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harts/chart4.xml" ContentType="application/vnd.openxmlformats-officedocument.drawingml.chart+xml"/>
  <Override PartName="/xl/charts/chart3.xml" ContentType="application/vnd.openxmlformats-officedocument.drawingml.chart+xml"/>
  <Override PartName="/xl/sharedStrings.xml" ContentType="application/vnd.openxmlformats-officedocument.spreadsheetml.sharedStrings+xml"/>
  <Override PartName="/xl/worksheets/sheet4.xml" ContentType="application/vnd.openxmlformats-officedocument.spreadsheetml.worksheet+xml"/>
  <Override PartName="/xl/worksheets/_rels/sheet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Settings" sheetId="1" state="visible" r:id="rId2"/>
    <sheet name="Archive" sheetId="2" state="visible" r:id="rId3"/>
    <sheet name="Summary" sheetId="3" state="hidden" r:id="rId4"/>
    <sheet name="Dashboard" sheetId="4" state="hidden" r:id="rId5"/>
  </sheets>
  <definedNames>
    <definedName function="false" hidden="false" localSheetId="0" name="searchTerm" vbProcedure="false">ReadmeSettings!$B$9</definedName>
    <definedName function="false" hidden="false" localSheetId="2" name="sCalc" vbProcedure="false">Summary!$L$1</definedName>
    <definedName function="false" hidden="false" localSheetId="3" name="dCalc" vbProcedure="false">Dashboard!$V$1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<sst xmlns="http://schemas.openxmlformats.org/spreadsheetml/2006/main" count="63663" uniqueCount="36718">
  <si>
    <t xml:space="preserve">TAGS v6.1.9</t>
  </si>
  <si>
    <t xml:space="preserve">
Created by mhawksey. Read more about this at:</t>
  </si>
  <si>
    <t xml:space="preserve">http://tags.hawksey.info</t>
  </si>
  <si>
    <t xml:space="preserve">With this spreadsheet you can:</t>
  </si>
  <si>
    <t xml:space="preserve">- automatically pull results from a Twitter Search into a Google Spreadsheet</t>
  </si>
  <si>
    <t xml:space="preserve">Instructions:</t>
  </si>
  <si>
    <r>
      <rPr>
        <sz val="10"/>
        <rFont val="Roboto"/>
        <family val="0"/>
        <charset val="1"/>
      </rPr>
      <t xml:space="preserve">1. If you've never run </t>
    </r>
    <r>
      <rPr>
        <sz val="11"/>
        <rFont val="Courier New"/>
        <family val="0"/>
        <charset val="1"/>
      </rPr>
      <t xml:space="preserve">TAGS &gt; Setup Twitter Access</t>
    </r>
    <r>
      <rPr>
        <sz val="10"/>
        <rFont val="Roboto"/>
        <family val="0"/>
        <charset val="1"/>
      </rPr>
      <t xml:space="preserve"> do so now (this should only need be done once for all your TAGS sheets) </t>
    </r>
  </si>
  <si>
    <t xml:space="preserve">2. Enter term</t>
  </si>
  <si>
    <t xml:space="preserve">#Ecuador</t>
  </si>
  <si>
    <r>
      <rPr>
        <b val="true"/>
        <sz val="11"/>
        <rFont val="Cambria"/>
        <family val="0"/>
        <charset val="1"/>
      </rPr>
      <t xml:space="preserve">Note:</t>
    </r>
    <r>
      <rPr>
        <sz val="10"/>
        <rFont val="Roboto"/>
        <family val="0"/>
        <charset val="1"/>
      </rPr>
      <t xml:space="preserve">  Make a one off collection with </t>
    </r>
    <r>
      <rPr>
        <sz val="11"/>
        <rFont val="Courier New"/>
        <family val="0"/>
        <charset val="1"/>
      </rPr>
      <t xml:space="preserve">TAGS &gt; Run now!</t>
    </r>
    <r>
      <rPr>
        <sz val="10"/>
        <rFont val="Roboto"/>
        <family val="0"/>
        <charset val="1"/>
      </rPr>
      <t xml:space="preserve"> or set a trigger to collect every hour </t>
    </r>
    <r>
      <rPr>
        <sz val="11"/>
        <rFont val="Courier New"/>
        <family val="0"/>
        <charset val="1"/>
      </rPr>
      <t xml:space="preserve">TAGS &gt; Update archive every hour</t>
    </r>
    <r>
      <rPr>
        <sz val="10"/>
        <rFont val="Roboto"/>
        <family val="0"/>
        <charset val="1"/>
      </rPr>
      <t xml:space="preserve">. To change the frequency open </t>
    </r>
    <r>
      <rPr>
        <sz val="11"/>
        <rFont val="Courier New"/>
        <family val="0"/>
        <charset val="1"/>
      </rPr>
      <t xml:space="preserve">Tools &gt; Script Editor</t>
    </r>
    <r>
      <rPr>
        <sz val="10"/>
        <rFont val="Roboto"/>
        <family val="0"/>
        <charset val="1"/>
      </rPr>
      <t xml:space="preserve"> then </t>
    </r>
    <r>
      <rPr>
        <sz val="11"/>
        <rFont val="Courier New"/>
        <family val="0"/>
        <charset val="1"/>
      </rPr>
      <t xml:space="preserve">Triggers &gt; Current script's triggers...</t>
    </r>
    <r>
      <rPr>
        <sz val="10"/>
        <rFont val="Roboto"/>
        <family val="0"/>
        <charset val="1"/>
      </rPr>
      <t xml:space="preserve"> and adjust
</t>
    </r>
  </si>
  <si>
    <t xml:space="preserve">Advanced Settings:</t>
  </si>
  <si>
    <t xml:space="preserve">Period</t>
  </si>
  <si>
    <t xml:space="preserve">default</t>
  </si>
  <si>
    <t xml:space="preserve">Continuous/paged</t>
  </si>
  <si>
    <t xml:space="preserve">continuous</t>
  </si>
  <si>
    <t xml:space="preserve">&lt;- deprecated option</t>
  </si>
  <si>
    <t xml:space="preserve">Follower count filter</t>
  </si>
  <si>
    <t xml:space="preserve">&lt;- if search term is being spammed you can set the minimum followers a person must have to be included in archive</t>
  </si>
  <si>
    <t xml:space="preserve">Number of tweets</t>
  </si>
  <si>
    <t xml:space="preserve">&lt;- maximum varies based on the type of archive you are collecting</t>
  </si>
  <si>
    <t xml:space="preserve">Type</t>
  </si>
  <si>
    <t xml:space="preserve">search/tweets</t>
  </si>
  <si>
    <t xml:space="preserve">Stats</t>
  </si>
  <si>
    <t xml:space="preserve">Number of Tweets</t>
  </si>
  <si>
    <t xml:space="preserve">Unique tweets</t>
  </si>
  <si>
    <t xml:space="preserve">First Tweet</t>
  </si>
  <si>
    <t xml:space="preserve">Last Tweet</t>
  </si>
  <si>
    <t xml:space="preserve">Make interactive</t>
  </si>
  <si>
    <t xml:space="preserve">Turn your archive into an interactive online resource using TAGSExplorer - see http://bit.ly/TAGSsetup</t>
  </si>
  <si>
    <r>
      <rPr>
        <b val="true"/>
        <sz val="10"/>
        <rFont val="Roboto"/>
        <family val="0"/>
        <charset val="1"/>
      </rPr>
      <t xml:space="preserve">Note: </t>
    </r>
    <r>
      <rPr>
        <sz val="11"/>
        <rFont val="Courier New"/>
        <family val="0"/>
        <charset val="1"/>
      </rPr>
      <t xml:space="preserve">Share &gt; Anyone with link</t>
    </r>
    <r>
      <rPr>
        <sz val="11"/>
        <rFont val="Cambria"/>
        <family val="0"/>
        <charset val="1"/>
      </rPr>
      <t xml:space="preserve"> to use these views</t>
    </r>
  </si>
  <si>
    <t xml:space="preserve">&lt;- conversation explorer</t>
  </si>
  <si>
    <t xml:space="preserve">&lt;- searchable archive</t>
  </si>
  <si>
    <t xml:space="preserve">News</t>
  </si>
  <si>
    <t xml:space="preserve">id_str</t>
  </si>
  <si>
    <t xml:space="preserve">from_user</t>
  </si>
  <si>
    <t xml:space="preserve">text</t>
  </si>
  <si>
    <t xml:space="preserve">created_at</t>
  </si>
  <si>
    <t xml:space="preserve">time</t>
  </si>
  <si>
    <t xml:space="preserve">geo_coordinates</t>
  </si>
  <si>
    <t xml:space="preserve">user_lang</t>
  </si>
  <si>
    <t xml:space="preserve">in_reply_to_user_id_str</t>
  </si>
  <si>
    <t xml:space="preserve">in_reply_to_screen_name</t>
  </si>
  <si>
    <t xml:space="preserve">from_user_id_str</t>
  </si>
  <si>
    <t xml:space="preserve">in_reply_to_status_id_str</t>
  </si>
  <si>
    <t xml:space="preserve">source</t>
  </si>
  <si>
    <t xml:space="preserve">profile_image_url</t>
  </si>
  <si>
    <t xml:space="preserve">user_followers_count</t>
  </si>
  <si>
    <t xml:space="preserve">user_friends_count</t>
  </si>
  <si>
    <t xml:space="preserve">user_location</t>
  </si>
  <si>
    <t xml:space="preserve">status_url</t>
  </si>
  <si>
    <t xml:space="preserve">entities_str</t>
  </si>
  <si>
    <t xml:space="preserve">1054227904001912832</t>
  </si>
  <si>
    <t xml:space="preserve">JorgeRaulSan</t>
  </si>
  <si>
    <t xml:space="preserve">RT @AlexisSanchezEC: ¿Fines de seguridad?..¡Es el Vicepresidente Constitucional del #Ecuador! ¿ Saben a lo que le exponen con ese traslado ? @lenin y Uds serán responsables de lo que le pudiera suceder ! ¡Acabaron con el estado de derecho! ¡Pero sépalo ! Pagarán por esto !  
@SomosMasEc 
@EcuadorRC https://t.co/JmW1UtTGav</t>
  </si>
  <si>
    <t xml:space="preserve">Mon Oct 22 04:28:13 +0000 2018</t>
  </si>
  <si>
    <t xml:space="preserve">es</t>
  </si>
  <si>
    <t xml:space="preserve">352773604</t>
  </si>
  <si>
    <t xml:space="preserve">&lt;a href="http://twitter.com/download/android" rel="nofollow"&gt;Twitter for Android&lt;/a&gt;</t>
  </si>
  <si>
    <t xml:space="preserve">http://pbs.twimg.com/profile_images/954445417068064769/oa7mS-0F_normal.jpg</t>
  </si>
  <si>
    <t xml:space="preserve">Guayas, Ecuador</t>
  </si>
  <si>
    <t xml:space="preserve">http://twitter.com/JorgeRaulSan/statuses/1054227904001912832</t>
  </si>
  <si>
    <t xml:space="preserve">{"hashtags":[{"text":"Ecuador","indices":[84,92]}],"symbols":[],"user_mentions":[{"screen_name":"AlexisSanchezEC","name":"Alexis Sánchez Miño","id":355791177,"id_str":"355791177","indices":[3,19]}],"urls":[]}</t>
  </si>
  <si>
    <t xml:space="preserve">1054227837614518272</t>
  </si>
  <si>
    <t xml:space="preserve">EspaciadoraBar</t>
  </si>
  <si>
    <t xml:space="preserve">RT @FLIP_org: El próximo 24 de octubre será el lanzamiento de 🔴 #FronteraCautiva: una alianza de periodistas que realizaron una investigación sobre la zona fronteriza entre #Ecuador y #Colombia luego del secuestro y asesinato del equipo de prensa de @elcomerciocom. 
#NosFaltan3 https://t.co/djUrJBKriJ</t>
  </si>
  <si>
    <t xml:space="preserve">Mon Oct 22 04:27:57 +0000 2018</t>
  </si>
  <si>
    <t xml:space="preserve">1486779726</t>
  </si>
  <si>
    <t xml:space="preserve">http://pbs.twimg.com/profile_images/1025420283065393152/SKIqSl7s_normal.jpg</t>
  </si>
  <si>
    <t xml:space="preserve">Quito, Ecuador</t>
  </si>
  <si>
    <t xml:space="preserve">http://twitter.com/EspaciadoraBar/statuses/1054227837614518272</t>
  </si>
  <si>
    <t xml:space="preserve">{"hashtags":[{"text":"FronteraCautiva","indices":[64,80]}],"symbols":[],"user_mentions":[{"screen_name":"FLIP_org","name":"FLIP","id":55379094,"id_str":"55379094","indices":[3,12]}],"urls":[]}</t>
  </si>
  <si>
    <t xml:space="preserve">1054227782694252544</t>
  </si>
  <si>
    <t xml:space="preserve">roquesalazar58</t>
  </si>
  <si>
    <t xml:space="preserve">Mon Oct 22 04:27:44 +0000 2018</t>
  </si>
  <si>
    <t xml:space="preserve">721481360582512644</t>
  </si>
  <si>
    <t xml:space="preserve">http://abs.twimg.com/sticky/default_profile_images/default_profile_normal.png</t>
  </si>
  <si>
    <t xml:space="preserve">http://twitter.com/roquesalazar58/statuses/1054227782694252544</t>
  </si>
  <si>
    <t xml:space="preserve">1054227766134992896</t>
  </si>
  <si>
    <t xml:space="preserve">mismaroja</t>
  </si>
  <si>
    <t xml:space="preserve">Mon Oct 22 04:27:40 +0000 2018</t>
  </si>
  <si>
    <t xml:space="preserve">548852571</t>
  </si>
  <si>
    <t xml:space="preserve">&lt;a href="http://twitter.com" rel="nofollow"&gt;Twitter Web Client&lt;/a&gt;</t>
  </si>
  <si>
    <t xml:space="preserve">http://pbs.twimg.com/profile_images/604706209539620864/hMPTLc6P_normal.png</t>
  </si>
  <si>
    <t xml:space="preserve">http://twitter.com/mismaroja/statuses/1054227766134992896</t>
  </si>
  <si>
    <t xml:space="preserve">1054227737756471296</t>
  </si>
  <si>
    <t xml:space="preserve">paulbris2010</t>
  </si>
  <si>
    <t xml:space="preserve">RT @AssangeMrs: How to identify #FakeNews media..
Theyre the ones character smearing @JulianAssange the courageous founder /editor of of real news media @Wikileaks!
With fake headlines like: 
"Clean up the bathroom &amp;amp; after cat"
Instead of:
"US threatens #Ecuador to hand over Assange!"</t>
  </si>
  <si>
    <t xml:space="preserve">Mon Oct 22 04:27:33 +0000 2018</t>
  </si>
  <si>
    <t xml:space="preserve">en</t>
  </si>
  <si>
    <t xml:space="preserve">231755724</t>
  </si>
  <si>
    <t xml:space="preserve">http://pbs.twimg.com/profile_images/3536635346/39090b14e4ffc67d349ba48e17e51954_normal.jpeg</t>
  </si>
  <si>
    <t xml:space="preserve">http://twitter.com/paulbris2010/statuses/1054227737756471296</t>
  </si>
  <si>
    <t xml:space="preserve">{"hashtags":[{"text":"FakeNews","indices":[32,41]}],"symbols":[],"user_mentions":[{"screen_name":"AssangeMrs","name":"Mrs. Christine Assange","id":992962265459626000,"id_str":"992962265459625985","indices":[3,14]},{"screen_name":"JulianAssange","name":"#FreeAssange! (tweets by campaign)⌛","id":388983706,"id_str":"388983706","indices":[86,100]}],"urls":[]}</t>
  </si>
  <si>
    <t xml:space="preserve">1054227707079274496</t>
  </si>
  <si>
    <t xml:space="preserve">Anacristinasoy</t>
  </si>
  <si>
    <t xml:space="preserve">RT @FLIP_org: El próximo 24 de octubre será el lanzamiento de 🔴 #FronteraCautiva: una alianza de periodistas que realizaron una investigación sobre la zona fronteriza entre #Ecuador y #Colombia luego del secuestro y asesinato del equipo de prensa de @elcomerciocom. 
#NosFaltan3 https://t.co/mqgbd3g771</t>
  </si>
  <si>
    <t xml:space="preserve">Mon Oct 22 04:27:26 +0000 2018</t>
  </si>
  <si>
    <t xml:space="preserve">2916898868</t>
  </si>
  <si>
    <t xml:space="preserve">http://pbs.twimg.com/profile_images/976351318683000832/9kjO9jlu_normal.jpg</t>
  </si>
  <si>
    <t xml:space="preserve">Morelos</t>
  </si>
  <si>
    <t xml:space="preserve">http://twitter.com/Anacristinasoy/statuses/1054227707079274496</t>
  </si>
  <si>
    <t xml:space="preserve">1054227593191415808</t>
  </si>
  <si>
    <t xml:space="preserve">ramiro_pauta</t>
  </si>
  <si>
    <t xml:space="preserve">RT @ppepin58: #Ecuador, a Correa le dijeron mucho más que Mentiroso, y no persiguió a nadie!!. don @Lenin ESTOY LISTO!!, ME VAN A ENCARCELAR O A DESAPARECER??. https://t.co/GxIPQZuyfv</t>
  </si>
  <si>
    <t xml:space="preserve">Mon Oct 22 04:26:59 +0000 2018</t>
  </si>
  <si>
    <t xml:space="preserve">2745011321</t>
  </si>
  <si>
    <t xml:space="preserve">http://pbs.twimg.com/profile_images/702601422047727617/V6UWQi-Q_normal.jpg</t>
  </si>
  <si>
    <t xml:space="preserve">Pichincha, Ecuador</t>
  </si>
  <si>
    <t xml:space="preserve">http://twitter.com/ramiro_pauta/statuses/1054227593191415808</t>
  </si>
  <si>
    <t xml:space="preserve">{"hashtags":[{"text":"Ecuador","indices":[14,22]}],"symbols":[],"user_mentions":[{"screen_name":"ppepin58","name":"El Revolucionario","id":274782479,"id_str":"274782479","indices":[3,12]},{"screen_name":"Lenin","name":"Lenín Moreno","id":913131817,"id_str":"913131817","indices":[99,105]}],"urls":[]}</t>
  </si>
  <si>
    <t xml:space="preserve">1054227577328623616</t>
  </si>
  <si>
    <t xml:space="preserve">ConsuelitoZamb1</t>
  </si>
  <si>
    <t xml:space="preserve">RT @berecordero: Parte de #MalNutrición en #Ecuador se explica por hábitos inadecuados de alimentación. La mitad de niños/as con desnutrición crónica tienen madres con sobrepeso u obesidad. #MIES aplica consejería nutricional para mejorar calidad y diversidad de nuestra dieta @Lenin #HambreCero</t>
  </si>
  <si>
    <t xml:space="preserve">Mon Oct 22 04:26:55 +0000 2018</t>
  </si>
  <si>
    <t xml:space="preserve">1037332643711528960</t>
  </si>
  <si>
    <t xml:space="preserve">http://twitter.com/ConsuelitoZamb1/statuses/1054227577328623616</t>
  </si>
  <si>
    <t xml:space="preserve">{"hashtags":[{"text":"MalNutrición","indices":[26,39]},{"text":"Ecuador","indices":[43,51]}],"symbols":[],"user_mentions":[{"screen_name":"berecordero","name":"Berenice Cordero","id":478228702,"id_str":"478228702","indices":[3,15]}],"urls":[]}</t>
  </si>
  <si>
    <t xml:space="preserve">1054227564896624641</t>
  </si>
  <si>
    <t xml:space="preserve">_jartieda</t>
  </si>
  <si>
    <t xml:space="preserve">Mon Oct 22 04:26:52 +0000 2018</t>
  </si>
  <si>
    <t xml:space="preserve">340548263</t>
  </si>
  <si>
    <t xml:space="preserve">http://pbs.twimg.com/profile_images/1025177808916697088/oM8zUwI__normal.jpg</t>
  </si>
  <si>
    <t xml:space="preserve">http://twitter.com/_jartieda/statuses/1054227564896624641</t>
  </si>
  <si>
    <t xml:space="preserve">1054227515282219010</t>
  </si>
  <si>
    <t xml:space="preserve">MelodyfanclubEc</t>
  </si>
  <si>
    <t xml:space="preserve">Vamos todos los #Melofans de nuestra Reina #Melody  @soyyomelody a pedirla #Ecuador 🇪🇨🇪🇨🇪🇨🇪🇨🇪🇨🇪🇨🇪🇨 queremos que esté  en  #TeletonEcuador #MelodyEnTeletonEC @TeletonEC #TodosSomosTeleton @jaimenebotsaadi @alcaldiagye https://t.co/lrg97VidSQ</t>
  </si>
  <si>
    <t xml:space="preserve">Mon Oct 22 04:26:40 +0000 2018</t>
  </si>
  <si>
    <t xml:space="preserve">1046924506432987138</t>
  </si>
  <si>
    <t xml:space="preserve">http://pbs.twimg.com/profile_images/1046928283068186626/1uIVweoN_normal.jpg</t>
  </si>
  <si>
    <t xml:space="preserve">http://twitter.com/MelodyfanclubEc/statuses/1054227515282219010</t>
  </si>
  <si>
    <t xml:space="preserve">{"hashtags":[{"text":"Melofans","indices":[16,25]},{"text":"Melody","indices":[43,50]},{"text":"Ecuador","indices":[75,83]},{"text":"TeletonEcuador","indices":[122,137]},{"text":"MelodyEnTeletonEC","indices":[138,156]},{"text":"TodosSomosTeleton","indices":[168,186]}],"symbols":[],"user_mentions":[{"screen_name":"soyyomelody","name":"Melody Oficial","id":102409011,"id_str":"102409011","indices":[52,64]},{"screen_name":"TeletonEC","name":"Teletón Ecuador 2018","id":390841272,"id_str":"390841272","indices":[157,167]},{"screen_name":"jaimenebotsaadi","name":"Jaime Nebot","id":24776620,"id_str":"24776620","indices":[187,203]},{"screen_name":"alcaldiagye","name":"Alcaldía Guayaquil","id":24748345,"id_str":"24748345","indices":[204,216]}],"urls":[],"media":[{"id":1054227503269797900,"id_str":"1054227503269797889","indices":[217,240],"media_url":"http://pbs.twimg.com/media/DqFeVCTX4AESPOe.jpg","media_url_https":"https://pbs.twimg.com/media/DqFeVCTX4AESPOe.jpg","url":"https://t.co/lrg97VidSQ","display_url":"pic.twitter.com/lrg97VidSQ","expanded_url":"https://twitter.com/MelodyfanclubEc/status/1054227515282219010/photo/1","type":"photo","sizes":{"medium":{"w":800,"h":752,"resize":"fit"},"thumb":{"w":150,"h":150,"resize":"crop"},"large":{"w":800,"h":752,"resize":"fit"},"small":{"w":680,"h":639,"resize":"fit"}}}]}</t>
  </si>
  <si>
    <t xml:space="preserve">1054227407052378112</t>
  </si>
  <si>
    <t xml:space="preserve">cz_lucia</t>
  </si>
  <si>
    <t xml:space="preserve">Mon Oct 22 04:26:15 +0000 2018</t>
  </si>
  <si>
    <t xml:space="preserve">1110275444</t>
  </si>
  <si>
    <t xml:space="preserve">http://pbs.twimg.com/profile_images/851124113896861696/20QnmKTV_normal.jpg</t>
  </si>
  <si>
    <t xml:space="preserve">http://twitter.com/cz_lucia/statuses/1054227407052378112</t>
  </si>
  <si>
    <t xml:space="preserve">1054227365319110656</t>
  </si>
  <si>
    <t xml:space="preserve">AqValentinaalv</t>
  </si>
  <si>
    <t xml:space="preserve">RT @monicaramela: #LibertadParaJorgeGlas #Ecuador https://t.co/MPs69VnWlu</t>
  </si>
  <si>
    <t xml:space="preserve">Mon Oct 22 04:26:05 +0000 2018</t>
  </si>
  <si>
    <t xml:space="preserve">2746937561</t>
  </si>
  <si>
    <t xml:space="preserve">http://pbs.twimg.com/profile_images/933168935851175937/1hpM13_B_normal.jpg</t>
  </si>
  <si>
    <t xml:space="preserve">Pedernales, Ecuador</t>
  </si>
  <si>
    <t xml:space="preserve">http://twitter.com/AqValentinaalv/statuses/1054227365319110656</t>
  </si>
  <si>
    <t xml:space="preserve">{"hashtags":[{"text":"LibertadParaJorgeGlas","indices":[18,40]},{"text":"Ecuador","indices":[41,49]}],"symbols":[],"user_mentions":[{"screen_name":"monicaramela","name":"Remedios La Bella","id":17956129,"id_str":"17956129","indices":[3,16]}],"urls":[{"url":"https://t.co/MPs69VnWlu","expanded_url":"https://twitter.com/consuemary/status/1054178707718524928","display_url":"twitter.com/consuemary/sta…","indices":[50,73]}]}</t>
  </si>
  <si>
    <t xml:space="preserve">1054227325674512389</t>
  </si>
  <si>
    <t xml:space="preserve">Mirian2JN</t>
  </si>
  <si>
    <t xml:space="preserve">RT @alexismier: Lo sucedido hoy en la Asamblea es una muestra de la "persecución política" que vivimos en el #Ecuador a todo nivel. 
Sin tener sustento legal y sin derecho a la defensa una Comisión de la Asamblea da paso a la destititución de  @SofiaEspinRC https://t.co/y8bEEATjDh</t>
  </si>
  <si>
    <t xml:space="preserve">Mon Oct 22 04:25:55 +0000 2018</t>
  </si>
  <si>
    <t xml:space="preserve">457950929</t>
  </si>
  <si>
    <t xml:space="preserve">&lt;a href="http://twitter.com/download/iphone" rel="nofollow"&gt;Twitter for iPhone&lt;/a&gt;</t>
  </si>
  <si>
    <t xml:space="preserve">http://pbs.twimg.com/profile_images/378800000139693276/64a54e4332b237436d314f45881c31eb_normal.jpeg</t>
  </si>
  <si>
    <t xml:space="preserve">http://twitter.com/Mirian2JN/statuses/1054227325674512389</t>
  </si>
  <si>
    <t xml:space="preserve">{"hashtags":[{"text":"Ecuador","indices":[109,117]}],"symbols":[],"user_mentions":[{"screen_name":"alexismier","name":"Alexis Mier","id":204809232,"id_str":"204809232","indices":[3,14]}],"urls":[]}</t>
  </si>
  <si>
    <t xml:space="preserve">1054227179851182080</t>
  </si>
  <si>
    <t xml:space="preserve">EcuadorA_Las5</t>
  </si>
  <si>
    <t xml:space="preserve">Reacción del expresidente @LucioGutierrez3 sobre lo que sucedió en #Ecuador este fin de semana, #FernandoAlvarado huyó del país y traslado de #JorgeGlas hasta la #CárcelDeLatacunga https://t.co/A7fMb0nxkG</t>
  </si>
  <si>
    <t xml:space="preserve">Mon Oct 22 04:25:20 +0000 2018</t>
  </si>
  <si>
    <t xml:space="preserve">1032324484764717056</t>
  </si>
  <si>
    <t xml:space="preserve">http://pbs.twimg.com/profile_images/1041898608579276800/vAUTP-6N_normal.jpg</t>
  </si>
  <si>
    <t xml:space="preserve">Imbabura, Ecuador</t>
  </si>
  <si>
    <t xml:space="preserve">http://twitter.com/EcuadorA_Las5/statuses/1054227179851182080</t>
  </si>
  <si>
    <t xml:space="preserve">{"hashtags":[{"text":"Ecuador","indices":[67,75]},{"text":"FernandoAlvarado","indices":[96,113]},{"text":"JorgeGlas","indices":[142,152]},{"text":"CárcelDeLatacunga","indices":[162,180]}],"symbols":[],"user_mentions":[{"screen_name":"LucioGutierrez3","name":"Lucio Gutiérrez","id":234161597,"id_str":"234161597","indices":[26,42]}],"urls":[{"url":"https://t.co/A7fMb0nxkG","expanded_url":"https://twitter.com/LucioGutierrez3/status/1054139104227704832","display_url":"twitter.com/LucioGutierrez…","indices":[181,204]}]}</t>
  </si>
  <si>
    <t xml:space="preserve">1054227176848023552</t>
  </si>
  <si>
    <t xml:space="preserve">emiliacgg</t>
  </si>
  <si>
    <t xml:space="preserve">¡#Ecuador necesitamos ser potencia! Y no, estar de TT por un malparido no es ser potencia.</t>
  </si>
  <si>
    <t xml:space="preserve">371431841</t>
  </si>
  <si>
    <t xml:space="preserve">http://pbs.twimg.com/profile_images/1026433247675404288/HM-SUWQt_normal.jpg</t>
  </si>
  <si>
    <t xml:space="preserve">http://twitter.com/emiliacgg/statuses/1054227176848023552</t>
  </si>
  <si>
    <t xml:space="preserve">{"hashtags":[{"text":"Ecuador","indices":[1,9]}],"symbols":[],"user_mentions":[],"urls":[]}</t>
  </si>
  <si>
    <t xml:space="preserve">1054227064088379393</t>
  </si>
  <si>
    <t xml:space="preserve">Nuestra hermosa Diva #Melody @soyyomelody viene próximamente a nuestro #Ecuador 🇪🇨 en una Gran #GiradeMedios 🎊🎉🎊🎉con su espectacular tema #Parapapá Queremos a #Melody @soyyomelody #MelodyEnTeletonEC @TeletonEC #TeletonEC @alcaldiagye @jaimenebotsaadi  #TodosSomosTeleton</t>
  </si>
  <si>
    <t xml:space="preserve">Mon Oct 22 04:24:53 +0000 2018</t>
  </si>
  <si>
    <t xml:space="preserve">http://twitter.com/MelodyfanclubEc/statuses/1054227064088379393</t>
  </si>
  <si>
    <t xml:space="preserve">{"hashtags":[{"text":"Melody","indices":[21,28]},{"text":"Ecuador","indices":[71,79]},{"text":"GiradeMedios","indices":[95,108]},{"text":"Parapapá","indices":[138,147]},{"text":"Melody","indices":[159,166]},{"text":"MelodyEnTeletonEC","indices":[180,198]},{"text":"TeletonEC","indices":[210,220]},{"text":"TodosSomosTeleton","indices":[252,270]}],"symbols":[],"user_mentions":[{"screen_name":"soyyomelody","name":"Melody Oficial","id":102409011,"id_str":"102409011","indices":[29,41]},{"screen_name":"soyyomelody","name":"Melody Oficial","id":102409011,"id_str":"102409011","indices":[167,179]},{"screen_name":"TeletonEC","name":"Teletón Ecuador 2018","id":390841272,"id_str":"390841272","indices":[199,209]},{"screen_name":"alcaldiagye","name":"Alcaldía Guayaquil","id":24748345,"id_str":"24748345","indices":[221,233]},{"screen_name":"jaimenebotsaadi","name":"Jaime Nebot","id":24776620,"id_str":"24776620","indices":[234,250]}],"urls":[]}</t>
  </si>
  <si>
    <t xml:space="preserve">1054227018156568579</t>
  </si>
  <si>
    <t xml:space="preserve">vhfiel</t>
  </si>
  <si>
    <t xml:space="preserve">Alguien tiene que haber ayudado a este delicuente a fugarse  https://t.co/JhScVDEqEr #GYE #Quito #Ecuador #Ambato #Cuenca #Loja #Machala #Manabí</t>
  </si>
  <si>
    <t xml:space="preserve">Mon Oct 22 04:24:42 +0000 2018</t>
  </si>
  <si>
    <t xml:space="preserve">292382623</t>
  </si>
  <si>
    <t xml:space="preserve">&lt;a href="https://about.twitter.com/products/tweetdeck" rel="nofollow"&gt;TweetDeck&lt;/a&gt;</t>
  </si>
  <si>
    <t xml:space="preserve">http://pbs.twimg.com/profile_images/2578374256/4ujcjqyjtt9cjxr93o8y_normal.jpeg</t>
  </si>
  <si>
    <t xml:space="preserve">Ecuador</t>
  </si>
  <si>
    <t xml:space="preserve">http://twitter.com/vhfiel/statuses/1054227018156568579</t>
  </si>
  <si>
    <t xml:space="preserve">{"hashtags":[{"text":"GYE","indices":[85,89]},{"text":"Quito","indices":[90,96]},{"text":"Ecuador","indices":[97,105]},{"text":"Ambato","indices":[106,113]},{"text":"Cuenca","indices":[114,121]},{"text":"Loja","indices":[122,127]},{"text":"Machala","indices":[128,136]},{"text":"Manabí","indices":[137,144]}],"symbols":[],"user_mentions":[],"urls":[{"url":"https://t.co/JhScVDEqEr","expanded_url":"http://bit.ly/2PcemPu","display_url":"bit.ly/2PcemPu","indices":[61,84]}]}</t>
  </si>
  <si>
    <t xml:space="preserve">1054226941769891840</t>
  </si>
  <si>
    <t xml:space="preserve">FmvallejorValle</t>
  </si>
  <si>
    <t xml:space="preserve">Mon Oct 22 04:24:24 +0000 2018</t>
  </si>
  <si>
    <t xml:space="preserve">3210172144</t>
  </si>
  <si>
    <t xml:space="preserve">http://pbs.twimg.com/profile_images/610828473406504960/bOW9RQTo_normal.jpg</t>
  </si>
  <si>
    <t xml:space="preserve">http://twitter.com/FmvallejorValle/statuses/1054226941769891840</t>
  </si>
  <si>
    <t xml:space="preserve">1054226941690167296</t>
  </si>
  <si>
    <t xml:space="preserve">ffigueroasegarr</t>
  </si>
  <si>
    <t xml:space="preserve">RT @jorgeguti413: #baños #zoo #ecuador 🔥como mierda hacen esto ☹️💔 https://t.co/C4SmYenaZa</t>
  </si>
  <si>
    <t xml:space="preserve">620267121</t>
  </si>
  <si>
    <t xml:space="preserve">http://pbs.twimg.com/profile_images/444191244286435329/jAy8JKgo_normal.jpeg</t>
  </si>
  <si>
    <t xml:space="preserve">http://twitter.com/ffigueroasegarr/statuses/1054226941690167296</t>
  </si>
  <si>
    <t xml:space="preserve">{"hashtags":[{"text":"baños","indices":[18,24]},{"text":"zoo","indices":[25,29]},{"text":"ecuador","indices":[30,38]}],"symbols":[],"user_mentions":[{"screen_name":"jorgeguti413","name":"Jorge Gutierrez","id":307452216,"id_str":"307452216","indices":[3,16]}],"urls":[],"media":[{"id":1054213457145458700,"id_str":"1054213457145458688","indices":[67,90],"media_url":"http://pbs.twimg.com/media/DqFRjcaXcAAkpFs.jpg","media_url_https":"https://pbs.twimg.com/media/DqFRjcaXcAAkpFs.jpg","url":"https://t.co/C4SmYenaZa","display_url":"pic.twitter.com/C4SmYenaZa","expanded_url":"https://twitter.com/jorgeguti413/status/1054213585486995456/photo/1","type":"photo","sizes":{"thumb":{"w":150,"h":150,"resize":"crop"},"large":{"w":2001,"h":1125,"resize":"fit"},"small":{"w":680,"h":382,"resize":"fit"},"medium":{"w":1200,"h":675,"resize":"fit"}},"source_status_id":1054213585486995500,"source_status_id_str":"1054213585486995456","source_user_id":307452216,"source_user_id_str":"307452216"}]}</t>
  </si>
  <si>
    <t xml:space="preserve">1054226755085651969</t>
  </si>
  <si>
    <t xml:space="preserve">Pitbull_Ec</t>
  </si>
  <si>
    <t xml:space="preserve">Con la fuga de #Alvarado entiendo a los habitantes de Posorja... La justicia en el #Ecuador para los delincuentes, asesinos, violadores, corruptos es NULA... Por eso hicieron justicia con su propia mano.</t>
  </si>
  <si>
    <t xml:space="preserve">Mon Oct 22 04:23:39 +0000 2018</t>
  </si>
  <si>
    <t xml:space="preserve">3292394733</t>
  </si>
  <si>
    <t xml:space="preserve">http://pbs.twimg.com/profile_images/937888488204185600/3jtbB83S_normal.jpg</t>
  </si>
  <si>
    <t xml:space="preserve">El Cairo, Egipto</t>
  </si>
  <si>
    <t xml:space="preserve">http://twitter.com/Pitbull_Ec/statuses/1054226755085651969</t>
  </si>
  <si>
    <t xml:space="preserve">{"hashtags":[{"text":"Alvarado","indices":[15,24]},{"text":"Ecuador","indices":[83,91]}],"symbols":[],"user_mentions":[],"urls":[]}</t>
  </si>
  <si>
    <t xml:space="preserve">1054226751545577472</t>
  </si>
  <si>
    <t xml:space="preserve">DRESJUAN</t>
  </si>
  <si>
    <t xml:space="preserve">RT @ExpatriadoUS: Si Ud desea emplazar públicamente a @Lenin Moreno a la INMEDIATA DESTITUCIÓN d María Paula Romo RT Por Favor! #FernandoAlvarado #Alvarado #Ecuador #Quito #Cuenca #Machala #Corrupcion #MinistraInepta #SantoDomingo #NuevaYork #Madrid #Riobamba #Ambato #Azogues #Esmeraldas #Manta https://t.co/3J6JzFozqS</t>
  </si>
  <si>
    <t xml:space="preserve">Mon Oct 22 04:23:38 +0000 2018</t>
  </si>
  <si>
    <t xml:space="preserve">256054818</t>
  </si>
  <si>
    <t xml:space="preserve">http://twitter.com/DRESJUAN/statuses/1054226751545577472</t>
  </si>
  <si>
    <t xml:space="preserve">{"hashtags":[],"symbols":[],"user_mentions":[{"screen_name":"ExpatriadoUS","name":"Expatriado","id":892878358173843500,"id_str":"892878358173843456","indices":[3,16]},{"screen_name":"Lenin","name":"Lenín Moreno","id":913131817,"id_str":"913131817","indices":[54,60]}],"urls":[]}</t>
  </si>
  <si>
    <t xml:space="preserve">1054226749465202688</t>
  </si>
  <si>
    <t xml:space="preserve">LuisIza14</t>
  </si>
  <si>
    <t xml:space="preserve">RT @magrazziaacosta: Así cerramos la semana en #Ecuador: 
Barbarie en Posorja. 
Venta de municiones (aún por confirmar si también armas) a guerrillas por parte de militares. Fuga de Fernando Alvarado con un grillete que no alertó. 
Traslado de Glas a Latacunga.
Entre otros temas...</t>
  </si>
  <si>
    <t xml:space="preserve">435871819</t>
  </si>
  <si>
    <t xml:space="preserve">http://pbs.twimg.com/profile_images/471247009312428032/6AWj3mWV_normal.jpeg</t>
  </si>
  <si>
    <t xml:space="preserve">Quito/Guayaquil/Ambato/Cuenca</t>
  </si>
  <si>
    <t xml:space="preserve">http://twitter.com/LuisIza14/statuses/1054226749465202688</t>
  </si>
  <si>
    <t xml:space="preserve">{"hashtags":[{"text":"Ecuador","indices":[47,55]}],"symbols":[],"user_mentions":[{"screen_name":"magrazziaacosta","name":"María Grazzia Acosta","id":96417553,"id_str":"96417553","indices":[3,19]}],"urls":[]}</t>
  </si>
  <si>
    <t xml:space="preserve">1054226647673638912</t>
  </si>
  <si>
    <t xml:space="preserve">JorgeOchoa1993</t>
  </si>
  <si>
    <t xml:space="preserve">RT @monicaramela: Para pasar la vergüenza de Alvarado, llevemos a #JorgeGlas a Latacunga. #TwiteandoComoPaulGranda #Ecuador
Tarea de inútiles!</t>
  </si>
  <si>
    <t xml:space="preserve">Mon Oct 22 04:23:14 +0000 2018</t>
  </si>
  <si>
    <t xml:space="preserve">163646570</t>
  </si>
  <si>
    <t xml:space="preserve">&lt;a href="https://mobile.twitter.com" rel="nofollow"&gt;Twitter Lite&lt;/a&gt;</t>
  </si>
  <si>
    <t xml:space="preserve">http://pbs.twimg.com/profile_images/934998646608793600/vujQbc-P_normal.jpg</t>
  </si>
  <si>
    <t xml:space="preserve">Azogues-Ecuador</t>
  </si>
  <si>
    <t xml:space="preserve">http://twitter.com/JorgeOchoa1993/statuses/1054226647673638912</t>
  </si>
  <si>
    <t xml:space="preserve">{"hashtags":[{"text":"JorgeGlas","indices":[66,76]},{"text":"TwiteandoComoPaulGranda","indices":[90,114]},{"text":"Ecuador","indices":[115,123]}],"symbols":[],"user_mentions":[{"screen_name":"monicaramela","name":"Remedios La Bella","id":17956129,"id_str":"17956129","indices":[3,16]}],"urls":[]}</t>
  </si>
  <si>
    <t xml:space="preserve">1054226567344340992</t>
  </si>
  <si>
    <t xml:space="preserve">KaSoTuCa</t>
  </si>
  <si>
    <t xml:space="preserve">Mon Oct 22 04:22:54 +0000 2018</t>
  </si>
  <si>
    <t xml:space="preserve">201430125</t>
  </si>
  <si>
    <t xml:space="preserve">http://pbs.twimg.com/profile_images/1050466869738708994/JCvU6r5n_normal.jpg</t>
  </si>
  <si>
    <t xml:space="preserve">http://twitter.com/KaSoTuCa/statuses/1054226567344340992</t>
  </si>
  <si>
    <t xml:space="preserve">1054226556447535109</t>
  </si>
  <si>
    <t xml:space="preserve">#Melody @soyyomelody  #TeletonEC @TeletonEC #MelodyEnTeletonEC #Ecuador 🇪🇨 @jaimenebotsaadi @alcaldiagye https://t.co/xMWxbuFeLl</t>
  </si>
  <si>
    <t xml:space="preserve">Mon Oct 22 04:22:52 +0000 2018</t>
  </si>
  <si>
    <t xml:space="preserve">http://twitter.com/MelodyfanclubEc/statuses/1054226556447535109</t>
  </si>
  <si>
    <t xml:space="preserve">{"hashtags":[{"text":"Melody","indices":[0,7]},{"text":"TeletonEC","indices":[22,32]},{"text":"MelodyEnTeletonEC","indices":[44,62]},{"text":"Ecuador","indices":[63,71]}],"symbols":[],"user_mentions":[{"screen_name":"soyyomelody","name":"Melody Oficial","id":102409011,"id_str":"102409011","indices":[8,20]},{"screen_name":"TeletonEC","name":"Teletón Ecuador 2018","id":390841272,"id_str":"390841272","indices":[33,43]},{"screen_name":"jaimenebotsaadi","name":"Jaime Nebot","id":24776620,"id_str":"24776620","indices":[75,91]},{"screen_name":"alcaldiagye","name":"Alcaldía Guayaquil","id":24748345,"id_str":"24748345","indices":[92,104]}],"urls":[],"media":[{"id":1054226542123987000,"id_str":"1054226542123986944","indices":[105,128],"media_url":"http://pbs.twimg.com/tweet_video_thumb/DqFddFwWsAAnGO4.jpg","media_url_https":"https://pbs.twimg.com/tweet_video_thumb/DqFddFwWsAAnGO4.jpg","url":"https://t.co/xMWxbuFeLl","display_url":"pic.twitter.com/xMWxbuFeLl","expanded_url":"https://twitter.com/MelodyfanclubEc/status/1054226556447535109/photo/1","type":"photo","sizes":{"thumb":{"w":150,"h":150,"resize":"crop"},"small":{"w":256,"h":256,"resize":"fit"},"medium":{"w":256,"h":256,"resize":"fit"},"large":{"w":256,"h":256,"resize":"fit"}}}]}</t>
  </si>
  <si>
    <t xml:space="preserve">1054226351505297409</t>
  </si>
  <si>
    <t xml:space="preserve">Lorrain86191635</t>
  </si>
  <si>
    <t xml:space="preserve">RT @BellaMagnani: @Refugees @RefugeesChief Timely reminder to #Ecuador that it has binding legal obligations &amp;amp; duty of care to those it grants #asylum? https://t.co/x970fUTqGl #ReconnectJulian #FreeJulian #Assange #Unity4J #WikiLeaks #Auspol @RefugeesChief @UNHumanRights @IACourtHR @CorteIDH #UNWGAD</t>
  </si>
  <si>
    <t xml:space="preserve">Mon Oct 22 04:22:03 +0000 2018</t>
  </si>
  <si>
    <t xml:space="preserve">852708006345162752</t>
  </si>
  <si>
    <t xml:space="preserve">http://pbs.twimg.com/profile_images/1022034580411490304/mTHGNdOE_normal.jpg</t>
  </si>
  <si>
    <t xml:space="preserve">http://twitter.com/Lorrain86191635/statuses/1054226351505297409</t>
  </si>
  <si>
    <t xml:space="preserve">{"hashtags":[{"text":"Ecuador","indices":[62,70]}],"symbols":[],"user_mentions":[{"screen_name":"BellaMagnani","name":"Bella Magnani","id":265508799,"id_str":"265508799","indices":[3,16]},{"screen_name":"Refugees","name":"UNHCR, the UN Refugee Agency","id":14361155,"id_str":"14361155","indices":[18,27]},{"screen_name":"RefugeesChief","name":"Filippo Grandi","id":4353234441,"id_str":"4353234441","indices":[28,42]}],"urls":[]}</t>
  </si>
  <si>
    <t xml:space="preserve">1054226250825379840</t>
  </si>
  <si>
    <t xml:space="preserve">EduLeon_photo</t>
  </si>
  <si>
    <t xml:space="preserve">Mon Oct 22 04:21:39 +0000 2018</t>
  </si>
  <si>
    <t xml:space="preserve">342120495</t>
  </si>
  <si>
    <t xml:space="preserve">http://pbs.twimg.com/profile_images/1460086395/272700_10150249740163521_635633520_7234028_5006127_o_normal.jpg</t>
  </si>
  <si>
    <t xml:space="preserve">Quito</t>
  </si>
  <si>
    <t xml:space="preserve">http://twitter.com/EduLeon_photo/statuses/1054226250825379840</t>
  </si>
  <si>
    <t xml:space="preserve">1054226085880193026</t>
  </si>
  <si>
    <t xml:space="preserve">Queremos que nos confirmen a nuestra Princesa @soyyomelody #Melody en la @TeletonEC #TeletonEcuador #MelodyEnTeletonEC #TodosSomosTeleton #Ecuador 🇪🇨 @alcaldiagye @jaimenebotsaadi https://t.co/kdz7uePu3r</t>
  </si>
  <si>
    <t xml:space="preserve">Mon Oct 22 04:21:00 +0000 2018</t>
  </si>
  <si>
    <t xml:space="preserve">http://twitter.com/MelodyfanclubEc/statuses/1054226085880193026</t>
  </si>
  <si>
    <t xml:space="preserve">{"hashtags":[{"text":"Melody","indices":[59,66]},{"text":"TeletonEcuador","indices":[84,99]},{"text":"MelodyEnTeletonEC","indices":[100,118]},{"text":"TodosSomosTeleton","indices":[119,137]},{"text":"Ecuador","indices":[138,146]}],"symbols":[],"user_mentions":[{"screen_name":"soyyomelody","name":"Melody Oficial","id":102409011,"id_str":"102409011","indices":[46,58]},{"screen_name":"TeletonEC","name":"Teletón Ecuador 2018","id":390841272,"id_str":"390841272","indices":[73,83]},{"screen_name":"alcaldiagye","name":"Alcaldía Guayaquil","id":24748345,"id_str":"24748345","indices":[150,162]},{"screen_name":"jaimenebotsaadi","name":"Jaime Nebot","id":24776620,"id_str":"24776620","indices":[163,179]}],"urls":[],"media":[{"id":1054226061830119400,"id_str":"1054226061830119425","indices":[180,203],"media_url":"http://pbs.twimg.com/media/DqFdBIhX4AETAsn.jpg","media_url_https":"https://pbs.twimg.com/media/DqFdBIhX4AETAsn.jpg","url":"https://t.co/kdz7uePu3r","display_url":"pic.twitter.com/kdz7uePu3r","expanded_url":"https://twitter.com/MelodyfanclubEc/status/1054226085880193026/photo/1","type":"photo","sizes":{"thumb":{"w":150,"h":150,"resize":"crop"},"large":{"w":1200,"h":1200,"resize":"fit"},"medium":{"w":1200,"h":1200,"resize":"fit"},"small":{"w":680,"h":680,"resize":"fit"}}}]}</t>
  </si>
  <si>
    <t xml:space="preserve">1054226004493901824</t>
  </si>
  <si>
    <t xml:space="preserve">kevingallardo5</t>
  </si>
  <si>
    <t xml:space="preserve">RT @inamhi: PRONÓSTICO INDICES #UV. Compartimos la previsión para el día de mañana lunes 22 de octubre de 2018. #Ecuador @Ambiente_Ec @ECU911_ @Educacion_Ec https://t.co/yPZ0o38Qh1</t>
  </si>
  <si>
    <t xml:space="preserve">Mon Oct 22 04:20:40 +0000 2018</t>
  </si>
  <si>
    <t xml:space="preserve">392949512</t>
  </si>
  <si>
    <t xml:space="preserve">http://pbs.twimg.com/profile_images/1021232630954708992/Xj3OOpnh_normal.jpg</t>
  </si>
  <si>
    <t xml:space="preserve">Marcabeli - Riobamba </t>
  </si>
  <si>
    <t xml:space="preserve">http://twitter.com/kevingallardo5/statuses/1054226004493901824</t>
  </si>
  <si>
    <t xml:space="preserve">{"hashtags":[{"text":"UV","indices":[31,34]},{"text":"Ecuador","indices":[112,120]}],"symbols":[],"user_mentions":[{"screen_name":"inamhi","name":"INAMHI","id":222525189,"id_str":"222525189","indices":[3,10]},{"screen_name":"Ambiente_Ec","name":"Ministerio del Ambiente Ecuador","id":282768438,"id_str":"282768438","indices":[121,133]}],"urls":[]}</t>
  </si>
  <si>
    <t xml:space="preserve">1054225850906894336</t>
  </si>
  <si>
    <t xml:space="preserve">FLIP_org</t>
  </si>
  <si>
    <t xml:space="preserve">El próximo 24 de octubre será el lanzamiento de 🔴 #FronteraCautiva: una alianza de periodistas que realizaron una investigación sobre la zona fronteriza entre #Ecuador y #Colombia luego del secuestro y asesinato del equipo de prensa de @elcomerciocom. 
#NosFaltan3 https://t.co/djUrJBKriJ</t>
  </si>
  <si>
    <t xml:space="preserve">Mon Oct 22 04:20:04 +0000 2018</t>
  </si>
  <si>
    <t xml:space="preserve">55379094</t>
  </si>
  <si>
    <t xml:space="preserve">&lt;a href="https://www.hootsuite.com" rel="nofollow"&gt;Hootsuite Inc.&lt;/a&gt;</t>
  </si>
  <si>
    <t xml:space="preserve">http://pbs.twimg.com/profile_images/1047489745402642434/P8UrJgvB_normal.jpg</t>
  </si>
  <si>
    <t xml:space="preserve">Bogotá, Colombia</t>
  </si>
  <si>
    <t xml:space="preserve">http://twitter.com/FLIP_org/statuses/1054225850906894336</t>
  </si>
  <si>
    <t xml:space="preserve">{"hashtags":[{"text":"FronteraCautiva","indices":[50,66]},{"text":"Ecuador","indices":[159,167]},{"text":"Colombia","indices":[170,179]},{"text":"NosFaltan3","indices":[254,265]}],"symbols":[],"user_mentions":[{"screen_name":"elcomerciocom","name":"El Comercio","id":14333756,"id_str":"14333756","indices":[236,250]}],"urls":[],"media":[{"id":1054225849199796200,"id_str":"1054225849199796224","indices":[266,289],"media_url":"http://pbs.twimg.com/media/DqFc0waWoAACOR7.jpg","media_url_https":"https://pbs.twimg.com/media/DqFc0waWoAACOR7.jpg","url":"https://t.co/djUrJBKriJ","display_url":"pic.twitter.com/djUrJBKriJ","expanded_url":"https://twitter.com/FLIP_org/status/1054225850906894336/photo/1","type":"photo","sizes":{"medium":{"w":1024,"h":512,"resize":"fit"},"thumb":{"w":150,"h":150,"resize":"crop"},"large":{"w":1024,"h":512,"resize":"fit"},"small":{"w":680,"h":340,"resize":"fit"}}}]}</t>
  </si>
  <si>
    <t xml:space="preserve">1054225845248770048</t>
  </si>
  <si>
    <t xml:space="preserve">vozyfierasweb</t>
  </si>
  <si>
    <t xml:space="preserve">Todas las mamás hoy a las 10 de la noche 😡😠
#VOZyFIERAS para relajarte.
#memes #ecuador #sarcasmo #comedy #humor  #humornegro #argentina #uruguay #colombia #peru #venezuela #chile #mexico #gracioso https://t.co/EAaiGdDuFe</t>
  </si>
  <si>
    <t xml:space="preserve">Mon Oct 22 04:20:02 +0000 2018</t>
  </si>
  <si>
    <t xml:space="preserve">820815898235772929</t>
  </si>
  <si>
    <t xml:space="preserve">&lt;a href="https://buffer.com" rel="nofollow"&gt;Buffer&lt;/a&gt;</t>
  </si>
  <si>
    <t xml:space="preserve">http://pbs.twimg.com/profile_images/863961100764815361/WPlXu9S1_normal.jpg</t>
  </si>
  <si>
    <t xml:space="preserve">Guayaquil, Ecuador</t>
  </si>
  <si>
    <t xml:space="preserve">http://twitter.com/vozyfierasweb/statuses/1054225845248770048</t>
  </si>
  <si>
    <t xml:space="preserve">{"hashtags":[{"text":"VOZyFIERAS","indices":[45,56]},{"text":"memes","indices":[73,79]},{"text":"ecuador","indices":[80,88]},{"text":"sarcasmo","indices":[89,98]},{"text":"comedy","indices":[99,106]},{"text":"humor","indices":[107,113]},{"text":"humornegro","indices":[115,126]},{"text":"argentina","indices":[127,137]},{"text":"uruguay","indices":[138,146]},{"text":"colombia","indices":[147,156]},{"text":"peru","indices":[157,162]},{"text":"venezuela","indices":[163,173]},{"text":"chile","indices":[174,180]},{"text":"mexico","indices":[181,188]},{"text":"gracioso","indices":[189,198]}],"symbols":[],"user_mentions":[],"urls":[],"media":[{"id":1054225843495542800,"id_str":"1054225843495542784","indices":[199,222],"media_url":"http://pbs.twimg.com/media/DqFc0bKWoAAuvL3.jpg","media_url_https":"https://pbs.twimg.com/media/DqFc0bKWoAAuvL3.jpg","url":"https://t.co/EAaiGdDuFe","display_url":"pic.twitter.com/EAaiGdDuFe","expanded_url":"https://twitter.com/vozyfierasweb/status/1054225845248770048/photo/1","type":"photo","sizes":{"thumb":{"w":150,"h":150,"resize":"crop"},"medium":{"w":540,"h":472,"resize":"fit"},"large":{"w":540,"h":472,"resize":"fit"},"small":{"w":540,"h":472,"resize":"fit"}}}]}</t>
  </si>
  <si>
    <t xml:space="preserve">1054225768660848640</t>
  </si>
  <si>
    <t xml:space="preserve">Educacion_Ec</t>
  </si>
  <si>
    <t xml:space="preserve">Mon Oct 22 04:19:44 +0000 2018</t>
  </si>
  <si>
    <t xml:space="preserve">360682978</t>
  </si>
  <si>
    <t xml:space="preserve">http://pbs.twimg.com/profile_images/996810340506664961/JmnpWrlZ_normal.jpg</t>
  </si>
  <si>
    <t xml:space="preserve">http://twitter.com/Educacion_Ec/statuses/1054225768660848640</t>
  </si>
  <si>
    <t xml:space="preserve">1054225718954151936</t>
  </si>
  <si>
    <t xml:space="preserve">CCaluqui</t>
  </si>
  <si>
    <t xml:space="preserve">Felicito la labor del @ECU911_  son efectivos en sitios donde la delincuencia apremia. Espero sigan apoyando a la comunidad en barrios de Quito. 
#Ecuador
#valiente
#patriotismo
#delincuencia</t>
  </si>
  <si>
    <t xml:space="preserve">Mon Oct 22 04:19:32 +0000 2018</t>
  </si>
  <si>
    <t xml:space="preserve">1012023521084674048</t>
  </si>
  <si>
    <t xml:space="preserve">http://pbs.twimg.com/profile_images/1036712141011804160/N478b2nU_normal.jpg</t>
  </si>
  <si>
    <t xml:space="preserve">http://twitter.com/CCaluqui/statuses/1054225718954151936</t>
  </si>
  <si>
    <t xml:space="preserve">{"hashtags":[{"text":"Ecuador","indices":[146,154]},{"text":"valiente","indices":[155,164]},{"text":"patriotismo","indices":[165,177]},{"text":"delincuencia","indices":[178,191]}],"symbols":[],"user_mentions":[{"screen_name":"ECU911_","name":"ECU 911","id":563350368,"id_str":"563350368","indices":[22,30]}],"urls":[]}</t>
  </si>
  <si>
    <t xml:space="preserve">1054225701719736320</t>
  </si>
  <si>
    <t xml:space="preserve">Teoenbici</t>
  </si>
  <si>
    <t xml:space="preserve">RT @WorldBikeForum: El viernes 26 de octubre lanzamos oficialmente el #FMB8 #Quito #Ecuador.  #Mingamos con mucho cariño las ciudades. 
Evento en FB 
▶️https://t.co/tJ7RDONKj6◀️
This Friday 26th, we officially launch #WBF8 #FMB8 #Mingamos. https://t.co/5kpSvxDFVQ</t>
  </si>
  <si>
    <t xml:space="preserve">Mon Oct 22 04:19:28 +0000 2018</t>
  </si>
  <si>
    <t xml:space="preserve">533786653</t>
  </si>
  <si>
    <t xml:space="preserve">http://pbs.twimg.com/profile_images/464159415700967424/PsDYcEVp_normal.png</t>
  </si>
  <si>
    <t xml:space="preserve">Teotihuacán, México</t>
  </si>
  <si>
    <t xml:space="preserve">http://twitter.com/Teoenbici/statuses/1054225701719736320</t>
  </si>
  <si>
    <t xml:space="preserve">{"hashtags":[{"text":"FMB8","indices":[70,75]},{"text":"Quito","indices":[76,82]},{"text":"Ecuador","indices":[83,91]},{"text":"Mingamos","indices":[94,103]}],"symbols":[],"user_mentions":[{"screen_name":"WorldBikeForum","name":"Foro Mundial Bicicleta","id":2347826203,"id_str":"2347826203","indices":[3,18]}],"urls":[]}</t>
  </si>
  <si>
    <t xml:space="preserve">1054225532886364161</t>
  </si>
  <si>
    <t xml:space="preserve">JerryChvez1</t>
  </si>
  <si>
    <t xml:space="preserve">Mon Oct 22 04:18:48 +0000 2018</t>
  </si>
  <si>
    <t xml:space="preserve">936095225797337089</t>
  </si>
  <si>
    <t xml:space="preserve">http://pbs.twimg.com/profile_images/1013028326515060736/A_YntRzo_normal.jpg</t>
  </si>
  <si>
    <t xml:space="preserve">http://twitter.com/JerryChvez1/statuses/1054225532886364161</t>
  </si>
  <si>
    <t xml:space="preserve">1054225405475983360</t>
  </si>
  <si>
    <t xml:space="preserve">JavierFlorB</t>
  </si>
  <si>
    <t xml:space="preserve">RT @MyrianeLibre: #Ecuador
Resultado de la Constitución que pusieron. Que la última medida a considerar es la prisión! Y las órdenes de Mera siguen en los Jueces!
La fuga de Fernando Alvarado se hizo con complicidad de todos los mencionados y servicio de inteligencia
TONGO 
@ecucol @EliEgas https://t.co/1DumY92kXt</t>
  </si>
  <si>
    <t xml:space="preserve">Mon Oct 22 04:18:17 +0000 2018</t>
  </si>
  <si>
    <t xml:space="preserve">572210822</t>
  </si>
  <si>
    <t xml:space="preserve">http://pbs.twimg.com/profile_images/991402973447311360/r7b-xplV_normal.jpg</t>
  </si>
  <si>
    <t xml:space="preserve">http://twitter.com/JavierFlorB/statuses/1054225405475983360</t>
  </si>
  <si>
    <t xml:space="preserve">{"hashtags":[{"text":"Ecuador","indices":[18,26]}],"symbols":[],"user_mentions":[{"screen_name":"MyrianeLibre","name":"Myriane 🦋 LatAm","id":1549870093,"id_str":"1549870093","indices":[3,16]}],"urls":[]}</t>
  </si>
  <si>
    <t xml:space="preserve">1054225359095427072</t>
  </si>
  <si>
    <t xml:space="preserve">teviguero</t>
  </si>
  <si>
    <t xml:space="preserve">RT @AndreCoronel_: Se perdieron las garantías, los derechos y la libre movilidad. Con esta prohibición, el (des)gobierno de #LeninMoreno evidencia claramente la persecución política en #Ecuador #lawfare https://t.co/hJhNqbW8hC</t>
  </si>
  <si>
    <t xml:space="preserve">Mon Oct 22 04:18:06 +0000 2018</t>
  </si>
  <si>
    <t xml:space="preserve">288785134</t>
  </si>
  <si>
    <t xml:space="preserve">http://pbs.twimg.com/profile_images/480059745949466624/HAtrb1dB_normal.jpeg</t>
  </si>
  <si>
    <t xml:space="preserve">new jersey</t>
  </si>
  <si>
    <t xml:space="preserve">http://twitter.com/teviguero/statuses/1054225359095427072</t>
  </si>
  <si>
    <t xml:space="preserve">{"hashtags":[{"text":"LeninMoreno","indices":[124,136]}],"symbols":[],"user_mentions":[{"screen_name":"AndreCoronel_","name":"Andrea Coronel","id":454536860,"id_str":"454536860","indices":[3,17]}],"urls":[]}</t>
  </si>
  <si>
    <t xml:space="preserve">1054225212743540736</t>
  </si>
  <si>
    <t xml:space="preserve">ToroBolito1971</t>
  </si>
  <si>
    <t xml:space="preserve">RT @HolguerGuerrero: Dos candidatxs a concejal del @MunicipioQuito responden a los vendedores ambulantes por #Ecuador #Pais de #contrastes @RadioLatinaEc 88.1 @ToroBolito1971 https://t.co/IrNP0zJSd9</t>
  </si>
  <si>
    <t xml:space="preserve">Mon Oct 22 04:17:31 +0000 2018</t>
  </si>
  <si>
    <t xml:space="preserve">32142624</t>
  </si>
  <si>
    <t xml:space="preserve">&lt;a href="http://twitter.com/#!/download/ipad" rel="nofollow"&gt;Twitter for iPad&lt;/a&gt;</t>
  </si>
  <si>
    <t xml:space="preserve">http://pbs.twimg.com/profile_images/956189100901576704/HAOLfc3g_normal.jpg</t>
  </si>
  <si>
    <t xml:space="preserve">http://twitter.com/ToroBolito1971/statuses/1054225212743540736</t>
  </si>
  <si>
    <t xml:space="preserve">{"hashtags":[{"text":"Ecuador","indices":[109,117]},{"text":"Pais","indices":[118,123]},{"text":"contrastes","indices":[127,138]}],"symbols":[],"user_mentions":[{"screen_name":"HolguerGuerrero","name":"Holguer Guerrero +","id":73178477,"id_str":"73178477","indices":[3,19]},{"screen_name":"MunicipioQuito","name":"Municipio de Quito","id":728472848,"id_str":"728472848","indices":[51,66]}],"urls":[]}</t>
  </si>
  <si>
    <t xml:space="preserve">1054224943301513216</t>
  </si>
  <si>
    <t xml:space="preserve">marcodelacruzp</t>
  </si>
  <si>
    <t xml:space="preserve">RT @AsociacionALFIL: #Entrevista: @KarinaRashell de @AsociacionALFIL @REDLACTRANS invitada por @TVCEcuador para hablar de la participación de las #MujeresTrans en el #MissUniverso, octubre, lunes 22, 09H30 hora de #Ecuador https://t.co/NXhW0Ahv4O</t>
  </si>
  <si>
    <t xml:space="preserve">Mon Oct 22 04:16:27 +0000 2018</t>
  </si>
  <si>
    <t xml:space="preserve">361304042</t>
  </si>
  <si>
    <t xml:space="preserve">http://pbs.twimg.com/profile_images/1035035417920323584/Krml5YEL_normal.jpg</t>
  </si>
  <si>
    <t xml:space="preserve">http://twitter.com/marcodelacruzp/statuses/1054224943301513216</t>
  </si>
  <si>
    <t xml:space="preserve">{"hashtags":[{"text":"Entrevista","indices":[21,32]}],"symbols":[],"user_mentions":[{"screen_name":"AsociacionALFIL","name":"Asociación ALFIL","id":1648331101,"id_str":"1648331101","indices":[3,19]},{"screen_name":"KarinaRashell","name":"Karina Rashell","id":486644209,"id_str":"486644209","indices":[34,48]},{"screen_name":"AsociacionALFIL","name":"Asociación ALFIL","id":1648331101,"id_str":"1648331101","indices":[52,68]},{"screen_name":"REDLACTRANS","name":"REDLACTRANS","id":1099151024,"id_str":"1099151024","indices":[69,81]},{"screen_name":"TVCEcuador","name":"TVC Ecuador","id":2864113516,"id_str":"2864113516","indices":[95,106]}],"urls":[]}</t>
  </si>
  <si>
    <t xml:space="preserve">1054224904005054464</t>
  </si>
  <si>
    <t xml:space="preserve">afabaratorres</t>
  </si>
  <si>
    <t xml:space="preserve">Orange is the new verde flex. 
@JorgeGlas #OITNVF #Glas #Ecuador #JorgeGlas https://t.co/tzSMFlyJHv</t>
  </si>
  <si>
    <t xml:space="preserve">Mon Oct 22 04:16:18 +0000 2018</t>
  </si>
  <si>
    <t xml:space="preserve">96366193</t>
  </si>
  <si>
    <t xml:space="preserve">http://pbs.twimg.com/profile_images/1029610058802454528/Ac08Nydt_normal.jpg</t>
  </si>
  <si>
    <t xml:space="preserve">Latacunga, Ecuador</t>
  </si>
  <si>
    <t xml:space="preserve">http://twitter.com/afabaratorres/statuses/1054224904005054464</t>
  </si>
  <si>
    <t xml:space="preserve">{"hashtags":[{"text":"OITNVF","indices":[42,49]},{"text":"Glas","indices":[50,55]},{"text":"Ecuador","indices":[56,64]},{"text":"JorgeGlas","indices":[65,75]}],"symbols":[],"user_mentions":[{"screen_name":"JorgeGlas","name":"Jorge Glas","id":939367022,"id_str":"939367022","indices":[31,41]}],"urls":[],"media":[{"id":1054224896690217000,"id_str":"1054224896690216966","indices":[76,99],"media_url":"http://pbs.twimg.com/media/DqFb9UCX4AYevVc.jpg","media_url_https":"https://pbs.twimg.com/media/DqFb9UCX4AYevVc.jpg","url":"https://t.co/tzSMFlyJHv","display_url":"pic.twitter.com/tzSMFlyJHv","expanded_url":"https://twitter.com/afabaratorres/status/1054224904005054464/photo/1","type":"photo","sizes":{"thumb":{"w":150,"h":150,"resize":"crop"},"large":{"w":774,"h":774,"resize":"fit"},"medium":{"w":774,"h":774,"resize":"fit"},"small":{"w":680,"h":680,"resize":"fit"}}}]}</t>
  </si>
  <si>
    <t xml:space="preserve">1054224895306092545</t>
  </si>
  <si>
    <t xml:space="preserve">jannooficial</t>
  </si>
  <si>
    <t xml:space="preserve">Gracias @lospremiosvc y a todo el equipo de @jgecuador por tanto... 
vamos al siguiente paso.
#diariolaeatrella #chile #antofagasta #portoviejo #ecuador #premiosvideocontrol #jannooficial… https://t.co/lCwsQgmO2c</t>
  </si>
  <si>
    <t xml:space="preserve">Mon Oct 22 04:16:16 +0000 2018</t>
  </si>
  <si>
    <t xml:space="preserve">loc: -33.4209699,-70.6557799</t>
  </si>
  <si>
    <t xml:space="preserve">70463153</t>
  </si>
  <si>
    <t xml:space="preserve">&lt;a href="http://instagram.com" rel="nofollow"&gt;Instagram&lt;/a&gt;</t>
  </si>
  <si>
    <t xml:space="preserve">http://pbs.twimg.com/profile_images/1052761383190876160/5sTj5c1Q_normal.jpg</t>
  </si>
  <si>
    <t xml:space="preserve">Santiago, Chile</t>
  </si>
  <si>
    <t xml:space="preserve">http://twitter.com/jannooficial/statuses/1054224895306092545</t>
  </si>
  <si>
    <t xml:space="preserve">{"hashtags":[{"text":"diariolaeatrella","indices":[94,111]},{"text":"chile","indices":[112,118]},{"text":"antofagasta","indices":[119,131]},{"text":"portoviejo","indices":[132,143]},{"text":"ecuador","indices":[144,152]},{"text":"premiosvideocontrol","indices":[153,173]},{"text":"jannooficial","indices":[174,187]}],"symbols":[],"user_mentions":[{"screen_name":"lospremiosvc","name":"Premios VideoControl","id":772800788,"id_str":"772800788","indices":[8,21]},{"screen_name":"JgEcuador","name":"Jorge JG Gutiérrez","id":117540746,"id_str":"117540746","indices":[44,54]}],"urls":[{"url":"https://t.co/lCwsQgmO2c","expanded_url":"https://www.instagram.com/p/BpOL1QHl4If/?utm_source=ig_twitter_share&amp;igshid=1vcnycc5jpssf","display_url":"instagram.com/p/BpOL1QHl4If/…","indices":[189,212]}]}</t>
  </si>
  <si>
    <t xml:space="preserve">1054224869372628992</t>
  </si>
  <si>
    <t xml:space="preserve">alclar57</t>
  </si>
  <si>
    <t xml:space="preserve">RT @monicaramela: Eso son todos los de este gobierno de lacras, improvisados! #Ecuador https://t.co/qR2gpg1nH5</t>
  </si>
  <si>
    <t xml:space="preserve">Mon Oct 22 04:16:10 +0000 2018</t>
  </si>
  <si>
    <t xml:space="preserve">932140892</t>
  </si>
  <si>
    <t xml:space="preserve">http://pbs.twimg.com/profile_images/901597372731596800/JeioZWsp_normal.jpg</t>
  </si>
  <si>
    <t xml:space="preserve">http://twitter.com/alclar57/statuses/1054224869372628992</t>
  </si>
  <si>
    <t xml:space="preserve">{"hashtags":[{"text":"Ecuador","indices":[78,86]}],"symbols":[],"user_mentions":[{"screen_name":"monicaramela","name":"Remedios La Bella","id":17956129,"id_str":"17956129","indices":[3,16]}],"urls":[{"url":"https://t.co/qR2gpg1nH5","expanded_url":"https://twitter.com/esantos1957/status/1054218355471802368","display_url":"twitter.com/esantos1957/st…","indices":[87,110]}]}</t>
  </si>
  <si>
    <t xml:space="preserve">1054224856236072961</t>
  </si>
  <si>
    <t xml:space="preserve">romantisch_</t>
  </si>
  <si>
    <t xml:space="preserve">Mon Oct 22 04:16:06 +0000 2018</t>
  </si>
  <si>
    <t xml:space="preserve">145467338</t>
  </si>
  <si>
    <t xml:space="preserve">http://pbs.twimg.com/profile_images/1047835194970034176/OE6pVKFu_normal.jpg</t>
  </si>
  <si>
    <t xml:space="preserve">Seattle, WA</t>
  </si>
  <si>
    <t xml:space="preserve">http://twitter.com/romantisch_/statuses/1054224856236072961</t>
  </si>
  <si>
    <t xml:space="preserve">1054224826997633025</t>
  </si>
  <si>
    <t xml:space="preserve">Mon Oct 22 04:15:59 +0000 2018</t>
  </si>
  <si>
    <t xml:space="preserve">http://twitter.com/EduLeon_photo/statuses/1054224826997633025</t>
  </si>
  <si>
    <t xml:space="preserve">1054224775541866496</t>
  </si>
  <si>
    <t xml:space="preserve">REspinozaMogro</t>
  </si>
  <si>
    <t xml:space="preserve">RT @FUTERchistes: En esta #FechaFIFA #Ecuador no le pudo ganar ni a #Qatar ni a #Omán, pero lo importante es que hicieron turismo
[@dtobar88] https://t.co/6KFNqFGDmy</t>
  </si>
  <si>
    <t xml:space="preserve">Mon Oct 22 04:15:47 +0000 2018</t>
  </si>
  <si>
    <t xml:space="preserve">301741706</t>
  </si>
  <si>
    <t xml:space="preserve">http://pbs.twimg.com/profile_images/1052960385924550656/Ti1vfNJr_normal.jpg</t>
  </si>
  <si>
    <t xml:space="preserve">Guayaquil - Ecuador </t>
  </si>
  <si>
    <t xml:space="preserve">http://twitter.com/REspinozaMogro/statuses/1054224775541866496</t>
  </si>
  <si>
    <t xml:space="preserve">{"hashtags":[{"text":"FechaFIFA","indices":[26,36]},{"text":"Ecuador","indices":[37,45]},{"text":"Qatar","indices":[68,74]},{"text":"Omán","indices":[80,85]}],"symbols":[],"user_mentions":[{"screen_name":"FUTERchistes","name":"FUTER","id":327499066,"id_str":"327499066","indices":[3,16]}],"urls":[]}</t>
  </si>
  <si>
    <t xml:space="preserve">1054224701810188288</t>
  </si>
  <si>
    <t xml:space="preserve">Cesareducand</t>
  </si>
  <si>
    <t xml:space="preserve">Mon Oct 22 04:15:30 +0000 2018</t>
  </si>
  <si>
    <t xml:space="preserve">364102428</t>
  </si>
  <si>
    <t xml:space="preserve">http://pbs.twimg.com/profile_images/1033991252797218816/ODQSp89K_normal.jpg</t>
  </si>
  <si>
    <t xml:space="preserve">Esmeraldas, Ecuador</t>
  </si>
  <si>
    <t xml:space="preserve">http://twitter.com/Cesareducand/statuses/1054224701810188288</t>
  </si>
  <si>
    <t xml:space="preserve">1054224659699429376</t>
  </si>
  <si>
    <t xml:space="preserve">KerlyRXN</t>
  </si>
  <si>
    <t xml:space="preserve">Mon Oct 22 04:15:20 +0000 2018</t>
  </si>
  <si>
    <t xml:space="preserve">179603801</t>
  </si>
  <si>
    <t xml:space="preserve">http://pbs.twimg.com/profile_images/1052395686744993794/Cyflrb0F_normal.jpg</t>
  </si>
  <si>
    <t xml:space="preserve">http://twitter.com/KerlyRXN/statuses/1054224659699429376</t>
  </si>
  <si>
    <t xml:space="preserve">1054224458163085312</t>
  </si>
  <si>
    <t xml:space="preserve">Fabianvelez2</t>
  </si>
  <si>
    <t xml:space="preserve">Mon Oct 22 04:14:32 +0000 2018</t>
  </si>
  <si>
    <t xml:space="preserve">131066605</t>
  </si>
  <si>
    <t xml:space="preserve">http://pbs.twimg.com/profile_images/1040989794153717760/d-y3-UxU_normal.jpg</t>
  </si>
  <si>
    <t xml:space="preserve">Guayaquil - Ecuador</t>
  </si>
  <si>
    <t xml:space="preserve">http://twitter.com/Fabianvelez2/statuses/1054224458163085312</t>
  </si>
  <si>
    <t xml:space="preserve">1054224451544465408</t>
  </si>
  <si>
    <t xml:space="preserve">parking_seal</t>
  </si>
  <si>
    <t xml:space="preserve">RT @BellaMagnani: @jeremycorbyn From #Pinochet To Assange: A Tale Of Two Extraditions https://t.co/6Vjnkj9MQb Excellent article exposing the UK's double standards over who it chooses to extradite &amp;amp; who it wants to protect. #FreeJulian #Assange #Unity4J #Ecuador #Chile #Garzon @mbachelet @jeremycorbyn #WikiLeaks</t>
  </si>
  <si>
    <t xml:space="preserve">Mon Oct 22 04:14:30 +0000 2018</t>
  </si>
  <si>
    <t xml:space="preserve">3984606922</t>
  </si>
  <si>
    <t xml:space="preserve">http://pbs.twimg.com/profile_images/1051322311264129025/s0hnwNhe_normal.jpg</t>
  </si>
  <si>
    <t xml:space="preserve">Kappa</t>
  </si>
  <si>
    <t xml:space="preserve">http://twitter.com/parking_seal/statuses/1054224451544465408</t>
  </si>
  <si>
    <t xml:space="preserve">{"hashtags":[{"text":"Pinochet","indices":[37,46]}],"symbols":[],"user_mentions":[{"screen_name":"BellaMagnani","name":"Bella Magnani","id":265508799,"id_str":"265508799","indices":[3,16]},{"screen_name":"jeremycorbyn","name":"Jeremy Corbyn","id":117777690,"id_str":"117777690","indices":[18,31]}],"urls":[{"url":"https://t.co/6Vjnkj9MQb","expanded_url":"https://disobedientmedia.com/2018/06/from-pinochet-to-assange-a-tale-of-two-extraditions/","display_url":"disobedientmedia.com/2018/06/from-p…","indices":[86,109]}]}</t>
  </si>
  <si>
    <t xml:space="preserve">1054224289757609984</t>
  </si>
  <si>
    <t xml:space="preserve">reyfenix10</t>
  </si>
  <si>
    <t xml:space="preserve">RT @evirtualve: ¡CONTENIDO eVirtual!
.
Comenzamos con la Información:
.
💻 Ofimática.
🌐 Informática e Internet.
🏢 Gerencia.
🙌 Crecimiento Personal.
⛽ Petróleo.
🏃 Training y Nutrición.
#Venezuela #Chile #Ecuador #Colombia #Argentina #Uruguay #SomoseVirtual #InnovacionyExcelencia #EEUU https://t.co/yhGEANIQTv</t>
  </si>
  <si>
    <t xml:space="preserve">Mon Oct 22 04:13:51 +0000 2018</t>
  </si>
  <si>
    <t xml:space="preserve">114772589</t>
  </si>
  <si>
    <t xml:space="preserve">http://pbs.twimg.com/profile_images/1001137028090810369/1hsgp3p9_normal.jpg</t>
  </si>
  <si>
    <t xml:space="preserve">Venezuela</t>
  </si>
  <si>
    <t xml:space="preserve">http://twitter.com/reyfenix10/statuses/1054224289757609984</t>
  </si>
  <si>
    <t xml:space="preserve">{"hashtags":[],"symbols":[],"user_mentions":[{"screen_name":"evirtualve","name":"eVirtual","id":890730439756927000,"id_str":"890730439756926976","indices":[3,14]}],"urls":[]}</t>
  </si>
  <si>
    <t xml:space="preserve">1054224237530112000</t>
  </si>
  <si>
    <t xml:space="preserve">ronalddelgado_u</t>
  </si>
  <si>
    <t xml:space="preserve">RT @espejomx: Si el siguiente #temblor mayor a 5 grados pasa hasta las 22:00 de hoy 21 entonces #Ecuador debería temblar mañana por la noche 6.0</t>
  </si>
  <si>
    <t xml:space="preserve">Mon Oct 22 04:13:39 +0000 2018</t>
  </si>
  <si>
    <t xml:space="preserve">177731560</t>
  </si>
  <si>
    <t xml:space="preserve">http://pbs.twimg.com/profile_images/725172215998746624/twPwFhGk_normal.jpg</t>
  </si>
  <si>
    <t xml:space="preserve">DAULE - ECUADOR</t>
  </si>
  <si>
    <t xml:space="preserve">http://twitter.com/ronalddelgado_u/statuses/1054224237530112000</t>
  </si>
  <si>
    <t xml:space="preserve">{"hashtags":[{"text":"temblor","indices":[30,38]},{"text":"Ecuador","indices":[96,104]}],"symbols":[],"user_mentions":[{"screen_name":"espejomx","name":"espejomx","id":280333104,"id_str":"280333104","indices":[3,12]}],"urls":[]}</t>
  </si>
  <si>
    <t xml:space="preserve">1054224234979962880</t>
  </si>
  <si>
    <t xml:space="preserve">lv_kekorian909</t>
  </si>
  <si>
    <t xml:space="preserve">RT @AssangeMrs: @Wikileaks:
."The US has announced that it now considers #Ecuador a "strategic ally" &amp;amp; helped it get several billion dollars in previously witheld loans" 
( US bounty to silence journalist @Julian Assange just keeps rising!) https://t.co/E0br131lQO 
#FreeTruth
#FreeAssange</t>
  </si>
  <si>
    <t xml:space="preserve">Mon Oct 22 04:13:38 +0000 2018</t>
  </si>
  <si>
    <t xml:space="preserve">2869562673</t>
  </si>
  <si>
    <t xml:space="preserve">http://pbs.twimg.com/profile_images/531597053198352384/sTpERMTM_normal.jpeg</t>
  </si>
  <si>
    <t xml:space="preserve">Global</t>
  </si>
  <si>
    <t xml:space="preserve">http://twitter.com/lv_kekorian909/statuses/1054224234979962880</t>
  </si>
  <si>
    <t xml:space="preserve">{"hashtags":[{"text":"Ecuador","indices":[73,81]}],"symbols":[],"user_mentions":[{"screen_name":"AssangeMrs","name":"Mrs. Christine Assange","id":992962265459626000,"id_str":"992962265459625985","indices":[3,14]},{"screen_name":"wikileaks","name":"WikiLeaks","id":16589206,"id_str":"16589206","indices":[16,26]}],"urls":[]}</t>
  </si>
  <si>
    <t xml:space="preserve">1054224226624921600</t>
  </si>
  <si>
    <t xml:space="preserve">MarcoToylo</t>
  </si>
  <si>
    <t xml:space="preserve">Mon Oct 22 04:13:36 +0000 2018</t>
  </si>
  <si>
    <t xml:space="preserve">1095067225</t>
  </si>
  <si>
    <t xml:space="preserve">http://pbs.twimg.com/profile_images/983520108009218048/rvP0LOUg_normal.jpg</t>
  </si>
  <si>
    <t xml:space="preserve">http://twitter.com/MarcoToylo/statuses/1054224226624921600</t>
  </si>
  <si>
    <t xml:space="preserve">1054224209155645441</t>
  </si>
  <si>
    <t xml:space="preserve">crisavilez</t>
  </si>
  <si>
    <t xml:space="preserve">¿Qué pasa #Ecuador? #Alvarado #Latacunga #Diezmos #Asamblea #Glass https://t.co/VckGNDnzAK</t>
  </si>
  <si>
    <t xml:space="preserve">Mon Oct 22 04:13:32 +0000 2018</t>
  </si>
  <si>
    <t xml:space="preserve">131713145</t>
  </si>
  <si>
    <t xml:space="preserve">http://pbs.twimg.com/profile_images/912862888699863040/_16pzEVE_normal.jpg</t>
  </si>
  <si>
    <t xml:space="preserve">http://twitter.com/crisavilez/statuses/1054224209155645441</t>
  </si>
  <si>
    <t xml:space="preserve">{"hashtags":[{"text":"Ecuador","indices":[10,18]},{"text":"Alvarado","indices":[20,29]},{"text":"Latacunga","indices":[30,40]},{"text":"Diezmos","indices":[41,49]},{"text":"Asamblea","indices":[50,59]},{"text":"Glass","indices":[60,66]}],"symbols":[],"user_mentions":[],"urls":[],"media":[{"id":1054224198179135500,"id_str":"1054224198179135488","indices":[67,90],"media_url":"http://pbs.twimg.com/media/DqFbUp4WoAAY1xT.jpg","media_url_https":"https://pbs.twimg.com/media/DqFbUp4WoAAY1xT.jpg","url":"https://t.co/VckGNDnzAK","display_url":"pic.twitter.com/VckGNDnzAK","expanded_url":"https://twitter.com/crisavilez/status/1054224209155645441/photo/1","type":"photo","sizes":{"medium":{"w":749,"h":990,"resize":"fit"},"thumb":{"w":150,"h":150,"resize":"crop"},"small":{"w":514,"h":680,"resize":"fit"},"large":{"w":749,"h":990,"resize":"fit"}}}]}</t>
  </si>
  <si>
    <t xml:space="preserve">1054224202100805634</t>
  </si>
  <si>
    <t xml:space="preserve">carlostroyaraul</t>
  </si>
  <si>
    <t xml:space="preserve">RT @LatinoamericaEc: 🔴 ATENCIÓN | El pueblo de #ECUADOR denuncia ante los organismos internacionales al gobierno de Lenin Moreno por el irresponsable traslado del Vicepresidente @JorgeGlas a la cárcel de Latacunga, poniendo en riesgo su vida.
@teleSURtv @CIDH @CorteIDH @ActualidadRT @MashiRafael https://t.co/DWNUjKvR2a</t>
  </si>
  <si>
    <t xml:space="preserve">Mon Oct 22 04:13:30 +0000 2018</t>
  </si>
  <si>
    <t xml:space="preserve">2316380888</t>
  </si>
  <si>
    <t xml:space="preserve">http://pbs.twimg.com/profile_images/810926562518433793/cmRB4co-_normal.jpg</t>
  </si>
  <si>
    <t xml:space="preserve">http://twitter.com/carlostroyaraul/statuses/1054224202100805634</t>
  </si>
  <si>
    <t xml:space="preserve">{"hashtags":[{"text":"ECUADOR","indices":[47,55]}],"symbols":[],"user_mentions":[{"screen_name":"LatinoamericaEc","name":"Latinoamericana","id":264011414,"id_str":"264011414","indices":[3,19]}],"urls":[]}</t>
  </si>
  <si>
    <t xml:space="preserve">1054224107921915904</t>
  </si>
  <si>
    <t xml:space="preserve">RT @majo_padron: #Melody @soyyomelody  #TeletonEC @TeletonEC #MelodyEnTeletonEC #Ecuador @jaimenebotsaadi @alcaldiagye https://t.co/mQnuzt6xoQ</t>
  </si>
  <si>
    <t xml:space="preserve">Mon Oct 22 04:13:08 +0000 2018</t>
  </si>
  <si>
    <t xml:space="preserve">http://twitter.com/MelodyfanclubEc/statuses/1054224107921915904</t>
  </si>
  <si>
    <t xml:space="preserve">{"hashtags":[{"text":"Melody","indices":[17,24]},{"text":"TeletonEC","indices":[39,49]},{"text":"MelodyEnTeletonEC","indices":[61,79]},{"text":"Ecuador","indices":[80,88]}],"symbols":[],"user_mentions":[{"screen_name":"majo_padron","name":"MAJO PADRON ABEDANCK","id":297670922,"id_str":"297670922","indices":[3,15]},{"screen_name":"soyyomelody","name":"Melody Oficial","id":102409011,"id_str":"102409011","indices":[25,37]},{"screen_name":"TeletonEC","name":"Teletón Ecuador 2018","id":390841272,"id_str":"390841272","indices":[50,60]},{"screen_name":"jaimenebotsaadi","name":"Jaime Nebot","id":24776620,"id_str":"24776620","indices":[89,105]},{"screen_name":"alcaldiagye","name":"Alcaldía Guayaquil","id":24748345,"id_str":"24748345","indices":[106,118]}],"urls":[]}</t>
  </si>
  <si>
    <t xml:space="preserve">1054223983816704000</t>
  </si>
  <si>
    <t xml:space="preserve">vermillion_matt</t>
  </si>
  <si>
    <t xml:space="preserve">Mon Oct 22 04:12:38 +0000 2018</t>
  </si>
  <si>
    <t xml:space="preserve">1029891398609321990</t>
  </si>
  <si>
    <t xml:space="preserve">Indiana, USA</t>
  </si>
  <si>
    <t xml:space="preserve">http://twitter.com/vermillion_matt/statuses/1054223983816704000</t>
  </si>
  <si>
    <t xml:space="preserve">1054223952372027398</t>
  </si>
  <si>
    <t xml:space="preserve">eliasr93</t>
  </si>
  <si>
    <t xml:space="preserve">Mon Oct 22 04:12:31 +0000 2018</t>
  </si>
  <si>
    <t xml:space="preserve">346414567</t>
  </si>
  <si>
    <t xml:space="preserve">http://pbs.twimg.com/profile_images/941529790829531137/BZAVgGgr_normal.jpg</t>
  </si>
  <si>
    <t xml:space="preserve">http://twitter.com/eliasr93/statuses/1054223952372027398</t>
  </si>
  <si>
    <t xml:space="preserve">1054223941810749440</t>
  </si>
  <si>
    <t xml:space="preserve">SandraGomezC1</t>
  </si>
  <si>
    <t xml:space="preserve">Mon Oct 22 04:12:28 +0000 2018</t>
  </si>
  <si>
    <t xml:space="preserve">481435839</t>
  </si>
  <si>
    <t xml:space="preserve">http://pbs.twimg.com/profile_images/2963086691/2739d5a987ce5277242bd61be95d3ef3_normal.jpeg</t>
  </si>
  <si>
    <t xml:space="preserve">Guayaquil, Ecuador-</t>
  </si>
  <si>
    <t xml:space="preserve">http://twitter.com/SandraGomezC1/statuses/1054223941810749440</t>
  </si>
  <si>
    <t xml:space="preserve">1054223892724760576</t>
  </si>
  <si>
    <t xml:space="preserve">RT @AssangeMrs: @jeremycorbyn @JulianAssange ASSANGE FACTS
*Multi-award journalist exposing high level corruption
*Persecuted, globally smeared, "arbitrarily detained" (@UN)  8 yrs WITHOUT charge by UK (US)
*Granted political asylum by #Ecuador from US death threats. US threatens Ecuador
FAQ: https://t.co/gvyR4j7yj6</t>
  </si>
  <si>
    <t xml:space="preserve">Mon Oct 22 04:12:17 +0000 2018</t>
  </si>
  <si>
    <t xml:space="preserve">http://twitter.com/parking_seal/statuses/1054223892724760576</t>
  </si>
  <si>
    <t xml:space="preserve">{"hashtags":[],"symbols":[],"user_mentions":[{"screen_name":"AssangeMrs","name":"Mrs. Christine Assange","id":992962265459626000,"id_str":"992962265459625985","indices":[3,14]},{"screen_name":"jeremycorbyn","name":"Jeremy Corbyn","id":117777690,"id_str":"117777690","indices":[16,29]},{"screen_name":"JulianAssange","name":"#FreeAssange! (tweets by campaign)⌛","id":388983706,"id_str":"388983706","indices":[30,44]}],"urls":[]}</t>
  </si>
  <si>
    <t xml:space="preserve">1054223825355898880</t>
  </si>
  <si>
    <t xml:space="preserve">TatayFrancis</t>
  </si>
  <si>
    <t xml:space="preserve">Mon Oct 22 04:12:01 +0000 2018</t>
  </si>
  <si>
    <t xml:space="preserve">2724044526</t>
  </si>
  <si>
    <t xml:space="preserve">http://pbs.twimg.com/profile_images/1046624024799965185/S77074yA_normal.jpg</t>
  </si>
  <si>
    <t xml:space="preserve">http://twitter.com/TatayFrancis/statuses/1054223825355898880</t>
  </si>
  <si>
    <t xml:space="preserve">1054223813670592513</t>
  </si>
  <si>
    <t xml:space="preserve">evirtualve</t>
  </si>
  <si>
    <t xml:space="preserve">¡CONTENIDO eVirtual!
.
Comenzamos con la Información:
.
💻 Ofimática.
🌐 Informática e Internet.
🏢 Gerencia.
🙌 Crecimiento Personal.
⛽ Petróleo.
🏃 Training y Nutrición.
#Venezuela #Chile #Ecuador #Colombia #Argentina #Uruguay #SomoseVirtual #InnovacionyExcelencia #EEUU https://t.co/yhGEANIQTv</t>
  </si>
  <si>
    <t xml:space="preserve">Mon Oct 22 04:11:58 +0000 2018</t>
  </si>
  <si>
    <t xml:space="preserve">890730439756926976</t>
  </si>
  <si>
    <t xml:space="preserve">http://pbs.twimg.com/profile_images/890740297638064128/foKkfEIt_normal.jpg</t>
  </si>
  <si>
    <t xml:space="preserve">Maracaibo</t>
  </si>
  <si>
    <t xml:space="preserve">http://twitter.com/evirtualve/statuses/1054223813670592513</t>
  </si>
  <si>
    <t xml:space="preserve">{"hashtags":[{"text":"Venezuela","indices":[168,178]},{"text":"Chile","indices":[179,185]},{"text":"Ecuador","indices":[186,194]},{"text":"Colombia","indices":[195,204]},{"text":"Argentina","indices":[205,215]},{"text":"Uruguay","indices":[216,224]},{"text":"SomoseVirtual","indices":[225,239]},{"text":"InnovacionyExcelencia","indices":[240,262]},{"text":"EEUU","indices":[263,268]}],"symbols":[],"user_mentions":[],"urls":[],"media":[{"id":1054223803839144000,"id_str":"1054223803839143936","indices":[269,292],"media_url":"http://pbs.twimg.com/media/DqFa9s2X4AASQAN.jpg","media_url_https":"https://pbs.twimg.com/media/DqFa9s2X4AASQAN.jpg","url":"https://t.co/yhGEANIQTv","display_url":"pic.twitter.com/yhGEANIQTv","expanded_url":"https://twitter.com/evirtualve/status/1054223813670592513/photo/1","type":"photo","sizes":{"thumb":{"w":150,"h":150,"resize":"crop"},"medium":{"w":500,"h":500,"resize":"fit"},"small":{"w":500,"h":500,"resize":"fit"},"large":{"w":500,"h":500,"resize":"fit"}}}]}</t>
  </si>
  <si>
    <t xml:space="preserve">1054223769349316609</t>
  </si>
  <si>
    <t xml:space="preserve">MarioGodoy74</t>
  </si>
  <si>
    <t xml:space="preserve">Mon Oct 22 04:11:47 +0000 2018</t>
  </si>
  <si>
    <t xml:space="preserve">882615657619173377</t>
  </si>
  <si>
    <t xml:space="preserve">http://pbs.twimg.com/profile_images/922862752091312128/_NZW4gEh_normal.jpg</t>
  </si>
  <si>
    <t xml:space="preserve">http://twitter.com/MarioGodoy74/statuses/1054223769349316609</t>
  </si>
  <si>
    <t xml:space="preserve">1054223628412338178</t>
  </si>
  <si>
    <t xml:space="preserve">RT @Pedro_KVT: En #Ecuador, el gobierno de derecha y traidor, encabezado por @Lenin dejándose manejar por unos 💸💸 
La #Interpol no es vendida y tampoco quiere ser parte de este chisme cuántico. https://t.co/6mMbBiR74f</t>
  </si>
  <si>
    <t xml:space="preserve">Mon Oct 22 04:11:14 +0000 2018</t>
  </si>
  <si>
    <t xml:space="preserve">http://twitter.com/TatayFrancis/statuses/1054223628412338178</t>
  </si>
  <si>
    <t xml:space="preserve">{"hashtags":[{"text":"Ecuador","indices":[18,26]},{"text":"Interpol","indices":[118,127]}],"symbols":[],"user_mentions":[{"screen_name":"Pedro_KVT","name":"Pedro 💻","id":748964195698372600,"id_str":"748964195698372608","indices":[3,13]},{"screen_name":"Lenin","name":"Lenín Moreno","id":913131817,"id_str":"913131817","indices":[77,83]}],"urls":[]}</t>
  </si>
  <si>
    <t xml:space="preserve">1054223575253729281</t>
  </si>
  <si>
    <t xml:space="preserve">cocorevol47</t>
  </si>
  <si>
    <t xml:space="preserve">RT @monicaramela: Nota mental para el Can, Paulita y Granda, no subestimen al pueblo, aprendan de la historia más reciente: Posorja! #Ecuador</t>
  </si>
  <si>
    <t xml:space="preserve">Mon Oct 22 04:11:01 +0000 2018</t>
  </si>
  <si>
    <t xml:space="preserve">917517756001636353</t>
  </si>
  <si>
    <t xml:space="preserve">http://twitter.com/cocorevol47/statuses/1054223575253729281</t>
  </si>
  <si>
    <t xml:space="preserve">{"hashtags":[],"symbols":[],"user_mentions":[{"screen_name":"monicaramela","name":"Remedios La Bella","id":17956129,"id_str":"17956129","indices":[3,16]}],"urls":[]}</t>
  </si>
  <si>
    <t xml:space="preserve">1054223439114969089</t>
  </si>
  <si>
    <t xml:space="preserve">hijadeivan</t>
  </si>
  <si>
    <t xml:space="preserve">RT @shababaty: @garay @JoseL012 @Lenin @JusticeVeraEC @VillaFernando_ @viviecuador @Collaguazon @Presidencia_Ec @FiscaliaEcuador Lo que #Alvarado tenga en #Ecuador lo tendrá a nombre de testaferros
Donde los Alvarados han lavado lo robado,invirtiéndo cientos d millones en propiedades,complejos residenciales,hoteles,condominios,es en #CostaRica, pero la Fiscalía nunca quizo pedir cooperación a ese país</t>
  </si>
  <si>
    <t xml:space="preserve">Mon Oct 22 04:10:29 +0000 2018</t>
  </si>
  <si>
    <t xml:space="preserve">32983260</t>
  </si>
  <si>
    <t xml:space="preserve">http://pbs.twimg.com/profile_images/1042582330559393792/kigXR8eD_normal.jpg</t>
  </si>
  <si>
    <t xml:space="preserve">http://twitter.com/hijadeivan/statuses/1054223439114969089</t>
  </si>
  <si>
    <t xml:space="preserve">{"hashtags":[],"symbols":[],"user_mentions":[{"screen_name":"shababaty","name":"borisvian1","id":602235769,"id_str":"602235769","indices":[3,13]},{"screen_name":"garay","name":"Ed Garay","id":7268412,"id_str":"7268412","indices":[15,21]},{"screen_name":"JoseL012","name":"Jose tequila","id":255181896,"id_str":"255181896","indices":[22,31]},{"screen_name":"Lenin","name":"Lenín Moreno","id":913131817,"id_str":"913131817","indices":[32,38]},{"screen_name":"JusticeVeraEC","name":"Justice Vera","id":986407394350719000,"id_str":"986407394350718978","indices":[39,53]},{"screen_name":"VillaFernando_","name":"Fernando Villavicencio","id":1040325294736007200,"id_str":"1040325294736007169","indices":[54,69]},{"screen_name":"viviecuador","name":"viviecuador","id":2293822722,"id_str":"2293822722","indices":[70,82]},{"screen_name":"Collaguazon","name":"Candidato corrupto","id":775543178522980400,"id_str":"775543178522980356","indices":[83,95]},{"screen_name":"Presidencia_Ec","name":"Presidencia ECU","id":101895924,"id_str":"101895924","indices":[96,111]},{"screen_name":"FiscaliaEcuador","name":"Fiscalía Ecuador","id":134671641,"id_str":"134671641","indices":[112,128]}],"urls":[]}</t>
  </si>
  <si>
    <t xml:space="preserve">1054223267555352576</t>
  </si>
  <si>
    <t xml:space="preserve">adrifadi</t>
  </si>
  <si>
    <t xml:space="preserve">RT @Unity4J: Q: "Has @Lenin Moreno's Govt even attempted to give a legal justification [for isolating #Assange]?" HR legal expert Ruiz-Chiriboga: "I have no idea what legal basis they are using. I believe there is none" https://t.co/BV5K3OEeXj
#FreeJulian #Unity4J #WikiLeaks #Ecuador #Auspol https://t.co/u2xEvgtvsI</t>
  </si>
  <si>
    <t xml:space="preserve">Mon Oct 22 04:09:48 +0000 2018</t>
  </si>
  <si>
    <t xml:space="preserve">82757763</t>
  </si>
  <si>
    <t xml:space="preserve">http://pbs.twimg.com/profile_images/535229118313295872/S5HHGHwt_normal.jpeg</t>
  </si>
  <si>
    <t xml:space="preserve">Entre Tenochtitlán y Marte</t>
  </si>
  <si>
    <t xml:space="preserve">http://twitter.com/adrifadi/statuses/1054223267555352576</t>
  </si>
  <si>
    <t xml:space="preserve">{"hashtags":[{"text":"Assange","indices":[102,110]}],"symbols":[],"user_mentions":[{"screen_name":"Unity4J","name":"#Unity4J","id":980875707931811800,"id_str":"980875707931811840","indices":[3,11]},{"screen_name":"Lenin","name":"Lenín Moreno","id":913131817,"id_str":"913131817","indices":[21,27]}],"urls":[]}</t>
  </si>
  <si>
    <t xml:space="preserve">1054223260735467526</t>
  </si>
  <si>
    <t xml:space="preserve">jorgeduranna</t>
  </si>
  <si>
    <t xml:space="preserve">RT @ETAPAOficial: El Megaparque Tarqui-Guzho ofrecido por nuestro Alcalde @MarceloHCabrera y el  @MunicipioCuenca será inaugurado el próximo 28 de octubre con una inversión de $1’900.000. Obras, no palabras. @bpiedrai #Cuenca #Ecuador https://t.co/l9u4P80mTK</t>
  </si>
  <si>
    <t xml:space="preserve">Mon Oct 22 04:09:46 +0000 2018</t>
  </si>
  <si>
    <t xml:space="preserve">861853687</t>
  </si>
  <si>
    <t xml:space="preserve">http://pbs.twimg.com/profile_images/378800000741687934/f0533b85d52a03d037772f58f6cac111_normal.jpeg</t>
  </si>
  <si>
    <t xml:space="preserve">2,935778;78,544784</t>
  </si>
  <si>
    <t xml:space="preserve">http://twitter.com/jorgeduranna/statuses/1054223260735467526</t>
  </si>
  <si>
    <t xml:space="preserve">{"hashtags":[],"symbols":[],"user_mentions":[{"screen_name":"ETAPAOficial","name":"ETAPA EP","id":963007182,"id_str":"963007182","indices":[3,16]},{"screen_name":"MarceloHCabrera","name":"Marcelo Cabrera P.","id":1479869312,"id_str":"1479869312","indices":[74,90]},{"screen_name":"MunicipioCuenca","name":"Municipio Cuenca","id":2499422425,"id_str":"2499422425","indices":[97,113]}],"urls":[]}</t>
  </si>
  <si>
    <t xml:space="preserve">1054223246701326336</t>
  </si>
  <si>
    <t xml:space="preserve">danivanrome</t>
  </si>
  <si>
    <t xml:space="preserve">RT @CampanaPablo: En Ecuador lo tenemos todo, lo mejor en rosas, banano, camarón, cacao.... Entre los productos que exportamos se  encuentra @drinksolbeso licor de #cacao hecho en #Ecuador para el mundo. https://t.co/6xoWowBTBh</t>
  </si>
  <si>
    <t xml:space="preserve">Mon Oct 22 04:09:43 +0000 2018</t>
  </si>
  <si>
    <t xml:space="preserve">519951653</t>
  </si>
  <si>
    <t xml:space="preserve">http://pbs.twimg.com/profile_images/1038056536218763272/mC8FRbVz_normal.jpg</t>
  </si>
  <si>
    <t xml:space="preserve">http://twitter.com/danivanrome/statuses/1054223246701326336</t>
  </si>
  <si>
    <t xml:space="preserve">{"hashtags":[],"symbols":[],"user_mentions":[{"screen_name":"CampanaPablo","name":"Pablo Campana Sáenz","id":1327516022,"id_str":"1327516022","indices":[3,16]}],"urls":[]}</t>
  </si>
  <si>
    <t xml:space="preserve">1054223200966660096</t>
  </si>
  <si>
    <t xml:space="preserve">Pedro_KVT</t>
  </si>
  <si>
    <t xml:space="preserve">En #Ecuador, el gobierno de derecha y traidor, encabezado por @Lenin dejándose manejar por unos 💸💸 
La #Interpol no es vendida y tampoco quiere ser parte de este chisme cuántico. https://t.co/6mMbBiR74f</t>
  </si>
  <si>
    <t xml:space="preserve">Mon Oct 22 04:09:32 +0000 2018</t>
  </si>
  <si>
    <t xml:space="preserve">748964195698372608</t>
  </si>
  <si>
    <t xml:space="preserve">http://pbs.twimg.com/profile_images/750780613146382338/bYiuYvwR_normal.jpg</t>
  </si>
  <si>
    <t xml:space="preserve">http://twitter.com/Pedro_KVT/statuses/1054223200966660096</t>
  </si>
  <si>
    <t xml:space="preserve">{"hashtags":[{"text":"Ecuador","indices":[3,11]},{"text":"Interpol","indices":[103,112]}],"symbols":[],"user_mentions":[{"screen_name":"Lenin","name":"Lenín Moreno","id":913131817,"id_str":"913131817","indices":[62,68]}],"urls":[{"url":"https://t.co/6mMbBiR74f","expanded_url":"https://twitter.com/MarcoAnibal/status/1054209626948939778","display_url":"twitter.com/MarcoAnibal/st…","indices":[179,202]}]}</t>
  </si>
  <si>
    <t xml:space="preserve">1054223026756247552</t>
  </si>
  <si>
    <t xml:space="preserve">danny20xx</t>
  </si>
  <si>
    <t xml:space="preserve">Mon Oct 22 04:08:50 +0000 2018</t>
  </si>
  <si>
    <t xml:space="preserve">2193574673</t>
  </si>
  <si>
    <t xml:space="preserve">http://pbs.twimg.com/profile_images/378800000856725867/ViLY14HQ_normal.jpeg</t>
  </si>
  <si>
    <t xml:space="preserve">http://twitter.com/danny20xx/statuses/1054223026756247552</t>
  </si>
  <si>
    <t xml:space="preserve">1054222901002584064</t>
  </si>
  <si>
    <t xml:space="preserve">EvaristoHolger</t>
  </si>
  <si>
    <t xml:space="preserve">@Uber es considerada como la nueva app Gay-Friendly del #Ecuador #LGBTQunite #Uber</t>
  </si>
  <si>
    <t xml:space="preserve">Mon Oct 22 04:08:20 +0000 2018</t>
  </si>
  <si>
    <t xml:space="preserve">19103481</t>
  </si>
  <si>
    <t xml:space="preserve">Uber</t>
  </si>
  <si>
    <t xml:space="preserve">565799378</t>
  </si>
  <si>
    <t xml:space="preserve">http://pbs.twimg.com/profile_images/1051661574396698624/DMthFC1Z_normal.jpg</t>
  </si>
  <si>
    <t xml:space="preserve">http://twitter.com/EvaristoHolger/statuses/1054222901002584064</t>
  </si>
  <si>
    <t xml:space="preserve">{"hashtags":[{"text":"Ecuador","indices":[56,64]},{"text":"LGBTQunite","indices":[65,76]},{"text":"Uber","indices":[77,82]}],"symbols":[],"user_mentions":[{"screen_name":"Uber","name":"Uber","id":19103481,"id_str":"19103481","indices":[0,5]}],"urls":[]}</t>
  </si>
  <si>
    <t xml:space="preserve">1054222890575503367</t>
  </si>
  <si>
    <t xml:space="preserve">verocaceres8</t>
  </si>
  <si>
    <t xml:space="preserve">RT @luksTH: ¡Otro gran día acaba en #Quito! #Ecuador #iPhone https://t.co/kRIZfyVJuN</t>
  </si>
  <si>
    <t xml:space="preserve">Mon Oct 22 04:08:18 +0000 2018</t>
  </si>
  <si>
    <t xml:space="preserve">220388492</t>
  </si>
  <si>
    <t xml:space="preserve">http://pbs.twimg.com/profile_images/699223445352091648/Csu64bVx_normal.jpg</t>
  </si>
  <si>
    <t xml:space="preserve">http://twitter.com/verocaceres8/statuses/1054222890575503367</t>
  </si>
  <si>
    <t xml:space="preserve">{"hashtags":[{"text":"Quito","indices":[36,42]},{"text":"Ecuador","indices":[44,52]},{"text":"iPhone","indices":[53,60]}],"symbols":[],"user_mentions":[{"screen_name":"luksTH","name":"Lucas M. Bustamante","id":352507536,"id_str":"352507536","indices":[3,10]}],"urls":[],"media":[{"id":1054166164987961300,"id_str":"1054166164987961346","indices":[61,84],"media_url":"http://pbs.twimg.com/media/DqEmirZX4AIP2ny.jpg","media_url_https":"https://pbs.twimg.com/media/DqEmirZX4AIP2ny.jpg","url":"https://t.co/kRIZfyVJuN","display_url":"pic.twitter.com/kRIZfyVJuN","expanded_url":"https://twitter.com/luksTH/status/1054166173825277953/photo/1","type":"photo","sizes":{"large":{"w":2048,"h":1164,"resize":"fit"},"small":{"w":680,"h":386,"resize":"fit"},"thumb":{"w":150,"h":150,"resize":"crop"},"medium":{"w":1200,"h":682,"resize":"fit"}},"source_status_id":1054166173825278000,"source_status_id_str":"1054166173825277953","source_user_id":352507536,"source_user_id_str":"352507536"}]}</t>
  </si>
  <si>
    <t xml:space="preserve">1054222848515026944</t>
  </si>
  <si>
    <t xml:space="preserve">Deisy22898720</t>
  </si>
  <si>
    <t xml:space="preserve">Mon Oct 22 04:08:08 +0000 2018</t>
  </si>
  <si>
    <t xml:space="preserve">867492324036804612</t>
  </si>
  <si>
    <t xml:space="preserve">http://pbs.twimg.com/profile_images/996352656816951296/pz8a10m8_normal.jpg</t>
  </si>
  <si>
    <t xml:space="preserve">http://twitter.com/Deisy22898720/statuses/1054222848515026944</t>
  </si>
  <si>
    <t xml:space="preserve">1054222634085466113</t>
  </si>
  <si>
    <t xml:space="preserve">iaptglobal</t>
  </si>
  <si>
    <t xml:space="preserve">@affbotanica  - our IAPT council member Alina , more importantly, the president of the @XIICLB2018  - congratulations Alina from the IAPT council to a great opening ceremony in Quito tonight! @SandyKnapp #Iamabotanist #Ecuador #plantrules https://t.co/oygODjBziO</t>
  </si>
  <si>
    <t xml:space="preserve">Mon Oct 22 04:07:17 +0000 2018</t>
  </si>
  <si>
    <t xml:space="preserve">827663370753032192</t>
  </si>
  <si>
    <t xml:space="preserve">affbotanica</t>
  </si>
  <si>
    <t xml:space="preserve">1010556702914240514</t>
  </si>
  <si>
    <t xml:space="preserve">http://pbs.twimg.com/profile_images/1011222768799498241/0eLLRzLc_normal.jpg</t>
  </si>
  <si>
    <t xml:space="preserve">http://twitter.com/iaptglobal/statuses/1054222634085466113</t>
  </si>
  <si>
    <t xml:space="preserve">{"hashtags":[{"text":"Iamabotanist","indices":[204,217]},{"text":"Ecuador","indices":[218,226]},{"text":"plantrules","indices":[227,238]}],"symbols":[],"user_mentions":[{"screen_name":"affbotanica","name":"Alina Freire-Fierro","id":827663370753032200,"id_str":"827663370753032192","indices":[0,12]},{"screen_name":"XIICLB2018","name":"XII Congreso Latinoamericano de Botánica","id":968974751866728400,"id_str":"968974751866728449","indices":[87,98]},{"screen_name":"SandyKnapp","name":"Sandra Knapp","id":242271271,"id_str":"242271271","indices":[192,203]}],"urls":[{"url":"https://t.co/oygODjBziO","expanded_url":"https://twitter.com/XIICLB2018/status/1054189291490951168","display_url":"twitter.com/XIICLB2018/sta…","indices":[239,262]}]}</t>
  </si>
  <si>
    <t xml:space="preserve">1054222472013332480</t>
  </si>
  <si>
    <t xml:space="preserve">theSteamClub1</t>
  </si>
  <si>
    <t xml:space="preserve">Mon Oct 22 04:06:38 +0000 2018</t>
  </si>
  <si>
    <t xml:space="preserve">713494877519089664</t>
  </si>
  <si>
    <t xml:space="preserve">http://pbs.twimg.com/profile_images/904723567266365440/0_vdZz9N_normal.jpg</t>
  </si>
  <si>
    <t xml:space="preserve">Aventura, FL</t>
  </si>
  <si>
    <t xml:space="preserve">http://twitter.com/theSteamClub1/statuses/1054222472013332480</t>
  </si>
  <si>
    <t xml:space="preserve">1054222415784562689</t>
  </si>
  <si>
    <t xml:space="preserve">alefierro_87</t>
  </si>
  <si>
    <t xml:space="preserve">RT @marcadorec: Óscar Córdoba, campeón de la #CopaLibertadores con #BocaJrs y exseleccionado de #Colombia, analizó el rendimiento de #Ecuador en las eliminatorias rumbo a #Rusia2018. Por: @alefierro_87 ► https://t.co/U1frp05dag https://t.co/CZKCVywOfF</t>
  </si>
  <si>
    <t xml:space="preserve">Mon Oct 22 04:06:25 +0000 2018</t>
  </si>
  <si>
    <t xml:space="preserve">99831781</t>
  </si>
  <si>
    <t xml:space="preserve">http://pbs.twimg.com/profile_images/833061896748138497/_iUDc_6C_normal.jpg</t>
  </si>
  <si>
    <t xml:space="preserve">http://twitter.com/alefierro_87/statuses/1054222415784562689</t>
  </si>
  <si>
    <t xml:space="preserve">{"hashtags":[{"text":"CopaLibertadores","indices":[45,62]},{"text":"BocaJrs","indices":[67,75]},{"text":"Colombia","indices":[96,105]}],"symbols":[],"user_mentions":[{"screen_name":"marcadorec","name":"Marcador","id":390220919,"id_str":"390220919","indices":[3,14]}],"urls":[]}</t>
  </si>
  <si>
    <t xml:space="preserve">1054222290169270272</t>
  </si>
  <si>
    <t xml:space="preserve">IngridRock8905</t>
  </si>
  <si>
    <t xml:space="preserve">RT @SismoMundial: Movimiento Telúrico #Ecuador
Magnitud 5.6 - Profundidad 30 km
Origin time 2018-10-21 21:08:56
#Guayaquil #Manta sentido por la población.
IGEPN https://t.co/mjj9i6574q</t>
  </si>
  <si>
    <t xml:space="preserve">Mon Oct 22 04:05:55 +0000 2018</t>
  </si>
  <si>
    <t xml:space="preserve">151560306</t>
  </si>
  <si>
    <t xml:space="preserve">http://pbs.twimg.com/profile_images/850712824816992256/sH3Caomw_normal.jpg</t>
  </si>
  <si>
    <t xml:space="preserve">http://twitter.com/IngridRock8905/statuses/1054222290169270272</t>
  </si>
  <si>
    <t xml:space="preserve">{"hashtags":[{"text":"Ecuador","indices":[38,46]},{"text":"Guayaquil","indices":[113,123]},{"text":"Manta","indices":[124,130]}],"symbols":[],"user_mentions":[{"screen_name":"SismoMundial","name":"Sismologia Mundial","id":2997910381,"id_str":"2997910381","indices":[3,16]}],"urls":[]}</t>
  </si>
  <si>
    <t xml:space="preserve">1054222259764842497</t>
  </si>
  <si>
    <t xml:space="preserve">rickyp_22</t>
  </si>
  <si>
    <t xml:space="preserve">RT @medicosencasa25: MEC, médicos en casa, 👷te espera este fin de semana desde las 10 am en el Centro Cívico😆 para que disfrutes con tu familia y amigos.👪
 #MEC #family #follow #gastronomía
#friends #cool #nice #Ecuador #Guayaquil #Centro_cívico #salud #cuida #bienestar https://t.co/lwrS08Oxeo</t>
  </si>
  <si>
    <t xml:space="preserve">Mon Oct 22 04:05:47 +0000 2018</t>
  </si>
  <si>
    <t xml:space="preserve">297219968</t>
  </si>
  <si>
    <t xml:space="preserve">http://pbs.twimg.com/profile_images/1350137712/DSC00475_normal.JPG</t>
  </si>
  <si>
    <t xml:space="preserve">http://twitter.com/rickyp_22/statuses/1054222259764842497</t>
  </si>
  <si>
    <t xml:space="preserve">{"hashtags":[],"symbols":[],"user_mentions":[{"screen_name":"medicosencasa25","name":"MEC \"médicos en casa\"","id":1022157581282889700,"id_str":"1022157581282889729","indices":[3,19]}],"urls":[]}</t>
  </si>
  <si>
    <t xml:space="preserve">1054222224184479744</t>
  </si>
  <si>
    <t xml:space="preserve">Astrea1014</t>
  </si>
  <si>
    <t xml:space="preserve">RT @Amparo_Medina: ASAMBLEÍSTAS Y PRESIDENTE DE LA REPÚBLICA DEL ECUADOR: #Ecuador no quiere un #CódigoDeLaMuerte  que mercantilice la vida de los ecuatorianos.- - Firma: https://t.co/heUjwisX9J</t>
  </si>
  <si>
    <t xml:space="preserve">Mon Oct 22 04:05:39 +0000 2018</t>
  </si>
  <si>
    <t xml:space="preserve">273739728</t>
  </si>
  <si>
    <t xml:space="preserve">http://pbs.twimg.com/profile_images/1050344461329465344/z6pZt624_normal.jpg</t>
  </si>
  <si>
    <t xml:space="preserve">http://twitter.com/Astrea1014/statuses/1054222224184479744</t>
  </si>
  <si>
    <t xml:space="preserve">{"hashtags":[{"text":"Ecuador","indices":[74,82]},{"text":"CódigoDeLaMuerte","indices":[96,113]}],"symbols":[],"user_mentions":[{"screen_name":"Amparo_Medina","name":"Amparo Medina","id":575067227,"id_str":"575067227","indices":[3,17]}],"urls":[]}</t>
  </si>
  <si>
    <t xml:space="preserve">1054222202797805568</t>
  </si>
  <si>
    <t xml:space="preserve">FJpicoita</t>
  </si>
  <si>
    <t xml:space="preserve">RT @ClubLiguistas: La hinchada más linda del mundo #LDU #Quito #Ecuador #Panecillo #CentroHistorico https://t.co/OecZkmkSMh</t>
  </si>
  <si>
    <t xml:space="preserve">Mon Oct 22 04:05:34 +0000 2018</t>
  </si>
  <si>
    <t xml:space="preserve">128591961</t>
  </si>
  <si>
    <t xml:space="preserve">http://pbs.twimg.com/profile_images/442515479899680768/5BEIJhrw_normal.jpeg</t>
  </si>
  <si>
    <t xml:space="preserve">http://twitter.com/FJpicoita/statuses/1054222202797805568</t>
  </si>
  <si>
    <t xml:space="preserve">{"hashtags":[{"text":"LDU","indices":[51,55]},{"text":"Quito","indices":[56,62]},{"text":"Ecuador","indices":[63,71]},{"text":"Panecillo","indices":[72,82]},{"text":"CentroHistorico","indices":[83,99]}],"symbols":[],"user_mentions":[{"screen_name":"ClubLiguistas","name":"ClubLiguistas","id":792303348,"id_str":"792303348","indices":[3,17]}],"urls":[],"media":[{"id":1054208890370441200,"id_str":"1054208890370441216","indices":[100,123],"media_url":"http://pbs.twimg.com/media/DqFNZn2WwAApbBm.jpg","media_url_https":"https://pbs.twimg.com/media/DqFNZn2WwAApbBm.jpg","url":"https://t.co/OecZkmkSMh","display_url":"pic.twitter.com/OecZkmkSMh","expanded_url":"https://twitter.com/ClubLiguistas/status/1054208929977303040/photo/1","type":"photo","sizes":{"small":{"w":544,"h":680,"resize":"fit"},"thumb":{"w":150,"h":150,"resize":"crop"},"medium":{"w":960,"h":1200,"resize":"fit"},"large":{"w":1638,"h":2048,"resize":"fit"}},"source_status_id":1054208929977303000,"source_status_id_str":"1054208929977303040","source_user_id":792303348,"source_user_id_str":"792303348"}]}</t>
  </si>
  <si>
    <t xml:space="preserve">1054222163123810304</t>
  </si>
  <si>
    <t xml:space="preserve">Television593</t>
  </si>
  <si>
    <t xml:space="preserve">Pailon del diablo pana acá en #Ecuador #bañosdeaguasanta https://t.co/5WCdmUejuJ</t>
  </si>
  <si>
    <t xml:space="preserve">Mon Oct 22 04:05:24 +0000 2018</t>
  </si>
  <si>
    <t xml:space="preserve">415757974</t>
  </si>
  <si>
    <t xml:space="preserve">http://pbs.twimg.com/profile_images/818668091945127936/UVkhMUGU_normal.jpg</t>
  </si>
  <si>
    <t xml:space="preserve">http://twitter.com/Television593/statuses/1054222163123810304</t>
  </si>
  <si>
    <t xml:space="preserve">{"hashtags":[{"text":"Ecuador","indices":[30,38]},{"text":"bañosdeaguasanta","indices":[39,56]}],"symbols":[],"user_mentions":[],"urls":[],"media":[{"id":1054222147026075600,"id_str":"1054222147026075648","indices":[57,80],"media_url":"http://pbs.twimg.com/media/DqFZdQvWwAAUcFR.jpg","media_url_https":"https://pbs.twimg.com/media/DqFZdQvWwAAUcFR.jpg","url":"https://t.co/5WCdmUejuJ","display_url":"pic.twitter.com/5WCdmUejuJ","expanded_url":"https://twitter.com/Television593/status/1054222163123810304/photo/1","type":"photo","sizes":{"medium":{"w":1200,"h":901,"resize":"fit"},"thumb":{"w":150,"h":150,"resize":"crop"},"large":{"w":2048,"h":1537,"resize":"fit"},"small":{"w":680,"h":510,"resize":"fit"}}}]}</t>
  </si>
  <si>
    <t xml:space="preserve">1054222063655964673</t>
  </si>
  <si>
    <t xml:space="preserve">recaldedouglas</t>
  </si>
  <si>
    <t xml:space="preserve">Mon Oct 22 04:05:01 +0000 2018</t>
  </si>
  <si>
    <t xml:space="preserve">851843545602379777</t>
  </si>
  <si>
    <t xml:space="preserve">http://pbs.twimg.com/profile_images/1023564867926716416/HlReFYry_normal.jpg</t>
  </si>
  <si>
    <t xml:space="preserve">http://twitter.com/recaldedouglas/statuses/1054222063655964673</t>
  </si>
  <si>
    <t xml:space="preserve">1054222002398158849</t>
  </si>
  <si>
    <t xml:space="preserve">royrichard20051</t>
  </si>
  <si>
    <t xml:space="preserve">Mon Oct 22 04:04:46 +0000 2018</t>
  </si>
  <si>
    <t xml:space="preserve">962629700</t>
  </si>
  <si>
    <t xml:space="preserve">http://pbs.twimg.com/profile_images/755969807774777345/zXGo7gN__normal.jpg</t>
  </si>
  <si>
    <t xml:space="preserve">http://twitter.com/royrichard20051/statuses/1054222002398158849</t>
  </si>
  <si>
    <t xml:space="preserve">1054221876539600896</t>
  </si>
  <si>
    <t xml:space="preserve">Mon Oct 22 04:04:16 +0000 2018</t>
  </si>
  <si>
    <t xml:space="preserve">http://twitter.com/alclar57/statuses/1054221876539600896</t>
  </si>
  <si>
    <t xml:space="preserve">1054221843064934400</t>
  </si>
  <si>
    <t xml:space="preserve">amandaasubiar</t>
  </si>
  <si>
    <t xml:space="preserve">Mon Oct 22 04:04:08 +0000 2018</t>
  </si>
  <si>
    <t xml:space="preserve">336117114</t>
  </si>
  <si>
    <t xml:space="preserve">http://pbs.twimg.com/profile_images/1050171690179850246/p-88pSu__normal.jpg</t>
  </si>
  <si>
    <t xml:space="preserve">http://twitter.com/amandaasubiar/statuses/1054221843064934400</t>
  </si>
  <si>
    <t xml:space="preserve">1054221731542503427</t>
  </si>
  <si>
    <t xml:space="preserve">CarlosNeiraFlor</t>
  </si>
  <si>
    <t xml:space="preserve">Mon Oct 22 04:03:41 +0000 2018</t>
  </si>
  <si>
    <t xml:space="preserve">374688952</t>
  </si>
  <si>
    <t xml:space="preserve">http://pbs.twimg.com/profile_images/873385534529445888/f4eTOxl9_normal.jpg</t>
  </si>
  <si>
    <t xml:space="preserve">Santa Elena, Ecuador</t>
  </si>
  <si>
    <t xml:space="preserve">http://twitter.com/CarlosNeiraFlor/statuses/1054221731542503427</t>
  </si>
  <si>
    <t xml:space="preserve">1054221539720216576</t>
  </si>
  <si>
    <t xml:space="preserve">borisverarojas</t>
  </si>
  <si>
    <t xml:space="preserve">#cadeatepanfest #ecuador #paseo en Cadeate, Guayas, Ecuador https://t.co/Iml7I4BkOd</t>
  </si>
  <si>
    <t xml:space="preserve">Mon Oct 22 04:02:56 +0000 2018</t>
  </si>
  <si>
    <t xml:space="preserve">loc: -1.88333,-80.7667</t>
  </si>
  <si>
    <t xml:space="preserve">238414433</t>
  </si>
  <si>
    <t xml:space="preserve">http://pbs.twimg.com/profile_images/1054227858103693315/EoglHRHk_normal.jpg</t>
  </si>
  <si>
    <t xml:space="preserve">http://twitter.com/borisverarojas/statuses/1054221539720216576</t>
  </si>
  <si>
    <t xml:space="preserve">{"hashtags":[{"text":"cadeatepanfest","indices":[0,15]},{"text":"ecuador","indices":[16,24]},{"text":"paseo","indices":[25,31]}],"symbols":[],"user_mentions":[],"urls":[{"url":"https://t.co/Iml7I4BkOd","expanded_url":"https://www.instagram.com/p/BpOKTeNlvo1T4Komq4vad64mQyVGskFNL2O0QM0/?utm_source=ig_twitter_share&amp;igshid=1l4ijqm63evv0","display_url":"instagram.com/p/BpOKTeNlvo1T…","indices":[60,83]}]}</t>
  </si>
  <si>
    <t xml:space="preserve">1054221413941415936</t>
  </si>
  <si>
    <t xml:space="preserve">D13GO87</t>
  </si>
  <si>
    <t xml:space="preserve">Mon Oct 22 04:02:26 +0000 2018</t>
  </si>
  <si>
    <t xml:space="preserve">120343356</t>
  </si>
  <si>
    <t xml:space="preserve">http://pbs.twimg.com/profile_images/486262622502027266/XnklRD7W_normal.jpeg</t>
  </si>
  <si>
    <t xml:space="preserve">http://twitter.com/D13GO87/statuses/1054221413941415936</t>
  </si>
  <si>
    <t xml:space="preserve">1054221343795961856</t>
  </si>
  <si>
    <t xml:space="preserve">monicaramela</t>
  </si>
  <si>
    <t xml:space="preserve">De Recaderito a Justiciero sin ser juez!, para lo que quedó el funcionario de medio pelo del gobierno anterior, como el JuanSe. Diga? #Ecuador</t>
  </si>
  <si>
    <t xml:space="preserve">Mon Oct 22 04:02:09 +0000 2018</t>
  </si>
  <si>
    <t xml:space="preserve">17956129</t>
  </si>
  <si>
    <t xml:space="preserve">http://pbs.twimg.com/profile_images/1052580084417212417/CcCLJYRY_normal.jpg</t>
  </si>
  <si>
    <t xml:space="preserve">http://twitter.com/monicaramela/statuses/1054221343795961856</t>
  </si>
  <si>
    <t xml:space="preserve">{"hashtags":[{"text":"Ecuador","indices":[134,142]}],"symbols":[],"user_mentions":[],"urls":[]}</t>
  </si>
  <si>
    <t xml:space="preserve">1054221325387120645</t>
  </si>
  <si>
    <t xml:space="preserve">@soyyomelody @RadioPuntoRojo Te esperamos MELODY vienes muy pronto y todos tus #Melofans te queremos ver en #Ecuador 🇪🇨 tienes que presentarte en el @TeletonEC #TeletonEc #MelodyEnTeletonEC @jaimenebotsaadi @alcaldiagye #TodosSomosTeleton ERES LA MÁS BELLA 💓 NUESTRA "REINA DEL POP" ❣️🤩😍</t>
  </si>
  <si>
    <t xml:space="preserve">Mon Oct 22 04:02:05 +0000 2018</t>
  </si>
  <si>
    <t xml:space="preserve">102409011</t>
  </si>
  <si>
    <t xml:space="preserve">soyyomelody</t>
  </si>
  <si>
    <t xml:space="preserve">1054073451860975616</t>
  </si>
  <si>
    <t xml:space="preserve">http://twitter.com/MelodyfanclubEc/statuses/1054221325387120645</t>
  </si>
  <si>
    <t xml:space="preserve">{"hashtags":[{"text":"Melofans","indices":[79,88]},{"text":"Ecuador","indices":[108,116]},{"text":"TeletonEc","indices":[160,170]},{"text":"MelodyEnTeletonEC","indices":[171,189]},{"text":"TodosSomosTeleton","indices":[220,238]}],"symbols":[],"user_mentions":[{"screen_name":"soyyomelody","name":"Melody Oficial","id":102409011,"id_str":"102409011","indices":[0,12]},{"screen_name":"RadioPuntoRojo","name":"Radio Punto Rojo","id":172374477,"id_str":"172374477","indices":[13,28]},{"screen_name":"TeletonEC","name":"Teletón Ecuador 2018","id":390841272,"id_str":"390841272","indices":[149,159]},{"screen_name":"jaimenebotsaadi","name":"Jaime Nebot","id":24776620,"id_str":"24776620","indices":[190,206]},{"screen_name":"alcaldiagye","name":"Alcaldía Guayaquil","id":24748345,"id_str":"24748345","indices":[207,219]}],"urls":[]}</t>
  </si>
  <si>
    <t xml:space="preserve">1054221273834905602</t>
  </si>
  <si>
    <t xml:space="preserve">gisegarzon</t>
  </si>
  <si>
    <t xml:space="preserve">Mon Oct 22 04:01:52 +0000 2018</t>
  </si>
  <si>
    <t xml:space="preserve">487113923</t>
  </si>
  <si>
    <t xml:space="preserve">http://pbs.twimg.com/profile_images/378800000391652282/5d6622df3343e2e75e489ffacc8ffe22_normal.jpeg</t>
  </si>
  <si>
    <t xml:space="preserve">http://twitter.com/gisegarzon/statuses/1054221273834905602</t>
  </si>
  <si>
    <t xml:space="preserve">1054221177718276096</t>
  </si>
  <si>
    <t xml:space="preserve">IbanoVenian</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</si>
  <si>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https://t.co/McrNqmgHD0</t>
  </si>
  <si>
    <t xml:space="preserve">Mon Oct 22 04:01:29 +0000 2018</t>
  </si>
  <si>
    <t xml:space="preserve">304213586</t>
  </si>
  <si>
    <t xml:space="preserve">http://pbs.twimg.com/profile_images/1052678278643941376/PhB_NSm3_normal.jpg</t>
  </si>
  <si>
    <t xml:space="preserve">Si soñamos en grande, seremos grandes</t>
  </si>
  <si>
    <t xml:space="preserve">http://twitter.com/IbanoVenian/statuses/1054221177718276096</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</si>
  <si>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McrNqmgHD0","expanded_url":"https://twitter.com/soyapangoCOM/status/1054166843982835714","display_url":"twitter.com/soyapangoCOM/s…","indices":[277,300]}]}</t>
  </si>
  <si>
    <t xml:space="preserve">1054221175046529025</t>
  </si>
  <si>
    <t xml:space="preserve">willyv5</t>
  </si>
  <si>
    <t xml:space="preserve">32779622</t>
  </si>
  <si>
    <t xml:space="preserve">http://pbs.twimg.com/profile_images/144119963/m_76aaed1cb639752b29d8087e9253f136_normal.jpg</t>
  </si>
  <si>
    <t xml:space="preserve">Chicago, IL</t>
  </si>
  <si>
    <t xml:space="preserve">http://twitter.com/willyv5/statuses/1054221175046529025</t>
  </si>
  <si>
    <t xml:space="preserve">1054221108671627264</t>
  </si>
  <si>
    <t xml:space="preserve">Ask_Lou</t>
  </si>
  <si>
    <t xml:space="preserve">Mon Oct 22 04:01:13 +0000 2018</t>
  </si>
  <si>
    <t xml:space="preserve">1476010452</t>
  </si>
  <si>
    <t xml:space="preserve">http://pbs.twimg.com/profile_images/3743048838/ede353f24555ed831b1381b3529ad079_normal.jpeg</t>
  </si>
  <si>
    <t xml:space="preserve">Yankee Stadium, Bronx, New Yor</t>
  </si>
  <si>
    <t xml:space="preserve">http://twitter.com/Ask_Lou/statuses/1054221108671627264</t>
  </si>
  <si>
    <t xml:space="preserve">1054221033585160192</t>
  </si>
  <si>
    <t xml:space="preserve">JusticeVeraEC</t>
  </si>
  <si>
    <t xml:space="preserve">Mon Oct 22 04:00:55 +0000 2018</t>
  </si>
  <si>
    <t xml:space="preserve">986407394350718978</t>
  </si>
  <si>
    <t xml:space="preserve">http://pbs.twimg.com/profile_images/986413858146410496/goUWkT0m_normal.jpg</t>
  </si>
  <si>
    <t xml:space="preserve">http://twitter.com/JusticeVeraEC/statuses/1054221033585160192</t>
  </si>
  <si>
    <t xml:space="preserve">1054220983513632768</t>
  </si>
  <si>
    <t xml:space="preserve">moldr83b</t>
  </si>
  <si>
    <t xml:space="preserve">Mon Oct 22 04:00:43 +0000 2018</t>
  </si>
  <si>
    <t xml:space="preserve">387296057</t>
  </si>
  <si>
    <t xml:space="preserve">http://pbs.twimg.com/profile_images/999701264869961734/x7vWLtdr_normal.jpg</t>
  </si>
  <si>
    <t xml:space="preserve">http://twitter.com/moldr83b/statuses/1054220983513632768</t>
  </si>
  <si>
    <t xml:space="preserve">1054220925577641984</t>
  </si>
  <si>
    <t xml:space="preserve">LuisLaraParedes</t>
  </si>
  <si>
    <t xml:space="preserve">RT @Tabad__: @BastaImpunidad Podría ser!...es posible que se haya ido a #Venezuela en avión privado, con la embajadora y sus delegados chavistas y desde allá partiría para el caribe, marcará tarjeta en #Cuba y seguramente sigue con rumbo a Ghana, donde parece que no tiene tratado de extradición con #Ecuador</t>
  </si>
  <si>
    <t xml:space="preserve">Mon Oct 22 04:00:29 +0000 2018</t>
  </si>
  <si>
    <t xml:space="preserve">813566484328960001</t>
  </si>
  <si>
    <t xml:space="preserve">http://pbs.twimg.com/profile_images/1049145216601661441/aq1gzFEk_normal.jpg</t>
  </si>
  <si>
    <t xml:space="preserve">Duran, Ecuador</t>
  </si>
  <si>
    <t xml:space="preserve">http://twitter.com/LuisLaraParedes/statuses/1054220925577641984</t>
  </si>
  <si>
    <t xml:space="preserve">{"hashtags":[{"text":"Venezuela","indices":[72,82]}],"symbols":[],"user_mentions":[{"screen_name":"Tabad__","name":"Tabad","id":343753296,"id_str":"343753296","indices":[3,11]},{"screen_name":"BastaImpunidad","name":"La Opinión ©","id":336028105,"id_str":"336028105","indices":[13,28]}],"urls":[]}</t>
  </si>
  <si>
    <t xml:space="preserve">1054220762578644997</t>
  </si>
  <si>
    <t xml:space="preserve">huancavilca57</t>
  </si>
  <si>
    <t xml:space="preserve">Mon Oct 22 03:59:50 +0000 2018</t>
  </si>
  <si>
    <t xml:space="preserve">134643136</t>
  </si>
  <si>
    <t xml:space="preserve">Guayaquil-Ecuador</t>
  </si>
  <si>
    <t xml:space="preserve">http://twitter.com/huancavilca57/statuses/1054220762578644997</t>
  </si>
  <si>
    <t xml:space="preserve">1054220731511377920</t>
  </si>
  <si>
    <t xml:space="preserve">erikgranda25</t>
  </si>
  <si>
    <t xml:space="preserve">RT @monicaramela: Esta gente nos gobierna! #Ecuador https://t.co/duDmY70r7p</t>
  </si>
  <si>
    <t xml:space="preserve">Mon Oct 22 03:59:43 +0000 2018</t>
  </si>
  <si>
    <t xml:space="preserve">155700355</t>
  </si>
  <si>
    <t xml:space="preserve">http://pbs.twimg.com/profile_images/1023383589893931009/0tMXdiS__normal.jpg</t>
  </si>
  <si>
    <t xml:space="preserve">Loja, Ecuador</t>
  </si>
  <si>
    <t xml:space="preserve">http://twitter.com/erikgranda25/statuses/1054220731511377920</t>
  </si>
  <si>
    <t xml:space="preserve">{"hashtags":[{"text":"Ecuador","indices":[43,51]}],"symbols":[],"user_mentions":[{"screen_name":"monicaramela","name":"Remedios La Bella","id":17956129,"id_str":"17956129","indices":[3,16]}],"urls":[{"url":"https://t.co/duDmY70r7p","expanded_url":"https://twitter.com/ToqueDeQuedaEc/status/1053981018544357376","display_url":"twitter.com/ToqueDeQuedaEc…","indices":[52,75]}]}</t>
  </si>
  <si>
    <t xml:space="preserve">1054220731142172672</t>
  </si>
  <si>
    <t xml:space="preserve">WhstleBlower</t>
  </si>
  <si>
    <t xml:space="preserve">1021877536056168449</t>
  </si>
  <si>
    <t xml:space="preserve">http://pbs.twimg.com/profile_images/1049891758480519168/TdYGBhek_normal.jpg</t>
  </si>
  <si>
    <t xml:space="preserve">California, USA</t>
  </si>
  <si>
    <t xml:space="preserve">http://twitter.com/WhstleBlower/statuses/1054220731142172672</t>
  </si>
  <si>
    <t xml:space="preserve">1054220684551970821</t>
  </si>
  <si>
    <t xml:space="preserve">gabyh_16</t>
  </si>
  <si>
    <t xml:space="preserve">Mon Oct 22 03:59:32 +0000 2018</t>
  </si>
  <si>
    <t xml:space="preserve">285301618</t>
  </si>
  <si>
    <t xml:space="preserve">http://pbs.twimg.com/profile_images/923043493945266176/crjf9O8h_normal.jpg</t>
  </si>
  <si>
    <t xml:space="preserve">http://twitter.com/gabyh_16/statuses/1054220684551970821</t>
  </si>
  <si>
    <t xml:space="preserve">1054220670391984128</t>
  </si>
  <si>
    <t xml:space="preserve">HSaquisili</t>
  </si>
  <si>
    <t xml:space="preserve">Mon Oct 22 03:59:28 +0000 2018</t>
  </si>
  <si>
    <t xml:space="preserve">2258042744</t>
  </si>
  <si>
    <t xml:space="preserve">http://pbs.twimg.com/profile_images/414853969089802240/Rz3P9Ks1_normal.jpeg</t>
  </si>
  <si>
    <t xml:space="preserve">http://twitter.com/HSaquisili/statuses/1054220670391984128</t>
  </si>
  <si>
    <t xml:space="preserve">1054220575839830016</t>
  </si>
  <si>
    <t xml:space="preserve">NezGiovanny</t>
  </si>
  <si>
    <t xml:space="preserve">RT @JuanCF2015: EL MUNDO ENTERO SABE QUE EN #Ecuador "GOBIERNA" UN MENTIROSO PROFESIONAL. https://t.co/2Q3a1mInlN</t>
  </si>
  <si>
    <t xml:space="preserve">Mon Oct 22 03:59:06 +0000 2018</t>
  </si>
  <si>
    <t xml:space="preserve">2358111823</t>
  </si>
  <si>
    <t xml:space="preserve">http://pbs.twimg.com/profile_images/437607432982777856/Y5blgqLC_normal.jpeg</t>
  </si>
  <si>
    <t xml:space="preserve">http://twitter.com/NezGiovanny/statuses/1054220575839830016</t>
  </si>
  <si>
    <t xml:space="preserve">{"hashtags":[{"text":"Ecuador","indices":[44,52]}],"symbols":[],"user_mentions":[{"screen_name":"JuanCF2015","name":"Juan Francisco","id":4313034033,"id_str":"4313034033","indices":[3,14]}],"urls":[{"url":"https://t.co/2Q3a1mInlN","expanded_url":"https://twitter.com/Carlittos593/status/1053817234752180224","display_url":"twitter.com/Carlittos593/s…","indices":[90,113]}]}</t>
  </si>
  <si>
    <t xml:space="preserve">1054220560715132929</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</si>
  <si>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https://t.co/4bZz6yV2Ao</t>
  </si>
  <si>
    <t xml:space="preserve">Mon Oct 22 03:59:02 +0000 2018</t>
  </si>
  <si>
    <t xml:space="preserve">http://twitter.com/IbanoVenian/statuses/1054220560715132929</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</si>
  <si>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4bZz6yV2Ao","expanded_url":"https://twitter.com/anibal_johnny/status/1053382518630703104","display_url":"twitter.com/anibal_johnny/…","indices":[277,300]}]}</t>
  </si>
  <si>
    <t xml:space="preserve">1054220526405775360</t>
  </si>
  <si>
    <t xml:space="preserve">Luismi_ec</t>
  </si>
  <si>
    <t xml:space="preserve">RT @revistaPlanV: Una #investigación con la dirección de Jaime Breilh, busca determinar cuán contaminados pueden estar los alimentos que consumimos en el #Ecuador👉🏽 https://t.co/kagmgeGwdR 
#HacemosPeriodismo
#alimentaciónsaludable #agrotóxicos https://t.co/HMQo8cfcpJ</t>
  </si>
  <si>
    <t xml:space="preserve">Mon Oct 22 03:58:54 +0000 2018</t>
  </si>
  <si>
    <t xml:space="preserve">3192310229</t>
  </si>
  <si>
    <t xml:space="preserve">http://pbs.twimg.com/profile_images/590612194783526913/zPMzQMOp_normal.jpg</t>
  </si>
  <si>
    <t xml:space="preserve">http://twitter.com/Luismi_ec/statuses/1054220526405775360</t>
  </si>
  <si>
    <t xml:space="preserve">{"hashtags":[{"text":"investigación","indices":[22,36]}],"symbols":[],"user_mentions":[{"screen_name":"revistaPlanV","name":"Plan V","id":1671358760,"id_str":"1671358760","indices":[3,16]}],"urls":[]}</t>
  </si>
  <si>
    <t xml:space="preserve">1054220524233072641</t>
  </si>
  <si>
    <t xml:space="preserve">KevinRafael_</t>
  </si>
  <si>
    <t xml:space="preserve">385600927</t>
  </si>
  <si>
    <t xml:space="preserve">http://pbs.twimg.com/profile_images/1032095104117481472/_6QBolDX_normal.jpg</t>
  </si>
  <si>
    <t xml:space="preserve">http://twitter.com/KevinRafael_/statuses/1054220524233072641</t>
  </si>
  <si>
    <t xml:space="preserve">1054220488782856194</t>
  </si>
  <si>
    <t xml:space="preserve">pizar2010</t>
  </si>
  <si>
    <t xml:space="preserve">@FRM87 Ven #ecuador no existe el no se puede... ya nada sorprende</t>
  </si>
  <si>
    <t xml:space="preserve">Mon Oct 22 03:58:45 +0000 2018</t>
  </si>
  <si>
    <t xml:space="preserve">69654531</t>
  </si>
  <si>
    <t xml:space="preserve">FRM87</t>
  </si>
  <si>
    <t xml:space="preserve">145826445</t>
  </si>
  <si>
    <t xml:space="preserve">1054075190748033024</t>
  </si>
  <si>
    <t xml:space="preserve">http://pbs.twimg.com/profile_images/1000090671728988161/0EukcYBl_normal.jpg</t>
  </si>
  <si>
    <t xml:space="preserve">Cuenca, Ecuador</t>
  </si>
  <si>
    <t xml:space="preserve">http://twitter.com/pizar2010/statuses/1054220488782856194</t>
  </si>
  <si>
    <t xml:space="preserve">{"hashtags":[{"text":"ecuador","indices":[11,19]}],"symbols":[],"user_mentions":[{"screen_name":"FRM87","name":"Felipe Rodríguez M.","id":69654531,"id_str":"69654531","indices":[0,6]}],"urls":[]}</t>
  </si>
  <si>
    <t xml:space="preserve">1054220349175459840</t>
  </si>
  <si>
    <t xml:space="preserve">SucumbiosCJ</t>
  </si>
  <si>
    <t xml:space="preserve">RT @CJudicaturaEc: #Entérate | #Ecuador y #Perú son signatarios del Protocolo para Prevenir, Reprimir y Sancionar la #TrataDePersonas y de la Convención de Naciones Unidas contra la Delincuencia Organizada Transnacional. Mira este video y conoce más sobre esta problemática👉🏻 https://t.co/qCxKzwgiQA https://t.co/fJ4xgO9zF6</t>
  </si>
  <si>
    <t xml:space="preserve">Mon Oct 22 03:58:12 +0000 2018</t>
  </si>
  <si>
    <t xml:space="preserve">807665893</t>
  </si>
  <si>
    <t xml:space="preserve">http://pbs.twimg.com/profile_images/1039172773745225729/FJ3YSaJP_normal.jpg</t>
  </si>
  <si>
    <t xml:space="preserve">Nueva Loja - Ecuador</t>
  </si>
  <si>
    <t xml:space="preserve">http://twitter.com/SucumbiosCJ/statuses/1054220349175459840</t>
  </si>
  <si>
    <t xml:space="preserve">{"hashtags":[{"text":"Entérate","indices":[19,28]},{"text":"Ecuador","indices":[31,39]},{"text":"Perú","indices":[42,47]},{"text":"TrataDePersonas","indices":[117,133]}],"symbols":[],"user_mentions":[{"screen_name":"CJudicaturaEc","name":"Consejo Judicatura","id":338667650,"id_str":"338667650","indices":[3,17]}],"urls":[]}</t>
  </si>
  <si>
    <t xml:space="preserve">1054220299250454528</t>
  </si>
  <si>
    <t xml:space="preserve">Reikilass</t>
  </si>
  <si>
    <t xml:space="preserve">Mon Oct 22 03:58:00 +0000 2018</t>
  </si>
  <si>
    <t xml:space="preserve">59704231</t>
  </si>
  <si>
    <t xml:space="preserve">http://pbs.twimg.com/profile_images/1552527448/Shona_May_11_normal.jpg</t>
  </si>
  <si>
    <t xml:space="preserve">Earthling</t>
  </si>
  <si>
    <t xml:space="preserve">http://twitter.com/Reikilass/statuses/1054220299250454528</t>
  </si>
  <si>
    <t xml:space="preserve">1054220237665693696</t>
  </si>
  <si>
    <t xml:space="preserve">sekiio</t>
  </si>
  <si>
    <t xml:space="preserve">Mon Oct 22 03:57:45 +0000 2018</t>
  </si>
  <si>
    <t xml:space="preserve">180813170</t>
  </si>
  <si>
    <t xml:space="preserve">http://pbs.twimg.com/profile_images/822405932986626048/jk9YD9ok_normal.jpg</t>
  </si>
  <si>
    <t xml:space="preserve">http://twitter.com/sekiio/statuses/1054220237665693696</t>
  </si>
  <si>
    <t xml:space="preserve">1054220129792393218</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</si>
  <si>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https://t.co/S91sOJlHHv</t>
  </si>
  <si>
    <t xml:space="preserve">Mon Oct 22 03:57:20 +0000 2018</t>
  </si>
  <si>
    <t xml:space="preserve">http://twitter.com/IbanoVenian/statuses/1054220129792393218</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</si>
  <si>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S91sOJlHHv","expanded_url":"https://twitter.com/nayibbukele/status/1053403998684880898","display_url":"twitter.com/nayibbukele/st…","indices":[277,300]}]}</t>
  </si>
  <si>
    <t xml:space="preserve">1054220112004288513</t>
  </si>
  <si>
    <t xml:space="preserve">jonasldu</t>
  </si>
  <si>
    <t xml:space="preserve">Mon Oct 22 03:57:15 +0000 2018</t>
  </si>
  <si>
    <t xml:space="preserve">214628356</t>
  </si>
  <si>
    <t xml:space="preserve">http://pbs.twimg.com/profile_images/852153082779762689/8Zf4asiT_normal.jpg</t>
  </si>
  <si>
    <t xml:space="preserve">http://twitter.com/jonasldu/statuses/1054220112004288513</t>
  </si>
  <si>
    <t xml:space="preserve">1054220108078505984</t>
  </si>
  <si>
    <t xml:space="preserve">GranizoPolo</t>
  </si>
  <si>
    <t xml:space="preserve">Mon Oct 22 03:57:14 +0000 2018</t>
  </si>
  <si>
    <t xml:space="preserve">345131846</t>
  </si>
  <si>
    <t xml:space="preserve">http://pbs.twimg.com/profile_images/744739321199083520/2vd8gxfs_normal.jpg</t>
  </si>
  <si>
    <t xml:space="preserve">http://twitter.com/GranizoPolo/statuses/1054220108078505984</t>
  </si>
  <si>
    <t xml:space="preserve">1054220077783007232</t>
  </si>
  <si>
    <t xml:space="preserve">AmparitoRosero</t>
  </si>
  <si>
    <t xml:space="preserve">RT @EcuadorA_Las5: Aquí la reacción de #JorgeGlas exvicepresidente de #Ecuador https://t.co/1YPCeEKuE3</t>
  </si>
  <si>
    <t xml:space="preserve">Mon Oct 22 03:57:07 +0000 2018</t>
  </si>
  <si>
    <t xml:space="preserve">306268639</t>
  </si>
  <si>
    <t xml:space="preserve">http://pbs.twimg.com/profile_images/378800000678124891/b97d7bf0452017bd588c0e674183046b_normal.jpeg</t>
  </si>
  <si>
    <t xml:space="preserve">Imbabura - Ecuador</t>
  </si>
  <si>
    <t xml:space="preserve">http://twitter.com/AmparitoRosero/statuses/1054220077783007232</t>
  </si>
  <si>
    <t xml:space="preserve">{"hashtags":[{"text":"JorgeGlas","indices":[39,49]},{"text":"Ecuador","indices":[70,78]}],"symbols":[],"user_mentions":[{"screen_name":"EcuadorA_Las5","name":"Ecuador A Las 5","id":1032324484764717000,"id_str":"1032324484764717056","indices":[3,17]}],"urls":[{"url":"https://t.co/1YPCeEKuE3","expanded_url":"https://twitter.com/JorgeGlas/status/1054182101644439552","display_url":"twitter.com/JorgeGlas/stat…","indices":[79,102]}]}</t>
  </si>
  <si>
    <t xml:space="preserve">1054220047915380736</t>
  </si>
  <si>
    <t xml:space="preserve">DeliaBerastegui</t>
  </si>
  <si>
    <t xml:space="preserve">#AntesEnVenezuela Mirla Castellanos cantaba en el  Miss Venezuela y era el magno evento de la belleza #MissVenezuela #Venezuela @primerisima1 #miami #panama #colombia #peru #ecuador</t>
  </si>
  <si>
    <t xml:space="preserve">Mon Oct 22 03:57:00 +0000 2018</t>
  </si>
  <si>
    <t xml:space="preserve">1591645496</t>
  </si>
  <si>
    <t xml:space="preserve">http://pbs.twimg.com/profile_images/884514592713474048/41guKG_L_normal.jpg</t>
  </si>
  <si>
    <t xml:space="preserve">http://twitter.com/DeliaBerastegui/statuses/1054220047915380736</t>
  </si>
  <si>
    <t xml:space="preserve">{"hashtags":[{"text":"AntesEnVenezuela","indices":[0,17]},{"text":"MissVenezuela","indices":[102,116]},{"text":"Venezuela","indices":[117,127]},{"text":"miami","indices":[142,148]},{"text":"panama","indices":[149,156]},{"text":"colombia","indices":[157,166]},{"text":"peru","indices":[167,172]},{"text":"ecuador","indices":[173,181]}],"symbols":[],"user_mentions":[{"screen_name":"primerisima1","name":"Mirla Castellanos","id":194151648,"id_str":"194151648","indices":[128,141]}],"urls":[]}</t>
  </si>
  <si>
    <t xml:space="preserve">1054220039052840963</t>
  </si>
  <si>
    <t xml:space="preserve">CARMOMEN7</t>
  </si>
  <si>
    <t xml:space="preserve">RT @CREsatelital: Aquí la reacción de #JorgeGlas exvicepresidente de #Ecuador  ante el traslado a carcel de  #Latacunga https://t.co/nzmodv5ULr</t>
  </si>
  <si>
    <t xml:space="preserve">Mon Oct 22 03:56:58 +0000 2018</t>
  </si>
  <si>
    <t xml:space="preserve">764338380025004032</t>
  </si>
  <si>
    <t xml:space="preserve">http://pbs.twimg.com/profile_images/764504562837446657/gxhuGeiM_normal.jpg</t>
  </si>
  <si>
    <t xml:space="preserve">LATACUNGA- ECUADOR</t>
  </si>
  <si>
    <t xml:space="preserve">http://twitter.com/CARMOMEN7/statuses/1054220039052840963</t>
  </si>
  <si>
    <t xml:space="preserve">{"hashtags":[{"text":"JorgeGlas","indices":[38,48]},{"text":"Ecuador","indices":[69,77]},{"text":"Latacunga","indices":[109,119]}],"symbols":[],"user_mentions":[{"screen_name":"CREsatelital","name":"Radio CRE Satelital","id":39652411,"id_str":"39652411","indices":[3,16]}],"urls":[]}</t>
  </si>
  <si>
    <t xml:space="preserve">1054220027849830402</t>
  </si>
  <si>
    <t xml:space="preserve">stephita_10</t>
  </si>
  <si>
    <t xml:space="preserve">Mon Oct 22 03:56:55 +0000 2018</t>
  </si>
  <si>
    <t xml:space="preserve">163299590</t>
  </si>
  <si>
    <t xml:space="preserve">http://pbs.twimg.com/profile_images/1048978855271260160/c18kcqvF_normal.jpg</t>
  </si>
  <si>
    <t xml:space="preserve">🍃La sucursal del cielo🍃</t>
  </si>
  <si>
    <t xml:space="preserve">http://twitter.com/stephita_10/statuses/1054220027849830402</t>
  </si>
  <si>
    <t xml:space="preserve">1054220021709316096</t>
  </si>
  <si>
    <t xml:space="preserve">RT @EcuadorA_Las5: El exvicepresidente #JorgeGlas de #Ecuador fue trasladado a la #CárcelDeLatacunga desde #Quito, donde cumplía condena de seis años por el delito de asociación ilícita en el #casoOdebrecht @JorgeGlas @MashiRafael @Lenin https://t.co/0JCNHDZVay</t>
  </si>
  <si>
    <t xml:space="preserve">Mon Oct 22 03:56:54 +0000 2018</t>
  </si>
  <si>
    <t xml:space="preserve">http://twitter.com/AmparitoRosero/statuses/1054220021709316096</t>
  </si>
  <si>
    <t xml:space="preserve">{"hashtags":[{"text":"JorgeGlas","indices":[39,49]},{"text":"Ecuador","indices":[53,61]},{"text":"CárcelDeLatacunga","indices":[82,100]},{"text":"Quito","indices":[107,113]}],"symbols":[],"user_mentions":[{"screen_name":"EcuadorA_Las5","name":"Ecuador A Las 5","id":1032324484764717000,"id_str":"1032324484764717056","indices":[3,17]}],"urls":[]}</t>
  </si>
  <si>
    <t xml:space="preserve">1054219982706536448</t>
  </si>
  <si>
    <t xml:space="preserve">78Sands6</t>
  </si>
  <si>
    <t xml:space="preserve">RT @adrifadi: @MicaelaTacconi @AlfredoJalifeR_ @marvinicio @ManuelVL_ @Mistah_Liudovik @Lina1nyc @CarmenAColeman @hectorsmx @C4rlo2Gonz4l3z @Jfurlong333 @HeejinNam @spinerau @micheluv @GERARDO19811995 La ONU es la ONG del sionismo (#EUA/#Israel) que legaliza las guerras y la violacion los Derechos Humanos.
Puestos directivos son x "pago de favores"
Ejem @mfespinosaEC por perdonar demanda a @exxonmobil y reapertura de la base militar de Manta en #Ecuador
https://t.co/dPztOOx1bb</t>
  </si>
  <si>
    <t xml:space="preserve">Mon Oct 22 03:56:44 +0000 2018</t>
  </si>
  <si>
    <t xml:space="preserve">3039322157</t>
  </si>
  <si>
    <t xml:space="preserve">http://pbs.twimg.com/profile_images/567005961504583680/4iAW74gH_normal.jpeg</t>
  </si>
  <si>
    <t xml:space="preserve">http://twitter.com/78Sands6/statuses/1054219982706536448</t>
  </si>
  <si>
    <t xml:space="preserve">{"hashtags":[],"symbols":[],"user_mentions":[{"screen_name":"adrifadi","name":"Adriana María","id":82757763,"id_str":"82757763","indices":[3,12]},{"screen_name":"MicaelaTacconi","name":"MicaelaTacconi🇸🇾","id":1370063970,"id_str":"1370063970","indices":[14,29]},{"screen_name":"AlfredoJalifeR_","name":"Alfredo Jalife Rahme","id":2564090383,"id_str":"2564090383","indices":[30,46]},{"screen_name":"marvinicio","name":"Marco V®","id":164417762,"id_str":"164417762","indices":[47,58]},{"screen_name":"ManuelVL_","name":"Manuel V.","id":1687413566,"id_str":"1687413566","indices":[59,69]},{"screen_name":"Mistah_Liudovik","name":"Luis - Луис","id":573987261,"id_str":"573987261","indices":[70,86]},{"screen_name":"Lina1nyc","name":"Lina M. Parada","id":20938220,"id_str":"20938220","indices":[87,96]},{"screen_name":"CarmenAColeman","name":"Carmen A. Coleman","id":350149869,"id_str":"350149869","indices":[97,112]},{"screen_name":"hectorsmx","name":"HÉCTOR","id":153132108,"id_str":"153132108","indices":[113,123]},{"screen_name":"C4rlo2Gonz4l3z","name":"Carlos González","id":606682597,"id_str":"606682597","indices":[124,139]}],"urls":[]}</t>
  </si>
  <si>
    <t xml:space="preserve">1054219890071085058</t>
  </si>
  <si>
    <t xml:space="preserve">CesarVa13558766</t>
  </si>
  <si>
    <t xml:space="preserve">Mon Oct 22 03:56:22 +0000 2018</t>
  </si>
  <si>
    <t xml:space="preserve">952740086721994752</t>
  </si>
  <si>
    <t xml:space="preserve">http://pbs.twimg.com/profile_images/1050227769030991873/iRcRfytF_normal.jpg</t>
  </si>
  <si>
    <t xml:space="preserve">http://twitter.com/CesarVa13558766/statuses/1054219890071085058</t>
  </si>
  <si>
    <t xml:space="preserve">1054219779978993664</t>
  </si>
  <si>
    <t xml:space="preserve">CREsatelital</t>
  </si>
  <si>
    <t xml:space="preserve">Aquí la reacción de #JorgeGlas exvicepresidente de #Ecuador  ante el traslado a carcel de  #Latacunga https://t.co/nzmodv5ULr</t>
  </si>
  <si>
    <t xml:space="preserve">Mon Oct 22 03:55:56 +0000 2018</t>
  </si>
  <si>
    <t xml:space="preserve">39652411</t>
  </si>
  <si>
    <t xml:space="preserve">http://pbs.twimg.com/profile_images/759355434042068992/lJ08U8nv_normal.jpg</t>
  </si>
  <si>
    <t xml:space="preserve">http://twitter.com/CREsatelital/statuses/1054219779978993664</t>
  </si>
  <si>
    <t xml:space="preserve">{"hashtags":[{"text":"JorgeGlas","indices":[20,30]},{"text":"Ecuador","indices":[51,59]},{"text":"Latacunga","indices":[91,101]}],"symbols":[],"user_mentions":[],"urls":[],"media":[{"id":1054219763705098200,"id_str":"1054219763705098241","indices":[102,125],"media_url":"http://pbs.twimg.com/media/DqFXSiLWsAEZxit.jpg","media_url_https":"https://pbs.twimg.com/media/DqFXSiLWsAEZxit.jpg","url":"https://t.co/nzmodv5ULr","display_url":"pic.twitter.com/nzmodv5ULr","expanded_url":"https://twitter.com/CREsatelital/status/1054219779978993664/photo/1","type":"photo","sizes":{"thumb":{"w":150,"h":150,"resize":"crop"},"medium":{"w":803,"h":1200,"resize":"fit"},"small":{"w":455,"h":680,"resize":"fit"},"large":{"w":1055,"h":1577,"resize":"fit"}}}]}</t>
  </si>
  <si>
    <t xml:space="preserve">1054219777261162496</t>
  </si>
  <si>
    <t xml:space="preserve">QuitoEcuador</t>
  </si>
  <si>
    <t xml:space="preserve">60716977</t>
  </si>
  <si>
    <t xml:space="preserve">http://pbs.twimg.com/profile_images/985914709483442176/dBsbwI9__normal.jpg</t>
  </si>
  <si>
    <t xml:space="preserve">http://twitter.com/QuitoEcuador/statuses/1054219777261162496</t>
  </si>
  <si>
    <t xml:space="preserve">1054219746726608896</t>
  </si>
  <si>
    <t xml:space="preserve">cesar37sosa</t>
  </si>
  <si>
    <t xml:space="preserve">Mon Oct 22 03:55:48 +0000 2018</t>
  </si>
  <si>
    <t xml:space="preserve">4129628505</t>
  </si>
  <si>
    <t xml:space="preserve">http://pbs.twimg.com/profile_images/968684531346739200/n481E0x0_normal.jpg</t>
  </si>
  <si>
    <t xml:space="preserve">http://twitter.com/cesar37sosa/statuses/1054219746726608896</t>
  </si>
  <si>
    <t xml:space="preserve">1054219676765642752</t>
  </si>
  <si>
    <t xml:space="preserve">VasconezIv</t>
  </si>
  <si>
    <t xml:space="preserve">Mon Oct 22 03:55:32 +0000 2018</t>
  </si>
  <si>
    <t xml:space="preserve">3201792010</t>
  </si>
  <si>
    <t xml:space="preserve">http://pbs.twimg.com/profile_images/599404855787151360/UskXxlcP_normal.png</t>
  </si>
  <si>
    <t xml:space="preserve">http://twitter.com/VasconezIv/statuses/1054219676765642752</t>
  </si>
  <si>
    <t xml:space="preserve">1054219581798137856</t>
  </si>
  <si>
    <t xml:space="preserve">ciudadano4m</t>
  </si>
  <si>
    <t xml:space="preserve">Mon Oct 22 03:55:09 +0000 2018</t>
  </si>
  <si>
    <t xml:space="preserve">422132266</t>
  </si>
  <si>
    <t xml:space="preserve">http://twitter.com/ciudadano4m/statuses/1054219581798137856</t>
  </si>
  <si>
    <t xml:space="preserve">1054219421722595328</t>
  </si>
  <si>
    <t xml:space="preserve">AntonioPolit2</t>
  </si>
  <si>
    <t xml:space="preserve">Mon Oct 22 03:54:31 +0000 2018</t>
  </si>
  <si>
    <t xml:space="preserve">1723541226</t>
  </si>
  <si>
    <t xml:space="preserve">http://pbs.twimg.com/profile_images/993233846173913088/h_TJDQUK_normal.jpg</t>
  </si>
  <si>
    <t xml:space="preserve">http://twitter.com/AntonioPolit2/statuses/1054219421722595328</t>
  </si>
  <si>
    <t xml:space="preserve">1054219395759779841</t>
  </si>
  <si>
    <t xml:space="preserve">MktAmb</t>
  </si>
  <si>
    <t xml:space="preserve">RT @ClaudiaRoura: Tiempos de guerra. Así fue la guerra del Cenepa de 1995. 5 semanas que #Ecuador se unió en un solo grito. #NiUnPasoAtrás https://t.co/SNt1bp1g1i</t>
  </si>
  <si>
    <t xml:space="preserve">Mon Oct 22 03:54:25 +0000 2018</t>
  </si>
  <si>
    <t xml:space="preserve">235173257</t>
  </si>
  <si>
    <t xml:space="preserve">http://pbs.twimg.com/profile_images/805609220351651840/H2OwNzEI_normal.jpg</t>
  </si>
  <si>
    <t xml:space="preserve">Ambato - Ecuador</t>
  </si>
  <si>
    <t xml:space="preserve">http://twitter.com/MktAmb/statuses/1054219395759779841</t>
  </si>
  <si>
    <t xml:space="preserve">{"hashtags":[{"text":"Ecuador","indices":[89,97]},{"text":"NiUnPasoAtrás","indices":[124,138]}],"symbols":[],"user_mentions":[{"screen_name":"ClaudiaRoura","name":"Claudia Roura","id":217119965,"id_str":"217119965","indices":[3,16]}],"urls":[]}</t>
  </si>
  <si>
    <t xml:space="preserve">1054219334338445312</t>
  </si>
  <si>
    <t xml:space="preserve">misasanti1995</t>
  </si>
  <si>
    <t xml:space="preserve">Un nuevo dia .. A new page ... #picture #photography #photo #naturephotography #sun #sky #photographs  #photographer_day  #uio #ecuador #instameetec #model #atlmodel #tbt #live #photoshoot https://t.co/ncq8NALcPh</t>
  </si>
  <si>
    <t xml:space="preserve">Mon Oct 22 03:54:10 +0000 2018</t>
  </si>
  <si>
    <t xml:space="preserve">607351148</t>
  </si>
  <si>
    <t xml:space="preserve">http://pbs.twimg.com/profile_images/891645556472389632/ZJHvmWY8_normal.jpg</t>
  </si>
  <si>
    <t xml:space="preserve">ecuador </t>
  </si>
  <si>
    <t xml:space="preserve">http://twitter.com/misasanti1995/statuses/1054219334338445312</t>
  </si>
  <si>
    <t xml:space="preserve">{"hashtags":[{"text":"picture","indices":[31,39]},{"text":"photography","indices":[40,52]},{"text":"photo","indices":[53,59]},{"text":"naturephotography","indices":[60,78]},{"text":"sun","indices":[79,83]},{"text":"sky","indices":[84,88]},{"text":"photographs","indices":[89,101]},{"text":"photographer_day","indices":[103,120]},{"text":"uio","indices":[122,126]},{"text":"ecuador","indices":[127,135]},{"text":"instameetec","indices":[136,148]},{"text":"model","indices":[149,155]},{"text":"atlmodel","indices":[156,165]},{"text":"tbt","indices":[166,170]},{"text":"live","indices":[171,176]},{"text":"photoshoot","indices":[177,188]}],"symbols":[],"user_mentions":[],"urls":[{"url":"https://t.co/ncq8NALcPh","expanded_url":"https://www.instagram.com/p/Bo5PmCzlPAK/?utm_source=ig_twitter_share&amp;igshid=14k6wvsnhkjtb","display_url":"instagram.com/p/Bo5PmCzlPAK/…","indices":[189,212]}]}</t>
  </si>
  <si>
    <t xml:space="preserve">1054219244571971584</t>
  </si>
  <si>
    <t xml:space="preserve">victor51567902</t>
  </si>
  <si>
    <t xml:space="preserve">RT @victor51567902: Carlos Ochoa denunció que en
#Ecuador ya NO existe ESTADO 
DE DERECHO..! ⁦@teleSURtv⁩ https://t.co/XlHxY26yFP</t>
  </si>
  <si>
    <t xml:space="preserve">Mon Oct 22 03:53:49 +0000 2018</t>
  </si>
  <si>
    <t xml:space="preserve">1020158831802929153</t>
  </si>
  <si>
    <t xml:space="preserve">http://pbs.twimg.com/profile_images/1025118327285407745/ODdUTc3R_normal.jpg</t>
  </si>
  <si>
    <t xml:space="preserve">http://twitter.com/victor51567902/statuses/1054219244571971584</t>
  </si>
  <si>
    <t xml:space="preserve">{"hashtags":[{"text":"Ecuador","indices":[49,57]}],"symbols":[],"user_mentions":[{"screen_name":"victor51567902","name":"conector","id":1020158831802929200,"id_str":"1020158831802929153","indices":[3,18]},{"screen_name":"teleSURtv","name":"teleSUR TV","id":45013575,"id_str":"45013575","indices":[94,104]}],"urls":[],"media":[{"id":1054219139231965200,"id_str":"1054219139231965184","indices":[106,129],"media_url":"http://pbs.twimg.com/media/DqFWuL1W4AAUbcX.jpg","media_url_https":"https://pbs.twimg.com/media/DqFWuL1W4AAUbcX.jpg","url":"https://t.co/XlHxY26yFP","display_url":"pic.twitter.com/XlHxY26yFP","expanded_url":"https://twitter.com/victor51567902/status/1054219159771451392/photo/1","type":"photo","sizes":{"small":{"w":680,"h":680,"resize":"fit"},"thumb":{"w":150,"h":150,"resize":"crop"},"medium":{"w":1125,"h":1125,"resize":"fit"},"large":{"w":1125,"h":1125,"resize":"fit"}},"source_status_id":1054219159771451400,"source_status_id_str":"1054219159771451392","source_user_id":1020158831802929200,"source_user_id_str":"1020158831802929153"}]}</t>
  </si>
  <si>
    <t xml:space="preserve">1054219221742354434</t>
  </si>
  <si>
    <t xml:space="preserve">Ricardo27826609</t>
  </si>
  <si>
    <t xml:space="preserve">Mon Oct 22 03:53:43 +0000 2018</t>
  </si>
  <si>
    <t xml:space="preserve">730013258049015809</t>
  </si>
  <si>
    <t xml:space="preserve">http://pbs.twimg.com/profile_images/995315435057926144/mA8U3p5n_normal.jpg</t>
  </si>
  <si>
    <t xml:space="preserve">http://twitter.com/Ricardo27826609/statuses/1054219221742354434</t>
  </si>
  <si>
    <t xml:space="preserve">1054219214905581568</t>
  </si>
  <si>
    <t xml:space="preserve">paulestebanct</t>
  </si>
  <si>
    <t xml:space="preserve">Esto si es puro sabor nacional...!
#DisfrutaEcuador #AllYouNeedIsEcuador #Ecuador https://t.co/80AuEQnZd2</t>
  </si>
  <si>
    <t xml:space="preserve">Mon Oct 22 03:53:41 +0000 2018</t>
  </si>
  <si>
    <t xml:space="preserve">350546469</t>
  </si>
  <si>
    <t xml:space="preserve">&lt;a href="http://www.facebook.com/twitter" rel="nofollow"&gt;Facebook&lt;/a&gt;</t>
  </si>
  <si>
    <t xml:space="preserve">http://pbs.twimg.com/profile_images/1039920588968677376/HXerpTCU_normal.jpg</t>
  </si>
  <si>
    <t xml:space="preserve">Bahía Blanca, Argentina</t>
  </si>
  <si>
    <t xml:space="preserve">http://twitter.com/paulestebanct/statuses/1054219214905581568</t>
  </si>
  <si>
    <t xml:space="preserve">{"hashtags":[{"text":"DisfrutaEcuador","indices":[35,51]},{"text":"AllYouNeedIsEcuador","indices":[52,72]},{"text":"Ecuador","indices":[73,81]}],"symbols":[],"user_mentions":[],"urls":[{"url":"https://t.co/80AuEQnZd2","expanded_url":"https://www.facebook.com/paulestebanct/posts/10217226143030101","display_url":"facebook.com/paulestebanct/…","indices":[82,105]}]}</t>
  </si>
  <si>
    <t xml:space="preserve">1054219193409777668</t>
  </si>
  <si>
    <t xml:space="preserve">docmundele</t>
  </si>
  <si>
    <t xml:space="preserve">RT @cienciapuce: Un nuevo libro sobre todas las especies de #mora y frambuesa del #Ecuador continental. Una investigación de estudiantes del Laboratorio de #Botánica Sistemática de la @PUCE_Ecuador dirigido por nuestra investigadora Katya Romoleroux @INIAPECUADOR @AgriculturaEc @CientificasEC https://t.co/0xyY6KxTEt</t>
  </si>
  <si>
    <t xml:space="preserve">Mon Oct 22 03:53:36 +0000 2018</t>
  </si>
  <si>
    <t xml:space="preserve">3343984930</t>
  </si>
  <si>
    <t xml:space="preserve">http://pbs.twimg.com/profile_images/1031304694277263360/eVBDjvMY_normal.jpg</t>
  </si>
  <si>
    <t xml:space="preserve">http://twitter.com/docmundele/statuses/1054219193409777668</t>
  </si>
  <si>
    <t xml:space="preserve">{"hashtags":[{"text":"mora","indices":[60,65]},{"text":"Ecuador","indices":[82,90]}],"symbols":[],"user_mentions":[{"screen_name":"cienciapuce","name":"Ciencia PUCE","id":859155456555708400,"id_str":"859155456555708416","indices":[3,15]}],"urls":[]}</t>
  </si>
  <si>
    <t xml:space="preserve">1054219159771451392</t>
  </si>
  <si>
    <t xml:space="preserve">Carlos Ochoa denunció que en
#Ecuador ya NO existe ESTADO 
DE DERECHO..! ⁦@teleSURtv⁩ https://t.co/XlHxY26yFP</t>
  </si>
  <si>
    <t xml:space="preserve">Mon Oct 22 03:53:28 +0000 2018</t>
  </si>
  <si>
    <t xml:space="preserve">http://twitter.com/victor51567902/statuses/1054219159771451392</t>
  </si>
  <si>
    <t xml:space="preserve">{"hashtags":[{"text":"Ecuador","indices":[29,37]}],"symbols":[],"user_mentions":[{"screen_name":"teleSURtv","name":"teleSUR TV","id":45013575,"id_str":"45013575","indices":[74,84]}],"urls":[],"media":[{"id":1054219139231965200,"id_str":"1054219139231965184","indices":[86,109],"media_url":"http://pbs.twimg.com/media/DqFWuL1W4AAUbcX.jpg","media_url_https":"https://pbs.twimg.com/media/DqFWuL1W4AAUbcX.jpg","url":"https://t.co/XlHxY26yFP","display_url":"pic.twitter.com/XlHxY26yFP","expanded_url":"https://twitter.com/victor51567902/status/1054219159771451392/photo/1","type":"photo","sizes":{"small":{"w":680,"h":680,"resize":"fit"},"thumb":{"w":150,"h":150,"resize":"crop"},"medium":{"w":1125,"h":1125,"resize":"fit"},"large":{"w":1125,"h":1125,"resize":"fit"}}}]}</t>
  </si>
  <si>
    <t xml:space="preserve">1054219116863725569</t>
  </si>
  <si>
    <t xml:space="preserve">@RadioPuntoRojo @salometomala @soyyomelody Eres nuestra "REINA DEL POP" MELODY te queremos y te admiramos! Te esperamos muy pronto en nuestro bello #Ecuador 🇪🇨 TE AMAMOS 💕 #Parapapá queremos escucharla mucho por @RadioPuntoRojo siempre nos complacen 😁😁😁</t>
  </si>
  <si>
    <t xml:space="preserve">Mon Oct 22 03:53:18 +0000 2018</t>
  </si>
  <si>
    <t xml:space="preserve">172374477</t>
  </si>
  <si>
    <t xml:space="preserve">RadioPuntoRojo</t>
  </si>
  <si>
    <t xml:space="preserve">1054019760671899648</t>
  </si>
  <si>
    <t xml:space="preserve">http://twitter.com/MelodyfanclubEc/statuses/1054219116863725569</t>
  </si>
  <si>
    <t xml:space="preserve">{"hashtags":[{"text":"Ecuador","indices":[148,156]},{"text":"Parapapá","indices":[172,181]}],"symbols":[],"user_mentions":[{"screen_name":"RadioPuntoRojo","name":"Radio Punto Rojo","id":172374477,"id_str":"172374477","indices":[0,15]},{"screen_name":"salometomala","name":"salometomala","id":1047643060006506500,"id_str":"1047643060006506497","indices":[16,29]},{"screen_name":"soyyomelody","name":"Melody Oficial","id":102409011,"id_str":"102409011","indices":[30,42]},{"screen_name":"RadioPuntoRojo","name":"Radio Punto Rojo","id":172374477,"id_str":"172374477","indices":[212,227]}],"urls":[]}</t>
  </si>
  <si>
    <t xml:space="preserve">1054219089416257537</t>
  </si>
  <si>
    <t xml:space="preserve">Mon Oct 22 03:53:12 +0000 2018</t>
  </si>
  <si>
    <t xml:space="preserve">http://twitter.com/recaldedouglas/statuses/1054219089416257537</t>
  </si>
  <si>
    <t xml:space="preserve">1054219065223512073</t>
  </si>
  <si>
    <t xml:space="preserve">mlucy944</t>
  </si>
  <si>
    <t xml:space="preserve">Mon Oct 22 03:53:06 +0000 2018</t>
  </si>
  <si>
    <t xml:space="preserve">2948246613</t>
  </si>
  <si>
    <t xml:space="preserve">http://pbs.twimg.com/profile_images/1007021867113250816/bDN0S2Dt_normal.jpg</t>
  </si>
  <si>
    <t xml:space="preserve">http://twitter.com/mlucy944/statuses/1054219065223512073</t>
  </si>
  <si>
    <t xml:space="preserve">1054219043123683328</t>
  </si>
  <si>
    <t xml:space="preserve">Grelizard</t>
  </si>
  <si>
    <t xml:space="preserve">Lo que hace un beldum 100 (falso) en el community day de Guayaquil, Ecuador en el malecón 2000 #PokemonGOCommunityDay #beldum #beldumday #pokemongo #PokemonGOEcuador #Guayaquil #Ecuador… https://t.co/et5D3iQQyI</t>
  </si>
  <si>
    <t xml:space="preserve">Mon Oct 22 03:53:00 +0000 2018</t>
  </si>
  <si>
    <t xml:space="preserve">741877676823203840</t>
  </si>
  <si>
    <t xml:space="preserve">http://pbs.twimg.com/profile_images/1028461735093694464/ksKCoUPt_normal.jpg</t>
  </si>
  <si>
    <t xml:space="preserve">http://twitter.com/Grelizard/statuses/1054219043123683328</t>
  </si>
  <si>
    <t xml:space="preserve">{"hashtags":[{"text":"PokemonGOCommunityDay","indices":[95,117]},{"text":"beldum","indices":[118,125]},{"text":"beldumday","indices":[126,136]},{"text":"pokemongo","indices":[137,147]},{"text":"PokemonGOEcuador","indices":[148,165]},{"text":"Guayaquil","indices":[166,176]},{"text":"Ecuador","indices":[177,185]}],"symbols":[],"user_mentions":[],"urls":[{"url":"https://t.co/et5D3iQQyI","expanded_url":"https://www.instagram.com/p/BpOJBBng3gk/?utm_source=ig_twitter_share&amp;igshid=1fi2n74a0cu1s","display_url":"instagram.com/p/BpOJBBng3gk/…","indices":[187,210]}]}</t>
  </si>
  <si>
    <t xml:space="preserve">1054219006243147776</t>
  </si>
  <si>
    <t xml:space="preserve">Sharan116</t>
  </si>
  <si>
    <t xml:space="preserve">Mon Oct 22 03:52:52 +0000 2018</t>
  </si>
  <si>
    <t xml:space="preserve">314870063</t>
  </si>
  <si>
    <t xml:space="preserve">http://pbs.twimg.com/profile_images/534708666553729024/7ZIn1xA9_normal.jpeg</t>
  </si>
  <si>
    <t xml:space="preserve">BC, Canada</t>
  </si>
  <si>
    <t xml:space="preserve">http://twitter.com/Sharan116/statuses/1054219006243147776</t>
  </si>
  <si>
    <t xml:space="preserve">1054218943232200704</t>
  </si>
  <si>
    <t xml:space="preserve">arch_maum</t>
  </si>
  <si>
    <t xml:space="preserve">RT @revistaPlanV: En #AmericaLatina existen 18 proyectos financiados y construidos por instituciones chinas que han afectado diversos #DerechosHumanos. #Ecuador tiene 8 de esos proyectos que abarcan desde #minería, #petróleo e #hidroeléctricas👉🏾 https://t.co/nj6I5rM2lr 
#HacemosPeriodismo https://t.co/gIDprc8rIR</t>
  </si>
  <si>
    <t xml:space="preserve">Mon Oct 22 03:52:37 +0000 2018</t>
  </si>
  <si>
    <t xml:space="preserve">797460305710301184</t>
  </si>
  <si>
    <t xml:space="preserve">http://pbs.twimg.com/profile_images/995855807035125760/n10AiymG_normal.jpg</t>
  </si>
  <si>
    <t xml:space="preserve">http://twitter.com/arch_maum/statuses/1054218943232200704</t>
  </si>
  <si>
    <t xml:space="preserve">{"hashtags":[{"text":"AmericaLatina","indices":[21,35]}],"symbols":[],"user_mentions":[{"screen_name":"revistaPlanV","name":"Plan V","id":1671358760,"id_str":"1671358760","indices":[3,16]}],"urls":[]}</t>
  </si>
  <si>
    <t xml:space="preserve">1054218890853662720</t>
  </si>
  <si>
    <t xml:space="preserve">Betzy_ldu</t>
  </si>
  <si>
    <t xml:space="preserve">Mon Oct 22 03:52:24 +0000 2018</t>
  </si>
  <si>
    <t xml:space="preserve">833920902</t>
  </si>
  <si>
    <t xml:space="preserve">http://pbs.twimg.com/profile_images/1042384543557316608/Q541_Ton_normal.jpg</t>
  </si>
  <si>
    <t xml:space="preserve">http://twitter.com/Betzy_ldu/statuses/1054218890853662720</t>
  </si>
  <si>
    <t xml:space="preserve">1054218859434180608</t>
  </si>
  <si>
    <t xml:space="preserve">Galo73ch</t>
  </si>
  <si>
    <t xml:space="preserve">Mon Oct 22 03:52:17 +0000 2018</t>
  </si>
  <si>
    <t xml:space="preserve">773279293015203841</t>
  </si>
  <si>
    <t xml:space="preserve">http://pbs.twimg.com/profile_images/1020711136956690433/qLsVaBS9_normal.jpg</t>
  </si>
  <si>
    <t xml:space="preserve">http://twitter.com/Galo73ch/statuses/1054218859434180608</t>
  </si>
  <si>
    <t xml:space="preserve">1054218854396760064</t>
  </si>
  <si>
    <t xml:space="preserve">Eso son todos los de este gobierno de lacras, improvisados! #Ecuador https://t.co/qR2gpg1nH5</t>
  </si>
  <si>
    <t xml:space="preserve">Mon Oct 22 03:52:15 +0000 2018</t>
  </si>
  <si>
    <t xml:space="preserve">http://twitter.com/monicaramela/statuses/1054218854396760064</t>
  </si>
  <si>
    <t xml:space="preserve">{"hashtags":[{"text":"Ecuador","indices":[60,68]}],"symbols":[],"user_mentions":[],"urls":[{"url":"https://t.co/qR2gpg1nH5","expanded_url":"https://twitter.com/esantos1957/status/1054218355471802368","display_url":"twitter.com/esantos1957/st…","indices":[69,92]}]}</t>
  </si>
  <si>
    <t xml:space="preserve">1054218714973986816</t>
  </si>
  <si>
    <t xml:space="preserve">RT @AlexisSanchezEC: #Ecuador protegía a #Assange con un gobierno soberano y respetuoso de los DDHH. Ahora con un títere como @lenin se violan sus derechos incomunicándolo por orden de USA, q quiere acabar con su vida por revelar al mundo sus crímenes! #Indígnate por periodistas lacayos q lo ocultan! https://t.co/X7idNl0fcd</t>
  </si>
  <si>
    <t xml:space="preserve">Mon Oct 22 03:51:42 +0000 2018</t>
  </si>
  <si>
    <t xml:space="preserve">http://twitter.com/cesar37sosa/statuses/1054218714973986816</t>
  </si>
  <si>
    <t xml:space="preserve">{"hashtags":[{"text":"Ecuador","indices":[21,29]},{"text":"Assange","indices":[41,49]}],"symbols":[],"user_mentions":[{"screen_name":"AlexisSanchezEC","name":"Alexis Sánchez Miño","id":355791177,"id_str":"355791177","indices":[3,19]},{"screen_name":"Lenin","name":"Lenín Moreno","id":913131817,"id_str":"913131817","indices":[126,132]}],"urls":[]}</t>
  </si>
  <si>
    <t xml:space="preserve">1054218522308632577</t>
  </si>
  <si>
    <t xml:space="preserve">crisvalverdej</t>
  </si>
  <si>
    <t xml:space="preserve">RT @AbogadosProvida: ASAMBLEÍSTAS Y PRESIDENTE DE LA REPÚBLICA DEL ECUADOR: #Ecuador no quiere un #CódigoDeLaMuerte  que mercantilice la vida de los ecuatorianos.- - Firma: https://t.co/RcTYMyeJlG @Lenin @AsambleaEcuador</t>
  </si>
  <si>
    <t xml:space="preserve">Mon Oct 22 03:50:56 +0000 2018</t>
  </si>
  <si>
    <t xml:space="preserve">197142113</t>
  </si>
  <si>
    <t xml:space="preserve">http://pbs.twimg.com/profile_images/940080800053075969/_nHiZwF1_normal.jpg</t>
  </si>
  <si>
    <t xml:space="preserve">http://twitter.com/crisvalverdej/statuses/1054218522308632577</t>
  </si>
  <si>
    <t xml:space="preserve">{"hashtags":[{"text":"Ecuador","indices":[76,84]},{"text":"CódigoDeLaMuerte","indices":[98,115]}],"symbols":[],"user_mentions":[{"screen_name":"AbogadosProvida","name":"Abogados_ProVida","id":2214746749,"id_str":"2214746749","indices":[3,19]}],"urls":[]}</t>
  </si>
  <si>
    <t xml:space="preserve">1054218506919649280</t>
  </si>
  <si>
    <t xml:space="preserve">harry6983</t>
  </si>
  <si>
    <t xml:space="preserve">Mon Oct 22 03:50:53 +0000 2018</t>
  </si>
  <si>
    <t xml:space="preserve">1699174052</t>
  </si>
  <si>
    <t xml:space="preserve">http://pbs.twimg.com/profile_images/483098132549337088/kamHAAz4_normal.jpeg</t>
  </si>
  <si>
    <t xml:space="preserve">http://twitter.com/harry6983/statuses/1054218506919649280</t>
  </si>
  <si>
    <t xml:space="preserve">1054218440737742849</t>
  </si>
  <si>
    <t xml:space="preserve">Aquí la reacción de #JorgeGlas exvicepresidente de #Ecuador https://t.co/1YPCeEKuE3</t>
  </si>
  <si>
    <t xml:space="preserve">Mon Oct 22 03:50:37 +0000 2018</t>
  </si>
  <si>
    <t xml:space="preserve">http://twitter.com/EcuadorA_Las5/statuses/1054218440737742849</t>
  </si>
  <si>
    <t xml:space="preserve">{"hashtags":[{"text":"JorgeGlas","indices":[20,30]},{"text":"Ecuador","indices":[51,59]}],"symbols":[],"user_mentions":[],"urls":[{"url":"https://t.co/1YPCeEKuE3","expanded_url":"https://twitter.com/JorgeGlas/status/1054182101644439552","display_url":"twitter.com/JorgeGlas/stat…","indices":[60,83]}]}</t>
  </si>
  <si>
    <t xml:space="preserve">1054218402330542081</t>
  </si>
  <si>
    <t xml:space="preserve">mercysola1989</t>
  </si>
  <si>
    <t xml:space="preserve">RT @HolguerGuerrero: Momento de angustia para salvar a las especies del #zoológico de  #Baños @TMT30 @Ambiente_Ec #Ecuador @PAEecuador https://t.co/5pD7pH1ZnM</t>
  </si>
  <si>
    <t xml:space="preserve">Mon Oct 22 03:50:28 +0000 2018</t>
  </si>
  <si>
    <t xml:space="preserve">1025892216781385728</t>
  </si>
  <si>
    <t xml:space="preserve">http://pbs.twimg.com/profile_images/1025892816659079168/z7DVaFT0_normal.jpg</t>
  </si>
  <si>
    <t xml:space="preserve">http://twitter.com/mercysola1989/statuses/1054218402330542081</t>
  </si>
  <si>
    <t xml:space="preserve">{"hashtags":[{"text":"zoológico","indices":[72,82]},{"text":"Baños","indices":[87,93]},{"text":"Ecuador","indices":[114,122]}],"symbols":[],"user_mentions":[{"screen_name":"HolguerGuerrero","name":"Holguer Guerrero +","id":73178477,"id_str":"73178477","indices":[3,19]},{"screen_name":"TMT30","name":"Tere Menéndez","id":185920944,"id_str":"185920944","indices":[94,100]},{"screen_name":"Ambiente_Ec","name":"Ministerio del Ambiente Ecuador","id":282768438,"id_str":"282768438","indices":[101,113]},{"screen_name":"PAEecuador","name":"Protección Animal EC","id":150788409,"id_str":"150788409","indices":[123,134]}],"urls":[]}</t>
  </si>
  <si>
    <t xml:space="preserve">1054218377714118656</t>
  </si>
  <si>
    <t xml:space="preserve">Olmedomarcodel2</t>
  </si>
  <si>
    <t xml:space="preserve">RT @oro_negro26: Eres #Mentiroso  , Correa fue el mejor presidente de #Ecuador , tu él peor !</t>
  </si>
  <si>
    <t xml:space="preserve">Mon Oct 22 03:50:22 +0000 2018</t>
  </si>
  <si>
    <t xml:space="preserve">899022219761864705</t>
  </si>
  <si>
    <t xml:space="preserve">http://pbs.twimg.com/profile_images/976978026075475968/hJJ2xGW7_normal.jpg</t>
  </si>
  <si>
    <t xml:space="preserve">http://twitter.com/Olmedomarcodel2/statuses/1054218377714118656</t>
  </si>
  <si>
    <t xml:space="preserve">{"hashtags":[{"text":"Mentiroso","indices":[22,32]},{"text":"Ecuador","indices":[70,78]}],"symbols":[],"user_mentions":[{"screen_name":"oro_negro26","name":"10 AÑOS DE LOGROS","id":1195702740,"id_str":"1195702740","indices":[3,15]}],"urls":[]}</t>
  </si>
  <si>
    <t xml:space="preserve">1054218345761914880</t>
  </si>
  <si>
    <t xml:space="preserve">DGFrothyKick</t>
  </si>
  <si>
    <t xml:space="preserve">Mon Oct 22 03:50:14 +0000 2018</t>
  </si>
  <si>
    <t xml:space="preserve">420321068</t>
  </si>
  <si>
    <t xml:space="preserve">http://pbs.twimg.com/profile_images/1655700712/IMG_0290_normal.jpg</t>
  </si>
  <si>
    <t xml:space="preserve">Bella Vista, AR</t>
  </si>
  <si>
    <t xml:space="preserve">http://twitter.com/DGFrothyKick/statuses/1054218345761914880</t>
  </si>
  <si>
    <t xml:space="preserve">1054218344738549760</t>
  </si>
  <si>
    <t xml:space="preserve">http://twitter.com/JerryChvez1/statuses/1054218344738549760</t>
  </si>
  <si>
    <t xml:space="preserve">1054218324089995265</t>
  </si>
  <si>
    <t xml:space="preserve">michita1954</t>
  </si>
  <si>
    <t xml:space="preserve">RT @CMonteroOficial: Assange demanda a #Ecuador por “amordazamiento” y vulneración de sus derechos https://t.co/fhsFNRZuTp via @elpais_inter</t>
  </si>
  <si>
    <t xml:space="preserve">Mon Oct 22 03:50:09 +0000 2018</t>
  </si>
  <si>
    <t xml:space="preserve">892143650788040704</t>
  </si>
  <si>
    <t xml:space="preserve">http://pbs.twimg.com/profile_images/892198878778359813/SEKyeS_f_normal.jpg</t>
  </si>
  <si>
    <t xml:space="preserve">http://twitter.com/michita1954/statuses/1054218324089995265</t>
  </si>
  <si>
    <t xml:space="preserve">{"hashtags":[{"text":"Ecuador","indices":[39,47]}],"symbols":[],"user_mentions":[{"screen_name":"CMonteroOficial","name":"Carlos Montero","id":119758810,"id_str":"119758810","indices":[3,19]},{"screen_name":"elpais_inter","name":"EL PAÍS Inter","id":381583235,"id_str":"381583235","indices":[127,140]}],"urls":[{"url":"https://t.co/fhsFNRZuTp","expanded_url":"https://elpais.com/internacional/2018/10/19/actualidad/1539963134_892684.html?id_externo_rsoc=TW_CC","display_url":"elpais.com/internacional/…","indices":[99,122]}]}</t>
  </si>
  <si>
    <t xml:space="preserve">1054218256217714688</t>
  </si>
  <si>
    <t xml:space="preserve">ani_ec2</t>
  </si>
  <si>
    <t xml:space="preserve">Mon Oct 22 03:49:53 +0000 2018</t>
  </si>
  <si>
    <t xml:space="preserve">872886522</t>
  </si>
  <si>
    <t xml:space="preserve">http://twitter.com/ani_ec2/statuses/1054218256217714688</t>
  </si>
  <si>
    <t xml:space="preserve">1054218155424473088</t>
  </si>
  <si>
    <t xml:space="preserve">RT @CarmenLara001: Feliz Noche quisiera que la espectacular Artista Española 🇪🇸 #Melody @soyyomelody se presentará en la #TeletonEcuador @TeletonEC #MelodyEnTeletonEC #TODOSSOMOSTELETON @jaimenebotsaadi @alcaldiagye #Ecuador 🇪🇨 https://t.co/QZ0hp9p29i</t>
  </si>
  <si>
    <t xml:space="preserve">Mon Oct 22 03:49:29 +0000 2018</t>
  </si>
  <si>
    <t xml:space="preserve">http://twitter.com/MelodyfanclubEc/statuses/1054218155424473088</t>
  </si>
  <si>
    <t xml:space="preserve">{"hashtags":[{"text":"Melody","indices":[80,87]},{"text":"TeletonEcuador","indices":[121,136]}],"symbols":[],"user_mentions":[{"screen_name":"CarmenLara001","name":"Carmen Lara","id":1047985268689657900,"id_str":"1047985268689657856","indices":[3,17]},{"screen_name":"soyyomelody","name":"Melody Oficial","id":102409011,"id_str":"102409011","indices":[88,100]}],"urls":[]}</t>
  </si>
  <si>
    <t xml:space="preserve">1054218146398289920</t>
  </si>
  <si>
    <t xml:space="preserve">merino_paulina</t>
  </si>
  <si>
    <t xml:space="preserve">RT @BellaMagnani: @robertguevarall @mariapaularomo @ValenciaJoseEc Another one! Well, at least #Ecuador citizens are getting to know which Ecuadorian attorneys know nothing about international #asylum law. Don't use lawyers who don't know the law! Read @CorteIDH ruling on diplomatic asylum (applies to #Assange) https://t.co/kjrdxq6M2n @IACourtHR https://t.co/JlihyqF9bX</t>
  </si>
  <si>
    <t xml:space="preserve">Mon Oct 22 03:49:27 +0000 2018</t>
  </si>
  <si>
    <t xml:space="preserve">950887296</t>
  </si>
  <si>
    <t xml:space="preserve">http://pbs.twimg.com/profile_images/882801357148880897/f5gdad_r_normal.jpg</t>
  </si>
  <si>
    <t xml:space="preserve">http://twitter.com/merino_paulina/statuses/1054218146398289920</t>
  </si>
  <si>
    <t xml:space="preserve">{"hashtags":[{"text":"Ecuador","indices":[95,103]}],"symbols":[],"user_mentions":[{"screen_name":"BellaMagnani","name":"Bella Magnani","id":265508799,"id_str":"265508799","indices":[3,16]},{"screen_name":"robertguevarall","name":"Roberto Guevara","id":535331078,"id_str":"535331078","indices":[18,34]},{"screen_name":"mariapaularomo","name":"María Paula Romo","id":118794370,"id_str":"118794370","indices":[35,50]},{"screen_name":"ValenciaJoseEc","name":"José Valencia","id":1007636818244898800,"id_str":"1007636818244898816","indices":[51,66]}],"urls":[]}</t>
  </si>
  <si>
    <t xml:space="preserve">1054218032116125697</t>
  </si>
  <si>
    <t xml:space="preserve">NormanChecaE</t>
  </si>
  <si>
    <t xml:space="preserve">Se acabó el fin de semana..!
.
.
.
.
.
.
.
.
#photooftheday #photography #portraitphotography #picoftheday #photooftheday #landscape #actor #comedy #me #yo #love #Quito #ecuador… https://t.co/WYnlxI95Kd</t>
  </si>
  <si>
    <t xml:space="preserve">Mon Oct 22 03:48:59 +0000 2018</t>
  </si>
  <si>
    <t xml:space="preserve">214737145</t>
  </si>
  <si>
    <t xml:space="preserve">http://pbs.twimg.com/profile_images/1044077185315868674/-m2ojE1I_normal.jpg</t>
  </si>
  <si>
    <t xml:space="preserve">ÜT: -0.144018,-78.4874248</t>
  </si>
  <si>
    <t xml:space="preserve">http://twitter.com/NormanChecaE/statuses/1054218032116125697</t>
  </si>
  <si>
    <t xml:space="preserve">{"hashtags":[{"text":"photooftheday","indices":[45,59]},{"text":"photography","indices":[60,72]},{"text":"portraitphotography","indices":[73,93]},{"text":"picoftheday","indices":[94,106]},{"text":"photooftheday","indices":[107,121]},{"text":"landscape","indices":[122,132]},{"text":"actor","indices":[133,139]},{"text":"comedy","indices":[140,147]},{"text":"me","indices":[148,151]},{"text":"yo","indices":[152,155]},{"text":"love","indices":[156,161]},{"text":"Quito","indices":[162,168]},{"text":"ecuador","indices":[169,177]}],"symbols":[],"user_mentions":[],"urls":[{"url":"https://t.co/WYnlxI95Kd","expanded_url":"https://www.instagram.com/p/BpOItZRnke4/?utm_source=ig_twitter_share&amp;igshid=1hft662or6scz","display_url":"instagram.com/p/BpOItZRnke4/…","indices":[179,202]}]}</t>
  </si>
  <si>
    <t xml:space="preserve">1054217926679629825</t>
  </si>
  <si>
    <t xml:space="preserve">Broken_Zero27</t>
  </si>
  <si>
    <t xml:space="preserve">Mon Oct 22 03:48:34 +0000 2018</t>
  </si>
  <si>
    <t xml:space="preserve">198267603</t>
  </si>
  <si>
    <t xml:space="preserve">http://pbs.twimg.com/profile_images/733915731553882112/fNCDVXyp_normal.jpg</t>
  </si>
  <si>
    <t xml:space="preserve">Azuay </t>
  </si>
  <si>
    <t xml:space="preserve">http://twitter.com/Broken_Zero27/statuses/1054217926679629825</t>
  </si>
  <si>
    <t xml:space="preserve">1054217915631837186</t>
  </si>
  <si>
    <t xml:space="preserve">RT @monicaramela: #ECUADOR no les perdonará una vida más, ya son demasiadas! https://t.co/sbL65VkjG1</t>
  </si>
  <si>
    <t xml:space="preserve">Mon Oct 22 03:48:32 +0000 2018</t>
  </si>
  <si>
    <t xml:space="preserve">http://twitter.com/SandraGomezC1/statuses/1054217915631837186</t>
  </si>
  <si>
    <t xml:space="preserve">{"hashtags":[{"text":"ECUADOR","indices":[18,26]}],"symbols":[],"user_mentions":[{"screen_name":"monicaramela","name":"Remedios La Bella","id":17956129,"id_str":"17956129","indices":[3,16]}],"urls":[{"url":"https://t.co/sbL65VkjG1","expanded_url":"https://twitter.com/Evitahouston/status/1054209336736669696","display_url":"twitter.com/Evitahouston/s…","indices":[77,100]}]}</t>
  </si>
  <si>
    <t xml:space="preserve">1054217906828034048</t>
  </si>
  <si>
    <t xml:space="preserve">jesusvaldez71</t>
  </si>
  <si>
    <t xml:space="preserve">RT @El_Cooperante: #Ecuador🇪🇨 reitera su compromiso de proteger los derechos de migrantes venezolanos 
https://t.co/DWDpdKmyar</t>
  </si>
  <si>
    <t xml:space="preserve">Mon Oct 22 03:48:30 +0000 2018</t>
  </si>
  <si>
    <t xml:space="preserve">612930651</t>
  </si>
  <si>
    <t xml:space="preserve">http://pbs.twimg.com/profile_images/953579353518104576/6-LmxOS6_normal.jpg</t>
  </si>
  <si>
    <t xml:space="preserve">Maturín, Venezuela</t>
  </si>
  <si>
    <t xml:space="preserve">http://twitter.com/jesusvaldez71/statuses/1054217906828034048</t>
  </si>
  <si>
    <t xml:space="preserve">{"hashtags":[{"text":"Ecuador","indices":[19,27]}],"symbols":[],"user_mentions":[{"screen_name":"El_Cooperante","name":"El Cooperante","id":82794341,"id_str":"82794341","indices":[3,17]}],"urls":[{"url":"https://t.co/DWDpdKmyar","expanded_url":"https://elcooperante.com/ecuador-reitera-su-compromiso-de-proteger-los-derechos-de-venezolanos/","display_url":"elcooperante.com/ecuador-reiter…","indices":[104,127]}]}</t>
  </si>
  <si>
    <t xml:space="preserve">1054217762074255360</t>
  </si>
  <si>
    <t xml:space="preserve">MarianitaSalaz7</t>
  </si>
  <si>
    <t xml:space="preserve">RT @Gobersucumbios: @Gobersucumbios Ing. @RoberthGallegos junto a la casa de la @Cultura_Ec núcleo #Sucumbíos, participan del "2do Encuentro de Danza" donde participan agrupaciones de todas las provincias del #Ecuador.
@Lenin @mariapaularomo 
#ElGobiernoDeTodos
#InterculturalidadEc
#PolíticaJuntoATi https://t.co/n6EH908Wro</t>
  </si>
  <si>
    <t xml:space="preserve">Mon Oct 22 03:47:55 +0000 2018</t>
  </si>
  <si>
    <t xml:space="preserve">1041847563031375872</t>
  </si>
  <si>
    <t xml:space="preserve">http://pbs.twimg.com/profile_images/1043687176511414273/wbvYVKJE_normal.jpg</t>
  </si>
  <si>
    <t xml:space="preserve">http://twitter.com/MarianitaSalaz7/statuses/1054217762074255360</t>
  </si>
  <si>
    <t xml:space="preserve">{"hashtags":[{"text":"Sucumbíos","indices":[99,109]}],"symbols":[],"user_mentions":[{"screen_name":"Gobersucumbios","name":"GoberSucumbíos","id":342936639,"id_str":"342936639","indices":[3,18]},{"screen_name":"Gobersucumbios","name":"GoberSucumbíos","id":342936639,"id_str":"342936639","indices":[20,35]},{"screen_name":"RoberthGallegos","name":"Roberth Gallegos","id":294739228,"id_str":"294739228","indices":[41,57]},{"screen_name":"Cultura_Ec","name":"Cultura Ec","id":136372603,"id_str":"136372603","indices":[80,91]}],"urls":[]}</t>
  </si>
  <si>
    <t xml:space="preserve">1054217758072860672</t>
  </si>
  <si>
    <t xml:space="preserve">Mon Oct 22 03:47:54 +0000 2018</t>
  </si>
  <si>
    <t xml:space="preserve">http://twitter.com/SandraGomezC1/statuses/1054217758072860672</t>
  </si>
  <si>
    <t xml:space="preserve">1054217660765011969</t>
  </si>
  <si>
    <t xml:space="preserve">RT @anitamarina8: La diosa Melody tiene que estar en teleton @soyyomelody #Melody  #Ecuador 🇪🇨 @TeletonEC #MelodyEnTeletonEC #TodosSomosTeleton   @alcaldiagye @jaimenebotsaadi</t>
  </si>
  <si>
    <t xml:space="preserve">Mon Oct 22 03:47:31 +0000 2018</t>
  </si>
  <si>
    <t xml:space="preserve">http://twitter.com/MelodyfanclubEc/statuses/1054217660765011969</t>
  </si>
  <si>
    <t xml:space="preserve">{"hashtags":[{"text":"Melody","indices":[74,81]},{"text":"Ecuador","indices":[83,91]},{"text":"MelodyEnTeletonEC","indices":[106,124]}],"symbols":[],"user_mentions":[{"screen_name":"anitamarina8","name":"anitamarina","id":1011001845668556800,"id_str":"1011001845668556807","indices":[3,16]},{"screen_name":"soyyomelody","name":"Melody Oficial","id":102409011,"id_str":"102409011","indices":[61,73]},{"screen_name":"TeletonEC","name":"Teletón Ecuador 2018","id":390841272,"id_str":"390841272","indices":[95,105]}],"urls":[]}</t>
  </si>
  <si>
    <t xml:space="preserve">1054217652762263557</t>
  </si>
  <si>
    <t xml:space="preserve">dackerdereck</t>
  </si>
  <si>
    <t xml:space="preserve">Mon Oct 22 03:47:29 +0000 2018</t>
  </si>
  <si>
    <t xml:space="preserve">725886277980147712</t>
  </si>
  <si>
    <t xml:space="preserve">http://pbs.twimg.com/profile_images/846031866717241346/C3cMDCkb_normal.jpg</t>
  </si>
  <si>
    <t xml:space="preserve">http://twitter.com/dackerdereck/statuses/1054217652762263557</t>
  </si>
  <si>
    <t xml:space="preserve">1054217579349176320</t>
  </si>
  <si>
    <t xml:space="preserve">AccountKakipi</t>
  </si>
  <si>
    <t xml:space="preserve">https://t.co/jwEO8Bznoj
ASMR para todos los hispanohablantes del mundo!
#español #españa #méxico #cuba #republicadominicana #puertorico #guatemala #elsalvador #honduras #nicaragua #panama #colombia #venezuela #ecuador #peru #bolivia #paraguay #chile #argentina #uruguay</t>
  </si>
  <si>
    <t xml:space="preserve">Mon Oct 22 03:47:11 +0000 2018</t>
  </si>
  <si>
    <t xml:space="preserve">1043499904423800832</t>
  </si>
  <si>
    <t xml:space="preserve">http://pbs.twimg.com/profile_images/1043505258385661955/Qp8-gUzs_normal.jpg</t>
  </si>
  <si>
    <t xml:space="preserve">Japan</t>
  </si>
  <si>
    <t xml:space="preserve">http://twitter.com/AccountKakipi/statuses/1054217579349176320</t>
  </si>
  <si>
    <t xml:space="preserve">{"hashtags":[{"text":"español","indices":[72,80]},{"text":"españa","indices":[81,88]},{"text":"méxico","indices":[89,96]},{"text":"cuba","indices":[97,102]},{"text":"republicadominicana","indices":[103,123]},{"text":"puertorico","indices":[124,135]},{"text":"guatemala","indices":[136,146]},{"text":"elsalvador","indices":[147,158]},{"text":"honduras","indices":[159,168]},{"text":"nicaragua","indices":[169,179]},{"text":"panama","indices":[180,187]},{"text":"colombia","indices":[188,197]},{"text":"venezuela","indices":[198,208]},{"text":"ecuador","indices":[209,217]},{"text":"peru","indices":[218,223]},{"text":"bolivia","indices":[224,232]},{"text":"paraguay","indices":[233,242]},{"text":"chile","indices":[243,249]},{"text":"argentina","indices":[250,260]},{"text":"uruguay","indices":[261,269]}],"symbols":[],"user_mentions":[],"urls":[{"url":"https://t.co/jwEO8Bznoj","expanded_url":"https://youtu.be/3T6FXma4wBc","display_url":"youtu.be/3T6FXma4wBc","indices":[0,23]}]}</t>
  </si>
  <si>
    <t xml:space="preserve">1054217303905239045</t>
  </si>
  <si>
    <t xml:space="preserve">GeovaGallegosR</t>
  </si>
  <si>
    <t xml:space="preserve">Mon Oct 22 03:46:06 +0000 2018</t>
  </si>
  <si>
    <t xml:space="preserve">109987565</t>
  </si>
  <si>
    <t xml:space="preserve">http://pbs.twimg.com/profile_images/1051648210266148864/-lK_T-0b_normal.jpg</t>
  </si>
  <si>
    <t xml:space="preserve">http://twitter.com/GeovaGallegosR/statuses/1054217303905239045</t>
  </si>
  <si>
    <t xml:space="preserve">1054217254085234691</t>
  </si>
  <si>
    <t xml:space="preserve">ivonne_ecu</t>
  </si>
  <si>
    <t xml:space="preserve">Mon Oct 22 03:45:54 +0000 2018</t>
  </si>
  <si>
    <t xml:space="preserve">296638114</t>
  </si>
  <si>
    <t xml:space="preserve">http://pbs.twimg.com/profile_images/581996004133736448/SL4ckaK1_normal.jpg</t>
  </si>
  <si>
    <t xml:space="preserve">http://twitter.com/ivonne_ecu/statuses/1054217254085234691</t>
  </si>
  <si>
    <t xml:space="preserve">1054217239879172097</t>
  </si>
  <si>
    <t xml:space="preserve">hectorluis60</t>
  </si>
  <si>
    <t xml:space="preserve">Mon Oct 22 03:45:51 +0000 2018</t>
  </si>
  <si>
    <t xml:space="preserve">332860033</t>
  </si>
  <si>
    <t xml:space="preserve">http://pbs.twimg.com/profile_images/1039901703825510401/0Y7liNcl_normal.jpg</t>
  </si>
  <si>
    <t xml:space="preserve">Cdla. Guayacanes</t>
  </si>
  <si>
    <t xml:space="preserve">http://twitter.com/hectorluis60/statuses/1054217239879172097</t>
  </si>
  <si>
    <t xml:space="preserve">1054217212444196864</t>
  </si>
  <si>
    <t xml:space="preserve">KrupzkayaBravo</t>
  </si>
  <si>
    <t xml:space="preserve">Esto es una olla de presión que está a punto de explotar me dueles #Ecuador.</t>
  </si>
  <si>
    <t xml:space="preserve">Mon Oct 22 03:45:44 +0000 2018</t>
  </si>
  <si>
    <t xml:space="preserve">102840227</t>
  </si>
  <si>
    <t xml:space="preserve">http://pbs.twimg.com/profile_images/1044474598069334018/yqg2NBxA_normal.jpg</t>
  </si>
  <si>
    <t xml:space="preserve">Loja - Ecuador</t>
  </si>
  <si>
    <t xml:space="preserve">http://twitter.com/KrupzkayaBravo/statuses/1054217212444196864</t>
  </si>
  <si>
    <t xml:space="preserve">{"hashtags":[{"text":"Ecuador","indices":[67,75]}],"symbols":[],"user_mentions":[],"urls":[]}</t>
  </si>
  <si>
    <t xml:space="preserve">1054217069804339200</t>
  </si>
  <si>
    <t xml:space="preserve">Cary0033</t>
  </si>
  <si>
    <t xml:space="preserve">Mon Oct 22 03:45:10 +0000 2018</t>
  </si>
  <si>
    <t xml:space="preserve">631440063</t>
  </si>
  <si>
    <t xml:space="preserve">http://pbs.twimg.com/profile_images/909060310144897024/n8ipiZAI_normal.jpg</t>
  </si>
  <si>
    <t xml:space="preserve">Argentina</t>
  </si>
  <si>
    <t xml:space="preserve">http://twitter.com/Cary0033/statuses/1054217069804339200</t>
  </si>
  <si>
    <t xml:space="preserve">1054217049042501632</t>
  </si>
  <si>
    <t xml:space="preserve">wavrobb</t>
  </si>
  <si>
    <t xml:space="preserve">Mon Oct 22 03:45:05 +0000 2018</t>
  </si>
  <si>
    <t xml:space="preserve">3375172745</t>
  </si>
  <si>
    <t xml:space="preserve">http://pbs.twimg.com/profile_images/1027009432998359040/N2AZKwao_normal.jpg</t>
  </si>
  <si>
    <t xml:space="preserve">http://twitter.com/wavrobb/statuses/1054217049042501632</t>
  </si>
  <si>
    <t xml:space="preserve">1054216833782505472</t>
  </si>
  <si>
    <t xml:space="preserve">Mon Oct 22 03:44:14 +0000 2018</t>
  </si>
  <si>
    <t xml:space="preserve">http://twitter.com/mlucy944/statuses/1054216833782505472</t>
  </si>
  <si>
    <t xml:space="preserve">1054216798063812608</t>
  </si>
  <si>
    <t xml:space="preserve">Mon Oct 22 03:44:05 +0000 2018</t>
  </si>
  <si>
    <t xml:space="preserve">http://twitter.com/JerryChvez1/statuses/1054216798063812608</t>
  </si>
  <si>
    <t xml:space="preserve">1054216774370185216</t>
  </si>
  <si>
    <t xml:space="preserve">Mon Oct 22 03:44:00 +0000 2018</t>
  </si>
  <si>
    <t xml:space="preserve">http://twitter.com/sekiio/statuses/1054216774370185216</t>
  </si>
  <si>
    <t xml:space="preserve">1054216533851942917</t>
  </si>
  <si>
    <t xml:space="preserve">salometomala</t>
  </si>
  <si>
    <t xml:space="preserve">@soyyomelody Estamos a tu espera muy emocionados en #Ecuador #Melody te quiero ♥️❣️ me encanta #Parapapá 🎉😄😍🇪🇨🇪🇨🇪🇨🇪🇨</t>
  </si>
  <si>
    <t xml:space="preserve">Mon Oct 22 03:43:02 +0000 2018</t>
  </si>
  <si>
    <t xml:space="preserve">1047643060006506497</t>
  </si>
  <si>
    <t xml:space="preserve">1053701156776632323</t>
  </si>
  <si>
    <t xml:space="preserve">http://pbs.twimg.com/profile_images/1047643684475424771/ULZSfNkI_normal.jpg</t>
  </si>
  <si>
    <t xml:space="preserve">http://twitter.com/salometomala/statuses/1054216533851942917</t>
  </si>
  <si>
    <t xml:space="preserve">{"hashtags":[{"text":"Ecuador","indices":[52,60]},{"text":"Melody","indices":[61,68]},{"text":"Parapapá","indices":[95,104]}],"symbols":[],"user_mentions":[{"screen_name":"soyyomelody","name":"Melody Oficial","id":102409011,"id_str":"102409011","indices":[0,12]}],"urls":[]}</t>
  </si>
  <si>
    <t xml:space="preserve">1054216349784985600</t>
  </si>
  <si>
    <t xml:space="preserve">El exvicepresidente #JorgeGlas de #Ecuador fue trasladado a la #CárcelDeLatacunga desde #Quito, donde cumplía condena de seis años por el delito de asociación ilícita en el #casoOdebrecht @JorgeGlas @MashiRafael @Lenin https://t.co/0JCNHDZVay</t>
  </si>
  <si>
    <t xml:space="preserve">Mon Oct 22 03:42:18 +0000 2018</t>
  </si>
  <si>
    <t xml:space="preserve">http://twitter.com/EcuadorA_Las5/statuses/1054216349784985600</t>
  </si>
  <si>
    <t xml:space="preserve">{"hashtags":[{"text":"JorgeGlas","indices":[20,30]},{"text":"Ecuador","indices":[34,42]},{"text":"CárcelDeLatacunga","indices":[63,81]},{"text":"Quito","indices":[88,94]},{"text":"casoOdebrecht","indices":[173,187]}],"symbols":[],"user_mentions":[{"screen_name":"JorgeGlas","name":"Jorge Glas","id":939367022,"id_str":"939367022","indices":[188,198]},{"screen_name":"MashiRafael","name":"Rafael Correa","id":209780362,"id_str":"209780362","indices":[199,211]},{"screen_name":"Lenin","name":"Lenín Moreno","id":913131817,"id_str":"913131817","indices":[212,218]}],"urls":[],"media":[{"id":1054216327542554600,"id_str":"1054216327542554625","indices":[219,242],"media_url":"http://pbs.twimg.com/media/DqFUKheXQAEJivA.jpg","media_url_https":"https://pbs.twimg.com/media/DqFUKheXQAEJivA.jpg","url":"https://t.co/0JCNHDZVay","display_url":"pic.twitter.com/0JCNHDZVay","expanded_url":"https://twitter.com/EcuadorA_Las5/status/1054216349784985600/photo/1","type":"photo","sizes":{"medium":{"w":900,"h":1200,"resize":"fit"},"small":{"w":510,"h":680,"resize":"fit"},"thumb":{"w":150,"h":150,"resize":"crop"},"large":{"w":1440,"h":1920,"resize":"fit"}}}]}</t>
  </si>
  <si>
    <t xml:space="preserve">1054216320995143681</t>
  </si>
  <si>
    <t xml:space="preserve">mcmsc01</t>
  </si>
  <si>
    <t xml:space="preserve">RT @nbaldeon13: A conference about Innovation Driven Entrepreneurship and Funding Strategies for Tech Startups in @conquito  #Ecuador , delivered by a @MITSloan @MIT_REAP Faculty member Shari Loessberg https://t.co/y3CtC2HdV7</t>
  </si>
  <si>
    <t xml:space="preserve">Mon Oct 22 03:42:11 +0000 2018</t>
  </si>
  <si>
    <t xml:space="preserve">116301504</t>
  </si>
  <si>
    <t xml:space="preserve">http://pbs.twimg.com/profile_images/468045628447019009/f9jQNxJN_normal.jpeg</t>
  </si>
  <si>
    <t xml:space="preserve">Tempe AZ USA</t>
  </si>
  <si>
    <t xml:space="preserve">http://twitter.com/mcmsc01/statuses/1054216320995143681</t>
  </si>
  <si>
    <t xml:space="preserve">{"hashtags":[{"text":"Ecuador","indices":[125,133]}],"symbols":[],"user_mentions":[{"screen_name":"nbaldeon13","name":"Nelson Baldeon","id":285925735,"id_str":"285925735","indices":[3,14]},{"screen_name":"conquito","name":"diana velasco","id":77308541,"id_str":"77308541","indices":[114,123]}],"urls":[]}</t>
  </si>
  <si>
    <t xml:space="preserve">1054216260341391364</t>
  </si>
  <si>
    <t xml:space="preserve">Gea_Urano3253</t>
  </si>
  <si>
    <t xml:space="preserve">RT @ecuainm: #URGENTE
Cooperación entre #EEUU y #Ecuador, en peligro tras devolver internet a Assange, advierten congresistas estadounidenses (CARTA) https://t.co/1gucwwOYOF https://t.co/FTppj9kXRK</t>
  </si>
  <si>
    <t xml:space="preserve">Mon Oct 22 03:41:57 +0000 2018</t>
  </si>
  <si>
    <t xml:space="preserve">817265418</t>
  </si>
  <si>
    <t xml:space="preserve">http://pbs.twimg.com/profile_images/1029173749176827904/dvNXxs9p_normal.jpg</t>
  </si>
  <si>
    <t xml:space="preserve">http://twitter.com/Gea_Urano3253/statuses/1054216260341391364</t>
  </si>
  <si>
    <t xml:space="preserve">{"hashtags":[{"text":"URGENTE","indices":[13,21]},{"text":"EEUU","indices":[40,45]},{"text":"Ecuador","indices":[48,56]}],"symbols":[],"user_mentions":[{"screen_name":"ecuainm","name":"ecuadorinmediato.com","id":42479903,"id_str":"42479903","indices":[3,11]}],"urls":[]}</t>
  </si>
  <si>
    <t xml:space="preserve">1054216231748886529</t>
  </si>
  <si>
    <t xml:space="preserve">Mon Oct 22 03:41:50 +0000 2018</t>
  </si>
  <si>
    <t xml:space="preserve">http://twitter.com/SandraGomezC1/statuses/1054216231748886529</t>
  </si>
  <si>
    <t xml:space="preserve">1054216211129454592</t>
  </si>
  <si>
    <t xml:space="preserve">classo2012</t>
  </si>
  <si>
    <t xml:space="preserve">Mon Oct 22 03:41:45 +0000 2018</t>
  </si>
  <si>
    <t xml:space="preserve">198764556</t>
  </si>
  <si>
    <t xml:space="preserve">http://pbs.twimg.com/profile_images/920306488605859841/TljH7IuL_normal.jpg</t>
  </si>
  <si>
    <t xml:space="preserve">http://twitter.com/classo2012/statuses/1054216211129454592</t>
  </si>
  <si>
    <t xml:space="preserve">1054216206117416962</t>
  </si>
  <si>
    <t xml:space="preserve">RODRY_1673</t>
  </si>
  <si>
    <t xml:space="preserve">RT @PolitihacksE: #AHORA 
Todos los animales del Zoológico de Baños están ilesos y con vida. 
#ecuador
#EcuadorNoticias 
#ecuador🇪🇨 #quitoecuador #guayaquileño 
#guayaquilcity #cuenca 
#cuencaecuador 
#tungurahua #ambato #ambatocity 
#ecuadorloja 
#loja https://t.co/cZqKbqWJYA</t>
  </si>
  <si>
    <t xml:space="preserve">Mon Oct 22 03:41:44 +0000 2018</t>
  </si>
  <si>
    <t xml:space="preserve">1470919946</t>
  </si>
  <si>
    <t xml:space="preserve">http://pbs.twimg.com/profile_images/1034984521131851777/1rQTug7I_normal.jpg</t>
  </si>
  <si>
    <t xml:space="preserve">QUITO-ECUADOR</t>
  </si>
  <si>
    <t xml:space="preserve">http://twitter.com/RODRY_1673/statuses/1054216206117416962</t>
  </si>
  <si>
    <t xml:space="preserve">{"hashtags":[{"text":"AHORA","indices":[18,24]},{"text":"ecuador","indices":[94,102]},{"text":"EcuadorNoticias","indices":[103,119]},{"text":"ecuador","indices":[121,129]}],"symbols":[],"user_mentions":[{"screen_name":"PolitihacksE","name":"PolitihacksEcu","id":1006268958020898800,"id_str":"1006268958020898819","indices":[3,16]}],"urls":[]}</t>
  </si>
  <si>
    <t xml:space="preserve">1054215849589006338</t>
  </si>
  <si>
    <t xml:space="preserve">Edupatric</t>
  </si>
  <si>
    <t xml:space="preserve">RT @monicaramela: No son tus amigos los baqueros a quienes proteges, es el pueblo al que ODIAS quien te dice MENTIROSO! #LeninMentiroso #Ecuador #Venezuela
CC. @ELREVERSO3 #LeninChallenge https://t.co/PbRuf2zVAy</t>
  </si>
  <si>
    <t xml:space="preserve">Mon Oct 22 03:40:19 +0000 2018</t>
  </si>
  <si>
    <t xml:space="preserve">273949940</t>
  </si>
  <si>
    <t xml:space="preserve">http://pbs.twimg.com/profile_images/593397093798141952/8m-4VlRZ_normal.jpg</t>
  </si>
  <si>
    <t xml:space="preserve">Ecuador - Quito</t>
  </si>
  <si>
    <t xml:space="preserve">http://twitter.com/Edupatric/statuses/1054215849589006338</t>
  </si>
  <si>
    <t xml:space="preserve">{"hashtags":[{"text":"LeninMentiroso","indices":[120,135]}],"symbols":[],"user_mentions":[{"screen_name":"monicaramela","name":"Remedios La Bella","id":17956129,"id_str":"17956129","indices":[3,16]}],"urls":[]}</t>
  </si>
  <si>
    <t xml:space="preserve">1054215745637208065</t>
  </si>
  <si>
    <t xml:space="preserve">CaronTracy</t>
  </si>
  <si>
    <t xml:space="preserve">Mon Oct 22 03:39:54 +0000 2018</t>
  </si>
  <si>
    <t xml:space="preserve">43762427</t>
  </si>
  <si>
    <t xml:space="preserve">http://pbs.twimg.com/profile_images/1025139567039414272/sspKoyJI_normal.jpg</t>
  </si>
  <si>
    <t xml:space="preserve">Los Angeles</t>
  </si>
  <si>
    <t xml:space="preserve">http://twitter.com/CaronTracy/statuses/1054215745637208065</t>
  </si>
  <si>
    <t xml:space="preserve">1054215716721885185</t>
  </si>
  <si>
    <t xml:space="preserve">Mon Oct 22 03:39:47 +0000 2018</t>
  </si>
  <si>
    <t xml:space="preserve">http://twitter.com/mlucy944/statuses/1054215716721885185</t>
  </si>
  <si>
    <t xml:space="preserve">1054215672304144386</t>
  </si>
  <si>
    <t xml:space="preserve">Garcigraf</t>
  </si>
  <si>
    <t xml:space="preserve">RT @PioWeisson: Así de Simple está la Justicia en Mi bello País #ECUADOR que Dirá nuestro Querido Presidente @Lenin .....? https://t.co/uIy43GsICi</t>
  </si>
  <si>
    <t xml:space="preserve">Mon Oct 22 03:39:37 +0000 2018</t>
  </si>
  <si>
    <t xml:space="preserve">1216323540</t>
  </si>
  <si>
    <t xml:space="preserve">http://pbs.twimg.com/profile_images/842929559825727490/NlyeVlBP_normal.jpg</t>
  </si>
  <si>
    <t xml:space="preserve">Quevedo</t>
  </si>
  <si>
    <t xml:space="preserve">http://twitter.com/Garcigraf/statuses/1054215672304144386</t>
  </si>
  <si>
    <t xml:space="preserve">{"hashtags":[{"text":"ECUADOR","indices":[64,72]}],"symbols":[],"user_mentions":[{"screen_name":"PioWeisson","name":"Pio Enrique Weisson","id":978863352,"id_str":"978863352","indices":[3,14]},{"screen_name":"Lenin","name":"Lenín Moreno","id":913131817,"id_str":"913131817","indices":[109,115]}],"urls":[]}</t>
  </si>
  <si>
    <t xml:space="preserve">1054215600376107008</t>
  </si>
  <si>
    <t xml:space="preserve">ErnestoToral</t>
  </si>
  <si>
    <t xml:space="preserve">RT @AlexisSanchezEC: BBC coloca a #Ecuador como el  10 de 18 países latinos con mayor deuda fiscal y 46,4% del PIB (FMI 2018). Si restamos 8 mil millones de deuda contraída por #Moreno, es clarísimo q con @MashiRafael jamás se sobrepasó 40% del PIB !
@SomosMasEc 
@EcuadorRC  https://t.co/qO4CCnBzw8</t>
  </si>
  <si>
    <t xml:space="preserve">Mon Oct 22 03:39:20 +0000 2018</t>
  </si>
  <si>
    <t xml:space="preserve">598703242</t>
  </si>
  <si>
    <t xml:space="preserve">http://twitter.com/ErnestoToral/statuses/1054215600376107008</t>
  </si>
  <si>
    <t xml:space="preserve">{"hashtags":[{"text":"Ecuador","indices":[34,42]}],"symbols":[],"user_mentions":[{"screen_name":"AlexisSanchezEC","name":"Alexis Sánchez Miño","id":355791177,"id_str":"355791177","indices":[3,19]}],"urls":[]}</t>
  </si>
  <si>
    <t xml:space="preserve">1054215597238693889</t>
  </si>
  <si>
    <t xml:space="preserve">Mon Oct 22 03:39:19 +0000 2018</t>
  </si>
  <si>
    <t xml:space="preserve">http://twitter.com/mlucy944/statuses/1054215597238693889</t>
  </si>
  <si>
    <t xml:space="preserve">1054215596940894210</t>
  </si>
  <si>
    <t xml:space="preserve">anruilova</t>
  </si>
  <si>
    <t xml:space="preserve">RT @Riesgos_Ec: #ElOro | Participamos en Feria Binacional #Ecuador #Perú  con motivo de las Jornadas Binacionales por los XX años de la Firma del Acuerdo de Paz entre ambos países. #EcuadorPrevenido https://t.co/nQOcwvQ0WA</t>
  </si>
  <si>
    <t xml:space="preserve">374730330</t>
  </si>
  <si>
    <t xml:space="preserve">http://twitter.com/anruilova/statuses/1054215596940894210</t>
  </si>
  <si>
    <t xml:space="preserve">{"hashtags":[{"text":"ElOro","indices":[16,22]},{"text":"Ecuador","indices":[58,66]},{"text":"Perú","indices":[67,72]}],"symbols":[],"user_mentions":[{"screen_name":"Riesgos_Ec","name":"Riesgos Ecuador","id":303941159,"id_str":"303941159","indices":[3,14]}],"urls":[]}</t>
  </si>
  <si>
    <t xml:space="preserve">1054215553181802499</t>
  </si>
  <si>
    <t xml:space="preserve">fransuarezq</t>
  </si>
  <si>
    <t xml:space="preserve">Mon Oct 22 03:39:08 +0000 2018</t>
  </si>
  <si>
    <t xml:space="preserve">436047359</t>
  </si>
  <si>
    <t xml:space="preserve">http://pbs.twimg.com/profile_images/774340690142646273/flEoL4mu_normal.png</t>
  </si>
  <si>
    <t xml:space="preserve">http://twitter.com/fransuarezq/statuses/1054215553181802499</t>
  </si>
  <si>
    <t xml:space="preserve">1054215493215764481</t>
  </si>
  <si>
    <t xml:space="preserve">XimenaNegreteV</t>
  </si>
  <si>
    <t xml:space="preserve">Mon Oct 22 03:38:54 +0000 2018</t>
  </si>
  <si>
    <t xml:space="preserve">868696774839545856</t>
  </si>
  <si>
    <t xml:space="preserve">http://pbs.twimg.com/profile_images/1030218000526462977/3pXJI4gt_normal.jpg</t>
  </si>
  <si>
    <t xml:space="preserve">http://twitter.com/XimenaNegreteV/statuses/1054215493215764481</t>
  </si>
  <si>
    <t xml:space="preserve">1054215487301869568</t>
  </si>
  <si>
    <t xml:space="preserve">libreActividad</t>
  </si>
  <si>
    <t xml:space="preserve">Mon Oct 22 03:38:53 +0000 2018</t>
  </si>
  <si>
    <t xml:space="preserve">284910646</t>
  </si>
  <si>
    <t xml:space="preserve">http://pbs.twimg.com/profile_images/1036091013692051457/U0s9esxo_normal.jpg</t>
  </si>
  <si>
    <t xml:space="preserve">En bicicleta</t>
  </si>
  <si>
    <t xml:space="preserve">http://twitter.com/libreActividad/statuses/1054215487301869568</t>
  </si>
  <si>
    <t xml:space="preserve">1054215470038110208</t>
  </si>
  <si>
    <t xml:space="preserve">jorgealarcon</t>
  </si>
  <si>
    <t xml:space="preserve">En #Ecuador se llamaba a un gobierno “dictatorial” por obligar a los medios de comunicación a respetar las leyes. Ahora qué hay un “gobierno de diálogo” y se pisotean las leyes, aparentemente vivimos en plena democracia.</t>
  </si>
  <si>
    <t xml:space="preserve">Mon Oct 22 03:38:49 +0000 2018</t>
  </si>
  <si>
    <t xml:space="preserve">6955952</t>
  </si>
  <si>
    <t xml:space="preserve">http://pbs.twimg.com/profile_images/806129669363863552/ndnDFqMO_normal.jpg</t>
  </si>
  <si>
    <t xml:space="preserve">Montalvo, Los Ríos, Ecuador</t>
  </si>
  <si>
    <t xml:space="preserve">http://twitter.com/jorgealarcon/statuses/1054215470038110208</t>
  </si>
  <si>
    <t xml:space="preserve">{"hashtags":[{"text":"Ecuador","indices":[3,11]}],"symbols":[],"user_mentions":[],"urls":[]}</t>
  </si>
  <si>
    <t xml:space="preserve">1054215440090710019</t>
  </si>
  <si>
    <t xml:space="preserve">Mon Oct 22 03:38:41 +0000 2018</t>
  </si>
  <si>
    <t xml:space="preserve">http://twitter.com/ramiro_pauta/statuses/1054215440090710019</t>
  </si>
  <si>
    <t xml:space="preserve">1054215430892650496</t>
  </si>
  <si>
    <t xml:space="preserve">isrock1805</t>
  </si>
  <si>
    <t xml:space="preserve">@Guarromantico_ #Cuenca  en #Ecuador</t>
  </si>
  <si>
    <t xml:space="preserve">Mon Oct 22 03:38:39 +0000 2018</t>
  </si>
  <si>
    <t xml:space="preserve">550336226</t>
  </si>
  <si>
    <t xml:space="preserve">Guarromantico_</t>
  </si>
  <si>
    <t xml:space="preserve">223587955</t>
  </si>
  <si>
    <t xml:space="preserve">1053692643396464640</t>
  </si>
  <si>
    <t xml:space="preserve">http://pbs.twimg.com/profile_images/1048728220445696000/Qq4OQ488_normal.jpg</t>
  </si>
  <si>
    <t xml:space="preserve">Metropolis</t>
  </si>
  <si>
    <t xml:space="preserve">http://twitter.com/isrock1805/statuses/1054215430892650496</t>
  </si>
  <si>
    <t xml:space="preserve">{"hashtags":[{"text":"Cuenca","indices":[16,23]},{"text":"Ecuador","indices":[28,36]}],"symbols":[],"user_mentions":[{"screen_name":"Guarromantico_","name":"El Guarromántico","id":550336226,"id_str":"550336226","indices":[0,15]}],"urls":[]}</t>
  </si>
  <si>
    <t xml:space="preserve">1054215424362057729</t>
  </si>
  <si>
    <t xml:space="preserve">RT @victor51567902: #Emelec #byronpalacios 
INCREÍBLE el #Destino le dió la
#Oportunidad porfa. apoyemos 
a este #Joven #Ecuador 23 años. ⁦@teleSURtv⁩ ⁦@dw_espanol⁩ https://t.co/JMxuaBXVE6</t>
  </si>
  <si>
    <t xml:space="preserve">Mon Oct 22 03:38:38 +0000 2018</t>
  </si>
  <si>
    <t xml:space="preserve">http://twitter.com/victor51567902/statuses/1054215424362057729</t>
  </si>
  <si>
    <t xml:space="preserve">{"hashtags":[{"text":"Emelec","indices":[20,27]},{"text":"byronpalacios","indices":[28,42]},{"text":"Destino","indices":[57,65]},{"text":"Oportunidad","indices":[76,88]},{"text":"Joven","indices":[113,119]},{"text":"Ecuador","indices":[120,128]}],"symbols":[],"user_mentions":[{"screen_name":"victor51567902","name":"conector","id":1020158831802929200,"id_str":"1020158831802929153","indices":[3,18]}],"urls":[]}</t>
  </si>
  <si>
    <t xml:space="preserve">1054215370792415232</t>
  </si>
  <si>
    <t xml:space="preserve">Kattye_Al89</t>
  </si>
  <si>
    <t xml:space="preserve">RT @Galoecuador: Indignación total en #Ecuador, la supuesta cirugía contra la corrupción no es más que una quimera. Los sospechosos del desfalco se burlan del pueblo descaradamente y con grillete a cuestas. Mensaje: Agarra lo que puedas que luego el ‘asilo’ será tu pasaporte a la sabrosura. 😡😡 https://t.co/FoLff6mgVY</t>
  </si>
  <si>
    <t xml:space="preserve">Mon Oct 22 03:38:25 +0000 2018</t>
  </si>
  <si>
    <t xml:space="preserve">244351920</t>
  </si>
  <si>
    <t xml:space="preserve">http://pbs.twimg.com/profile_images/3394623293/70a8e889b29ac79d84a9c83a1a71c0c9_normal.jpeg</t>
  </si>
  <si>
    <t xml:space="preserve">Loja</t>
  </si>
  <si>
    <t xml:space="preserve">http://twitter.com/Kattye_Al89/statuses/1054215370792415232</t>
  </si>
  <si>
    <t xml:space="preserve">{"hashtags":[{"text":"Ecuador","indices":[38,46]}],"symbols":[],"user_mentions":[{"screen_name":"Galoecuador","name":"Galo Arellano","id":37848583,"id_str":"37848583","indices":[3,15]}],"urls":[]}</t>
  </si>
  <si>
    <t xml:space="preserve">1054215200205914113</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</si>
  <si>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https://t.co/mw5Yn0toOl</t>
  </si>
  <si>
    <t xml:space="preserve">Mon Oct 22 03:37:44 +0000 2018</t>
  </si>
  <si>
    <t xml:space="preserve">http://twitter.com/IbanoVenian/statuses/1054215200205914113</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</si>
  <si>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mw5Yn0toOl","expanded_url":"https://twitter.com/ElPunisher503/status/1053055392673095680","display_url":"twitter.com/ElPunisher503/…","indices":[277,300]}]}</t>
  </si>
  <si>
    <t xml:space="preserve">1054215119729766400</t>
  </si>
  <si>
    <t xml:space="preserve">AniLAlcivar</t>
  </si>
  <si>
    <t xml:space="preserve">Que pereza leer de política y leyes en #Ecuador. 
Voy a descansar mejor... mañana hay que trabajar igual para darle de comer a los que hacen un circo de esta país.</t>
  </si>
  <si>
    <t xml:space="preserve">Mon Oct 22 03:37:25 +0000 2018</t>
  </si>
  <si>
    <t xml:space="preserve">175058245</t>
  </si>
  <si>
    <t xml:space="preserve">http://pbs.twimg.com/profile_images/854005447833112576/6KXIoOyp_normal.jpg</t>
  </si>
  <si>
    <t xml:space="preserve">De la mitad del mundo</t>
  </si>
  <si>
    <t xml:space="preserve">http://twitter.com/AniLAlcivar/statuses/1054215119729766400</t>
  </si>
  <si>
    <t xml:space="preserve">{"hashtags":[{"text":"Ecuador","indices":[39,47]}],"symbols":[],"user_mentions":[],"urls":[]}</t>
  </si>
  <si>
    <t xml:space="preserve">1054215063295459328</t>
  </si>
  <si>
    <t xml:space="preserve">Better_runners</t>
  </si>
  <si>
    <t xml:space="preserve">RT @estebansar: #runerslife 
#runer 
#run
#correr 
#correresvida 
#corrermehaenseñado 
#Yoelegicorrer 
#lagloriaesdedios
#loja
#ecuador 
#nikerunclub 
#FelizDomingo https://t.co/c2sPLwciMY</t>
  </si>
  <si>
    <t xml:space="preserve">Mon Oct 22 03:37:12 +0000 2018</t>
  </si>
  <si>
    <t xml:space="preserve">4346437999</t>
  </si>
  <si>
    <t xml:space="preserve">http://pbs.twimg.com/profile_images/1043195421529583616/GPJjc5T7_normal.jpg</t>
  </si>
  <si>
    <t xml:space="preserve">http://twitter.com/Better_runners/statuses/1054215063295459328</t>
  </si>
  <si>
    <t xml:space="preserve">{"hashtags":[{"text":"runerslife","indices":[16,27]},{"text":"runer","indices":[29,35]},{"text":"run","indices":[37,41]},{"text":"correr","indices":[42,49]},{"text":"correresvida","indices":[51,64]},{"text":"corrermehaenseñado","indices":[66,85]},{"text":"Yoelegicorrer","indices":[87,101]},{"text":"lagloriaesdedios","indices":[103,120]},{"text":"loja","indices":[121,126]},{"text":"ecuador","indices":[127,135]}],"symbols":[],"user_mentions":[{"screen_name":"estebansar","name":"Esteban Sarmiento J.","id":141251578,"id_str":"141251578","indices":[3,14]}],"urls":[]}</t>
  </si>
  <si>
    <t xml:space="preserve">1054214965278769153</t>
  </si>
  <si>
    <t xml:space="preserve">manzano_reynald</t>
  </si>
  <si>
    <t xml:space="preserve">Mon Oct 22 03:36:48 +0000 2018</t>
  </si>
  <si>
    <t xml:space="preserve">940612611460255746</t>
  </si>
  <si>
    <t xml:space="preserve">http://twitter.com/manzano_reynald/statuses/1054214965278769153</t>
  </si>
  <si>
    <t xml:space="preserve">1054214947234754560</t>
  </si>
  <si>
    <t xml:space="preserve">Marycar73331090</t>
  </si>
  <si>
    <t xml:space="preserve">Mon Oct 22 03:36:44 +0000 2018</t>
  </si>
  <si>
    <t xml:space="preserve">1915431612</t>
  </si>
  <si>
    <t xml:space="preserve">http://pbs.twimg.com/profile_images/378800000521286905/91d47e35d2a7a9fc5dace367228bfdb2_normal.jpeg</t>
  </si>
  <si>
    <t xml:space="preserve">http://twitter.com/Marycar73331090/statuses/1054214947234754560</t>
  </si>
  <si>
    <t xml:space="preserve">1054214938137411584</t>
  </si>
  <si>
    <t xml:space="preserve">Mon Oct 22 03:36:42 +0000 2018</t>
  </si>
  <si>
    <t xml:space="preserve">http://twitter.com/mlucy944/statuses/1054214938137411584</t>
  </si>
  <si>
    <t xml:space="preserve">1054214880092475392</t>
  </si>
  <si>
    <t xml:space="preserve">KojudoReloaded</t>
  </si>
  <si>
    <t xml:space="preserve">RT @marcelomolina17: ASAMBLEÍSTAS Y PRESIDENTE DE LA REPÚBLICA DEL ECUADOR: #Ecuador no quiere un #CódigoDeLaMuerte  que mercantilice la vida de los ecuatorianos.- - Firma: https://t.co/kbF3vcSc26</t>
  </si>
  <si>
    <t xml:space="preserve">Mon Oct 22 03:36:28 +0000 2018</t>
  </si>
  <si>
    <t xml:space="preserve">2905210115</t>
  </si>
  <si>
    <t xml:space="preserve">http://pbs.twimg.com/profile_images/1049337999908114433/ld3LQnqI_normal.jpg</t>
  </si>
  <si>
    <t xml:space="preserve">The Twilight Zone </t>
  </si>
  <si>
    <t xml:space="preserve">http://twitter.com/KojudoReloaded/statuses/1054214880092475392</t>
  </si>
  <si>
    <t xml:space="preserve">{"hashtags":[{"text":"Ecuador","indices":[76,84]},{"text":"CódigoDeLaMuerte","indices":[98,115]}],"symbols":[],"user_mentions":[{"screen_name":"marcelomolina17","name":"marcelo molina","id":461471415,"id_str":"461471415","indices":[3,19]}],"urls":[]}</t>
  </si>
  <si>
    <t xml:space="preserve">1054214826786988032</t>
  </si>
  <si>
    <t xml:space="preserve">javicoperlaza</t>
  </si>
  <si>
    <t xml:space="preserve">Mon Oct 22 03:36:15 +0000 2018</t>
  </si>
  <si>
    <t xml:space="preserve">468541916</t>
  </si>
  <si>
    <t xml:space="preserve">http://pbs.twimg.com/profile_images/1054104550251073536/_HSuw5YE_normal.jpg</t>
  </si>
  <si>
    <t xml:space="preserve">http://twitter.com/javicoperlaza/statuses/1054214826786988032</t>
  </si>
  <si>
    <t xml:space="preserve">1054214810584469504</t>
  </si>
  <si>
    <t xml:space="preserve">consuemary</t>
  </si>
  <si>
    <t xml:space="preserve">Mon Oct 22 03:36:11 +0000 2018</t>
  </si>
  <si>
    <t xml:space="preserve">135338034</t>
  </si>
  <si>
    <t xml:space="preserve">http://pbs.twimg.com/profile_images/1013616197877760001/2Pa610i__normal.jpg</t>
  </si>
  <si>
    <t xml:space="preserve">Guayaquileña viviendo en Quito</t>
  </si>
  <si>
    <t xml:space="preserve">http://twitter.com/consuemary/statuses/1054214810584469504</t>
  </si>
  <si>
    <t xml:space="preserve">1054214787352158208</t>
  </si>
  <si>
    <t xml:space="preserve">achievechange</t>
  </si>
  <si>
    <t xml:space="preserve">Mon Oct 22 03:36:06 +0000 2018</t>
  </si>
  <si>
    <t xml:space="preserve">25981912</t>
  </si>
  <si>
    <t xml:space="preserve">http://pbs.twimg.com/profile_images/803575097793581058/I3xUud66_normal.jpg</t>
  </si>
  <si>
    <t xml:space="preserve">http://twitter.com/achievechange/statuses/1054214787352158208</t>
  </si>
  <si>
    <t xml:space="preserve">1054214715591835650</t>
  </si>
  <si>
    <t xml:space="preserve">#LibertadParaJorgeGlas #Ecuador https://t.co/MPs69VnWlu</t>
  </si>
  <si>
    <t xml:space="preserve">Mon Oct 22 03:35:49 +0000 2018</t>
  </si>
  <si>
    <t xml:space="preserve">http://twitter.com/monicaramela/statuses/1054214715591835650</t>
  </si>
  <si>
    <t xml:space="preserve">{"hashtags":[{"text":"LibertadParaJorgeGlas","indices":[0,22]},{"text":"Ecuador","indices":[23,31]}],"symbols":[],"user_mentions":[],"urls":[{"url":"https://t.co/MPs69VnWlu","expanded_url":"https://twitter.com/consuemary/status/1054178707718524928","display_url":"twitter.com/consuemary/sta…","indices":[32,55]}]}</t>
  </si>
  <si>
    <t xml:space="preserve">1054214701926748160</t>
  </si>
  <si>
    <t xml:space="preserve">kim_ldu</t>
  </si>
  <si>
    <t xml:space="preserve">Mon Oct 22 03:35:45 +0000 2018</t>
  </si>
  <si>
    <t xml:space="preserve">1850277457</t>
  </si>
  <si>
    <t xml:space="preserve">http://pbs.twimg.com/profile_images/1035272492795998208/GC-9Zuux_normal.jpg</t>
  </si>
  <si>
    <t xml:space="preserve">http://twitter.com/kim_ldu/statuses/1054214701926748160</t>
  </si>
  <si>
    <t xml:space="preserve">1054214617071788033</t>
  </si>
  <si>
    <t xml:space="preserve">TeamFedeBal</t>
  </si>
  <si>
    <t xml:space="preserve">Mon Oct 22 03:35:25 +0000 2018</t>
  </si>
  <si>
    <t xml:space="preserve">3637004415</t>
  </si>
  <si>
    <t xml:space="preserve">http://pbs.twimg.com/profile_images/1044775166599987200/xeqn5tkN_normal.jpg</t>
  </si>
  <si>
    <t xml:space="preserve">ECUADOR</t>
  </si>
  <si>
    <t xml:space="preserve">http://twitter.com/TeamFedeBal/statuses/1054214617071788033</t>
  </si>
  <si>
    <t xml:space="preserve">1054214608725180416</t>
  </si>
  <si>
    <t xml:space="preserve">MOVISISEC</t>
  </si>
  <si>
    <t xml:space="preserve">La #Luna #Guayaquil #Ecuador Octubre 21/2018 Hora 22:30 https://t.co/AP3OjJC0bA https://t.co/ideUCIfqqU</t>
  </si>
  <si>
    <t xml:space="preserve">Mon Oct 22 03:35:23 +0000 2018</t>
  </si>
  <si>
    <t xml:space="preserve">937469028045611008</t>
  </si>
  <si>
    <t xml:space="preserve">&lt;a href="http://publicize.wp.com/" rel="nofollow"&gt;WordPress.com&lt;/a&gt;</t>
  </si>
  <si>
    <t xml:space="preserve">http://pbs.twimg.com/profile_images/988177934778273793/tYxdrqML_normal.jpg</t>
  </si>
  <si>
    <t xml:space="preserve">MANABI</t>
  </si>
  <si>
    <t xml:space="preserve">http://twitter.com/MOVISISEC/statuses/1054214608725180416</t>
  </si>
  <si>
    <t xml:space="preserve">{"hashtags":[{"text":"Luna","indices":[3,8]},{"text":"Guayaquil","indices":[9,19]},{"text":"Ecuador","indices":[20,28]}],"symbols":[],"user_mentions":[],"urls":[{"url":"https://t.co/AP3OjJC0bA","expanded_url":"https://movisis.org/2018/10/22/la-luna-guayaquil-ecuador-octubre-21-2018-hora-2230/","display_url":"movisis.org/2018/10/22/la-…","indices":[56,79]}],"media":[{"id":1054214607114461200,"id_str":"1054214607114461184","indices":[80,103],"media_url":"http://pbs.twimg.com/media/DqFSmYYV4AAI0a_.jpg","media_url_https":"https://pbs.twimg.com/media/DqFSmYYV4AAI0a_.jpg","url":"https://t.co/ideUCIfqqU","display_url":"pic.twitter.com/ideUCIfqqU","expanded_url":"https://twitter.com/MOVISISEC/status/1054214608725180416/photo/1","type":"photo","sizes":{"small":{"w":301,"h":306,"resize":"fit"},"large":{"w":301,"h":306,"resize":"fit"},"thumb":{"w":150,"h":150,"resize":"crop"},"medium":{"w":301,"h":306,"resize":"fit"}}}]}</t>
  </si>
  <si>
    <t xml:space="preserve">1054214440411906048</t>
  </si>
  <si>
    <t xml:space="preserve">verodemena</t>
  </si>
  <si>
    <t xml:space="preserve">RT @LaPosta_Ecu: #LaCagadaDeLaSemana |Ahora resulta que #Assange ha demandado a #Ecuador por “amordazamiento” y vulneración de sus derechos. 😒 https://t.co/xj7YXANVcj</t>
  </si>
  <si>
    <t xml:space="preserve">Mon Oct 22 03:34:43 +0000 2018</t>
  </si>
  <si>
    <t xml:space="preserve">324626490</t>
  </si>
  <si>
    <t xml:space="preserve">http://pbs.twimg.com/profile_images/1036627805453385728/gtDH--XW_normal.jpg</t>
  </si>
  <si>
    <t xml:space="preserve">http://twitter.com/verodemena/statuses/1054214440411906048</t>
  </si>
  <si>
    <t xml:space="preserve">{"hashtags":[{"text":"LaCagadaDeLaSemana","indices":[17,36]},{"text":"Assange","indices":[56,64]},{"text":"Ecuador","indices":[80,88]}],"symbols":[],"user_mentions":[{"screen_name":"LaPosta_Ecu","name":"La Posta Ec","id":3592319536,"id_str":"3592319536","indices":[3,15]}],"urls":[]}</t>
  </si>
  <si>
    <t xml:space="preserve">1054214366315339776</t>
  </si>
  <si>
    <t xml:space="preserve">JuanpaMadero</t>
  </si>
  <si>
    <t xml:space="preserve">Hoy inauguramos en la Pista de MX el #HondaLounge #AlpinestarsLounge y #MXstore.
El primer PIT de de dos pisos, bar, lavado de motos, punto de venta y una vista increíble para más de 500 personas, en #Ecuador https://t.co/X6NTnH2NTr</t>
  </si>
  <si>
    <t xml:space="preserve">Mon Oct 22 03:34:25 +0000 2018</t>
  </si>
  <si>
    <t xml:space="preserve">135968668</t>
  </si>
  <si>
    <t xml:space="preserve">&lt;a href="http://www.linkedin.com/" rel="nofollow"&gt;LinkedIn&lt;/a&gt;</t>
  </si>
  <si>
    <t xml:space="preserve">http://pbs.twimg.com/profile_images/1030650242843242499/zBG2NkdX_normal.jpg</t>
  </si>
  <si>
    <t xml:space="preserve">Cuenca - Ecuador</t>
  </si>
  <si>
    <t xml:space="preserve">http://twitter.com/JuanpaMadero/statuses/1054214366315339776</t>
  </si>
  <si>
    <t xml:space="preserve">{"hashtags":[{"text":"HondaLounge","indices":[37,49]},{"text":"AlpinestarsLounge","indices":[50,68]},{"text":"MXstore","indices":[71,79]},{"text":"Ecuador","indices":[200,208]}],"symbols":[],"user_mentions":[],"urls":[{"url":"https://t.co/X6NTnH2NTr","expanded_url":"https://lnkd.in/e7xguS3","display_url":"lnkd.in/e7xguS3","indices":[209,232]}]}</t>
  </si>
  <si>
    <t xml:space="preserve">1054214306416357377</t>
  </si>
  <si>
    <t xml:space="preserve">ZionIsFascist</t>
  </si>
  <si>
    <t xml:space="preserve">Mon Oct 22 03:34:11 +0000 2018</t>
  </si>
  <si>
    <t xml:space="preserve">981470770105802752</t>
  </si>
  <si>
    <t xml:space="preserve">http://pbs.twimg.com/profile_images/981672194378878977/Id9Ykfh2_normal.jpg</t>
  </si>
  <si>
    <t xml:space="preserve">http://twitter.com/ZionIsFascist/statuses/1054214306416357377</t>
  </si>
  <si>
    <t xml:space="preserve">1054214259188686848</t>
  </si>
  <si>
    <t xml:space="preserve">yogerenriq</t>
  </si>
  <si>
    <t xml:space="preserve">RT @ObservadBinario: @enchinchorrado #DiceABCEspaña 9. Aquí hay un punto importante, pues desde el Pentágono informan que no es que ellos se estén haciendo los pendejos, sino que van a ver hasta dónde llega lo diplomático, pero que la situación es insostenible. Dicen que sus aliados son #Colombia, #Ecuador y #Perú.</t>
  </si>
  <si>
    <t xml:space="preserve">Mon Oct 22 03:34:00 +0000 2018</t>
  </si>
  <si>
    <t xml:space="preserve">410869575</t>
  </si>
  <si>
    <t xml:space="preserve">http://pbs.twimg.com/profile_images/449885518348943360/S67pf_ja_normal.jpeg</t>
  </si>
  <si>
    <t xml:space="preserve">http://twitter.com/yogerenriq/statuses/1054214259188686848</t>
  </si>
  <si>
    <t xml:space="preserve">{"hashtags":[{"text":"DiceABCEspaña","indices":[37,51]}],"symbols":[],"user_mentions":[{"screen_name":"ObservadBinario","name":"ElObservadorBinario","id":193808486,"id_str":"193808486","indices":[3,19]},{"screen_name":"enchinchorrado","name":"Machete Tweet","id":744196298270707700,"id_str":"744196298270707713","indices":[21,36]}],"urls":[]}</t>
  </si>
  <si>
    <t xml:space="preserve">1054214211562283008</t>
  </si>
  <si>
    <t xml:space="preserve">luisalarconcr</t>
  </si>
  <si>
    <t xml:space="preserve">Una de las ciudades que más amo en el #Ecuador la carita de Dios #Quito 🤟👏😍 https://t.co/PJ5d6WO9p9</t>
  </si>
  <si>
    <t xml:space="preserve">Mon Oct 22 03:33:49 +0000 2018</t>
  </si>
  <si>
    <t xml:space="preserve">154568806</t>
  </si>
  <si>
    <t xml:space="preserve">http://pbs.twimg.com/profile_images/902586042800234496/D3rA8OoP_normal.jpg</t>
  </si>
  <si>
    <t xml:space="preserve">http://twitter.com/luisalarconcr/statuses/1054214211562283008</t>
  </si>
  <si>
    <t xml:space="preserve">{"hashtags":[{"text":"Ecuador","indices":[38,46]},{"text":"Quito","indices":[65,71]}],"symbols":[],"user_mentions":[],"urls":[],"media":[{"id":1054214202469040100,"id_str":"1054214202469040128","indices":[76,99],"media_url":"http://pbs.twimg.com/media/DqFSO09WwAA0uE0.jpg","media_url_https":"https://pbs.twimg.com/media/DqFSO09WwAA0uE0.jpg","url":"https://t.co/PJ5d6WO9p9","display_url":"pic.twitter.com/PJ5d6WO9p9","expanded_url":"https://twitter.com/luisalarconcr/status/1054214211562283008/photo/1","type":"photo","sizes":{"thumb":{"w":150,"h":150,"resize":"crop"},"small":{"w":680,"h":408,"resize":"fit"},"large":{"w":1078,"h":647,"resize":"fit"},"medium":{"w":1078,"h":647,"resize":"fit"}}}]}</t>
  </si>
  <si>
    <t xml:space="preserve">1054214172945330178</t>
  </si>
  <si>
    <t xml:space="preserve">noraheras63</t>
  </si>
  <si>
    <t xml:space="preserve">Mon Oct 22 03:33:39 +0000 2018</t>
  </si>
  <si>
    <t xml:space="preserve">2751985858</t>
  </si>
  <si>
    <t xml:space="preserve">http://pbs.twimg.com/profile_images/1013963797135020032/v56m8UiP_normal.jpg</t>
  </si>
  <si>
    <t xml:space="preserve">Nueva York, USA</t>
  </si>
  <si>
    <t xml:space="preserve">http://twitter.com/noraheras63/statuses/1054214172945330178</t>
  </si>
  <si>
    <t xml:space="preserve">1054214096000872453</t>
  </si>
  <si>
    <t xml:space="preserve">javo_gye</t>
  </si>
  <si>
    <t xml:space="preserve">Noche de #microteatro #guayaquil #ecuador  #365daysblackandwhitechallenge  #blackandwhitephoto #blackandwhitephotography #blancoynegro #iphoneography #selfie #me #followme #smile #follow #GuayaquilCity https://t.co/dMOgutMO3V</t>
  </si>
  <si>
    <t xml:space="preserve">Mon Oct 22 03:33:21 +0000 2018</t>
  </si>
  <si>
    <t xml:space="preserve">131087143</t>
  </si>
  <si>
    <t xml:space="preserve">http://pbs.twimg.com/profile_images/1029529790276165632/FMPhojob_normal.jpg</t>
  </si>
  <si>
    <t xml:space="preserve">Gye</t>
  </si>
  <si>
    <t xml:space="preserve">http://twitter.com/javo_gye/statuses/1054214096000872453</t>
  </si>
  <si>
    <t xml:space="preserve">{"hashtags":[{"text":"microteatro","indices":[9,21]},{"text":"guayaquil","indices":[22,32]},{"text":"ecuador","indices":[33,41]},{"text":"365daysblackandwhitechallenge","indices":[43,73]},{"text":"blackandwhitephoto","indices":[75,94]},{"text":"blackandwhitephotography","indices":[95,120]},{"text":"blancoynegro","indices":[121,134]},{"text":"iphoneography","indices":[135,149]},{"text":"selfie","indices":[150,157]},{"text":"me","indices":[158,161]},{"text":"followme","indices":[162,171]},{"text":"smile","indices":[172,178]},{"text":"follow","indices":[179,186]},{"text":"GuayaquilCity","indices":[187,201]}],"symbols":[],"user_mentions":[],"urls":[],"media":[{"id":1054214090393075700,"id_str":"1054214090393075712","indices":[202,225],"media_url":"http://pbs.twimg.com/media/DqFSITcXQAAGDub.jpg","media_url_https":"https://pbs.twimg.com/media/DqFSITcXQAAGDub.jpg","url":"https://t.co/dMOgutMO3V","display_url":"pic.twitter.com/dMOgutMO3V","expanded_url":"https://twitter.com/javo_gye/status/1054214096000872453/photo/1","type":"photo","sizes":{"large":{"w":768,"h":1024,"resize":"fit"},"thumb":{"w":150,"h":150,"resize":"crop"},"medium":{"w":768,"h":1024,"resize":"fit"},"small":{"w":510,"h":680,"resize":"fit"}}}]}</t>
  </si>
  <si>
    <t xml:space="preserve">1054214021686145026</t>
  </si>
  <si>
    <t xml:space="preserve">88_juanjose27</t>
  </si>
  <si>
    <t xml:space="preserve">@andrespaezec @MarioRHache Perfecto! Esperemos también tenga monitoriado a todos los corruptos del país! no solo en el tema de corrupción del #Gobierno @Mashi no podemos olvidar a quienes saquearon al #Ecuador antes de esa #DecadaGanada Esperemos también nos envíe información y videos.Saludos.</t>
  </si>
  <si>
    <t xml:space="preserve">Mon Oct 22 03:33:03 +0000 2018</t>
  </si>
  <si>
    <t xml:space="preserve">239938002</t>
  </si>
  <si>
    <t xml:space="preserve">andrespaezec</t>
  </si>
  <si>
    <t xml:space="preserve">309354416</t>
  </si>
  <si>
    <t xml:space="preserve">1054177276726775810</t>
  </si>
  <si>
    <t xml:space="preserve">http://pbs.twimg.com/profile_images/827125901292949504/eQesE3ba_normal.jpg</t>
  </si>
  <si>
    <t xml:space="preserve">http://twitter.com/88_juanjose27/statuses/1054214021686145026</t>
  </si>
  <si>
    <t xml:space="preserve">{"hashtags":[{"text":"Gobierno","indices":[142,151]},{"text":"Ecuador","indices":[201,209]},{"text":"DecadaGanada","indices":[223,236]}],"symbols":[],"user_mentions":[{"screen_name":"andrespaezec","name":"Andrés Páez","id":239938002,"id_str":"239938002","indices":[0,13]},{"screen_name":"MarioRHache","name":"Mario Herrera","id":3778251269,"id_str":"3778251269","indices":[14,26]},{"screen_name":"mashi","name":"Bjørn Reppen","id":14300511,"id_str":"14300511","indices":[152,158]}],"urls":[]}</t>
  </si>
  <si>
    <t xml:space="preserve">1054214018666127361</t>
  </si>
  <si>
    <t xml:space="preserve">GPRacer51</t>
  </si>
  <si>
    <t xml:space="preserve">1030349847264559104</t>
  </si>
  <si>
    <t xml:space="preserve">http://pbs.twimg.com/profile_images/1051654812738052096/xiUef7mZ_normal.jpg</t>
  </si>
  <si>
    <t xml:space="preserve">http://twitter.com/GPRacer51/statuses/1054214018666127361</t>
  </si>
  <si>
    <t xml:space="preserve">1054213932209049601</t>
  </si>
  <si>
    <t xml:space="preserve">TyroneAlexis2</t>
  </si>
  <si>
    <t xml:space="preserve">Ya somos 130!!
Gracias a las personas que recien estan llegando y se quedan por el contenido, siguiente meta 150 subs
#youtuber #lifestyle #likeforlikes #likeandlike #likeandfollow #fortnite #blackops4 #metas #suscribete #likeandsuscribe #ecuador #teamdark https://t.co/YhQbFxidIk</t>
  </si>
  <si>
    <t xml:space="preserve">Mon Oct 22 03:32:42 +0000 2018</t>
  </si>
  <si>
    <t xml:space="preserve">325022697</t>
  </si>
  <si>
    <t xml:space="preserve">http://pbs.twimg.com/profile_images/1053534880699744256/zoI3vyWD_normal.jpg</t>
  </si>
  <si>
    <t xml:space="preserve">http://twitter.com/TyroneAlexis2/statuses/1054213932209049601</t>
  </si>
  <si>
    <t xml:space="preserve">{"hashtags":[{"text":"youtuber","indices":[119,128]},{"text":"lifestyle","indices":[129,139]},{"text":"likeforlikes","indices":[140,153]},{"text":"likeandlike","indices":[154,166]},{"text":"likeandfollow","indices":[167,181]},{"text":"fortnite","indices":[182,191]},{"text":"blackops4","indices":[192,202]},{"text":"metas","indices":[203,209]},{"text":"suscribete","indices":[210,221]},{"text":"likeandsuscribe","indices":[222,238]},{"text":"ecuador","indices":[239,247]},{"text":"teamdark","indices":[248,257]}],"symbols":[],"user_mentions":[],"urls":[],"media":[{"id":1054213919533871100,"id_str":"1054213919533871104","indices":[258,281],"media_url":"http://pbs.twimg.com/media/DqFR-W8WsAAlpZ1.jpg","media_url_https":"https://pbs.twimg.com/media/DqFR-W8WsAAlpZ1.jpg","url":"https://t.co/YhQbFxidIk","display_url":"pic.twitter.com/YhQbFxidIk","expanded_url":"https://twitter.com/TyroneAlexis2/status/1054213932209049601/photo/1","type":"photo","sizes":{"thumb":{"w":150,"h":150,"resize":"crop"},"small":{"w":680,"h":680,"resize":"fit"},"medium":{"w":980,"h":980,"resize":"fit"},"large":{"w":980,"h":980,"resize":"fit"}}}]}</t>
  </si>
  <si>
    <t xml:space="preserve">1054213893214617602</t>
  </si>
  <si>
    <t xml:space="preserve">Mercy2ACastro</t>
  </si>
  <si>
    <t xml:space="preserve">Mon Oct 22 03:32:33 +0000 2018</t>
  </si>
  <si>
    <t xml:space="preserve">249483353</t>
  </si>
  <si>
    <t xml:space="preserve">http://pbs.twimg.com/profile_images/991873373994143745/celA6VnC_normal.jpg</t>
  </si>
  <si>
    <t xml:space="preserve">Machala - Quito - Ecuador</t>
  </si>
  <si>
    <t xml:space="preserve">http://twitter.com/Mercy2ACastro/statuses/1054213893214617602</t>
  </si>
  <si>
    <t xml:space="preserve">1054213856740999168</t>
  </si>
  <si>
    <t xml:space="preserve">blasjaramillo</t>
  </si>
  <si>
    <t xml:space="preserve">Mon Oct 22 03:32:24 +0000 2018</t>
  </si>
  <si>
    <t xml:space="preserve">82290042</t>
  </si>
  <si>
    <t xml:space="preserve">http://pbs.twimg.com/profile_images/1037731898188017664/irC8G8Mo_normal.jpg</t>
  </si>
  <si>
    <t xml:space="preserve">Westchester NY , Quito DM</t>
  </si>
  <si>
    <t xml:space="preserve">http://twitter.com/blasjaramillo/statuses/1054213856740999168</t>
  </si>
  <si>
    <t xml:space="preserve">1054213851569442816</t>
  </si>
  <si>
    <t xml:space="preserve">Mon Oct 22 03:32:23 +0000 2018</t>
  </si>
  <si>
    <t xml:space="preserve">http://twitter.com/mlucy944/statuses/1054213851569442816</t>
  </si>
  <si>
    <t xml:space="preserve">1054213779460784128</t>
  </si>
  <si>
    <t xml:space="preserve">MaraGonzaga5</t>
  </si>
  <si>
    <t xml:space="preserve">Mon Oct 22 03:32:06 +0000 2018</t>
  </si>
  <si>
    <t xml:space="preserve">960654897468370945</t>
  </si>
  <si>
    <t xml:space="preserve">http://pbs.twimg.com/profile_images/978835625779621888/j47LOudP_normal.jpg</t>
  </si>
  <si>
    <t xml:space="preserve">http://twitter.com/MaraGonzaga5/statuses/1054213779460784128</t>
  </si>
  <si>
    <t xml:space="preserve">1054213766777319424</t>
  </si>
  <si>
    <t xml:space="preserve">feueutmach1969</t>
  </si>
  <si>
    <t xml:space="preserve">RT @xadrianbonilla: Memoria: Esta semana se debió conmemorar en #Ecuador el aniversario 41 de un evento que implicó la muerte de cerca de 100 trabajadores en huelga, según los sindicatos, la Masacre de Aztra, cuando la dictadura militar ordenó desalojarlos. Nadie fue condenado! https://t.co/YwmtsAFCy0</t>
  </si>
  <si>
    <t xml:space="preserve">Mon Oct 22 03:32:03 +0000 2018</t>
  </si>
  <si>
    <t xml:space="preserve">1011307537805795328</t>
  </si>
  <si>
    <t xml:space="preserve">http://pbs.twimg.com/profile_images/1011313312670339074/A51iRHyQ_normal.jpg</t>
  </si>
  <si>
    <t xml:space="preserve">Machala, Ecuador</t>
  </si>
  <si>
    <t xml:space="preserve">http://twitter.com/feueutmach1969/statuses/1054213766777319424</t>
  </si>
  <si>
    <t xml:space="preserve">{"hashtags":[{"text":"Ecuador","indices":[64,72]}],"symbols":[],"user_mentions":[{"screen_name":"xadrianbonilla","name":"Adrian Bonilla","id":399621605,"id_str":"399621605","indices":[3,18]}],"urls":[]}</t>
  </si>
  <si>
    <t xml:space="preserve">1054213698200461312</t>
  </si>
  <si>
    <t xml:space="preserve">juanchis_br</t>
  </si>
  <si>
    <t xml:space="preserve">RT @eluniversocom: (Actualización)  @IGecuador reporta que sismo en Isidro Ayora, Guayas, tuvo una magnitud de 5,61 y a una profundidad de 29.99 km. #Sismo  #Ecuador https://t.co/ODAnfJJVNn</t>
  </si>
  <si>
    <t xml:space="preserve">Mon Oct 22 03:31:46 +0000 2018</t>
  </si>
  <si>
    <t xml:space="preserve">222570704</t>
  </si>
  <si>
    <t xml:space="preserve">http://pbs.twimg.com/profile_images/1017753243840020482/7xbIPueH_normal.jpg</t>
  </si>
  <si>
    <t xml:space="preserve">http://twitter.com/juanchis_br/statuses/1054213698200461312</t>
  </si>
  <si>
    <t xml:space="preserve">{"hashtags":[],"symbols":[],"user_mentions":[{"screen_name":"eluniversocom","name":"El Universo","id":8225692,"id_str":"8225692","indices":[3,17]},{"screen_name":"IGecuador","name":"Instituto Geofísico","id":186471345,"id_str":"186471345","indices":[36,46]}],"urls":[]}</t>
  </si>
  <si>
    <t xml:space="preserve">1054213695147008000</t>
  </si>
  <si>
    <t xml:space="preserve">jbcraig</t>
  </si>
  <si>
    <t xml:space="preserve">RT @JuicioCrudo: Steven Donziger fabricó el caso contra Chevron en #Ecuador, sobornó jueces y expertos para que prosperara su estafa https://t.co/p8E2KeWaXJ https://t.co/FSWToSHaGB</t>
  </si>
  <si>
    <t xml:space="preserve">Mon Oct 22 03:31:45 +0000 2018</t>
  </si>
  <si>
    <t xml:space="preserve">21708948</t>
  </si>
  <si>
    <t xml:space="preserve">http://pbs.twimg.com/profile_images/452693849463197696/gc-X4ACp_normal.jpeg</t>
  </si>
  <si>
    <t xml:space="preserve">http://twitter.com/jbcraig/statuses/1054213695147008000</t>
  </si>
  <si>
    <t xml:space="preserve">{"hashtags":[{"text":"Ecuador","indices":[67,75]}],"symbols":[],"user_mentions":[{"screen_name":"JuicioCrudo","name":"JuicioCrudo","id":494386072,"id_str":"494386072","indices":[3,15]}],"urls":[]}</t>
  </si>
  <si>
    <t xml:space="preserve">1054213672522919936</t>
  </si>
  <si>
    <t xml:space="preserve">massiolivares</t>
  </si>
  <si>
    <t xml:space="preserve">Mon Oct 22 03:31:40 +0000 2018</t>
  </si>
  <si>
    <t xml:space="preserve">2353920443</t>
  </si>
  <si>
    <t xml:space="preserve">http://pbs.twimg.com/profile_images/907395888477343744/_Rn0GVHK_normal.jpg</t>
  </si>
  <si>
    <t xml:space="preserve">Volando</t>
  </si>
  <si>
    <t xml:space="preserve">http://twitter.com/massiolivares/statuses/1054213672522919936</t>
  </si>
  <si>
    <t xml:space="preserve">1054213663773655041</t>
  </si>
  <si>
    <t xml:space="preserve">ingcristianp11</t>
  </si>
  <si>
    <t xml:space="preserve">Mon Oct 22 03:31:38 +0000 2018</t>
  </si>
  <si>
    <t xml:space="preserve">3434362283</t>
  </si>
  <si>
    <t xml:space="preserve">http://twitter.com/ingcristianp11/statuses/1054213663773655041</t>
  </si>
  <si>
    <t xml:space="preserve">1054213655489863680</t>
  </si>
  <si>
    <t xml:space="preserve">LideresasSE</t>
  </si>
  <si>
    <t xml:space="preserve">RT @AsambleaEcuador: .@mmcuesta indica: "En #Ecuador necesitamos una política de prevención, porque esto es incluso más barato que la curación. El #CáncerDeMama es muy costoso, en esta enfermedad no solo sufre la persona, sino su familia".</t>
  </si>
  <si>
    <t xml:space="preserve">Mon Oct 22 03:31:36 +0000 2018</t>
  </si>
  <si>
    <t xml:space="preserve">1029810542498734080</t>
  </si>
  <si>
    <t xml:space="preserve">http://pbs.twimg.com/profile_images/1029812188578504704/Arzg1XZK_normal.jpg</t>
  </si>
  <si>
    <t xml:space="preserve">http://twitter.com/LideresasSE/statuses/1054213655489863680</t>
  </si>
  <si>
    <t xml:space="preserve">{"hashtags":[{"text":"Ecuador","indices":[44,52]}],"symbols":[],"user_mentions":[{"screen_name":"AsambleaEcuador","name":"Asamblea Nacional","id":56502954,"id_str":"56502954","indices":[3,19]},{"screen_name":"mmcuesta","name":"Ma. Mercedes Cuesta","id":184457107,"id_str":"184457107","indices":[22,31]}],"urls":[]}</t>
  </si>
  <si>
    <t xml:space="preserve">1054213585486995456</t>
  </si>
  <si>
    <t xml:space="preserve">jorgeguti413</t>
  </si>
  <si>
    <t xml:space="preserve">#baños #zoo #ecuador 🔥como mierda hacen esto ☹️💔 https://t.co/C4SmYenaZa</t>
  </si>
  <si>
    <t xml:space="preserve">Mon Oct 22 03:31:19 +0000 2018</t>
  </si>
  <si>
    <t xml:space="preserve">307452216</t>
  </si>
  <si>
    <t xml:space="preserve">http://pbs.twimg.com/profile_images/1051663637105057794/5MMQx6ng_normal.jpg</t>
  </si>
  <si>
    <t xml:space="preserve">Maine, USA</t>
  </si>
  <si>
    <t xml:space="preserve">http://twitter.com/jorgeguti413/statuses/1054213585486995456</t>
  </si>
  <si>
    <t xml:space="preserve">{"hashtags":[{"text":"baños","indices":[0,6]},{"text":"zoo","indices":[7,11]},{"text":"ecuador","indices":[12,20]}],"symbols":[],"user_mentions":[],"urls":[],"media":[{"id":1054213457145458700,"id_str":"1054213457145458688","indices":[49,72],"media_url":"http://pbs.twimg.com/media/DqFRjcaXcAAkpFs.jpg","media_url_https":"https://pbs.twimg.com/media/DqFRjcaXcAAkpFs.jpg","url":"https://t.co/C4SmYenaZa","display_url":"pic.twitter.com/C4SmYenaZa","expanded_url":"https://twitter.com/jorgeguti413/status/1054213585486995456/photo/1","type":"photo","sizes":{"thumb":{"w":150,"h":150,"resize":"crop"},"large":{"w":2001,"h":1125,"resize":"fit"},"small":{"w":680,"h":382,"resize":"fit"},"medium":{"w":1200,"h":675,"resize":"fit"}}}]}</t>
  </si>
  <si>
    <t xml:space="preserve">1054213562099470337</t>
  </si>
  <si>
    <t xml:space="preserve">El_Cooperante</t>
  </si>
  <si>
    <t xml:space="preserve">#Ecuador🇪🇨 reitera su compromiso de proteger los derechos de migrantes venezolanos 
https://t.co/DWDpdKmyar</t>
  </si>
  <si>
    <t xml:space="preserve">Mon Oct 22 03:31:14 +0000 2018</t>
  </si>
  <si>
    <t xml:space="preserve">82794341</t>
  </si>
  <si>
    <t xml:space="preserve">http://pbs.twimg.com/profile_images/948917446240587776/puiS5m1n_normal.jpg</t>
  </si>
  <si>
    <t xml:space="preserve">Caracas, Venezuela</t>
  </si>
  <si>
    <t xml:space="preserve">http://twitter.com/El_Cooperante/statuses/1054213562099470337</t>
  </si>
  <si>
    <t xml:space="preserve">{"hashtags":[{"text":"Ecuador","indices":[0,8]}],"symbols":[],"user_mentions":[],"urls":[{"url":"https://t.co/DWDpdKmyar","expanded_url":"https://elcooperante.com/ecuador-reitera-su-compromiso-de-proteger-los-derechos-de-venezolanos/","display_url":"elcooperante.com/ecuador-reiter…","indices":[85,108]}]}</t>
  </si>
  <si>
    <t xml:space="preserve">1054213465840193537</t>
  </si>
  <si>
    <t xml:space="preserve">PolitihacksE</t>
  </si>
  <si>
    <t xml:space="preserve">#AHORA 
Todos los animales del Zoológico de Baños están ilesos y con vida. 
#ecuador
#EcuadorNoticias 
#ecuador🇪🇨 #quitoecuador #guayaquileño 
#guayaquilcity #cuenca 
#cuencaecuador 
#tungurahua #ambato #ambatocity 
#ecuadorloja 
#loja https://t.co/cZqKbqWJYA</t>
  </si>
  <si>
    <t xml:space="preserve">Mon Oct 22 03:30:51 +0000 2018</t>
  </si>
  <si>
    <t xml:space="preserve">1006268958020898819</t>
  </si>
  <si>
    <t xml:space="preserve">http://pbs.twimg.com/profile_images/1006269456572698624/MLIfAjQP_normal.jpg</t>
  </si>
  <si>
    <t xml:space="preserve">http://twitter.com/PolitihacksE/statuses/1054213465840193537</t>
  </si>
  <si>
    <t xml:space="preserve">{"hashtags":[{"text":"AHORA","indices":[0,6]},{"text":"ecuador","indices":[76,84]},{"text":"EcuadorNoticias","indices":[85,101]},{"text":"ecuador","indices":[103,111]},{"text":"quitoecuador","indices":[114,127]},{"text":"guayaquileño","indices":[128,141]},{"text":"guayaquilcity","indices":[143,157]},{"text":"cuenca","indices":[158,165]},{"text":"cuencaecuador","indices":[167,181]},{"text":"tungurahua","indices":[183,194]},{"text":"ambato","indices":[195,202]},{"text":"ambatocity","indices":[203,214]},{"text":"ecuadorloja","indices":[216,228]},{"text":"loja","indices":[230,235]}],"symbols":[],"user_mentions":[],"urls":[],"media":[{"id":1054213434823376900,"id_str":"1054213434823376896","indices":[236,259],"media_url":"http://pbs.twimg.com/media/DqFRiJQXgAAaz-Z.jpg","media_url_https":"https://pbs.twimg.com/media/DqFRiJQXgAAaz-Z.jpg","url":"https://t.co/cZqKbqWJYA","display_url":"pic.twitter.com/cZqKbqWJYA","expanded_url":"https://twitter.com/PolitihacksE/status/1054213465840193537/photo/1","type":"photo","sizes":{"thumb":{"w":150,"h":150,"resize":"crop"},"small":{"w":567,"h":680,"resize":"fit"},"large":{"w":1707,"h":2048,"resize":"fit"},"medium":{"w":1000,"h":1200,"resize":"fit"}}}]}</t>
  </si>
  <si>
    <t xml:space="preserve">1054213363998343169</t>
  </si>
  <si>
    <t xml:space="preserve">soniarroyo</t>
  </si>
  <si>
    <t xml:space="preserve">RT @juanflores18: #Ecuador
¿Quienes fueron los cómplices de este hecho?
¿Quienes asumirán la responsabilidad por los distintos entes encargados?
¿De verdad le dicen al país que la culpa es del “grillete”?
Ahora, ¿Se lo dejaremos todo a Interpol?
¡Nuevamente, se actúa tarde 🤦🏻‍♂️! https://t.co/HBa5DA1whd</t>
  </si>
  <si>
    <t xml:space="preserve">Mon Oct 22 03:30:26 +0000 2018</t>
  </si>
  <si>
    <t xml:space="preserve">111136627</t>
  </si>
  <si>
    <t xml:space="preserve">http://pbs.twimg.com/profile_images/1034966805058662400/otY5dhOs_normal.jpg</t>
  </si>
  <si>
    <t xml:space="preserve">ÜT: -2.198856,-80.954815</t>
  </si>
  <si>
    <t xml:space="preserve">http://twitter.com/soniarroyo/statuses/1054213363998343169</t>
  </si>
  <si>
    <t xml:space="preserve">{"hashtags":[{"text":"Ecuador","indices":[18,26]}],"symbols":[],"user_mentions":[{"screen_name":"juanflores18","name":"Juan Fernando Flores","id":61394852,"id_str":"61394852","indices":[3,16]}],"urls":[]}</t>
  </si>
  <si>
    <t xml:space="preserve">1054213340506087429</t>
  </si>
  <si>
    <t xml:space="preserve">paola_alomia</t>
  </si>
  <si>
    <t xml:space="preserve">RT @Riesgos_Ec: Inicia #SimulacroBinacional ante eventos peligrosos en #Huaquillas #Ecuador y #AguasVerdes en #Perú, con la participación de cerca de 3.000 personas de centros educativos y ciudadanía. https://t.co/AEK8sOxutr</t>
  </si>
  <si>
    <t xml:space="preserve">Mon Oct 22 03:30:21 +0000 2018</t>
  </si>
  <si>
    <t xml:space="preserve">798218698439983104</t>
  </si>
  <si>
    <t xml:space="preserve">http://pbs.twimg.com/profile_images/998603806941233152/1Q34D2NM_normal.jpg</t>
  </si>
  <si>
    <t xml:space="preserve">http://twitter.com/paola_alomia/statuses/1054213340506087429</t>
  </si>
  <si>
    <t xml:space="preserve">{"hashtags":[{"text":"SimulacroBinacional","indices":[23,43]},{"text":"Huaquillas","indices":[71,82]},{"text":"Ecuador","indices":[83,91]},{"text":"AguasVerdes","indices":[94,106]},{"text":"Perú","indices":[110,115]}],"symbols":[],"user_mentions":[{"screen_name":"Riesgos_Ec","name":"Riesgos Ecuador","id":303941159,"id_str":"303941159","indices":[3,14]}],"urls":[]}</t>
  </si>
  <si>
    <t xml:space="preserve">1054213324949336064</t>
  </si>
  <si>
    <t xml:space="preserve">RT @Riesgos_Ec: [Simulacro] Autoridades de #Ecuador y #Perú instalan Puesto de Mando Unificado para articular acciones por simulacro de sismo 7.1, registrado en #ElOro y sentido en ambos países. Personal de primera respuesta activado para atender las emergencias suscitadas. #SimulacroBinacional https://t.co/IYKmkxQ8KW</t>
  </si>
  <si>
    <t xml:space="preserve">Mon Oct 22 03:30:17 +0000 2018</t>
  </si>
  <si>
    <t xml:space="preserve">http://twitter.com/paola_alomia/statuses/1054213324949336064</t>
  </si>
  <si>
    <t xml:space="preserve">{"hashtags":[{"text":"Ecuador","indices":[43,51]},{"text":"Perú","indices":[54,59]}],"symbols":[],"user_mentions":[{"screen_name":"Riesgos_Ec","name":"Riesgos Ecuador","id":303941159,"id_str":"303941159","indices":[3,14]}],"urls":[]}</t>
  </si>
  <si>
    <t xml:space="preserve">1054213300450443265</t>
  </si>
  <si>
    <t xml:space="preserve">RT @Riesgos_Ec: [Simulacro] #ElOro | Se brinda atención prioritaria a estudiante con discapacidad visual como parte de la práctica del #SimulacroBinacional ante eventos peligrosos en #Huaquillas #Ecuador y #AguasVerdes en #Perú https://t.co/kuOIUI6kQp</t>
  </si>
  <si>
    <t xml:space="preserve">Mon Oct 22 03:30:11 +0000 2018</t>
  </si>
  <si>
    <t xml:space="preserve">http://twitter.com/paola_alomia/statuses/1054213300450443265</t>
  </si>
  <si>
    <t xml:space="preserve">{"hashtags":[{"text":"ElOro","indices":[28,34]}],"symbols":[],"user_mentions":[{"screen_name":"Riesgos_Ec","name":"Riesgos Ecuador","id":303941159,"id_str":"303941159","indices":[3,14]}],"urls":[]}</t>
  </si>
  <si>
    <t xml:space="preserve">1054213260696846337</t>
  </si>
  <si>
    <t xml:space="preserve">joseduardosky</t>
  </si>
  <si>
    <t xml:space="preserve">@larepublica_ec Y los pelucones lentejeros y traidores de #Ecuador soñando con viajar a 🇺🇸</t>
  </si>
  <si>
    <t xml:space="preserve">Mon Oct 22 03:30:02 +0000 2018</t>
  </si>
  <si>
    <t xml:space="preserve">246507155</t>
  </si>
  <si>
    <t xml:space="preserve">larepublica_ec</t>
  </si>
  <si>
    <t xml:space="preserve">232249007</t>
  </si>
  <si>
    <t xml:space="preserve">1054197009085796352</t>
  </si>
  <si>
    <t xml:space="preserve">http://pbs.twimg.com/profile_images/1022681249893281792/jrsnSojC_normal.jpg</t>
  </si>
  <si>
    <t xml:space="preserve">http://twitter.com/joseduardosky/statuses/1054213260696846337</t>
  </si>
  <si>
    <t xml:space="preserve">{"hashtags":[{"text":"Ecuador","indices":[58,66]}],"symbols":[],"user_mentions":[{"screen_name":"larepublica_ec","name":"La República EC","id":246507155,"id_str":"246507155","indices":[0,15]}],"urls":[]}</t>
  </si>
  <si>
    <t xml:space="preserve">1054213207659696128</t>
  </si>
  <si>
    <t xml:space="preserve">john_cronin48</t>
  </si>
  <si>
    <t xml:space="preserve">RT @dbuscemi1949: #Unity4J #FreeAssange #auspol #Ecuador https://t.co/W07pef86vt</t>
  </si>
  <si>
    <t xml:space="preserve">Mon Oct 22 03:29:49 +0000 2018</t>
  </si>
  <si>
    <t xml:space="preserve">2931910016</t>
  </si>
  <si>
    <t xml:space="preserve">http://pbs.twimg.com/profile_images/590333123897896961/xtdieP85_normal.jpg</t>
  </si>
  <si>
    <t xml:space="preserve">Toowoomba Qld</t>
  </si>
  <si>
    <t xml:space="preserve">http://twitter.com/john_cronin48/statuses/1054213207659696128</t>
  </si>
  <si>
    <t xml:space="preserve">{"hashtags":[{"text":"Unity4J","indices":[18,26]},{"text":"FreeAssange","indices":[27,39]},{"text":"auspol","indices":[40,47]},{"text":"Ecuador","indices":[48,56]}],"symbols":[],"user_mentions":[{"screen_name":"dbuscemi1949","name":"Dominick Buscemi","id":20895618,"id_str":"20895618","indices":[3,16]}],"urls":[{"url":"https://t.co/W07pef86vt","expanded_url":"https://twitter.com/AssangeMrs/status/1054208915934601216","display_url":"twitter.com/AssangeMrs/sta…","indices":[57,80]}]}</t>
  </si>
  <si>
    <t xml:space="preserve">1054213174529003520</t>
  </si>
  <si>
    <t xml:space="preserve">RT @Riesgos_Ec: [Simulacro] Se realiza reunión de evaluación de #Ecuador y #Perú en Centro Binacional de Atención Fronteriza #CEBAF en #Huaquillas, dentro de la práctica del #SimulacroBinacional https://t.co/Ke4M8t1TLF</t>
  </si>
  <si>
    <t xml:space="preserve">Mon Oct 22 03:29:41 +0000 2018</t>
  </si>
  <si>
    <t xml:space="preserve">http://twitter.com/paola_alomia/statuses/1054213174529003520</t>
  </si>
  <si>
    <t xml:space="preserve">{"hashtags":[{"text":"Ecuador","indices":[64,72]},{"text":"Perú","indices":[75,80]},{"text":"CEBAF","indices":[125,131]}],"symbols":[],"user_mentions":[{"screen_name":"Riesgos_Ec","name":"Riesgos Ecuador","id":303941159,"id_str":"303941159","indices":[3,14]}],"urls":[]}</t>
  </si>
  <si>
    <t xml:space="preserve">1054213156837429250</t>
  </si>
  <si>
    <t xml:space="preserve">Milleridiomas</t>
  </si>
  <si>
    <t xml:space="preserve">#Aprende #vive #disfruta #idiomas #hoy con el #mejor #programa #personalizado #practico #divertido #Guayaquil #Ecuador #ingles #frances #italiano #aleman #mental #gym #fun #time Edif. World trade center. Info. 6008189 - 0980959493 https://t.co/aMm01fUXey</t>
  </si>
  <si>
    <t xml:space="preserve">Mon Oct 22 03:29:37 +0000 2018</t>
  </si>
  <si>
    <t xml:space="preserve">188373096</t>
  </si>
  <si>
    <t xml:space="preserve">http://pbs.twimg.com/profile_images/669939440358400000/k-o2ghDQ_normal.jpg</t>
  </si>
  <si>
    <t xml:space="preserve">http://twitter.com/Milleridiomas/statuses/1054213156837429250</t>
  </si>
  <si>
    <t xml:space="preserve">{"hashtags":[{"text":"Aprende","indices":[0,8]},{"text":"vive","indices":[9,14]},{"text":"disfruta","indices":[15,24]},{"text":"idiomas","indices":[25,33]},{"text":"hoy","indices":[34,38]},{"text":"mejor","indices":[46,52]},{"text":"programa","indices":[53,62]},{"text":"personalizado","indices":[63,77]},{"text":"practico","indices":[78,87]},{"text":"divertido","indices":[88,98]},{"text":"Guayaquil","indices":[99,109]},{"text":"Ecuador","indices":[110,118]},{"text":"ingles","indices":[119,126]},{"text":"frances","indices":[127,135]},{"text":"italiano","indices":[136,145]},{"text":"aleman","indices":[146,153]},{"text":"mental","indices":[154,161]},{"text":"gym","indices":[162,166]},{"text":"fun","indices":[167,171]},{"text":"time","indices":[172,177]}],"symbols":[],"user_mentions":[],"urls":[{"url":"https://t.co/aMm01fUXey","expanded_url":"https://www.facebook.com/177762872285578/videos/288171175130544/","display_url":"facebook.com/17776287228557…","indices":[231,254]}]}</t>
  </si>
  <si>
    <t xml:space="preserve">1054213086427734018</t>
  </si>
  <si>
    <t xml:space="preserve">contigopais1</t>
  </si>
  <si>
    <t xml:space="preserve">Mon Oct 22 03:29:20 +0000 2018</t>
  </si>
  <si>
    <t xml:space="preserve">3328493806</t>
  </si>
  <si>
    <t xml:space="preserve">http://pbs.twimg.com/profile_images/1049894214048382977/wSXyd6oD_normal.jpg</t>
  </si>
  <si>
    <t xml:space="preserve">http://twitter.com/contigopais1/statuses/1054213086427734018</t>
  </si>
  <si>
    <t xml:space="preserve">1054212973252825089</t>
  </si>
  <si>
    <t xml:space="preserve">Alfredo_Arbito</t>
  </si>
  <si>
    <t xml:space="preserve">Mon Oct 22 03:28:53 +0000 2018</t>
  </si>
  <si>
    <t xml:space="preserve">1577996022</t>
  </si>
  <si>
    <t xml:space="preserve">http://pbs.twimg.com/profile_images/873370547723304961/QJwf_Kbf_normal.jpg</t>
  </si>
  <si>
    <t xml:space="preserve">http://twitter.com/Alfredo_Arbito/statuses/1054212973252825089</t>
  </si>
  <si>
    <t xml:space="preserve">1054212969058500608</t>
  </si>
  <si>
    <t xml:space="preserve">machine_justice</t>
  </si>
  <si>
    <t xml:space="preserve">Mon Oct 22 03:28:52 +0000 2018</t>
  </si>
  <si>
    <t xml:space="preserve">4257642292</t>
  </si>
  <si>
    <t xml:space="preserve">http://pbs.twimg.com/profile_images/668795715590729728/lXMzDlu2_normal.jpg</t>
  </si>
  <si>
    <t xml:space="preserve">http://twitter.com/machine_justice/statuses/1054212969058500608</t>
  </si>
  <si>
    <t xml:space="preserve">1054212906882162688</t>
  </si>
  <si>
    <t xml:space="preserve">RT @Riesgos_Ec: #ElOro | Participamos de las Jornadas Binacionales por los XX años de la Firma de Paz #Ecuador #Perú. Desde la frontera sur #Huaquillas #AguasVerdes instituciones de ambos países exponen su accionar a través de una Feria Binacional https://t.co/8Mm2rEYLEG</t>
  </si>
  <si>
    <t xml:space="preserve">Mon Oct 22 03:28:37 +0000 2018</t>
  </si>
  <si>
    <t xml:space="preserve">http://twitter.com/paola_alomia/statuses/1054212906882162688</t>
  </si>
  <si>
    <t xml:space="preserve">{"hashtags":[{"text":"ElOro","indices":[16,22]},{"text":"Ecuador","indices":[102,110]},{"text":"Perú","indices":[111,116]}],"symbols":[],"user_mentions":[{"screen_name":"Riesgos_Ec","name":"Riesgos Ecuador","id":303941159,"id_str":"303941159","indices":[3,14]}],"urls":[]}</t>
  </si>
  <si>
    <t xml:space="preserve">1054212904424259584</t>
  </si>
  <si>
    <t xml:space="preserve">Este gobierno está hundiendo al #Ecuador. Por dedicarse a la politiquería, pactos y persecución no trabajan como es debido. Estamos retrocediendo. https://t.co/5S91UUfs6A</t>
  </si>
  <si>
    <t xml:space="preserve">http://twitter.com/jorgealarcon/statuses/1054212904424259584</t>
  </si>
  <si>
    <t xml:space="preserve">{"hashtags":[{"text":"Ecuador","indices":[32,40]}],"symbols":[],"user_mentions":[],"urls":[{"url":"https://t.co/5S91UUfs6A","expanded_url":"https://twitter.com/ecuadorenvivo/status/1054205729249419264","display_url":"twitter.com/ecuadorenvivo/…","indices":[147,170]}]}</t>
  </si>
  <si>
    <t xml:space="preserve">1054212882538418176</t>
  </si>
  <si>
    <t xml:space="preserve">RoPablito</t>
  </si>
  <si>
    <t xml:space="preserve">Mon Oct 22 03:28:32 +0000 2018</t>
  </si>
  <si>
    <t xml:space="preserve">1011339157346684930</t>
  </si>
  <si>
    <t xml:space="preserve">http://pbs.twimg.com/profile_images/1047341700417564672/5Hk6OgaB_normal.jpg</t>
  </si>
  <si>
    <t xml:space="preserve">http://twitter.com/RoPablito/statuses/1054212882538418176</t>
  </si>
  <si>
    <t xml:space="preserve">1054212856336576512</t>
  </si>
  <si>
    <t xml:space="preserve">chalcovive</t>
  </si>
  <si>
    <t xml:space="preserve">RT @Sam_Hal3n: Esos que no sintieron el temblor, tampoco sintieron cuando les pusieron los cachos. #temblor #Sismo #Ecuador</t>
  </si>
  <si>
    <t xml:space="preserve">Mon Oct 22 03:28:25 +0000 2018</t>
  </si>
  <si>
    <t xml:space="preserve">1686828170</t>
  </si>
  <si>
    <t xml:space="preserve">http://pbs.twimg.com/profile_images/741300839025942528/I7PG9MIR_normal.jpg</t>
  </si>
  <si>
    <t xml:space="preserve">guayaquil -ecuador</t>
  </si>
  <si>
    <t xml:space="preserve">http://twitter.com/chalcovive/statuses/1054212856336576512</t>
  </si>
  <si>
    <t xml:space="preserve">{"hashtags":[{"text":"temblor","indices":[99,107]},{"text":"Sismo","indices":[108,114]},{"text":"Ecuador","indices":[115,123]}],"symbols":[],"user_mentions":[{"screen_name":"Sam_Hal3n","name":"Sam Halen","id":297232345,"id_str":"297232345","indices":[3,13]}],"urls":[]}</t>
  </si>
  <si>
    <t xml:space="preserve">1054212851399843840</t>
  </si>
  <si>
    <t xml:space="preserve">Mon Oct 22 03:28:24 +0000 2018</t>
  </si>
  <si>
    <t xml:space="preserve">http://twitter.com/Gea_Urano3253/statuses/1054212851399843840</t>
  </si>
  <si>
    <t xml:space="preserve">1054212724262162434</t>
  </si>
  <si>
    <t xml:space="preserve">eugenarci</t>
  </si>
  <si>
    <t xml:space="preserve">RT @denisseteleSUR: #ECUADOR| el ex vicepresidente @JorgeGlas fue trasladado al centro de rehabilitación de la Latacunga como una de las medidas de parte del gobierno después de la fuga del ex secretario de comunicación #FernandoAlvarado  @teleSURtv https://t.co/DF4oTslwvy</t>
  </si>
  <si>
    <t xml:space="preserve">Mon Oct 22 03:27:54 +0000 2018</t>
  </si>
  <si>
    <t xml:space="preserve">312757089</t>
  </si>
  <si>
    <t xml:space="preserve">http://pbs.twimg.com/profile_images/925915013537239042/MIJ0ba7U_normal.jpg</t>
  </si>
  <si>
    <t xml:space="preserve">Quito Ecuador</t>
  </si>
  <si>
    <t xml:space="preserve">http://twitter.com/eugenarci/statuses/1054212724262162434</t>
  </si>
  <si>
    <t xml:space="preserve">{"hashtags":[{"text":"ECUADOR","indices":[20,28]}],"symbols":[],"user_mentions":[{"screen_name":"denisseteleSUR","name":"Denisse Herrera","id":958019866560270300,"id_str":"958019866560270336","indices":[3,18]},{"screen_name":"JorgeGlas","name":"Jorge Glas","id":939367022,"id_str":"939367022","indices":[51,61]}],"urls":[]}</t>
  </si>
  <si>
    <t xml:space="preserve">1054212695178858497</t>
  </si>
  <si>
    <t xml:space="preserve">Mon Oct 22 03:27:47 +0000 2018</t>
  </si>
  <si>
    <t xml:space="preserve">http://twitter.com/paola_alomia/statuses/1054212695178858497</t>
  </si>
  <si>
    <t xml:space="preserve">1054212658696765440</t>
  </si>
  <si>
    <t xml:space="preserve">adveint</t>
  </si>
  <si>
    <t xml:space="preserve">Mon Oct 22 03:27:38 +0000 2018</t>
  </si>
  <si>
    <t xml:space="preserve">794645526</t>
  </si>
  <si>
    <t xml:space="preserve">http://pbs.twimg.com/profile_images/1040341230260023297/a97DO2Nd_normal.jpg</t>
  </si>
  <si>
    <t xml:space="preserve">http://twitter.com/adveint/statuses/1054212658696765440</t>
  </si>
  <si>
    <t xml:space="preserve">1054212618452373505</t>
  </si>
  <si>
    <t xml:space="preserve">raquelgenesis</t>
  </si>
  <si>
    <t xml:space="preserve">RT @AlexisSanchezEC: @lenin Moreno es responsable de lo q le pueda suceder al  Vicepresidente Constitucional del #Ecuador con su traslado ilegal a una carcel común! Señor @Almagro_OEA2015  En #Ecuador se ha roto no el estado de derecho, y el revanchismo nos arrastra a consecuencias impredecibles !</t>
  </si>
  <si>
    <t xml:space="preserve">Mon Oct 22 03:27:29 +0000 2018</t>
  </si>
  <si>
    <t xml:space="preserve">367358672</t>
  </si>
  <si>
    <t xml:space="preserve">http://pbs.twimg.com/profile_images/982692814789201922/6vsgRKD6_normal.jpg</t>
  </si>
  <si>
    <t xml:space="preserve">http://twitter.com/raquelgenesis/statuses/1054212618452373505</t>
  </si>
  <si>
    <t xml:space="preserve">{"hashtags":[{"text":"Ecuador","indices":[113,121]}],"symbols":[],"user_mentions":[{"screen_name":"AlexisSanchezEC","name":"Alexis Sánchez Miño","id":355791177,"id_str":"355791177","indices":[3,19]},{"screen_name":"Lenin","name":"Lenín Moreno","id":913131817,"id_str":"913131817","indices":[21,27]}],"urls":[]}</t>
  </si>
  <si>
    <t xml:space="preserve">1054212580250652672</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</si>
  <si>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https://t.co/jG66Cwpk6B</t>
  </si>
  <si>
    <t xml:space="preserve">Mon Oct 22 03:27:20 +0000 2018</t>
  </si>
  <si>
    <t xml:space="preserve">http://twitter.com/IbanoVenian/statuses/1054212580250652672</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</si>
  <si>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jG66Cwpk6B","expanded_url":"https://twitter.com/WalersCartoon/status/1043231959818887170","display_url":"twitter.com/WalersCartoon/…","indices":[277,300]}]}</t>
  </si>
  <si>
    <t xml:space="preserve">1054212569202941952</t>
  </si>
  <si>
    <t xml:space="preserve">argounova</t>
  </si>
  <si>
    <t xml:space="preserve">RT @AssangeMrs: US CITIZENS!
Please CONTACT your Congress Reps &amp;amp; Senators!
Urge them to:
1) STOP War on Wikileaks! Abide by 1st Ammendment!
2) DISBAND Wikileaks Grand Jury!
3) DROP all charges!
4) STOP threatening #Ecuador (Julians asylum country )
5) TELL UK to free him
Contacts⤵ https://t.co/4WjXPLaI0F</t>
  </si>
  <si>
    <t xml:space="preserve">Mon Oct 22 03:27:17 +0000 2018</t>
  </si>
  <si>
    <t xml:space="preserve">821021946284560386</t>
  </si>
  <si>
    <t xml:space="preserve">http://pbs.twimg.com/profile_images/821025672541966337/comMabb-_normal.jpg</t>
  </si>
  <si>
    <t xml:space="preserve">http://twitter.com/argounova/statuses/1054212569202941952</t>
  </si>
  <si>
    <t xml:space="preserve">{"hashtags":[],"symbols":[],"user_mentions":[{"screen_name":"AssangeMrs","name":"Mrs. Christine Assange","id":992962265459626000,"id_str":"992962265459625985","indices":[3,14]}],"urls":[]}</t>
  </si>
  <si>
    <t xml:space="preserve">1054212562391261185</t>
  </si>
  <si>
    <t xml:space="preserve">polluxc</t>
  </si>
  <si>
    <t xml:space="preserve">Mon Oct 22 03:27:15 +0000 2018</t>
  </si>
  <si>
    <t xml:space="preserve">42135117</t>
  </si>
  <si>
    <t xml:space="preserve">http://pbs.twimg.com/profile_images/1038664992973877248/jXc60nIG_normal.jpg</t>
  </si>
  <si>
    <t xml:space="preserve">http://twitter.com/polluxc/statuses/1054212562391261185</t>
  </si>
  <si>
    <t xml:space="preserve">1054212480061374464</t>
  </si>
  <si>
    <t xml:space="preserve">KerazoPenta</t>
  </si>
  <si>
    <t xml:space="preserve">RT @mercealvaro: En #Ecuador los que no creían en la CIDH y quisieron desaparecerla ahora la tienen en la punta de la lengua y para todo quieren acudir a esta institución.</t>
  </si>
  <si>
    <t xml:space="preserve">Mon Oct 22 03:26:56 +0000 2018</t>
  </si>
  <si>
    <t xml:space="preserve">4717430295</t>
  </si>
  <si>
    <t xml:space="preserve">http://pbs.twimg.com/profile_images/914169272800247809/Z_AdW9v2_normal.jpg</t>
  </si>
  <si>
    <t xml:space="preserve">http://twitter.com/KerazoPenta/statuses/1054212480061374464</t>
  </si>
  <si>
    <t xml:space="preserve">{"hashtags":[{"text":"Ecuador","indices":[20,28]}],"symbols":[],"user_mentions":[{"screen_name":"mercealvaro","name":"Merce Alvaro","id":198219324,"id_str":"198219324","indices":[3,15]}],"urls":[]}</t>
  </si>
  <si>
    <t xml:space="preserve">1054212470477389824</t>
  </si>
  <si>
    <t xml:space="preserve">jczarmedina</t>
  </si>
  <si>
    <t xml:space="preserve">RT @dimitribest: El sitio Web de la Artefacta del #Ecuador @Artefacta_ec está infectado con #malware #PHP 
https://t.co/YlGvw8SJVR
// cc @EcuCERT_EC https://t.co/5JMU2Z1125</t>
  </si>
  <si>
    <t xml:space="preserve">Mon Oct 22 03:26:53 +0000 2018</t>
  </si>
  <si>
    <t xml:space="preserve">119241722</t>
  </si>
  <si>
    <t xml:space="preserve">http://pbs.twimg.com/profile_images/832303404911321088/ezDwI_bv_normal.jpg</t>
  </si>
  <si>
    <t xml:space="preserve">http://twitter.com/jczarmedina/statuses/1054212470477389824</t>
  </si>
  <si>
    <t xml:space="preserve">{"hashtags":[{"text":"Ecuador","indices":[50,58]},{"text":"malware","indices":[92,100]},{"text":"PHP","indices":[101,105]}],"symbols":[],"user_mentions":[{"screen_name":"dimitribest","name":"Dmitry Bestuzhev","id":14626659,"id_str":"14626659","indices":[3,15]},{"screen_name":"Artefacta_ec","name":"Artefacta","id":492412104,"id_str":"492412104","indices":[59,72]}],"urls":[{"url":"https://t.co/YlGvw8SJVR","expanded_url":"https://www.virustotal.com/#/file/d97290b5674c366a85016c54945189af53d99590dee41d36b168d7896fff8f86/detection","display_url":"virustotal.com/#/file/d97290b…","indices":[107,130]}]}</t>
  </si>
  <si>
    <t xml:space="preserve">1054212466660573184</t>
  </si>
  <si>
    <t xml:space="preserve">FatyCabrera21</t>
  </si>
  <si>
    <t xml:space="preserve">932461619585736705</t>
  </si>
  <si>
    <t xml:space="preserve">http://pbs.twimg.com/profile_images/1044744403523444738/1tVSG77W_normal.jpg</t>
  </si>
  <si>
    <t xml:space="preserve">http://twitter.com/FatyCabrera21/statuses/1054212466660573184</t>
  </si>
  <si>
    <t xml:space="preserve">1054212452311842816</t>
  </si>
  <si>
    <t xml:space="preserve">rolito220</t>
  </si>
  <si>
    <t xml:space="preserve">Mon Oct 22 03:26:49 +0000 2018</t>
  </si>
  <si>
    <t xml:space="preserve">2732429224</t>
  </si>
  <si>
    <t xml:space="preserve">http://pbs.twimg.com/profile_images/892598645853442048/eoM7mAnQ_normal.jpg</t>
  </si>
  <si>
    <t xml:space="preserve">http://twitter.com/rolito220/statuses/1054212452311842816</t>
  </si>
  <si>
    <t xml:space="preserve">1054212416245022720</t>
  </si>
  <si>
    <t xml:space="preserve">mallu_muniz</t>
  </si>
  <si>
    <t xml:space="preserve">#Ecuador
#Perú https://t.co/J8Z2LSSfHO</t>
  </si>
  <si>
    <t xml:space="preserve">Mon Oct 22 03:26:41 +0000 2018</t>
  </si>
  <si>
    <t xml:space="preserve">90024607</t>
  </si>
  <si>
    <t xml:space="preserve">http://pbs.twimg.com/profile_images/416438914300121088/yHvhL8a__normal.jpeg</t>
  </si>
  <si>
    <t xml:space="preserve">en los Andes </t>
  </si>
  <si>
    <t xml:space="preserve">http://twitter.com/mallu_muniz/statuses/1054212416245022720</t>
  </si>
  <si>
    <t xml:space="preserve">{"hashtags":[{"text":"Ecuador","indices":[0,8]},{"text":"Perú","indices":[9,14]}],"symbols":[],"user_mentions":[],"urls":[{"url":"https://t.co/J8Z2LSSfHO","expanded_url":"https://www.facebook.com/100001962470172/posts/2208061522602575/","display_url":"facebook.com/10000196247017…","indices":[15,38]}]}</t>
  </si>
  <si>
    <t xml:space="preserve">1054212410783997953</t>
  </si>
  <si>
    <t xml:space="preserve">PabloCm38698721</t>
  </si>
  <si>
    <t xml:space="preserve">Mon Oct 22 03:26:39 +0000 2018</t>
  </si>
  <si>
    <t xml:space="preserve">1044008930366685186</t>
  </si>
  <si>
    <t xml:space="preserve">http://pbs.twimg.com/profile_images/1054183636671565827/NnWetnms_normal.jpg</t>
  </si>
  <si>
    <t xml:space="preserve">Santo Domingo, Ecuador</t>
  </si>
  <si>
    <t xml:space="preserve">http://twitter.com/PabloCm38698721/statuses/1054212410783997953</t>
  </si>
  <si>
    <t xml:space="preserve">1054212360993423361</t>
  </si>
  <si>
    <t xml:space="preserve">morocha_ra</t>
  </si>
  <si>
    <t xml:space="preserve">Mon Oct 22 03:26:27 +0000 2018</t>
  </si>
  <si>
    <t xml:space="preserve">122527092</t>
  </si>
  <si>
    <t xml:space="preserve">http://pbs.twimg.com/profile_images/1046967512527704064/kwk247GO_normal.jpg</t>
  </si>
  <si>
    <t xml:space="preserve">http://twitter.com/morocha_ra/statuses/1054212360993423361</t>
  </si>
  <si>
    <t xml:space="preserve">1054212329087401984</t>
  </si>
  <si>
    <t xml:space="preserve">TamyVillota</t>
  </si>
  <si>
    <t xml:space="preserve">RT @dsprocel: Ya felizmente aterrizado en #Ecuador gracias el apoyo de @CancilleriaEc y su embajada en Roma @MIES_Zona1 @InclusionEc @berecordero https://t.co/NMfXCYlAYL</t>
  </si>
  <si>
    <t xml:space="preserve">Mon Oct 22 03:26:20 +0000 2018</t>
  </si>
  <si>
    <t xml:space="preserve">582260213</t>
  </si>
  <si>
    <t xml:space="preserve">http://pbs.twimg.com/profile_images/1035870177638985728/BhSictOw_normal.jpg</t>
  </si>
  <si>
    <t xml:space="preserve">http://twitter.com/TamyVillota/statuses/1054212329087401984</t>
  </si>
  <si>
    <t xml:space="preserve">{"hashtags":[{"text":"Ecuador","indices":[42,50]}],"symbols":[],"user_mentions":[{"screen_name":"dsprocel","name":"Daniel Suárez Prócel","id":437048106,"id_str":"437048106","indices":[3,12]},{"screen_name":"CancilleriaEc","name":"Cancillería Ecuador","id":210148155,"id_str":"210148155","indices":[71,85]},{"screen_name":"MIES_Zona1","name":"Inclusión Zona 1","id":1109036400,"id_str":"1109036400","indices":[108,119]},{"screen_name":"InclusionEc","name":"Inclusión Ecuador","id":368569541,"id_str":"368569541","indices":[120,132]}],"urls":[]}</t>
  </si>
  <si>
    <t xml:space="preserve">1054212293632933890</t>
  </si>
  <si>
    <t xml:space="preserve">ARO_71</t>
  </si>
  <si>
    <t xml:space="preserve">RT @oromartv: #Ecuador ► Sin resultados operativos para capturar a Fernando Alvarado ► https://t.co/jvBp5bqzJ4 https://t.co/kHYTTNBpTA</t>
  </si>
  <si>
    <t xml:space="preserve">Mon Oct 22 03:26:11 +0000 2018</t>
  </si>
  <si>
    <t xml:space="preserve">306814651</t>
  </si>
  <si>
    <t xml:space="preserve">http://pbs.twimg.com/profile_images/985627726034997249/S6I64rUb_normal.jpg</t>
  </si>
  <si>
    <t xml:space="preserve">Manta_Ecuador</t>
  </si>
  <si>
    <t xml:space="preserve">http://twitter.com/ARO_71/statuses/1054212293632933890</t>
  </si>
  <si>
    <t xml:space="preserve">{"hashtags":[{"text":"Ecuador","indices":[14,22]}],"symbols":[],"user_mentions":[{"screen_name":"oromartv","name":"Oromar TV","id":250236331,"id_str":"250236331","indices":[3,12]}],"urls":[{"url":"https://t.co/jvBp5bqzJ4","expanded_url":"http://oromar.tv/2pk","display_url":"oromar.tv/2pk","indices":[87,110]}],"media":[{"id":1054002060515917800,"id_str":"1054002060515917824","indices":[111,134],"media_url":"http://pbs.twimg.com/media/DqCRSimUwAASVFb.jpg","media_url_https":"https://pbs.twimg.com/media/DqCRSimUwAASVFb.jpg","url":"https://t.co/kHYTTNBpTA","display_url":"pic.twitter.com/kHYTTNBpTA","expanded_url":"https://twitter.com/oromartv/status/1054002062462251008/photo/1","type":"photo","sizes":{"medium":{"w":1147,"h":719,"resize":"fit"},"thumb":{"w":150,"h":150,"resize":"crop"},"small":{"w":680,"h":426,"resize":"fit"},"large":{"w":1147,"h":719,"resize":"fit"}},"source_status_id":1054002062462251000,"source_status_id_str":"1054002062462251008","source_user_id":250236331,"source_user_id_str":"250236331"}]}</t>
  </si>
  <si>
    <t xml:space="preserve">1054212286016114693</t>
  </si>
  <si>
    <t xml:space="preserve">pompey_lucas</t>
  </si>
  <si>
    <t xml:space="preserve">RT @AssangeMrs: @MashiRafael Thank you @MashiRafael for your integrity &amp;amp; courage in standing up publicly for my son Julian &amp;amp; the principles of the wonderful Constitution you created when you were President of #Ecuador</t>
  </si>
  <si>
    <t xml:space="preserve">Mon Oct 22 03:26:09 +0000 2018</t>
  </si>
  <si>
    <t xml:space="preserve">758410328652836864</t>
  </si>
  <si>
    <t xml:space="preserve">http://pbs.twimg.com/profile_images/1038616706799861760/aeZfuvJI_normal.jpg</t>
  </si>
  <si>
    <t xml:space="preserve">Ohio, USA</t>
  </si>
  <si>
    <t xml:space="preserve">http://twitter.com/pompey_lucas/statuses/1054212286016114693</t>
  </si>
  <si>
    <t xml:space="preserve">{"hashtags":[],"symbols":[],"user_mentions":[{"screen_name":"AssangeMrs","name":"Mrs. Christine Assange","id":992962265459626000,"id_str":"992962265459625985","indices":[3,14]},{"screen_name":"MashiRafael","name":"Rafael Correa","id":209780362,"id_str":"209780362","indices":[16,28]},{"screen_name":"MashiRafael","name":"Rafael Correa","id":209780362,"id_str":"209780362","indices":[39,51]}],"urls":[]}</t>
  </si>
  <si>
    <t xml:space="preserve">1054212272808255488</t>
  </si>
  <si>
    <t xml:space="preserve">estebillancas</t>
  </si>
  <si>
    <t xml:space="preserve">RT @gireyb: Con Esta nota de despedida #FernandoAlvarado huyó del país y una vez más esta banda de maleantes que gobernaron 10 años se burlan del #Ecuador vivo en un país donde el ser corrupto tiene garantías, Carlitos y su banda gozan lo ganado y los giles pagamos impuestos # https://t.co/RtjMWu6ahN</t>
  </si>
  <si>
    <t xml:space="preserve">Mon Oct 22 03:26:06 +0000 2018</t>
  </si>
  <si>
    <t xml:space="preserve">425336980</t>
  </si>
  <si>
    <t xml:space="preserve">http://pbs.twimg.com/profile_images/852204587385839616/ACoNBoOY_normal.jpg</t>
  </si>
  <si>
    <t xml:space="preserve"> Latin Uio</t>
  </si>
  <si>
    <t xml:space="preserve">http://twitter.com/estebillancas/statuses/1054212272808255488</t>
  </si>
  <si>
    <t xml:space="preserve">{"hashtags":[{"text":"FernandoAlvarado","indices":[39,56]}],"symbols":[],"user_mentions":[{"screen_name":"gireyb","name":"johnkings","id":164512792,"id_str":"164512792","indices":[3,10]}],"urls":[]}</t>
  </si>
  <si>
    <t xml:space="preserve">1054212235671805952</t>
  </si>
  <si>
    <t xml:space="preserve">RT @RadarLatam_SS21: #Ecuador 
Un colectivo de periodistas de Ecuador y #Colombia ha investigado durante 6 meses las circunstancias del secuestro y asesinato de Efraín Segarra, Paúl Rivas y Javier Ortega.
El Miércoles 24 públicaran sus hallazgos.
@GKecuador
 #FronteraCautiva https://t.co/Q7oFcQsA2X</t>
  </si>
  <si>
    <t xml:space="preserve">Mon Oct 22 03:25:57 +0000 2018</t>
  </si>
  <si>
    <t xml:space="preserve">http://twitter.com/contigopais1/statuses/1054212235671805952</t>
  </si>
  <si>
    <t xml:space="preserve">{"hashtags":[{"text":"Ecuador","indices":[21,29]},{"text":"Colombia","indices":[72,81]}],"symbols":[],"user_mentions":[{"screen_name":"RadarLatam_SS21","name":"RadarLatinoAm","id":767784574260809700,"id_str":"767784574260809728","indices":[3,19]}],"urls":[]}</t>
  </si>
  <si>
    <t xml:space="preserve">1054212137449648128</t>
  </si>
  <si>
    <t xml:space="preserve">#Emelec #byronpalacios 
INCREÍBLE el #Destino le dió la
#Oportunidad porfa. apoyemos 
a este #Joven #Ecuador 23 años. ⁦@teleSURtv⁩ ⁦@dw_espanol⁩ https://t.co/JMxuaBXVE6</t>
  </si>
  <si>
    <t xml:space="preserve">Mon Oct 22 03:25:34 +0000 2018</t>
  </si>
  <si>
    <t xml:space="preserve">http://twitter.com/victor51567902/statuses/1054212137449648128</t>
  </si>
  <si>
    <t xml:space="preserve">{"hashtags":[{"text":"Emelec","indices":[0,7]},{"text":"byronpalacios","indices":[8,22]},{"text":"Destino","indices":[37,45]},{"text":"Oportunidad","indices":[56,68]},{"text":"Joven","indices":[93,99]},{"text":"Ecuador","indices":[100,108]}],"symbols":[],"user_mentions":[{"screen_name":"teleSURtv","name":"teleSUR TV","id":45013575,"id_str":"45013575","indices":[119,129]},{"screen_name":"dw_espanol","name":"DW Español","id":6135622,"id_str":"6135622","indices":[132,143]}],"urls":[],"media":[{"id":1054212130411606000,"id_str":"1054212130411606016","indices":[145,168],"media_url":"http://pbs.twimg.com/media/DqFQWN8XcAAPGcd.jpg","media_url_https":"https://pbs.twimg.com/media/DqFQWN8XcAAPGcd.jpg","url":"https://t.co/JMxuaBXVE6","display_url":"pic.twitter.com/JMxuaBXVE6","expanded_url":"https://twitter.com/victor51567902/status/1054212137449648128/photo/1","type":"photo","sizes":{"large":{"w":1125,"h":2000,"resize":"fit"},"thumb":{"w":150,"h":150,"resize":"crop"},"medium":{"w":675,"h":1200,"resize":"fit"},"small":{"w":383,"h":680,"resize":"fit"}}}]}</t>
  </si>
  <si>
    <t xml:space="preserve">1054212120995356672</t>
  </si>
  <si>
    <t xml:space="preserve">Mata28K</t>
  </si>
  <si>
    <t xml:space="preserve">RT @El_Camaleon52: MIRA Angelina Jolie Y COMPARTE CON LA ALTA COMISIONADA DE DDHH EN LA ONU @mbachelet
Comparto historia de Elvis un #venezolano que migró a #Ecuador y fue sometido a esclavitud moderna en unas minas de oro,,  https://t.co/VV8HUkZkHK #dialogoalaespañola  Iris Varela  #ManualDeLucha</t>
  </si>
  <si>
    <t xml:space="preserve">Mon Oct 22 03:25:30 +0000 2018</t>
  </si>
  <si>
    <t xml:space="preserve">195302207</t>
  </si>
  <si>
    <t xml:space="preserve">http://pbs.twimg.com/profile_images/1046212192469741568/sL1qjZFH_normal.jpg</t>
  </si>
  <si>
    <t xml:space="preserve">http://twitter.com/Mata28K/statuses/1054212120995356672</t>
  </si>
  <si>
    <t xml:space="preserve">{"hashtags":[],"symbols":[],"user_mentions":[{"screen_name":"El_Camaleon52","name":"El Camaleon Bipolar","id":807960797267824600,"id_str":"807960797267824640","indices":[3,17]},{"screen_name":"mbachelet","name":"Michelle Bachelet","id":4119914644,"id_str":"4119914644","indices":[92,102]}],"urls":[]}</t>
  </si>
  <si>
    <t xml:space="preserve">1054212059297185792</t>
  </si>
  <si>
    <t xml:space="preserve">Mon Oct 22 03:25:15 +0000 2018</t>
  </si>
  <si>
    <t xml:space="preserve">http://twitter.com/mlucy944/statuses/1054212059297185792</t>
  </si>
  <si>
    <t xml:space="preserve">1054212058844225537</t>
  </si>
  <si>
    <t xml:space="preserve">ManuRecharged</t>
  </si>
  <si>
    <t xml:space="preserve">969745308824555520</t>
  </si>
  <si>
    <t xml:space="preserve">http://pbs.twimg.com/profile_images/1033751837227278336/iMIiQLo-_normal.jpg</t>
  </si>
  <si>
    <t xml:space="preserve">en libertad</t>
  </si>
  <si>
    <t xml:space="preserve">http://twitter.com/ManuRecharged/statuses/1054212058844225537</t>
  </si>
  <si>
    <t xml:space="preserve">1054211794586214400</t>
  </si>
  <si>
    <t xml:space="preserve">maripi194</t>
  </si>
  <si>
    <t xml:space="preserve">Mon Oct 22 03:24:12 +0000 2018</t>
  </si>
  <si>
    <t xml:space="preserve">2340500490</t>
  </si>
  <si>
    <t xml:space="preserve">http://twitter.com/maripi194/statuses/1054211794586214400</t>
  </si>
  <si>
    <t xml:space="preserve">1054211753058406406</t>
  </si>
  <si>
    <t xml:space="preserve">InfoSinBandera</t>
  </si>
  <si>
    <t xml:space="preserve">Gobierno #Ecuador aduce motivos de seguridad para el traslado de Glas a Latacunga... https://t.co/Lp6bcj71rW https://t.co/6fBvfKIJGO</t>
  </si>
  <si>
    <t xml:space="preserve">Mon Oct 22 03:24:02 +0000 2018</t>
  </si>
  <si>
    <t xml:space="preserve">1151339173</t>
  </si>
  <si>
    <t xml:space="preserve">&lt;a href="http://www.informesinbandera.com/" rel="nofollow"&gt;InfoSinBanderaApp&lt;/a&gt;</t>
  </si>
  <si>
    <t xml:space="preserve">http://pbs.twimg.com/profile_images/556874162002620416/uqPOBVyi_normal.png</t>
  </si>
  <si>
    <t xml:space="preserve">http://twitter.com/InfoSinBandera/statuses/1054211753058406406</t>
  </si>
  <si>
    <t xml:space="preserve">{"hashtags":[{"text":"Ecuador","indices":[9,17]}],"symbols":[],"user_mentions":[],"urls":[{"url":"https://t.co/Lp6bcj71rW","expanded_url":"http://isb.gs/ipvvwQ","display_url":"isb.gs/ipvvwQ","indices":[85,108]}],"media":[{"id":1054211751443451900,"id_str":"1054211751443451904","indices":[109,132],"media_url":"http://pbs.twimg.com/media/DqFQAKLUUAA9N0h.jpg","media_url_https":"https://pbs.twimg.com/media/DqFQAKLUUAA9N0h.jpg","url":"https://t.co/6fBvfKIJGO","display_url":"pic.twitter.com/6fBvfKIJGO","expanded_url":"https://twitter.com/InfoSinBandera/status/1054211753058406406/photo/1","type":"photo","sizes":{"thumb":{"w":150,"h":150,"resize":"crop"},"large":{"w":600,"h":391,"resize":"fit"},"medium":{"w":600,"h":391,"resize":"fit"},"small":{"w":600,"h":391,"resize":"fit"}}}]}</t>
  </si>
  <si>
    <t xml:space="preserve">1054211689690918912</t>
  </si>
  <si>
    <t xml:space="preserve">mercealvaro</t>
  </si>
  <si>
    <t xml:space="preserve">En #Ecuador los que no creían en la CIDH y quisieron desaparecerla ahora la tienen en la punta de la lengua y para todo quieren acudir a esta institución.</t>
  </si>
  <si>
    <t xml:space="preserve">Mon Oct 22 03:23:47 +0000 2018</t>
  </si>
  <si>
    <t xml:space="preserve">198219324</t>
  </si>
  <si>
    <t xml:space="preserve">http://pbs.twimg.com/profile_images/1015040852568215552/6FTTF1Xt_normal.jpg</t>
  </si>
  <si>
    <t xml:space="preserve">http://twitter.com/mercealvaro/statuses/1054211689690918912</t>
  </si>
  <si>
    <t xml:space="preserve">1054211655041724416</t>
  </si>
  <si>
    <t xml:space="preserve">maho_89zebr</t>
  </si>
  <si>
    <t xml:space="preserve">Mon Oct 22 03:23:39 +0000 2018</t>
  </si>
  <si>
    <t xml:space="preserve">467107151</t>
  </si>
  <si>
    <t xml:space="preserve">http://pbs.twimg.com/profile_images/1023272633402634240/BwZ2manT_normal.jpg</t>
  </si>
  <si>
    <t xml:space="preserve">Guayas</t>
  </si>
  <si>
    <t xml:space="preserve">http://twitter.com/maho_89zebr/statuses/1054211655041724416</t>
  </si>
  <si>
    <t xml:space="preserve">1054211629435510785</t>
  </si>
  <si>
    <t xml:space="preserve">dbuscemi1949</t>
  </si>
  <si>
    <t xml:space="preserve">#Unity4J #FreeAssange #auspol #Ecuador https://t.co/X63ypI4YgN</t>
  </si>
  <si>
    <t xml:space="preserve">Mon Oct 22 03:23:33 +0000 2018</t>
  </si>
  <si>
    <t xml:space="preserve">20895618</t>
  </si>
  <si>
    <t xml:space="preserve">http://pbs.twimg.com/profile_images/1032799409250226177/oesGSMcI_normal.jpg</t>
  </si>
  <si>
    <t xml:space="preserve">PA</t>
  </si>
  <si>
    <t xml:space="preserve">http://twitter.com/dbuscemi1949/statuses/1054211629435510785</t>
  </si>
  <si>
    <t xml:space="preserve">{"hashtags":[{"text":"Unity4J","indices":[0,8]},{"text":"FreeAssange","indices":[9,21]},{"text":"auspol","indices":[22,29]},{"text":"Ecuador","indices":[30,38]}],"symbols":[],"user_mentions":[],"urls":[{"url":"https://t.co/X63ypI4YgN","expanded_url":"https://twitter.com/LulaKassandra/status/1052569650486104064","display_url":"twitter.com/LulaKassandra/…","indices":[39,62]}]}</t>
  </si>
  <si>
    <t xml:space="preserve">1054211583696687104</t>
  </si>
  <si>
    <t xml:space="preserve">Janeth24178845</t>
  </si>
  <si>
    <t xml:space="preserve">RT @elcomerciocom: ¡Un espectáculo en el cielo! Una lluvia de meteoros será visible la noche de este domingo 21 de octubre en #Ecuador. ¿Desde qué hora se podrá ver? » https://t.co/QzHNLj9KUj https://t.co/vxyVY7wsw2</t>
  </si>
  <si>
    <t xml:space="preserve">Mon Oct 22 03:23:22 +0000 2018</t>
  </si>
  <si>
    <t xml:space="preserve">841044568103624705</t>
  </si>
  <si>
    <t xml:space="preserve">http://twitter.com/Janeth24178845/statuses/1054211583696687104</t>
  </si>
  <si>
    <t xml:space="preserve">{"hashtags":[{"text":"Ecuador","indices":[126,134]}],"symbols":[],"user_mentions":[{"screen_name":"elcomerciocom","name":"El Comercio","id":14333756,"id_str":"14333756","indices":[3,17]}],"urls":[]}</t>
  </si>
  <si>
    <t xml:space="preserve">1054211489756798976</t>
  </si>
  <si>
    <t xml:space="preserve">nelsonavellaned</t>
  </si>
  <si>
    <t xml:space="preserve">Mon Oct 22 03:23:00 +0000 2018</t>
  </si>
  <si>
    <t xml:space="preserve">61520534</t>
  </si>
  <si>
    <t xml:space="preserve">http://pbs.twimg.com/profile_images/775136241851457536/1unFn8t__normal.jpg</t>
  </si>
  <si>
    <t xml:space="preserve">Bogota - Colombia</t>
  </si>
  <si>
    <t xml:space="preserve">http://twitter.com/nelsonavellaned/statuses/1054211489756798976</t>
  </si>
  <si>
    <t xml:space="preserve">1054211457464844288</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</si>
  <si>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https://t.co/5drQKMdF84</t>
  </si>
  <si>
    <t xml:space="preserve">Mon Oct 22 03:22:52 +0000 2018</t>
  </si>
  <si>
    <t xml:space="preserve">http://twitter.com/IbanoVenian/statuses/1054211457464844288</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</si>
  <si>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5drQKMdF84","expanded_url":"https://twitter.com/elabuelosv/status/1053092149535875072","display_url":"twitter.com/elabuelosv/sta…","indices":[277,300]}]}</t>
  </si>
  <si>
    <t xml:space="preserve">1054211436233322501</t>
  </si>
  <si>
    <t xml:space="preserve">CRISARM1</t>
  </si>
  <si>
    <t xml:space="preserve">Mon Oct 22 03:22:47 +0000 2018</t>
  </si>
  <si>
    <t xml:space="preserve">900167220143194112</t>
  </si>
  <si>
    <t xml:space="preserve">http://pbs.twimg.com/profile_images/937102114886692864/G_B1cafI_normal.jpg</t>
  </si>
  <si>
    <t xml:space="preserve">Manabi, Ecuador</t>
  </si>
  <si>
    <t xml:space="preserve">http://twitter.com/CRISARM1/statuses/1054211436233322501</t>
  </si>
  <si>
    <t xml:space="preserve">1054211359339147269</t>
  </si>
  <si>
    <t xml:space="preserve">franciscoxloza</t>
  </si>
  <si>
    <t xml:space="preserve">RT @RATAAAS: DELINCUENTE PRÓFUGO DE LA JUSTICIA #TeodoroFernandoAlvaradoEspinel, con alerta azul de @Interpol_HQ ES BUSCADO en 192 países POR LADRON DE FONDOS PÚBLICOS DEL PUEBLO POBRE DE #Ecuador @Corrupciooon #LeyPosorja para este ladrón HDLGP https://t.co/zOvqCbt4q9 por @eluniversocom</t>
  </si>
  <si>
    <t xml:space="preserve">Mon Oct 22 03:22:29 +0000 2018</t>
  </si>
  <si>
    <t xml:space="preserve">212653511</t>
  </si>
  <si>
    <t xml:space="preserve">http://pbs.twimg.com/profile_images/999425739056234496/6MdUWzqs_normal.jpg</t>
  </si>
  <si>
    <t xml:space="preserve">Quito-Ecuador</t>
  </si>
  <si>
    <t xml:space="preserve">http://twitter.com/franciscoxloza/statuses/1054211359339147269</t>
  </si>
  <si>
    <t xml:space="preserve">{"hashtags":[{"text":"TeodoroFernandoAlvaradoEspinel","indices":[48,79]}],"symbols":[],"user_mentions":[{"screen_name":"RATAAAS","name":"🐀#ProhibidoOlvidar🐀","id":1030818542,"id_str":"1030818542","indices":[3,11]},{"screen_name":"INTERPOL_HQ","name":"INTERPOL","id":50643002,"id_str":"50643002","indices":[100,112]}],"urls":[]}</t>
  </si>
  <si>
    <t xml:space="preserve">1054211355698454528</t>
  </si>
  <si>
    <t xml:space="preserve">#ECUADOR no les perdonará una vida más, ya son demasiadas! https://t.co/sbL65VkjG1</t>
  </si>
  <si>
    <t xml:space="preserve">Mon Oct 22 03:22:28 +0000 2018</t>
  </si>
  <si>
    <t xml:space="preserve">http://twitter.com/monicaramela/statuses/1054211355698454528</t>
  </si>
  <si>
    <t xml:space="preserve">{"hashtags":[{"text":"ECUADOR","indices":[0,8]}],"symbols":[],"user_mentions":[],"urls":[{"url":"https://t.co/sbL65VkjG1","expanded_url":"https://twitter.com/Evitahouston/status/1054209336736669696","display_url":"twitter.com/Evitahouston/s…","indices":[59,82]}]}</t>
  </si>
  <si>
    <t xml:space="preserve">1054211335519723522</t>
  </si>
  <si>
    <t xml:space="preserve">Mon Oct 22 03:22:23 +0000 2018</t>
  </si>
  <si>
    <t xml:space="preserve">http://twitter.com/contigopais1/statuses/1054211335519723522</t>
  </si>
  <si>
    <t xml:space="preserve">1054211272714215426</t>
  </si>
  <si>
    <t xml:space="preserve">dariofierrof</t>
  </si>
  <si>
    <t xml:space="preserve">Pintar la vida antes que ella nos destiña...
#poesía #poet #poetry #letras #lyrics #paisaje #landscape #loja #ecuador #acciónpoética https://t.co/wfWKuqFjbo</t>
  </si>
  <si>
    <t xml:space="preserve">Mon Oct 22 03:22:08 +0000 2018</t>
  </si>
  <si>
    <t xml:space="preserve">788560601933119488</t>
  </si>
  <si>
    <t xml:space="preserve">http://pbs.twimg.com/profile_images/1021179190425653253/m7Ltc-do_normal.jpg</t>
  </si>
  <si>
    <t xml:space="preserve">http://twitter.com/dariofierrof/statuses/1054211272714215426</t>
  </si>
  <si>
    <t xml:space="preserve">{"hashtags":[{"text":"poesía","indices":[45,52]},{"text":"poet","indices":[53,58]},{"text":"poetry","indices":[59,66]},{"text":"letras","indices":[67,74]},{"text":"lyrics","indices":[75,82]},{"text":"paisaje","indices":[83,91]},{"text":"landscape","indices":[92,102]},{"text":"loja","indices":[103,108]},{"text":"ecuador","indices":[109,117]},{"text":"acciónpoética","indices":[118,132]}],"symbols":[],"user_mentions":[],"urls":[{"url":"https://t.co/wfWKuqFjbo","expanded_url":"https://www.instagram.com/p/BpOFonPH18y/?utm_source=ig_twitter_share&amp;igshid=110pydaqpuqu3","display_url":"instagram.com/p/BpOFonPH18y/…","indices":[133,156]}]}</t>
  </si>
  <si>
    <t xml:space="preserve">1054211129973620736</t>
  </si>
  <si>
    <t xml:space="preserve">gyepez560</t>
  </si>
  <si>
    <t xml:space="preserve">RT @PonleMas: #Fox #PremiumFest 
- - - 
Recarga con #Ponle+ y no te pierdas tu contenido favorito del 26 al 29 de #Octubre
.
.
.
#recargas #ponlemas #ecuador #4diasgratis #ecuador https://t.co/ZB1azHZkhr</t>
  </si>
  <si>
    <t xml:space="preserve">Mon Oct 22 03:21:34 +0000 2018</t>
  </si>
  <si>
    <t xml:space="preserve">371623069</t>
  </si>
  <si>
    <t xml:space="preserve">http://pbs.twimg.com/profile_images/657917888511258625/pwR0HckX_normal.jpg</t>
  </si>
  <si>
    <t xml:space="preserve">Ecuador - Guayaquil</t>
  </si>
  <si>
    <t xml:space="preserve">http://twitter.com/gyepez560/statuses/1054211129973620736</t>
  </si>
  <si>
    <t xml:space="preserve">{"hashtags":[{"text":"Fox","indices":[14,18]},{"text":"PremiumFest","indices":[19,31]},{"text":"Ponle","indices":[52,58]},{"text":"Octubre","indices":[114,122]},{"text":"recargas","indices":[129,138]}],"symbols":[],"user_mentions":[{"screen_name":"PonleMas","name":"Recargas PONLE +","id":133032213,"id_str":"133032213","indices":[3,12]}],"urls":[]}</t>
  </si>
  <si>
    <t xml:space="preserve">1054211106422571013</t>
  </si>
  <si>
    <t xml:space="preserve">patoteran</t>
  </si>
  <si>
    <t xml:space="preserve">¡Espectacular!
En este 2018 coinciden: 10 años del título de Copa Libertadores, 100 años de vida del equipo de fútbol, y que conquistemos este año un nuevo campeonato nacional.
#UnSigloDeGrandezaYGloria
#CentenarioLDU
#LDU #ReyDeCopas #Ecuador
@LDU_Oficial https://t.co/Co8v57W37U</t>
  </si>
  <si>
    <t xml:space="preserve">Mon Oct 22 03:21:28 +0000 2018</t>
  </si>
  <si>
    <t xml:space="preserve">22967577</t>
  </si>
  <si>
    <t xml:space="preserve">http://pbs.twimg.com/profile_images/1017446892614111232/lWQ5LGhD_normal.jpg</t>
  </si>
  <si>
    <t xml:space="preserve">http://twitter.com/patoteran/statuses/1054211106422571013</t>
  </si>
  <si>
    <t xml:space="preserve">{"hashtags":[{"text":"UnSigloDeGrandezaYGloria","indices":[177,202]},{"text":"CentenarioLDU","indices":[203,217]},{"text":"LDU","indices":[218,222]},{"text":"ReyDeCopas","indices":[223,234]},{"text":"Ecuador","indices":[235,243]}],"symbols":[],"user_mentions":[{"screen_name":"LDU_Oficial","name":"LDU Oficial","id":174825461,"id_str":"174825461","indices":[244,256]}],"urls":[{"url":"https://t.co/Co8v57W37U","expanded_url":"https://twitter.com/EdwinRZ89/status/1054204848672030720","display_url":"twitter.com/EdwinRZ89/stat…","indices":[257,280]}]}</t>
  </si>
  <si>
    <t xml:space="preserve">1054211078773792769</t>
  </si>
  <si>
    <t xml:space="preserve">barrandeando</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</si>
  <si>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https://t.co/ZYCly4pE5p</t>
  </si>
  <si>
    <t xml:space="preserve">Mon Oct 22 03:21:22 +0000 2018</t>
  </si>
  <si>
    <t xml:space="preserve">897211843218997248</t>
  </si>
  <si>
    <t xml:space="preserve">http://pbs.twimg.com/profile_images/1045784007986671617/x6IwlsPo_normal.jpg</t>
  </si>
  <si>
    <t xml:space="preserve">Mexico</t>
  </si>
  <si>
    <t xml:space="preserve">http://twitter.com/barrandeando/statuses/1054211078773792769</t>
  </si>
  <si>
    <t xml:space="preserve">{"hashtags":[{"text":"Nintendo","indices":[19,28]},{"text":"NES","indices":[29,33]},{"text":"SNES","indices":[34,39]},{"text":"ATARI","indices":[40,46]},{"text":"Sega","indices":[47,52]},{"text":"Genesis","indices":[53,61]},{"text":"MegaDrive","indices":[62,72]},{"text":"RetroGaming","indices":[73,85]},{"text":"RetroGames","indices":[86,97]},{"text":"VideoJuegos","indices":[98,110]},{"text":"VideoGames","indices":[111,122]},{"text":"España","indices":[123,130]}],"symbols":[],"user_mentions":[{"screen_name":"nostalgia_lab","name":"🕹️ Nᴏsᴛᴀʟɢɪᴀ Lᴀʙ 🕹","id":853311327900663800,"id_str":"853311327900663811","indices":[3,17]}],"urls":[]}</t>
  </si>
  <si>
    <t xml:space="preserve">1054211071836332032</t>
  </si>
  <si>
    <t xml:space="preserve">GilerVeloz</t>
  </si>
  <si>
    <t xml:space="preserve">@ActualidadRT ¿Por qué no intentaron esto con el que se nos fugó de #Ecuador ? ...</t>
  </si>
  <si>
    <t xml:space="preserve">Mon Oct 22 03:21:20 +0000 2018</t>
  </si>
  <si>
    <t xml:space="preserve">100731315</t>
  </si>
  <si>
    <t xml:space="preserve">ActualidadRT</t>
  </si>
  <si>
    <t xml:space="preserve">996921598136455168</t>
  </si>
  <si>
    <t xml:space="preserve">1054209672411054080</t>
  </si>
  <si>
    <t xml:space="preserve">http://pbs.twimg.com/profile_images/1027060690727657472/Hg0UpnaO_normal.jpg</t>
  </si>
  <si>
    <t xml:space="preserve">Daule, Ecuador</t>
  </si>
  <si>
    <t xml:space="preserve">http://twitter.com/GilerVeloz/statuses/1054211071836332032</t>
  </si>
  <si>
    <t xml:space="preserve">{"hashtags":[{"text":"Ecuador","indices":[68,76]}],"symbols":[],"user_mentions":[{"screen_name":"ActualidadRT","name":"RT en Español","id":100731315,"id_str":"100731315","indices":[0,13]}],"urls":[]}</t>
  </si>
  <si>
    <t xml:space="preserve">1054211063045087232</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</si>
  <si>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https://t.co/EdcEh54Xwq</t>
  </si>
  <si>
    <t xml:space="preserve">Mon Oct 22 03:21:18 +0000 2018</t>
  </si>
  <si>
    <t xml:space="preserve">http://twitter.com/barrandeando/statuses/1054211063045087232</t>
  </si>
  <si>
    <t xml:space="preserve">1054211062625636355</t>
  </si>
  <si>
    <t xml:space="preserve">vaneguide</t>
  </si>
  <si>
    <t xml:space="preserve">3244407657</t>
  </si>
  <si>
    <t xml:space="preserve">http://pbs.twimg.com/profile_images/597259712103632896/2NrKr2xr_normal.jpg</t>
  </si>
  <si>
    <t xml:space="preserve">http://twitter.com/vaneguide/statuses/1054211062625636355</t>
  </si>
  <si>
    <t xml:space="preserve">1054211038772674561</t>
  </si>
  <si>
    <t xml:space="preserve">mfernando1961</t>
  </si>
  <si>
    <t xml:space="preserve">Mon Oct 22 03:21:12 +0000 2018</t>
  </si>
  <si>
    <t xml:space="preserve">1379693869</t>
  </si>
  <si>
    <t xml:space="preserve">http://pbs.twimg.com/profile_images/573627340925837314/J2K7v4VO_normal.jpeg</t>
  </si>
  <si>
    <t xml:space="preserve">http://twitter.com/mfernando1961/statuses/1054211038772674561</t>
  </si>
  <si>
    <t xml:space="preserve">1054211023572480000</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</si>
  <si>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https://t.co/8hk1ryrbQI</t>
  </si>
  <si>
    <t xml:space="preserve">Mon Oct 22 03:21:08 +0000 2018</t>
  </si>
  <si>
    <t xml:space="preserve">http://twitter.com/barrandeando/statuses/1054211023572480000</t>
  </si>
  <si>
    <t xml:space="preserve">1054211018933653504</t>
  </si>
  <si>
    <t xml:space="preserve">jaipena</t>
  </si>
  <si>
    <t xml:space="preserve">RT @NEORAM27: El presidente Lenin Moreno informó en la #ONU que 6.000 venezolanos llegan cada día a #Ecuador.
─ “Los niños llegan con enfermedades”
─ “Queremos una solución continental estructural”
─ “Cuando un pueblo emigra sus gobernantes sobran” ─► https://t.co/DQaKkRTUTW</t>
  </si>
  <si>
    <t xml:space="preserve">Mon Oct 22 03:21:07 +0000 2018</t>
  </si>
  <si>
    <t xml:space="preserve">141821298</t>
  </si>
  <si>
    <t xml:space="preserve">http://pbs.twimg.com/profile_images/552282565264945152/SGIWZ7xP_normal.jpeg</t>
  </si>
  <si>
    <t xml:space="preserve">http://twitter.com/jaipena/statuses/1054211018933653504</t>
  </si>
  <si>
    <t xml:space="preserve">{"hashtags":[{"text":"ONU","indices":[55,59]},{"text":"Ecuador","indices":[100,108]}],"symbols":[],"user_mentions":[{"screen_name":"NEORAM27","name":"Resistencia Venezuela🇻🇪🔥⚔209K👊🛡💥💪","id":47209938,"id_str":"47209938","indices":[3,12]}],"urls":[]}</t>
  </si>
  <si>
    <t xml:space="preserve">1054210956333629441</t>
  </si>
  <si>
    <t xml:space="preserve">ColectivoCivico</t>
  </si>
  <si>
    <t xml:space="preserve">RT @comandantevolt1: Al Payaso!!! de @Lenin se le recordará cómo el #TraidorALaPatria más infame que #Ecuador y toda Latinoamérica hayan conocido. Vivan La Revolución Ciudadana y su líder @MashiRafael! UNIDOS VENCEREMOS!!! #21Oct #Ecuador #CongresoDeLasComunas https://t.co/mGLmVE0OcH</t>
  </si>
  <si>
    <t xml:space="preserve">Mon Oct 22 03:20:52 +0000 2018</t>
  </si>
  <si>
    <t xml:space="preserve">1434456818</t>
  </si>
  <si>
    <t xml:space="preserve">http://pbs.twimg.com/profile_images/3670296870/35a72bc1e54965eefbe34ecd3eb9920a_normal.jpeg</t>
  </si>
  <si>
    <t xml:space="preserve">http://twitter.com/ColectivoCivico/statuses/1054210956333629441</t>
  </si>
  <si>
    <t xml:space="preserve">{"hashtags":[{"text":"TraidorALaPatria","indices":[68,85]},{"text":"Ecuador","indices":[101,109]}],"symbols":[],"user_mentions":[{"screen_name":"comandantevolt1","name":"@comandante_voltio","id":1006114944272797700,"id_str":"1006114944272797696","indices":[3,19]},{"screen_name":"Lenin","name":"Lenín Moreno","id":913131817,"id_str":"913131817","indices":[37,43]}],"urls":[]}</t>
  </si>
  <si>
    <t xml:space="preserve">1054210903225389056</t>
  </si>
  <si>
    <t xml:space="preserve">#Unity4J #FreeAssange #auspol #Ecuador https://t.co/W07pef86vt</t>
  </si>
  <si>
    <t xml:space="preserve">Mon Oct 22 03:20:40 +0000 2018</t>
  </si>
  <si>
    <t xml:space="preserve">http://twitter.com/dbuscemi1949/statuses/1054210903225389056</t>
  </si>
  <si>
    <t xml:space="preserve">{"hashtags":[{"text":"Unity4J","indices":[0,8]},{"text":"FreeAssange","indices":[9,21]},{"text":"auspol","indices":[22,29]},{"text":"Ecuador","indices":[30,38]}],"symbols":[],"user_mentions":[],"urls":[{"url":"https://t.co/W07pef86vt","expanded_url":"https://twitter.com/AssangeMrs/status/1054208915934601216","display_url":"twitter.com/AssangeMrs/sta…","indices":[39,62]}]}</t>
  </si>
  <si>
    <t xml:space="preserve">1054210867154300931</t>
  </si>
  <si>
    <t xml:space="preserve">cukiZL</t>
  </si>
  <si>
    <t xml:space="preserve">Mon Oct 22 03:20:31 +0000 2018</t>
  </si>
  <si>
    <t xml:space="preserve">1209746779</t>
  </si>
  <si>
    <t xml:space="preserve">http://pbs.twimg.com/profile_images/942471431434235904/yq97WxrG_normal.jpg</t>
  </si>
  <si>
    <t xml:space="preserve">http://twitter.com/cukiZL/statuses/1054210867154300931</t>
  </si>
  <si>
    <t xml:space="preserve">1054210856098127872</t>
  </si>
  <si>
    <t xml:space="preserve">DiegoMarcelo24</t>
  </si>
  <si>
    <t xml:space="preserve">Mon Oct 22 03:20:29 +0000 2018</t>
  </si>
  <si>
    <t xml:space="preserve">385605496</t>
  </si>
  <si>
    <t xml:space="preserve">http://pbs.twimg.com/profile_images/651433653885472768/SAba8oMO_normal.jpg</t>
  </si>
  <si>
    <t xml:space="preserve">Ambato Ecuador</t>
  </si>
  <si>
    <t xml:space="preserve">http://twitter.com/DiegoMarcelo24/statuses/1054210856098127872</t>
  </si>
  <si>
    <t xml:space="preserve">1054210842395320320</t>
  </si>
  <si>
    <t xml:space="preserve">RT @Yoselin54918410: @soyyomelody @RadioPuntoRojo Estamos Felices todos tus Fans de #Ecuador 🇪🇨 que pronto vienes a cautivar Is con tu preciosa música #Melody te amamos y te esperamos todos tus #Melofans #parapapá🎉🎊🎉🎊❣️❣️🇪🇨🇪🇨🇪🇨❤️😘😘😘😘😘😘😘</t>
  </si>
  <si>
    <t xml:space="preserve">Mon Oct 22 03:20:25 +0000 2018</t>
  </si>
  <si>
    <t xml:space="preserve">http://twitter.com/salometomala/statuses/1054210842395320320</t>
  </si>
  <si>
    <t xml:space="preserve">{"hashtags":[{"text":"Ecuador","indices":[84,92]}],"symbols":[],"user_mentions":[{"screen_name":"Yoselin54918410","name":"Yoselin Cabrera","id":1048096345897279500,"id_str":"1048096345897279488","indices":[3,19]},{"screen_name":"soyyomelody","name":"Melody Oficial","id":102409011,"id_str":"102409011","indices":[21,33]},{"screen_name":"RadioPuntoRojo","name":"Radio Punto Rojo","id":172374477,"id_str":"172374477","indices":[34,49]}],"urls":[]}</t>
  </si>
  <si>
    <t xml:space="preserve">1054210771540938757</t>
  </si>
  <si>
    <t xml:space="preserve">kamaradaDavid</t>
  </si>
  <si>
    <t xml:space="preserve">RT @Joshua65804111: Que  espera el  #Ecuador  para ir a #Carondelet y  arrastrarle  a la #BESTIA #LeninMoreno ..
#LibertadParaJorgeGlas 
@JorgeGlas  es INOCENTE https://t.co/JxYql6sEA3</t>
  </si>
  <si>
    <t xml:space="preserve">Mon Oct 22 03:20:08 +0000 2018</t>
  </si>
  <si>
    <t xml:space="preserve">426137060</t>
  </si>
  <si>
    <t xml:space="preserve">http://pbs.twimg.com/profile_images/943995623614926849/K8_vegGH_normal.jpg</t>
  </si>
  <si>
    <t xml:space="preserve">Guayaquil</t>
  </si>
  <si>
    <t xml:space="preserve">http://twitter.com/kamaradaDavid/statuses/1054210771540938757</t>
  </si>
  <si>
    <t xml:space="preserve">{"hashtags":[{"text":"Ecuador","indices":[36,44]},{"text":"Carondelet","indices":[56,67]},{"text":"BESTIA","indices":[89,96]},{"text":"LeninMoreno","indices":[97,109]},{"text":"LibertadParaJorgeGlas","indices":[114,136]}],"symbols":[],"user_mentions":[{"screen_name":"Joshua65804111","name":"Joshua","id":892212621470044200,"id_str":"892212621470044160","indices":[3,18]}],"urls":[]}</t>
  </si>
  <si>
    <t xml:space="preserve">1054210714389364737</t>
  </si>
  <si>
    <t xml:space="preserve">UnCorreistaMas</t>
  </si>
  <si>
    <t xml:space="preserve">Mon Oct 22 03:19:55 +0000 2018</t>
  </si>
  <si>
    <t xml:space="preserve">883030637736755201</t>
  </si>
  <si>
    <t xml:space="preserve">http://pbs.twimg.com/profile_images/922169573645979648/kNqj1Zy3_normal.jpg</t>
  </si>
  <si>
    <t xml:space="preserve">http://twitter.com/UnCorreistaMas/statuses/1054210714389364737</t>
  </si>
  <si>
    <t xml:space="preserve">1054210710287335424</t>
  </si>
  <si>
    <t xml:space="preserve">Bettycarolain</t>
  </si>
  <si>
    <t xml:space="preserve">Mon Oct 22 03:19:54 +0000 2018</t>
  </si>
  <si>
    <t xml:space="preserve">194730736</t>
  </si>
  <si>
    <t xml:space="preserve">&lt;a href="https://mobile.twitter.com" rel="nofollow"&gt;Mobile Web (M2)&lt;/a&gt;</t>
  </si>
  <si>
    <t xml:space="preserve">http://pbs.twimg.com/profile_images/867503850353307648/T_ayVwXB_normal.jpg</t>
  </si>
  <si>
    <t xml:space="preserve">http://twitter.com/Bettycarolain/statuses/1054210710287335424</t>
  </si>
  <si>
    <t xml:space="preserve">1054210653429424128</t>
  </si>
  <si>
    <t xml:space="preserve">Mashik35</t>
  </si>
  <si>
    <t xml:space="preserve">@tavito19842013 @JorgeGlas @CIDH @ONU_es @OEA_oficial Y los burritos no dicen nada xq su prensa no se los ha ordenado #PrensaBasura de #Ecuador</t>
  </si>
  <si>
    <t xml:space="preserve">Mon Oct 22 03:19:40 +0000 2018</t>
  </si>
  <si>
    <t xml:space="preserve">867154101511090176</t>
  </si>
  <si>
    <t xml:space="preserve">tavito19842013</t>
  </si>
  <si>
    <t xml:space="preserve">125883302</t>
  </si>
  <si>
    <t xml:space="preserve">1054195007492706304</t>
  </si>
  <si>
    <t xml:space="preserve">http://pbs.twimg.com/profile_images/1044698771978899456/79N-zQhE_normal.jpg</t>
  </si>
  <si>
    <t xml:space="preserve">Ecuador </t>
  </si>
  <si>
    <t xml:space="preserve">http://twitter.com/Mashik35/statuses/1054210653429424128</t>
  </si>
  <si>
    <t xml:space="preserve">{"hashtags":[{"text":"PrensaBasura","indices":[118,131]},{"text":"Ecuador","indices":[135,143]}],"symbols":[],"user_mentions":[{"screen_name":"tavito19842013","name":"Tiempos Cuanticos","id":867154101511090200,"id_str":"867154101511090176","indices":[0,15]},{"screen_name":"JorgeGlas","name":"Jorge Glas","id":939367022,"id_str":"939367022","indices":[16,26]},{"screen_name":"CIDH","name":"CIDH","id":60954521,"id_str":"60954521","indices":[27,32]},{"screen_name":"ONU_es","name":"Naciones Unidas","id":119844526,"id_str":"119844526","indices":[33,40]},{"screen_name":"OEA_oficial","name":"OEA","id":242448965,"id_str":"242448965","indices":[41,53]}],"urls":[]}</t>
  </si>
  <si>
    <t xml:space="preserve">1054210641974775813</t>
  </si>
  <si>
    <t xml:space="preserve">AntonGoro65</t>
  </si>
  <si>
    <t xml:space="preserve">Mon Oct 22 03:19:37 +0000 2018</t>
  </si>
  <si>
    <t xml:space="preserve">912696300059033600</t>
  </si>
  <si>
    <t xml:space="preserve">http://pbs.twimg.com/profile_images/930643013985898497/bg4mJ1JK_normal.jpg</t>
  </si>
  <si>
    <t xml:space="preserve">http://twitter.com/AntonGoro65/statuses/1054210641974775813</t>
  </si>
  <si>
    <t xml:space="preserve">1054210627269550080</t>
  </si>
  <si>
    <t xml:space="preserve">Mon Oct 22 03:19:34 +0000 2018</t>
  </si>
  <si>
    <t xml:space="preserve">http://twitter.com/AntonGoro65/statuses/1054210627269550080</t>
  </si>
  <si>
    <t xml:space="preserve">1054210612920750080</t>
  </si>
  <si>
    <t xml:space="preserve">Mon Oct 22 03:19:31 +0000 2018</t>
  </si>
  <si>
    <t xml:space="preserve">http://twitter.com/AntonGoro65/statuses/1054210612920750080</t>
  </si>
  <si>
    <t xml:space="preserve">1054210611419246592</t>
  </si>
  <si>
    <t xml:space="preserve">Tabad__</t>
  </si>
  <si>
    <t xml:space="preserve">@teleamazonasec Rueda de Prensa: Min Romo ASEGURÓ q #Interpol emitió alerta azul, y buscan a Alvarado en 192 paises
Yo digo, ENSEÑE PRUEBAS
#Ecuador NO SABE enviar en el sist. información desde Intpl #Quito a Francia, pues no existe ningún prófugo ecuatoriano en records Intpl, hasta hoy Oct 21</t>
  </si>
  <si>
    <t xml:space="preserve">Mon Oct 22 03:19:30 +0000 2018</t>
  </si>
  <si>
    <t xml:space="preserve">95217117</t>
  </si>
  <si>
    <t xml:space="preserve">teleamazonasec</t>
  </si>
  <si>
    <t xml:space="preserve">343753296</t>
  </si>
  <si>
    <t xml:space="preserve">1054079760735854595</t>
  </si>
  <si>
    <t xml:space="preserve">http://pbs.twimg.com/profile_images/1005686090135687168/whJz_s9V_normal.jpg</t>
  </si>
  <si>
    <t xml:space="preserve">🛐⚖</t>
  </si>
  <si>
    <t xml:space="preserve">http://twitter.com/Tabad__/statuses/1054210611419246592</t>
  </si>
  <si>
    <t xml:space="preserve">{"hashtags":[{"text":"Interpol","indices":[52,61]},{"text":"Ecuador","indices":[141,149]},{"text":"Quito","indices":[201,207]}],"symbols":[],"user_mentions":[{"screen_name":"teleamazonasec","name":"Teleamazonas","id":95217117,"id_str":"95217117","indices":[0,15]}],"urls":[]}</t>
  </si>
  <si>
    <t xml:space="preserve">1054210598802804736</t>
  </si>
  <si>
    <t xml:space="preserve">RT @nostalgia_lab: #Nintendo #NES #SNES #ATARI #Sega #Genesis #MegaDrive #RetroGaming #RetroGames #VideoJuegos #VideoGames  #España #Argentina #Mexico #Brasil #Colombia #Venezuela #Chile #Peru #Guatemala #Nicaragua #Paraguay #Uruguay #Panama #CostaRica #PuertoRico #Ecuador https://t.co/pbCqVuKGMJ</t>
  </si>
  <si>
    <t xml:space="preserve">Mon Oct 22 03:19:27 +0000 2018</t>
  </si>
  <si>
    <t xml:space="preserve">http://twitter.com/AntonGoro65/statuses/1054210598802804736</t>
  </si>
  <si>
    <t xml:space="preserve">{"hashtags":[{"text":"Nintendo","indices":[19,28]},{"text":"NES","indices":[29,33]},{"text":"SNES","indices":[34,39]},{"text":"ATARI","indices":[40,46]},{"text":"Sega","indices":[47,52]},{"text":"Genesis","indices":[53,61]},{"text":"MegaDrive","indices":[62,72]},{"text":"RetroGaming","indices":[73,85]},{"text":"RetroGames","indices":[86,97]},{"text":"VideoJuegos","indices":[98,110]},{"text":"VideoGames","indices":[111,122]},{"text":"España","indices":[124,131]}],"symbols":[],"user_mentions":[{"screen_name":"nostalgia_lab","name":"🕹️ Nᴏsᴛᴀʟɢɪᴀ Lᴀʙ 🕹","id":853311327900663800,"id_str":"853311327900663811","indices":[3,17]}],"urls":[]}</t>
  </si>
  <si>
    <t xml:space="preserve">1054210583053168640</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</si>
  <si>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https://t.co/MmW7yQKvhi</t>
  </si>
  <si>
    <t xml:space="preserve">Mon Oct 22 03:19:23 +0000 2018</t>
  </si>
  <si>
    <t xml:space="preserve">http://twitter.com/AntonGoro65/statuses/1054210583053168640</t>
  </si>
  <si>
    <t xml:space="preserve">1054210569354522625</t>
  </si>
  <si>
    <t xml:space="preserve">RT @nostalgia_lab: #Nintendo #NES #SNES #ATARI #Sega #Genesis #MegaDrive #RetroGaming #RetroGames #VideoJuegos #VideoGames  #España #Argentina #Mexico #Brasil #Colombia #Venezuela #Chile #Peru #Guatemala #Nicaragua #Paraguay #Uruguay #Panama #CostaRica #PuertoRico #Ecuador https://t.co/ZYCly4pE5p</t>
  </si>
  <si>
    <t xml:space="preserve">Mon Oct 22 03:19:20 +0000 2018</t>
  </si>
  <si>
    <t xml:space="preserve">http://twitter.com/AntonGoro65/statuses/1054210569354522625</t>
  </si>
  <si>
    <t xml:space="preserve">1054210564422033408</t>
  </si>
  <si>
    <t xml:space="preserve">AnaLouRaza</t>
  </si>
  <si>
    <t xml:space="preserve">Mon Oct 22 03:19:19 +0000 2018</t>
  </si>
  <si>
    <t xml:space="preserve">2828769841</t>
  </si>
  <si>
    <t xml:space="preserve">http://pbs.twimg.com/profile_images/1016330596057010177/SC_ttgK-_normal.jpg</t>
  </si>
  <si>
    <t xml:space="preserve">http://twitter.com/AnaLouRaza/statuses/1054210564422033408</t>
  </si>
  <si>
    <t xml:space="preserve">1054210523762438144</t>
  </si>
  <si>
    <t xml:space="preserve">ing_intriago</t>
  </si>
  <si>
    <t xml:space="preserve">Mon Oct 22 03:19:09 +0000 2018</t>
  </si>
  <si>
    <t xml:space="preserve">743535217445642241</t>
  </si>
  <si>
    <t xml:space="preserve">http://pbs.twimg.com/profile_images/987494325159387136/fp8xG9Z3_normal.jpg</t>
  </si>
  <si>
    <t xml:space="preserve">http://twitter.com/ing_intriago/statuses/1054210523762438144</t>
  </si>
  <si>
    <t xml:space="preserve">1054210516107825152</t>
  </si>
  <si>
    <t xml:space="preserve">RT @monicaramela: Se fue, se fue, y la vida con él se les fue, se fue! 👍 payasadas cuánticas de domingo. Sólo aquí! 👍 #Ecuador https://t.co/5BG9FzpxHH</t>
  </si>
  <si>
    <t xml:space="preserve">Mon Oct 22 03:19:07 +0000 2018</t>
  </si>
  <si>
    <t xml:space="preserve">http://twitter.com/Alfredo_Arbito/statuses/1054210516107825152</t>
  </si>
  <si>
    <t xml:space="preserve">{"hashtags":[{"text":"Ecuador","indices":[118,126]}],"symbols":[],"user_mentions":[{"screen_name":"monicaramela","name":"Remedios La Bella","id":17956129,"id_str":"17956129","indices":[3,16]}],"urls":[]}</t>
  </si>
  <si>
    <t xml:space="preserve">1054210513922654208</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</si>
  <si>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https://t.co/VOUGuKccBd</t>
  </si>
  <si>
    <t xml:space="preserve">http://twitter.com/AntonGoro65/statuses/1054210513922654208</t>
  </si>
  <si>
    <t xml:space="preserve">1054210484281491456</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</si>
  <si>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https://t.co/YJXwvmTh6h</t>
  </si>
  <si>
    <t xml:space="preserve">Mon Oct 22 03:19:00 +0000 2018</t>
  </si>
  <si>
    <t xml:space="preserve">http://twitter.com/AntonGoro65/statuses/1054210484281491456</t>
  </si>
  <si>
    <t xml:space="preserve">1054210468728975360</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</si>
  <si>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https://t.co/inIwTfmKrE</t>
  </si>
  <si>
    <t xml:space="preserve">Mon Oct 22 03:18:56 +0000 2018</t>
  </si>
  <si>
    <t xml:space="preserve">http://twitter.com/AntonGoro65/statuses/1054210468728975360</t>
  </si>
  <si>
    <t xml:space="preserve">1054210429076062209</t>
  </si>
  <si>
    <t xml:space="preserve">juliolduecua</t>
  </si>
  <si>
    <t xml:space="preserve">Mon Oct 22 03:18:47 +0000 2018</t>
  </si>
  <si>
    <t xml:space="preserve">267958304</t>
  </si>
  <si>
    <t xml:space="preserve">http://pbs.twimg.com/profile_images/645723054073585664/vZlTShC1_normal.jpg</t>
  </si>
  <si>
    <t xml:space="preserve">http://twitter.com/juliolduecua/statuses/1054210429076062209</t>
  </si>
  <si>
    <t xml:space="preserve">1054210381789446145</t>
  </si>
  <si>
    <t xml:space="preserve">RT @nostalgia_lab: #Nintendo #NES #SNES #ATARI #Sega #Genesis #MegaDrive #RetroGaming #RetroGames #VideoJuegos #VideoGames  #España #Argentina #Mexico #Brasil #Colombia #Venezuela #Chile #Peru #Guatemala #Nicaragua #Paraguay #Uruguay #Panama #CostaRica #PuertoRico #Ecuador https://t.co/XyzfYG2bHH</t>
  </si>
  <si>
    <t xml:space="preserve">Mon Oct 22 03:18:35 +0000 2018</t>
  </si>
  <si>
    <t xml:space="preserve">http://twitter.com/AntonGoro65/statuses/1054210381789446145</t>
  </si>
  <si>
    <t xml:space="preserve">1054210346863546368</t>
  </si>
  <si>
    <t xml:space="preserve">RT @nostalgia_lab: #Nintendo #NES #SNES #ATARI #Sega #Genesis #MegaDrive #RetroGaming #RetroGames #VideoJuegos #VideoGames  #España #Argentina #Mexico #Brasil #Colombia #Venezuela #Chile #Peru #Guatemala #Nicaragua #Paraguay #Uruguay #Panama #CostaRica #PuertoRico #Ecuador https://t.co/9gVTgIZSQ4</t>
  </si>
  <si>
    <t xml:space="preserve">Mon Oct 22 03:18:27 +0000 2018</t>
  </si>
  <si>
    <t xml:space="preserve">http://twitter.com/AntonGoro65/statuses/1054210346863546368</t>
  </si>
  <si>
    <t xml:space="preserve">1054210330212085765</t>
  </si>
  <si>
    <t xml:space="preserve">RT @nostalgia_lab: #Nintendo #NES #SNES #ATARI #Sega #Genesis #MegaDrive #RetroGaming #RetroGames #VideoJuegos #VideoGames  #España #Argentina #Mexico #Brasil #Colombia #Venezuela #Chile #Peru #Guatemala #Nicaragua #Paraguay #Uruguay #Panama #CostaRica #PuertoRico #Ecuador https://t.co/uBAa9xFnSp</t>
  </si>
  <si>
    <t xml:space="preserve">Mon Oct 22 03:18:23 +0000 2018</t>
  </si>
  <si>
    <t xml:space="preserve">http://twitter.com/AntonGoro65/statuses/1054210330212085765</t>
  </si>
  <si>
    <t xml:space="preserve">1054210325887754240</t>
  </si>
  <si>
    <t xml:space="preserve">Mattyelita</t>
  </si>
  <si>
    <t xml:space="preserve">@SomosVevo @juanes Belleza  me encanta 😍 te queremos @juanes saluditos desde 🇪🇨 #Ecuador</t>
  </si>
  <si>
    <t xml:space="preserve">Mon Oct 22 03:18:22 +0000 2018</t>
  </si>
  <si>
    <t xml:space="preserve">772070826</t>
  </si>
  <si>
    <t xml:space="preserve">SomosVevo</t>
  </si>
  <si>
    <t xml:space="preserve">123633252</t>
  </si>
  <si>
    <t xml:space="preserve">1054047158184361985</t>
  </si>
  <si>
    <t xml:space="preserve">http://pbs.twimg.com/profile_images/999012992518733824/u4afKIkz_normal.jpg</t>
  </si>
  <si>
    <t xml:space="preserve">http://twitter.com/Mattyelita/statuses/1054210325887754240</t>
  </si>
  <si>
    <t xml:space="preserve">{"hashtags":[{"text":"Ecuador","indices":[80,88]}],"symbols":[],"user_mentions":[{"screen_name":"SomosVevo","name":"Somos Vevo","id":772070826,"id_str":"772070826","indices":[0,10]},{"screen_name":"juanes","name":"JUANES","id":47288005,"id_str":"47288005","indices":[11,18]},{"screen_name":"juanes","name":"JUANES","id":47288005,"id_str":"47288005","indices":[53,60]}],"urls":[]}</t>
  </si>
  <si>
    <t xml:space="preserve">1054210312025595909</t>
  </si>
  <si>
    <t xml:space="preserve">RT @nostalgia_lab: #Nintendo #NES #SNES #ATARI #Sega #Genesis #MegaDrive #RetroGaming #RetroGames #VideoJuegos #VideoGames  #España #Argentina #Mexico #Brasil #Colombia #Venezuela #Chile #Peru #Guatemala #Nicaragua #Paraguay #Uruguay #Panama #CostaRica #PuertoRico #Ecuador https://t.co/qQfLFJcsy4</t>
  </si>
  <si>
    <t xml:space="preserve">Mon Oct 22 03:18:19 +0000 2018</t>
  </si>
  <si>
    <t xml:space="preserve">http://twitter.com/AntonGoro65/statuses/1054210312025595909</t>
  </si>
  <si>
    <t xml:space="preserve">1054210252302901248</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</si>
  <si>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https://t.co/q1Xy2ZiHy3</t>
  </si>
  <si>
    <t xml:space="preserve">Mon Oct 22 03:18:05 +0000 2018</t>
  </si>
  <si>
    <t xml:space="preserve">http://twitter.com/AntonGoro65/statuses/1054210252302901248</t>
  </si>
  <si>
    <t xml:space="preserve">1054210153862623232</t>
  </si>
  <si>
    <t xml:space="preserve">JEANPI52</t>
  </si>
  <si>
    <t xml:space="preserve">Mon Oct 22 03:17:41 +0000 2018</t>
  </si>
  <si>
    <t xml:space="preserve">1470745032</t>
  </si>
  <si>
    <t xml:space="preserve">http://pbs.twimg.com/profile_images/1038509671013916672/cPxnWSel_normal.jpg</t>
  </si>
  <si>
    <t xml:space="preserve">http://twitter.com/JEANPI52/statuses/1054210153862623232</t>
  </si>
  <si>
    <t xml:space="preserve">1054210142298890240</t>
  </si>
  <si>
    <t xml:space="preserve">Katheri09953981</t>
  </si>
  <si>
    <t xml:space="preserve">Mon Oct 22 03:17:38 +0000 2018</t>
  </si>
  <si>
    <t xml:space="preserve">1053356042359324672</t>
  </si>
  <si>
    <t xml:space="preserve">http://pbs.twimg.com/profile_images/1053358369992593409/nQAV_NP7_normal.jpg</t>
  </si>
  <si>
    <t xml:space="preserve">Lago agrio</t>
  </si>
  <si>
    <t xml:space="preserve">http://twitter.com/Katheri09953981/statuses/1054210142298890240</t>
  </si>
  <si>
    <t xml:space="preserve">1054210037470650368</t>
  </si>
  <si>
    <t xml:space="preserve">mariaordofer</t>
  </si>
  <si>
    <t xml:space="preserve">Mon Oct 22 03:17:13 +0000 2018</t>
  </si>
  <si>
    <t xml:space="preserve">356867567</t>
  </si>
  <si>
    <t xml:space="preserve">http://pbs.twimg.com/profile_images/744890885263982592/byh9EZet_normal.jpg</t>
  </si>
  <si>
    <t xml:space="preserve">toronto canada</t>
  </si>
  <si>
    <t xml:space="preserve">http://twitter.com/mariaordofer/statuses/1054210037470650368</t>
  </si>
  <si>
    <t xml:space="preserve">1054209969954930688</t>
  </si>
  <si>
    <t xml:space="preserve">BenGuerrero16</t>
  </si>
  <si>
    <t xml:space="preserve">Si sería bueno que nos dejen de ver la cara de conjudos : Correa, Assange y Alvarado. @Lenin tome fuerza y decisiones radicales con esta gente que a traicionado a #Ecuador y lo ha pisoteado</t>
  </si>
  <si>
    <t xml:space="preserve">Mon Oct 22 03:16:57 +0000 2018</t>
  </si>
  <si>
    <t xml:space="preserve">837743783722758144</t>
  </si>
  <si>
    <t xml:space="preserve">http://pbs.twimg.com/profile_images/853681784378331137/dikcIqN7_normal.jpg</t>
  </si>
  <si>
    <t xml:space="preserve">http://twitter.com/BenGuerrero16/statuses/1054209969954930688</t>
  </si>
  <si>
    <t xml:space="preserve">{"hashtags":[{"text":"Ecuador","indices":[163,171]}],"symbols":[],"user_mentions":[{"screen_name":"Lenin","name":"Lenín Moreno","id":913131817,"id_str":"913131817","indices":[86,92]}],"urls":[]}</t>
  </si>
  <si>
    <t xml:space="preserve">1054209923653881856</t>
  </si>
  <si>
    <t xml:space="preserve">OccupyUN</t>
  </si>
  <si>
    <t xml:space="preserve">RT @Unity4J: FREE ASSANGE ACTIONS
LONDON - Every Week!
Outside #Ecuador Embassy
3 Hans Cres
 (Knightsbridge Train St)
1) #Vigil4Assange 
Tues Wed Thurs (3 - 5 pm) @JA_Defence
2) #NightsWatch over Julian 
*Sundays 12 pm -12 am Mon
*Tuesdays &amp;amp; Wednesdays  10pm  -10am 
DM @CiaronOReilly https://t.co/Slton4GdGj</t>
  </si>
  <si>
    <t xml:space="preserve">Mon Oct 22 03:16:46 +0000 2018</t>
  </si>
  <si>
    <t xml:space="preserve">322801186</t>
  </si>
  <si>
    <t xml:space="preserve">http://pbs.twimg.com/profile_images/984976848802103297/bjl1KAwq_normal.jpg</t>
  </si>
  <si>
    <t xml:space="preserve">Kernels,ports </t>
  </si>
  <si>
    <t xml:space="preserve">http://twitter.com/OccupyUN/statuses/1054209923653881856</t>
  </si>
  <si>
    <t xml:space="preserve">{"hashtags":[{"text":"Ecuador","indices":[65,73]},{"text":"Vigil4Assange","indices":[124,138]}],"symbols":[],"user_mentions":[{"screen_name":"Unity4J","name":"#Unity4J","id":980875707931811800,"id_str":"980875707931811840","indices":[3,11]}],"urls":[]}</t>
  </si>
  <si>
    <t xml:space="preserve">1054209897905168384</t>
  </si>
  <si>
    <t xml:space="preserve">Mon Oct 22 03:16:40 +0000 2018</t>
  </si>
  <si>
    <t xml:space="preserve">http://twitter.com/Alfredo_Arbito/statuses/1054209897905168384</t>
  </si>
  <si>
    <t xml:space="preserve">1054209888086355968</t>
  </si>
  <si>
    <t xml:space="preserve">danielaizurieta</t>
  </si>
  <si>
    <t xml:space="preserve">Mon Oct 22 03:16:38 +0000 2018</t>
  </si>
  <si>
    <t xml:space="preserve">31570799</t>
  </si>
  <si>
    <t xml:space="preserve">http://pbs.twimg.com/profile_images/1049309663202893824/m-oW1iBz_normal.jpg</t>
  </si>
  <si>
    <t xml:space="preserve">Quito - Ecuador</t>
  </si>
  <si>
    <t xml:space="preserve">http://twitter.com/danielaizurieta/statuses/1054209888086355968</t>
  </si>
  <si>
    <t xml:space="preserve">1054209841844101120</t>
  </si>
  <si>
    <t xml:space="preserve">fredy_lenin</t>
  </si>
  <si>
    <t xml:space="preserve">Mon Oct 22 03:16:27 +0000 2018</t>
  </si>
  <si>
    <t xml:space="preserve">3148974894</t>
  </si>
  <si>
    <t xml:space="preserve">http://pbs.twimg.com/profile_images/908168726268309504/jwCtMLp0_normal.jpg</t>
  </si>
  <si>
    <t xml:space="preserve">http://twitter.com/fredy_lenin/statuses/1054209841844101120</t>
  </si>
  <si>
    <t xml:space="preserve">1054209793236193281</t>
  </si>
  <si>
    <t xml:space="preserve">RT @HopeSalinger: #Unity4J #SafePassage #Wikibees #FreeAssange 
#FreeJulian #FreeASSANGE 
#Ecuador #UKembassy #auspol https://t.co/99vlfhCsHn</t>
  </si>
  <si>
    <t xml:space="preserve">Mon Oct 22 03:16:15 +0000 2018</t>
  </si>
  <si>
    <t xml:space="preserve">http://twitter.com/OccupyUN/statuses/1054209793236193281</t>
  </si>
  <si>
    <t xml:space="preserve">{"hashtags":[{"text":"Unity4J","indices":[18,26]},{"text":"SafePassage","indices":[27,39]},{"text":"Wikibees","indices":[40,49]},{"text":"FreeAssange","indices":[50,62]},{"text":"FreeJulian","indices":[64,75]},{"text":"FreeASSANGE","indices":[76,88]},{"text":"Ecuador","indices":[90,98]},{"text":"UKembassy","indices":[99,109]},{"text":"auspol","indices":[110,117]}],"symbols":[],"user_mentions":[{"screen_name":"HopeSalinger","name":"Free Julian Assange 🐝","id":890879119436787700,"id_str":"890879119436787713","indices":[3,16]}],"urls":[]}</t>
  </si>
  <si>
    <t xml:space="preserve">1054209780229791744</t>
  </si>
  <si>
    <t xml:space="preserve">MaribelMunozC1</t>
  </si>
  <si>
    <t xml:space="preserve">Mon Oct 22 03:16:12 +0000 2018</t>
  </si>
  <si>
    <t xml:space="preserve">2220080692</t>
  </si>
  <si>
    <t xml:space="preserve">http://pbs.twimg.com/profile_images/1050735124671844352/yURqUpy__normal.jpg</t>
  </si>
  <si>
    <t xml:space="preserve">Guayaquil Ecuador</t>
  </si>
  <si>
    <t xml:space="preserve">http://twitter.com/MaribelMunozC1/statuses/1054209780229791744</t>
  </si>
  <si>
    <t xml:space="preserve">1054209761816629249</t>
  </si>
  <si>
    <t xml:space="preserve">RT @11Antibody: https://t.co/bJ5HV0zgIB … in solidarity of human rights, freedom of the press and free speech. #Unity4J now on Soundcloud with Unity4J Music. “Julian’s Freedom” is now available as a free download from Antibody 11:11!  #Wikileaks #FreeAssange   #Ecuador #Auspol</t>
  </si>
  <si>
    <t xml:space="preserve">Mon Oct 22 03:16:08 +0000 2018</t>
  </si>
  <si>
    <t xml:space="preserve">http://twitter.com/OccupyUN/statuses/1054209761816629249</t>
  </si>
  <si>
    <t xml:space="preserve">{"hashtags":[{"text":"Unity4J","indices":[111,119]}],"symbols":[],"user_mentions":[{"screen_name":"11Antibody","name":"Antibody 11:11","id":1022896471551619100,"id_str":"1022896471551619073","indices":[3,14]}],"urls":[{"url":"https://t.co/bJ5HV0zgIB","expanded_url":"https://soundcloud.com/user-584805829Music","display_url":"soundcloud.com/user-584805829…","indices":[16,39]}]}</t>
  </si>
  <si>
    <t xml:space="preserve">1054209759862251522</t>
  </si>
  <si>
    <t xml:space="preserve">Mon Oct 22 03:16:07 +0000 2018</t>
  </si>
  <si>
    <t xml:space="preserve">http://twitter.com/fransuarezq/statuses/1054209759862251522</t>
  </si>
  <si>
    <t xml:space="preserve">1054209710889594880</t>
  </si>
  <si>
    <t xml:space="preserve">dianassolis2</t>
  </si>
  <si>
    <t xml:space="preserve">Mon Oct 22 03:15:56 +0000 2018</t>
  </si>
  <si>
    <t xml:space="preserve">1047663350166036480</t>
  </si>
  <si>
    <t xml:space="preserve">http://pbs.twimg.com/profile_images/1047663673827844096/iFVXY7Fy_normal.jpg</t>
  </si>
  <si>
    <t xml:space="preserve">http://twitter.com/dianassolis2/statuses/1054209710889594880</t>
  </si>
  <si>
    <t xml:space="preserve">1054209707672510464</t>
  </si>
  <si>
    <t xml:space="preserve">VillacresPeter</t>
  </si>
  <si>
    <t xml:space="preserve">Mon Oct 22 03:15:55 +0000 2018</t>
  </si>
  <si>
    <t xml:space="preserve">937283934060236801</t>
  </si>
  <si>
    <t xml:space="preserve">http://pbs.twimg.com/profile_images/953268433172525056/Qeq7Snj4_normal.jpg</t>
  </si>
  <si>
    <t xml:space="preserve">http://twitter.com/VillacresPeter/statuses/1054209707672510464</t>
  </si>
  <si>
    <t xml:space="preserve">1054209634611822592</t>
  </si>
  <si>
    <t xml:space="preserve">RT @JulianAssange: VIDEO (English subtitles): Ramiro Rivadeneira, former Ombudsman of #Ecuador, sets out clearly how far the current treatment of @JulianAssange - arbitrarily detained, incommunicado - is outside both international law &amp;amp; the Ecuadorian Constitution https://t.co/4gzXd3UaCe #Assange</t>
  </si>
  <si>
    <t xml:space="preserve">Mon Oct 22 03:15:37 +0000 2018</t>
  </si>
  <si>
    <t xml:space="preserve">http://twitter.com/OccupyUN/statuses/1054209634611822592</t>
  </si>
  <si>
    <t xml:space="preserve">{"hashtags":[{"text":"Ecuador","indices":[86,94]}],"symbols":[],"user_mentions":[{"screen_name":"JulianAssange","name":"#FreeAssange! (tweets by campaign)⌛","id":388983706,"id_str":"388983706","indices":[3,17]}],"urls":[]}</t>
  </si>
  <si>
    <t xml:space="preserve">1054209633370492929</t>
  </si>
  <si>
    <t xml:space="preserve">Amparo_Medina</t>
  </si>
  <si>
    <t xml:space="preserve">ASAMBLEÍSTAS Y PRESIDENTE DE LA REPÚBLICA DEL ECUADOR: #Ecuador no quiere un #CódigoDeLaMuerte  que mercantilice la vida de los ecuatorianos.- - Firma: https://t.co/heUjwisX9J</t>
  </si>
  <si>
    <t xml:space="preserve">575067227</t>
  </si>
  <si>
    <t xml:space="preserve">http://pbs.twimg.com/profile_images/946605670069088257/jMM8jV0W_normal.jpg</t>
  </si>
  <si>
    <t xml:space="preserve">http://twitter.com/Amparo_Medina/statuses/1054209633370492929</t>
  </si>
  <si>
    <t xml:space="preserve">{"hashtags":[{"text":"Ecuador","indices":[55,63]},{"text":"CódigoDeLaMuerte","indices":[77,94]}],"symbols":[],"user_mentions":[],"urls":[{"url":"https://t.co/heUjwisX9J","expanded_url":"http://www.citizengo.org/es/166287-archivo-al-proyecto-del-codigo-salud-codigodelamuerte?tc=tw&amp;tcid=51576090","display_url":"citizengo.org/es/166287-arch…","indices":[152,175]}]}</t>
  </si>
  <si>
    <t xml:space="preserve">1054209608833613824</t>
  </si>
  <si>
    <t xml:space="preserve">RT @BellaMagnani: @Xcathdra @JulianAssange @markcurtis30 @Kevin_Maguire And how is Marianne Ny going to "resume the investigation" when she has already (quietly) confirmed that she physically destroyed her case file? Somewhat dodgy thing to do, but she did have a lot of evidence of corruption to cover up... #Assange #Sweden #Ecuador #WikiLeaks https://t.co/BEWT8yJTpZ</t>
  </si>
  <si>
    <t xml:space="preserve">Mon Oct 22 03:15:31 +0000 2018</t>
  </si>
  <si>
    <t xml:space="preserve">http://twitter.com/OccupyUN/statuses/1054209608833613824</t>
  </si>
  <si>
    <t xml:space="preserve">{"hashtags":[],"symbols":[],"user_mentions":[{"screen_name":"BellaMagnani","name":"Bella Magnani","id":265508799,"id_str":"265508799","indices":[3,16]},{"screen_name":"Xcathdra","name":"Tim","id":2371017823,"id_str":"2371017823","indices":[18,27]},{"screen_name":"JulianAssange","name":"#FreeAssange! (tweets by campaign)⌛","id":388983706,"id_str":"388983706","indices":[28,42]},{"screen_name":"markcurtis30","name":"Mark Curtis","id":2278053312,"id_str":"2278053312","indices":[43,56]},{"screen_name":"Kevin_Maguire","name":"Kevin Maguire","id":60886384,"id_str":"60886384","indices":[57,71]}],"urls":[]}</t>
  </si>
  <si>
    <t xml:space="preserve">1054209586872401921</t>
  </si>
  <si>
    <t xml:space="preserve">eloyborjaperez1</t>
  </si>
  <si>
    <t xml:space="preserve">Mon Oct 22 03:15:26 +0000 2018</t>
  </si>
  <si>
    <t xml:space="preserve">858467838</t>
  </si>
  <si>
    <t xml:space="preserve">http://pbs.twimg.com/profile_images/2673963527/d8582b6dacb281e2ca134b59747f3976_normal.jpeg</t>
  </si>
  <si>
    <t xml:space="preserve">Baños Termales San Vicente SE</t>
  </si>
  <si>
    <t xml:space="preserve">http://twitter.com/eloyborjaperez1/statuses/1054209586872401921</t>
  </si>
  <si>
    <t xml:space="preserve">1054209498112499712</t>
  </si>
  <si>
    <t xml:space="preserve">daniloymaria</t>
  </si>
  <si>
    <t xml:space="preserve">Mon Oct 22 03:15:05 +0000 2018</t>
  </si>
  <si>
    <t xml:space="preserve">1371327877</t>
  </si>
  <si>
    <t xml:space="preserve">http://pbs.twimg.com/profile_images/891882331438538755/sJVaZszJ_normal.jpg</t>
  </si>
  <si>
    <t xml:space="preserve">Barquisimeto, Venezuela</t>
  </si>
  <si>
    <t xml:space="preserve">http://twitter.com/daniloymaria/statuses/1054209498112499712</t>
  </si>
  <si>
    <t xml:space="preserve">1054209404164280321</t>
  </si>
  <si>
    <t xml:space="preserve">Mon Oct 22 03:14:42 +0000 2018</t>
  </si>
  <si>
    <t xml:space="preserve">http://twitter.com/RODRY_1673/statuses/1054209404164280321</t>
  </si>
  <si>
    <t xml:space="preserve">1054209377438232576</t>
  </si>
  <si>
    <t xml:space="preserve">CarlosFCEC</t>
  </si>
  <si>
    <t xml:space="preserve">Mon Oct 22 03:14:36 +0000 2018</t>
  </si>
  <si>
    <t xml:space="preserve">349713622</t>
  </si>
  <si>
    <t xml:space="preserve">http://pbs.twimg.com/profile_images/1942314276/DSC0058_normal.jpg</t>
  </si>
  <si>
    <t xml:space="preserve">http://twitter.com/CarlosFCEC/statuses/1054209377438232576</t>
  </si>
  <si>
    <t xml:space="preserve">1054209311625408513</t>
  </si>
  <si>
    <t xml:space="preserve">#Unity4J #FreeAssange #auspol #Ecuador https://t.co/wiO0nCmzBx</t>
  </si>
  <si>
    <t xml:space="preserve">Mon Oct 22 03:14:20 +0000 2018</t>
  </si>
  <si>
    <t xml:space="preserve">http://twitter.com/dbuscemi1949/statuses/1054209311625408513</t>
  </si>
  <si>
    <t xml:space="preserve">{"hashtags":[{"text":"Unity4J","indices":[0,8]},{"text":"FreeAssange","indices":[9,21]},{"text":"auspol","indices":[22,29]},{"text":"Ecuador","indices":[30,38]}],"symbols":[],"user_mentions":[],"urls":[{"url":"https://t.co/wiO0nCmzBx","expanded_url":"https://twitter.com/AssangeMrs/status/1054205296782888961","display_url":"twitter.com/AssangeMrs/sta…","indices":[39,62]}]}</t>
  </si>
  <si>
    <t xml:space="preserve">1054209252410167297</t>
  </si>
  <si>
    <t xml:space="preserve">Esta gente nos gobierna! #Ecuador https://t.co/duDmY70r7p</t>
  </si>
  <si>
    <t xml:space="preserve">Mon Oct 22 03:14:06 +0000 2018</t>
  </si>
  <si>
    <t xml:space="preserve">http://twitter.com/monicaramela/statuses/1054209252410167297</t>
  </si>
  <si>
    <t xml:space="preserve">{"hashtags":[{"text":"Ecuador","indices":[25,33]}],"symbols":[],"user_mentions":[],"urls":[{"url":"https://t.co/duDmY70r7p","expanded_url":"https://twitter.com/ToqueDeQuedaEc/status/1053981018544357376","display_url":"twitter.com/ToqueDeQuedaEc…","indices":[34,57]}]}</t>
  </si>
  <si>
    <t xml:space="preserve">1054209212673331202</t>
  </si>
  <si>
    <t xml:space="preserve">duomaco</t>
  </si>
  <si>
    <t xml:space="preserve">Mon Oct 22 03:13:57 +0000 2018</t>
  </si>
  <si>
    <t xml:space="preserve">93738704</t>
  </si>
  <si>
    <t xml:space="preserve">http://pbs.twimg.com/profile_images/782016149005434880/_g1n3uYa_normal.jpg</t>
  </si>
  <si>
    <t xml:space="preserve">Lima, Perú</t>
  </si>
  <si>
    <t xml:space="preserve">http://twitter.com/duomaco/statuses/1054209212673331202</t>
  </si>
  <si>
    <t xml:space="preserve">1054209194268770304</t>
  </si>
  <si>
    <t xml:space="preserve">chapulete80</t>
  </si>
  <si>
    <t xml:space="preserve">Mon Oct 22 03:13:52 +0000 2018</t>
  </si>
  <si>
    <t xml:space="preserve">897587155144515584</t>
  </si>
  <si>
    <t xml:space="preserve">http://twitter.com/chapulete80/statuses/1054209194268770304</t>
  </si>
  <si>
    <t xml:space="preserve">1054209175448965120</t>
  </si>
  <si>
    <t xml:space="preserve">ElenaLpezVlez1</t>
  </si>
  <si>
    <t xml:space="preserve">Mon Oct 22 03:13:48 +0000 2018</t>
  </si>
  <si>
    <t xml:space="preserve">885852713459867648</t>
  </si>
  <si>
    <t xml:space="preserve">http://pbs.twimg.com/profile_images/885853992437370880/JqN7aURD_normal.jpg</t>
  </si>
  <si>
    <t xml:space="preserve">http://twitter.com/ElenaLpezVlez1/statuses/1054209175448965120</t>
  </si>
  <si>
    <t xml:space="preserve">1054209167450357761</t>
  </si>
  <si>
    <t xml:space="preserve">RT @JuicioCrudo: Fajardo conspiró para elaborar fraudulento peritaje "independiente" presentado a corte en caso contra Chevron en #Ecuador https://t.co/3PlX3Odqye https://t.co/kPq0F9pbaJ</t>
  </si>
  <si>
    <t xml:space="preserve">Mon Oct 22 03:13:46 +0000 2018</t>
  </si>
  <si>
    <t xml:space="preserve">http://twitter.com/jbcraig/statuses/1054209167450357761</t>
  </si>
  <si>
    <t xml:space="preserve">{"hashtags":[{"text":"Ecuador","indices":[130,138]}],"symbols":[],"user_mentions":[{"screen_name":"JuicioCrudo","name":"JuicioCrudo","id":494386072,"id_str":"494386072","indices":[3,15]}],"urls":[]}</t>
  </si>
  <si>
    <t xml:space="preserve">1054209151226671104</t>
  </si>
  <si>
    <t xml:space="preserve">Mon Oct 22 03:13:42 +0000 2018</t>
  </si>
  <si>
    <t xml:space="preserve">http://twitter.com/OccupyUN/statuses/1054209151226671104</t>
  </si>
  <si>
    <t xml:space="preserve">1054209135867191297</t>
  </si>
  <si>
    <t xml:space="preserve">RT @BellaMagnani: @HavelockAlex @AssangeMrs @markcurtis30 @Kevin_Maguire @JulianAssange Ok, more facts. Did you know #Assange only went to the embassy 19 June 2012 when he found out #Sweden's prosecutor &amp;amp; @CPSuk were conspiring to reduce the 10-day window he'd have BY LAW to appeal to European Court of Human Rights to Zero days? #Asylum #Ecuador https://t.co/6wbnCy0e4d</t>
  </si>
  <si>
    <t xml:space="preserve">Mon Oct 22 03:13:38 +0000 2018</t>
  </si>
  <si>
    <t xml:space="preserve">http://twitter.com/OccupyUN/statuses/1054209135867191297</t>
  </si>
  <si>
    <t xml:space="preserve">{"hashtags":[{"text":"Assange","indices":[117,125]}],"symbols":[],"user_mentions":[{"screen_name":"BellaMagnani","name":"Bella Magnani","id":265508799,"id_str":"265508799","indices":[3,16]},{"screen_name":"HavelockAlex","name":"Alex Havelock 🇬🇧","id":909492261800595500,"id_str":"909492261800595458","indices":[18,31]},{"screen_name":"AssangeMrs","name":"Mrs. Christine Assange","id":992962265459626000,"id_str":"992962265459625985","indices":[32,43]},{"screen_name":"markcurtis30","name":"Mark Curtis","id":2278053312,"id_str":"2278053312","indices":[44,57]},{"screen_name":"Kevin_Maguire","name":"Kevin Maguire","id":60886384,"id_str":"60886384","indices":[58,72]},{"screen_name":"JulianAssange","name":"#FreeAssange! (tweets by campaign)⌛","id":388983706,"id_str":"388983706","indices":[73,87]}],"urls":[]}</t>
  </si>
  <si>
    <t xml:space="preserve">1054209123091443714</t>
  </si>
  <si>
    <t xml:space="preserve">RT @berecordero: Se estima que el costo de la #MalNutrición en #Ecuador es de 4.300 millones $ al año. Desnutrición genera mortalidad prematura, menor rendimiento escolar. Inversión en desarrollo infantil integral es clave para revertir esta situación. @Lenin @raulclementelh #HambreCero</t>
  </si>
  <si>
    <t xml:space="preserve">Mon Oct 22 03:13:35 +0000 2018</t>
  </si>
  <si>
    <t xml:space="preserve">http://twitter.com/ElenaLpezVlez1/statuses/1054209123091443714</t>
  </si>
  <si>
    <t xml:space="preserve">{"hashtags":[{"text":"MalNutrición","indices":[46,59]},{"text":"Ecuador","indices":[63,71]}],"symbols":[],"user_mentions":[{"screen_name":"berecordero","name":"Berenice Cordero","id":478228702,"id_str":"478228702","indices":[3,15]}],"urls":[]}</t>
  </si>
  <si>
    <t xml:space="preserve">1054209115944337409</t>
  </si>
  <si>
    <t xml:space="preserve">Mon Oct 22 03:13:34 +0000 2018</t>
  </si>
  <si>
    <t xml:space="preserve">http://twitter.com/Amparo_Medina/statuses/1054209115944337409</t>
  </si>
  <si>
    <t xml:space="preserve">1054209092313481216</t>
  </si>
  <si>
    <t xml:space="preserve">Mon Oct 22 03:13:28 +0000 2018</t>
  </si>
  <si>
    <t xml:space="preserve">http://twitter.com/OccupyUN/statuses/1054209092313481216</t>
  </si>
  <si>
    <t xml:space="preserve">1054209076492550146</t>
  </si>
  <si>
    <t xml:space="preserve">RT @BellaMagnani: @cuevajuliocesar @Lenin ALERT: #Ecuador citizens, do not use this lawyer ⬆️if your case involves refugee status! He knows nothing about the legal obligations of States who have granted someone diplomatic #asylum. He should read @CorteIDH ruling (applicable to #Assange) https://t.co/kjrdxq6M2n https://t.co/Q2WSZodFX9</t>
  </si>
  <si>
    <t xml:space="preserve">Mon Oct 22 03:13:24 +0000 2018</t>
  </si>
  <si>
    <t xml:space="preserve">http://twitter.com/OccupyUN/statuses/1054209076492550146</t>
  </si>
  <si>
    <t xml:space="preserve">{"hashtags":[{"text":"Ecuador","indices":[49,57]}],"symbols":[],"user_mentions":[{"screen_name":"BellaMagnani","name":"Bella Magnani","id":265508799,"id_str":"265508799","indices":[3,16]},{"screen_name":"cuevajuliocesar","name":"Julio Cueva Garcia","id":626551075,"id_str":"626551075","indices":[18,34]},{"screen_name":"Lenin","name":"Lenín Moreno","id":913131817,"id_str":"913131817","indices":[35,41]}],"urls":[]}</t>
  </si>
  <si>
    <t xml:space="preserve">1054209068397674498</t>
  </si>
  <si>
    <t xml:space="preserve">NaturaInsurrect</t>
  </si>
  <si>
    <t xml:space="preserve">LEE ONLINE La Chispa el órgano de difusión independiente, autogestionada y popular de las organizaciones del @blokeproletario, sin miedo a decir la verdad acerca de lo que los medios de comunicación burgueses callan!
COMPARTE! https://t.co/1foQkiCE4h
#ECUADOR #QUITO #Latacunga</t>
  </si>
  <si>
    <t xml:space="preserve">Mon Oct 22 03:13:22 +0000 2018</t>
  </si>
  <si>
    <t xml:space="preserve">893215789846855680</t>
  </si>
  <si>
    <t xml:space="preserve">http://pbs.twimg.com/profile_images/893221488815251456/tgudPRw8_normal.jpg</t>
  </si>
  <si>
    <t xml:space="preserve">http://twitter.com/NaturaInsurrect/statuses/1054209068397674498</t>
  </si>
  <si>
    <t xml:space="preserve">{"hashtags":[{"text":"ECUADOR","indices":[252,260]},{"text":"QUITO","indices":[261,267]},{"text":"Latacunga","indices":[268,278]}],"symbols":[],"user_mentions":[{"screen_name":"blokeproletario","name":"Bloque Proletario","id":811217555473961000,"id_str":"811217555473960962","indices":[109,125]}],"urls":[{"url":"https://t.co/1foQkiCE4h","expanded_url":"https://bloqueproletario.wixsite.com/bpec/single-post/2018/02/04/Consulta-Popular-una-carnada-m%C3%A1s","display_url":"bloqueproletario.wixsite.com/bpec/single-po…","indices":[227,250]}]}</t>
  </si>
  <si>
    <t xml:space="preserve">1054209062118875137</t>
  </si>
  <si>
    <t xml:space="preserve">cecyaguinaga</t>
  </si>
  <si>
    <t xml:space="preserve">Mon Oct 22 03:13:21 +0000 2018</t>
  </si>
  <si>
    <t xml:space="preserve">2726865453</t>
  </si>
  <si>
    <t xml:space="preserve">http://pbs.twimg.com/profile_images/493565497926250496/gatn1VCf_normal.jpeg</t>
  </si>
  <si>
    <t xml:space="preserve">http://twitter.com/cecyaguinaga/statuses/1054209062118875137</t>
  </si>
  <si>
    <t xml:space="preserve">1054209060206198784</t>
  </si>
  <si>
    <t xml:space="preserve">patricioarevalo</t>
  </si>
  <si>
    <t xml:space="preserve">RT @majosetoledor: #Atención | #JorgeGlas, exvicepresidente de Ecuador sentenciado por el #CasoOdebrecht, ha sido trasladado esta noche de la Cárcel 4 de Quito al Centro de Rehabilitación Social de Latacunga, informa su abogado Eduardo Franco Loor #Ecuador https://t.co/fb8g6NEvnS</t>
  </si>
  <si>
    <t xml:space="preserve">Mon Oct 22 03:13:20 +0000 2018</t>
  </si>
  <si>
    <t xml:space="preserve">198748925</t>
  </si>
  <si>
    <t xml:space="preserve">http://pbs.twimg.com/profile_images/1044277726201466880/miitWbSC_normal.jpg</t>
  </si>
  <si>
    <t xml:space="preserve">Cuenca-Ecuador</t>
  </si>
  <si>
    <t xml:space="preserve">http://twitter.com/patricioarevalo/statuses/1054209060206198784</t>
  </si>
  <si>
    <t xml:space="preserve">{"hashtags":[{"text":"Atención","indices":[19,28]},{"text":"JorgeGlas","indices":[31,41]},{"text":"CasoOdebrecht","indices":[90,104]}],"symbols":[],"user_mentions":[{"screen_name":"majosetoledor","name":"María José Toledo","id":4483690156,"id_str":"4483690156","indices":[3,17]}],"urls":[]}</t>
  </si>
  <si>
    <t xml:space="preserve">1054209001179635712</t>
  </si>
  <si>
    <t xml:space="preserve">RT @BellaMagnani: ICYMI, this - by former UK Ambassador @CraigMurrayOrg - is extremely informative about the true legal position on @JulianAssange's naturalisation as an #Ecuador citizen &amp;amp; how the UK ignored the #ViennaConvention to 'refuse' him diplomatic immunity https://t.co/3IbnT1gg9M #Assange</t>
  </si>
  <si>
    <t xml:space="preserve">Mon Oct 22 03:13:06 +0000 2018</t>
  </si>
  <si>
    <t xml:space="preserve">http://twitter.com/OccupyUN/statuses/1054209001179635712</t>
  </si>
  <si>
    <t xml:space="preserve">{"hashtags":[],"symbols":[],"user_mentions":[{"screen_name":"BellaMagnani","name":"Bella Magnani","id":265508799,"id_str":"265508799","indices":[3,16]},{"screen_name":"CraigMurrayOrg","name":"Craig Murray","id":27716419,"id_str":"27716419","indices":[56,71]}],"urls":[]}</t>
  </si>
  <si>
    <t xml:space="preserve">1054208986210217989</t>
  </si>
  <si>
    <t xml:space="preserve">RT @BellaMagnani: @nige_h64 @AssangeMrs @markcurtis30 @Kevin_Maguire @JulianAssange #Assange sought #asylum from US persecution only. See official statement of #Ecuador Govt at the time https://t.co/PssUeP0Bje Both JA &amp;amp; Ecuador said #Sweden's investigation should continue. 5 years later they finally persuaded her to question him: https://t.co/OFzxeNZJrq #Unity4J https://t.co/KgQ8TuOeOn</t>
  </si>
  <si>
    <t xml:space="preserve">Mon Oct 22 03:13:03 +0000 2018</t>
  </si>
  <si>
    <t xml:space="preserve">http://twitter.com/OccupyUN/statuses/1054208986210217989</t>
  </si>
  <si>
    <t xml:space="preserve">{"hashtags":[{"text":"Assange","indices":[84,92]},{"text":"asylum","indices":[100,107]}],"symbols":[],"user_mentions":[{"screen_name":"BellaMagnani","name":"Bella Magnani","id":265508799,"id_str":"265508799","indices":[3,16]},{"screen_name":"nige_h64","name":"NigeH64","id":2947070279,"id_str":"2947070279","indices":[18,27]},{"screen_name":"AssangeMrs","name":"Mrs. Christine Assange","id":992962265459626000,"id_str":"992962265459625985","indices":[28,39]},{"screen_name":"markcurtis30","name":"Mark Curtis","id":2278053312,"id_str":"2278053312","indices":[40,53]},{"screen_name":"Kevin_Maguire","name":"Kevin Maguire","id":60886384,"id_str":"60886384","indices":[54,68]},{"screen_name":"JulianAssange","name":"#FreeAssange! (tweets by campaign)⌛","id":388983706,"id_str":"388983706","indices":[69,83]}],"urls":[]}</t>
  </si>
  <si>
    <t xml:space="preserve">1054208929977303040</t>
  </si>
  <si>
    <t xml:space="preserve">ClubLiguistas</t>
  </si>
  <si>
    <t xml:space="preserve">La hinchada más linda del mundo #LDU #Quito #Ecuador #Panecillo #CentroHistorico https://t.co/OecZkmkSMh</t>
  </si>
  <si>
    <t xml:space="preserve">Mon Oct 22 03:12:49 +0000 2018</t>
  </si>
  <si>
    <t xml:space="preserve">792303348</t>
  </si>
  <si>
    <t xml:space="preserve">http://pbs.twimg.com/profile_images/1051124015505518593/k8mWglEN_normal.jpg</t>
  </si>
  <si>
    <t xml:space="preserve">http://twitter.com/ClubLiguistas/statuses/1054208929977303040</t>
  </si>
  <si>
    <t xml:space="preserve">{"hashtags":[{"text":"LDU","indices":[32,36]},{"text":"Quito","indices":[37,43]},{"text":"Ecuador","indices":[44,52]},{"text":"Panecillo","indices":[53,63]},{"text":"CentroHistorico","indices":[64,80]}],"symbols":[],"user_mentions":[],"urls":[],"media":[{"id":1054208890370441200,"id_str":"1054208890370441216","indices":[81,104],"media_url":"http://pbs.twimg.com/media/DqFNZn2WwAApbBm.jpg","media_url_https":"https://pbs.twimg.com/media/DqFNZn2WwAApbBm.jpg","url":"https://t.co/OecZkmkSMh","display_url":"pic.twitter.com/OecZkmkSMh","expanded_url":"https://twitter.com/ClubLiguistas/status/1054208929977303040/photo/1","type":"photo","sizes":{"small":{"w":544,"h":680,"resize":"fit"},"thumb":{"w":150,"h":150,"resize":"crop"},"medium":{"w":960,"h":1200,"resize":"fit"},"large":{"w":1638,"h":2048,"resize":"fit"}}}]}</t>
  </si>
  <si>
    <t xml:space="preserve">1054208926940651525</t>
  </si>
  <si>
    <t xml:space="preserve">hillbenny1972</t>
  </si>
  <si>
    <t xml:space="preserve">2374483388</t>
  </si>
  <si>
    <t xml:space="preserve">http://pbs.twimg.com/profile_images/1045509108688924677/-2wixIDP_normal.jpg</t>
  </si>
  <si>
    <t xml:space="preserve">http://twitter.com/hillbenny1972/statuses/1054208926940651525</t>
  </si>
  <si>
    <t xml:space="preserve">1054208911086018560</t>
  </si>
  <si>
    <t xml:space="preserve">RT @BellaMagnani: @greekemmy Some quotes here by @JulianAssange's lawyer #Garzon which correct some of the disinfo circulated by rightwing press &amp;amp; politicians in #Ecuador &amp;amp; @AP (@Razhael) &amp;amp; @Guardian in UK. Article translated: https://t.co/sJHkNvTqoX https://t.co/2Oww7dxrpz #FreeJulian #Assange #Unity4J</t>
  </si>
  <si>
    <t xml:space="preserve">Mon Oct 22 03:12:45 +0000 2018</t>
  </si>
  <si>
    <t xml:space="preserve">http://twitter.com/OccupyUN/statuses/1054208911086018560</t>
  </si>
  <si>
    <t xml:space="preserve">{"hashtags":[{"text":"Garzon","indices":[73,80]}],"symbols":[],"user_mentions":[{"screen_name":"BellaMagnani","name":"Bella Magnani","id":265508799,"id_str":"265508799","indices":[3,16]},{"screen_name":"greekemmy","name":"Emmy B","id":248815088,"id_str":"248815088","indices":[18,28]},{"screen_name":"JulianAssange","name":"#FreeAssange! (tweets by campaign)⌛","id":388983706,"id_str":"388983706","indices":[49,63]}],"urls":[]}</t>
  </si>
  <si>
    <t xml:space="preserve">1054208874826219520</t>
  </si>
  <si>
    <t xml:space="preserve">Mon Oct 22 03:12:36 +0000 2018</t>
  </si>
  <si>
    <t xml:space="preserve">http://twitter.com/OccupyUN/statuses/1054208874826219520</t>
  </si>
  <si>
    <t xml:space="preserve">1054208831754883074</t>
  </si>
  <si>
    <t xml:space="preserve">Mon Oct 22 03:12:26 +0000 2018</t>
  </si>
  <si>
    <t xml:space="preserve">http://twitter.com/OccupyUN/statuses/1054208831754883074</t>
  </si>
  <si>
    <t xml:space="preserve">1054208819054567424</t>
  </si>
  <si>
    <t xml:space="preserve">RT @BellaMagnani: @AlexVilliers7 @AssangeMrs @HavelockAlex @markcurtis30 @Kevin_Maguire @JulianAssange Yes, UK thinks seeking asylum while on bail (but not charged with anything) is a crime! Not true. To seek #asylum is a basic human right &amp;amp; asylum claims take precedence over extraditions. The summons for #Assange to surrender was issued 10 days AFTER he entered #Ecuador embassy! https://t.co/6dR7b4W7Un</t>
  </si>
  <si>
    <t xml:space="preserve">Mon Oct 22 03:12:23 +0000 2018</t>
  </si>
  <si>
    <t xml:space="preserve">http://twitter.com/OccupyUN/statuses/1054208819054567424</t>
  </si>
  <si>
    <t xml:space="preserve">{"hashtags":[],"symbols":[],"user_mentions":[{"screen_name":"BellaMagnani","name":"Bella Magnani","id":265508799,"id_str":"265508799","indices":[3,16]},{"screen_name":"AlexVilliers7","name":"Alexander Villiers","id":791151563414863900,"id_str":"791151563414863872","indices":[18,32]},{"screen_name":"AssangeMrs","name":"Mrs. Christine Assange","id":992962265459626000,"id_str":"992962265459625985","indices":[33,44]},{"screen_name":"HavelockAlex","name":"Alex Havelock 🇬🇧","id":909492261800595500,"id_str":"909492261800595458","indices":[45,58]},{"screen_name":"markcurtis30","name":"Mark Curtis","id":2278053312,"id_str":"2278053312","indices":[59,72]},{"screen_name":"Kevin_Maguire","name":"Kevin Maguire","id":60886384,"id_str":"60886384","indices":[73,87]},{"screen_name":"JulianAssange","name":"#FreeAssange! (tweets by campaign)⌛","id":388983706,"id_str":"388983706","indices":[88,102]}],"urls":[]}</t>
  </si>
  <si>
    <t xml:space="preserve">1054208805091782657</t>
  </si>
  <si>
    <t xml:space="preserve">Mon Oct 22 03:12:20 +0000 2018</t>
  </si>
  <si>
    <t xml:space="preserve">http://twitter.com/OccupyUN/statuses/1054208805091782657</t>
  </si>
  <si>
    <t xml:space="preserve">1054208804039151617</t>
  </si>
  <si>
    <t xml:space="preserve">YJULIANNI</t>
  </si>
  <si>
    <t xml:space="preserve">RT @LTavera_teleSUR: #ÚltimoMinuto | La embajadora de #Venezuela @CarolDelgado8 expulsada por el gob ecuatoriano llega a su país y agradece el apoyo recibido por el pueblo de #Ecuador @teleSURtv @CancilleriaVE https://t.co/3cJrG7kYlI</t>
  </si>
  <si>
    <t xml:space="preserve">Mon Oct 22 03:12:19 +0000 2018</t>
  </si>
  <si>
    <t xml:space="preserve">822152965230395392</t>
  </si>
  <si>
    <t xml:space="preserve">http://pbs.twimg.com/profile_images/822155642936889353/osiWxJjq_normal.jpg</t>
  </si>
  <si>
    <t xml:space="preserve">http://twitter.com/YJULIANNI/statuses/1054208804039151617</t>
  </si>
  <si>
    <t xml:space="preserve">{"hashtags":[{"text":"ÚltimoMinuto","indices":[21,34]},{"text":"Venezuela","indices":[54,64]}],"symbols":[],"user_mentions":[{"screen_name":"LTavera_teleSUR","name":"Luis Tavera","id":737308510896181200,"id_str":"737308510896181248","indices":[3,19]},{"screen_name":"CarolDelgado8","name":"Carol Delgado","id":458460189,"id_str":"458460189","indices":[65,79]}],"urls":[]}</t>
  </si>
  <si>
    <t xml:space="preserve">1054208744152842240</t>
  </si>
  <si>
    <t xml:space="preserve">Mon Oct 22 03:12:05 +0000 2018</t>
  </si>
  <si>
    <t xml:space="preserve">http://twitter.com/eugenarci/statuses/1054208744152842240</t>
  </si>
  <si>
    <t xml:space="preserve">1054208726243127296</t>
  </si>
  <si>
    <t xml:space="preserve">JorgeDiaz60</t>
  </si>
  <si>
    <t xml:space="preserve">Mon Oct 22 03:12:01 +0000 2018</t>
  </si>
  <si>
    <t xml:space="preserve">324405883</t>
  </si>
  <si>
    <t xml:space="preserve">http://pbs.twimg.com/profile_images/427889058031734784/y8zrjG7G_normal.jpeg</t>
  </si>
  <si>
    <t xml:space="preserve">El Trópico ,The Tropic.</t>
  </si>
  <si>
    <t xml:space="preserve">http://twitter.com/JorgeDiaz60/statuses/1054208726243127296</t>
  </si>
  <si>
    <t xml:space="preserve">1054208695020777472</t>
  </si>
  <si>
    <t xml:space="preserve">Elvi211965</t>
  </si>
  <si>
    <t xml:space="preserve">Mon Oct 22 03:11:53 +0000 2018</t>
  </si>
  <si>
    <t xml:space="preserve">895096895986700288</t>
  </si>
  <si>
    <t xml:space="preserve">http://pbs.twimg.com/profile_images/932768458235924481/X2G0NThT_normal.jpg</t>
  </si>
  <si>
    <t xml:space="preserve">http://twitter.com/Elvi211965/statuses/1054208695020777472</t>
  </si>
  <si>
    <t xml:space="preserve">1054208672237182976</t>
  </si>
  <si>
    <t xml:space="preserve">Mon Oct 22 03:11:48 +0000 2018</t>
  </si>
  <si>
    <t xml:space="preserve">http://twitter.com/OccupyUN/statuses/1054208672237182976</t>
  </si>
  <si>
    <t xml:space="preserve">1054208510043525120</t>
  </si>
  <si>
    <t xml:space="preserve">VegaJuan10</t>
  </si>
  <si>
    <t xml:space="preserve">Mon Oct 22 03:11:09 +0000 2018</t>
  </si>
  <si>
    <t xml:space="preserve">915948439728508928</t>
  </si>
  <si>
    <t xml:space="preserve">http://pbs.twimg.com/profile_images/915958147331784705/oZYPnUku_normal.jpg</t>
  </si>
  <si>
    <t xml:space="preserve">http://twitter.com/VegaJuan10/statuses/1054208510043525120</t>
  </si>
  <si>
    <t xml:space="preserve">1054208442657882112</t>
  </si>
  <si>
    <t xml:space="preserve">Eduardo91183017</t>
  </si>
  <si>
    <t xml:space="preserve">Mon Oct 22 03:10:53 +0000 2018</t>
  </si>
  <si>
    <t xml:space="preserve">986658236202913794</t>
  </si>
  <si>
    <t xml:space="preserve">http://pbs.twimg.com/profile_images/986660570656133120/u7wBphex_normal.jpg</t>
  </si>
  <si>
    <t xml:space="preserve">http://twitter.com/Eduardo91183017/statuses/1054208442657882112</t>
  </si>
  <si>
    <t xml:space="preserve">1054208427625512960</t>
  </si>
  <si>
    <t xml:space="preserve">PetterBscManuel</t>
  </si>
  <si>
    <t xml:space="preserve">Mon Oct 22 03:10:50 +0000 2018</t>
  </si>
  <si>
    <t xml:space="preserve">257744105</t>
  </si>
  <si>
    <t xml:space="preserve">http://pbs.twimg.com/profile_images/884412358998855681/zI4b-MBh_normal.jpg</t>
  </si>
  <si>
    <t xml:space="preserve">Guayaquil-Ecuador </t>
  </si>
  <si>
    <t xml:space="preserve">http://twitter.com/PetterBscManuel/statuses/1054208427625512960</t>
  </si>
  <si>
    <t xml:space="preserve">1054208422726508544</t>
  </si>
  <si>
    <t xml:space="preserve">Erik_H526</t>
  </si>
  <si>
    <t xml:space="preserve">Mon Oct 22 03:10:48 +0000 2018</t>
  </si>
  <si>
    <t xml:space="preserve">1494071780</t>
  </si>
  <si>
    <t xml:space="preserve">http://pbs.twimg.com/profile_images/1032354068725825536/tY6rPLTu_normal.jpg</t>
  </si>
  <si>
    <t xml:space="preserve">Hyrule</t>
  </si>
  <si>
    <t xml:space="preserve">http://twitter.com/Erik_H526/statuses/1054208422726508544</t>
  </si>
  <si>
    <t xml:space="preserve">1054208398550556677</t>
  </si>
  <si>
    <t xml:space="preserve">tippytoes777</t>
  </si>
  <si>
    <t xml:space="preserve">Mon Oct 22 03:10:43 +0000 2018</t>
  </si>
  <si>
    <t xml:space="preserve">2784446806</t>
  </si>
  <si>
    <t xml:space="preserve">http://pbs.twimg.com/profile_images/515252203049979904/i5cjyS8e_normal.jpeg</t>
  </si>
  <si>
    <t xml:space="preserve">Georgia</t>
  </si>
  <si>
    <t xml:space="preserve">http://twitter.com/tippytoes777/statuses/1054208398550556677</t>
  </si>
  <si>
    <t xml:space="preserve">1054208349795966976</t>
  </si>
  <si>
    <t xml:space="preserve">cienciapuce</t>
  </si>
  <si>
    <t xml:space="preserve">Un nuevo libro sobre todas las especies de #mora y frambuesa del #Ecuador continental. Una investigación de estudiantes del Laboratorio de #Botánica Sistemática de la @PUCE_Ecuador dirigido por nuestra investigadora Katya Romoleroux @INIAPECUADOR @AgriculturaEc @CientificasEC https://t.co/0xyY6KxTEt</t>
  </si>
  <si>
    <t xml:space="preserve">Mon Oct 22 03:10:31 +0000 2018</t>
  </si>
  <si>
    <t xml:space="preserve">859155456555708416</t>
  </si>
  <si>
    <t xml:space="preserve">http://pbs.twimg.com/profile_images/859157733630717954/xxZfH2VF_normal.jpg</t>
  </si>
  <si>
    <t xml:space="preserve">http://twitter.com/cienciapuce/statuses/1054208349795966976</t>
  </si>
  <si>
    <t xml:space="preserve">{"hashtags":[{"text":"mora","indices":[43,48]},{"text":"Ecuador","indices":[65,73]},{"text":"Botánica","indices":[139,148]}],"symbols":[],"user_mentions":[{"screen_name":"PUCE_Ecuador","name":"PUCE","id":65654004,"id_str":"65654004","indices":[167,180]},{"screen_name":"INIAPECUADOR","name":"INIAP","id":252274577,"id_str":"252274577","indices":[233,246]},{"screen_name":"AgriculturaEc","name":"Agricultura Ecuador","id":198595684,"id_str":"198595684","indices":[247,261]},{"screen_name":"CientificasEC","name":"CientíficasEcuador🇪🇨","id":752864866210283500,"id_str":"752864866210283520","indices":[262,276]}],"urls":[],"media":[{"id":1054206887867113500,"id_str":"1054206887867113472","indices":[277,300],"media_url":"http://pbs.twimg.com/media/DqFLlD8W4AAngBC.jpg","media_url_https":"https://pbs.twimg.com/media/DqFLlD8W4AAngBC.jpg","url":"https://t.co/0xyY6KxTEt","display_url":"pic.twitter.com/0xyY6KxTEt","expanded_url":"https://twitter.com/cienciapuce/status/1054208349795966976/photo/1","type":"photo","sizes":{"small":{"w":680,"h":479,"resize":"fit"},"thumb":{"w":150,"h":150,"resize":"crop"},"large":{"w":2048,"h":1444,"resize":"fit"},"medium":{"w":1200,"h":846,"resize":"fit"}}}]}</t>
  </si>
  <si>
    <t xml:space="preserve">1054208348038619136</t>
  </si>
  <si>
    <t xml:space="preserve">fabmons64</t>
  </si>
  <si>
    <t xml:space="preserve">2885729302</t>
  </si>
  <si>
    <t xml:space="preserve">http://pbs.twimg.com/profile_images/576167331870605312/Gg-XV5cf_normal.jpeg</t>
  </si>
  <si>
    <t xml:space="preserve">http://twitter.com/fabmons64/statuses/1054208348038619136</t>
  </si>
  <si>
    <t xml:space="preserve">1054208338135678976</t>
  </si>
  <si>
    <t xml:space="preserve">RyanMasonIRL</t>
  </si>
  <si>
    <t xml:space="preserve">Mon Oct 22 03:10:28 +0000 2018</t>
  </si>
  <si>
    <t xml:space="preserve">485079302</t>
  </si>
  <si>
    <t xml:space="preserve">http://pbs.twimg.com/profile_images/378800000070084504/8c462c3f09e94ed289efc137841cf042_normal.jpeg</t>
  </si>
  <si>
    <t xml:space="preserve">🌎</t>
  </si>
  <si>
    <t xml:space="preserve">http://twitter.com/RyanMasonIRL/statuses/1054208338135678976</t>
  </si>
  <si>
    <t xml:space="preserve">1054208266228715521</t>
  </si>
  <si>
    <t xml:space="preserve">Mon Oct 22 03:10:11 +0000 2018</t>
  </si>
  <si>
    <t xml:space="preserve">http://twitter.com/tippytoes777/statuses/1054208266228715521</t>
  </si>
  <si>
    <t xml:space="preserve">1054208208770945025</t>
  </si>
  <si>
    <t xml:space="preserve">AngelicaSRamos</t>
  </si>
  <si>
    <t xml:space="preserve">RT @IbanoVenian: #ElSalvador #Guatemala #Honduras #Nicaragua #Belice #CostaRica #Panama #Mexico #China #Russia #Canada #eeuu #Colombia #Venezuela #Ecuador #Peru #Bolivia #Paraguay #Brasil #Uruguay #Chile #Argentina #España #Australia #Alemania #Suecia #Francia #Italia #Inglaterra #Japon #cuba🤮🐀 https://t.co/cL3tuSPNcz</t>
  </si>
  <si>
    <t xml:space="preserve">Mon Oct 22 03:09:57 +0000 2018</t>
  </si>
  <si>
    <t xml:space="preserve">1017523762575659009</t>
  </si>
  <si>
    <t xml:space="preserve">&lt;a href="https://apps.twitter.com/app/new" rel="nofollow"&gt; gfhxfvc&lt;/a&gt;</t>
  </si>
  <si>
    <t xml:space="preserve">http://pbs.twimg.com/profile_images/1023276107708203009/twk_epnx_normal.jpg</t>
  </si>
  <si>
    <t xml:space="preserve">http://twitter.com/AngelicaSRamos/statuses/1054208208770945025</t>
  </si>
  <si>
    <t xml:space="preserve">{"hashtags":[{"text":"ElSalvador","indices":[17,28]},{"text":"Guatemala","indices":[29,39]},{"text":"Honduras","indices":[40,49]},{"text":"Nicaragua","indices":[50,60]},{"text":"Belice","indices":[61,68]},{"text":"CostaRica","indices":[69,79]},{"text":"Panama","indices":[80,87]},{"text":"Mexico","indices":[88,95]},{"text":"China","indices":[96,102]},{"text":"Russia","indices":[103,110]},{"text":"Canada","indices":[111,118]},{"text":"eeuu","indices":[119,124]},{"text":"Colombia","indices":[125,134]}],"symbols":[],"user_mentions":[{"screen_name":"IbanoVenian","name":"Iban o Venian","id":304213586,"id_str":"304213586","indices":[3,15]}],"urls":[]}</t>
  </si>
  <si>
    <t xml:space="preserve">1054208185962283009</t>
  </si>
  <si>
    <t xml:space="preserve">Evitahouston</t>
  </si>
  <si>
    <t xml:space="preserve">Mon Oct 22 03:09:52 +0000 2018</t>
  </si>
  <si>
    <t xml:space="preserve">246382324</t>
  </si>
  <si>
    <t xml:space="preserve">http://pbs.twimg.com/profile_images/1048728912639885312/ll9LmKmc_normal.jpg</t>
  </si>
  <si>
    <t xml:space="preserve">Isla Mazor</t>
  </si>
  <si>
    <t xml:space="preserve">http://twitter.com/Evitahouston/statuses/1054208185962283009</t>
  </si>
  <si>
    <t xml:space="preserve">1054208070484717568</t>
  </si>
  <si>
    <t xml:space="preserve">jose_baha</t>
  </si>
  <si>
    <t xml:space="preserve">Tiempos difíciles para los delincuentes #corruptos #robolucionario$ se fugó parece el denominador común en tiempos del licenciado terrible esto de la corruptos limpiar con ácido no con jabón #Ecuador</t>
  </si>
  <si>
    <t xml:space="preserve">Mon Oct 22 03:09:24 +0000 2018</t>
  </si>
  <si>
    <t xml:space="preserve">1226140092</t>
  </si>
  <si>
    <t xml:space="preserve">http://pbs.twimg.com/profile_images/502220108006035456/RA3YvZjC_normal.jpeg</t>
  </si>
  <si>
    <t xml:space="preserve">http://twitter.com/jose_baha/statuses/1054208070484717568</t>
  </si>
  <si>
    <t xml:space="preserve">{"hashtags":[{"text":"corruptos","indices":[40,50]},{"text":"robolucionario","indices":[51,66]},{"text":"Ecuador","indices":[191,199]}],"symbols":[],"user_mentions":[],"urls":[]}</t>
  </si>
  <si>
    <t xml:space="preserve">1054207950745726976</t>
  </si>
  <si>
    <t xml:space="preserve">AnStricker</t>
  </si>
  <si>
    <t xml:space="preserve">Mon Oct 22 03:08:56 +0000 2018</t>
  </si>
  <si>
    <t xml:space="preserve">de</t>
  </si>
  <si>
    <t xml:space="preserve">20597846</t>
  </si>
  <si>
    <t xml:space="preserve">http://pbs.twimg.com/profile_images/1051534907669921793/b1VuLBOF_normal.jpg</t>
  </si>
  <si>
    <t xml:space="preserve">http://twitter.com/AnStricker/statuses/1054207950745726976</t>
  </si>
  <si>
    <t xml:space="preserve">1054207889101983744</t>
  </si>
  <si>
    <t xml:space="preserve">Que maravilloso momento, digno de los 100 años del #ReyDeCopas #Ecuador
¡Larga vida al Rey!
#UnSigloDeGrandezaYGloria 
#LDU
@LDU_Oficial https://t.co/ZWgf5SXMIZ</t>
  </si>
  <si>
    <t xml:space="preserve">Mon Oct 22 03:08:41 +0000 2018</t>
  </si>
  <si>
    <t xml:space="preserve">http://twitter.com/patoteran/statuses/1054207889101983744</t>
  </si>
  <si>
    <t xml:space="preserve">{"hashtags":[{"text":"ReyDeCopas","indices":[51,62]},{"text":"Ecuador","indices":[63,71]},{"text":"UnSigloDeGrandezaYGloria","indices":[92,117]},{"text":"LDU","indices":[119,123]}],"symbols":[],"user_mentions":[{"screen_name":"LDU_Oficial","name":"LDU Oficial","id":174825461,"id_str":"174825461","indices":[124,136]}],"urls":[{"url":"https://t.co/ZWgf5SXMIZ","expanded_url":"https://twitter.com/soydel_albo/status/1054196247442194433","display_url":"twitter.com/soydel_albo/st…","indices":[137,160]}]}</t>
  </si>
  <si>
    <t xml:space="preserve">1054207854809415680</t>
  </si>
  <si>
    <t xml:space="preserve">sylvita06</t>
  </si>
  <si>
    <t xml:space="preserve">Mon Oct 22 03:08:33 +0000 2018</t>
  </si>
  <si>
    <t xml:space="preserve">4919372849</t>
  </si>
  <si>
    <t xml:space="preserve">http://pbs.twimg.com/profile_images/960493208886239232/-u95UJTt_normal.jpg</t>
  </si>
  <si>
    <t xml:space="preserve">West Palm Beach, FL</t>
  </si>
  <si>
    <t xml:space="preserve">http://twitter.com/sylvita06/statuses/1054207854809415680</t>
  </si>
  <si>
    <t xml:space="preserve">1054207775494955008</t>
  </si>
  <si>
    <t xml:space="preserve">stardustnf</t>
  </si>
  <si>
    <t xml:space="preserve">Mon Oct 22 03:08:14 +0000 2018</t>
  </si>
  <si>
    <t xml:space="preserve">15235091</t>
  </si>
  <si>
    <t xml:space="preserve">http://pbs.twimg.com/profile_images/887028581829943297/0PgnvBTl_normal.jpg</t>
  </si>
  <si>
    <t xml:space="preserve">St. John's, NL</t>
  </si>
  <si>
    <t xml:space="preserve">http://twitter.com/stardustnf/statuses/1054207775494955008</t>
  </si>
  <si>
    <t xml:space="preserve">1054207691302801409</t>
  </si>
  <si>
    <t xml:space="preserve">anaperez1996</t>
  </si>
  <si>
    <t xml:space="preserve">Mon Oct 22 03:07:54 +0000 2018</t>
  </si>
  <si>
    <t xml:space="preserve">1047502063356272641</t>
  </si>
  <si>
    <t xml:space="preserve">http://pbs.twimg.com/profile_images/1047505092453306368/vXrx2IQ-_normal.jpg</t>
  </si>
  <si>
    <t xml:space="preserve">http://twitter.com/anaperez1996/statuses/1054207691302801409</t>
  </si>
  <si>
    <t xml:space="preserve">1054207672466194432</t>
  </si>
  <si>
    <t xml:space="preserve">MelasPJ</t>
  </si>
  <si>
    <t xml:space="preserve">RT @mariacsegovia: Lista para participar representando a #Ecuador y a @CientificasEC @ESPEU @ReduEcuador en el I Congreso interdisciplinario con enfoque de género. Gracias por la invitación @RedInvestChile @autonomadechile No se lo pierdan 👍🏽 https://t.co/CPESlVViyu</t>
  </si>
  <si>
    <t xml:space="preserve">Mon Oct 22 03:07:50 +0000 2018</t>
  </si>
  <si>
    <t xml:space="preserve">43630367</t>
  </si>
  <si>
    <t xml:space="preserve">http://pbs.twimg.com/profile_images/1039294072798806017/2WuHPwkI_normal.jpg</t>
  </si>
  <si>
    <t xml:space="preserve">Freiburg, Wiesbaden, Quito</t>
  </si>
  <si>
    <t xml:space="preserve">http://twitter.com/MelasPJ/statuses/1054207672466194432</t>
  </si>
  <si>
    <t xml:space="preserve">{"hashtags":[{"text":"Ecuador","indices":[57,65]}],"symbols":[],"user_mentions":[{"screen_name":"mariacsegovia","name":"Claudia Segovia 💜","id":4123212741,"id_str":"4123212741","indices":[3,17]},{"screen_name":"CientificasEC","name":"CientíficasEcuador🇪🇨","id":752864866210283500,"id_str":"752864866210283520","indices":[70,84]},{"screen_name":"ESPEU","name":"ESPE","id":112216413,"id_str":"112216413","indices":[85,91]},{"screen_name":"ReduEcuador","name":"REDU","id":888144919,"id_str":"888144919","indices":[92,104]}],"urls":[]}</t>
  </si>
  <si>
    <t xml:space="preserve">1054207625791975424</t>
  </si>
  <si>
    <t xml:space="preserve">miteamvirtual</t>
  </si>
  <si>
    <t xml:space="preserve">RT @podcastandbiz: Este Miércoles nos acompañará Adriana Alban @adriemilia CEO de @Hiperestrategia para conversar acerca del Inbound Marketing en #Ecuador 🇪🇨 .
Este episodio fue grabado en #Boston en el #Inbound18 #podcastempresariales #escuchaunpodcast #podcast  #InboundMarketing https://t.co/e4DBHos4sQ</t>
  </si>
  <si>
    <t xml:space="preserve">Mon Oct 22 03:07:38 +0000 2018</t>
  </si>
  <si>
    <t xml:space="preserve">748576098</t>
  </si>
  <si>
    <t xml:space="preserve">http://pbs.twimg.com/profile_images/2509287556/2lvgsjfkbrpwurwywwn9_normal.jpeg</t>
  </si>
  <si>
    <t xml:space="preserve">tatyvaldivieso.blogspot.com</t>
  </si>
  <si>
    <t xml:space="preserve">http://twitter.com/miteamvirtual/statuses/1054207625791975424</t>
  </si>
  <si>
    <t xml:space="preserve">{"hashtags":[],"symbols":[],"user_mentions":[{"screen_name":"podcastandbiz","name":"Podcast and Business","id":4852133895,"id_str":"4852133895","indices":[3,17]},{"screen_name":"adriemilia","name":"Adriana Alban","id":20248523,"id_str":"20248523","indices":[63,74]},{"screen_name":"Hiperestrategia","name":"Hiperestrategia","id":577295339,"id_str":"577295339","indices":[82,98]}],"urls":[]}</t>
  </si>
  <si>
    <t xml:space="preserve">1054207581130878976</t>
  </si>
  <si>
    <t xml:space="preserve">MNF_Miracle</t>
  </si>
  <si>
    <t xml:space="preserve">Mon Oct 22 03:07:28 +0000 2018</t>
  </si>
  <si>
    <t xml:space="preserve">846408660</t>
  </si>
  <si>
    <t xml:space="preserve">http://pbs.twimg.com/profile_images/815445147496353792/grRlD_2o_normal.jpg</t>
  </si>
  <si>
    <t xml:space="preserve">University District, Seattle</t>
  </si>
  <si>
    <t xml:space="preserve">http://twitter.com/MNF_Miracle/statuses/1054207581130878976</t>
  </si>
  <si>
    <t xml:space="preserve">1054207573149339648</t>
  </si>
  <si>
    <t xml:space="preserve">hcobot</t>
  </si>
  <si>
    <t xml:space="preserve">Mon Oct 22 03:07:26 +0000 2018</t>
  </si>
  <si>
    <t xml:space="preserve">237102282</t>
  </si>
  <si>
    <t xml:space="preserve">http://pbs.twimg.com/profile_images/1833641037/HECTOR_normal.jpg</t>
  </si>
  <si>
    <t xml:space="preserve">http://twitter.com/hcobot/statuses/1054207573149339648</t>
  </si>
  <si>
    <t xml:space="preserve">1054207554337808384</t>
  </si>
  <si>
    <t xml:space="preserve">AliciaCastroAR</t>
  </si>
  <si>
    <t xml:space="preserve">Mon Oct 22 03:07:21 +0000 2018</t>
  </si>
  <si>
    <t xml:space="preserve">713028058207358976</t>
  </si>
  <si>
    <t xml:space="preserve">http://pbs.twimg.com/profile_images/783046525010206720/2ZGn4mZm_normal.jpg</t>
  </si>
  <si>
    <t xml:space="preserve">Ciudad Autónoma de Buenos Aire</t>
  </si>
  <si>
    <t xml:space="preserve">http://twitter.com/AliciaCastroAR/statuses/1054207554337808384</t>
  </si>
  <si>
    <t xml:space="preserve">1054207521836163073</t>
  </si>
  <si>
    <t xml:space="preserve">Mon Oct 22 03:07:14 +0000 2018</t>
  </si>
  <si>
    <t xml:space="preserve">http://twitter.com/CesarVa13558766/statuses/1054207521836163073</t>
  </si>
  <si>
    <t xml:space="preserve">1054207518975647744</t>
  </si>
  <si>
    <t xml:space="preserve">sarukamunoz6</t>
  </si>
  <si>
    <t xml:space="preserve">Mon Oct 22 03:07:13 +0000 2018</t>
  </si>
  <si>
    <t xml:space="preserve">730907057721880576</t>
  </si>
  <si>
    <t xml:space="preserve">http://pbs.twimg.com/profile_images/938144503168462849/x5SpFHhb_normal.jpg</t>
  </si>
  <si>
    <t xml:space="preserve">http://twitter.com/sarukamunoz6/statuses/1054207518975647744</t>
  </si>
  <si>
    <t xml:space="preserve">1054207501594439681</t>
  </si>
  <si>
    <t xml:space="preserve">Mon Oct 22 03:07:09 +0000 2018</t>
  </si>
  <si>
    <t xml:space="preserve">http://twitter.com/JerryChvez1/statuses/1054207501594439681</t>
  </si>
  <si>
    <t xml:space="preserve">1054207481847705600</t>
  </si>
  <si>
    <t xml:space="preserve">marlon_marve123</t>
  </si>
  <si>
    <t xml:space="preserve">Mon Oct 22 03:07:04 +0000 2018</t>
  </si>
  <si>
    <t xml:space="preserve">3040822187</t>
  </si>
  <si>
    <t xml:space="preserve">http://pbs.twimg.com/profile_images/960500592652312576/HIV9FrDg_normal.jpg</t>
  </si>
  <si>
    <t xml:space="preserve">http://twitter.com/marlon_marve123/statuses/1054207481847705600</t>
  </si>
  <si>
    <t xml:space="preserve">1054207455599714305</t>
  </si>
  <si>
    <t xml:space="preserve">SusanaV19215150</t>
  </si>
  <si>
    <t xml:space="preserve">Mon Oct 22 03:06:58 +0000 2018</t>
  </si>
  <si>
    <t xml:space="preserve">3929134876</t>
  </si>
  <si>
    <t xml:space="preserve">http://pbs.twimg.com/profile_images/745372868574351360/-pFBVJyD_normal.jpg</t>
  </si>
  <si>
    <t xml:space="preserve">http://twitter.com/SusanaV19215150/statuses/1054207455599714305</t>
  </si>
  <si>
    <t xml:space="preserve">1054207412469710848</t>
  </si>
  <si>
    <t xml:space="preserve">floralba1965</t>
  </si>
  <si>
    <t xml:space="preserve">Mon Oct 22 03:06:48 +0000 2018</t>
  </si>
  <si>
    <t xml:space="preserve">719388270384308224</t>
  </si>
  <si>
    <t xml:space="preserve">http://pbs.twimg.com/profile_images/983701617584361472/X7pshjmR_normal.jpg</t>
  </si>
  <si>
    <t xml:space="preserve">http://twitter.com/floralba1965/statuses/1054207412469710848</t>
  </si>
  <si>
    <t xml:space="preserve">1054207394379636741</t>
  </si>
  <si>
    <t xml:space="preserve">inamhi</t>
  </si>
  <si>
    <t xml:space="preserve">PRONÓSTICO INDICES #UV. Compartimos la previsión para el día de mañana lunes 22 de octubre de 2018. #Ecuador @Ambiente_Ec @ECU911_ @Educacion_Ec https://t.co/yPZ0o38Qh1</t>
  </si>
  <si>
    <t xml:space="preserve">Mon Oct 22 03:06:43 +0000 2018</t>
  </si>
  <si>
    <t xml:space="preserve">222525189</t>
  </si>
  <si>
    <t xml:space="preserve">http://pbs.twimg.com/profile_images/1015275452628430848/9NSDUc6g_normal.jpg</t>
  </si>
  <si>
    <t xml:space="preserve">http://twitter.com/inamhi/statuses/1054207394379636741</t>
  </si>
  <si>
    <t xml:space="preserve">{"hashtags":[{"text":"UV","indices":[19,22]},{"text":"Ecuador","indices":[100,108]}],"symbols":[],"user_mentions":[{"screen_name":"Ambiente_Ec","name":"Ministerio del Ambiente Ecuador","id":282768438,"id_str":"282768438","indices":[109,121]},{"screen_name":"ECU911_","name":"ECU 911","id":563350368,"id_str":"563350368","indices":[122,130]},{"screen_name":"Educacion_Ec","name":"Ministerio de Educación del Ecuador","id":360682978,"id_str":"360682978","indices":[131,144]}],"urls":[],"media":[{"id":1054207324393521200,"id_str":"1054207324393521153","indices":[145,168],"media_url":"http://pbs.twimg.com/media/DqFL-eIXQAEge0A.jpg","media_url_https":"https://pbs.twimg.com/media/DqFL-eIXQAEge0A.jpg","url":"https://t.co/yPZ0o38Qh1","display_url":"pic.twitter.com/yPZ0o38Qh1","expanded_url":"https://twitter.com/inamhi/status/1054207394379636741/photo/1","type":"photo","sizes":{"thumb":{"w":150,"h":150,"resize":"crop"},"small":{"w":481,"h":680,"resize":"fit"},"large":{"w":1447,"h":2048,"resize":"fit"},"medium":{"w":848,"h":1200,"resize":"fit"}}}]}</t>
  </si>
  <si>
    <t xml:space="preserve">1054207387568168960</t>
  </si>
  <si>
    <t xml:space="preserve">RT @Pcasbri: Y aún es necesaria esta lucha!
#Valientes para que las siguientes generaciones sean #libres
🎓👩✊📑💪🔬👩📚
#MujeresEnCiencias #Universidad #AcademiaEC
@CientificasEC @mujerconciencia @mujerapartada @MujeresCientifi @InclusionEc @EduSuperiorEc #Ecuador https://t.co/VrXdRzrKW0</t>
  </si>
  <si>
    <t xml:space="preserve">Mon Oct 22 03:06:42 +0000 2018</t>
  </si>
  <si>
    <t xml:space="preserve">http://twitter.com/MelasPJ/statuses/1054207387568168960</t>
  </si>
  <si>
    <t xml:space="preserve">{"hashtags":[{"text":"Valientes","indices":[44,54]},{"text":"libres","indices":[97,104]},{"text":"MujeresEnCiencias","indices":[114,132]}],"symbols":[],"user_mentions":[{"screen_name":"Pcasbri","name":"Pat Castillo-Briceno","id":2330756784,"id_str":"2330756784","indices":[3,11]}],"urls":[]}</t>
  </si>
  <si>
    <t xml:space="preserve">1054207380421074944</t>
  </si>
  <si>
    <t xml:space="preserve">Mon Oct 22 03:06:40 +0000 2018</t>
  </si>
  <si>
    <t xml:space="preserve">http://twitter.com/floralba1965/statuses/1054207380421074944</t>
  </si>
  <si>
    <t xml:space="preserve">1054207377174609920</t>
  </si>
  <si>
    <t xml:space="preserve">Mon Oct 22 03:06:39 +0000 2018</t>
  </si>
  <si>
    <t xml:space="preserve">http://twitter.com/AliciaCastroAR/statuses/1054207377174609920</t>
  </si>
  <si>
    <t xml:space="preserve">1054207300909572096</t>
  </si>
  <si>
    <t xml:space="preserve">Mon Oct 22 03:06:21 +0000 2018</t>
  </si>
  <si>
    <t xml:space="preserve">http://twitter.com/floralba1965/statuses/1054207300909572096</t>
  </si>
  <si>
    <t xml:space="preserve">1054207285809971201</t>
  </si>
  <si>
    <t xml:space="preserve">robila123456</t>
  </si>
  <si>
    <t xml:space="preserve">RT @chersan00: Lo que queda claro que en #Ecuador NO HAY JUSTICIA. Apoyo TOTAL a #FernandoAlvarado. Si se quedaba a dar la cara, terminaría preso como el vicepresidente #Glas.
Pero este gobierno #cuántico terminará pronto y #MorenoMentiroso pagará sus fechorías.</t>
  </si>
  <si>
    <t xml:space="preserve">Mon Oct 22 03:06:17 +0000 2018</t>
  </si>
  <si>
    <t xml:space="preserve">793778124714545152</t>
  </si>
  <si>
    <t xml:space="preserve">http://pbs.twimg.com/profile_images/950147906740334592/enWRBNiV_normal.jpg</t>
  </si>
  <si>
    <t xml:space="preserve">http://twitter.com/robila123456/statuses/1054207285809971201</t>
  </si>
  <si>
    <t xml:space="preserve">{"hashtags":[{"text":"Ecuador","indices":[41,49]},{"text":"FernandoAlvarado","indices":[81,98]}],"symbols":[],"user_mentions":[{"screen_name":"chersan00","name":"Cesar H Hernandez","id":98212411,"id_str":"98212411","indices":[3,13]}],"urls":[]}</t>
  </si>
  <si>
    <t xml:space="preserve">1054207222287421441</t>
  </si>
  <si>
    <t xml:space="preserve">JalcaSaltos</t>
  </si>
  <si>
    <t xml:space="preserve">Mon Oct 22 03:06:02 +0000 2018</t>
  </si>
  <si>
    <t xml:space="preserve">1041060486689812480</t>
  </si>
  <si>
    <t xml:space="preserve">http://pbs.twimg.com/profile_images/1041067305369853957/3OPiGvT0_normal.jpg</t>
  </si>
  <si>
    <t xml:space="preserve">http://twitter.com/JalcaSaltos/statuses/1054207222287421441</t>
  </si>
  <si>
    <t xml:space="preserve">1054207151642697728</t>
  </si>
  <si>
    <t xml:space="preserve">davidparducci</t>
  </si>
  <si>
    <t xml:space="preserve">Mon Oct 22 03:05:45 +0000 2018</t>
  </si>
  <si>
    <t xml:space="preserve">65213664</t>
  </si>
  <si>
    <t xml:space="preserve">http://pbs.twimg.com/profile_images/1128292178/hand_normal.JPG</t>
  </si>
  <si>
    <t xml:space="preserve">http://twitter.com/davidparducci/statuses/1054207151642697728</t>
  </si>
  <si>
    <t xml:space="preserve">1054207105543168000</t>
  </si>
  <si>
    <t xml:space="preserve">leo_assaff</t>
  </si>
  <si>
    <t xml:space="preserve">RT @BiSolutionsSA: Arribando al mayor evento de Analítica de Datos que existe en el mundo..!Más de 17k asistentes reunidos en el #TC18 y desde #Ecuador como siempre @BiSolutionsSA presente..! @tableau @Itahora @ComputerworldEC #BigData #analytics #tableau https://t.co/XDYRiLjGuF</t>
  </si>
  <si>
    <t xml:space="preserve">Mon Oct 22 03:05:34 +0000 2018</t>
  </si>
  <si>
    <t xml:space="preserve">61310561</t>
  </si>
  <si>
    <t xml:space="preserve">http://pbs.twimg.com/profile_images/1045029693001469954/TLG43Ui7_normal.jpg</t>
  </si>
  <si>
    <t xml:space="preserve">Buenos Aires - Argentina</t>
  </si>
  <si>
    <t xml:space="preserve">http://twitter.com/leo_assaff/statuses/1054207105543168000</t>
  </si>
  <si>
    <t xml:space="preserve">{"hashtags":[{"text":"TC18","indices":[129,134]}],"symbols":[],"user_mentions":[{"screen_name":"BiSolutionsSA","name":"Bi Solutions S.A","id":1134272234,"id_str":"1134272234","indices":[3,17]}],"urls":[]}</t>
  </si>
  <si>
    <t xml:space="preserve">1054207096219152384</t>
  </si>
  <si>
    <t xml:space="preserve">gustavojaraes</t>
  </si>
  <si>
    <t xml:space="preserve">Mon Oct 22 03:05:32 +0000 2018</t>
  </si>
  <si>
    <t xml:space="preserve">244692307</t>
  </si>
  <si>
    <t xml:space="preserve">http://pbs.twimg.com/profile_images/949464871111884801/vGK1FVZV_normal.jpg</t>
  </si>
  <si>
    <t xml:space="preserve">http://twitter.com/gustavojaraes/statuses/1054207096219152384</t>
  </si>
  <si>
    <t xml:space="preserve">1054207044616683520</t>
  </si>
  <si>
    <t xml:space="preserve">Nota mental para el Can, Paulita y Granda, no subestimen al pueblo, aprendan de la historia más reciente: Posorja! #Ecuador</t>
  </si>
  <si>
    <t xml:space="preserve">Mon Oct 22 03:05:20 +0000 2018</t>
  </si>
  <si>
    <t xml:space="preserve">http://twitter.com/monicaramela/statuses/1054207044616683520</t>
  </si>
  <si>
    <t xml:space="preserve">{"hashtags":[{"text":"Ecuador","indices":[115,123]}],"symbols":[],"user_mentions":[],"urls":[]}</t>
  </si>
  <si>
    <t xml:space="preserve">1054207007325065217</t>
  </si>
  <si>
    <t xml:space="preserve">Gconderescue</t>
  </si>
  <si>
    <t xml:space="preserve">Muchas veces buscamos paz y está en nuestros ojos!
#Cotopaxi #Ecuador https://t.co/JxHrXoaIPm</t>
  </si>
  <si>
    <t xml:space="preserve">Mon Oct 22 03:05:11 +0000 2018</t>
  </si>
  <si>
    <t xml:space="preserve">143432745</t>
  </si>
  <si>
    <t xml:space="preserve">http://pbs.twimg.com/profile_images/1466186850/CONDE_003_normal.jpg</t>
  </si>
  <si>
    <t xml:space="preserve">http://twitter.com/Gconderescue/statuses/1054207007325065217</t>
  </si>
  <si>
    <t xml:space="preserve">{"hashtags":[{"text":"Cotopaxi","indices":[51,60]},{"text":"Ecuador","indices":[61,69]}],"symbols":[],"user_mentions":[],"urls":[],"media":[{"id":1054206897061052400,"id_str":"1054206897061052416","indices":[70,93],"media_url":"http://pbs.twimg.com/ext_tw_video_thumb/1054206897061052416/pu/img/aJtlD6Nq1HDral-u.jpg","media_url_https":"https://pbs.twimg.com/ext_tw_video_thumb/1054206897061052416/pu/img/aJtlD6Nq1HDral-u.jpg","url":"https://t.co/JxHrXoaIPm","display_url":"pic.twitter.com/JxHrXoaIPm","expanded_url":"https://twitter.com/Gconderescue/status/1054207007325065217/video/1","type":"photo","sizes":{"small":{"w":680,"h":511,"resize":"fit"},"thumb":{"w":150,"h":150,"resize":"crop"},"medium":{"w":958,"h":720,"resize":"fit"},"large":{"w":958,"h":720,"resize":"fit"}}}]}</t>
  </si>
  <si>
    <t xml:space="preserve">1054206953164099590</t>
  </si>
  <si>
    <t xml:space="preserve">albertoariasm</t>
  </si>
  <si>
    <t xml:space="preserve">RT @LiberadoraPerez: @PedritoExtranja Se llama reconquista del poder, para volver con más radicalización. 
Está en el manual Cuba-VeneZuela y es aplicado por el Foro de Sao Paulo... Los políticos izquierdosos todos le están haciendo un favor al atacar a Correa y no al sistema en si.  #Ecuador #21Oct
#Estrategia</t>
  </si>
  <si>
    <t xml:space="preserve">Mon Oct 22 03:04:58 +0000 2018</t>
  </si>
  <si>
    <t xml:space="preserve">167411200</t>
  </si>
  <si>
    <t xml:space="preserve">http://pbs.twimg.com/profile_images/953481783634427904/HJzQcHuP_normal.jpg</t>
  </si>
  <si>
    <t xml:space="preserve">Orlando, Florida </t>
  </si>
  <si>
    <t xml:space="preserve">http://twitter.com/albertoariasm/statuses/1054206953164099590</t>
  </si>
  <si>
    <t xml:space="preserve">{"hashtags":[],"symbols":[],"user_mentions":[{"screen_name":"LiberadoraPerez","name":"Patricia pérez","id":943999121303711700,"id_str":"943999121303711744","indices":[3,19]},{"screen_name":"PedritoExtranja","name":"Pedro Granja","id":1699709462,"id_str":"1699709462","indices":[21,37]}],"urls":[]}</t>
  </si>
  <si>
    <t xml:space="preserve">1054206920725291008</t>
  </si>
  <si>
    <t xml:space="preserve">nbaldeon13</t>
  </si>
  <si>
    <t xml:space="preserve">Mon Oct 22 03:04:50 +0000 2018</t>
  </si>
  <si>
    <t xml:space="preserve">285925735</t>
  </si>
  <si>
    <t xml:space="preserve">http://pbs.twimg.com/profile_images/1051297817292103681/dCAFi1CA_normal.jpg</t>
  </si>
  <si>
    <t xml:space="preserve">http://twitter.com/nbaldeon13/statuses/1054206920725291008</t>
  </si>
  <si>
    <t xml:space="preserve">1054206911846010881</t>
  </si>
  <si>
    <t xml:space="preserve">RT @berecordero: La #MalNutrición es uno de los mayores obstáculos para desarrollo humano. Niñas/os desnutridos no alcanzan todo su potencial, lo que repercute en sus vidas. En #Ecuador, 24% de menores de 5 años tiene desnutrición crónica. La #MisiónTernura trabaja para revertir esta situación.</t>
  </si>
  <si>
    <t xml:space="preserve">Mon Oct 22 03:04:48 +0000 2018</t>
  </si>
  <si>
    <t xml:space="preserve">http://twitter.com/JalcaSaltos/statuses/1054206911846010881</t>
  </si>
  <si>
    <t xml:space="preserve">{"hashtags":[{"text":"MalNutrición","indices":[20,33]}],"symbols":[],"user_mentions":[{"screen_name":"berecordero","name":"Berenice Cordero","id":478228702,"id_str":"478228702","indices":[3,15]}],"urls":[]}</t>
  </si>
  <si>
    <t xml:space="preserve">1054206840014323714</t>
  </si>
  <si>
    <t xml:space="preserve">Angelic13893570</t>
  </si>
  <si>
    <t xml:space="preserve">RT @JaimeNelsonW: #Earthquake Info
F-E Region: #Ecuador
Time: 18-10-21 21:09:00.7 UTC
Magnitude: 5.0
Epicenter: 79.68°W  1.79°S  Geohack coords
Depth: 102 km
Status: A - automatic https://t.co/8x8zR1sW0J</t>
  </si>
  <si>
    <t xml:space="preserve">Mon Oct 22 03:04:31 +0000 2018</t>
  </si>
  <si>
    <t xml:space="preserve">3084279940</t>
  </si>
  <si>
    <t xml:space="preserve">http://pbs.twimg.com/profile_images/1010722540346413056/Nany6dnK_normal.jpg</t>
  </si>
  <si>
    <t xml:space="preserve">http://twitter.com/Angelic13893570/statuses/1054206840014323714</t>
  </si>
  <si>
    <t xml:space="preserve">{"hashtags":[{"text":"Earthquake","indices":[18,29]},{"text":"Ecuador","indices":[47,55]}],"symbols":[],"user_mentions":[{"screen_name":"JaimeNelsonW","name":"Sixth Seal","id":765927650959425500,"id_str":"765927650959425536","indices":[3,16]}],"urls":[]}</t>
  </si>
  <si>
    <t xml:space="preserve">1054206810276749312</t>
  </si>
  <si>
    <t xml:space="preserve">cbarraganf</t>
  </si>
  <si>
    <t xml:space="preserve">Mon Oct 22 03:04:24 +0000 2018</t>
  </si>
  <si>
    <t xml:space="preserve">24611680</t>
  </si>
  <si>
    <t xml:space="preserve">http://pbs.twimg.com/profile_images/1014325194108915713/YU18nqZY_normal.jpg</t>
  </si>
  <si>
    <t xml:space="preserve">Cali / Colombia / LatAm</t>
  </si>
  <si>
    <t xml:space="preserve">http://twitter.com/cbarraganf/statuses/1054206810276749312</t>
  </si>
  <si>
    <t xml:space="preserve">1054206774595801088</t>
  </si>
  <si>
    <t xml:space="preserve">Mon Oct 22 03:04:15 +0000 2018</t>
  </si>
  <si>
    <t xml:space="preserve">http://twitter.com/JalcaSaltos/statuses/1054206774595801088</t>
  </si>
  <si>
    <t xml:space="preserve">1054206767649841154</t>
  </si>
  <si>
    <t xml:space="preserve">EduMon8</t>
  </si>
  <si>
    <t xml:space="preserve">#Ecuador
correistas y morenistas son gemelos idénticos, seríamos muy ingenuos para pensar que @lenin no fue desigando por Correa para otra labor que no sea organizar el encubrimiento de la corrupción del correato, el reciclaje de mafiosos y la huida de los peces gordos.</t>
  </si>
  <si>
    <t xml:space="preserve">Mon Oct 22 03:04:14 +0000 2018</t>
  </si>
  <si>
    <t xml:space="preserve">1684665632</t>
  </si>
  <si>
    <t xml:space="preserve">http://pbs.twimg.com/profile_images/378800000416202920/dae5eeddb5756306dcdfb5fbac26a04f_normal.jpeg</t>
  </si>
  <si>
    <t xml:space="preserve">San Diego, CA</t>
  </si>
  <si>
    <t xml:space="preserve">http://twitter.com/EduMon8/statuses/1054206767649841154</t>
  </si>
  <si>
    <t xml:space="preserve">{"hashtags":[{"text":"Ecuador","indices":[0,8]}],"symbols":[],"user_mentions":[{"screen_name":"Lenin","name":"Lenín Moreno","id":913131817,"id_str":"913131817","indices":[94,100]}],"urls":[]}</t>
  </si>
  <si>
    <t xml:space="preserve">1054206728580071425</t>
  </si>
  <si>
    <t xml:space="preserve">yaliguerrerod</t>
  </si>
  <si>
    <t xml:space="preserve">Mon Oct 22 03:04:04 +0000 2018</t>
  </si>
  <si>
    <t xml:space="preserve">715528929877082112</t>
  </si>
  <si>
    <t xml:space="preserve">http://pbs.twimg.com/profile_images/727873728466583556/3bdoQHhE_normal.jpg</t>
  </si>
  <si>
    <t xml:space="preserve">http://twitter.com/yaliguerrerod/statuses/1054206728580071425</t>
  </si>
  <si>
    <t xml:space="preserve">1054206653808234502</t>
  </si>
  <si>
    <t xml:space="preserve">itsabela</t>
  </si>
  <si>
    <t xml:space="preserve">Mon Oct 22 03:03:47 +0000 2018</t>
  </si>
  <si>
    <t xml:space="preserve">98725149</t>
  </si>
  <si>
    <t xml:space="preserve">http://pbs.twimg.com/profile_images/830296520138358785/igXYFDMB_normal.jpg</t>
  </si>
  <si>
    <t xml:space="preserve">http://twitter.com/itsabela/statuses/1054206653808234502</t>
  </si>
  <si>
    <t xml:space="preserve">1054206648166813696</t>
  </si>
  <si>
    <t xml:space="preserve">Pateticos_CA</t>
  </si>
  <si>
    <t xml:space="preserve">Mon Oct 22 03:03:45 +0000 2018</t>
  </si>
  <si>
    <t xml:space="preserve">846093547447177216</t>
  </si>
  <si>
    <t xml:space="preserve">http://pbs.twimg.com/profile_images/846104232700903424/WKf3rPKt_normal.jpg</t>
  </si>
  <si>
    <t xml:space="preserve">Venezuela.</t>
  </si>
  <si>
    <t xml:space="preserve">http://twitter.com/Pateticos_CA/statuses/1054206648166813696</t>
  </si>
  <si>
    <t xml:space="preserve">1054206632828252161</t>
  </si>
  <si>
    <t xml:space="preserve">bastidasmarcelo</t>
  </si>
  <si>
    <t xml:space="preserve">DREAMY
Cascada de San Rafael
Reserva de Biosfera Sumaco
Ecuador 
#mirador #cascadasecuador #instamoment #dji #instadrone #mavicpro #ecuador #travel #videoblogger #drone #dronestagram #aerialphotography #nature #dronevideos #sky  #paisajesecuador
Song: Reversed Beginning
By Luwaks https://t.co/fVOLjoSSbd</t>
  </si>
  <si>
    <t xml:space="preserve">Mon Oct 22 03:03:42 +0000 2018</t>
  </si>
  <si>
    <t xml:space="preserve">156035960</t>
  </si>
  <si>
    <t xml:space="preserve">http://pbs.twimg.com/profile_images/895495781964230656/kEX-zs78_normal.jpg</t>
  </si>
  <si>
    <t xml:space="preserve">Quito-ECUADOR.</t>
  </si>
  <si>
    <t xml:space="preserve">http://twitter.com/bastidasmarcelo/statuses/1054206632828252161</t>
  </si>
  <si>
    <t xml:space="preserve">{"hashtags":[{"text":"mirador","indices":[65,73]},{"text":"cascadasecuador","indices":[74,90]},{"text":"instamoment","indices":[91,103]},{"text":"dji","indices":[104,108]},{"text":"instadrone","indices":[109,120]},{"text":"mavicpro","indices":[121,130]},{"text":"ecuador","indices":[131,139]},{"text":"travel","indices":[140,147]},{"text":"videoblogger","indices":[148,161]},{"text":"drone","indices":[162,168]},{"text":"dronestagram","indices":[169,182]},{"text":"aerialphotography","indices":[183,201]},{"text":"nature","indices":[202,209]},{"text":"dronevideos","indices":[210,222]},{"text":"sky","indices":[223,227]},{"text":"paisajesecuador","indices":[229,245]}],"symbols":[],"user_mentions":[],"urls":[],"media":[{"id":1054206207836258300,"id_str":"1054206207836258304","indices":[281,304],"media_url":"http://pbs.twimg.com/ext_tw_video_thumb/1054206207836258304/pu/img/clrhm1LVO-Y_eXQP.jpg","media_url_https":"https://pbs.twimg.com/ext_tw_video_thumb/1054206207836258304/pu/img/clrhm1LVO-Y_eXQP.jpg","url":"https://t.co/fVOLjoSSbd","display_url":"pic.twitter.com/fVOLjoSSbd","expanded_url":"https://twitter.com/bastidasmarcelo/status/1054206632828252161/video/1","type":"photo","sizes":{"thumb":{"w":150,"h":150,"resize":"crop"},"medium":{"w":1200,"h":675,"resize":"fit"},"small":{"w":680,"h":383,"resize":"fit"},"large":{"w":1280,"h":720,"resize":"fit"}}}]}</t>
  </si>
  <si>
    <t xml:space="preserve">1054206615900114944</t>
  </si>
  <si>
    <t xml:space="preserve">casil1957</t>
  </si>
  <si>
    <t xml:space="preserve">Mon Oct 22 03:03:38 +0000 2018</t>
  </si>
  <si>
    <t xml:space="preserve">892836418325708800</t>
  </si>
  <si>
    <t xml:space="preserve">http://twitter.com/casil1957/statuses/1054206615900114944</t>
  </si>
  <si>
    <t xml:space="preserve">1054206567799816192</t>
  </si>
  <si>
    <t xml:space="preserve">omarlafa</t>
  </si>
  <si>
    <t xml:space="preserve">Mon Oct 22 03:03:26 +0000 2018</t>
  </si>
  <si>
    <t xml:space="preserve">204526613</t>
  </si>
  <si>
    <t xml:space="preserve">http://pbs.twimg.com/profile_images/988520038092156928/dx4Sk5UD_normal.jpg</t>
  </si>
  <si>
    <t xml:space="preserve">http://twitter.com/omarlafa/statuses/1054206567799816192</t>
  </si>
  <si>
    <t xml:space="preserve">1054206561382526976</t>
  </si>
  <si>
    <t xml:space="preserve">wrupertoc</t>
  </si>
  <si>
    <t xml:space="preserve">Mon Oct 22 03:03:25 +0000 2018</t>
  </si>
  <si>
    <t xml:space="preserve">3048513692</t>
  </si>
  <si>
    <t xml:space="preserve">http://pbs.twimg.com/profile_images/571519179670618113/t8vDZHRC_normal.jpeg</t>
  </si>
  <si>
    <t xml:space="preserve">http://twitter.com/wrupertoc/statuses/1054206561382526976</t>
  </si>
  <si>
    <t xml:space="preserve">1054206554545766402</t>
  </si>
  <si>
    <t xml:space="preserve">Carlos_copicom</t>
  </si>
  <si>
    <t xml:space="preserve">Mon Oct 22 03:03:23 +0000 2018</t>
  </si>
  <si>
    <t xml:space="preserve">1101571746</t>
  </si>
  <si>
    <t xml:space="preserve">http://pbs.twimg.com/profile_images/633999924657528832/lAWTrq-K_normal.jpg</t>
  </si>
  <si>
    <t xml:space="preserve">http://twitter.com/Carlos_copicom/statuses/1054206554545766402</t>
  </si>
  <si>
    <t xml:space="preserve">1054206536837464065</t>
  </si>
  <si>
    <t xml:space="preserve">BBfromPA</t>
  </si>
  <si>
    <t xml:space="preserve">Mon Oct 22 03:03:19 +0000 2018</t>
  </si>
  <si>
    <t xml:space="preserve">2321482045</t>
  </si>
  <si>
    <t xml:space="preserve">http://pbs.twimg.com/profile_images/1030286373570396160/a7E-NUAJ_normal.jpg</t>
  </si>
  <si>
    <t xml:space="preserve">http://twitter.com/BBfromPA/statuses/1054206536837464065</t>
  </si>
  <si>
    <t xml:space="preserve">1054206533033250816</t>
  </si>
  <si>
    <t xml:space="preserve">wagnerarellano</t>
  </si>
  <si>
    <t xml:space="preserve">RT @etorrescobo: ¿Quién mató al comendador? 
https://t.co/rz0mycX6YN
#Posorja #Ecuador https://t.co/O4qY3Lyw0P</t>
  </si>
  <si>
    <t xml:space="preserve">Mon Oct 22 03:03:18 +0000 2018</t>
  </si>
  <si>
    <t xml:space="preserve">1616253013</t>
  </si>
  <si>
    <t xml:space="preserve">http://twitter.com/wagnerarellano/statuses/1054206533033250816</t>
  </si>
  <si>
    <t xml:space="preserve">{"hashtags":[{"text":"Posorja","indices":[71,79]},{"text":"Ecuador","indices":[80,88]}],"symbols":[],"user_mentions":[{"screen_name":"etorrescobo","name":"Esteban Torres Cobo","id":62265654,"id_str":"62265654","indices":[3,15]}],"urls":[{"url":"https://t.co/rz0mycX6YN","expanded_url":"http://www.etorrescobo.com/2018/10/quien-mato-al-comendador.html","display_url":"etorrescobo.com/2018/10/quien-…","indices":[46,69]}],"media":[{"id":1054205272296689700,"id_str":"1054205272296689665","indices":[89,112],"media_url":"http://pbs.twimg.com/media/DqFKHBeWkAETcQm.jpg","media_url_https":"https://pbs.twimg.com/media/DqFKHBeWkAETcQm.jpg","url":"https://t.co/O4qY3Lyw0P","display_url":"pic.twitter.com/O4qY3Lyw0P","expanded_url":"https://twitter.com/etorrescobo/status/1054205282967056384/photo/1","type":"photo","sizes":{"thumb":{"w":150,"h":150,"resize":"crop"},"medium":{"w":1200,"h":566,"resize":"fit"},"large":{"w":1200,"h":566,"resize":"fit"},"small":{"w":680,"h":321,"resize":"fit"}},"source_status_id":1054205282967056400,"source_status_id_str":"1054205282967056384","source_user_id":62265654,"source_user_id_str":"62265654"}]}</t>
  </si>
  <si>
    <t xml:space="preserve">1054206453198807040</t>
  </si>
  <si>
    <t xml:space="preserve">gino_rodriguez</t>
  </si>
  <si>
    <t xml:space="preserve">Mon Oct 22 03:02:59 +0000 2018</t>
  </si>
  <si>
    <t xml:space="preserve">466020438</t>
  </si>
  <si>
    <t xml:space="preserve">http://twitter.com/gino_rodriguez/statuses/1054206453198807040</t>
  </si>
  <si>
    <t xml:space="preserve">1054206442939564033</t>
  </si>
  <si>
    <t xml:space="preserve">CiudadColorada</t>
  </si>
  <si>
    <t xml:space="preserve">Tabla de las posiciones de los equipo de la seria A Fecha 15 Futbol de #Ecuador @CiudadColorada https://t.co/ImMpS0SvwT</t>
  </si>
  <si>
    <t xml:space="preserve">Mon Oct 22 03:02:56 +0000 2018</t>
  </si>
  <si>
    <t xml:space="preserve">822192981742600192</t>
  </si>
  <si>
    <t xml:space="preserve">http://pbs.twimg.com/profile_images/953489675804557312/XZVai2FA_normal.jpg</t>
  </si>
  <si>
    <t xml:space="preserve">Ecuador - Chile - Argentina - España</t>
  </si>
  <si>
    <t xml:space="preserve">http://twitter.com/CiudadColorada/statuses/1054206442939564033</t>
  </si>
  <si>
    <t xml:space="preserve">{"hashtags":[{"text":"Ecuador","indices":[71,79]}],"symbols":[],"user_mentions":[{"screen_name":"CiudadColorada","name":"La Noticia Online CiudadColorada.com","id":822192981742600200,"id_str":"822192981742600192","indices":[80,95]}],"urls":[{"url":"https://t.co/ImMpS0SvwT","expanded_url":"https://www.ciudadcolorada.com/2018/10/21/tabla-de-las-posiciones-de-los-equipo-de-la-seria-a-fecha-15/","display_url":"ciudadcolorada.com/2018/10/21/tab…","indices":[96,119]}]}</t>
  </si>
  <si>
    <t xml:space="preserve">1054206416905494528</t>
  </si>
  <si>
    <t xml:space="preserve">#Unity4J #FreeAssange #auspol #Ecuador https://t.co/j3BUk7XJjA</t>
  </si>
  <si>
    <t xml:space="preserve">Mon Oct 22 03:02:50 +0000 2018</t>
  </si>
  <si>
    <t xml:space="preserve">http://twitter.com/dbuscemi1949/statuses/1054206416905494528</t>
  </si>
  <si>
    <t xml:space="preserve">{"hashtags":[{"text":"Unity4J","indices":[0,8]},{"text":"FreeAssange","indices":[9,21]},{"text":"auspol","indices":[22,29]},{"text":"Ecuador","indices":[30,38]}],"symbols":[],"user_mentions":[],"urls":[{"url":"https://t.co/j3BUk7XJjA","expanded_url":"https://twitter.com/AssangeMrs/status/1054202392974000128","display_url":"twitter.com/AssangeMrs/sta…","indices":[39,62]}]}</t>
  </si>
  <si>
    <t xml:space="preserve">1054206287594975232</t>
  </si>
  <si>
    <t xml:space="preserve">justindaffronte</t>
  </si>
  <si>
    <t xml:space="preserve">Mon Oct 22 03:02:19 +0000 2018</t>
  </si>
  <si>
    <t xml:space="preserve">34988827</t>
  </si>
  <si>
    <t xml:space="preserve">http://pbs.twimg.com/profile_images/693531951622418432/90km4xyJ_normal.jpg</t>
  </si>
  <si>
    <t xml:space="preserve">Orange County, California</t>
  </si>
  <si>
    <t xml:space="preserve">http://twitter.com/justindaffronte/statuses/1054206287594975232</t>
  </si>
  <si>
    <t xml:space="preserve">1054206242153992192</t>
  </si>
  <si>
    <t xml:space="preserve">RockDiaguita</t>
  </si>
  <si>
    <t xml:space="preserve">RT @RockDiaguita: Magnolia sonando fuerte en #Ecuador el alma de un rockero es pura convicción !!! https://t.co/0xjwOWCWFu</t>
  </si>
  <si>
    <t xml:space="preserve">Mon Oct 22 03:02:08 +0000 2018</t>
  </si>
  <si>
    <t xml:space="preserve">103969116</t>
  </si>
  <si>
    <t xml:space="preserve">http://pbs.twimg.com/profile_images/808052388565282816/zrP9MPVO_normal.jpg</t>
  </si>
  <si>
    <t xml:space="preserve">Región de las Estrellas. CHILE</t>
  </si>
  <si>
    <t xml:space="preserve">http://twitter.com/RockDiaguita/statuses/1054206242153992192</t>
  </si>
  <si>
    <t xml:space="preserve">{"hashtags":[{"text":"Ecuador","indices":[45,53]}],"symbols":[],"user_mentions":[{"screen_name":"RockDiaguita","name":"Espíritu Unico","id":103969116,"id_str":"103969116","indices":[3,16]}],"urls":[],"media":[{"id":1054205607224492000,"id_str":"1054205607224492032","indices":[99,122],"media_url":"http://pbs.twimg.com/ext_tw_video_thumb/1054205607224492032/pu/img/Dr2AmgcKQJVbD013.jpg","media_url_https":"https://pbs.twimg.com/ext_tw_video_thumb/1054205607224492032/pu/img/Dr2AmgcKQJVbD013.jpg","url":"https://t.co/0xjwOWCWFu","display_url":"pic.twitter.com/0xjwOWCWFu","expanded_url":"https://twitter.com/RockDiaguita/status/1054205690116538369/video/1","type":"photo","sizes":{"thumb":{"w":150,"h":150,"resize":"crop"},"large":{"w":720,"h":406,"resize":"fit"},"small":{"w":680,"h":383,"resize":"fit"},"medium":{"w":720,"h":406,"resize":"fit"}},"source_status_id":1054205690116538400,"source_status_id_str":"1054205690116538369","source_user_id":103969116,"source_user_id_str":"103969116"}]}</t>
  </si>
  <si>
    <t xml:space="preserve">1054206236856606720</t>
  </si>
  <si>
    <t xml:space="preserve">JavierS76612193</t>
  </si>
  <si>
    <t xml:space="preserve">@PoliciaEcuador Estimados @INTERPOL_HQ #Francia es urgente q la secretaria general, ordenen la #DIFUSIÓNROJA pra fugitivo del #Ecuador #RafaelCorrea los delitos y crimines no pueden quedar en la #impunidad.
#CasoBalda</t>
  </si>
  <si>
    <t xml:space="preserve">Mon Oct 22 03:02:07 +0000 2018</t>
  </si>
  <si>
    <t xml:space="preserve">202282454</t>
  </si>
  <si>
    <t xml:space="preserve">PoliciaEcuador</t>
  </si>
  <si>
    <t xml:space="preserve">842223229653680129</t>
  </si>
  <si>
    <t xml:space="preserve">1054052371091857410</t>
  </si>
  <si>
    <t xml:space="preserve">http://pbs.twimg.com/profile_images/935764000310218753/B9oDNXcR_normal.jpg</t>
  </si>
  <si>
    <t xml:space="preserve">http://twitter.com/JavierS76612193/statuses/1054206236856606720</t>
  </si>
  <si>
    <t xml:space="preserve">{"hashtags":[{"text":"Francia","indices":[39,47]},{"text":"DIFUSIÓNROJA","indices":[95,108]},{"text":"Ecuador","indices":[126,134]},{"text":"RafaelCorrea","indices":[135,148]},{"text":"impunidad","indices":[195,205]},{"text":"CasoBalda","indices":[207,217]}],"symbols":[],"user_mentions":[{"screen_name":"PoliciaEcuador","name":"Policía Ecuador","id":202282454,"id_str":"202282454","indices":[0,15]},{"screen_name":"INTERPOL_HQ","name":"INTERPOL","id":50643002,"id_str":"50643002","indices":[26,38]}],"urls":[]}</t>
  </si>
  <si>
    <t xml:space="preserve">1054206210340204544</t>
  </si>
  <si>
    <t xml:space="preserve">smercedesfranco</t>
  </si>
  <si>
    <t xml:space="preserve">Mon Oct 22 03:02:01 +0000 2018</t>
  </si>
  <si>
    <t xml:space="preserve">111608385</t>
  </si>
  <si>
    <t xml:space="preserve">http://pbs.twimg.com/profile_images/1018694863917854725/CcRZFXIw_normal.jpg</t>
  </si>
  <si>
    <t xml:space="preserve">http://twitter.com/smercedesfranco/statuses/1054206210340204544</t>
  </si>
  <si>
    <t xml:space="preserve">1054206206565380096</t>
  </si>
  <si>
    <t xml:space="preserve">PachaCocha</t>
  </si>
  <si>
    <t xml:space="preserve">Mon Oct 22 03:02:00 +0000 2018</t>
  </si>
  <si>
    <t xml:space="preserve">708054361</t>
  </si>
  <si>
    <t xml:space="preserve">http://pbs.twimg.com/profile_images/1007402691591573504/ZFqAWlh3_normal.jpg</t>
  </si>
  <si>
    <t xml:space="preserve">http://twitter.com/PachaCocha/statuses/1054206206565380096</t>
  </si>
  <si>
    <t xml:space="preserve">1054206185925046272</t>
  </si>
  <si>
    <t xml:space="preserve">karlo_dighero</t>
  </si>
  <si>
    <t xml:space="preserve">RT @Ecuador_Espanol: #Quilotoa y los #Illinizas volcanes en el horizonte 😍
https://t.co/VKRzODIYKw 📷 #ecuador🇪🇨 #quilotoa #travel #photography #travelphotography #nature #landscape https://t.co/3MTj1lTccs</t>
  </si>
  <si>
    <t xml:space="preserve">Mon Oct 22 03:01:55 +0000 2018</t>
  </si>
  <si>
    <t xml:space="preserve">906990727913246720</t>
  </si>
  <si>
    <t xml:space="preserve">http://pbs.twimg.com/profile_images/907008605001588737/MCV_9upE_normal.jpg</t>
  </si>
  <si>
    <t xml:space="preserve">Guatemala</t>
  </si>
  <si>
    <t xml:space="preserve">http://twitter.com/karlo_dighero/statuses/1054206185925046272</t>
  </si>
  <si>
    <t xml:space="preserve">{"hashtags":[{"text":"Quilotoa","indices":[21,30]},{"text":"Illinizas","indices":[37,47]},{"text":"ecuador","indices":[101,109]},{"text":"quilotoa","indices":[112,121]},{"text":"travel","indices":[122,129]}],"symbols":[],"user_mentions":[{"screen_name":"Ecuador_Espanol","name":"Discover Ecuador","id":949231441358962700,"id_str":"949231441358962694","indices":[3,19]}],"urls":[{"url":"https://t.co/VKRzODIYKw","expanded_url":"http://www.instagram.com/travel.explore.photos","display_url":"instagram.com/travel.explore…","indices":[75,98]}]}</t>
  </si>
  <si>
    <t xml:space="preserve">1054206146343505920</t>
  </si>
  <si>
    <t xml:space="preserve">RT @Ecuador_Espanol: 15 mejores lugares para visitar en #Ecuador🇪🇨
https://t.co/bwr7OEE6Y0 https://t.co/lbkwXPGd7f</t>
  </si>
  <si>
    <t xml:space="preserve">Mon Oct 22 03:01:46 +0000 2018</t>
  </si>
  <si>
    <t xml:space="preserve">http://twitter.com/karlo_dighero/statuses/1054206146343505920</t>
  </si>
  <si>
    <t xml:space="preserve">{"hashtags":[{"text":"Ecuador","indices":[56,64]}],"symbols":[],"user_mentions":[{"screen_name":"Ecuador_Espanol","name":"Discover Ecuador","id":949231441358962700,"id_str":"949231441358962694","indices":[3,19]}],"urls":[{"url":"https://t.co/bwr7OEE6Y0","expanded_url":"https://goo.gl/iNPyXv","display_url":"goo.gl/iNPyXv","indices":[68,91]}],"media":[{"id":1046579138616680400,"id_str":"1046579138616680448","indices":[92,115],"media_url":"http://pbs.twimg.com/media/DoYyLnqU4AAakO7.jpg","media_url_https":"https://pbs.twimg.com/media/DoYyLnqU4AAakO7.jpg","url":"https://t.co/lbkwXPGd7f","display_url":"pic.twitter.com/lbkwXPGd7f","expanded_url":"https://twitter.com/Ecuador_Espanol/status/1046579150486568962/photo/1","type":"photo","sizes":{"thumb":{"w":150,"h":150,"resize":"crop"},"medium":{"w":1024,"h":680,"resize":"fit"},"small":{"w":680,"h":452,"resize":"fit"},"large":{"w":1024,"h":680,"resize":"fit"}},"source_status_id":1046579150486569000,"source_status_id_str":"1046579150486568962","source_user_id":949231441358962700,"source_user_id_str":"949231441358962694"}]}</t>
  </si>
  <si>
    <t xml:space="preserve">1054206132980539392</t>
  </si>
  <si>
    <t xml:space="preserve">RT @Ecuador_Espanol: 7 parques nacionales maravillosos en #Ecuador🇪🇨
https://t.co/5JCLZB3162 https://t.co/VxdAbvJtCo</t>
  </si>
  <si>
    <t xml:space="preserve">Mon Oct 22 03:01:42 +0000 2018</t>
  </si>
  <si>
    <t xml:space="preserve">http://twitter.com/karlo_dighero/statuses/1054206132980539392</t>
  </si>
  <si>
    <t xml:space="preserve">{"hashtags":[{"text":"Ecuador","indices":[58,66]}],"symbols":[],"user_mentions":[{"screen_name":"Ecuador_Espanol","name":"Discover Ecuador","id":949231441358962700,"id_str":"949231441358962694","indices":[3,19]}],"urls":[{"url":"https://t.co/5JCLZB3162","expanded_url":"https://goo.gl/poJRx9","display_url":"goo.gl/poJRx9","indices":[70,93]}],"media":[{"id":1048933004746227700,"id_str":"1048933004746227712","indices":[94,117],"media_url":"http://pbs.twimg.com/media/Do6PAqUVAAAj97O.jpg","media_url_https":"https://pbs.twimg.com/media/Do6PAqUVAAAj97O.jpg","url":"https://t.co/VxdAbvJtCo","display_url":"pic.twitter.com/VxdAbvJtCo","expanded_url":"https://twitter.com/Ecuador_Espanol/status/1048933013696872450/photo/1","type":"photo","sizes":{"thumb":{"w":150,"h":150,"resize":"crop"},"medium":{"w":640,"h":430,"resize":"fit"},"small":{"w":640,"h":430,"resize":"fit"},"large":{"w":640,"h":430,"resize":"fit"}},"source_status_id":1048933013696872400,"source_status_id_str":"1048933013696872450","source_user_id":949231441358962700,"source_user_id_str":"949231441358962694"}]}</t>
  </si>
  <si>
    <t xml:space="preserve">1054206022733193216</t>
  </si>
  <si>
    <t xml:space="preserve">ToledMartha</t>
  </si>
  <si>
    <t xml:space="preserve">Mon Oct 22 03:01:16 +0000 2018</t>
  </si>
  <si>
    <t xml:space="preserve">888360034257842176</t>
  </si>
  <si>
    <t xml:space="preserve">http://twitter.com/ToledMartha/statuses/1054206022733193216</t>
  </si>
  <si>
    <t xml:space="preserve">1054206015988740097</t>
  </si>
  <si>
    <t xml:space="preserve">jairoman07</t>
  </si>
  <si>
    <t xml:space="preserve">@JorgeGlas @CIDH @ONU_es @OEA_oficial #Miserable...#corrupto.. tu y esa Satrapas de legiones de #AP que han saqueado a mi #Ecuador te quedastes como cojudo hubieses pensado igual que tus compinches bien estarias  disfrutando lo robado con el @MashiRafael y la #CatervadeDelincuentes..pero te quedastes...jajajajajajaja</t>
  </si>
  <si>
    <t xml:space="preserve">Mon Oct 22 03:01:15 +0000 2018</t>
  </si>
  <si>
    <t xml:space="preserve">939367022</t>
  </si>
  <si>
    <t xml:space="preserve">JorgeGlas</t>
  </si>
  <si>
    <t xml:space="preserve">844011349860663298</t>
  </si>
  <si>
    <t xml:space="preserve">1054182101644439552</t>
  </si>
  <si>
    <t xml:space="preserve">http://pbs.twimg.com/profile_images/964979153387782144/jhRNexHc_normal.jpg</t>
  </si>
  <si>
    <t xml:space="preserve">http://twitter.com/jairoman07/statuses/1054206015988740097</t>
  </si>
  <si>
    <t xml:space="preserve">{"hashtags":[{"text":"Miserable","indices":[38,48]},{"text":"corrupto","indices":[51,60]},{"text":"AP","indices":[96,99]},{"text":"Ecuador","indices":[122,130]},{"text":"CatervadeDelincuentes","indices":[260,282]}],"symbols":[],"user_mentions":[{"screen_name":"JorgeGlas","name":"Jorge Glas","id":939367022,"id_str":"939367022","indices":[0,10]},{"screen_name":"CIDH","name":"CIDH","id":60954521,"id_str":"60954521","indices":[11,16]},{"screen_name":"ONU_es","name":"Naciones Unidas","id":119844526,"id_str":"119844526","indices":[17,24]},{"screen_name":"OEA_oficial","name":"OEA","id":242448965,"id_str":"242448965","indices":[25,37]},{"screen_name":"MashiRafael","name":"Rafael Correa","id":209780362,"id_str":"209780362","indices":[242,254]}],"urls":[]}</t>
  </si>
  <si>
    <t xml:space="preserve">1054206008933974016</t>
  </si>
  <si>
    <t xml:space="preserve">#Unity4J #FreeAssange #auspol #Ecuador https://t.co/x429AHBV2a</t>
  </si>
  <si>
    <t xml:space="preserve">Mon Oct 22 03:01:13 +0000 2018</t>
  </si>
  <si>
    <t xml:space="preserve">http://twitter.com/dbuscemi1949/statuses/1054206008933974016</t>
  </si>
  <si>
    <t xml:space="preserve">{"hashtags":[{"text":"Unity4J","indices":[0,8]},{"text":"FreeAssange","indices":[9,21]},{"text":"auspol","indices":[22,29]},{"text":"Ecuador","indices":[30,38]}],"symbols":[],"user_mentions":[],"urls":[{"url":"https://t.co/x429AHBV2a","expanded_url":"https://twitter.com/Ian56789/status/1053386946691719169","display_url":"twitter.com/Ian56789/statu…","indices":[39,62]}]}</t>
  </si>
  <si>
    <t xml:space="preserve">1054205965145231361</t>
  </si>
  <si>
    <t xml:space="preserve">stopthefrack</t>
  </si>
  <si>
    <t xml:space="preserve">Mon Oct 22 03:01:02 +0000 2018</t>
  </si>
  <si>
    <t xml:space="preserve">803383592</t>
  </si>
  <si>
    <t xml:space="preserve">http://pbs.twimg.com/profile_images/947691289356541952/A7urycsf_normal.jpg</t>
  </si>
  <si>
    <t xml:space="preserve">Australia</t>
  </si>
  <si>
    <t xml:space="preserve">http://twitter.com/stopthefrack/statuses/1054205965145231361</t>
  </si>
  <si>
    <t xml:space="preserve">1054205947759996928</t>
  </si>
  <si>
    <t xml:space="preserve">ivanaguilarosas</t>
  </si>
  <si>
    <t xml:space="preserve">Mon Oct 22 03:00:58 +0000 2018</t>
  </si>
  <si>
    <t xml:space="preserve">3363617632</t>
  </si>
  <si>
    <t xml:space="preserve">http://pbs.twimg.com/profile_images/1014672039951597569/Qig6gunk_normal.jpg</t>
  </si>
  <si>
    <t xml:space="preserve">Machala</t>
  </si>
  <si>
    <t xml:space="preserve">http://twitter.com/ivanaguilarosas/statuses/1054205947759996928</t>
  </si>
  <si>
    <t xml:space="preserve">1054205823180783616</t>
  </si>
  <si>
    <t xml:space="preserve">RomRod1982</t>
  </si>
  <si>
    <t xml:space="preserve">RT @marielamona70: Esto se llama venganza. En #Ecuador no hay justicia. No hay Gobierno.  #SOSECUADOR https://t.co/5fvYane9Zk</t>
  </si>
  <si>
    <t xml:space="preserve">Mon Oct 22 03:00:29 +0000 2018</t>
  </si>
  <si>
    <t xml:space="preserve">472984421</t>
  </si>
  <si>
    <t xml:space="preserve">http://pbs.twimg.com/profile_images/1045846001947480069/Yd9Diash_normal.jpg</t>
  </si>
  <si>
    <t xml:space="preserve">http://twitter.com/RomRod1982/statuses/1054205823180783616</t>
  </si>
  <si>
    <t xml:space="preserve">{"hashtags":[{"text":"Ecuador","indices":[46,54]},{"text":"SOSECUADOR","indices":[90,101]}],"symbols":[],"user_mentions":[{"screen_name":"marielamona70","name":"Mariela 🐶🐹🐑","id":117779822,"id_str":"117779822","indices":[3,17]}],"urls":[{"url":"https://t.co/5fvYane9Zk","expanded_url":"https://twitter.com/Efrancoloor/status/1054173813972312064","display_url":"twitter.com/Efrancoloor/st…","indices":[102,125]}]}</t>
  </si>
  <si>
    <t xml:space="preserve">1054205820181864448</t>
  </si>
  <si>
    <t xml:space="preserve">DidoViteri</t>
  </si>
  <si>
    <t xml:space="preserve">Mon Oct 22 03:00:28 +0000 2018</t>
  </si>
  <si>
    <t xml:space="preserve">781614152</t>
  </si>
  <si>
    <t xml:space="preserve">http://pbs.twimg.com/profile_images/1007809697934659584/kIxksv5j_normal.jpg</t>
  </si>
  <si>
    <t xml:space="preserve">http://twitter.com/DidoViteri/statuses/1054205820181864448</t>
  </si>
  <si>
    <t xml:space="preserve">1054205807460540416</t>
  </si>
  <si>
    <t xml:space="preserve">luisherrera_ka</t>
  </si>
  <si>
    <t xml:space="preserve">Mon Oct 22 03:00:25 +0000 2018</t>
  </si>
  <si>
    <t xml:space="preserve">248952698</t>
  </si>
  <si>
    <t xml:space="preserve">http://pbs.twimg.com/profile_images/535444546260189184/LOiERbWb_normal.jpeg</t>
  </si>
  <si>
    <t xml:space="preserve">quito -ecuador</t>
  </si>
  <si>
    <t xml:space="preserve">http://twitter.com/luisherrera_ka/statuses/1054205807460540416</t>
  </si>
  <si>
    <t xml:space="preserve">1054205759276359680</t>
  </si>
  <si>
    <t xml:space="preserve">shaguarmanegro</t>
  </si>
  <si>
    <t xml:space="preserve">RT @CulturaVialEC: Lo importante es que firmaron su "compromiso" por el #PactoVialEc y su discurso es "nadie sale a matar".
Felicitaciones por qué este caso puntual no se escapó, pero así hay muchos!
Solo en #Cuenca hay controles! 
#Ecuador #HagamosUnPacto #ConduzcoSeguro @Lenin @aguzmanj https://t.co/4htRfSf48f</t>
  </si>
  <si>
    <t xml:space="preserve">Mon Oct 22 03:00:13 +0000 2018</t>
  </si>
  <si>
    <t xml:space="preserve">996410409824456704</t>
  </si>
  <si>
    <t xml:space="preserve">http://pbs.twimg.com/profile_images/999845000119644160/lZSHr33K_normal.jpg</t>
  </si>
  <si>
    <t xml:space="preserve">http://twitter.com/shaguarmanegro/statuses/1054205759276359680</t>
  </si>
  <si>
    <t xml:space="preserve">{"hashtags":[{"text":"PactoVialEc","indices":[72,84]}],"symbols":[],"user_mentions":[{"screen_name":"CulturaVialEC","name":"Cultura Vial","id":782785913768337400,"id_str":"782785913768337408","indices":[3,17]}],"urls":[]}</t>
  </si>
  <si>
    <t xml:space="preserve">1054205742197161985</t>
  </si>
  <si>
    <t xml:space="preserve">KarinaRashell</t>
  </si>
  <si>
    <t xml:space="preserve">Mon Oct 22 03:00:09 +0000 2018</t>
  </si>
  <si>
    <t xml:space="preserve">486644209</t>
  </si>
  <si>
    <t xml:space="preserve">http://pbs.twimg.com/profile_images/1048754350804410368/ZSo1n1Jt_normal.jpg</t>
  </si>
  <si>
    <t xml:space="preserve">http://twitter.com/KarinaRashell/statuses/1054205742197161985</t>
  </si>
  <si>
    <t xml:space="preserve">1054205719392739328</t>
  </si>
  <si>
    <t xml:space="preserve">LulyStar1</t>
  </si>
  <si>
    <t xml:space="preserve">Mon Oct 22 03:00:04 +0000 2018</t>
  </si>
  <si>
    <t xml:space="preserve">848694155022938112</t>
  </si>
  <si>
    <t xml:space="preserve">http://pbs.twimg.com/profile_images/881703291423531009/4zO3U9It_normal.jpg</t>
  </si>
  <si>
    <t xml:space="preserve">http://twitter.com/LulyStar1/statuses/1054205719392739328</t>
  </si>
  <si>
    <t xml:space="preserve">1054205690116538369</t>
  </si>
  <si>
    <t xml:space="preserve">Magnolia sonando fuerte en #Ecuador el alma de un rockero es pura convicción !!! https://t.co/0xjwOWCWFu</t>
  </si>
  <si>
    <t xml:space="preserve">Mon Oct 22 02:59:57 +0000 2018</t>
  </si>
  <si>
    <t xml:space="preserve">http://twitter.com/RockDiaguita/statuses/1054205690116538369</t>
  </si>
  <si>
    <t xml:space="preserve">{"hashtags":[{"text":"Ecuador","indices":[27,35]}],"symbols":[],"user_mentions":[],"urls":[],"media":[{"id":1054205607224492000,"id_str":"1054205607224492032","indices":[81,104],"media_url":"http://pbs.twimg.com/ext_tw_video_thumb/1054205607224492032/pu/img/Dr2AmgcKQJVbD013.jpg","media_url_https":"https://pbs.twimg.com/ext_tw_video_thumb/1054205607224492032/pu/img/Dr2AmgcKQJVbD013.jpg","url":"https://t.co/0xjwOWCWFu","display_url":"pic.twitter.com/0xjwOWCWFu","expanded_url":"https://twitter.com/RockDiaguita/status/1054205690116538369/video/1","type":"photo","sizes":{"thumb":{"w":150,"h":150,"resize":"crop"},"large":{"w":720,"h":406,"resize":"fit"},"small":{"w":680,"h":383,"resize":"fit"},"medium":{"w":720,"h":406,"resize":"fit"}}}]}</t>
  </si>
  <si>
    <t xml:space="preserve">1054205652049059840</t>
  </si>
  <si>
    <t xml:space="preserve">JoseGarzonB</t>
  </si>
  <si>
    <t xml:space="preserve">Mon Oct 22 02:59:48 +0000 2018</t>
  </si>
  <si>
    <t xml:space="preserve">fr</t>
  </si>
  <si>
    <t xml:space="preserve">2476379508</t>
  </si>
  <si>
    <t xml:space="preserve">http://pbs.twimg.com/profile_images/567006052320034816/Yviut2wt_normal.jpeg</t>
  </si>
  <si>
    <t xml:space="preserve">Manabí Ecuador</t>
  </si>
  <si>
    <t xml:space="preserve">http://twitter.com/JoseGarzonB/statuses/1054205652049059840</t>
  </si>
  <si>
    <t xml:space="preserve">1054205628137189376</t>
  </si>
  <si>
    <t xml:space="preserve">CarlotaJimene6</t>
  </si>
  <si>
    <t xml:space="preserve">RT @BellaMagnani: @tinocotania You agree with DC-based NGO #Fundamedios (kicked out of #Ecuador for #USAID-funded regime-change activities) so-called "free press, freedom of expression" activist @DagmarThiel that world-renowned #WikiLeaks publisher #Assange shouldn't have freedom of expression? #LogicFail https://t.co/OGpGyoZuWh</t>
  </si>
  <si>
    <t xml:space="preserve">Mon Oct 22 02:59:42 +0000 2018</t>
  </si>
  <si>
    <t xml:space="preserve">892316915187671040</t>
  </si>
  <si>
    <t xml:space="preserve">http://pbs.twimg.com/profile_images/959540469762949120/rnzD4HCv_normal.jpg</t>
  </si>
  <si>
    <t xml:space="preserve">http://twitter.com/CarlotaJimene6/statuses/1054205628137189376</t>
  </si>
  <si>
    <t xml:space="preserve">{"hashtags":[{"text":"Fundamedios","indices":[59,71]},{"text":"Ecuador","indices":[87,95]},{"text":"USAID","indices":[100,106]}],"symbols":[],"user_mentions":[{"screen_name":"BellaMagnani","name":"Bella Magnani","id":265508799,"id_str":"265508799","indices":[3,16]},{"screen_name":"tinocotania","name":"Tania Tinoco","id":185658756,"id_str":"185658756","indices":[18,30]}],"urls":[]}</t>
  </si>
  <si>
    <t xml:space="preserve">1054205579374268416</t>
  </si>
  <si>
    <t xml:space="preserve">retfot</t>
  </si>
  <si>
    <t xml:space="preserve">@MashiRafael Solo la #Constituyente traerá justicia al #Ecuador país secuestrados por malandros y traidores apátridas hambrientos de poder . #TROPA</t>
  </si>
  <si>
    <t xml:space="preserve">Mon Oct 22 02:59:30 +0000 2018</t>
  </si>
  <si>
    <t xml:space="preserve">209780362</t>
  </si>
  <si>
    <t xml:space="preserve">MashiRafael</t>
  </si>
  <si>
    <t xml:space="preserve">77459704</t>
  </si>
  <si>
    <t xml:space="preserve">1054097137720532992</t>
  </si>
  <si>
    <t xml:space="preserve">http://pbs.twimg.com/profile_images/561330563903021056/-wkMb_WY_normal.jpeg</t>
  </si>
  <si>
    <t xml:space="preserve">http://twitter.com/retfot/statuses/1054205579374268416</t>
  </si>
  <si>
    <t xml:space="preserve">{"hashtags":[{"text":"Constituyente","indices":[21,35]},{"text":"Ecuador","indices":[55,63]},{"text":"TROPA","indices":[141,147]}],"symbols":[],"user_mentions":[{"screen_name":"MashiRafael","name":"Rafael Correa","id":209780362,"id_str":"209780362","indices":[0,12]}],"urls":[]}</t>
  </si>
  <si>
    <t xml:space="preserve">1054205501817450496</t>
  </si>
  <si>
    <t xml:space="preserve">GinaGomez63</t>
  </si>
  <si>
    <t xml:space="preserve">Mon Oct 22 02:59:12 +0000 2018</t>
  </si>
  <si>
    <t xml:space="preserve">839486210351513600</t>
  </si>
  <si>
    <t xml:space="preserve">http://pbs.twimg.com/profile_images/1025217876528115712/81Nd-r_Z_normal.jpg</t>
  </si>
  <si>
    <t xml:space="preserve">http://twitter.com/GinaGomez63/statuses/1054205501817450496</t>
  </si>
  <si>
    <t xml:space="preserve">1054205468296527872</t>
  </si>
  <si>
    <t xml:space="preserve">HopeInTheUSA</t>
  </si>
  <si>
    <t xml:space="preserve">Mon Oct 22 02:59:04 +0000 2018</t>
  </si>
  <si>
    <t xml:space="preserve">825764715913682944</t>
  </si>
  <si>
    <t xml:space="preserve">http://pbs.twimg.com/profile_images/862856319770009600/WGNuctFN_normal.jpg</t>
  </si>
  <si>
    <t xml:space="preserve">Arkansas, USA</t>
  </si>
  <si>
    <t xml:space="preserve">http://twitter.com/HopeInTheUSA/statuses/1054205468296527872</t>
  </si>
  <si>
    <t xml:space="preserve">1054205437023666176</t>
  </si>
  <si>
    <t xml:space="preserve">Dog2Purple</t>
  </si>
  <si>
    <t xml:space="preserve">Mon Oct 22 02:58:57 +0000 2018</t>
  </si>
  <si>
    <t xml:space="preserve">1036245311721635846</t>
  </si>
  <si>
    <t xml:space="preserve">http://twitter.com/Dog2Purple/statuses/1054205437023666176</t>
  </si>
  <si>
    <t xml:space="preserve">1054205434301693957</t>
  </si>
  <si>
    <t xml:space="preserve">VctorIgnacioort</t>
  </si>
  <si>
    <t xml:space="preserve">@JorgeGlas @CIDH @ONU_es @OEA_oficial ¿Por qué #Ecuador El Pueblo que lo Eligió No Exige con Presencia Masiva su Excarcelación, Fin de Secuestro, su Libertad Como lo Hizo con Su Presidente #Correa, el 30 de Septiembre de 2010; Como #Venezuela Hizo con #Chávez? Su Vida #Peligra. 4,500 #Migrantes Desde #Honduras a #EU</t>
  </si>
  <si>
    <t xml:space="preserve">Mon Oct 22 02:58:56 +0000 2018</t>
  </si>
  <si>
    <t xml:space="preserve">572910406</t>
  </si>
  <si>
    <t xml:space="preserve">http://pbs.twimg.com/profile_images/2196608975/Picture_0239_normal.jpg</t>
  </si>
  <si>
    <t xml:space="preserve"> Independentista .  PuertoRico</t>
  </si>
  <si>
    <t xml:space="preserve">http://twitter.com/VctorIgnacioort/statuses/1054205434301693957</t>
  </si>
  <si>
    <t xml:space="preserve">{"hashtags":[{"text":"Ecuador","indices":[47,55]},{"text":"Correa","indices":[189,196]},{"text":"Venezuela","indices":[232,242]},{"text":"Chávez","indices":[252,259]},{"text":"Peligra","indices":[269,277]},{"text":"Migrantes","indices":[285,295]},{"text":"Honduras","indices":[302,311]},{"text":"EU","indices":[314,317]}],"symbols":[],"user_mentions":[{"screen_name":"JorgeGlas","name":"Jorge Glas","id":939367022,"id_str":"939367022","indices":[0,10]},{"screen_name":"CIDH","name":"CIDH","id":60954521,"id_str":"60954521","indices":[11,16]},{"screen_name":"ONU_es","name":"Naciones Unidas","id":119844526,"id_str":"119844526","indices":[17,24]},{"screen_name":"OEA_oficial","name":"OEA","id":242448965,"id_str":"242448965","indices":[25,37]}],"urls":[]}</t>
  </si>
  <si>
    <t xml:space="preserve">1054205394711527424</t>
  </si>
  <si>
    <t xml:space="preserve">josvegam</t>
  </si>
  <si>
    <t xml:space="preserve">RT @dpDiegoPena: Mostrar tu ciudad es un placer más aún si es la mejor del #ecuador #video #dron del genio @ManuVegaP Se vienen fiestas de #Cuenca @MinturZonal6 @elcomerciocom @eluniversocom @mercurioec @eltiempocuenca @AzuayPrefectura @goberazuay @xavierenderica @TurismoCuencaEC @TurismoEc https://t.co/UjJKgNO16z</t>
  </si>
  <si>
    <t xml:space="preserve">Mon Oct 22 02:58:46 +0000 2018</t>
  </si>
  <si>
    <t xml:space="preserve">362059537</t>
  </si>
  <si>
    <t xml:space="preserve">http://pbs.twimg.com/profile_images/994386147169193984/c1XFTadl_normal.jpg</t>
  </si>
  <si>
    <t xml:space="preserve">http://twitter.com/josvegam/statuses/1054205394711527424</t>
  </si>
  <si>
    <t xml:space="preserve">{"hashtags":[{"text":"ecuador","indices":[75,83]},{"text":"video","indices":[84,90]},{"text":"dron","indices":[91,96]}],"symbols":[],"user_mentions":[{"screen_name":"dpDiegoPena","name":"dp","id":212990180,"id_str":"212990180","indices":[3,15]},{"screen_name":"ManuVegaP","name":"Manu Vega","id":163627275,"id_str":"163627275","indices":[107,117]}],"urls":[]}</t>
  </si>
  <si>
    <t xml:space="preserve">1054205379264024577</t>
  </si>
  <si>
    <t xml:space="preserve">CambioEC</t>
  </si>
  <si>
    <t xml:space="preserve">Mon Oct 22 02:58:43 +0000 2018</t>
  </si>
  <si>
    <t xml:space="preserve">2469631543</t>
  </si>
  <si>
    <t xml:space="preserve">http://pbs.twimg.com/profile_images/859525741821796354/mexVt2aD_normal.jpg</t>
  </si>
  <si>
    <t xml:space="preserve">Tungurahua, Ecuador</t>
  </si>
  <si>
    <t xml:space="preserve">http://twitter.com/CambioEC/statuses/1054205379264024577</t>
  </si>
  <si>
    <t xml:space="preserve">1054205367725502464</t>
  </si>
  <si>
    <t xml:space="preserve">louis1424</t>
  </si>
  <si>
    <t xml:space="preserve">Mon Oct 22 02:58:40 +0000 2018</t>
  </si>
  <si>
    <t xml:space="preserve">355969146</t>
  </si>
  <si>
    <t xml:space="preserve">http://pbs.twimg.com/profile_images/851834941646221313/tcxw0kGy_normal.jpg</t>
  </si>
  <si>
    <t xml:space="preserve">Ambato</t>
  </si>
  <si>
    <t xml:space="preserve">http://twitter.com/louis1424/statuses/1054205367725502464</t>
  </si>
  <si>
    <t xml:space="preserve">1054205296782888961</t>
  </si>
  <si>
    <t xml:space="preserve">AssangeMrs</t>
  </si>
  <si>
    <t xml:space="preserve">How to identify #FakeNews media..
Theyre the ones character smearing @JulianAssange the courageous founder /editor of of real news media @Wikileaks!
With fake headlines like: 
"Clean up the bathroom &amp;amp; after cat"
Instead of:
"US threatens #Ecuador to hand over Assange!"</t>
  </si>
  <si>
    <t xml:space="preserve">Mon Oct 22 02:58:23 +0000 2018</t>
  </si>
  <si>
    <t xml:space="preserve">992962265459625985</t>
  </si>
  <si>
    <t xml:space="preserve">http://pbs.twimg.com/profile_images/1038974087396175872/22EYJksl_normal.jpg</t>
  </si>
  <si>
    <t xml:space="preserve">http://twitter.com/AssangeMrs/statuses/1054205296782888961</t>
  </si>
  <si>
    <t xml:space="preserve">{"hashtags":[{"text":"FakeNews","indices":[16,25]},{"text":"Ecuador","indices":[246,254]}],"symbols":[],"user_mentions":[{"screen_name":"JulianAssange","name":"#FreeAssange! (tweets by campaign)⌛","id":388983706,"id_str":"388983706","indices":[70,84]},{"screen_name":"wikileaks","name":"WikiLeaks","id":16589206,"id_str":"16589206","indices":[138,148]}],"urls":[]}</t>
  </si>
  <si>
    <t xml:space="preserve">1054205283810099200</t>
  </si>
  <si>
    <t xml:space="preserve">josuebps2</t>
  </si>
  <si>
    <t xml:space="preserve">RT @BelindaUtopiaEC: #Info
Está es la lucha de los #Belifans de #Ecuador y queremos el apoyo de los demás en Ameríca Latina! Día tras día apoyanos usando el hts #BelindaEnConciertoExaEcuador para poder hacer qué @belindapop llegue a #conciertoexa2018 @ExaFmEcuador.
🙏👸💪🎉💃😱 https://t.co/9KUnQrwhx0</t>
  </si>
  <si>
    <t xml:space="preserve">Mon Oct 22 02:58:20 +0000 2018</t>
  </si>
  <si>
    <t xml:space="preserve">413571386</t>
  </si>
  <si>
    <t xml:space="preserve">http://pbs.twimg.com/profile_images/3308578254/d9ecf1ba42a369771e4b6749fc4a2ee3_normal.jpeg</t>
  </si>
  <si>
    <t xml:space="preserve">ecuador</t>
  </si>
  <si>
    <t xml:space="preserve">http://twitter.com/josuebps2/statuses/1054205283810099200</t>
  </si>
  <si>
    <t xml:space="preserve">{"hashtags":[{"text":"Info","indices":[21,26]},{"text":"Belifans","indices":[51,60]},{"text":"Ecuador","indices":[64,72]}],"symbols":[],"user_mentions":[{"screen_name":"BelindaUtopiaEC","name":"Belinda Utopía EC","id":2417774821,"id_str":"2417774821","indices":[3,19]}],"urls":[]}</t>
  </si>
  <si>
    <t xml:space="preserve">1054205282967056384</t>
  </si>
  <si>
    <t xml:space="preserve">etorrescobo</t>
  </si>
  <si>
    <t xml:space="preserve">¿Quién mató al comendador? 
https://t.co/rz0mycX6YN
#Posorja #Ecuador https://t.co/O4qY3Lyw0P</t>
  </si>
  <si>
    <t xml:space="preserve">62265654</t>
  </si>
  <si>
    <t xml:space="preserve">http://pbs.twimg.com/profile_images/1014944860455960576/jFlH1HZY_normal.jpg</t>
  </si>
  <si>
    <t xml:space="preserve">http://twitter.com/etorrescobo/statuses/1054205282967056384</t>
  </si>
  <si>
    <t xml:space="preserve">{"hashtags":[{"text":"Posorja","indices":[54,62]},{"text":"Ecuador","indices":[63,71]}],"symbols":[],"user_mentions":[],"urls":[{"url":"https://t.co/rz0mycX6YN","expanded_url":"http://www.etorrescobo.com/2018/10/quien-mato-al-comendador.html","display_url":"etorrescobo.com/2018/10/quien-…","indices":[29,52]}],"media":[{"id":1054205272296689700,"id_str":"1054205272296689665","indices":[72,95],"media_url":"http://pbs.twimg.com/media/DqFKHBeWkAETcQm.jpg","media_url_https":"https://pbs.twimg.com/media/DqFKHBeWkAETcQm.jpg","url":"https://t.co/O4qY3Lyw0P","display_url":"pic.twitter.com/O4qY3Lyw0P","expanded_url":"https://twitter.com/etorrescobo/status/1054205282967056384/photo/1","type":"photo","sizes":{"thumb":{"w":150,"h":150,"resize":"crop"},"medium":{"w":1200,"h":566,"resize":"fit"},"large":{"w":1200,"h":566,"resize":"fit"},"small":{"w":680,"h":321,"resize":"fit"}}}]}</t>
  </si>
  <si>
    <t xml:space="preserve">1054205224515178496</t>
  </si>
  <si>
    <t xml:space="preserve">Freddyryco</t>
  </si>
  <si>
    <t xml:space="preserve">Mon Oct 22 02:58:06 +0000 2018</t>
  </si>
  <si>
    <t xml:space="preserve">560736537</t>
  </si>
  <si>
    <t xml:space="preserve">http://pbs.twimg.com/profile_images/1000397105729626112/YjqKlqzB_normal.jpg</t>
  </si>
  <si>
    <t xml:space="preserve">Riobamba </t>
  </si>
  <si>
    <t xml:space="preserve">http://twitter.com/Freddyryco/statuses/1054205224515178496</t>
  </si>
  <si>
    <t xml:space="preserve">1054205222594269184</t>
  </si>
  <si>
    <t xml:space="preserve">mnalvear</t>
  </si>
  <si>
    <t xml:space="preserve">Ernesto Albán G... es el maestro de esto en el #Ecuador @uasbecuador @ravila67 @cesarmontanog @CStorini</t>
  </si>
  <si>
    <t xml:space="preserve">Mon Oct 22 02:58:05 +0000 2018</t>
  </si>
  <si>
    <t xml:space="preserve">2348945065</t>
  </si>
  <si>
    <t xml:space="preserve">http://pbs.twimg.com/profile_images/435636139693576192/C9G0rqYU_normal.jpeg</t>
  </si>
  <si>
    <t xml:space="preserve">uio</t>
  </si>
  <si>
    <t xml:space="preserve">http://twitter.com/mnalvear/statuses/1054205222594269184</t>
  </si>
  <si>
    <t xml:space="preserve">{"hashtags":[{"text":"Ecuador","indices":[47,55]}],"symbols":[],"user_mentions":[{"screen_name":"uasbecuador","name":"Universidad Andina","id":1694146999,"id_str":"1694146999","indices":[56,68]},{"screen_name":"ravila67","name":"Ramiro Avila Santama","id":1694404832,"id_str":"1694404832","indices":[69,78]},{"screen_name":"cesarmontanog","name":"César Montaño Galarza","id":151607223,"id_str":"151607223","indices":[79,93]},{"screen_name":"CStorini","name":"Claudia Storini","id":544454988,"id_str":"544454988","indices":[94,103]}],"urls":[]}</t>
  </si>
  <si>
    <t xml:space="preserve">1054205211047329793</t>
  </si>
  <si>
    <t xml:space="preserve">LeslieGxby</t>
  </si>
  <si>
    <t xml:space="preserve">RT @ElCapoDelFollow: #RT si esta tu País
#México🇲🇽
#Uruguay🇺🇾
#Argentina🇦🇷
#Perú🇵🇪
#Bolivia🇧🇴
#España🇪🇸
#Brasil🇧🇷
#Venezuela🇻🇪
#Guatemala🇬🇹
#Colombia🇨🇴
#Paraguay🇵🇾
#Chile🇨🇱
#Ecuador🇪🇨
#ElSalvador🇸🇻
#PuertoRico🇵🇷
#Nicaragua🇳🇮
Comenta tu País y sigue al que dio #FAV a tu comentario #SIGUEMEYTESIGO</t>
  </si>
  <si>
    <t xml:space="preserve">Mon Oct 22 02:58:03 +0000 2018</t>
  </si>
  <si>
    <t xml:space="preserve">1030669720675131392</t>
  </si>
  <si>
    <t xml:space="preserve">http://pbs.twimg.com/profile_images/1050087042263207936/Kllg7jgC_normal.jpg</t>
  </si>
  <si>
    <t xml:space="preserve">El Salvador</t>
  </si>
  <si>
    <t xml:space="preserve">http://twitter.com/LeslieGxby/statuses/1054205211047329793</t>
  </si>
  <si>
    <t xml:space="preserve">{"hashtags":[{"text":"RT","indices":[21,24]},{"text":"México","indices":[42,49]},{"text":"Uruguay","indices":[52,60]},{"text":"Argentina","indices":[63,73]},{"text":"Perú","indices":[76,81]},{"text":"Bolivia","indices":[84,92]},{"text":"España","indices":[95,102]},{"text":"Brasil","indices":[105,112]},{"text":"Venezuela","indices":[115,125]},{"text":"Guatemala","indices":[128,138]}],"symbols":[],"user_mentions":[{"screen_name":"ElCapoDelFollow","name":"El Capo Del Follow","id":797531886033797100,"id_str":"797531886033797126","indices":[3,19]}],"urls":[]}</t>
  </si>
  <si>
    <t xml:space="preserve">1054205155917381634</t>
  </si>
  <si>
    <t xml:space="preserve">cochiblues</t>
  </si>
  <si>
    <t xml:space="preserve">MAGNOLIA sonando fuerte en @MunicipioQuito @quitoinforma @ComunicacionEc #Quito #Ecuador https://t.co/cjuIkxZYgW</t>
  </si>
  <si>
    <t xml:space="preserve">Mon Oct 22 02:57:50 +0000 2018</t>
  </si>
  <si>
    <t xml:space="preserve">74821143</t>
  </si>
  <si>
    <t xml:space="preserve">http://pbs.twimg.com/profile_images/940696095142961153/95DcPk5I_normal.jpg</t>
  </si>
  <si>
    <t xml:space="preserve">Región Diaguita - Chile</t>
  </si>
  <si>
    <t xml:space="preserve">http://twitter.com/cochiblues/statuses/1054205155917381634</t>
  </si>
  <si>
    <t xml:space="preserve">{"hashtags":[{"text":"Quito","indices":[73,79]},{"text":"Ecuador","indices":[80,88]}],"symbols":[],"user_mentions":[{"screen_name":"MunicipioQuito","name":"Municipio de Quito","id":728472848,"id_str":"728472848","indices":[27,42]},{"screen_name":"quitoinforma","name":"Quito Informa","id":2479877101,"id_str":"2479877101","indices":[43,56]},{"screen_name":"ComunicacionEc","name":"Comunicación Ecuador","id":58535652,"id_str":"58535652","indices":[57,72]}],"urls":[],"media":[{"id":1054205057183424500,"id_str":"1054205057183424513","indices":[89,112],"media_url":"http://pbs.twimg.com/ext_tw_video_thumb/1054205057183424513/pu/img/sIQZIqm8XDoWnsxc.jpg","media_url_https":"https://pbs.twimg.com/ext_tw_video_thumb/1054205057183424513/pu/img/sIQZIqm8XDoWnsxc.jpg","url":"https://t.co/cjuIkxZYgW","display_url":"pic.twitter.com/cjuIkxZYgW","expanded_url":"https://twitter.com/cochiblues/status/1054205155917381634/video/1","type":"photo","sizes":{"thumb":{"w":150,"h":150,"resize":"crop"},"large":{"w":720,"h":406,"resize":"fit"},"small":{"w":680,"h":383,"resize":"fit"},"medium":{"w":720,"h":406,"resize":"fit"}}}]}</t>
  </si>
  <si>
    <t xml:space="preserve">1054205131342966785</t>
  </si>
  <si>
    <t xml:space="preserve">RT @BelindaUtopiaEC: #News
Belinda está en Madrid España! Que gratos momentos con la abuelita. 😂🙏💓💙 #beliquierelapanterarosa #abuelita #tehedichoqueno 
#BelindaEnConciertoExaEcuador hoy 18:00pm #Ecuador https://t.co/O5eeVx6IDJ</t>
  </si>
  <si>
    <t xml:space="preserve">Mon Oct 22 02:57:44 +0000 2018</t>
  </si>
  <si>
    <t xml:space="preserve">http://twitter.com/josuebps2/statuses/1054205131342966785</t>
  </si>
  <si>
    <t xml:space="preserve">{"hashtags":[{"text":"News","indices":[21,26]},{"text":"beliquierelapanterarosa","indices":[100,124]},{"text":"abuelita","indices":[125,134]}],"symbols":[],"user_mentions":[{"screen_name":"BelindaUtopiaEC","name":"Belinda Utopía EC","id":2417774821,"id_str":"2417774821","indices":[3,19]}],"urls":[]}</t>
  </si>
  <si>
    <t xml:space="preserve">1054205114909630471</t>
  </si>
  <si>
    <t xml:space="preserve">salazardomenic2</t>
  </si>
  <si>
    <t xml:space="preserve">RT @EcuadorTV: #DerechosReservados | Para Ortiz, muchos periodistas en #Ecuador se "olvidaron" de la importancia de la formación en su carrera ▼ https://t.co/7xDvUOGi2X</t>
  </si>
  <si>
    <t xml:space="preserve">Mon Oct 22 02:57:40 +0000 2018</t>
  </si>
  <si>
    <t xml:space="preserve">1032962740959227904</t>
  </si>
  <si>
    <t xml:space="preserve">http://pbs.twimg.com/profile_images/1032972442355085313/jvvucVjD_normal.jpg</t>
  </si>
  <si>
    <t xml:space="preserve">http://twitter.com/salazardomenic2/statuses/1054205114909630471</t>
  </si>
  <si>
    <t xml:space="preserve">{"hashtags":[{"text":"DerechosReservados","indices":[15,34]},{"text":"Ecuador","indices":[71,79]}],"symbols":[],"user_mentions":[{"screen_name":"EcuadorTV","name":"EcuadorTV","id":133184048,"id_str":"133184048","indices":[3,13]}],"urls":[]}</t>
  </si>
  <si>
    <t xml:space="preserve">1054205087269224449</t>
  </si>
  <si>
    <t xml:space="preserve">LetraLive</t>
  </si>
  <si>
    <t xml:space="preserve">El 24 de Octubre se pronuncia #Interpol sobre la búsqueda y captura de Rafael Correa Delgado.   Recordamos que el rechazo a tal medida, dicho en portales afines al Socialismo Siglo XXI no ha sido notificado a autoridades del #Ecuador</t>
  </si>
  <si>
    <t xml:space="preserve">Mon Oct 22 02:57:33 +0000 2018</t>
  </si>
  <si>
    <t xml:space="preserve">541715779</t>
  </si>
  <si>
    <t xml:space="preserve">http://pbs.twimg.com/profile_images/1008217386607136768/IpNragKE_normal.jpg</t>
  </si>
  <si>
    <t xml:space="preserve">viendo, vivo.. sin ver.. vivo</t>
  </si>
  <si>
    <t xml:space="preserve">http://twitter.com/LetraLive/statuses/1054205087269224449</t>
  </si>
  <si>
    <t xml:space="preserve">{"hashtags":[{"text":"Interpol","indices":[30,39]},{"text":"Ecuador","indices":[225,233]}],"symbols":[],"user_mentions":[],"urls":[]}</t>
  </si>
  <si>
    <t xml:space="preserve">1054205027101880320</t>
  </si>
  <si>
    <t xml:space="preserve">AlexisSanchezEC</t>
  </si>
  <si>
    <t xml:space="preserve">¿Fines de seguridad?..¡Es el Vicepresidente Constitucional del #Ecuador! ¿ Saben a lo que le exponen con ese traslado ? @lenin y Uds serán responsables de lo que le pudiera suceder ! ¡Acabaron con el estado de derecho! ¡Pero sépalo ! Pagarán por esto !  
@SomosMasEc 
@EcuadorRC https://t.co/JmW1UtTGav</t>
  </si>
  <si>
    <t xml:space="preserve">Mon Oct 22 02:57:19 +0000 2018</t>
  </si>
  <si>
    <t xml:space="preserve">355791177</t>
  </si>
  <si>
    <t xml:space="preserve">http://pbs.twimg.com/profile_images/1023437515301289984/SpIzZELF_normal.jpg</t>
  </si>
  <si>
    <t xml:space="preserve">http://twitter.com/AlexisSanchezEC/statuses/1054205027101880320</t>
  </si>
  <si>
    <t xml:space="preserve">{"hashtags":[{"text":"Ecuador","indices":[63,71]}],"symbols":[],"user_mentions":[{"screen_name":"Lenin","name":"Lenín Moreno","id":913131817,"id_str":"913131817","indices":[120,126]},{"screen_name":"SomosMasEc","name":"Somos Más","id":2992596789,"id_str":"2992596789","indices":[255,266]},{"screen_name":"EcuadorRC","name":"Movimiento Revolución Ciudadana","id":2746169640,"id_str":"2746169640","indices":[268,278]}],"urls":[{"url":"https://t.co/JmW1UtTGav","expanded_url":"https://twitter.com/paulgranda/status/1054198803723665408","display_url":"twitter.com/paulgranda/sta…","indices":[279,302]}]}</t>
  </si>
  <si>
    <t xml:space="preserve">1054205019199807489</t>
  </si>
  <si>
    <t xml:space="preserve">susanaortega2</t>
  </si>
  <si>
    <t xml:space="preserve">Mon Oct 22 02:57:17 +0000 2018</t>
  </si>
  <si>
    <t xml:space="preserve">323547958</t>
  </si>
  <si>
    <t xml:space="preserve">http://twitter.com/susanaortega2/statuses/1054205019199807489</t>
  </si>
  <si>
    <t xml:space="preserve">1054204895211835393</t>
  </si>
  <si>
    <t xml:space="preserve">marinar9801</t>
  </si>
  <si>
    <t xml:space="preserve">Mon Oct 22 02:56:47 +0000 2018</t>
  </si>
  <si>
    <t xml:space="preserve">ja</t>
  </si>
  <si>
    <t xml:space="preserve">789674534420918272</t>
  </si>
  <si>
    <t xml:space="preserve">http://pbs.twimg.com/profile_images/789698660955062272/fAZ_qA07_normal.jpg</t>
  </si>
  <si>
    <t xml:space="preserve">http://twitter.com/marinar9801/statuses/1054204895211835393</t>
  </si>
  <si>
    <t xml:space="preserve">1054204767193493505</t>
  </si>
  <si>
    <t xml:space="preserve">Alma021</t>
  </si>
  <si>
    <t xml:space="preserve">RT @1ChavistaMaduro: El Presidente de #Ecuador 
Lenin Moreno se puso BRAVITO
Porque El Ministro Jorge Rodriguez le dijo MENTIROSO
@Lenin sera que la VERDAD Duele ??
Ya Sabemos quien te INTRODUCE La Mano por DETRAS y te hace HABLAR...
COMO GOZOOOOO 😂😂😂
@dcabellor
@Deci3003
#SoberaniaAlimentaria https://t.co/AQEfDGANoW</t>
  </si>
  <si>
    <t xml:space="preserve">Mon Oct 22 02:56:17 +0000 2018</t>
  </si>
  <si>
    <t xml:space="preserve">141660131</t>
  </si>
  <si>
    <t xml:space="preserve">http://pbs.twimg.com/profile_images/610935652067225600/WxuT4ahv_normal.jpg</t>
  </si>
  <si>
    <t xml:space="preserve">http://twitter.com/Alma021/statuses/1054204767193493505</t>
  </si>
  <si>
    <t xml:space="preserve">{"hashtags":[{"text":"Ecuador","indices":[38,46]}],"symbols":[],"user_mentions":[{"screen_name":"1ChavistaMaduro","name":"💣1ChavistaMaduro🇻🇪","id":738772373852332000,"id_str":"738772373852332036","indices":[3,19]},{"screen_name":"Lenin","name":"Lenín Moreno","id":913131817,"id_str":"913131817","indices":[131,137]}],"urls":[]}</t>
  </si>
  <si>
    <t xml:space="preserve">1054204727930556416</t>
  </si>
  <si>
    <t xml:space="preserve">Tatiana45500652</t>
  </si>
  <si>
    <t xml:space="preserve">Mon Oct 22 02:56:07 +0000 2018</t>
  </si>
  <si>
    <t xml:space="preserve">1048080601990008833</t>
  </si>
  <si>
    <t xml:space="preserve">http://pbs.twimg.com/profile_images/1048091411323731968/zwdPh9J5_normal.jpg</t>
  </si>
  <si>
    <t xml:space="preserve">http://twitter.com/Tatiana45500652/statuses/1054204727930556416</t>
  </si>
  <si>
    <t xml:space="preserve">1054204709257519104</t>
  </si>
  <si>
    <t xml:space="preserve">mullercardenas</t>
  </si>
  <si>
    <t xml:space="preserve">Mon Oct 22 02:56:03 +0000 2018</t>
  </si>
  <si>
    <t xml:space="preserve">22229820</t>
  </si>
  <si>
    <t xml:space="preserve">http://pbs.twimg.com/profile_images/1039618032195330048/l81X7FMk_normal.jpg</t>
  </si>
  <si>
    <t xml:space="preserve">http://twitter.com/mullercardenas/statuses/1054204709257519104</t>
  </si>
  <si>
    <t xml:space="preserve">1054204692786491393</t>
  </si>
  <si>
    <t xml:space="preserve">99_barragan</t>
  </si>
  <si>
    <t xml:space="preserve">RT @eduandinoe: El ex vicepresidente de #Ecuador, #JorgeGlas, acaba de ser trasladado de la cárcel 4, donde este mes cumplió 1 año detenido, a la cárcel de máxima seguridad de #Latacunga. 
#NoticiasEc https://t.co/sxe1Bi6T1P</t>
  </si>
  <si>
    <t xml:space="preserve">Mon Oct 22 02:55:59 +0000 2018</t>
  </si>
  <si>
    <t xml:space="preserve">1170803911</t>
  </si>
  <si>
    <t xml:space="preserve">http://pbs.twimg.com/profile_images/792369140384358402/PbuoVmiI_normal.jpg</t>
  </si>
  <si>
    <t xml:space="preserve">Otavalo-Ecuador</t>
  </si>
  <si>
    <t xml:space="preserve">http://twitter.com/99_barragan/statuses/1054204692786491393</t>
  </si>
  <si>
    <t xml:space="preserve">{"hashtags":[{"text":"Ecuador","indices":[40,48]},{"text":"JorgeGlas","indices":[50,60]}],"symbols":[],"user_mentions":[{"screen_name":"eduandinoe","name":"Edu Andino","id":187815802,"id_str":"187815802","indices":[3,14]}],"urls":[]}</t>
  </si>
  <si>
    <t xml:space="preserve">1054204660469428225</t>
  </si>
  <si>
    <t xml:space="preserve">1a31551c566e43d</t>
  </si>
  <si>
    <t xml:space="preserve">Mon Oct 22 02:55:51 +0000 2018</t>
  </si>
  <si>
    <t xml:space="preserve">2947369125</t>
  </si>
  <si>
    <t xml:space="preserve">http://pbs.twimg.com/profile_images/645106404945227776/cGezZcdF_normal.jpg</t>
  </si>
  <si>
    <t xml:space="preserve">http://twitter.com/1a31551c566e43d/statuses/1054204660469428225</t>
  </si>
  <si>
    <t xml:space="preserve">1054204637606223872</t>
  </si>
  <si>
    <t xml:space="preserve">RT @JuanCF2015: ¡Excelente noticia!...  Demuestra fehacientemente que todo lo que se está haciendo en #Ecuador contra el Pdte. @MashiRafael es por pura persecución política y venganza personal del dicto-traidor que hoy gobierna. https://t.co/0atADX6tFK</t>
  </si>
  <si>
    <t xml:space="preserve">Mon Oct 22 02:55:46 +0000 2018</t>
  </si>
  <si>
    <t xml:space="preserve">http://twitter.com/RODRY_1673/statuses/1054204637606223872</t>
  </si>
  <si>
    <t xml:space="preserve">{"hashtags":[{"text":"Ecuador","indices":[102,110]}],"symbols":[],"user_mentions":[{"screen_name":"JuanCF2015","name":"Juan Francisco","id":4313034033,"id_str":"4313034033","indices":[3,14]},{"screen_name":"MashiRafael","name":"Rafael Correa","id":209780362,"id_str":"209780362","indices":[127,139]}],"urls":[]}</t>
  </si>
  <si>
    <t xml:space="preserve">1054204503807930370</t>
  </si>
  <si>
    <t xml:space="preserve">chickenlittleec</t>
  </si>
  <si>
    <t xml:space="preserve">RT @guerreroxavierm: #Ecuador
"11 indicios de responsabilidad fueron causantes de la fuga del ciudadano Fernando Alvarado Espinel", esgrime el Secretario de Comunicación Andrés Michelena https://t.co/M4vnatmVNr</t>
  </si>
  <si>
    <t xml:space="preserve">Mon Oct 22 02:55:14 +0000 2018</t>
  </si>
  <si>
    <t xml:space="preserve">937800037228310529</t>
  </si>
  <si>
    <t xml:space="preserve">http://twitter.com/chickenlittleec/statuses/1054204503807930370</t>
  </si>
  <si>
    <t xml:space="preserve">{"hashtags":[{"text":"Ecuador","indices":[21,29]}],"symbols":[],"user_mentions":[{"screen_name":"guerreroxavierm","name":"XavierMaría Guerrero","id":820102224487579600,"id_str":"820102224487579648","indices":[3,19]}],"urls":[]}</t>
  </si>
  <si>
    <t xml:space="preserve">1054204449747423232</t>
  </si>
  <si>
    <t xml:space="preserve">TeamYanezUSA</t>
  </si>
  <si>
    <t xml:space="preserve">(Avance)- #CorazonSalvaje Lunes 22  de Octubre 3pm por @TVCEcuador #Ecuador #EduardoYañez @LaloYanezLue es #JuandelDiablo https://t.co/eLRqE1COrW</t>
  </si>
  <si>
    <t xml:space="preserve">Mon Oct 22 02:55:01 +0000 2018</t>
  </si>
  <si>
    <t xml:space="preserve">449360180</t>
  </si>
  <si>
    <t xml:space="preserve">http://pbs.twimg.com/profile_images/1044994318992195585/4UJ2Dv5h_normal.jpg</t>
  </si>
  <si>
    <t xml:space="preserve">USA</t>
  </si>
  <si>
    <t xml:space="preserve">http://twitter.com/TeamYanezUSA/statuses/1054204449747423232</t>
  </si>
  <si>
    <t xml:space="preserve">{"hashtags":[{"text":"CorazonSalvaje","indices":[10,25]},{"text":"Ecuador","indices":[67,75]},{"text":"EduardoYañez","indices":[76,89]},{"text":"JuandelDiablo","indices":[107,121]}],"symbols":[],"user_mentions":[{"screen_name":"TVCEcuador","name":"TVC Ecuador","id":2864113516,"id_str":"2864113516","indices":[55,66]},{"screen_name":"LaloYanezLue","name":"Eduardo Yañez","id":1056425484,"id_str":"1056425484","indices":[90,103]}],"urls":[],"media":[{"id":1054204418483085300,"id_str":"1054204418483085312","indices":[122,145],"media_url":"http://pbs.twimg.com/ext_tw_video_thumb/1054204418483085312/pu/img/fTmz8C_y8zI5En2R.jpg","media_url_https":"https://pbs.twimg.com/ext_tw_video_thumb/1054204418483085312/pu/img/fTmz8C_y8zI5En2R.jpg","url":"https://t.co/eLRqE1COrW","display_url":"pic.twitter.com/eLRqE1COrW","expanded_url":"https://twitter.com/TeamYanezUSA/status/1054204449747423232/video/1","type":"photo","sizes":{"thumb":{"w":150,"h":150,"resize":"crop"},"small":{"w":476,"h":364,"resize":"fit"},"medium":{"w":476,"h":364,"resize":"fit"},"large":{"w":476,"h":364,"resize":"fit"}}}]}</t>
  </si>
  <si>
    <t xml:space="preserve">1054204434354503680</t>
  </si>
  <si>
    <t xml:space="preserve">napoleonynoelia</t>
  </si>
  <si>
    <t xml:space="preserve">Mon Oct 22 02:54:57 +0000 2018</t>
  </si>
  <si>
    <t xml:space="preserve">349978491</t>
  </si>
  <si>
    <t xml:space="preserve">http://twitter.com/napoleonynoelia/statuses/1054204434354503680</t>
  </si>
  <si>
    <t xml:space="preserve">1054204380638048256</t>
  </si>
  <si>
    <t xml:space="preserve">JVD_ONLINE77</t>
  </si>
  <si>
    <t xml:space="preserve">#ATENCIÓN | Jorge Glas a #Latacunga 
Elexvicepresidente de #Ecuador sentenciado por el #casoOdebrecht, ha sido trasladado esta noche de la Cárcel 4 de #Quito al Centro de Rehabilitación Social de Latacunga.
https://t.co/3CvlUCMHwH https://t.co/7sDuZRKcWm</t>
  </si>
  <si>
    <t xml:space="preserve">Mon Oct 22 02:54:45 +0000 2018</t>
  </si>
  <si>
    <t xml:space="preserve">949680041457344517</t>
  </si>
  <si>
    <t xml:space="preserve">http://pbs.twimg.com/profile_images/949699335373062144/jRDYvMGi_normal.jpg</t>
  </si>
  <si>
    <t xml:space="preserve">http://twitter.com/JVD_ONLINE77/statuses/1054204380638048256</t>
  </si>
  <si>
    <t xml:space="preserve">{"hashtags":[{"text":"ATENCIÓN","indices":[0,9]},{"text":"Latacunga","indices":[25,35]},{"text":"Ecuador","indices":[60,68]},{"text":"casoOdebrecht","indices":[88,102]},{"text":"Quito","indices":[152,158]}],"symbols":[],"user_mentions":[],"urls":[{"url":"https://t.co/3CvlUCMHwH","expanded_url":"https://m.facebook.com/story.php?story_fbid=736424376692662&amp;id=535877193414049","display_url":"m.facebook.com/story.php?stor…","indices":[209,232]}],"media":[{"id":1054204206918352900,"id_str":"1054204206918352896","indices":[233,256],"media_url":"http://pbs.twimg.com/media/DqFJJAoXQAAf40W.jpg","media_url_https":"https://pbs.twimg.com/media/DqFJJAoXQAAf40W.jpg","url":"https://t.co/7sDuZRKcWm","display_url":"pic.twitter.com/7sDuZRKcWm","expanded_url":"https://twitter.com/JVD_ONLINE77/status/1054204380638048256/photo/1","type":"photo","sizes":{"thumb":{"w":150,"h":150,"resize":"crop"},"small":{"w":680,"h":471,"resize":"fit"},"medium":{"w":828,"h":573,"resize":"fit"},"large":{"w":828,"h":573,"resize":"fit"}}}]}</t>
  </si>
  <si>
    <t xml:space="preserve">1054204339689009154</t>
  </si>
  <si>
    <t xml:space="preserve">lili_gonzabay</t>
  </si>
  <si>
    <t xml:space="preserve">Mon Oct 22 02:54:35 +0000 2018</t>
  </si>
  <si>
    <t xml:space="preserve">894411304265547777</t>
  </si>
  <si>
    <t xml:space="preserve">http://pbs.twimg.com/profile_images/895024531051556864/V00-pyoK_normal.jpg</t>
  </si>
  <si>
    <t xml:space="preserve">Otavalo, Ecuador</t>
  </si>
  <si>
    <t xml:space="preserve">http://twitter.com/lili_gonzabay/statuses/1054204339689009154</t>
  </si>
  <si>
    <t xml:space="preserve">1054204300174475264</t>
  </si>
  <si>
    <t xml:space="preserve">guillorojo</t>
  </si>
  <si>
    <t xml:space="preserve">Mon Oct 22 02:54:25 +0000 2018</t>
  </si>
  <si>
    <t xml:space="preserve">140860037</t>
  </si>
  <si>
    <t xml:space="preserve">http://pbs.twimg.com/profile_images/731955939599863808/g0W6Sq8K_normal.jpg</t>
  </si>
  <si>
    <t xml:space="preserve">http://twitter.com/guillorojo/statuses/1054204300174475264</t>
  </si>
  <si>
    <t xml:space="preserve">1054204240799899648</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</si>
  <si>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https://t.co/cL3tuSPNcz</t>
  </si>
  <si>
    <t xml:space="preserve">Mon Oct 22 02:54:11 +0000 2018</t>
  </si>
  <si>
    <t xml:space="preserve">http://twitter.com/IbanoVenian/statuses/1054204240799899648</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</si>
  <si>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cL3tuSPNcz","expanded_url":"https://twitter.com/fuertetiuna1/status/1053825228638433280","display_url":"twitter.com/fuertetiuna1/s…","indices":[279,302]}]}</t>
  </si>
  <si>
    <t xml:space="preserve">1054204236190367744</t>
  </si>
  <si>
    <t xml:space="preserve">RT @anitamarina8: Pero aún siguen sin confirmarme nada si estará o no... la queremos ver actuando allí @soyyomelody #Melody  #Ecuador 🇪🇨 @TeletonEC #MelodyEnTeletonEC #TodosSomosTeleton   @alcaldiagye @jaimenebotsaadi</t>
  </si>
  <si>
    <t xml:space="preserve">Mon Oct 22 02:54:10 +0000 2018</t>
  </si>
  <si>
    <t xml:space="preserve">http://twitter.com/Tatiana45500652/statuses/1054204236190367744</t>
  </si>
  <si>
    <t xml:space="preserve">{"hashtags":[{"text":"Melody","indices":[116,123]},{"text":"Ecuador","indices":[125,133]}],"symbols":[],"user_mentions":[{"screen_name":"anitamarina8","name":"anitamarina","id":1011001845668556800,"id_str":"1011001845668556807","indices":[3,16]},{"screen_name":"soyyomelody","name":"Melody Oficial","id":102409011,"id_str":"102409011","indices":[103,115]}],"urls":[]}</t>
  </si>
  <si>
    <t xml:space="preserve">1054204233787080704</t>
  </si>
  <si>
    <t xml:space="preserve">http://twitter.com/CesarVa13558766/statuses/1054204233787080704</t>
  </si>
  <si>
    <t xml:space="preserve">1054204203650990081</t>
  </si>
  <si>
    <t xml:space="preserve">Mon Oct 22 02:54:02 +0000 2018</t>
  </si>
  <si>
    <t xml:space="preserve">http://twitter.com/Tatiana45500652/statuses/1054204203650990081</t>
  </si>
  <si>
    <t xml:space="preserve">1054204176320942081</t>
  </si>
  <si>
    <t xml:space="preserve">RT @anitamarina8: Bueno mañana espero tener novedades de #Melody @soyyomelody #Melody  #Ecuador 🇪🇨 @TeletonEC #MelodyEnTeletonEC #TodosSomosTeleton   @alcaldiagye @jaimenebotsaadi</t>
  </si>
  <si>
    <t xml:space="preserve">Mon Oct 22 02:53:56 +0000 2018</t>
  </si>
  <si>
    <t xml:space="preserve">http://twitter.com/Tatiana45500652/statuses/1054204176320942081</t>
  </si>
  <si>
    <t xml:space="preserve">{"hashtags":[{"text":"Melody","indices":[57,64]},{"text":"Melody","indices":[78,85]},{"text":"Ecuador","indices":[87,95]},{"text":"MelodyEnTeletonEC","indices":[110,128]}],"symbols":[],"user_mentions":[{"screen_name":"anitamarina8","name":"anitamarina","id":1011001845668556800,"id_str":"1011001845668556807","indices":[3,16]},{"screen_name":"soyyomelody","name":"Melody Oficial","id":102409011,"id_str":"102409011","indices":[65,77]},{"screen_name":"TeletonEC","name":"Teletón Ecuador 2018","id":390841272,"id_str":"390841272","indices":[99,109]}],"urls":[]}</t>
  </si>
  <si>
    <t xml:space="preserve">1054204162119008256</t>
  </si>
  <si>
    <t xml:space="preserve">RT @anitamarina8: Estaremos pendiente de cualquier noticia @soyyomelody #Melody  #Ecuador 🇪🇨 @TeletonEC #MelodyEnTeletonEC #TodosSomosTeleton   @alcaldiagye @jaimenebotsaadi</t>
  </si>
  <si>
    <t xml:space="preserve">Mon Oct 22 02:53:53 +0000 2018</t>
  </si>
  <si>
    <t xml:space="preserve">http://twitter.com/Tatiana45500652/statuses/1054204162119008256</t>
  </si>
  <si>
    <t xml:space="preserve">{"hashtags":[{"text":"Melody","indices":[72,79]},{"text":"Ecuador","indices":[81,89]},{"text":"MelodyEnTeletonEC","indices":[104,122]}],"symbols":[],"user_mentions":[{"screen_name":"anitamarina8","name":"anitamarina","id":1011001845668556800,"id_str":"1011001845668556807","indices":[3,16]},{"screen_name":"soyyomelody","name":"Melody Oficial","id":102409011,"id_str":"102409011","indices":[59,71]},{"screen_name":"TeletonEC","name":"Teletón Ecuador 2018","id":390841272,"id_str":"390841272","indices":[93,103]}],"urls":[]}</t>
  </si>
  <si>
    <t xml:space="preserve">1054204118884081664</t>
  </si>
  <si>
    <t xml:space="preserve">PepeGalleta60</t>
  </si>
  <si>
    <t xml:space="preserve">Mon Oct 22 02:53:42 +0000 2018</t>
  </si>
  <si>
    <t xml:space="preserve">63284897</t>
  </si>
  <si>
    <t xml:space="preserve">http://pbs.twimg.com/profile_images/1053268743646838784/6B9QQfiy_normal.jpg</t>
  </si>
  <si>
    <t xml:space="preserve">http://twitter.com/PepeGalleta60/statuses/1054204118884081664</t>
  </si>
  <si>
    <t xml:space="preserve">1054204111300841472</t>
  </si>
  <si>
    <t xml:space="preserve">_AMA_america</t>
  </si>
  <si>
    <t xml:space="preserve">Somos la mayor aseguradora para profesionales de la Salud de #España. Ahora estamos en #Ecuador para que seas parte de los profesionales que viven tranquilos gracias a las ventajas que tenemos para ti. De seguro este video te va a interesar. https://t.co/41BXL7VG1n</t>
  </si>
  <si>
    <t xml:space="preserve">Mon Oct 22 02:53:40 +0000 2018</t>
  </si>
  <si>
    <t xml:space="preserve">2900362515</t>
  </si>
  <si>
    <t xml:space="preserve">http://pbs.twimg.com/profile_images/606522293817327616/-rI-YSoN_normal.jpg</t>
  </si>
  <si>
    <t xml:space="preserve">http://twitter.com/_AMA_america/statuses/1054204111300841472</t>
  </si>
  <si>
    <t xml:space="preserve">{"hashtags":[{"text":"España","indices":[61,68]},{"text":"Ecuador","indices":[87,95]}],"symbols":[],"user_mentions":[],"urls":[],"media":[{"id":1054204013070172200,"id_str":"1054204013070172160","indices":[242,265],"media_url":"http://pbs.twimg.com/ext_tw_video_thumb/1054204013070172160/pu/img/NFxPRTrjKWKbEsA-.jpg","media_url_https":"https://pbs.twimg.com/ext_tw_video_thumb/1054204013070172160/pu/img/NFxPRTrjKWKbEsA-.jpg","url":"https://t.co/41BXL7VG1n","display_url":"pic.twitter.com/41BXL7VG1n","expanded_url":"https://twitter.com/_AMA_america/status/1054204111300841472/video/1","type":"photo","sizes":{"large":{"w":748,"h":720,"resize":"fit"},"thumb":{"w":150,"h":150,"resize":"crop"},"small":{"w":680,"h":655,"resize":"fit"},"medium":{"w":748,"h":720,"resize":"fit"}}}]}</t>
  </si>
  <si>
    <t xml:space="preserve">1054204093567287296</t>
  </si>
  <si>
    <t xml:space="preserve">ines_cadena1</t>
  </si>
  <si>
    <t xml:space="preserve">RT @CondorECUADOR: Lo que pasó en Posorja es reflejo de lo que pasa en este Gobierno, primero te condenan, te meten preso y después averiguan si eres culpable, todo con la complicidad de los medios, y cuando se descubre que eres inocente nadie quiere  dar la cara y culpan al otro. Así está #Ecuador</t>
  </si>
  <si>
    <t xml:space="preserve">Mon Oct 22 02:53:36 +0000 2018</t>
  </si>
  <si>
    <t xml:space="preserve">785298544655675392</t>
  </si>
  <si>
    <t xml:space="preserve">http://pbs.twimg.com/profile_images/787788292196532224/ikBN2UZN_normal.jpg</t>
  </si>
  <si>
    <t xml:space="preserve">Toronto, Ontario</t>
  </si>
  <si>
    <t xml:space="preserve">http://twitter.com/ines_cadena1/statuses/1054204093567287296</t>
  </si>
  <si>
    <t xml:space="preserve">{"hashtags":[],"symbols":[],"user_mentions":[{"screen_name":"CondorECUADOR","name":"Espejo Eugenio","id":3003832932,"id_str":"3003832932","indices":[3,17]}],"urls":[]}</t>
  </si>
  <si>
    <t xml:space="preserve">1054204045878091776</t>
  </si>
  <si>
    <t xml:space="preserve">paulbriz</t>
  </si>
  <si>
    <t xml:space="preserve">RT @PanAmPost_es: CPA ordenó al gobierno del #Ecuador emprender medidas para remediar la situación y compensar a Chevron por el esquema fraudulento al que fue sometido https://t.co/vZJ5HoPOSw  Por @LuisFleischman #21Oct</t>
  </si>
  <si>
    <t xml:space="preserve">Mon Oct 22 02:53:25 +0000 2018</t>
  </si>
  <si>
    <t xml:space="preserve">239859582</t>
  </si>
  <si>
    <t xml:space="preserve">http://pbs.twimg.com/profile_images/984855549002092545/5on92TDe_normal.jpg</t>
  </si>
  <si>
    <t xml:space="preserve">http://twitter.com/paulbriz/statuses/1054204045878091776</t>
  </si>
  <si>
    <t xml:space="preserve">{"hashtags":[{"text":"Ecuador","indices":[45,53]}],"symbols":[],"user_mentions":[{"screen_name":"PanAmPost_es","name":"PanAm Post Español","id":2228816504,"id_str":"2228816504","indices":[3,16]}],"urls":[]}</t>
  </si>
  <si>
    <t xml:space="preserve">1054204016790507520</t>
  </si>
  <si>
    <t xml:space="preserve">Cristian2830AAP</t>
  </si>
  <si>
    <t xml:space="preserve">Mon Oct 22 02:53:18 +0000 2018</t>
  </si>
  <si>
    <t xml:space="preserve">1052016056460595200</t>
  </si>
  <si>
    <t xml:space="preserve">http://pbs.twimg.com/profile_images/1054217822790995968/4nCj55z1_normal.jpg</t>
  </si>
  <si>
    <t xml:space="preserve">Bogotá, D.C., Colombia</t>
  </si>
  <si>
    <t xml:space="preserve">http://twitter.com/Cristian2830AAP/statuses/1054204016790507520</t>
  </si>
  <si>
    <t xml:space="preserve">1054203972666486784</t>
  </si>
  <si>
    <t xml:space="preserve">MaLourdesOcampo</t>
  </si>
  <si>
    <t xml:space="preserve">Mon Oct 22 02:53:07 +0000 2018</t>
  </si>
  <si>
    <t xml:space="preserve">823883987093520386</t>
  </si>
  <si>
    <t xml:space="preserve">http://pbs.twimg.com/profile_images/863943576203530240/ScCz3BRI_normal.jpg</t>
  </si>
  <si>
    <t xml:space="preserve">http://twitter.com/MaLourdesOcampo/statuses/1054203972666486784</t>
  </si>
  <si>
    <t xml:space="preserve">1054203918866092037</t>
  </si>
  <si>
    <t xml:space="preserve">CuevaMaggi</t>
  </si>
  <si>
    <t xml:space="preserve">Mon Oct 22 02:52:55 +0000 2018</t>
  </si>
  <si>
    <t xml:space="preserve">898587551241568256</t>
  </si>
  <si>
    <t xml:space="preserve">http://pbs.twimg.com/profile_images/1033428678993166336/rTPOTBAW_normal.jpg</t>
  </si>
  <si>
    <t xml:space="preserve">http://twitter.com/CuevaMaggi/statuses/1054203918866092037</t>
  </si>
  <si>
    <t xml:space="preserve">1054203893025046528</t>
  </si>
  <si>
    <t xml:space="preserve">Corrupciooon</t>
  </si>
  <si>
    <t xml:space="preserve">Mon Oct 22 02:52:48 +0000 2018</t>
  </si>
  <si>
    <t xml:space="preserve">149668378</t>
  </si>
  <si>
    <t xml:space="preserve">http://pbs.twimg.com/profile_images/1037517848330022913/Z1lEJaFA_normal.jpg</t>
  </si>
  <si>
    <t xml:space="preserve">Ecuador,America del Sur</t>
  </si>
  <si>
    <t xml:space="preserve">http://twitter.com/Corrupciooon/statuses/1054203893025046528</t>
  </si>
  <si>
    <t xml:space="preserve">1054203686501736448</t>
  </si>
  <si>
    <t xml:space="preserve">AsylumDrone</t>
  </si>
  <si>
    <t xml:space="preserve">RT @CaliFarms: Ambato, Ecuador 
October 11th, 2018
#quickminute #skywatcher #remix 
#ambato #ecuador #ufos #anomaly #drone #ufd #orb #dj #djs #djlife #drones #lookup #retrowave #orbs #retrostyle #ufo… https://t.co/IYXOilwQTf</t>
  </si>
  <si>
    <t xml:space="preserve">Mon Oct 22 02:51:59 +0000 2018</t>
  </si>
  <si>
    <t xml:space="preserve">995802800339726336</t>
  </si>
  <si>
    <t xml:space="preserve">&lt;a href="https://www.botlibre.com" rel="nofollow"&gt;Bot Libre!&lt;/a&gt;</t>
  </si>
  <si>
    <t xml:space="preserve">http://pbs.twimg.com/profile_images/996542362745683968/B4WTuul2_normal.jpg</t>
  </si>
  <si>
    <t xml:space="preserve">Cape Town, South Africa</t>
  </si>
  <si>
    <t xml:space="preserve">http://twitter.com/AsylumDrone/statuses/1054203686501736448</t>
  </si>
  <si>
    <t xml:space="preserve">{"hashtags":[{"text":"quickminute","indices":[52,64]},{"text":"skywatcher","indices":[65,76]},{"text":"remix","indices":[77,83]},{"text":"ambato","indices":[86,93]},{"text":"ecuador","indices":[94,102]},{"text":"ufos","indices":[103,108]},{"text":"anomaly","indices":[109,117]},{"text":"drone","indices":[118,124]},{"text":"ufd","indices":[125,129]},{"text":"orb","indices":[130,134]},{"text":"dj","indices":[135,138]}],"symbols":[],"user_mentions":[{"screen_name":"CaliFarms","name":"CALIFARMS","id":2492139618,"id_str":"2492139618","indices":[3,13]}],"urls":[]}</t>
  </si>
  <si>
    <t xml:space="preserve">1054203627911417857</t>
  </si>
  <si>
    <t xml:space="preserve">vicaparicio</t>
  </si>
  <si>
    <t xml:space="preserve">Que gran tiempo que vivimos en la conferencia confesiones de mujer más de 1,000 mujeres recibiendo el mensaje de esperanza, salvación y restauración!!! #quito #ecuador Dios las bendiga  Rebeca Segebre Becky Harling... https://t.co/RzmLFRvwWM</t>
  </si>
  <si>
    <t xml:space="preserve">Mon Oct 22 02:51:45 +0000 2018</t>
  </si>
  <si>
    <t xml:space="preserve">172203894</t>
  </si>
  <si>
    <t xml:space="preserve">http://pbs.twimg.com/profile_images/613464649581752320/SMzqN7up_normal.jpg</t>
  </si>
  <si>
    <t xml:space="preserve">Miami, Fl</t>
  </si>
  <si>
    <t xml:space="preserve">http://twitter.com/vicaparicio/statuses/1054203627911417857</t>
  </si>
  <si>
    <t xml:space="preserve">{"hashtags":[{"text":"quito","indices":[152,158]},{"text":"ecuador","indices":[159,167]}],"symbols":[],"user_mentions":[],"urls":[{"url":"https://t.co/RzmLFRvwWM","expanded_url":"https://www.facebook.com/vaparicio2/posts/1861047650598277","display_url":"facebook.com/vaparicio2/pos…","indices":[218,241]}]}</t>
  </si>
  <si>
    <t xml:space="preserve">1054203531329187841</t>
  </si>
  <si>
    <t xml:space="preserve">rojasvladi71</t>
  </si>
  <si>
    <t xml:space="preserve">Mon Oct 22 02:51:22 +0000 2018</t>
  </si>
  <si>
    <t xml:space="preserve">784174144153915393</t>
  </si>
  <si>
    <t xml:space="preserve">http://pbs.twimg.com/profile_images/1043264299299491840/oz6z1zmW_normal.jpg</t>
  </si>
  <si>
    <t xml:space="preserve">http://twitter.com/rojasvladi71/statuses/1054203531329187841</t>
  </si>
  <si>
    <t xml:space="preserve">1054203524115038208</t>
  </si>
  <si>
    <t xml:space="preserve">CarmenLara001</t>
  </si>
  <si>
    <t xml:space="preserve">Mon Oct 22 02:51:20 +0000 2018</t>
  </si>
  <si>
    <t xml:space="preserve">1047985268689657856</t>
  </si>
  <si>
    <t xml:space="preserve">http://pbs.twimg.com/profile_images/1047993411033284608/xAUSfO_l_normal.jpg</t>
  </si>
  <si>
    <t xml:space="preserve">http://twitter.com/CarmenLara001/statuses/1054203524115038208</t>
  </si>
  <si>
    <t xml:space="preserve">1054203519761301504</t>
  </si>
  <si>
    <t xml:space="preserve">luiswsg</t>
  </si>
  <si>
    <t xml:space="preserve">Mon Oct 22 02:51:19 +0000 2018</t>
  </si>
  <si>
    <t xml:space="preserve">979632768</t>
  </si>
  <si>
    <t xml:space="preserve">http://pbs.twimg.com/profile_images/997590217338089473/LlT4rUE6_normal.jpg</t>
  </si>
  <si>
    <t xml:space="preserve">http://twitter.com/luiswsg/statuses/1054203519761301504</t>
  </si>
  <si>
    <t xml:space="preserve">1054203385614946305</t>
  </si>
  <si>
    <t xml:space="preserve">Maolt</t>
  </si>
  <si>
    <t xml:space="preserve">Mon Oct 22 02:50:47 +0000 2018</t>
  </si>
  <si>
    <t xml:space="preserve">295252885</t>
  </si>
  <si>
    <t xml:space="preserve">http://pbs.twimg.com/profile_images/378800000261991628/03583d9b77857308b7901c8478b6cd19_normal.jpeg</t>
  </si>
  <si>
    <t xml:space="preserve">http://twitter.com/Maolt/statuses/1054203385614946305</t>
  </si>
  <si>
    <t xml:space="preserve">1054203385073688576</t>
  </si>
  <si>
    <t xml:space="preserve">http://twitter.com/CarlotaJimene6/statuses/1054203385073688576</t>
  </si>
  <si>
    <t xml:space="preserve">1054203266945421312</t>
  </si>
  <si>
    <t xml:space="preserve">cedhu</t>
  </si>
  <si>
    <t xml:space="preserve">@AmericalatinaAI estuvo en #Ecuador, habló sobre situación grave de las mujeres defensoras de #DDHH y #Naturaleza, y de la necesidad de que @FiscaliaEcuador avance en investigaciones y desarrolle un Protocolo de Investigación de crímenes contra defensoras. https://t.co/qEozOkkpxK</t>
  </si>
  <si>
    <t xml:space="preserve">Mon Oct 22 02:50:19 +0000 2018</t>
  </si>
  <si>
    <t xml:space="preserve">1641251954</t>
  </si>
  <si>
    <t xml:space="preserve">AmericalatinaAI</t>
  </si>
  <si>
    <t xml:space="preserve">236169912</t>
  </si>
  <si>
    <t xml:space="preserve">http://pbs.twimg.com/profile_images/800738306564702208/UxV0Og5s_normal.jpg</t>
  </si>
  <si>
    <t xml:space="preserve">http://twitter.com/cedhu/statuses/1054203266945421312</t>
  </si>
  <si>
    <t xml:space="preserve">{"hashtags":[{"text":"Ecuador","indices":[27,35]},{"text":"DDHH","indices":[94,99]},{"text":"Naturaleza","indices":[102,113]}],"symbols":[],"user_mentions":[{"screen_name":"AmericalatinaAI","name":"AmericalatinaAmnesty","id":1641251954,"id_str":"1641251954","indices":[0,16]},{"screen_name":"FiscaliaEcuador","name":"Fiscalía Ecuador","id":134671641,"id_str":"134671641","indices":[140,156]}],"urls":[{"url":"https://t.co/qEozOkkpxK","expanded_url":"https://bit.ly/2NYbSQ6","display_url":"bit.ly/2NYbSQ6","indices":[257,280]}]}</t>
  </si>
  <si>
    <t xml:space="preserve">1054203198259511297</t>
  </si>
  <si>
    <t xml:space="preserve">RT @Yoselin54918410: Queremos que nos confirmen a nuestra Princesa @soyyomelody #Melody en la @TeletonEC #TeletonEcuador #MelodyEnTeletonEC #TodosSomosTeleton #Ecuador 🇪🇨 @alcaldiagye @jaimenebotsaadi https://t.co/MJOLTT2BOw</t>
  </si>
  <si>
    <t xml:space="preserve">Mon Oct 22 02:50:03 +0000 2018</t>
  </si>
  <si>
    <t xml:space="preserve">http://twitter.com/CarmenLara001/statuses/1054203198259511297</t>
  </si>
  <si>
    <t xml:space="preserve">{"hashtags":[{"text":"Melody","indices":[80,87]},{"text":"TeletonEcuador","indices":[105,120]},{"text":"MelodyEnTeletonEC","indices":[121,139]}],"symbols":[],"user_mentions":[{"screen_name":"Yoselin54918410","name":"Yoselin Cabrera","id":1048096345897279500,"id_str":"1048096345897279488","indices":[3,19]},{"screen_name":"soyyomelody","name":"Melody Oficial","id":102409011,"id_str":"102409011","indices":[67,79]},{"screen_name":"TeletonEC","name":"Teletón Ecuador 2018","id":390841272,"id_str":"390841272","indices":[94,104]}],"urls":[]}</t>
  </si>
  <si>
    <t xml:space="preserve">1054203161022550016</t>
  </si>
  <si>
    <t xml:space="preserve">RT @Yoselin54918410: Feliz! Feliz! Nuestra bella  @soyyomelody #Melody viene al #Ecuador queremos se presente en la  @TeletonEC #TeletonEcuador #MelodyEnTeletonEC #TodosSomosTeleton #Ecuador 🇪🇨 @alcaldiagye @jaimenebotsaadi https://t.co/okeChB5eNH</t>
  </si>
  <si>
    <t xml:space="preserve">Mon Oct 22 02:49:54 +0000 2018</t>
  </si>
  <si>
    <t xml:space="preserve">http://twitter.com/CarmenLara001/statuses/1054203161022550016</t>
  </si>
  <si>
    <t xml:space="preserve">{"hashtags":[{"text":"Melody","indices":[63,70]},{"text":"Ecuador","indices":[80,88]}],"symbols":[],"user_mentions":[{"screen_name":"Yoselin54918410","name":"Yoselin Cabrera","id":1048096345897279500,"id_str":"1048096345897279488","indices":[3,19]},{"screen_name":"soyyomelody","name":"Melody Oficial","id":102409011,"id_str":"102409011","indices":[50,62]},{"screen_name":"TeletonEC","name":"Teletón Ecuador 2018","id":390841272,"id_str":"390841272","indices":[117,127]}],"urls":[]}</t>
  </si>
  <si>
    <t xml:space="preserve">1054203117326266368</t>
  </si>
  <si>
    <t xml:space="preserve">roddysolano</t>
  </si>
  <si>
    <t xml:space="preserve">Mon Oct 22 02:49:43 +0000 2018</t>
  </si>
  <si>
    <t xml:space="preserve">522341809</t>
  </si>
  <si>
    <t xml:space="preserve">http://pbs.twimg.com/profile_images/805641449685524480/xaTsdjq6_normal.jpg</t>
  </si>
  <si>
    <t xml:space="preserve">GYE - ECU</t>
  </si>
  <si>
    <t xml:space="preserve">http://twitter.com/roddysolano/statuses/1054203117326266368</t>
  </si>
  <si>
    <t xml:space="preserve">1054203060623417344</t>
  </si>
  <si>
    <t xml:space="preserve">Santiago_BravoA</t>
  </si>
  <si>
    <t xml:space="preserve">Mon Oct 22 02:49:30 +0000 2018</t>
  </si>
  <si>
    <t xml:space="preserve">3388098117</t>
  </si>
  <si>
    <t xml:space="preserve">http://pbs.twimg.com/profile_images/773333425063428097/hGf1xSaS_normal.jpg</t>
  </si>
  <si>
    <t xml:space="preserve">http://twitter.com/Santiago_BravoA/statuses/1054203060623417344</t>
  </si>
  <si>
    <t xml:space="preserve">1054203028126031873</t>
  </si>
  <si>
    <t xml:space="preserve">PublicosEC</t>
  </si>
  <si>
    <t xml:space="preserve">Mon Oct 22 02:49:22 +0000 2018</t>
  </si>
  <si>
    <t xml:space="preserve">870720812411760641</t>
  </si>
  <si>
    <t xml:space="preserve">http://pbs.twimg.com/profile_images/930866744687845376/4sjvo-8C_normal.jpg</t>
  </si>
  <si>
    <t xml:space="preserve">http://twitter.com/PublicosEC/statuses/1054203028126031873</t>
  </si>
  <si>
    <t xml:space="preserve">1054202971758694400</t>
  </si>
  <si>
    <t xml:space="preserve">Anticuantico</t>
  </si>
  <si>
    <t xml:space="preserve">Mon Oct 22 02:49:09 +0000 2018</t>
  </si>
  <si>
    <t xml:space="preserve">1032457518625239040</t>
  </si>
  <si>
    <t xml:space="preserve">http://pbs.twimg.com/profile_images/1032473389355724802/HOTeYMne_normal.jpg</t>
  </si>
  <si>
    <t xml:space="preserve">http://twitter.com/Anticuantico/statuses/1054202971758694400</t>
  </si>
  <si>
    <t xml:space="preserve">1054202957758193664</t>
  </si>
  <si>
    <t xml:space="preserve">RT @monicaramela: ¿Quién más debe decirle MENTIROSO para que entienda?, este es el pueblo al que Moreno desprecia! #MorenoMentiroso #Venezuela #Ecuador https://t.co/Ucz4sbm8MD</t>
  </si>
  <si>
    <t xml:space="preserve">Mon Oct 22 02:49:05 +0000 2018</t>
  </si>
  <si>
    <t xml:space="preserve">http://twitter.com/ramiro_pauta/statuses/1054202957758193664</t>
  </si>
  <si>
    <t xml:space="preserve">{"hashtags":[{"text":"MorenoMentiroso","indices":[115,131]}],"symbols":[],"user_mentions":[{"screen_name":"monicaramela","name":"Remedios La Bella","id":17956129,"id_str":"17956129","indices":[3,16]}],"urls":[]}</t>
  </si>
  <si>
    <t xml:space="preserve">1054202931665362944</t>
  </si>
  <si>
    <t xml:space="preserve">mashi_noe</t>
  </si>
  <si>
    <t xml:space="preserve">¿Cuánto tiempo se han demorado en conseguir trabajo en #Ecuador? https://t.co/WkB8jL1Jhi</t>
  </si>
  <si>
    <t xml:space="preserve">Mon Oct 22 02:48:59 +0000 2018</t>
  </si>
  <si>
    <t xml:space="preserve">609705944</t>
  </si>
  <si>
    <t xml:space="preserve">http://pbs.twimg.com/profile_images/982375747288526848/_WGLg4mB_normal.jpg</t>
  </si>
  <si>
    <t xml:space="preserve">http://twitter.com/mashi_noe/statuses/1054202931665362944</t>
  </si>
  <si>
    <t xml:space="preserve">{"hashtags":[{"text":"Ecuador","indices":[55,63]}],"symbols":[],"user_mentions":[],"urls":[],"media":[{"id":1054202918063300600,"id_str":"1054202918063300608","indices":[65,88],"media_url":"http://pbs.twimg.com/media/DqFH9_RX4AA9l5d.jpg","media_url_https":"https://pbs.twimg.com/media/DqFH9_RX4AA9l5d.jpg","url":"https://t.co/WkB8jL1Jhi","display_url":"pic.twitter.com/WkB8jL1Jhi","expanded_url":"https://twitter.com/mashi_noe/status/1054202931665362944/photo/1","type":"photo","sizes":{"medium":{"w":655,"h":553,"resize":"fit"},"thumb":{"w":150,"h":150,"resize":"crop"},"large":{"w":655,"h":553,"resize":"fit"},"small":{"w":655,"h":553,"resize":"fit"}}}]}</t>
  </si>
  <si>
    <t xml:space="preserve">1054202899553796102</t>
  </si>
  <si>
    <t xml:space="preserve">karyandradegil</t>
  </si>
  <si>
    <t xml:space="preserve">RT @OCCRP: Hace 6 meses los periodistas Javier Ortega, Paúl Rivas y Efraín Segarra fueron asesinados en la frontera de #Ecuador y #Colombia. 20 reporteros, asociados con OCCRP, investigaron lo que pasó. El 24 de Oct. les contaremos la historia en https://t.co/bZXe52Ma3m. #FronteraCautiva https://t.co/hQHWj69BDN</t>
  </si>
  <si>
    <t xml:space="preserve">Mon Oct 22 02:48:52 +0000 2018</t>
  </si>
  <si>
    <t xml:space="preserve">231172034</t>
  </si>
  <si>
    <t xml:space="preserve">http://pbs.twimg.com/profile_images/1042979846907981824/qhJY0zMm_normal.jpg</t>
  </si>
  <si>
    <t xml:space="preserve">http://twitter.com/karyandradegil/statuses/1054202899553796102</t>
  </si>
  <si>
    <t xml:space="preserve">{"hashtags":[{"text":"Ecuador","indices":[119,127]},{"text":"Colombia","indices":[130,139]}],"symbols":[],"user_mentions":[{"screen_name":"OCCRP","name":"OCCRP","id":326071624,"id_str":"326071624","indices":[3,9]}],"urls":[]}</t>
  </si>
  <si>
    <t xml:space="preserve">1054202883313414144</t>
  </si>
  <si>
    <t xml:space="preserve">yiya1978</t>
  </si>
  <si>
    <t xml:space="preserve">Mon Oct 22 02:48:48 +0000 2018</t>
  </si>
  <si>
    <t xml:space="preserve">230264754</t>
  </si>
  <si>
    <t xml:space="preserve">http://pbs.twimg.com/profile_images/3359083409/f45de2216c674950bc703829d1e419ff_normal.jpeg</t>
  </si>
  <si>
    <t xml:space="preserve">http://twitter.com/yiya1978/statuses/1054202883313414144</t>
  </si>
  <si>
    <t xml:space="preserve">1054202883082780672</t>
  </si>
  <si>
    <t xml:space="preserve">soldelcarmen2</t>
  </si>
  <si>
    <t xml:space="preserve">RT @Tabad__: @mariapaularomo @PoliciaEcuador 🔴 PRÓFUGO DE LA JUSTICIA #Ecuador 
🔴 FUGITIVO DA JUSTIÇA ECUADOR
FERNÁNDO ALVARADO ESPINEL
◾DELITO: PECULADO
◾OFENSA: PECULATO
#colombia #Peru #Brasil #Panamá @PoliciaColombia @PoliciaPeru @FiscaliaCol @FiscaliaPeru @ItamaratyGovBr @IvanDuque @MartinVizcarraC @MichelTemer https://t.co/JGUdxfYNP9</t>
  </si>
  <si>
    <t xml:space="preserve">885893865726758912</t>
  </si>
  <si>
    <t xml:space="preserve">http://pbs.twimg.com/profile_images/1040463986729410560/O8CkRFYm_normal.jpg</t>
  </si>
  <si>
    <t xml:space="preserve">Detrás del Espejo </t>
  </si>
  <si>
    <t xml:space="preserve">http://twitter.com/soldelcarmen2/statuses/1054202883082780672</t>
  </si>
  <si>
    <t xml:space="preserve">{"hashtags":[{"text":"Ecuador","indices":[70,78]}],"symbols":[],"user_mentions":[{"screen_name":"Tabad__","name":"Tabad","id":343753296,"id_str":"343753296","indices":[3,11]},{"screen_name":"mariapaularomo","name":"María Paula Romo","id":118794370,"id_str":"118794370","indices":[13,28]},{"screen_name":"PoliciaEcuador","name":"Policía Ecuador","id":202282454,"id_str":"202282454","indices":[29,44]}],"urls":[]}</t>
  </si>
  <si>
    <t xml:space="preserve">1054202856864137216</t>
  </si>
  <si>
    <t xml:space="preserve">laverdad31456</t>
  </si>
  <si>
    <t xml:space="preserve">Mon Oct 22 02:48:41 +0000 2018</t>
  </si>
  <si>
    <t xml:space="preserve">754674499380019204</t>
  </si>
  <si>
    <t xml:space="preserve">http://pbs.twimg.com/profile_images/1032470175914897408/JqojrfAA_normal.jpg</t>
  </si>
  <si>
    <t xml:space="preserve">http://twitter.com/laverdad31456/statuses/1054202856864137216</t>
  </si>
  <si>
    <t xml:space="preserve">1054202837603901440</t>
  </si>
  <si>
    <t xml:space="preserve">Mon Oct 22 02:48:37 +0000 2018</t>
  </si>
  <si>
    <t xml:space="preserve">http://twitter.com/napoleonynoelia/statuses/1054202837603901440</t>
  </si>
  <si>
    <t xml:space="preserve">1054202823620079616</t>
  </si>
  <si>
    <t xml:space="preserve">lic_cmartin</t>
  </si>
  <si>
    <t xml:space="preserve">Mon Oct 22 02:48:33 +0000 2018</t>
  </si>
  <si>
    <t xml:space="preserve">345654661</t>
  </si>
  <si>
    <t xml:space="preserve">http://pbs.twimg.com/profile_images/960772040381861888/PZeNli6p_normal.jpg</t>
  </si>
  <si>
    <t xml:space="preserve">http://twitter.com/lic_cmartin/statuses/1054202823620079616</t>
  </si>
  <si>
    <t xml:space="preserve">1054202796042608640</t>
  </si>
  <si>
    <t xml:space="preserve">Mon Oct 22 02:48:27 +0000 2018</t>
  </si>
  <si>
    <t xml:space="preserve">http://twitter.com/Corrupciooon/statuses/1054202796042608640</t>
  </si>
  <si>
    <t xml:space="preserve">1054202765143089152</t>
  </si>
  <si>
    <t xml:space="preserve">RT @monicaramela: #YoSoyJorgeGlas #Ecuador https://t.co/KHNgwCwsaA</t>
  </si>
  <si>
    <t xml:space="preserve">Mon Oct 22 02:48:20 +0000 2018</t>
  </si>
  <si>
    <t xml:space="preserve">http://twitter.com/Alfredo_Arbito/statuses/1054202765143089152</t>
  </si>
  <si>
    <t xml:space="preserve">{"hashtags":[{"text":"YoSoyJorgeGlas","indices":[18,33]},{"text":"Ecuador","indices":[34,42]}],"symbols":[],"user_mentions":[{"screen_name":"monicaramela","name":"Remedios La Bella","id":17956129,"id_str":"17956129","indices":[3,16]}],"urls":[{"url":"https://t.co/KHNgwCwsaA","expanded_url":"https://twitter.com/sarukamunoz6/status/1054173309460459520","display_url":"twitter.com/sarukamunoz6/s…","indices":[43,66]}]}</t>
  </si>
  <si>
    <t xml:space="preserve">1054202748214935553</t>
  </si>
  <si>
    <t xml:space="preserve">PabloDOrdonez</t>
  </si>
  <si>
    <t xml:space="preserve">RT @AnetaEC: Ya estamos en la feria #automundo2018 en cemexpo. Visítanos y ven a probar el simulador de volcamiento y aprovechar promociones en membresías y cursos de conducción #ecuador https://t.co/aBxY4BNghl</t>
  </si>
  <si>
    <t xml:space="preserve">Mon Oct 22 02:48:15 +0000 2018</t>
  </si>
  <si>
    <t xml:space="preserve">925488129796136960</t>
  </si>
  <si>
    <t xml:space="preserve">http://pbs.twimg.com/profile_images/982408960404873216/_uOCMhCV_normal.jpg</t>
  </si>
  <si>
    <t xml:space="preserve">http://twitter.com/PabloDOrdonez/statuses/1054202748214935553</t>
  </si>
  <si>
    <t xml:space="preserve">{"hashtags":[{"text":"automundo2018","indices":[36,50]}],"symbols":[],"user_mentions":[{"screen_name":"AnetaEC","name":"Aneta","id":202757606,"id_str":"202757606","indices":[3,11]}],"urls":[]}</t>
  </si>
  <si>
    <t xml:space="preserve">1054202715092500480</t>
  </si>
  <si>
    <t xml:space="preserve">argelyseconomis</t>
  </si>
  <si>
    <t xml:space="preserve">Mon Oct 22 02:48:08 +0000 2018</t>
  </si>
  <si>
    <t xml:space="preserve">317238675</t>
  </si>
  <si>
    <t xml:space="preserve">http://pbs.twimg.com/profile_images/849683584642428931/-AIyinQM_normal.jpg</t>
  </si>
  <si>
    <t xml:space="preserve">http://twitter.com/argelyseconomis/statuses/1054202715092500480</t>
  </si>
  <si>
    <t xml:space="preserve">1054202660616916993</t>
  </si>
  <si>
    <t xml:space="preserve">shaistasalam1</t>
  </si>
  <si>
    <t xml:space="preserve">Mon Oct 22 02:47:55 +0000 2018</t>
  </si>
  <si>
    <t xml:space="preserve">en-gb</t>
  </si>
  <si>
    <t xml:space="preserve">709654393415569408</t>
  </si>
  <si>
    <t xml:space="preserve">http://twitter.com/shaistasalam1/statuses/1054202660616916993</t>
  </si>
  <si>
    <t xml:space="preserve">1054202643042713602</t>
  </si>
  <si>
    <t xml:space="preserve">elmonoenbici</t>
  </si>
  <si>
    <t xml:space="preserve">#VivaLosAndes
#Ecuador 🇪🇨 https://t.co/gwDLmmbs9L</t>
  </si>
  <si>
    <t xml:space="preserve">Mon Oct 22 02:47:50 +0000 2018</t>
  </si>
  <si>
    <t xml:space="preserve">795857664597262337</t>
  </si>
  <si>
    <t xml:space="preserve">http://pbs.twimg.com/profile_images/1053104111292465153/wRqoH-tu_normal.jpg</t>
  </si>
  <si>
    <t xml:space="preserve">🇪🇨</t>
  </si>
  <si>
    <t xml:space="preserve">http://twitter.com/elmonoenbici/statuses/1054202643042713602</t>
  </si>
  <si>
    <t xml:space="preserve">{"hashtags":[{"text":"VivaLosAndes","indices":[0,13]},{"text":"Ecuador","indices":[14,22]}],"symbols":[],"user_mentions":[],"urls":[{"url":"https://t.co/gwDLmmbs9L","expanded_url":"https://twitter.com/PedaleaMundo/status/1054194696833196033","display_url":"twitter.com/PedaleaMundo/s…","indices":[26,49]}]}</t>
  </si>
  <si>
    <t xml:space="preserve">1054202626240319493</t>
  </si>
  <si>
    <t xml:space="preserve">Mon Oct 22 02:47:46 +0000 2018</t>
  </si>
  <si>
    <t xml:space="preserve">http://twitter.com/Corrupciooon/statuses/1054202626240319493</t>
  </si>
  <si>
    <t xml:space="preserve">1054202561442603008</t>
  </si>
  <si>
    <t xml:space="preserve">tanizsf</t>
  </si>
  <si>
    <t xml:space="preserve">Mon Oct 22 02:47:31 +0000 2018</t>
  </si>
  <si>
    <t xml:space="preserve">1250009316</t>
  </si>
  <si>
    <t xml:space="preserve">http://pbs.twimg.com/profile_images/714885501753430016/wM9u3HrI_normal.jpg</t>
  </si>
  <si>
    <t xml:space="preserve">http://twitter.com/tanizsf/statuses/1054202561442603008</t>
  </si>
  <si>
    <t xml:space="preserve">1054202545042800640</t>
  </si>
  <si>
    <t xml:space="preserve">RT @mercealvaro: Ministro de justicia de #Ecuador dice que estàn tomando "medidas radicales y rigurosas para que se investigue hasta las últimas consecuencias" la fuga de #Alvarado. ¿No hubiera sido mejor tomar esas medidas radicales y rigurosas para que no huya???</t>
  </si>
  <si>
    <t xml:space="preserve">Mon Oct 22 02:47:27 +0000 2018</t>
  </si>
  <si>
    <t xml:space="preserve">http://twitter.com/KerazoPenta/statuses/1054202545042800640</t>
  </si>
  <si>
    <t xml:space="preserve">{"hashtags":[{"text":"Ecuador","indices":[41,49]}],"symbols":[],"user_mentions":[{"screen_name":"mercealvaro","name":"Merce Alvaro","id":198219324,"id_str":"198219324","indices":[3,15]}],"urls":[]}</t>
  </si>
  <si>
    <t xml:space="preserve">1054202538382278656</t>
  </si>
  <si>
    <t xml:space="preserve">gacc554</t>
  </si>
  <si>
    <t xml:space="preserve">Mon Oct 22 02:47:25 +0000 2018</t>
  </si>
  <si>
    <t xml:space="preserve">893236908213534721</t>
  </si>
  <si>
    <t xml:space="preserve">http://pbs.twimg.com/profile_images/1054021948987113474/YylgExlC_normal.jpg</t>
  </si>
  <si>
    <t xml:space="preserve">http://twitter.com/gacc554/statuses/1054202538382278656</t>
  </si>
  <si>
    <t xml:space="preserve">1054202426402787328</t>
  </si>
  <si>
    <t xml:space="preserve">CinthyaLaica</t>
  </si>
  <si>
    <t xml:space="preserve">Mon Oct 22 02:46:59 +0000 2018</t>
  </si>
  <si>
    <t xml:space="preserve">441841853</t>
  </si>
  <si>
    <t xml:space="preserve">http://pbs.twimg.com/profile_images/757085733475713024/RcrkOnpW_normal.jpg</t>
  </si>
  <si>
    <t xml:space="preserve">http://twitter.com/CinthyaLaica/statuses/1054202426402787328</t>
  </si>
  <si>
    <t xml:space="preserve">1054202351777705984</t>
  </si>
  <si>
    <t xml:space="preserve">cecimiosotis</t>
  </si>
  <si>
    <t xml:space="preserve">Mon Oct 22 02:46:41 +0000 2018</t>
  </si>
  <si>
    <t xml:space="preserve">346205836</t>
  </si>
  <si>
    <t xml:space="preserve">http://pbs.twimg.com/profile_images/625563330443366400/nsjJMsSW_normal.jpg</t>
  </si>
  <si>
    <t xml:space="preserve">http://twitter.com/cecimiosotis/statuses/1054202351777705984</t>
  </si>
  <si>
    <t xml:space="preserve">1054202343766609921</t>
  </si>
  <si>
    <t xml:space="preserve">JorgeVelasco8</t>
  </si>
  <si>
    <t xml:space="preserve">Mon Oct 22 02:46:39 +0000 2018</t>
  </si>
  <si>
    <t xml:space="preserve">314655744</t>
  </si>
  <si>
    <t xml:space="preserve">http://pbs.twimg.com/profile_images/936246485603225600/7yIPN5eb_normal.jpg</t>
  </si>
  <si>
    <t xml:space="preserve">http://twitter.com/JorgeVelasco8/statuses/1054202343766609921</t>
  </si>
  <si>
    <t xml:space="preserve">1054202318294519809</t>
  </si>
  <si>
    <t xml:space="preserve">RevolucionAzuay</t>
  </si>
  <si>
    <t xml:space="preserve">Mon Oct 22 02:46:33 +0000 2018</t>
  </si>
  <si>
    <t xml:space="preserve">141299097</t>
  </si>
  <si>
    <t xml:space="preserve">http://pbs.twimg.com/profile_images/926596987117625344/X3QmUfNt_normal.jpg</t>
  </si>
  <si>
    <t xml:space="preserve">http://twitter.com/RevolucionAzuay/statuses/1054202318294519809</t>
  </si>
  <si>
    <t xml:space="preserve">1054202120872828928</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</si>
  <si>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https://t.co/CkJF5U9ZoU</t>
  </si>
  <si>
    <t xml:space="preserve">Mon Oct 22 02:45:46 +0000 2018</t>
  </si>
  <si>
    <t xml:space="preserve">http://twitter.com/IbanoVenian/statuses/1054202120872828928</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</si>
  <si>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CkJF5U9ZoU","expanded_url":"https://twitter.com/monicataher/status/1054101205876539392","display_url":"twitter.com/monicataher/st…","indices":[277,300]}]}</t>
  </si>
  <si>
    <t xml:space="preserve">1054202060592148481</t>
  </si>
  <si>
    <t xml:space="preserve">CaliFarms</t>
  </si>
  <si>
    <t xml:space="preserve">Ambato, Ecuador 
October 11th, 2018
#quickminute #skywatcher #remix 
#ambato #ecuador #ufos #anomaly #drone #ufd #orb #dj #djs #djlife #drones #lookup #retrowave #orbs #retrostyle #ufo… https://t.co/IYXOilwQTf</t>
  </si>
  <si>
    <t xml:space="preserve">Mon Oct 22 02:45:32 +0000 2018</t>
  </si>
  <si>
    <t xml:space="preserve">2492139618</t>
  </si>
  <si>
    <t xml:space="preserve">http://pbs.twimg.com/profile_images/899814535967629312/xaJQQdJq_normal.jpg</t>
  </si>
  <si>
    <t xml:space="preserve">Watsonville, CA</t>
  </si>
  <si>
    <t xml:space="preserve">http://twitter.com/CaliFarms/statuses/1054202060592148481</t>
  </si>
  <si>
    <t xml:space="preserve">{"hashtags":[{"text":"quickminute","indices":[37,49]},{"text":"skywatcher","indices":[50,61]},{"text":"remix","indices":[62,68]},{"text":"ambato","indices":[71,78]},{"text":"ecuador","indices":[79,87]},{"text":"ufos","indices":[88,93]},{"text":"anomaly","indices":[94,102]},{"text":"drone","indices":[103,109]},{"text":"ufd","indices":[110,114]},{"text":"orb","indices":[115,119]},{"text":"dj","indices":[120,123]},{"text":"djs","indices":[124,128]},{"text":"djlife","indices":[129,136]},{"text":"drones","indices":[137,144]},{"text":"lookup","indices":[145,152]},{"text":"retrowave","indices":[153,163]},{"text":"orbs","indices":[164,169]},{"text":"retrostyle","indices":[170,181]},{"text":"ufo","indices":[182,186]}],"symbols":[],"user_mentions":[],"urls":[{"url":"https://t.co/IYXOilwQTf","expanded_url":"https://www.instagram.com/p/BpOBSFeBFZq/?utm_source=ig_twitter_share&amp;igshid=25666tfmeszj","display_url":"instagram.com/p/BpOBSFeBFZq/…","indices":[188,211]}]}</t>
  </si>
  <si>
    <t xml:space="preserve">1054202008067104768</t>
  </si>
  <si>
    <t xml:space="preserve">Por la existencia de ministerios u organismos (poder ejecutivo) que tienen que ver con la Justicia #Ecuador (poder judicial) se frutsran pedidos de búsqueda y detención internacionales; Es la función Judicial la que se debe pronunciar y no el Ejecutivo. Deben ser eliminados</t>
  </si>
  <si>
    <t xml:space="preserve">Mon Oct 22 02:45:19 +0000 2018</t>
  </si>
  <si>
    <t xml:space="preserve">http://twitter.com/LetraLive/statuses/1054202008067104768</t>
  </si>
  <si>
    <t xml:space="preserve">{"hashtags":[{"text":"Ecuador","indices":[99,107]}],"symbols":[],"user_mentions":[],"urls":[]}</t>
  </si>
  <si>
    <t xml:space="preserve">1054201986193805312</t>
  </si>
  <si>
    <t xml:space="preserve">lilisfigue</t>
  </si>
  <si>
    <t xml:space="preserve">RT @ConnectasOrg: Conozca las 10 empresas que compraron la madera amazónica de origen ilegal 🌳 #MaderaSucia 🌳 
Una investigación transnacional con periodistas de cinco países de #AméricaLatina 
#Perú 🇵🇪 #Colombia 🇨🇴 #Bolivia 🇧🇴 #Ecuador 🇪🇨 #México 🇲🇽 
https://t.co/1pe0TEACA4</t>
  </si>
  <si>
    <t xml:space="preserve">Mon Oct 22 02:45:14 +0000 2018</t>
  </si>
  <si>
    <t xml:space="preserve">148704747</t>
  </si>
  <si>
    <t xml:space="preserve">http://pbs.twimg.com/profile_images/861609581239296003/l6V5UTU9_normal.jpg</t>
  </si>
  <si>
    <t xml:space="preserve">Bogota</t>
  </si>
  <si>
    <t xml:space="preserve">http://twitter.com/lilisfigue/statuses/1054201986193805312</t>
  </si>
  <si>
    <t xml:space="preserve">{"hashtags":[{"text":"MaderaSucia","indices":[95,107]}],"symbols":[],"user_mentions":[{"screen_name":"ConnectasOrg","name":"CONNECTAS","id":548515036,"id_str":"548515036","indices":[3,16]}],"urls":[]}</t>
  </si>
  <si>
    <t xml:space="preserve">1054201927989374978</t>
  </si>
  <si>
    <t xml:space="preserve">PublicaFM</t>
  </si>
  <si>
    <t xml:space="preserve">#DerechosReservados | Para Ortiz, muchos periodistas en #Ecuador se "olvidaron" de la importancia de la formación en su carrera ▼ https://t.co/PMwQ4Qozod</t>
  </si>
  <si>
    <t xml:space="preserve">Mon Oct 22 02:45:00 +0000 2018</t>
  </si>
  <si>
    <t xml:space="preserve">135323871</t>
  </si>
  <si>
    <t xml:space="preserve">http://pbs.twimg.com/profile_images/986271173368516610/IJtNydBZ_normal.jpg</t>
  </si>
  <si>
    <t xml:space="preserve">http://twitter.com/PublicaFM/statuses/1054201927989374978</t>
  </si>
  <si>
    <t xml:space="preserve">{"hashtags":[{"text":"DerechosReservados","indices":[0,19]},{"text":"Ecuador","indices":[56,64]}],"symbols":[],"user_mentions":[],"urls":[],"media":[{"id":1053339672200515600,"id_str":"1053339672200515584","indices":[130,153],"media_url":"http://pbs.twimg.com/media/Dp422d1WkAAnuf_.jpg","media_url_https":"https://pbs.twimg.com/media/Dp422d1WkAAnuf_.jpg","url":"https://t.co/PMwQ4Qozod","display_url":"pic.twitter.com/PMwQ4Qozod","expanded_url":"https://twitter.com/PublicaFM/status/1054201927989374978/photo/1","type":"photo","sizes":{"thumb":{"w":150,"h":150,"resize":"crop"},"medium":{"w":970,"h":550,"resize":"fit"},"small":{"w":680,"h":386,"resize":"fit"},"large":{"w":970,"h":550,"resize":"fit"}}}]}</t>
  </si>
  <si>
    <t xml:space="preserve">1054201927653777408</t>
  </si>
  <si>
    <t xml:space="preserve">alnaviocom</t>
  </si>
  <si>
    <t xml:space="preserve">Por qué se odian tanto Lenín Moreno y Nicolás Maduro. Léalo aquí. #Ecuador #LeninMoreno #Venezuela #NicolasMaduro https://t.co/KhaFPlaBuw</t>
  </si>
  <si>
    <t xml:space="preserve">728653412909371393</t>
  </si>
  <si>
    <t xml:space="preserve">http://pbs.twimg.com/profile_images/822003300816089088/7Eh5RWuC_normal.jpg</t>
  </si>
  <si>
    <t xml:space="preserve">Iberoamérica</t>
  </si>
  <si>
    <t xml:space="preserve">http://twitter.com/alnaviocom/statuses/1054201927653777408</t>
  </si>
  <si>
    <t xml:space="preserve">{"hashtags":[{"text":"Ecuador","indices":[66,74]},{"text":"LeninMoreno","indices":[75,87]},{"text":"Venezuela","indices":[88,98]},{"text":"NicolasMaduro","indices":[99,113]}],"symbols":[],"user_mentions":[],"urls":[{"url":"https://t.co/KhaFPlaBuw","expanded_url":"https://alnavio.com/noticia/15517/firmas/los-presidentes-de-venezuela-y-ecuador-ya-no-se-soportan.html","display_url":"alnavio.com/noticia/15517/…","indices":[114,137]}]}</t>
  </si>
  <si>
    <t xml:space="preserve">1054201927578329088</t>
  </si>
  <si>
    <t xml:space="preserve">EcuadorTV</t>
  </si>
  <si>
    <t xml:space="preserve">#DerechosReservados | Para Ortiz, muchos periodistas en #Ecuador se "olvidaron" de la importancia de la formación en su carrera ▼ https://t.co/7xDvUOGi2X</t>
  </si>
  <si>
    <t xml:space="preserve">133184048</t>
  </si>
  <si>
    <t xml:space="preserve">http://pbs.twimg.com/profile_images/986225858879873024/JZugB3pF_normal.jpg</t>
  </si>
  <si>
    <t xml:space="preserve">http://twitter.com/EcuadorTV/statuses/1054201927578329088</t>
  </si>
  <si>
    <t xml:space="preserve">{"hashtags":[{"text":"DerechosReservados","indices":[0,19]},{"text":"Ecuador","indices":[56,64]}],"symbols":[],"user_mentions":[],"urls":[],"media":[{"id":1053343394972483600,"id_str":"1053343394972483584","indices":[130,153],"media_url":"http://pbs.twimg.com/media/Dp46PKPWwAAirPW.jpg","media_url_https":"https://pbs.twimg.com/media/Dp46PKPWwAAirPW.jpg","url":"https://t.co/7xDvUOGi2X","display_url":"pic.twitter.com/7xDvUOGi2X","expanded_url":"https://twitter.com/EcuadorTV/status/1054201927578329088/photo/1","type":"photo","sizes":{"thumb":{"w":150,"h":150,"resize":"crop"},"medium":{"w":970,"h":550,"resize":"fit"},"small":{"w":680,"h":386,"resize":"fit"},"large":{"w":970,"h":550,"resize":"fit"}}}]}</t>
  </si>
  <si>
    <t xml:space="preserve">1054201926131372033</t>
  </si>
  <si>
    <t xml:space="preserve">SZarango</t>
  </si>
  <si>
    <t xml:space="preserve">Mon Oct 22 02:44:59 +0000 2018</t>
  </si>
  <si>
    <t xml:space="preserve">517924227</t>
  </si>
  <si>
    <t xml:space="preserve">http://pbs.twimg.com/profile_images/1031409271232241665/mBZjd9Bh_normal.jpg</t>
  </si>
  <si>
    <t xml:space="preserve">http://twitter.com/SZarango/statuses/1054201926131372033</t>
  </si>
  <si>
    <t xml:space="preserve">1054201912801812482</t>
  </si>
  <si>
    <t xml:space="preserve">EdinP2</t>
  </si>
  <si>
    <t xml:space="preserve">RT @diegotipan87: #AprendamosACuidarnos
92,9% d personas q han #desaparecido en #Ecuador lo han hecho por su propia voluntad, por problemas familiares, económicos, académicos y psicológicos
A continuación recomendaciones para prevenirlo
#PorTuSeguridad
#FelizMartes 
@PoliciaEcuador @MinInteriorEc https://t.co/QEP38gq7GL</t>
  </si>
  <si>
    <t xml:space="preserve">Mon Oct 22 02:44:56 +0000 2018</t>
  </si>
  <si>
    <t xml:space="preserve">1034110332820762624</t>
  </si>
  <si>
    <t xml:space="preserve">http://pbs.twimg.com/profile_images/1034556853697609729/hlLm8wax_normal.jpg</t>
  </si>
  <si>
    <t xml:space="preserve">http://twitter.com/EdinP2/statuses/1054201912801812482</t>
  </si>
  <si>
    <t xml:space="preserve">{"hashtags":[{"text":"AprendamosACuidarnos","indices":[18,39]},{"text":"desaparecido","indices":[63,76]},{"text":"Ecuador","indices":[80,88]}],"symbols":[],"user_mentions":[{"screen_name":"diegotipan87","name":"Diego Tipán Naranjo","id":733299140139044900,"id_str":"733299140139044864","indices":[3,16]}],"urls":[]}</t>
  </si>
  <si>
    <t xml:space="preserve">1054201908523659264</t>
  </si>
  <si>
    <t xml:space="preserve">RT @ECU911Machala1: [SIMULACRO]
Luego de realizar  reunión de evaluación de #Ecuador y #Perú en Centro Binacional de Atención Fronteriza #CEBAF en #Huaquillas y #ECU911 en #Machala, concluye #SimulacroBinacional https://t.co/U3WTG7bAGw</t>
  </si>
  <si>
    <t xml:space="preserve">Mon Oct 22 02:44:55 +0000 2018</t>
  </si>
  <si>
    <t xml:space="preserve">http://twitter.com/EdinP2/statuses/1054201908523659264</t>
  </si>
  <si>
    <t xml:space="preserve">{"hashtags":[{"text":"Ecuador","indices":[77,85]},{"text":"Perú","indices":[88,93]}],"symbols":[],"user_mentions":[{"screen_name":"ECU911Machala1","name":"ECU 911 Machala","id":1077111296,"id_str":"1077111296","indices":[3,18]}],"urls":[]}</t>
  </si>
  <si>
    <t xml:space="preserve">1054201660883509248</t>
  </si>
  <si>
    <t xml:space="preserve">aarevalosantos</t>
  </si>
  <si>
    <t xml:space="preserve">Mon Oct 22 02:43:56 +0000 2018</t>
  </si>
  <si>
    <t xml:space="preserve">144048516</t>
  </si>
  <si>
    <t xml:space="preserve">http://pbs.twimg.com/profile_images/1594045206/image_normal.jpg</t>
  </si>
  <si>
    <t xml:space="preserve">Machala-Ecuador</t>
  </si>
  <si>
    <t xml:space="preserve">http://twitter.com/aarevalosantos/statuses/1054201660883509248</t>
  </si>
  <si>
    <t xml:space="preserve">1054201611378221056</t>
  </si>
  <si>
    <t xml:space="preserve">RT @AnetaEC: #automundo2018 Hay que tomar conciencia sobre el uso del cinturón de seguridad. Más personas se unen a una conducción más responsable #soyaneta #ecuador #quito #cemexpo https://t.co/YW9hA8soOV</t>
  </si>
  <si>
    <t xml:space="preserve">Mon Oct 22 02:43:44 +0000 2018</t>
  </si>
  <si>
    <t xml:space="preserve">http://twitter.com/PabloDOrdonez/statuses/1054201611378221056</t>
  </si>
  <si>
    <t xml:space="preserve">{"hashtags":[{"text":"automundo2018","indices":[13,27]}],"symbols":[],"user_mentions":[{"screen_name":"AnetaEC","name":"Aneta","id":202757606,"id_str":"202757606","indices":[3,11]}],"urls":[]}</t>
  </si>
  <si>
    <t xml:space="preserve">1054201587244118017</t>
  </si>
  <si>
    <t xml:space="preserve">REDLACTRANS</t>
  </si>
  <si>
    <t xml:space="preserve">Mon Oct 22 02:43:39 +0000 2018</t>
  </si>
  <si>
    <t xml:space="preserve">1099151024</t>
  </si>
  <si>
    <t xml:space="preserve">http://pbs.twimg.com/profile_images/1027055439727538181/5nlNHWkV_normal.jpg</t>
  </si>
  <si>
    <t xml:space="preserve"> Buenos Aires,  Argentina</t>
  </si>
  <si>
    <t xml:space="preserve">http://twitter.com/REDLACTRANS/statuses/1054201587244118017</t>
  </si>
  <si>
    <t xml:space="preserve">1054201586677891074</t>
  </si>
  <si>
    <t xml:space="preserve">CarrilloRosero</t>
  </si>
  <si>
    <t xml:space="preserve">RT @MiderosRaul: El problema mayorYprincipal de la justicia en #Ecuador no son los fugados ni los encarcelados y tampoco la policia,es la impunidad,el abuso del poder,la falta de independencia de la justicia,la no aplicación e incumplimiento de la ley....</t>
  </si>
  <si>
    <t xml:space="preserve">1043297068821999616</t>
  </si>
  <si>
    <t xml:space="preserve">http://pbs.twimg.com/profile_images/1047932538893885440/WRM4VBby_normal.jpg</t>
  </si>
  <si>
    <t xml:space="preserve">http://twitter.com/CarrilloRosero/statuses/1054201586677891074</t>
  </si>
  <si>
    <t xml:space="preserve">{"hashtags":[{"text":"Ecuador","indices":[63,71]}],"symbols":[],"user_mentions":[{"screen_name":"MiderosRaul","name":"Raúl Mideros","id":740333143052451800,"id_str":"740333143052451840","indices":[3,15]}],"urls":[]}</t>
  </si>
  <si>
    <t xml:space="preserve">1054201551663833088</t>
  </si>
  <si>
    <t xml:space="preserve">JuanCF2015</t>
  </si>
  <si>
    <t xml:space="preserve">¡Excelente noticia!...  Demuestra fehacientemente que todo lo que se está haciendo en #Ecuador contra el Pdte. @MashiRafael es por pura persecución política y venganza personal del dicto-traidor que hoy gobierna. https://t.co/0atADX6tFK</t>
  </si>
  <si>
    <t xml:space="preserve">Mon Oct 22 02:43:30 +0000 2018</t>
  </si>
  <si>
    <t xml:space="preserve">4313034033</t>
  </si>
  <si>
    <t xml:space="preserve">http://pbs.twimg.com/profile_images/1000852901814824965/jMiCg3z9_normal.jpg</t>
  </si>
  <si>
    <t xml:space="preserve">http://twitter.com/JuanCF2015/statuses/1054201551663833088</t>
  </si>
  <si>
    <t xml:space="preserve">{"hashtags":[{"text":"Ecuador","indices":[86,94]}],"symbols":[],"user_mentions":[{"screen_name":"MashiRafael","name":"Rafael Correa","id":209780362,"id_str":"209780362","indices":[111,123]}],"urls":[{"url":"https://t.co/0atADX6tFK","expanded_url":"https://twitter.com/OrlandoPerezEC/status/1054003574739484672","display_url":"twitter.com/OrlandoPerezEC…","indices":[213,236]}]}</t>
  </si>
  <si>
    <t xml:space="preserve">1054201344767246338</t>
  </si>
  <si>
    <t xml:space="preserve">Mon Oct 22 02:42:41 +0000 2018</t>
  </si>
  <si>
    <t xml:space="preserve">http://twitter.com/manzano_reynald/statuses/1054201344767246338</t>
  </si>
  <si>
    <t xml:space="preserve">1054201324584214528</t>
  </si>
  <si>
    <t xml:space="preserve">PabloRicaurte73</t>
  </si>
  <si>
    <t xml:space="preserve">Mon Oct 22 02:42:36 +0000 2018</t>
  </si>
  <si>
    <t xml:space="preserve">281579408</t>
  </si>
  <si>
    <t xml:space="preserve">http://pbs.twimg.com/profile_images/1052969017638604800/DL7twbrL_normal.jpg</t>
  </si>
  <si>
    <t xml:space="preserve">http://twitter.com/PabloRicaurte73/statuses/1054201324584214528</t>
  </si>
  <si>
    <t xml:space="preserve">1054201309224714240</t>
  </si>
  <si>
    <t xml:space="preserve">julioalbarracin</t>
  </si>
  <si>
    <t xml:space="preserve">Mon Oct 22 02:42:32 +0000 2018</t>
  </si>
  <si>
    <t xml:space="preserve">142916938</t>
  </si>
  <si>
    <t xml:space="preserve">http://pbs.twimg.com/profile_images/1036417004574572549/OXuJSY1i_normal.jpg</t>
  </si>
  <si>
    <t xml:space="preserve">http://twitter.com/julioalbarracin/statuses/1054201309224714240</t>
  </si>
  <si>
    <t xml:space="preserve">1054201255650881536</t>
  </si>
  <si>
    <t xml:space="preserve">ciudades2030</t>
  </si>
  <si>
    <t xml:space="preserve">RT @AgendaCAF: ¿Cuáles son las políticas adecuadas para convertir las ciudades en espacios de bienestar para sus ciudadanos? #Ecuador https://t.co/YRZQcYbLkP https://t.co/zo1VUFN4RZ</t>
  </si>
  <si>
    <t xml:space="preserve">Mon Oct 22 02:42:20 +0000 2018</t>
  </si>
  <si>
    <t xml:space="preserve">852364788722270209</t>
  </si>
  <si>
    <t xml:space="preserve">http://pbs.twimg.com/profile_images/852375030155681793/mKZAXo9o_normal.jpg</t>
  </si>
  <si>
    <t xml:space="preserve">Desde Chile para el Mundo</t>
  </si>
  <si>
    <t xml:space="preserve">http://twitter.com/ciudades2030/statuses/1054201255650881536</t>
  </si>
  <si>
    <t xml:space="preserve">{"hashtags":[{"text":"Ecuador","indices":[125,133]}],"symbols":[],"user_mentions":[{"screen_name":"AgendaCAF","name":"CAF","id":612791811,"id_str":"612791811","indices":[3,13]}],"urls":[]}</t>
  </si>
  <si>
    <t xml:space="preserve">1054201152659697664</t>
  </si>
  <si>
    <t xml:space="preserve">Mon Oct 22 02:41:55 +0000 2018</t>
  </si>
  <si>
    <t xml:space="preserve">http://twitter.com/RODRY_1673/statuses/1054201152659697664</t>
  </si>
  <si>
    <t xml:space="preserve">1054201112721539073</t>
  </si>
  <si>
    <t xml:space="preserve">frangerOC</t>
  </si>
  <si>
    <t xml:space="preserve">For exclusive people. Social Media / Diseño Gráfico 🔝
@frangerOC .
.
.
#FGRManagement #graphicdesign #socialmedia #flyers #djs #diseñografico #flyersdesign #venezuela #ecuador #quito… https://t.co/Iqz0mzd6UK</t>
  </si>
  <si>
    <t xml:space="preserve">Mon Oct 22 02:41:46 +0000 2018</t>
  </si>
  <si>
    <t xml:space="preserve">loc: -0.2158,-78.5103</t>
  </si>
  <si>
    <t xml:space="preserve">53975096</t>
  </si>
  <si>
    <t xml:space="preserve">http://pbs.twimg.com/profile_images/987481578174640128/gjcFqxuP_normal.jpg</t>
  </si>
  <si>
    <t xml:space="preserve">Venezuela - Ecuador </t>
  </si>
  <si>
    <t xml:space="preserve">http://twitter.com/frangerOC/statuses/1054201112721539073</t>
  </si>
  <si>
    <t xml:space="preserve">{"hashtags":[{"text":"FGRManagement","indices":[71,85]},{"text":"graphicdesign","indices":[86,100]},{"text":"socialmedia","indices":[101,113]},{"text":"flyers","indices":[114,121]},{"text":"djs","indices":[122,126]},{"text":"diseñografico","indices":[127,141]},{"text":"flyersdesign","indices":[142,155]},{"text":"venezuela","indices":[156,166]},{"text":"ecuador","indices":[167,175]},{"text":"quito","indices":[176,182]}],"symbols":[],"user_mentions":[{"screen_name":"frangerOC","name":"Franger Osorio","id":53975096,"id_str":"53975096","indices":[54,64]}],"urls":[{"url":"https://t.co/Iqz0mzd6UK","expanded_url":"https://www.instagram.com/p/BpOAmzIFp2p/?utm_source=ig_twitter_share&amp;igshid=ank8c8n8r0a1","display_url":"instagram.com/p/BpOAmzIFp2p/…","indices":[184,207]}]}</t>
  </si>
  <si>
    <t xml:space="preserve">1054201092635062275</t>
  </si>
  <si>
    <t xml:space="preserve">chrisjav_9</t>
  </si>
  <si>
    <t xml:space="preserve">Mon Oct 22 02:41:41 +0000 2018</t>
  </si>
  <si>
    <t xml:space="preserve">153310637</t>
  </si>
  <si>
    <t xml:space="preserve">http://pbs.twimg.com/profile_images/871224013422559234/Xztf313C_normal.jpg</t>
  </si>
  <si>
    <t xml:space="preserve">GUAYAQUIL -ECUADOR</t>
  </si>
  <si>
    <t xml:space="preserve">http://twitter.com/chrisjav_9/statuses/1054201092635062275</t>
  </si>
  <si>
    <t xml:space="preserve">1054201077774589953</t>
  </si>
  <si>
    <t xml:space="preserve">alvincorrea</t>
  </si>
  <si>
    <t xml:space="preserve">Mon Oct 22 02:41:37 +0000 2018</t>
  </si>
  <si>
    <t xml:space="preserve">142804516</t>
  </si>
  <si>
    <t xml:space="preserve">http://pbs.twimg.com/profile_images/3734107764/edb9ac94b11ba9d91a41efbdaea30d65_normal.jpeg</t>
  </si>
  <si>
    <t xml:space="preserve">http://twitter.com/alvincorrea/statuses/1054201077774589953</t>
  </si>
  <si>
    <t xml:space="preserve">1054201067754438662</t>
  </si>
  <si>
    <t xml:space="preserve">RT @AnetaEC: #automundo2018 más personas se unen a una conducción más responsable #soyaneta #ecuador #quito #cemexpo https://t.co/9SkAW4vHxL</t>
  </si>
  <si>
    <t xml:space="preserve">Mon Oct 22 02:41:35 +0000 2018</t>
  </si>
  <si>
    <t xml:space="preserve">http://twitter.com/PabloDOrdonez/statuses/1054201067754438662</t>
  </si>
  <si>
    <t xml:space="preserve">{"hashtags":[{"text":"automundo2018","indices":[13,27]},{"text":"soyaneta","indices":[82,91]},{"text":"ecuador","indices":[92,100]},{"text":"quito","indices":[101,107]},{"text":"cemexpo","indices":[108,116]}],"symbols":[],"user_mentions":[{"screen_name":"AnetaEC","name":"Aneta","id":202757606,"id_str":"202757606","indices":[3,11]}],"urls":[],"media":[{"id":1053715619680522200,"id_str":"1053715619680522241","indices":[117,140],"media_url":"http://pbs.twimg.com/ext_tw_video_thumb/1053715619680522241/pu/img/1nyluHAOyl63lwLy.jpg","media_url_https":"https://pbs.twimg.com/ext_tw_video_thumb/1053715619680522241/pu/img/1nyluHAOyl63lwLy.jpg","url":"https://t.co/9SkAW4vHxL","display_url":"pic.twitter.com/9SkAW4vHxL","expanded_url":"https://twitter.com/AnetaEC/status/1053715721384017920/video/1","type":"photo","sizes":{"thumb":{"w":150,"h":150,"resize":"crop"},"small":{"w":383,"h":680,"resize":"fit"},"large":{"w":720,"h":1280,"resize":"fit"},"medium":{"w":675,"h":1200,"resize":"fit"}},"source_status_id":1053715721384017900,"source_status_id_str":"1053715721384017920","source_user_id":202757606,"source_user_id_str":"202757606"}]}</t>
  </si>
  <si>
    <t xml:space="preserve">1054201037547098113</t>
  </si>
  <si>
    <t xml:space="preserve">Mon Oct 22 02:41:28 +0000 2018</t>
  </si>
  <si>
    <t xml:space="preserve">http://twitter.com/RODRY_1673/statuses/1054201037547098113</t>
  </si>
  <si>
    <t xml:space="preserve">1054201001115291648</t>
  </si>
  <si>
    <t xml:space="preserve">tiototo1619</t>
  </si>
  <si>
    <t xml:space="preserve">Mon Oct 22 02:41:19 +0000 2018</t>
  </si>
  <si>
    <t xml:space="preserve">145512282</t>
  </si>
  <si>
    <t xml:space="preserve">http://pbs.twimg.com/profile_images/947868384779296768/6eN-3lEd_normal.jpg</t>
  </si>
  <si>
    <t xml:space="preserve">http://twitter.com/tiototo1619/statuses/1054201001115291648</t>
  </si>
  <si>
    <t xml:space="preserve">1054200948623577088</t>
  </si>
  <si>
    <t xml:space="preserve">fernandorozcom</t>
  </si>
  <si>
    <t xml:space="preserve">Mon Oct 22 02:41:06 +0000 2018</t>
  </si>
  <si>
    <t xml:space="preserve">863265602</t>
  </si>
  <si>
    <t xml:space="preserve">http://pbs.twimg.com/profile_images/1042395672274710530/s3MmJlLX_normal.jpg</t>
  </si>
  <si>
    <t xml:space="preserve">http://twitter.com/fernandorozcom/statuses/1054200948623577088</t>
  </si>
  <si>
    <t xml:space="preserve">1054200917325561856</t>
  </si>
  <si>
    <t xml:space="preserve">AlexFab17287787</t>
  </si>
  <si>
    <t xml:space="preserve">RT @adrifadi: @AngelVazquez40 @CarmenAColeman @GERARDO19811995 @laliciamx @ManuelVL_ @Lina1nyc @Luis_C_8137 @marvinicio @Jfurlong333 @yimboroyimboro @DianaGasconC @claudiagzarzosa @amadore_a @MexVision @EPN @realDonaldTrump Justo como les hicieron creer a milles de venezolanos y les pagaron p irse a #Perú #Colombia #Ecuador #Chile #Brasil y los trataron peor que perros para después armar mediaticamente la crisis humanitaria en #Venezuela y justificar una intervención militar
Ahora #MEXICO con #AMLO?</t>
  </si>
  <si>
    <t xml:space="preserve">Mon Oct 22 02:40:59 +0000 2018</t>
  </si>
  <si>
    <t xml:space="preserve">905629517166780416</t>
  </si>
  <si>
    <t xml:space="preserve">http://pbs.twimg.com/profile_images/906692059859378176/K_6MhYdr_normal.jpg</t>
  </si>
  <si>
    <t xml:space="preserve">http://twitter.com/AlexFab17287787/statuses/1054200917325561856</t>
  </si>
  <si>
    <t xml:space="preserve">{"hashtags":[],"symbols":[],"user_mentions":[{"screen_name":"adrifadi","name":"Adriana María","id":82757763,"id_str":"82757763","indices":[3,12]},{"screen_name":"AngelVazquez40","name":"Al Furkán","id":381578628,"id_str":"381578628","indices":[14,29]},{"screen_name":"CarmenAColeman","name":"Carmen A. Coleman","id":350149869,"id_str":"350149869","indices":[30,45]},{"screen_name":"GERARDO19811995","name":"Animal Boy Ramone","id":954792170459992000,"id_str":"954792170459992065","indices":[46,62]},{"screen_name":"laliciamx","name":"Livia Alicia Corazoncito","id":980651740822429700,"id_str":"980651740822429701","indices":[63,73]},{"screen_name":"ManuelVL_","name":"Manuel V.","id":1687413566,"id_str":"1687413566","indices":[74,84]},{"screen_name":"Lina1nyc","name":"Lina M. Parada","id":20938220,"id_str":"20938220","indices":[85,94]},{"screen_name":"Luis_C_8137","name":"Luis C.","id":3600683833,"id_str":"3600683833","indices":[95,107]},{"screen_name":"marvinicio","name":"Marco V®","id":164417762,"id_str":"164417762","indices":[108,119]},{"screen_name":"Jfurlong333","name":"Julie Furlong","id":2150214391,"id_str":"2150214391","indices":[120,132]}],"urls":[]}</t>
  </si>
  <si>
    <t xml:space="preserve">1054200850837594117</t>
  </si>
  <si>
    <t xml:space="preserve">RATAAAS</t>
  </si>
  <si>
    <t xml:space="preserve">DELINCUENTE PRÓFUGO DE LA JUSTICIA #TeodoroFernandoAlvaradoEspinel, con alerta azul de @Interpol_HQ ES BUSCADO en 192 países POR LADRON DE FONDOS PÚBLICOS DEL PUEBLO POBRE DE #Ecuador @Corrupciooon #LeyPosorja para este ladrón HDLGP https://t.co/zOvqCbt4q9 por @eluniversocom</t>
  </si>
  <si>
    <t xml:space="preserve">Mon Oct 22 02:40:43 +0000 2018</t>
  </si>
  <si>
    <t xml:space="preserve">1030818542</t>
  </si>
  <si>
    <t xml:space="preserve">http://pbs.twimg.com/profile_images/1037041284014325760/ekowS2g0_normal.jpg</t>
  </si>
  <si>
    <t xml:space="preserve">http://twitter.com/RATAAAS/statuses/1054200850837594117</t>
  </si>
  <si>
    <t xml:space="preserve">{"hashtags":[{"text":"TeodoroFernandoAlvaradoEspinel","indices":[35,66]},{"text":"Ecuador","indices":[175,183]},{"text":"LeyPosorja","indices":[198,209]}],"symbols":[],"user_mentions":[{"screen_name":"INTERPOL_HQ","name":"INTERPOL","id":50643002,"id_str":"50643002","indices":[87,99]},{"screen_name":"Corrupciooon","name":"🐸RecuperemosLoRobadoA🇪🇨🐸","id":149668378,"id_str":"149668378","indices":[184,197]},{"screen_name":"eluniversocom","name":"El Universo","id":8225692,"id_str":"8225692","indices":[261,275]}],"urls":[{"url":"https://t.co/zOvqCbt4q9","expanded_url":"https://www.eluniverso.com/noticias/2018/10/21/nota/7011677/gobierno-anuncia-prohibicion-salida-pais-todo-exfuncionario?&amp;utm_source=twitter&amp;utm_medium=social-media&amp;utm_campaign=addtoany","display_url":"eluniverso.com/noticias/2018/…","indices":[233,256]}]}</t>
  </si>
  <si>
    <t xml:space="preserve">1054200816876183552</t>
  </si>
  <si>
    <t xml:space="preserve">NathsAlvarez</t>
  </si>
  <si>
    <t xml:space="preserve">Gracias a estos dos excelentes seres humanos @jeabello @lornacepeda por la confianza que nos dieron, por todo el cariño y amor que le brindaron a su público en #Ecuador , Gracias a todos… https://t.co/Rg8nNWgTtJ</t>
  </si>
  <si>
    <t xml:space="preserve">Mon Oct 22 02:40:35 +0000 2018</t>
  </si>
  <si>
    <t xml:space="preserve">165200504</t>
  </si>
  <si>
    <t xml:space="preserve">http://pbs.twimg.com/profile_images/701623774295232512/5ynBcgkl_normal.jpg</t>
  </si>
  <si>
    <t xml:space="preserve">http://twitter.com/NathsAlvarez/statuses/1054200816876183552</t>
  </si>
  <si>
    <t xml:space="preserve">{"hashtags":[{"text":"Ecuador","indices":[160,168]}],"symbols":[],"user_mentions":[{"screen_name":"jeabello","name":"Jorge Enrique Abello","id":158036133,"id_str":"158036133","indices":[45,54]},{"screen_name":"lornacepeda","name":"Lorna Cepeda","id":160918650,"id_str":"160918650","indices":[55,67]}],"urls":[{"url":"https://t.co/Rg8nNWgTtJ","expanded_url":"https://www.instagram.com/p/BpKG5qVBWuS/?utm_source=ig_twitter_share&amp;igshid=d44ac7h1t2b8","display_url":"instagram.com/p/BpKG5qVBWuS/…","indices":[188,211]}]}</t>
  </si>
  <si>
    <t xml:space="preserve">1054200798698188801</t>
  </si>
  <si>
    <t xml:space="preserve">johnnyandino1</t>
  </si>
  <si>
    <t xml:space="preserve">RT @mnaranjop: A #JorgeGlas lo llevan a la cárcel de #Latacunga, tras recibir informes de inteligencia policial. Con esta noticia esperamos cerrar un fin de semana en #Ecuador donde hubo desde #Temblor hasta la fuga de #FernandoAlvarado https://t.co/6PgavjCqS9</t>
  </si>
  <si>
    <t xml:space="preserve">Mon Oct 22 02:40:31 +0000 2018</t>
  </si>
  <si>
    <t xml:space="preserve">521888649</t>
  </si>
  <si>
    <t xml:space="preserve">http://pbs.twimg.com/profile_images/984541340213108736/ALnzKIsW_normal.jpg</t>
  </si>
  <si>
    <t xml:space="preserve">http://twitter.com/johnnyandino1/statuses/1054200798698188801</t>
  </si>
  <si>
    <t xml:space="preserve">{"hashtags":[{"text":"JorgeGlas","indices":[17,27]},{"text":"Latacunga","indices":[53,63]}],"symbols":[],"user_mentions":[{"screen_name":"mnaranjop","name":"Mario Naranjo Proaño","id":86618647,"id_str":"86618647","indices":[3,13]}],"urls":[]}</t>
  </si>
  <si>
    <t xml:space="preserve">1054200775260471297</t>
  </si>
  <si>
    <t xml:space="preserve">pedrohamiltonp</t>
  </si>
  <si>
    <t xml:space="preserve">RT @evelin_caiza: #JorgeGlas #Odebrecht #Ecuador https://t.co/E71ie43f3S</t>
  </si>
  <si>
    <t xml:space="preserve">Mon Oct 22 02:40:25 +0000 2018</t>
  </si>
  <si>
    <t xml:space="preserve">818121820230586368</t>
  </si>
  <si>
    <t xml:space="preserve">http://pbs.twimg.com/profile_images/860309146721234944/_lnr2qiL_normal.jpg</t>
  </si>
  <si>
    <t xml:space="preserve">Portoviejo, Ecuador</t>
  </si>
  <si>
    <t xml:space="preserve">http://twitter.com/pedrohamiltonp/statuses/1054200775260471297</t>
  </si>
  <si>
    <t xml:space="preserve">{"hashtags":[{"text":"JorgeGlas","indices":[18,28]},{"text":"Odebrecht","indices":[29,39]},{"text":"Ecuador","indices":[40,48]}],"symbols":[],"user_mentions":[{"screen_name":"evelin_caiza","name":"Evelin CaizaAulestia","id":233637385,"id_str":"233637385","indices":[3,16]}],"urls":[],"media":[{"id":1054188883796262900,"id_str":"1054188883796262912","indices":[49,72],"media_url":"http://pbs.twimg.com/media/DqE7NFjXgAAye0X.jpg","media_url_https":"https://pbs.twimg.com/media/DqE7NFjXgAAye0X.jpg","url":"https://t.co/E71ie43f3S","display_url":"pic.twitter.com/E71ie43f3S","expanded_url":"https://twitter.com/evelin_caiza/status/1054188893845762048/photo/1","type":"photo","sizes":{"thumb":{"w":150,"h":150,"resize":"crop"},"large":{"w":750,"h":441,"resize":"fit"},"medium":{"w":750,"h":441,"resize":"fit"},"small":{"w":680,"h":400,"resize":"fit"}},"source_status_id":1054188893845762000,"source_status_id_str":"1054188893845762048","source_user_id":233637385,"source_user_id_str":"233637385"}]}</t>
  </si>
  <si>
    <t xml:space="preserve">1054200488722382848</t>
  </si>
  <si>
    <t xml:space="preserve">guerreroxavierm</t>
  </si>
  <si>
    <t xml:space="preserve">#Ecuador
Sobre el traslado del ciudadano Jorge Glas a la carcel #Latacunga -realizado hace minutos-, se pronuncia el Secretario de Gestión de la Política, señalando que tal acción se debió "Por razones de seguridad (...)" https://t.co/Ft7L7UPLL2</t>
  </si>
  <si>
    <t xml:space="preserve">Mon Oct 22 02:39:17 +0000 2018</t>
  </si>
  <si>
    <t xml:space="preserve">820102224487579648</t>
  </si>
  <si>
    <t xml:space="preserve">http://pbs.twimg.com/profile_images/831932815000424458/Wk0C4FVX_normal.jpg</t>
  </si>
  <si>
    <t xml:space="preserve">http://twitter.com/guerreroxavierm/statuses/1054200488722382848</t>
  </si>
  <si>
    <t xml:space="preserve">{"hashtags":[{"text":"Ecuador","indices":[0,8]},{"text":"Latacunga","indices":[64,74]}],"symbols":[],"user_mentions":[],"urls":[{"url":"https://t.co/Ft7L7UPLL2","expanded_url":"https://twitter.com/PaulGranda/status/1054198803723665408","display_url":"twitter.com/PaulGranda/sta…","indices":[222,245]}]}</t>
  </si>
  <si>
    <t xml:space="preserve">1054200453934866434</t>
  </si>
  <si>
    <t xml:space="preserve">Mon Oct 22 02:39:08 +0000 2018</t>
  </si>
  <si>
    <t xml:space="preserve">http://twitter.com/johnnyandino1/statuses/1054200453934866434</t>
  </si>
  <si>
    <t xml:space="preserve">1054200401958965249</t>
  </si>
  <si>
    <t xml:space="preserve">Caiche_Cesar23</t>
  </si>
  <si>
    <t xml:space="preserve">RT @eduandinoe: El abogado de Jorge Glas, @Efrancoloor, responsabiliza al gobierno de @Lenin por la salud y vida del ex vicepresidente de #Ecuador. Además, afirma que su traslado a la cárcel de #Latacunga se trata de una "venganza política". 
#Noticias</t>
  </si>
  <si>
    <t xml:space="preserve">Mon Oct 22 02:38:56 +0000 2018</t>
  </si>
  <si>
    <t xml:space="preserve">516727684</t>
  </si>
  <si>
    <t xml:space="preserve">http://pbs.twimg.com/profile_images/686313547480055812/BDYZtWWI_normal.jpg</t>
  </si>
  <si>
    <t xml:space="preserve">Manta</t>
  </si>
  <si>
    <t xml:space="preserve">http://twitter.com/Caiche_Cesar23/statuses/1054200401958965249</t>
  </si>
  <si>
    <t xml:space="preserve">{"hashtags":[],"symbols":[],"user_mentions":[{"screen_name":"eduandinoe","name":"Edu Andino","id":187815802,"id_str":"187815802","indices":[3,14]},{"screen_name":"Efrancoloor","name":"Eduardo Franco Loor","id":173421382,"id_str":"173421382","indices":[42,54]},{"screen_name":"Lenin","name":"Lenín Moreno","id":913131817,"id_str":"913131817","indices":[86,92]}],"urls":[]}</t>
  </si>
  <si>
    <t xml:space="preserve">1054200329225539586</t>
  </si>
  <si>
    <t xml:space="preserve">EliGuerraF</t>
  </si>
  <si>
    <t xml:space="preserve">RT @IndustriasEc: Viceministro de Comercio Exterior @DiegoCaicedoP, mantuvo reunión con representantes del Consejo Empresarial de la #AlianzaDelPacífico dónde se informa sobre los avances del #Ecuador en el proceso de adhesión como Estado Asociado. https://t.co/Jyf6bQ8dJm</t>
  </si>
  <si>
    <t xml:space="preserve">Mon Oct 22 02:38:39 +0000 2018</t>
  </si>
  <si>
    <t xml:space="preserve">870100688688353280</t>
  </si>
  <si>
    <t xml:space="preserve">http://pbs.twimg.com/profile_images/1043235592958554113/KoaPNnGz_normal.jpg</t>
  </si>
  <si>
    <t xml:space="preserve">http://twitter.com/EliGuerraF/statuses/1054200329225539586</t>
  </si>
  <si>
    <t xml:space="preserve">{"hashtags":[],"symbols":[],"user_mentions":[{"screen_name":"IndustriasEc","name":"Industrias Ecuador","id":197041714,"id_str":"197041714","indices":[3,16]},{"screen_name":"DiegoCaicedoP","name":"Diego Caicedo","id":550763250,"id_str":"550763250","indices":[52,66]}],"urls":[]}</t>
  </si>
  <si>
    <t xml:space="preserve">1054200246564278272</t>
  </si>
  <si>
    <t xml:space="preserve">Joyner10FA</t>
  </si>
  <si>
    <t xml:space="preserve">Mon Oct 22 02:38:19 +0000 2018</t>
  </si>
  <si>
    <t xml:space="preserve">488022415</t>
  </si>
  <si>
    <t xml:space="preserve">http://pbs.twimg.com/profile_images/771145076856741888/20XffnmZ_normal.jpg</t>
  </si>
  <si>
    <t xml:space="preserve">caracas</t>
  </si>
  <si>
    <t xml:space="preserve">http://twitter.com/Joyner10FA/statuses/1054200246564278272</t>
  </si>
  <si>
    <t xml:space="preserve">1054200190356328448</t>
  </si>
  <si>
    <t xml:space="preserve">cristiang65</t>
  </si>
  <si>
    <t xml:space="preserve">Mon Oct 22 02:38:06 +0000 2018</t>
  </si>
  <si>
    <t xml:space="preserve">552478944</t>
  </si>
  <si>
    <t xml:space="preserve">http://pbs.twimg.com/profile_images/836792243973414914/0WFa5Hd8_normal.jpg</t>
  </si>
  <si>
    <t xml:space="preserve">http://twitter.com/cristiang65/statuses/1054200190356328448</t>
  </si>
  <si>
    <t xml:space="preserve">1054200154402762752</t>
  </si>
  <si>
    <t xml:space="preserve">ErikaVe39448046</t>
  </si>
  <si>
    <t xml:space="preserve">Mon Oct 22 02:37:57 +0000 2018</t>
  </si>
  <si>
    <t xml:space="preserve">1032475827194085384</t>
  </si>
  <si>
    <t xml:space="preserve">http://pbs.twimg.com/profile_images/1049727593321250817/oWf8-OBc_normal.jpg</t>
  </si>
  <si>
    <t xml:space="preserve">http://twitter.com/ErikaVe39448046/statuses/1054200154402762752</t>
  </si>
  <si>
    <t xml:space="preserve">1054200094721884160</t>
  </si>
  <si>
    <t xml:space="preserve">LourimarVilleg1</t>
  </si>
  <si>
    <t xml:space="preserve">RT @Adn_Maye: #Ecuador País valiente que no acepta atropellos ni mentiras, #Colombia #Peru entre otros Países en la mira del PLAN SOCIALISTA,afectados por exodo de vzlnos huyendo de tragedia,pero también de NARCOS y COLECTIVOS.Esto se RESUELVE #CoalicionParaInjerencia 
 https://t.co/h3Rv8ozvkW</t>
  </si>
  <si>
    <t xml:space="preserve">Mon Oct 22 02:37:43 +0000 2018</t>
  </si>
  <si>
    <t xml:space="preserve">1263350886</t>
  </si>
  <si>
    <t xml:space="preserve">http://pbs.twimg.com/profile_images/508102403233566720/U7GXHnQE_normal.jpeg</t>
  </si>
  <si>
    <t xml:space="preserve">Venezuela </t>
  </si>
  <si>
    <t xml:space="preserve">http://twitter.com/LourimarVilleg1/statuses/1054200094721884160</t>
  </si>
  <si>
    <t xml:space="preserve">{"hashtags":[{"text":"Ecuador","indices":[14,22]},{"text":"Colombia","indices":[75,84]},{"text":"Peru","indices":[85,90]}],"symbols":[],"user_mentions":[{"screen_name":"Adn_Maye","name":"#SoyInsurgente","id":847195495,"id_str":"847195495","indices":[3,12]}],"urls":[]}</t>
  </si>
  <si>
    <t xml:space="preserve">1054200057292046337</t>
  </si>
  <si>
    <t xml:space="preserve">sespinosario</t>
  </si>
  <si>
    <t xml:space="preserve">Mon Oct 22 02:37:34 +0000 2018</t>
  </si>
  <si>
    <t xml:space="preserve">760225878</t>
  </si>
  <si>
    <t xml:space="preserve">http://pbs.twimg.com/profile_images/977699699523190785/tSacC-Rc_normal.jpg</t>
  </si>
  <si>
    <t xml:space="preserve">http://twitter.com/sespinosario/statuses/1054200057292046337</t>
  </si>
  <si>
    <t xml:space="preserve">1054200020394803200</t>
  </si>
  <si>
    <t xml:space="preserve">MAParducci</t>
  </si>
  <si>
    <t xml:space="preserve">Mon Oct 22 02:37:25 +0000 2018</t>
  </si>
  <si>
    <t xml:space="preserve">382823224</t>
  </si>
  <si>
    <t xml:space="preserve">http://pbs.twimg.com/profile_images/1027303021326163968/Ckxr9y8l_normal.jpg</t>
  </si>
  <si>
    <t xml:space="preserve">http://twitter.com/MAParducci/statuses/1054200020394803200</t>
  </si>
  <si>
    <t xml:space="preserve">1054199980825620481</t>
  </si>
  <si>
    <t xml:space="preserve">HilberthVillalb</t>
  </si>
  <si>
    <t xml:space="preserve">Mon Oct 22 02:37:16 +0000 2018</t>
  </si>
  <si>
    <t xml:space="preserve">418407516</t>
  </si>
  <si>
    <t xml:space="preserve">http://pbs.twimg.com/profile_images/616820763950252032/cUH-KJUC_normal.jpg</t>
  </si>
  <si>
    <t xml:space="preserve">http://twitter.com/HilberthVillalb/statuses/1054199980825620481</t>
  </si>
  <si>
    <t xml:space="preserve">1054199917588213760</t>
  </si>
  <si>
    <t xml:space="preserve">melvac2</t>
  </si>
  <si>
    <t xml:space="preserve">Mon Oct 22 02:37:01 +0000 2018</t>
  </si>
  <si>
    <t xml:space="preserve">2267164323</t>
  </si>
  <si>
    <t xml:space="preserve">http://pbs.twimg.com/profile_images/889932186987765765/H2OYbzAa_normal.jpg</t>
  </si>
  <si>
    <t xml:space="preserve">Carchi</t>
  </si>
  <si>
    <t xml:space="preserve">http://twitter.com/melvac2/statuses/1054199917588213760</t>
  </si>
  <si>
    <t xml:space="preserve">1054199909975556096</t>
  </si>
  <si>
    <t xml:space="preserve">fliparse</t>
  </si>
  <si>
    <t xml:space="preserve">Mon Oct 22 02:36:59 +0000 2018</t>
  </si>
  <si>
    <t xml:space="preserve">1047049167233789952</t>
  </si>
  <si>
    <t xml:space="preserve">http://pbs.twimg.com/profile_images/1048594074830340098/DMEphOuQ_normal.jpg</t>
  </si>
  <si>
    <t xml:space="preserve">Basque Country, Spain</t>
  </si>
  <si>
    <t xml:space="preserve">http://twitter.com/fliparse/statuses/1054199909975556096</t>
  </si>
  <si>
    <t xml:space="preserve">1054199811442991105</t>
  </si>
  <si>
    <t xml:space="preserve">carlalba</t>
  </si>
  <si>
    <t xml:space="preserve">Mon Oct 22 02:36:35 +0000 2018</t>
  </si>
  <si>
    <t xml:space="preserve">208860855</t>
  </si>
  <si>
    <t xml:space="preserve">http://pbs.twimg.com/profile_images/1005833401365159938/FwTAMyQu_normal.jpg</t>
  </si>
  <si>
    <t xml:space="preserve">http://twitter.com/carlalba/statuses/1054199811442991105</t>
  </si>
  <si>
    <t xml:space="preserve">1054199807315730432</t>
  </si>
  <si>
    <t xml:space="preserve">Mon Oct 22 02:36:34 +0000 2018</t>
  </si>
  <si>
    <t xml:space="preserve">http://twitter.com/HilberthVillalb/statuses/1054199807315730432</t>
  </si>
  <si>
    <t xml:space="preserve">1054199675685879809</t>
  </si>
  <si>
    <t xml:space="preserve">RT @EDROPAAR: Mi @SofiaEspinRC sigue así, SIN AMILANARTE ANTE NADA NI NADIE !!! Tienes que recurrir a la @CorteIDH ,no a la @ComisionIDH ésta no sirve, solo vela por los intereses gringos, PUÉS ELLOS LES PAGAN !!! En  #Ecuador  estamos en DICTADURA !!! @caraacaratvs @NTN24 @CNNEE  @pagina12 https://t.co/ZBBLR1kmus</t>
  </si>
  <si>
    <t xml:space="preserve">Mon Oct 22 02:36:03 +0000 2018</t>
  </si>
  <si>
    <t xml:space="preserve">http://twitter.com/cristiang65/statuses/1054199675685879809</t>
  </si>
  <si>
    <t xml:space="preserve">{"hashtags":[],"symbols":[],"user_mentions":[{"screen_name":"EDROPAAR","name":"ROBERTO PAZMIÑO A.","id":189283777,"id_str":"189283777","indices":[3,12]},{"screen_name":"SofiaEspinRC","name":"Sofía Espín Reyes","id":787516451099963400,"id_str":"787516451099963392","indices":[17,30]},{"screen_name":"CorteIDH","name":"Corte Interamericana de Derechos Humanos","id":190706828,"id_str":"190706828","indices":[105,114]}],"urls":[]}</t>
  </si>
  <si>
    <t xml:space="preserve">1054199658447290368</t>
  </si>
  <si>
    <t xml:space="preserve">WilintonJimenez</t>
  </si>
  <si>
    <t xml:space="preserve">Mon Oct 22 02:35:59 +0000 2018</t>
  </si>
  <si>
    <t xml:space="preserve">467896429</t>
  </si>
  <si>
    <t xml:space="preserve">http://pbs.twimg.com/profile_images/378800000075919905/cc32fbb9a9854defd8cbcfe89a4ffdd9_normal.jpeg</t>
  </si>
  <si>
    <t xml:space="preserve">Riobamba</t>
  </si>
  <si>
    <t xml:space="preserve">http://twitter.com/WilintonJimenez/statuses/1054199658447290368</t>
  </si>
  <si>
    <t xml:space="preserve">1054199623005470720</t>
  </si>
  <si>
    <t xml:space="preserve">MalteadaTR</t>
  </si>
  <si>
    <t xml:space="preserve">RT @Jawalensky_isa: #ANTESENVENEZUELA VIVIAMOS EN DEMOCRACIA pero ahora vivimos en una #NARCODICTADURA #RT Apoya a @MariaCorinaYA  #PERÚ #CHILE #MÉXICO #ARUBA #COLOMBIA #ECUADOR https://t.co/x53FJBecS8</t>
  </si>
  <si>
    <t xml:space="preserve">Mon Oct 22 02:35:50 +0000 2018</t>
  </si>
  <si>
    <t xml:space="preserve">510739382</t>
  </si>
  <si>
    <t xml:space="preserve">http://pbs.twimg.com/profile_images/1052032038759481345/9XHNPwDV_normal.jpg</t>
  </si>
  <si>
    <t xml:space="preserve">http://twitter.com/MalteadaTR/statuses/1054199623005470720</t>
  </si>
  <si>
    <t xml:space="preserve">{"hashtags":[{"text":"ANTESENVENEZUELA","indices":[20,37]},{"text":"NARCODICTADURA","indices":[87,102]},{"text":"RT","indices":[103,106]},{"text":"PERÚ","indices":[131,136]}],"symbols":[],"user_mentions":[{"screen_name":"Jawalensky_isa","name":"»María Isabel«","id":261960215,"id_str":"261960215","indices":[3,18]},{"screen_name":"MariaCorinaYA","name":"María Corina Machado","id":102482331,"id_str":"102482331","indices":[115,129]}],"urls":[]}</t>
  </si>
  <si>
    <t xml:space="preserve">1054199612276436992</t>
  </si>
  <si>
    <t xml:space="preserve">jillb111120181</t>
  </si>
  <si>
    <t xml:space="preserve">RT @PopResistance: Lawyers for @JulianAssange will challenge the legality of the #Ecuador government’s “special protocols,” which make his political asylum contingent upon “censoring” his own freedom of opinion, speech, and association.
#FreeAssange @wikileaks
https://t.co/utK9vvT4Qj</t>
  </si>
  <si>
    <t xml:space="preserve">Mon Oct 22 02:35:48 +0000 2018</t>
  </si>
  <si>
    <t xml:space="preserve">977539328376233985</t>
  </si>
  <si>
    <t xml:space="preserve">http://pbs.twimg.com/profile_images/977958449186295809/K4usx7_X_normal.jpg</t>
  </si>
  <si>
    <t xml:space="preserve">Florida, USA</t>
  </si>
  <si>
    <t xml:space="preserve">http://twitter.com/jillb111120181/statuses/1054199612276436992</t>
  </si>
  <si>
    <t xml:space="preserve">{"hashtags":[{"text":"Ecuador","indices":[81,89]}],"symbols":[],"user_mentions":[{"screen_name":"PopResistance","name":"Popular Resistance","id":312755256,"id_str":"312755256","indices":[3,17]},{"screen_name":"JulianAssange","name":"#FreeAssange! (tweets by campaign)⌛","id":388983706,"id_str":"388983706","indices":[31,45]}],"urls":[]}</t>
  </si>
  <si>
    <t xml:space="preserve">1054199568496316417</t>
  </si>
  <si>
    <t xml:space="preserve">RT @AlexisSanchezEC: Corrijo:#Ecuador protegía a #Assange con un gobierno soberano y respetuoso de los DDHH. Ahora con un títere como @lenin se violan sus derechos incomunicándolo por orden de USA, q quiere acabar con su vida por revelar al mundo sus crímenes! ¡Periodistas lacayos como Ud lo ocultan! https://t.co/ctMr6jhjHy</t>
  </si>
  <si>
    <t xml:space="preserve">Mon Oct 22 02:35:37 +0000 2018</t>
  </si>
  <si>
    <t xml:space="preserve">http://twitter.com/merino_paulina/statuses/1054199568496316417</t>
  </si>
  <si>
    <t xml:space="preserve">{"hashtags":[{"text":"Ecuador","indices":[29,37]},{"text":"Assange","indices":[49,57]}],"symbols":[],"user_mentions":[{"screen_name":"AlexisSanchezEC","name":"Alexis Sánchez Miño","id":355791177,"id_str":"355791177","indices":[3,19]}],"urls":[]}</t>
  </si>
  <si>
    <t xml:space="preserve">1054199559914696704</t>
  </si>
  <si>
    <t xml:space="preserve">Mon Oct 22 02:35:35 +0000 2018</t>
  </si>
  <si>
    <t xml:space="preserve">http://twitter.com/RevolucionAzuay/statuses/1054199559914696704</t>
  </si>
  <si>
    <t xml:space="preserve">1054199509104971776</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</si>
  <si>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https://t.co/XYkUe7Kca1</t>
  </si>
  <si>
    <t xml:space="preserve">Mon Oct 22 02:35:23 +0000 2018</t>
  </si>
  <si>
    <t xml:space="preserve">http://twitter.com/IbanoVenian/statuses/1054199509104971776</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</si>
  <si>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XYkUe7Kca1","expanded_url":"https://twitter.com/fuertetiuna1/status/1053860792100143106","display_url":"twitter.com/fuertetiuna1/s…","indices":[277,300]}]}</t>
  </si>
  <si>
    <t xml:space="preserve">1054199425680191488</t>
  </si>
  <si>
    <t xml:space="preserve">Kary_Arteaga</t>
  </si>
  <si>
    <t xml:space="preserve">RT @GadChone: #Manabí Sub-12 GAD #Chone #Campeón Nacional 2do Torneo Fútbol de Ligas Barriales y Parroquiales #Ecuador 2018. Pepito Álava Intriago, técnico del #GADMChone se siente orgulloso de haber conseguido este triunfo y agradece #AlcaldíaDeChone por apoyo brindado al equipo. #VivaChone https://t.co/GDFlHHzYka</t>
  </si>
  <si>
    <t xml:space="preserve">Mon Oct 22 02:35:03 +0000 2018</t>
  </si>
  <si>
    <t xml:space="preserve">403824732</t>
  </si>
  <si>
    <t xml:space="preserve">http://pbs.twimg.com/profile_images/992470829412835335/ltY9plHQ_normal.jpg</t>
  </si>
  <si>
    <t xml:space="preserve">Chone- Manabí</t>
  </si>
  <si>
    <t xml:space="preserve">http://twitter.com/Kary_Arteaga/statuses/1054199425680191488</t>
  </si>
  <si>
    <t xml:space="preserve">{"hashtags":[{"text":"Manabí","indices":[14,21]},{"text":"Chone","indices":[33,39]},{"text":"Campeón","indices":[40,48]},{"text":"Ecuador","indices":[110,118]}],"symbols":[],"user_mentions":[{"screen_name":"GadChone","name":"GADM cantón Chone","id":269895705,"id_str":"269895705","indices":[3,12]}],"urls":[]}</t>
  </si>
  <si>
    <t xml:space="preserve">1054199401499963392</t>
  </si>
  <si>
    <t xml:space="preserve">MyPupVoted</t>
  </si>
  <si>
    <t xml:space="preserve">Mon Oct 22 02:34:58 +0000 2018</t>
  </si>
  <si>
    <t xml:space="preserve">873172632</t>
  </si>
  <si>
    <t xml:space="preserve">http://pbs.twimg.com/profile_images/772121604897648640/pnuVhYvA_normal.jpg</t>
  </si>
  <si>
    <t xml:space="preserve">Los Angeles, CA</t>
  </si>
  <si>
    <t xml:space="preserve">http://twitter.com/MyPupVoted/statuses/1054199401499963392</t>
  </si>
  <si>
    <t xml:space="preserve">1054199355123605504</t>
  </si>
  <si>
    <t xml:space="preserve">Todas las mamás hoy a las 10 de la noche 😡😠⠀
⠀
#VOZyFIERAS para relajarte.⠀
⠀
#memes #memesespañol #ecuador #sarcasmo #comedy #humor #gamer #humorgamer #humornegro #argentina  #colombia #peru #venezuela #chile #mexico #trend #post #comedia #españ… https://t.co/lh6ePCrnok https://t.co/XjvzsxY8T2</t>
  </si>
  <si>
    <t xml:space="preserve">Mon Oct 22 02:34:46 +0000 2018</t>
  </si>
  <si>
    <t xml:space="preserve">&lt;a href="https://ifttt.com" rel="nofollow"&gt;IFTTT&lt;/a&gt;</t>
  </si>
  <si>
    <t xml:space="preserve">http://twitter.com/vozyfierasweb/statuses/1054199355123605504</t>
  </si>
  <si>
    <t xml:space="preserve">{"hashtags":[{"text":"VOZyFIERAS","indices":[47,58]},{"text":"memes","indices":[78,84]},{"text":"memesespañol","indices":[85,98]},{"text":"ecuador","indices":[99,107]},{"text":"sarcasmo","indices":[108,117]},{"text":"comedy","indices":[118,125]},{"text":"humor","indices":[126,132]},{"text":"gamer","indices":[133,139]},{"text":"humorgamer","indices":[140,151]},{"text":"humornegro","indices":[152,163]},{"text":"argentina","indices":[164,174]},{"text":"colombia","indices":[176,185]},{"text":"peru","indices":[186,191]},{"text":"venezuela","indices":[192,202]},{"text":"chile","indices":[203,209]},{"text":"mexico","indices":[210,217]},{"text":"trend","indices":[218,224]},{"text":"post","indices":[225,230]},{"text":"comedia","indices":[231,239]},{"text":"españ","indices":[240,246]}],"symbols":[],"user_mentions":[],"urls":[{"url":"https://t.co/lh6ePCrnok","expanded_url":"https://ift.tt/2PNePF1","display_url":"ift.tt/2PNePF1","indices":[248,271]}],"media":[{"id":1054199353907298300,"id_str":"1054199353907298305","indices":[272,295],"media_url":"http://pbs.twimg.com/media/DqFEuhwXQAEyIWF.jpg","media_url_https":"https://pbs.twimg.com/media/DqFEuhwXQAEyIWF.jpg","url":"https://t.co/XjvzsxY8T2","display_url":"pic.twitter.com/XjvzsxY8T2","expanded_url":"https://twitter.com/vozyfierasweb/status/1054199355123605504/photo/1","type":"photo","sizes":{"thumb":{"w":150,"h":150,"resize":"crop"},"medium":{"w":540,"h":472,"resize":"fit"},"large":{"w":540,"h":472,"resize":"fit"},"small":{"w":540,"h":472,"resize":"fit"}}}]}</t>
  </si>
  <si>
    <t xml:space="preserve">1054199306998157314</t>
  </si>
  <si>
    <t xml:space="preserve">forohumanos</t>
  </si>
  <si>
    <t xml:space="preserve">Mon Oct 22 02:34:35 +0000 2018</t>
  </si>
  <si>
    <t xml:space="preserve">1076520367</t>
  </si>
  <si>
    <t xml:space="preserve">http://pbs.twimg.com/profile_images/601056734707380224/tGdlFkYV_normal.jpg</t>
  </si>
  <si>
    <t xml:space="preserve">http://twitter.com/forohumanos/statuses/1054199306998157314</t>
  </si>
  <si>
    <t xml:space="preserve">1054199270948171777</t>
  </si>
  <si>
    <t xml:space="preserve">Francis71052190</t>
  </si>
  <si>
    <t xml:space="preserve">Mon Oct 22 02:34:26 +0000 2018</t>
  </si>
  <si>
    <t xml:space="preserve">1036816683204259840</t>
  </si>
  <si>
    <t xml:space="preserve">http://pbs.twimg.com/profile_images/1037150143164887041/0B5KkR___normal.jpg</t>
  </si>
  <si>
    <t xml:space="preserve">http://twitter.com/Francis71052190/statuses/1054199270948171777</t>
  </si>
  <si>
    <t xml:space="preserve">1054199199435243520</t>
  </si>
  <si>
    <t xml:space="preserve">gonziloc</t>
  </si>
  <si>
    <t xml:space="preserve">Mon Oct 22 02:34:09 +0000 2018</t>
  </si>
  <si>
    <t xml:space="preserve">109321064</t>
  </si>
  <si>
    <t xml:space="preserve">http://pbs.twimg.com/profile_images/972283182329495552/K3JZDjpM_normal.jpg</t>
  </si>
  <si>
    <t xml:space="preserve">http://twitter.com/gonziloc/statuses/1054199199435243520</t>
  </si>
  <si>
    <t xml:space="preserve">1054199094934228992</t>
  </si>
  <si>
    <t xml:space="preserve">Todas las mamás hoy a las 10 de la noche 😡😠⠀
⠀
#VOZyFIERAS para relajarte.⠀
⠀
#memes #memesespañol #ecuador #sarcasmo #comedy #humor #gamer #humorgamer #humornegro #argentina  #colombia #peru #venezuela #chile #mexico #trend #post #comedia #españa #memesecuador #memesesp…</t>
  </si>
  <si>
    <t xml:space="preserve">Mon Oct 22 02:33:44 +0000 2018</t>
  </si>
  <si>
    <t xml:space="preserve">http://twitter.com/vozyfierasweb/statuses/1054199094934228992</t>
  </si>
  <si>
    <t xml:space="preserve">{"hashtags":[{"text":"VOZyFIERAS","indices":[47,58]},{"text":"memes","indices":[78,84]},{"text":"memesespañol","indices":[85,98]},{"text":"ecuador","indices":[99,107]},{"text":"sarcasmo","indices":[108,117]},{"text":"comedy","indices":[118,125]},{"text":"humor","indices":[126,132]},{"text":"gamer","indices":[133,139]},{"text":"humorgamer","indices":[140,151]},{"text":"humornegro","indices":[152,163]},{"text":"argentina","indices":[164,174]},{"text":"colombia","indices":[176,185]},{"text":"peru","indices":[186,191]},{"text":"venezuela","indices":[192,202]},{"text":"chile","indices":[203,209]},{"text":"mexico","indices":[210,217]},{"text":"trend","indices":[218,224]},{"text":"post","indices":[225,230]},{"text":"comedia","indices":[231,239]},{"text":"españa","indices":[240,247]},{"text":"memesecuador","indices":[248,261]},{"text":"memesesp","indices":[262,271]}],"symbols":[],"user_mentions":[],"urls":[]}</t>
  </si>
  <si>
    <t xml:space="preserve">1054199082653310977</t>
  </si>
  <si>
    <t xml:space="preserve">JacksitoEST</t>
  </si>
  <si>
    <t xml:space="preserve">#Ecuador https://t.co/ep3Ui7aX4V</t>
  </si>
  <si>
    <t xml:space="preserve">Mon Oct 22 02:33:42 +0000 2018</t>
  </si>
  <si>
    <t xml:space="preserve">243646087</t>
  </si>
  <si>
    <t xml:space="preserve">http://pbs.twimg.com/profile_images/808324190541664256/rGmcQRW__normal.jpg</t>
  </si>
  <si>
    <t xml:space="preserve">http://twitter.com/JacksitoEST/statuses/1054199082653310977</t>
  </si>
  <si>
    <t xml:space="preserve">{"hashtags":[{"text":"Ecuador","indices":[0,8]}],"symbols":[],"user_mentions":[],"urls":[],"media":[{"id":1054199023547154400,"id_str":"1054199023547154433","indices":[9,32],"media_url":"http://pbs.twimg.com/media/DqFEbTEXgAEEeSJ.jpg","media_url_https":"https://pbs.twimg.com/media/DqFEbTEXgAEEeSJ.jpg","url":"https://t.co/ep3Ui7aX4V","display_url":"pic.twitter.com/ep3Ui7aX4V","expanded_url":"https://twitter.com/JacksitoEST/status/1054199082653310977/photo/1","type":"photo","sizes":{"small":{"w":510,"h":680,"resize":"fit"},"thumb":{"w":150,"h":150,"resize":"crop"},"medium":{"w":900,"h":1200,"resize":"fit"},"large":{"w":1536,"h":2048,"resize":"fit"}}}]}</t>
  </si>
  <si>
    <t xml:space="preserve">1054198989845872640</t>
  </si>
  <si>
    <t xml:space="preserve">NietoJeremy</t>
  </si>
  <si>
    <t xml:space="preserve">Mon Oct 22 02:33:19 +0000 2018</t>
  </si>
  <si>
    <t xml:space="preserve">2196706855</t>
  </si>
  <si>
    <t xml:space="preserve">http://pbs.twimg.com/profile_images/984252692829802497/3bc1ZPkr_normal.jpg</t>
  </si>
  <si>
    <t xml:space="preserve">http://twitter.com/NietoJeremy/statuses/1054198989845872640</t>
  </si>
  <si>
    <t xml:space="preserve">1054198979406295040</t>
  </si>
  <si>
    <t xml:space="preserve">JuanEsp60350370</t>
  </si>
  <si>
    <t xml:space="preserve">Mon Oct 22 02:33:17 +0000 2018</t>
  </si>
  <si>
    <t xml:space="preserve">799072083976273927</t>
  </si>
  <si>
    <t xml:space="preserve">http://twitter.com/JuanEsp60350370/statuses/1054198979406295040</t>
  </si>
  <si>
    <t xml:space="preserve">1054198973660123136</t>
  </si>
  <si>
    <t xml:space="preserve">alcivarleo</t>
  </si>
  <si>
    <t xml:space="preserve">Mon Oct 22 02:33:16 +0000 2018</t>
  </si>
  <si>
    <t xml:space="preserve">479865730</t>
  </si>
  <si>
    <t xml:space="preserve">http://pbs.twimg.com/profile_images/1017064855919095808/5oPKx0AB_normal.jpg</t>
  </si>
  <si>
    <t xml:space="preserve">Chone-Ecuador</t>
  </si>
  <si>
    <t xml:space="preserve">http://twitter.com/alcivarleo/statuses/1054198973660123136</t>
  </si>
  <si>
    <t xml:space="preserve">1054198961211404288</t>
  </si>
  <si>
    <t xml:space="preserve">RommelEcuador</t>
  </si>
  <si>
    <t xml:space="preserve">Estadio es un medio muy serio. Este bochornoso hecho debe ser investigado. Los delincuentes sancionados, deben existir cámaras. Lo que faltaba en un fin de semana con tantas noticias malas. #Ecuador #Cuenca https://t.co/J5D0kxgsKR</t>
  </si>
  <si>
    <t xml:space="preserve">Mon Oct 22 02:33:13 +0000 2018</t>
  </si>
  <si>
    <t xml:space="preserve">28121421</t>
  </si>
  <si>
    <t xml:space="preserve">http://pbs.twimg.com/profile_images/974433699306655744/UgoChGDc_normal.jpg</t>
  </si>
  <si>
    <t xml:space="preserve">http://twitter.com/RommelEcuador/statuses/1054198961211404288</t>
  </si>
  <si>
    <t xml:space="preserve">{"hashtags":[{"text":"Ecuador","indices":[190,198]},{"text":"Cuenca","indices":[199,206]}],"symbols":[],"user_mentions":[],"urls":[{"url":"https://t.co/J5D0kxgsKR","expanded_url":"https://twitter.com/estadioec/status/1054198048295960576","display_url":"twitter.com/estadioec/stat…","indices":[207,230]}]}</t>
  </si>
  <si>
    <t xml:space="preserve">1054198811990536193</t>
  </si>
  <si>
    <t xml:space="preserve">kungfu_mandarin</t>
  </si>
  <si>
    <t xml:space="preserve">ASSANGE FACTS
*Multi-award journalist exposing high level corruption
*Persecuted, globally smeared, "arbitrarily detained" (@UN)  8 yrs WITHOUT charge by UK (US)
*Granted political asylum by #Ecuador from US death threats. US threatens Ecuador
FAQ: https://t.co/ANwwZJRtbb https://t.co/WRDdqmOk8G</t>
  </si>
  <si>
    <t xml:space="preserve">Mon Oct 22 02:32:37 +0000 2018</t>
  </si>
  <si>
    <t xml:space="preserve">190165215</t>
  </si>
  <si>
    <t xml:space="preserve">http://pbs.twimg.com/profile_images/1122831322/chris_photo_1_normal.jpg</t>
  </si>
  <si>
    <t xml:space="preserve">Hong Kong</t>
  </si>
  <si>
    <t xml:space="preserve">http://twitter.com/kungfu_mandarin/statuses/1054198811990536193</t>
  </si>
  <si>
    <t xml:space="preserve">{"hashtags":[{"text":"Ecuador","indices":[194,202]}],"symbols":[],"user_mentions":[{"screen_name":"UN","name":"United Nations","id":14159148,"id_str":"14159148","indices":[126,129]}],"urls":[{"url":"https://t.co/ANwwZJRtbb","expanded_url":"http://justice4Assange.com","display_url":"justice4Assange.com","indices":[253,276]},{"url":"https://t.co/WRDdqmOk8G","expanded_url":"https://twitter.com/kcbtweets/status/1054196752071290880","display_url":"twitter.com/kcbtweets/stat…","indices":[277,300]}]}</t>
  </si>
  <si>
    <t xml:space="preserve">1054198811449532416</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</si>
  <si>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https://t.co/rltGPwZzwQ</t>
  </si>
  <si>
    <t xml:space="preserve">http://twitter.com/IbanoVenian/statuses/1054198811449532416</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</si>
  <si>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rltGPwZzwQ","expanded_url":"https://twitter.com/manuelzr/status/1053690079808536576","display_url":"twitter.com/manuelzr/statu…","indices":[277,300]}]}</t>
  </si>
  <si>
    <t xml:space="preserve">1054198787093209092</t>
  </si>
  <si>
    <t xml:space="preserve">PoesiaGibran</t>
  </si>
  <si>
    <t xml:space="preserve">Mon Oct 22 02:32:31 +0000 2018</t>
  </si>
  <si>
    <t xml:space="preserve">1278514153</t>
  </si>
  <si>
    <t xml:space="preserve">http://pbs.twimg.com/profile_images/1000851725446762501/X4t5Mqwg_normal.jpg</t>
  </si>
  <si>
    <t xml:space="preserve">En la Patria</t>
  </si>
  <si>
    <t xml:space="preserve">http://twitter.com/PoesiaGibran/statuses/1054198787093209092</t>
  </si>
  <si>
    <t xml:space="preserve">1054198749017333760</t>
  </si>
  <si>
    <t xml:space="preserve">ordonezcarlosa</t>
  </si>
  <si>
    <t xml:space="preserve">RT @juanph19: Un honor recibir en Boston a dos grandes líderes de la Cirugía Colombiana y #RoleModels acompañados de los futuros líderes de la cirugía de trauma en Latinoamérica. #Juanjo #Edinson #Ecuador #CostaRica #ACSCC18  @AmCollSurgeons https://t.co/IUKtTRR9Ap</t>
  </si>
  <si>
    <t xml:space="preserve">Mon Oct 22 02:32:22 +0000 2018</t>
  </si>
  <si>
    <t xml:space="preserve">724968215936425984</t>
  </si>
  <si>
    <t xml:space="preserve">http://pbs.twimg.com/profile_images/724970807391309827/rGqAUwq__normal.jpg</t>
  </si>
  <si>
    <t xml:space="preserve">http://twitter.com/ordonezcarlosa/statuses/1054198749017333760</t>
  </si>
  <si>
    <t xml:space="preserve">{"hashtags":[{"text":"RoleModels","indices":[90,101]}],"symbols":[],"user_mentions":[{"screen_name":"juanph19","name":"Juan Pablo Herrera E.","id":1023121267,"id_str":"1023121267","indices":[3,12]}],"urls":[]}</t>
  </si>
  <si>
    <t xml:space="preserve">1054198696336900101</t>
  </si>
  <si>
    <t xml:space="preserve">Santyreed</t>
  </si>
  <si>
    <t xml:space="preserve">Mon Oct 22 02:32:09 +0000 2018</t>
  </si>
  <si>
    <t xml:space="preserve">2696769087</t>
  </si>
  <si>
    <t xml:space="preserve">http://pbs.twimg.com/profile_images/1053797189783302144/Rxq_cWKV_normal.jpg</t>
  </si>
  <si>
    <t xml:space="preserve">http://twitter.com/Santyreed/statuses/1054198696336900101</t>
  </si>
  <si>
    <t xml:space="preserve">1054198660031041536</t>
  </si>
  <si>
    <t xml:space="preserve">JoseVeintimilla</t>
  </si>
  <si>
    <t xml:space="preserve">Mon Oct 22 02:32:01 +0000 2018</t>
  </si>
  <si>
    <t xml:space="preserve">105045543</t>
  </si>
  <si>
    <t xml:space="preserve">http://pbs.twimg.com/profile_images/1234772023/082210_155534_normal.jpg</t>
  </si>
  <si>
    <t xml:space="preserve">http://twitter.com/JoseVeintimilla/statuses/1054198660031041536</t>
  </si>
  <si>
    <t xml:space="preserve">1054198656277078018</t>
  </si>
  <si>
    <t xml:space="preserve">Mon Oct 22 02:32:00 +0000 2018</t>
  </si>
  <si>
    <t xml:space="preserve">http://twitter.com/cristiang65/statuses/1054198656277078018</t>
  </si>
  <si>
    <t xml:space="preserve">1054198492229459969</t>
  </si>
  <si>
    <t xml:space="preserve">AndreiithaChamb</t>
  </si>
  <si>
    <t xml:space="preserve">@BTS_twt Love #Ecuador LOS AMO 💜🇪🇨 @BTS_TWT https://t.co/MfN7rlFlqY</t>
  </si>
  <si>
    <t xml:space="preserve">Mon Oct 22 02:31:21 +0000 2018</t>
  </si>
  <si>
    <t xml:space="preserve">335141638</t>
  </si>
  <si>
    <t xml:space="preserve">BTS_twt</t>
  </si>
  <si>
    <t xml:space="preserve">1352791358</t>
  </si>
  <si>
    <t xml:space="preserve">1054197298970968064</t>
  </si>
  <si>
    <t xml:space="preserve">http://pbs.twimg.com/profile_images/1004444180041617410/eH0LUFWL_normal.jpg</t>
  </si>
  <si>
    <t xml:space="preserve">http://twitter.com/AndreiithaChamb/statuses/1054198492229459969</t>
  </si>
  <si>
    <r>
      <rPr>
        <sz val="8"/>
        <rFont val="Cambria"/>
        <family val="0"/>
        <charset val="1"/>
      </rPr>
      <t xml:space="preserve">{"hashtags":[{"text":"Ecuador","indices":[14,22]}],"symbols":[],"user_mentions":[{"screen_name":"BTS_twt","name":"</t>
    </r>
    <r>
      <rPr>
        <sz val="8"/>
        <rFont val="Noto Sans CJK SC Regular"/>
        <family val="2"/>
      </rPr>
      <t xml:space="preserve">방탄소년단</t>
    </r>
    <r>
      <rPr>
        <sz val="8"/>
        <rFont val="Cambria"/>
        <family val="0"/>
        <charset val="1"/>
      </rPr>
      <t xml:space="preserve">","id":335141638,"id_str":"335141638","indices":[0,8]},{"screen_name":"BTS_twt","name":"</t>
    </r>
    <r>
      <rPr>
        <sz val="8"/>
        <rFont val="Noto Sans CJK SC Regular"/>
        <family val="2"/>
      </rPr>
      <t xml:space="preserve">방탄소년단</t>
    </r>
    <r>
      <rPr>
        <sz val="8"/>
        <rFont val="Cambria"/>
        <family val="0"/>
        <charset val="1"/>
      </rPr>
      <t xml:space="preserve">","id":335141638,"id_str":"335141638","indices":[35,43]}],"urls":[],"media":[{"id":1054198466258317300,"id_str":"1054198466258317313","indices":[44,67],"media_url":"http://pbs.twimg.com/media/DqFD63AWsAE0MjX.jpg","media_url_https":"https://pbs.twimg.com/media/DqFD63AWsAE0MjX.jpg","url":"https://t.co/MfN7rlFlqY","display_url":"pic.twitter.com/MfN7rlFlqY","expanded_url":"https://twitter.com/AndreiithaChamb/status/1054198492229459969/photo/1","type":"photo","sizes":{"thumb":{"w":150,"h":150,"resize":"crop"},"large":{"w":2048,"h":1536,"resize":"fit"},"small":{"w":680,"h":510,"resize":"fit"},"medium":{"w":1200,"h":900,"resize":"fit"}}}]}</t>
    </r>
  </si>
  <si>
    <t xml:space="preserve">1054198481081065472</t>
  </si>
  <si>
    <t xml:space="preserve">#Ecuador
Atención: el ciudadano Jorge Glas Espinel ha sido trasladado al Centro de Rehabilitación Social de Latacunga https://t.co/no4iYNRQme</t>
  </si>
  <si>
    <t xml:space="preserve">Mon Oct 22 02:31:18 +0000 2018</t>
  </si>
  <si>
    <t xml:space="preserve">http://twitter.com/guerreroxavierm/statuses/1054198481081065472</t>
  </si>
  <si>
    <t xml:space="preserve">{"hashtags":[{"text":"Ecuador","indices":[0,8]}],"symbols":[],"user_mentions":[],"urls":[],"media":[{"id":1054198467621457900,"id_str":"1054198467621457925","indices":[118,141],"media_url":"http://pbs.twimg.com/media/DqFD68FWkAUAr7s.jpg","media_url_https":"https://pbs.twimg.com/media/DqFD68FWkAUAr7s.jpg","url":"https://t.co/no4iYNRQme","display_url":"pic.twitter.com/no4iYNRQme","expanded_url":"https://twitter.com/guerreroxavierm/status/1054198481081065472/photo/1","type":"photo","sizes":{"medium":{"w":900,"h":448,"resize":"fit"},"thumb":{"w":150,"h":150,"resize":"crop"},"large":{"w":900,"h":448,"resize":"fit"},"small":{"w":680,"h":338,"resize":"fit"}}}]}</t>
  </si>
  <si>
    <t xml:space="preserve">1054198427159011328</t>
  </si>
  <si>
    <t xml:space="preserve">JudasEscariotes</t>
  </si>
  <si>
    <t xml:space="preserve">RT @ANDRESSEFLA: Intuyo que @Lenin, a través de @Justicia_Ec, lanzó una cortina de humo luego de que #Alvarado se les fue riéndo en las narices, hasta con mensajito de #WhatsApp. Jajajaja... Ahora tapan lo ocurrido con una acción que es poco o nada necesaria en #Ecuador.  Una carta menos. https://t.co/mGls5MrWZz</t>
  </si>
  <si>
    <t xml:space="preserve">Mon Oct 22 02:31:05 +0000 2018</t>
  </si>
  <si>
    <t xml:space="preserve">950190424425205760</t>
  </si>
  <si>
    <t xml:space="preserve">http://pbs.twimg.com/profile_images/1032393380876058624/dzoB3beT_normal.jpg</t>
  </si>
  <si>
    <t xml:space="preserve">http://twitter.com/JudasEscariotes/statuses/1054198427159011328</t>
  </si>
  <si>
    <t xml:space="preserve">{"hashtags":[{"text":"Alvarado","indices":[101,110]}],"symbols":[],"user_mentions":[{"screen_name":"ANDRESSEFLA","name":"Andrés Sefla","id":182838789,"id_str":"182838789","indices":[3,15]},{"screen_name":"Lenin","name":"Lenín Moreno","id":913131817,"id_str":"913131817","indices":[28,34]},{"screen_name":"Justicia_Ec","name":"Justicia Ecuador","id":170069351,"id_str":"170069351","indices":[48,60]}],"urls":[]}</t>
  </si>
  <si>
    <t xml:space="preserve">1054198401275854848</t>
  </si>
  <si>
    <t xml:space="preserve">Mon Oct 22 02:30:59 +0000 2018</t>
  </si>
  <si>
    <t xml:space="preserve">http://twitter.com/MaraGonzaga5/statuses/1054198401275854848</t>
  </si>
  <si>
    <t xml:space="preserve">1054198396792250370</t>
  </si>
  <si>
    <t xml:space="preserve">gattillos_11</t>
  </si>
  <si>
    <t xml:space="preserve">Mon Oct 22 02:30:58 +0000 2018</t>
  </si>
  <si>
    <t xml:space="preserve">438771141</t>
  </si>
  <si>
    <t xml:space="preserve">http://pbs.twimg.com/profile_images/1011413153039769600/rlI1vFvP_normal.jpg</t>
  </si>
  <si>
    <t xml:space="preserve">http://twitter.com/gattillos_11/statuses/1054198396792250370</t>
  </si>
  <si>
    <t xml:space="preserve">1054198366010257415</t>
  </si>
  <si>
    <t xml:space="preserve">gregoryss1956</t>
  </si>
  <si>
    <t xml:space="preserve">Mon Oct 22 02:30:51 +0000 2018</t>
  </si>
  <si>
    <t xml:space="preserve">2900673300</t>
  </si>
  <si>
    <t xml:space="preserve">http://pbs.twimg.com/profile_images/1051680297459339265/QLUv74uE_normal.jpg</t>
  </si>
  <si>
    <t xml:space="preserve">http://twitter.com/gregoryss1956/statuses/1054198366010257415</t>
  </si>
  <si>
    <t xml:space="preserve">1054198294845497344</t>
  </si>
  <si>
    <t xml:space="preserve">EcuadorWarrior</t>
  </si>
  <si>
    <t xml:space="preserve">October 21, 2018 at 10:30PM Waiting for #Ecuador to admit Petroecuador oil spills</t>
  </si>
  <si>
    <t xml:space="preserve">Mon Oct 22 02:30:34 +0000 2018</t>
  </si>
  <si>
    <t xml:space="preserve">3146681677</t>
  </si>
  <si>
    <t xml:space="preserve">http://pbs.twimg.com/profile_images/586296527728943104/bBEKbWtx_normal.jpg</t>
  </si>
  <si>
    <t xml:space="preserve">http://twitter.com/EcuadorWarrior/statuses/1054198294845497344</t>
  </si>
  <si>
    <t xml:space="preserve">{"hashtags":[{"text":"Ecuador","indices":[40,48]}],"symbols":[],"user_mentions":[],"urls":[]}</t>
  </si>
  <si>
    <t xml:space="preserve">1054198211232055296</t>
  </si>
  <si>
    <t xml:space="preserve">icelak</t>
  </si>
  <si>
    <t xml:space="preserve">Mon Oct 22 02:30:14 +0000 2018</t>
  </si>
  <si>
    <t xml:space="preserve">126668896</t>
  </si>
  <si>
    <t xml:space="preserve">http://pbs.twimg.com/profile_images/782751584744796160/YB-KSUXO_normal.jpg</t>
  </si>
  <si>
    <t xml:space="preserve">Colombia</t>
  </si>
  <si>
    <t xml:space="preserve">http://twitter.com/icelak/statuses/1054198211232055296</t>
  </si>
  <si>
    <t xml:space="preserve">1054198173349097472</t>
  </si>
  <si>
    <t xml:space="preserve">lacasadelrubik</t>
  </si>
  <si>
    <t xml:space="preserve">Moyu MF Crystal
Encuentra este cubo y muchos más en nuestra Tienda Online 😱
https://t.co/nkDe6LmOSi
Somos una tienda en línea de Guayaquil. Hacemos a todo el Ecuador por Servientrega. 😎
#rubik #cuboderubik #speedcubing #Ecuador https://t.co/8dNFtYkBOo</t>
  </si>
  <si>
    <t xml:space="preserve">Mon Oct 22 02:30:05 +0000 2018</t>
  </si>
  <si>
    <t xml:space="preserve">1045837540002091008</t>
  </si>
  <si>
    <t xml:space="preserve">http://pbs.twimg.com/profile_images/1045847817099587584/pYY2Umzy_normal.jpg</t>
  </si>
  <si>
    <t xml:space="preserve">http://twitter.com/lacasadelrubik/statuses/1054198173349097472</t>
  </si>
  <si>
    <t xml:space="preserve">{"hashtags":[{"text":"rubik","indices":[190,196]},{"text":"cuboderubik","indices":[197,209]},{"text":"speedcubing","indices":[210,222]},{"text":"Ecuador","indices":[223,231]}],"symbols":[],"user_mentions":[],"urls":[{"url":"https://t.co/nkDe6LmOSi","expanded_url":"http://www.lacasadelrubik.com","display_url":"lacasadelrubik.com","indices":[78,101]}],"media":[{"id":1054198171524575200,"id_str":"1054198171524575232","indices":[232,255],"media_url":"http://pbs.twimg.com/media/DqFDptCWsAAyofb.jpg","media_url_https":"https://pbs.twimg.com/media/DqFDptCWsAAyofb.jpg","url":"https://t.co/8dNFtYkBOo","display_url":"pic.twitter.com/8dNFtYkBOo","expanded_url":"https://twitter.com/lacasadelrubik/status/1054198173349097472/photo/1","type":"photo","sizes":{"thumb":{"w":150,"h":150,"resize":"crop"},"medium":{"w":1098,"h":1098,"resize":"fit"},"large":{"w":1098,"h":1098,"resize":"fit"},"small":{"w":680,"h":680,"resize":"fit"}}}]}</t>
  </si>
  <si>
    <t xml:space="preserve">1054198156571873281</t>
  </si>
  <si>
    <t xml:space="preserve">GaloCarrion</t>
  </si>
  <si>
    <t xml:space="preserve">#elcajasnationalpark #cuenca #ecuador #panoramic #lagunalarga #fishingbutnofishjustrelax #trekkingday @ Cajas National Park https://t.co/f3HcOPnRYq</t>
  </si>
  <si>
    <t xml:space="preserve">Mon Oct 22 02:30:01 +0000 2018</t>
  </si>
  <si>
    <t xml:space="preserve">loc: -2.83333333,-79.16666667</t>
  </si>
  <si>
    <t xml:space="preserve">300343650</t>
  </si>
  <si>
    <t xml:space="preserve">http://pbs.twimg.com/profile_images/712637638143041536/Uzu2-9I-_normal.jpg</t>
  </si>
  <si>
    <t xml:space="preserve">cuenca, ecuador</t>
  </si>
  <si>
    <t xml:space="preserve">http://twitter.com/GaloCarrion/statuses/1054198156571873281</t>
  </si>
  <si>
    <t xml:space="preserve">{"hashtags":[{"text":"elcajasnationalpark","indices":[0,20]},{"text":"cuenca","indices":[21,28]},{"text":"ecuador","indices":[29,37]},{"text":"panoramic","indices":[38,48]},{"text":"lagunalarga","indices":[49,61]},{"text":"fishingbutnofishjustrelax","indices":[62,88]},{"text":"trekkingday","indices":[89,101]}],"symbols":[],"user_mentions":[],"urls":[{"url":"https://t.co/f3HcOPnRYq","expanded_url":"https://www.instagram.com/p/BpN-oy4H8oe/?utm_source=ig_twitter_share&amp;igshid=1jmikdesqojpt","display_url":"instagram.com/p/BpN-oy4H8oe/…","indices":[124,147]}]}</t>
  </si>
  <si>
    <t xml:space="preserve">1054198144077103104</t>
  </si>
  <si>
    <t xml:space="preserve">RT @MyrianeLibre: #LatAm 
#Ecuador #Peru #Colombia #Mexico
Lo advirtió hace 5 años y en esta imagen lo vuelve advertir @omarbula mientras el narcosocialismo Siglo XXI exista, el peligro del extremismo islámico esta latente
Advertidos #TomenNota
🔻 https://t.co/a8QOEOlqMw… https://t.co/JLRL9N9eME</t>
  </si>
  <si>
    <t xml:space="preserve">Mon Oct 22 02:29:58 +0000 2018</t>
  </si>
  <si>
    <t xml:space="preserve">http://twitter.com/pedrohamiltonp/statuses/1054198144077103104</t>
  </si>
  <si>
    <t xml:space="preserve">{"hashtags":[{"text":"LatAm","indices":[18,24]},{"text":"Ecuador","indices":[26,34]},{"text":"Peru","indices":[35,40]},{"text":"Colombia","indices":[41,50]},{"text":"Mexico","indices":[51,58]}],"symbols":[],"user_mentions":[{"screen_name":"MyrianeLibre","name":"Myriane 🦋 LatAm","id":1549870093,"id_str":"1549870093","indices":[3,16]},{"screen_name":"omarbula","name":"O. Bula-Escobar","id":192538987,"id_str":"192538987","indices":[119,128]}],"urls":[]}</t>
  </si>
  <si>
    <t xml:space="preserve">1054198070219628545</t>
  </si>
  <si>
    <t xml:space="preserve">ElReservista2</t>
  </si>
  <si>
    <t xml:space="preserve">RT @IbanoVenian: #ElSalvador #Guatemala #Honduras #Nicaragua #Belice #CostaRica #Panama #Mexico #China #Russia #Canada #eeuu #Colombia #Venezuela #Ecuador #Peru #Bolivia #Paraguay #Brasil #Uruguay #Chile #Argentina #España #Australia #Alemania #Suecia #Francia #Italia #Inglaterra #Japon #cuba https://t.co/WvTKJAHC0i</t>
  </si>
  <si>
    <t xml:space="preserve">Mon Oct 22 02:29:40 +0000 2018</t>
  </si>
  <si>
    <t xml:space="preserve">747046108837339136</t>
  </si>
  <si>
    <t xml:space="preserve">http://pbs.twimg.com/profile_images/762543889148284932/Nb-Kg-lt_normal.jpg</t>
  </si>
  <si>
    <t xml:space="preserve">En cualquier lugar</t>
  </si>
  <si>
    <t xml:space="preserve">http://twitter.com/ElReservista2/statuses/1054198070219628545</t>
  </si>
  <si>
    <t xml:space="preserve">1054198044009340928</t>
  </si>
  <si>
    <t xml:space="preserve">marcelomolina17</t>
  </si>
  <si>
    <t xml:space="preserve">ASAMBLEÍSTAS Y PRESIDENTE DE LA REPÚBLICA DEL ECUADOR: #Ecuador no quiere un #CódigoDeLaMuerte  que mercantilice la vida de los ecuatorianos.- - Firma: https://t.co/kbF3vcSc26</t>
  </si>
  <si>
    <t xml:space="preserve">Mon Oct 22 02:29:34 +0000 2018</t>
  </si>
  <si>
    <t xml:space="preserve">461471415</t>
  </si>
  <si>
    <t xml:space="preserve">http://pbs.twimg.com/profile_images/1016790016587063297/c1Jc42_f_normal.png</t>
  </si>
  <si>
    <t xml:space="preserve">http://twitter.com/marcelomolina17/statuses/1054198044009340928</t>
  </si>
  <si>
    <t xml:space="preserve">{"hashtags":[{"text":"Ecuador","indices":[55,63]},{"text":"CódigoDeLaMuerte","indices":[77,94]}],"symbols":[],"user_mentions":[],"urls":[{"url":"https://t.co/kbF3vcSc26","expanded_url":"http://www.citizengo.org/es/166287-archivo-al-proyecto-del-codigo-salud-codigodelamuerte?tc=tw&amp;tcid=51575863","display_url":"citizengo.org/es/166287-arch…","indices":[152,175]}]}</t>
  </si>
  <si>
    <t xml:space="preserve">1054198035423653888</t>
  </si>
  <si>
    <t xml:space="preserve">IWPCHI</t>
  </si>
  <si>
    <t xml:space="preserve">Mon Oct 22 02:29:32 +0000 2018</t>
  </si>
  <si>
    <t xml:space="preserve">1262275483</t>
  </si>
  <si>
    <t xml:space="preserve">http://pbs.twimg.com/profile_images/469347952545103872/nU4cbpLz_normal.jpeg</t>
  </si>
  <si>
    <t xml:space="preserve">http://twitter.com/IWPCHI/statuses/1054198035423653888</t>
  </si>
  <si>
    <t xml:space="preserve">1054198030856060929</t>
  </si>
  <si>
    <t xml:space="preserve">chamorro_frias</t>
  </si>
  <si>
    <t xml:space="preserve">Mon Oct 22 02:29:31 +0000 2018</t>
  </si>
  <si>
    <t xml:space="preserve">1039239831317032960</t>
  </si>
  <si>
    <t xml:space="preserve">http://twitter.com/chamorro_frias/statuses/1054198030856060929</t>
  </si>
  <si>
    <t xml:space="preserve">1054197973675114497</t>
  </si>
  <si>
    <t xml:space="preserve">alvaro_vizuete</t>
  </si>
  <si>
    <t xml:space="preserve">Mon Oct 22 02:29:17 +0000 2018</t>
  </si>
  <si>
    <t xml:space="preserve">1651512667</t>
  </si>
  <si>
    <t xml:space="preserve">http://pbs.twimg.com/profile_images/1035179307461689344/idsGUy51_normal.jpg</t>
  </si>
  <si>
    <t xml:space="preserve">Sangolquí, Pichincha, Ecuador</t>
  </si>
  <si>
    <t xml:space="preserve">http://twitter.com/alvaro_vizuete/statuses/1054197973675114497</t>
  </si>
  <si>
    <t xml:space="preserve">1054197973549305856</t>
  </si>
  <si>
    <t xml:space="preserve">JuanJVilla</t>
  </si>
  <si>
    <t xml:space="preserve">955074996</t>
  </si>
  <si>
    <t xml:space="preserve">http://pbs.twimg.com/profile_images/480929786219741184/cvDNoyV5_normal.jpeg</t>
  </si>
  <si>
    <t xml:space="preserve">http://twitter.com/JuanJVilla/statuses/1054197973549305856</t>
  </si>
  <si>
    <t xml:space="preserve">1054197937906110469</t>
  </si>
  <si>
    <t xml:space="preserve">Juan_Camilo144</t>
  </si>
  <si>
    <t xml:space="preserve">Mon Oct 22 02:29:09 +0000 2018</t>
  </si>
  <si>
    <t xml:space="preserve">157391608</t>
  </si>
  <si>
    <t xml:space="preserve">http://pbs.twimg.com/profile_images/925770035527811072/PxqUworo_normal.jpg</t>
  </si>
  <si>
    <t xml:space="preserve">Neiva-Colombia</t>
  </si>
  <si>
    <t xml:space="preserve">http://twitter.com/Juan_Camilo144/statuses/1054197937906110469</t>
  </si>
  <si>
    <t xml:space="preserve">1054197921812496389</t>
  </si>
  <si>
    <t xml:space="preserve">Vane_Salazar_N</t>
  </si>
  <si>
    <t xml:space="preserve">#Atardecer en la #Sierra #Ecuador ❤️ 🌅 https://t.co/sfy6rZtPRc</t>
  </si>
  <si>
    <t xml:space="preserve">Mon Oct 22 02:29:05 +0000 2018</t>
  </si>
  <si>
    <t xml:space="preserve">272623066</t>
  </si>
  <si>
    <t xml:space="preserve">http://pbs.twimg.com/profile_images/1052941943196520448/jqGj8J0D_normal.jpg</t>
  </si>
  <si>
    <t xml:space="preserve">Guayaquil-Ecuad☺r</t>
  </si>
  <si>
    <t xml:space="preserve">http://twitter.com/Vane_Salazar_N/statuses/1054197921812496389</t>
  </si>
  <si>
    <t xml:space="preserve">{"hashtags":[{"text":"Atardecer","indices":[0,10]},{"text":"Sierra","indices":[17,24]},{"text":"Ecuador","indices":[25,33]}],"symbols":[],"user_mentions":[],"urls":[],"media":[{"id":1054197015092101100,"id_str":"1054197015092101120","indices":[39,62],"media_url":"http://pbs.twimg.com/ext_tw_video_thumb/1054197015092101120/pu/img/vaHlm2ugUTPvJkW-.jpg","media_url_https":"https://pbs.twimg.com/ext_tw_video_thumb/1054197015092101120/pu/img/vaHlm2ugUTPvJkW-.jpg","url":"https://t.co/sfy6rZtPRc","display_url":"pic.twitter.com/sfy6rZtPRc","expanded_url":"https://twitter.com/Vane_Salazar_N/status/1054197921812496389/video/1","type":"photo","sizes":{"thumb":{"w":150,"h":150,"resize":"crop"},"medium":{"w":1200,"h":675,"resize":"fit"},"small":{"w":680,"h":383,"resize":"fit"},"large":{"w":1280,"h":720,"resize":"fit"}}}]}</t>
  </si>
  <si>
    <t xml:space="preserve">1054197916288585734</t>
  </si>
  <si>
    <t xml:space="preserve">niatogomez80s</t>
  </si>
  <si>
    <t xml:space="preserve">RT @HolguerGuerrero: Atención| viceministra de Atención a PPL presenta su renuncia al cargo, tras la fuga de #FernandoAlvarado @PaulGranda @Presidencia_Ec @TMT30 @fabriciovelav #Ecuador https://t.co/BhebjCGBUc</t>
  </si>
  <si>
    <t xml:space="preserve">Mon Oct 22 02:29:03 +0000 2018</t>
  </si>
  <si>
    <t xml:space="preserve">295403287</t>
  </si>
  <si>
    <t xml:space="preserve">http://pbs.twimg.com/profile_images/952297966655754240/Nvv2VNMH_normal.jpg</t>
  </si>
  <si>
    <t xml:space="preserve">http://twitter.com/niatogomez80s/statuses/1054197916288585734</t>
  </si>
  <si>
    <t xml:space="preserve">{"hashtags":[{"text":"FernandoAlvarado","indices":[109,126]}],"symbols":[],"user_mentions":[{"screen_name":"HolguerGuerrero","name":"Holguer Guerrero +","id":73178477,"id_str":"73178477","indices":[3,19]},{"screen_name":"PaulGranda","name":"Paúl Granda","id":223900991,"id_str":"223900991","indices":[127,138]}],"urls":[]}</t>
  </si>
  <si>
    <t xml:space="preserve">1054197913646194688</t>
  </si>
  <si>
    <t xml:space="preserve">Seguro creían estar en un picnic.
#pirómanos
#baños
#picnic
#Ecuador
#delincuentes
#psicópatas
#incendios https://t.co/A8GvnOSoj5</t>
  </si>
  <si>
    <t xml:space="preserve">http://twitter.com/CCaluqui/statuses/1054197913646194688</t>
  </si>
  <si>
    <t xml:space="preserve">{"hashtags":[{"text":"pirómanos","indices":[34,44]},{"text":"baños","indices":[45,51]},{"text":"picnic","indices":[52,59]},{"text":"Ecuador","indices":[60,68]},{"text":"delincuentes","indices":[69,82]},{"text":"psicópatas","indices":[83,94]},{"text":"incendios","indices":[95,105]}],"symbols":[],"user_mentions":[],"urls":[{"url":"https://t.co/A8GvnOSoj5","expanded_url":"https://twitter.com/Tamialuz/status/1054159022608318464","display_url":"twitter.com/Tamialuz/statu…","indices":[106,129]}]}</t>
  </si>
  <si>
    <t xml:space="preserve">1054197902619430913</t>
  </si>
  <si>
    <t xml:space="preserve">robert_feijoo</t>
  </si>
  <si>
    <t xml:space="preserve">Mon Oct 22 02:29:00 +0000 2018</t>
  </si>
  <si>
    <t xml:space="preserve">245866461</t>
  </si>
  <si>
    <t xml:space="preserve">http://pbs.twimg.com/profile_images/1051640147396177925/XRA4uhtP_normal.jpg</t>
  </si>
  <si>
    <t xml:space="preserve">http://twitter.com/robert_feijoo/statuses/1054197902619430913</t>
  </si>
  <si>
    <t xml:space="preserve">1054197860793761792</t>
  </si>
  <si>
    <t xml:space="preserve">verdeflex</t>
  </si>
  <si>
    <t xml:space="preserve">Mon Oct 22 02:28:50 +0000 2018</t>
  </si>
  <si>
    <t xml:space="preserve">1416727974</t>
  </si>
  <si>
    <t xml:space="preserve">http://pbs.twimg.com/profile_images/1048248398908932098/iVcrNehn_normal.jpg</t>
  </si>
  <si>
    <t xml:space="preserve">http://twitter.com/verdeflex/statuses/1054197860793761792</t>
  </si>
  <si>
    <t xml:space="preserve">1054197837666414592</t>
  </si>
  <si>
    <t xml:space="preserve">fermedinanews</t>
  </si>
  <si>
    <t xml:space="preserve">Mon Oct 22 02:28:45 +0000 2018</t>
  </si>
  <si>
    <t xml:space="preserve">298811258</t>
  </si>
  <si>
    <t xml:space="preserve">http://pbs.twimg.com/profile_images/956287334437269506/fyYVhZN__normal.jpg</t>
  </si>
  <si>
    <t xml:space="preserve">Quito - Pichincha</t>
  </si>
  <si>
    <t xml:space="preserve">http://twitter.com/fermedinanews/statuses/1054197837666414592</t>
  </si>
  <si>
    <t xml:space="preserve">1054197665939050496</t>
  </si>
  <si>
    <t xml:space="preserve">Mon Oct 22 02:28:04 +0000 2018</t>
  </si>
  <si>
    <t xml:space="preserve">http://twitter.com/marcelomolina17/statuses/1054197665939050496</t>
  </si>
  <si>
    <t xml:space="preserve">1054197619088650240</t>
  </si>
  <si>
    <t xml:space="preserve">RicardoArteaga_</t>
  </si>
  <si>
    <t xml:space="preserve">RT @ealbornozv: El compartir y escuchar la opinión de los ciudadanos es fundamental para poder generar desarrollo y progreso en el #Ecuador; más aún en el sector eléctrico con el uso adecuado de una energía limpia que traiga consigo desarrollo para la industria y la sociedad. https://t.co/UPdpMlgTWd</t>
  </si>
  <si>
    <t xml:space="preserve">Mon Oct 22 02:27:53 +0000 2018</t>
  </si>
  <si>
    <t xml:space="preserve">904803269733752832</t>
  </si>
  <si>
    <t xml:space="preserve">http://pbs.twimg.com/profile_images/904807145165774848/Xvr_twP3_normal.jpg</t>
  </si>
  <si>
    <t xml:space="preserve">http://twitter.com/RicardoArteaga_/statuses/1054197619088650240</t>
  </si>
  <si>
    <t xml:space="preserve">{"hashtags":[{"text":"Ecuador","indices":[131,139]}],"symbols":[],"user_mentions":[{"screen_name":"ealbornozv","name":"Esteban Albornoz","id":293620618,"id_str":"293620618","indices":[3,14]}],"urls":[]}</t>
  </si>
  <si>
    <t xml:space="preserve">1054197609760546816</t>
  </si>
  <si>
    <t xml:space="preserve">ConnectasOrg</t>
  </si>
  <si>
    <t xml:space="preserve">Mon Oct 22 02:27:50 +0000 2018</t>
  </si>
  <si>
    <t xml:space="preserve">548515036</t>
  </si>
  <si>
    <t xml:space="preserve">http://pbs.twimg.com/profile_images/1027662323643822082/YZer93OW_normal.jpg</t>
  </si>
  <si>
    <t xml:space="preserve">América</t>
  </si>
  <si>
    <t xml:space="preserve">http://twitter.com/ConnectasOrg/statuses/1054197609760546816</t>
  </si>
  <si>
    <t xml:space="preserve">1054197586826027013</t>
  </si>
  <si>
    <t xml:space="preserve">6430392250944b1</t>
  </si>
  <si>
    <t xml:space="preserve">Mon Oct 22 02:27:45 +0000 2018</t>
  </si>
  <si>
    <t xml:space="preserve">3368763004</t>
  </si>
  <si>
    <t xml:space="preserve">http://pbs.twimg.com/profile_images/659480834769068032/FYzEAJjO_normal.jpg</t>
  </si>
  <si>
    <t xml:space="preserve">Caluma Provincia de Bolivar </t>
  </si>
  <si>
    <t xml:space="preserve">http://twitter.com/6430392250944b1/statuses/1054197586826027013</t>
  </si>
  <si>
    <t xml:space="preserve">1054197508858146816</t>
  </si>
  <si>
    <t xml:space="preserve">RamiGudi65</t>
  </si>
  <si>
    <t xml:space="preserve">RT @LAltamiranoJ: Maravilloso amanecer que nos regala la capital del #Ecuador; que esta semana sea de provecho total, máximo trabajo y sobre todo esfuerzo total en beneficio de nuestra institución https://t.co/RsxffVctOM</t>
  </si>
  <si>
    <t xml:space="preserve">Mon Oct 22 02:27:26 +0000 2018</t>
  </si>
  <si>
    <t xml:space="preserve">900127929581088768</t>
  </si>
  <si>
    <t xml:space="preserve">http://twitter.com/RamiGudi65/statuses/1054197508858146816</t>
  </si>
  <si>
    <t xml:space="preserve">{"hashtags":[{"text":"Ecuador","indices":[69,77]}],"symbols":[],"user_mentions":[{"screen_name":"LAltamiranoJ","name":"Luis Altamirano Junq","id":2429910487,"id_str":"2429910487","indices":[3,16]}],"urls":[]}</t>
  </si>
  <si>
    <t xml:space="preserve">1054197485776920576</t>
  </si>
  <si>
    <t xml:space="preserve">rcmba76</t>
  </si>
  <si>
    <t xml:space="preserve">Mon Oct 22 02:27:21 +0000 2018</t>
  </si>
  <si>
    <t xml:space="preserve">3346196109</t>
  </si>
  <si>
    <t xml:space="preserve">http://pbs.twimg.com/profile_images/614283435188858880/4PRqEO9h_normal.jpg</t>
  </si>
  <si>
    <t xml:space="preserve">http://twitter.com/rcmba76/statuses/1054197485776920576</t>
  </si>
  <si>
    <t xml:space="preserve">1054197471314960384</t>
  </si>
  <si>
    <t xml:space="preserve">Udicis_Edu</t>
  </si>
  <si>
    <t xml:space="preserve">La familia Odontohemisferios te desea Feliz Cumpleaños a Dianita Ágreda
Odontohemisferios Universidad de los Hemisferios
https://t.co/Hc2bcpikpn
#quito #Ecuador #odontologia #odontologo #carrera #universidad Carito Romero https://t.co/45KtxbxsbJ</t>
  </si>
  <si>
    <t xml:space="preserve">Mon Oct 22 02:27:17 +0000 2018</t>
  </si>
  <si>
    <t xml:space="preserve">1413164509</t>
  </si>
  <si>
    <t xml:space="preserve">http://pbs.twimg.com/profile_images/378800000544583450/8a48e5a31853ceeea816137df40d64f3_normal.jpeg</t>
  </si>
  <si>
    <t xml:space="preserve">http://twitter.com/Udicis_Edu/statuses/1054197471314960384</t>
  </si>
  <si>
    <t xml:space="preserve">{"hashtags":[{"text":"quito","indices":[145,151]},{"text":"Ecuador","indices":[152,160]},{"text":"odontologia","indices":[161,173]},{"text":"odontologo","indices":[174,185]},{"text":"carrera","indices":[186,194]},{"text":"universidad","indices":[195,207]}],"symbols":[],"user_mentions":[],"urls":[{"url":"https://t.co/Hc2bcpikpn","expanded_url":"https://www.uhemisferios.edu.ec/","display_url":"uhemisferios.edu.ec","indices":[121,144]},{"url":"https://t.co/45KtxbxsbJ","expanded_url":"https://www.facebook.com/udicis.edu/posts/1750363935089894","display_url":"facebook.com/udicis.edu/pos…","indices":[222,245]}]}</t>
  </si>
  <si>
    <t xml:space="preserve">1054197453992419329</t>
  </si>
  <si>
    <t xml:space="preserve">litomabe</t>
  </si>
  <si>
    <t xml:space="preserve">Mon Oct 22 02:27:13 +0000 2018</t>
  </si>
  <si>
    <t xml:space="preserve">228442701</t>
  </si>
  <si>
    <t xml:space="preserve">http://pbs.twimg.com/profile_images/797395948922085376/9jPI9OEY_normal.jpg</t>
  </si>
  <si>
    <t xml:space="preserve">http://twitter.com/litomabe/statuses/1054197453992419329</t>
  </si>
  <si>
    <t xml:space="preserve">1054197447038263297</t>
  </si>
  <si>
    <t xml:space="preserve">14Millones</t>
  </si>
  <si>
    <t xml:space="preserve">Mon Oct 22 02:27:12 +0000 2018</t>
  </si>
  <si>
    <t xml:space="preserve">891437911</t>
  </si>
  <si>
    <t xml:space="preserve">http://pbs.twimg.com/profile_images/1011727732898578432/wYt78pXf_normal.jpg</t>
  </si>
  <si>
    <t xml:space="preserve">http://twitter.com/14Millones/statuses/1054197447038263297</t>
  </si>
  <si>
    <t xml:space="preserve">1054197435646574593</t>
  </si>
  <si>
    <t xml:space="preserve">jcsdubey</t>
  </si>
  <si>
    <t xml:space="preserve">RT @CELAGeopolitica: Países como #Argentina o #Ecuador pasaron de abanderar la integración regional a las lógicas individualistas. ¿Tiene sentido dispersar fuerzas en un contexto #global adverso? @alfreserramanci reflexiona sobre esto en su último artículo https://t.co/hRqzSvpJWS</t>
  </si>
  <si>
    <t xml:space="preserve">Mon Oct 22 02:27:09 +0000 2018</t>
  </si>
  <si>
    <t xml:space="preserve">777346436702756865</t>
  </si>
  <si>
    <t xml:space="preserve">http://pbs.twimg.com/profile_images/968309005192957953/qINBClH__normal.jpg</t>
  </si>
  <si>
    <t xml:space="preserve">http://twitter.com/jcsdubey/statuses/1054197435646574593</t>
  </si>
  <si>
    <t xml:space="preserve">{"hashtags":[{"text":"Argentina","indices":[33,43]},{"text":"Ecuador","indices":[46,54]}],"symbols":[],"user_mentions":[{"screen_name":"CELAGeopolitica","name":"CELAG","id":2218561764,"id_str":"2218561764","indices":[3,19]}],"urls":[]}</t>
  </si>
  <si>
    <t xml:space="preserve">1054197414750547969</t>
  </si>
  <si>
    <t xml:space="preserve">Mon Oct 22 02:27:04 +0000 2018</t>
  </si>
  <si>
    <t xml:space="preserve">http://twitter.com/PabloRicaurte73/statuses/1054197414750547969</t>
  </si>
  <si>
    <t xml:space="preserve">1054197327949389824</t>
  </si>
  <si>
    <t xml:space="preserve">Mon Oct 22 02:26:43 +0000 2018</t>
  </si>
  <si>
    <t xml:space="preserve">http://twitter.com/smercedesfranco/statuses/1054197327949389824</t>
  </si>
  <si>
    <t xml:space="preserve">1054197310907920384</t>
  </si>
  <si>
    <t xml:space="preserve">TaniaPauker</t>
  </si>
  <si>
    <t xml:space="preserve">Mon Oct 22 02:26:39 +0000 2018</t>
  </si>
  <si>
    <t xml:space="preserve">3405888407</t>
  </si>
  <si>
    <t xml:space="preserve">http://pbs.twimg.com/profile_images/909241344417259521/nLCR_hWe_normal.jpg</t>
  </si>
  <si>
    <t xml:space="preserve">http://twitter.com/TaniaPauker/statuses/1054197310907920384</t>
  </si>
  <si>
    <t xml:space="preserve">1054197304385769472</t>
  </si>
  <si>
    <t xml:space="preserve">krolagudel</t>
  </si>
  <si>
    <t xml:space="preserve">RT @web168: Feliz Domingo Eres redactor, escritor, especialista en un tema o simplemente te gusta escribir y quieres tener un ingreso en 💵 registrate como redactor en https://t.co/Msk7S4PHkt #21Octubre #Argentina #Colombia #Chile #Ecuador #Peru #VENEZUELA #Miami</t>
  </si>
  <si>
    <t xml:space="preserve">Mon Oct 22 02:26:38 +0000 2018</t>
  </si>
  <si>
    <t xml:space="preserve">113431466</t>
  </si>
  <si>
    <t xml:space="preserve">http://pbs.twimg.com/profile_images/630447720671629312/W9l_v8AR_normal.jpg</t>
  </si>
  <si>
    <t xml:space="preserve">en algun lugar de Narnia</t>
  </si>
  <si>
    <t xml:space="preserve">http://twitter.com/krolagudel/statuses/1054197304385769472</t>
  </si>
  <si>
    <t xml:space="preserve">{"hashtags":[],"symbols":[],"user_mentions":[{"screen_name":"web168","name":"web168","id":221089402,"id_str":"221089402","indices":[3,10]}],"urls":[]}</t>
  </si>
  <si>
    <t xml:space="preserve">1054197243320897536</t>
  </si>
  <si>
    <t xml:space="preserve">Mon Oct 22 02:26:23 +0000 2018</t>
  </si>
  <si>
    <t xml:space="preserve">http://twitter.com/paulbris2010/statuses/1054197243320897536</t>
  </si>
  <si>
    <t xml:space="preserve">1054197221225316352</t>
  </si>
  <si>
    <t xml:space="preserve">pamepati2175</t>
  </si>
  <si>
    <t xml:space="preserve">RT @PatoBorja: #LindoQuito de mi vida... #Ecuador lo más bello del mundo, voy a conseguir hermosas fotografías que capturen lo bonito que tenemos en nuestro país para consumo diario!!!
RT EL MÁS BONITO PAÍS
LIKE LA MEJOR GENTE https://t.co/sHd1QvLymk</t>
  </si>
  <si>
    <t xml:space="preserve">Mon Oct 22 02:26:18 +0000 2018</t>
  </si>
  <si>
    <t xml:space="preserve">3071233816</t>
  </si>
  <si>
    <t xml:space="preserve">http://pbs.twimg.com/profile_images/1045312526345547776/kUwaWC0g_normal.jpg</t>
  </si>
  <si>
    <t xml:space="preserve">http://twitter.com/pamepati2175/statuses/1054197221225316352</t>
  </si>
  <si>
    <t xml:space="preserve">{"hashtags":[{"text":"LindoQuito","indices":[15,26]},{"text":"Ecuador","indices":[41,49]}],"symbols":[],"user_mentions":[{"screen_name":"PatoBorja","name":"EL PATO BORJA REAL","id":64646438,"id_str":"64646438","indices":[3,13]}],"urls":[]}</t>
  </si>
  <si>
    <t xml:space="preserve">1054197176140742656</t>
  </si>
  <si>
    <t xml:space="preserve">PedaleaMundo</t>
  </si>
  <si>
    <t xml:space="preserve">DÍA 4 #DonQuijotePorEcuador
DISTANCIA: 59 Km (Loja - Saraguro)
DESNIVEL POSITIVO: 1.305 m
TIEMPO: 5 horas 37 minutos
Día tranquilo por camino de tierra y por carretera asfaltada para llegar al pueblo indígena de Saraguro donde nos acogen los bomberos voluntarios 👩‍🚒👨‍🚒❤️🚴‍♀️ #Ecuador https://t.co/aPmDYxjT9R</t>
  </si>
  <si>
    <t xml:space="preserve">Mon Oct 22 02:26:07 +0000 2018</t>
  </si>
  <si>
    <t xml:space="preserve">4699867231</t>
  </si>
  <si>
    <t xml:space="preserve">http://pbs.twimg.com/profile_images/955620974698860544/Tt2k-osh_normal.png</t>
  </si>
  <si>
    <t xml:space="preserve">Vilanova i la Geltrú, España</t>
  </si>
  <si>
    <t xml:space="preserve">http://twitter.com/PedaleaMundo/statuses/1054197176140742656</t>
  </si>
  <si>
    <t xml:space="preserve">{"hashtags":[{"text":"DonQuijotePorEcuador","indices":[6,27]},{"text":"Ecuador","indices":[276,284]}],"symbols":[],"user_mentions":[],"urls":[],"media":[{"id":1054195576152252400,"id_str":"1054195576152252416","indices":[285,308],"media_url":"http://pbs.twimg.com/media/DqFBSohX4AA5aQX.jpg","media_url_https":"https://pbs.twimg.com/media/DqFBSohX4AA5aQX.jpg","url":"https://t.co/aPmDYxjT9R","display_url":"pic.twitter.com/aPmDYxjT9R","expanded_url":"https://twitter.com/PedaleaMundo/status/1054197176140742656/photo/1","type":"photo","sizes":{"thumb":{"w":150,"h":150,"resize":"crop"},"large":{"w":1200,"h":800,"resize":"fit"},"medium":{"w":1200,"h":800,"resize":"fit"},"small":{"w":680,"h":453,"resize":"fit"}}}]}</t>
  </si>
  <si>
    <t xml:space="preserve">1054197126262149120</t>
  </si>
  <si>
    <t xml:space="preserve">Mon Oct 22 02:25:55 +0000 2018</t>
  </si>
  <si>
    <t xml:space="preserve">http://twitter.com/LulyStar1/statuses/1054197126262149120</t>
  </si>
  <si>
    <t xml:space="preserve">1054197065478270979</t>
  </si>
  <si>
    <t xml:space="preserve">Dannes0501</t>
  </si>
  <si>
    <t xml:space="preserve">Mon Oct 22 02:25:41 +0000 2018</t>
  </si>
  <si>
    <t xml:space="preserve">2483076175</t>
  </si>
  <si>
    <t xml:space="preserve">http://pbs.twimg.com/profile_images/951569976707747841/PWkAriBn_normal.jpg</t>
  </si>
  <si>
    <t xml:space="preserve">Macara,Loja,Ecuador</t>
  </si>
  <si>
    <t xml:space="preserve">http://twitter.com/Dannes0501/statuses/1054197065478270979</t>
  </si>
  <si>
    <t xml:space="preserve">1054197041000275969</t>
  </si>
  <si>
    <t xml:space="preserve">SE SOLICITA PERSONAL...  #GYE #Quito #Ecuador #Ambato #Cuenca #Loja #Machala #Manabí https://t.co/lmRrYBaOkT</t>
  </si>
  <si>
    <t xml:space="preserve">Mon Oct 22 02:25:35 +0000 2018</t>
  </si>
  <si>
    <t xml:space="preserve">http://twitter.com/vhfiel/statuses/1054197041000275969</t>
  </si>
  <si>
    <t xml:space="preserve">{"hashtags":[{"text":"GYE","indices":[25,29]},{"text":"Quito","indices":[30,36]},{"text":"Ecuador","indices":[37,45]},{"text":"Ambato","indices":[46,53]},{"text":"Cuenca","indices":[54,61]},{"text":"Loja","indices":[62,67]},{"text":"Machala","indices":[68,76]},{"text":"Manabí","indices":[77,84]}],"symbols":[],"user_mentions":[],"urls":[],"media":[{"id":1054196845390499800,"id_str":"1054196845390499840","indices":[85,108],"media_url":"http://pbs.twimg.com/media/DqFCcgzWkAACg3Z.png","media_url_https":"https://pbs.twimg.com/media/DqFCcgzWkAACg3Z.png","url":"https://t.co/lmRrYBaOkT","display_url":"pic.twitter.com/lmRrYBaOkT","expanded_url":"https://twitter.com/vhfiel/status/1054197041000275969/photo/1","type":"photo","sizes":{"medium":{"w":540,"h":434,"resize":"fit"},"small":{"w":540,"h":434,"resize":"fit"},"large":{"w":540,"h":434,"resize":"fit"},"thumb":{"w":150,"h":150,"resize":"crop"}}}]}</t>
  </si>
  <si>
    <t xml:space="preserve">1054196973706846210</t>
  </si>
  <si>
    <t xml:space="preserve">MiderosRaul</t>
  </si>
  <si>
    <t xml:space="preserve">El problema mayorYprincipal de la justicia en #Ecuador no son los fugados ni los encarcelados y tampoco la policia,es la impunidad,el abuso del poder,la falta de independencia de la justicia,la no aplicación e incumplimiento de la ley....</t>
  </si>
  <si>
    <t xml:space="preserve">Mon Oct 22 02:25:19 +0000 2018</t>
  </si>
  <si>
    <t xml:space="preserve">740333143052451840</t>
  </si>
  <si>
    <t xml:space="preserve">http://pbs.twimg.com/profile_images/942526960063995904/N3wgghY7_normal.jpg</t>
  </si>
  <si>
    <t xml:space="preserve">http://twitter.com/MiderosRaul/statuses/1054196973706846210</t>
  </si>
  <si>
    <t xml:space="preserve">{"hashtags":[{"text":"Ecuador","indices":[46,54]}],"symbols":[],"user_mentions":[],"urls":[]}</t>
  </si>
  <si>
    <t xml:space="preserve">1054196902923829249</t>
  </si>
  <si>
    <t xml:space="preserve">Mon Oct 22 02:25:02 +0000 2018</t>
  </si>
  <si>
    <t xml:space="preserve">http://pbs.twimg.com/profile_images/1033163903855935489/8KKBxK1B_normal.jpg</t>
  </si>
  <si>
    <t xml:space="preserve">http://twitter.com/tavito19842013/statuses/1054196902923829249</t>
  </si>
  <si>
    <t xml:space="preserve">1054196892542926848</t>
  </si>
  <si>
    <t xml:space="preserve">RT @Jhon2p: @eluniversocom Estimados @INTERPOL_HQ , aqui una prueba mas de que hay persecución política contra @MashiRafael , en #Ecuador el poder Ejecutivo ordena prohibición de salida del país, tomándose atribuciones de poder judicial... https://t.co/BTUoJUWi3y</t>
  </si>
  <si>
    <t xml:space="preserve">Mon Oct 22 02:24:59 +0000 2018</t>
  </si>
  <si>
    <t xml:space="preserve">http://twitter.com/JudasEscariotes/statuses/1054196892542926848</t>
  </si>
  <si>
    <t xml:space="preserve">{"hashtags":[{"text":"Ecuador","indices":[129,137]}],"symbols":[],"user_mentions":[{"screen_name":"Jhon2p","name":"Jhon Dospasos","id":901635696447942700,"id_str":"901635696447942657","indices":[3,10]},{"screen_name":"eluniversocom","name":"El Universo","id":8225692,"id_str":"8225692","indices":[12,26]},{"screen_name":"INTERPOL_HQ","name":"INTERPOL","id":50643002,"id_str":"50643002","indices":[37,49]},{"screen_name":"MashiRafael","name":"Rafael Correa","id":209780362,"id_str":"209780362","indices":[111,123]}],"urls":[]}</t>
  </si>
  <si>
    <t xml:space="preserve">1054196867230298112</t>
  </si>
  <si>
    <t xml:space="preserve">BolivarCJ</t>
  </si>
  <si>
    <t xml:space="preserve">Mon Oct 22 02:24:53 +0000 2018</t>
  </si>
  <si>
    <t xml:space="preserve">882668022</t>
  </si>
  <si>
    <t xml:space="preserve">http://pbs.twimg.com/profile_images/1039186282042335235/IMkczgAH_normal.jpg</t>
  </si>
  <si>
    <t xml:space="preserve">Guaranda - Ecuador</t>
  </si>
  <si>
    <t xml:space="preserve">http://twitter.com/BolivarCJ/statuses/1054196867230298112</t>
  </si>
  <si>
    <t xml:space="preserve">1054196842714595328</t>
  </si>
  <si>
    <t xml:space="preserve">kmot_07979</t>
  </si>
  <si>
    <t xml:space="preserve">RT @LastQuake: moderate #earthquake shakes #Ecuador 8 min ago. More info at: https://t.co/b3whuyRrHf https://t.co/gdDfLuz0vB</t>
  </si>
  <si>
    <t xml:space="preserve">Mon Oct 22 02:24:47 +0000 2018</t>
  </si>
  <si>
    <t xml:space="preserve">1958843174</t>
  </si>
  <si>
    <t xml:space="preserve">http://pbs.twimg.com/profile_images/516819856432594944/4ySTT4bE_normal.jpeg</t>
  </si>
  <si>
    <t xml:space="preserve">http://twitter.com/kmot_07979/statuses/1054196842714595328</t>
  </si>
  <si>
    <t xml:space="preserve">{"hashtags":[{"text":"earthquake","indices":[24,35]},{"text":"Ecuador","indices":[43,51]}],"symbols":[],"user_mentions":[{"screen_name":"LastQuake","name":"EMSC","id":203226820,"id_str":"203226820","indices":[3,13]}],"urls":[{"url":"https://t.co/b3whuyRrHf","expanded_url":"https://www.emsc-csem.org/Earthquake/earthquake.php?id=719526","display_url":"emsc-csem.org/Earthquake/ear…","indices":[77,100]}],"media":[{"id":1054119455230435300,"id_str":"1054119455230435329","indices":[101,124],"media_url":"http://pbs.twimg.com/media/DqD8Dz_WoAEs4Mx.jpg","media_url_https":"https://pbs.twimg.com/media/DqD8Dz_WoAEs4Mx.jpg","url":"https://t.co/gdDfLuz0vB","display_url":"pic.twitter.com/gdDfLuz0vB","expanded_url":"https://twitter.com/LastQuake/status/1054119457822515200/photo/1","type":"photo","sizes":{"thumb":{"w":150,"h":150,"resize":"crop"},"medium":{"w":714,"h":711,"resize":"fit"},"small":{"w":680,"h":677,"resize":"fit"},"large":{"w":714,"h":711,"resize":"fit"}},"source_status_id":1054119457822515200,"source_status_id_str":"1054119457822515200","source_user_id":203226820,"source_user_id_str":"203226820"}]}</t>
  </si>
  <si>
    <t xml:space="preserve">1054196805968297985</t>
  </si>
  <si>
    <t xml:space="preserve">F. Alvarado no se les escapó, lo dejaron ir que es muy diferente y con complicidad de la embajada venezolana. #Ecuador #Venezuela #Quito #GYE</t>
  </si>
  <si>
    <t xml:space="preserve">Mon Oct 22 02:24:39 +0000 2018</t>
  </si>
  <si>
    <t xml:space="preserve">http://twitter.com/vhfiel/statuses/1054196805968297985</t>
  </si>
  <si>
    <t xml:space="preserve">{"hashtags":[{"text":"Ecuador","indices":[110,118]},{"text":"Venezuela","indices":[119,129]},{"text":"Quito","indices":[130,136]},{"text":"GYE","indices":[137,141]}],"symbols":[],"user_mentions":[],"urls":[]}</t>
  </si>
  <si>
    <t xml:space="preserve">1054196803426533378</t>
  </si>
  <si>
    <t xml:space="preserve">RT @LastQuake: This moderate #quake (#sismo) was felt in #Ecuador. Felt it? Report to: https://t.co/B2mUyoBDWy</t>
  </si>
  <si>
    <t xml:space="preserve">Mon Oct 22 02:24:38 +0000 2018</t>
  </si>
  <si>
    <t xml:space="preserve">http://twitter.com/kmot_07979/statuses/1054196803426533378</t>
  </si>
  <si>
    <t xml:space="preserve">{"hashtags":[{"text":"quake","indices":[29,35]},{"text":"sismo","indices":[37,43]},{"text":"Ecuador","indices":[57,65]}],"symbols":[],"user_mentions":[{"screen_name":"LastQuake","name":"EMSC","id":203226820,"id_str":"203226820","indices":[3,13]}],"urls":[{"url":"https://t.co/B2mUyoBDWy","expanded_url":"https://www.emsc-csem.org/Earthquake/Contribute/?id=719526","display_url":"emsc-csem.org/Earthquake/Con…","indices":[87,110]}]}</t>
  </si>
  <si>
    <t xml:space="preserve">1054196789467848704</t>
  </si>
  <si>
    <t xml:space="preserve">EusseOlgamaria</t>
  </si>
  <si>
    <t xml:space="preserve">RT @VerdadAbierta: Durante seis meses estuvimos integrados a un equipo de periodistas de #Ecuador y #Colombia investigando el trasfondo de lo ocurrido con nuestros colegas del diario @elcomerciocom de Quito, asesinados en las selvas de #Tumaco. El próximo miércoles podrán leer este gran reportaje. https://t.co/lA0CrFhpu7</t>
  </si>
  <si>
    <t xml:space="preserve">Mon Oct 22 02:24:35 +0000 2018</t>
  </si>
  <si>
    <t xml:space="preserve">2527855518</t>
  </si>
  <si>
    <t xml:space="preserve">http://pbs.twimg.com/profile_images/768648134209703936/BL3E3IVD_normal.jpg</t>
  </si>
  <si>
    <t xml:space="preserve">http://twitter.com/EusseOlgamaria/statuses/1054196789467848704</t>
  </si>
  <si>
    <t xml:space="preserve">{"hashtags":[{"text":"Ecuador","indices":[89,97]},{"text":"Colombia","indices":[100,109]}],"symbols":[],"user_mentions":[{"screen_name":"VerdadAbierta","name":"Verdad Abierta","id":74201578,"id_str":"74201578","indices":[3,17]}],"urls":[]}</t>
  </si>
  <si>
    <t xml:space="preserve">1054196748548218881</t>
  </si>
  <si>
    <t xml:space="preserve">Mon Oct 22 02:24:25 +0000 2018</t>
  </si>
  <si>
    <t xml:space="preserve">http://twitter.com/cristiang65/statuses/1054196748548218881</t>
  </si>
  <si>
    <t xml:space="preserve">1054196732526018561</t>
  </si>
  <si>
    <t xml:space="preserve">RT @LastQuake: Felt #earthquake (#sismo) M5.0 strikes 48 km NE of #Guayaquil (#Ecuador) 9 min ago. Please report to: https://t.co/b3whuyRrHf https://t.co/xq9lVVjNSm</t>
  </si>
  <si>
    <t xml:space="preserve">Mon Oct 22 02:24:21 +0000 2018</t>
  </si>
  <si>
    <t xml:space="preserve">http://twitter.com/kmot_07979/statuses/1054196732526018561</t>
  </si>
  <si>
    <t xml:space="preserve">{"hashtags":[{"text":"earthquake","indices":[20,31]},{"text":"sismo","indices":[33,39]},{"text":"Guayaquil","indices":[66,76]},{"text":"Ecuador","indices":[78,86]}],"symbols":[],"user_mentions":[{"screen_name":"LastQuake","name":"EMSC","id":203226820,"id_str":"203226820","indices":[3,13]}],"urls":[]}</t>
  </si>
  <si>
    <t xml:space="preserve">1054196725223698432</t>
  </si>
  <si>
    <t xml:space="preserve">RT @LastQuake: M5.0 #earthquake (#sismo) strikes 48 km NE of #Guayaquil (#Ecuador) 10 min ago. Effects reported by eyewitnesses: https://t.co/MkbOI63I5t</t>
  </si>
  <si>
    <t xml:space="preserve">Mon Oct 22 02:24:19 +0000 2018</t>
  </si>
  <si>
    <t xml:space="preserve">http://twitter.com/kmot_07979/statuses/1054196725223698432</t>
  </si>
  <si>
    <t xml:space="preserve">{"hashtags":[{"text":"earthquake","indices":[20,31]},{"text":"sismo","indices":[33,39]},{"text":"Guayaquil","indices":[61,71]},{"text":"Ecuador","indices":[73,81]}],"symbols":[],"user_mentions":[{"screen_name":"LastQuake","name":"EMSC","id":203226820,"id_str":"203226820","indices":[3,13]}],"urls":[]}</t>
  </si>
  <si>
    <t xml:space="preserve">1054196697025384448</t>
  </si>
  <si>
    <t xml:space="preserve">Mon Oct 22 02:24:13 +0000 2018</t>
  </si>
  <si>
    <t xml:space="preserve">http://twitter.com/PetterBscManuel/statuses/1054196697025384448</t>
  </si>
  <si>
    <t xml:space="preserve">1054196606843699200</t>
  </si>
  <si>
    <t xml:space="preserve">LaEngracia</t>
  </si>
  <si>
    <t xml:space="preserve">Mon Oct 22 02:23:51 +0000 2018</t>
  </si>
  <si>
    <t xml:space="preserve">182508780</t>
  </si>
  <si>
    <t xml:space="preserve">http://pbs.twimg.com/profile_images/922515030712532992/O4sz0dqs_normal.jpg</t>
  </si>
  <si>
    <t xml:space="preserve">http://twitter.com/LaEngracia/statuses/1054196606843699200</t>
  </si>
  <si>
    <t xml:space="preserve">1054196593589698560</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</si>
  <si>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https://t.co/WvTKJAHC0i</t>
  </si>
  <si>
    <t xml:space="preserve">Mon Oct 22 02:23:48 +0000 2018</t>
  </si>
  <si>
    <t xml:space="preserve">http://twitter.com/IbanoVenian/statuses/1054196593589698560</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</si>
  <si>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WvTKJAHC0i","expanded_url":"https://twitter.com/PrensaBukele/status/1051577158177619970","display_url":"twitter.com/PrensaBukele/s…","indices":[277,300]}]}</t>
  </si>
  <si>
    <t xml:space="preserve">1054196567203368962</t>
  </si>
  <si>
    <t xml:space="preserve">ef41b70aa88e4c2</t>
  </si>
  <si>
    <t xml:space="preserve">Mon Oct 22 02:23:42 +0000 2018</t>
  </si>
  <si>
    <t xml:space="preserve">2950337711</t>
  </si>
  <si>
    <t xml:space="preserve">http://pbs.twimg.com/profile_images/549730637121617920/iszQXGmz_normal.jpeg</t>
  </si>
  <si>
    <t xml:space="preserve">Quevedo, Ecuador</t>
  </si>
  <si>
    <t xml:space="preserve">http://twitter.com/ef41b70aa88e4c2/statuses/1054196567203368962</t>
  </si>
  <si>
    <t xml:space="preserve">1054196525218304000</t>
  </si>
  <si>
    <t xml:space="preserve">marielamona70</t>
  </si>
  <si>
    <t xml:space="preserve">Esto se llama venganza. En #Ecuador no hay justicia. No hay Gobierno.  #SOSECUADOR https://t.co/5fvYane9Zk</t>
  </si>
  <si>
    <t xml:space="preserve">Mon Oct 22 02:23:32 +0000 2018</t>
  </si>
  <si>
    <t xml:space="preserve">117779822</t>
  </si>
  <si>
    <t xml:space="preserve">http://pbs.twimg.com/profile_images/1025501837363949568/4E5kJ5Rk_normal.jpg</t>
  </si>
  <si>
    <t xml:space="preserve">http://twitter.com/marielamona70/statuses/1054196525218304000</t>
  </si>
  <si>
    <t xml:space="preserve">{"hashtags":[{"text":"Ecuador","indices":[27,35]},{"text":"SOSECUADOR","indices":[71,82]}],"symbols":[],"user_mentions":[],"urls":[{"url":"https://t.co/5fvYane9Zk","expanded_url":"https://twitter.com/Efrancoloor/status/1054173813972312064","display_url":"twitter.com/Efrancoloor/st…","indices":[83,106]}]}</t>
  </si>
  <si>
    <t xml:space="preserve">1054196521648971776</t>
  </si>
  <si>
    <t xml:space="preserve">dianadipardo</t>
  </si>
  <si>
    <t xml:space="preserve">RT @AAAP1810: ¡INVITADOS TODOS!  22 al 26 OCT  II ENCUENTRO LATINOAMERICANO MUSICA CORAL  junto al #CoroPolifonicoEncuentro #cultura #musica @ELAMCOPTY de #Panama junto #Argentina, #Ecuador, #CostaRica, #Guatemala, #Colombia, #Chile, #EstadosUnidos @CiudaddelSaber Altar Oro y T Anita Villalaz https://t.co/ABY91NpXpS</t>
  </si>
  <si>
    <t xml:space="preserve">Mon Oct 22 02:23:31 +0000 2018</t>
  </si>
  <si>
    <t xml:space="preserve">2256720619</t>
  </si>
  <si>
    <t xml:space="preserve">http://pbs.twimg.com/profile_images/780099015044063232/3z7ZRxe1_normal.jpg</t>
  </si>
  <si>
    <t xml:space="preserve">panama</t>
  </si>
  <si>
    <t xml:space="preserve">http://twitter.com/dianadipardo/statuses/1054196521648971776</t>
  </si>
  <si>
    <t xml:space="preserve">{"hashtags":[{"text":"CoroPolifonicoEncuentro","indices":[99,123]},{"text":"cultura","indices":[124,132]}],"symbols":[],"user_mentions":[{"screen_name":"AAAP1810","name":"AsocAmisArgenPanama","id":1832762383,"id_str":"1832762383","indices":[3,12]}],"urls":[]}</t>
  </si>
  <si>
    <t xml:space="preserve">1054196472558825472</t>
  </si>
  <si>
    <t xml:space="preserve">Como canta la revolución francesa: "A las armas ciudadanos, formen sus batallones"
Es de salir ya. No por banderas partidistas ni ideológicas sino con un escudo y una bandera patria, la del Ecuador.
#Ecuador 
#patriotismo
#corrupción
@cdohrlancero 
@VillaFernando_ 
@Clverjimnez https://t.co/J9iQvQcVP2</t>
  </si>
  <si>
    <t xml:space="preserve">Mon Oct 22 02:23:19 +0000 2018</t>
  </si>
  <si>
    <t xml:space="preserve">http://twitter.com/CCaluqui/statuses/1054196472558825472</t>
  </si>
  <si>
    <t xml:space="preserve">{"hashtags":[{"text":"Ecuador","indices":[199,207]},{"text":"patriotismo","indices":[209,221]},{"text":"corrupción","indices":[222,233]}],"symbols":[],"user_mentions":[{"screen_name":"cdohrlancero","name":"CAP. Edwin Ortega","id":1504540586,"id_str":"1504540586","indices":[234,247]},{"screen_name":"VillaFernando_","name":"Fernando Villavicencio","id":1040325294736007200,"id_str":"1040325294736007169","indices":[249,264]},{"screen_name":"Clverjimnez","name":"Cléverjiménez","id":917780881,"id_str":"917780881","indices":[266,278]}],"urls":[{"url":"https://t.co/J9iQvQcVP2","expanded_url":"https://twitter.com/LongoTierra/status/1054193190864068608","display_url":"twitter.com/LongoTierra/st…","indices":[279,302]}]}</t>
  </si>
  <si>
    <t xml:space="preserve">1054196397594021890</t>
  </si>
  <si>
    <t xml:space="preserve">MinturZonal6</t>
  </si>
  <si>
    <t xml:space="preserve">Mon Oct 22 02:23:01 +0000 2018</t>
  </si>
  <si>
    <t xml:space="preserve">2402217649</t>
  </si>
  <si>
    <t xml:space="preserve">http://pbs.twimg.com/profile_images/996047158653739008/I2Zi2h-__normal.jpg</t>
  </si>
  <si>
    <t xml:space="preserve">http://twitter.com/MinturZonal6/statuses/1054196397594021890</t>
  </si>
  <si>
    <t xml:space="preserve">1054196386898604037</t>
  </si>
  <si>
    <t xml:space="preserve">AbogadosProvida</t>
  </si>
  <si>
    <t xml:space="preserve">ASAMBLEÍSTAS Y PRESIDENTE DE LA REPÚBLICA DEL ECUADOR: #Ecuador no quiere un #CódigoDeLaMuerte  que mercantilice la vida de los ecuatorianos.- - Firma: https://t.co/RcTYMyeJlG @Lenin @AsambleaEcuador</t>
  </si>
  <si>
    <t xml:space="preserve">Mon Oct 22 02:22:59 +0000 2018</t>
  </si>
  <si>
    <t xml:space="preserve">2214746749</t>
  </si>
  <si>
    <t xml:space="preserve">http://pbs.twimg.com/profile_images/378800000790549631/728c260bcb7537f37bdf674ac07731e6_normal.jpeg</t>
  </si>
  <si>
    <t xml:space="preserve">http://twitter.com/AbogadosProvida/statuses/1054196386898604037</t>
  </si>
  <si>
    <t xml:space="preserve">{"hashtags":[{"text":"Ecuador","indices":[55,63]},{"text":"CódigoDeLaMuerte","indices":[77,94]}],"symbols":[],"user_mentions":[{"screen_name":"Lenin","name":"Lenín Moreno","id":913131817,"id_str":"913131817","indices":[176,182]},{"screen_name":"AsambleaEcuador","name":"Asamblea Nacional","id":56502954,"id_str":"56502954","indices":[183,199]}],"urls":[{"url":"https://t.co/RcTYMyeJlG","expanded_url":"http://www.citizengo.org/es/166287-archivo-al-proyecto-del-codigo-salud-codigodelamuerte?tc=tw&amp;tcid=51575814","display_url":"citizengo.org/es/166287-arch…","indices":[152,175]}]}</t>
  </si>
  <si>
    <t xml:space="preserve">1054196372382081024</t>
  </si>
  <si>
    <t xml:space="preserve">luisalcan1201</t>
  </si>
  <si>
    <t xml:space="preserve">Mon Oct 22 02:22:55 +0000 2018</t>
  </si>
  <si>
    <t xml:space="preserve">1029477433</t>
  </si>
  <si>
    <t xml:space="preserve">http://pbs.twimg.com/profile_images/3083210545/66b12130f6957ab020c47e684cfa6bc2_normal.jpeg</t>
  </si>
  <si>
    <t xml:space="preserve">Aragua, Venezuela</t>
  </si>
  <si>
    <t xml:space="preserve">http://twitter.com/luisalcan1201/statuses/1054196372382081024</t>
  </si>
  <si>
    <t xml:space="preserve">1054196288147914752</t>
  </si>
  <si>
    <t xml:space="preserve">Le_Grone</t>
  </si>
  <si>
    <t xml:space="preserve">@Lenin por 100 años serás recordado como la peor BASURA que ha dado el #Ecuador.</t>
  </si>
  <si>
    <t xml:space="preserve">Mon Oct 22 02:22:35 +0000 2018</t>
  </si>
  <si>
    <t xml:space="preserve">913131817</t>
  </si>
  <si>
    <t xml:space="preserve">Lenin</t>
  </si>
  <si>
    <t xml:space="preserve">180170447</t>
  </si>
  <si>
    <t xml:space="preserve">http://pbs.twimg.com/profile_images/655082425597431809/oxD8ljjT_normal.jpg</t>
  </si>
  <si>
    <t xml:space="preserve">http://twitter.com/Le_Grone/statuses/1054196288147914752</t>
  </si>
  <si>
    <t xml:space="preserve">{"hashtags":[{"text":"Ecuador","indices":[71,79]}],"symbols":[],"user_mentions":[{"screen_name":"Lenin","name":"Lenín Moreno","id":913131817,"id_str":"913131817","indices":[0,6]}],"urls":[]}</t>
  </si>
  <si>
    <t xml:space="preserve">1054196276852678659</t>
  </si>
  <si>
    <t xml:space="preserve">Hostage_Notes</t>
  </si>
  <si>
    <t xml:space="preserve">Mon Oct 22 02:22:33 +0000 2018</t>
  </si>
  <si>
    <t xml:space="preserve">764854399927783424</t>
  </si>
  <si>
    <t xml:space="preserve">http://pbs.twimg.com/profile_images/978439990278541312/tZg1mnGI_normal.jpg</t>
  </si>
  <si>
    <t xml:space="preserve">The Road</t>
  </si>
  <si>
    <t xml:space="preserve">http://twitter.com/Hostage_Notes/statuses/1054196276852678659</t>
  </si>
  <si>
    <t xml:space="preserve">1054196247203139585</t>
  </si>
  <si>
    <t xml:space="preserve">javillalob</t>
  </si>
  <si>
    <t xml:space="preserve">Mon Oct 22 02:22:26 +0000 2018</t>
  </si>
  <si>
    <t xml:space="preserve">60437114</t>
  </si>
  <si>
    <t xml:space="preserve">http://pbs.twimg.com/profile_images/1053476275296321536/SgrGQR_y_normal.jpg</t>
  </si>
  <si>
    <t xml:space="preserve">http://twitter.com/javillalob/statuses/1054196247203139585</t>
  </si>
  <si>
    <t xml:space="preserve">1054196108401037313</t>
  </si>
  <si>
    <t xml:space="preserve">AbgBorys</t>
  </si>
  <si>
    <t xml:space="preserve">Mon Oct 22 02:21:52 +0000 2018</t>
  </si>
  <si>
    <t xml:space="preserve">917849684</t>
  </si>
  <si>
    <t xml:space="preserve">http://pbs.twimg.com/profile_images/997524185076285442/TGZWIx-Q_normal.jpg</t>
  </si>
  <si>
    <t xml:space="preserve">http://twitter.com/AbgBorys/statuses/1054196108401037313</t>
  </si>
  <si>
    <t xml:space="preserve">1054196038528045056</t>
  </si>
  <si>
    <t xml:space="preserve">ViteriGuido</t>
  </si>
  <si>
    <t xml:space="preserve">Mon Oct 22 02:21:36 +0000 2018</t>
  </si>
  <si>
    <t xml:space="preserve">992166352852045824</t>
  </si>
  <si>
    <t xml:space="preserve">http://pbs.twimg.com/profile_images/992587722081685504/QEJBPk0P_normal.jpg</t>
  </si>
  <si>
    <t xml:space="preserve">http://twitter.com/ViteriGuido/statuses/1054196038528045056</t>
  </si>
  <si>
    <t xml:space="preserve">1054196035785056256</t>
  </si>
  <si>
    <t xml:space="preserve">LeoCobo3</t>
  </si>
  <si>
    <t xml:space="preserve">Mon Oct 22 02:21:35 +0000 2018</t>
  </si>
  <si>
    <t xml:space="preserve">988847202624827392</t>
  </si>
  <si>
    <t xml:space="preserve">http://pbs.twimg.com/profile_images/988873301178056704/lL94nlkk_normal.jpg</t>
  </si>
  <si>
    <t xml:space="preserve">http://twitter.com/LeoCobo3/statuses/1054196035785056256</t>
  </si>
  <si>
    <t xml:space="preserve">1054195896022429697</t>
  </si>
  <si>
    <t xml:space="preserve">MariangelaLuce1</t>
  </si>
  <si>
    <t xml:space="preserve">RT @maferegas: En 2017 la entonces Canciller @mfespinosaEC con el beneplácito de #LeninMoreno acogieron en #Ecuador como país de paso a chavista ex PDV$A Rafael Ramírez, quien rompió con #Maduro; y a la hija de Chávez.
Ahora #Maduro devuelve “la cortesía” facilitando fuga de #FernandoAlvarado https://t.co/dCItVwQ8Bj</t>
  </si>
  <si>
    <t xml:space="preserve">Mon Oct 22 02:21:02 +0000 2018</t>
  </si>
  <si>
    <t xml:space="preserve">817100164175372288</t>
  </si>
  <si>
    <t xml:space="preserve">http://pbs.twimg.com/profile_images/959093079948095488/-9DN2nac_normal.jpg</t>
  </si>
  <si>
    <t xml:space="preserve">http://twitter.com/MariangelaLuce1/statuses/1054195896022429697</t>
  </si>
  <si>
    <t xml:space="preserve">{"hashtags":[{"text":"LeninMoreno","indices":[81,93]},{"text":"Ecuador","indices":[107,115]}],"symbols":[],"user_mentions":[{"screen_name":"maferegas","name":"(((Maferegas)))","id":305058336,"id_str":"305058336","indices":[3,13]},{"screen_name":"mfespinosaEC","name":"Ma Fernanda Espinosa","id":402792488,"id_str":"402792488","indices":[45,58]}],"urls":[]}</t>
  </si>
  <si>
    <t xml:space="preserve">1054195870403584000</t>
  </si>
  <si>
    <t xml:space="preserve">Mon Oct 22 02:20:56 +0000 2018</t>
  </si>
  <si>
    <t xml:space="preserve">http://twitter.com/SandraGomezC1/statuses/1054195870403584000</t>
  </si>
  <si>
    <t xml:space="preserve">1054195850220658688</t>
  </si>
  <si>
    <t xml:space="preserve">Mon Oct 22 02:20:51 +0000 2018</t>
  </si>
  <si>
    <t xml:space="preserve">http://twitter.com/SandraGomezC1/statuses/1054195850220658688</t>
  </si>
  <si>
    <t xml:space="preserve">1054195827760156674</t>
  </si>
  <si>
    <t xml:space="preserve">Mon Oct 22 02:20:46 +0000 2018</t>
  </si>
  <si>
    <t xml:space="preserve">http://twitter.com/laverdad31456/statuses/1054195827760156674</t>
  </si>
  <si>
    <t xml:space="preserve">1054195771522850818</t>
  </si>
  <si>
    <t xml:space="preserve">MashiTigre</t>
  </si>
  <si>
    <t xml:space="preserve">trolls d #RafaelCorrea q atacan a @LucioGutierrez3 aqui tienennuna diferencia: Lucio, teniendo orden de prision, vino y de entregó. Estuvo preso un tiempo y salió inocente. En cambio #Correa, #Alvarado y otros salieron huyendo. Un la diferencia d un #corrupto y otro no #Ecuador https://t.co/gWc5rmei2i</t>
  </si>
  <si>
    <t xml:space="preserve">Mon Oct 22 02:20:32 +0000 2018</t>
  </si>
  <si>
    <t xml:space="preserve">140258675</t>
  </si>
  <si>
    <t xml:space="preserve">http://pbs.twimg.com/profile_images/956408915998269440/BtAexSZM_normal.jpg</t>
  </si>
  <si>
    <t xml:space="preserve">http://twitter.com/MashiTigre/statuses/1054195771522850818</t>
  </si>
  <si>
    <t xml:space="preserve">{"hashtags":[{"text":"RafaelCorrea","indices":[9,22]},{"text":"Correa","indices":[183,190]},{"text":"Alvarado","indices":[192,201]},{"text":"corrupto","indices":[250,259]},{"text":"Ecuador","indices":[270,278]}],"symbols":[],"user_mentions":[{"screen_name":"LucioGutierrez3","name":"Lucio Gutiérrez","id":234161597,"id_str":"234161597","indices":[34,50]}],"urls":[{"url":"https://t.co/gWc5rmei2i","expanded_url":"https://twitter.com/luciogutierrez3/status/1054139104227704832","display_url":"twitter.com/luciogutierrez…","indices":[279,302]}]}</t>
  </si>
  <si>
    <t xml:space="preserve">1054195721103122432</t>
  </si>
  <si>
    <t xml:space="preserve">Jawalensky_isa</t>
  </si>
  <si>
    <t xml:space="preserve">#ANTESENVENEZUELA VIVIAMOS EN DEMOCRACIA pero ahora vivimos en una #NARCODICTADURA #RT Apoya a @MariaCorinaYA  #PERÚ #CHILE #MÉXICO #ARUBA #COLOMBIA #ECUADOR https://t.co/x53FJBecS8</t>
  </si>
  <si>
    <t xml:space="preserve">Mon Oct 22 02:20:20 +0000 2018</t>
  </si>
  <si>
    <t xml:space="preserve">261960215</t>
  </si>
  <si>
    <t xml:space="preserve">http://pbs.twimg.com/profile_images/1053128320861331456/wHbQsAkB_normal.jpg</t>
  </si>
  <si>
    <t xml:space="preserve">http://twitter.com/Jawalensky_isa/statuses/1054195721103122432</t>
  </si>
  <si>
    <t xml:space="preserve">{"hashtags":[{"text":"ANTESENVENEZUELA","indices":[0,17]},{"text":"NARCODICTADURA","indices":[67,82]},{"text":"RT","indices":[83,86]},{"text":"PERÚ","indices":[111,116]},{"text":"CHILE","indices":[117,123]},{"text":"MÉXICO","indices":[124,131]},{"text":"ARUBA","indices":[132,138]},{"text":"COLOMBIA","indices":[139,148]},{"text":"ECUADOR","indices":[149,157]}],"symbols":[],"user_mentions":[{"screen_name":"MariaCorinaYA","name":"María Corina Machado","id":102482331,"id_str":"102482331","indices":[95,109]}],"urls":[{"url":"https://t.co/x53FJBecS8","expanded_url":"https://twitter.com/MariaCorinaYA/status/1054153836917673984","display_url":"twitter.com/MariaCorinaYA/…","indices":[158,181]}]}</t>
  </si>
  <si>
    <t xml:space="preserve">1054195716086730752</t>
  </si>
  <si>
    <t xml:space="preserve">alejovaldivieso</t>
  </si>
  <si>
    <t xml:space="preserve">@iMiguelZazueta Pailon del diablo pana acá en #Ecuador #bañosdeaguasanta https://t.co/YaV7n6tdKx</t>
  </si>
  <si>
    <t xml:space="preserve">Mon Oct 22 02:20:19 +0000 2018</t>
  </si>
  <si>
    <t xml:space="preserve">69572573</t>
  </si>
  <si>
    <t xml:space="preserve">iMiguelZazueta</t>
  </si>
  <si>
    <t xml:space="preserve">299333495</t>
  </si>
  <si>
    <t xml:space="preserve">1054189679329861632</t>
  </si>
  <si>
    <t xml:space="preserve">http://pbs.twimg.com/profile_images/1046438279573327872/cb2sEHB5_normal.jpg</t>
  </si>
  <si>
    <t xml:space="preserve">Ambato-Ecuador</t>
  </si>
  <si>
    <t xml:space="preserve">http://twitter.com/alejovaldivieso/statuses/1054195716086730752</t>
  </si>
  <si>
    <t xml:space="preserve">{"hashtags":[{"text":"Ecuador","indices":[46,54]},{"text":"bañosdeaguasanta","indices":[55,72]}],"symbols":[],"user_mentions":[{"screen_name":"iMiguelZazueta","name":"Mike Zazueta","id":69572573,"id_str":"69572573","indices":[0,15]}],"urls":[],"media":[{"id":1054195600667893800,"id_str":"1054195600667893760","indices":[73,96],"media_url":"http://pbs.twimg.com/media/DqFBUD2W4AA25Zi.jpg","media_url_https":"https://pbs.twimg.com/media/DqFBUD2W4AA25Zi.jpg","url":"https://t.co/YaV7n6tdKx","display_url":"pic.twitter.com/YaV7n6tdKx","expanded_url":"https://twitter.com/alejovaldivieso/status/1054195716086730752/photo/1","type":"photo","sizes":{"small":{"w":680,"h":680,"resize":"fit"},"thumb":{"w":150,"h":150,"resize":"crop"},"large":{"w":2048,"h":2048,"resize":"fit"},"medium":{"w":1200,"h":1200,"resize":"fit"}}}]}</t>
  </si>
  <si>
    <t xml:space="preserve">1054195708243464193</t>
  </si>
  <si>
    <t xml:space="preserve">angluna89</t>
  </si>
  <si>
    <t xml:space="preserve">Mon Oct 22 02:20:17 +0000 2018</t>
  </si>
  <si>
    <t xml:space="preserve">2503523370</t>
  </si>
  <si>
    <t xml:space="preserve">http://pbs.twimg.com/profile_images/799999397417271296/kO-FHDHL_normal.jpg</t>
  </si>
  <si>
    <t xml:space="preserve">http://twitter.com/angluna89/statuses/1054195708243464193</t>
  </si>
  <si>
    <t xml:space="preserve">1054195697472430080</t>
  </si>
  <si>
    <t xml:space="preserve">HernanMosquera9</t>
  </si>
  <si>
    <t xml:space="preserve">Mon Oct 22 02:20:14 +0000 2018</t>
  </si>
  <si>
    <t xml:space="preserve">2393437838</t>
  </si>
  <si>
    <t xml:space="preserve">http://pbs.twimg.com/profile_images/919664596968984576/hHrVw-BU_normal.jpg</t>
  </si>
  <si>
    <t xml:space="preserve">http://twitter.com/HernanMosquera9/statuses/1054195697472430080</t>
  </si>
  <si>
    <t xml:space="preserve">1054195682054234113</t>
  </si>
  <si>
    <t xml:space="preserve">Mon Oct 22 02:20:11 +0000 2018</t>
  </si>
  <si>
    <t xml:space="preserve">http://twitter.com/noraheras63/statuses/1054195682054234113</t>
  </si>
  <si>
    <t xml:space="preserve">1054195560612278272</t>
  </si>
  <si>
    <t xml:space="preserve">dpDiegoPena</t>
  </si>
  <si>
    <t xml:space="preserve">Mostrar tu ciudad es un placer más aún si es la mejor del #ecuador #video #dron del genio @ManuVegaP Se vienen fiestas de #Cuenca @MinturZonal6 @elcomerciocom @eluniversocom @mercurioec @eltiempocuenca @AzuayPrefectura @goberazuay @xavierenderica @TurismoCuencaEC @TurismoEc https://t.co/UjJKgNO16z</t>
  </si>
  <si>
    <t xml:space="preserve">Mon Oct 22 02:19:42 +0000 2018</t>
  </si>
  <si>
    <t xml:space="preserve">212990180</t>
  </si>
  <si>
    <t xml:space="preserve">http://pbs.twimg.com/profile_images/974298319123075072/pu3Dv2-G_normal.jpg</t>
  </si>
  <si>
    <t xml:space="preserve">Cuenca / Ecuador</t>
  </si>
  <si>
    <t xml:space="preserve">http://twitter.com/dpDiegoPena/statuses/1054195560612278272</t>
  </si>
  <si>
    <t xml:space="preserve">{"hashtags":[{"text":"ecuador","indices":[58,66]},{"text":"video","indices":[67,73]},{"text":"dron","indices":[74,79]},{"text":"Cuenca","indices":[122,129]}],"symbols":[],"user_mentions":[{"screen_name":"ManuVegaP","name":"Manu Vega","id":163627275,"id_str":"163627275","indices":[90,100]},{"screen_name":"MinturZonal6","name":"Mintur Zonal 6","id":2402217649,"id_str":"2402217649","indices":[130,143]},{"screen_name":"elcomerciocom","name":"El Comercio","id":14333756,"id_str":"14333756","indices":[144,158]},{"screen_name":"eluniversocom","name":"El Universo","id":8225692,"id_str":"8225692","indices":[159,173]},{"screen_name":"mercurioec","name":"Diario El Mercurio","id":35058064,"id_str":"35058064","indices":[174,185]},{"screen_name":"eltiempocuenca","name":"Diario EL TIEMPO","id":58813551,"id_str":"58813551","indices":[186,201]},{"screen_name":"AzuayPrefectura","name":"Prefectura del Azuay","id":135556030,"id_str":"135556030","indices":[202,218]},{"screen_name":"goberazuay","name":"Gobernación del Azuay","id":342995532,"id_str":"342995532","indices":[219,230]},{"screen_name":"xavierenderica","name":"Xavier Enderica","id":2270033355,"id_str":"2270033355","indices":[231,246]},{"screen_name":"TurismoCuencaEC","name":"Turismo Cuenca","id":163141178,"id_str":"163141178","indices":[247,263]},{"screen_name":"TurismoEc","name":"Turismo Ecuador","id":378253705,"id_str":"378253705","indices":[264,274]}],"urls":[],"media":[{"id":1054191025504337900,"id_str":"1054191025504337922","indices":[275,298],"media_url":"http://pbs.twimg.com/ext_tw_video_thumb/1054191025504337922/pu/img/1bALKmuT8151xjr_.jpg","media_url_https":"https://pbs.twimg.com/ext_tw_video_thumb/1054191025504337922/pu/img/1bALKmuT8151xjr_.jpg","url":"https://t.co/UjJKgNO16z","display_url":"pic.twitter.com/UjJKgNO16z","expanded_url":"https://twitter.com/dpDiegoPena/status/1054195560612278272/video/1","type":"photo","sizes":{"large":{"w":352,"h":640,"resize":"fit"},"thumb":{"w":150,"h":150,"resize":"crop"},"small":{"w":352,"h":640,"resize":"fit"},"medium":{"w":352,"h":640,"resize":"fit"}}}]}</t>
  </si>
  <si>
    <t xml:space="preserve">1054195530409099264</t>
  </si>
  <si>
    <t xml:space="preserve">Mon Oct 22 02:19:35 +0000 2018</t>
  </si>
  <si>
    <t xml:space="preserve">http://twitter.com/LeoCobo3/statuses/1054195530409099264</t>
  </si>
  <si>
    <t xml:space="preserve">1054195455473696776</t>
  </si>
  <si>
    <t xml:space="preserve">EspiridinConcha</t>
  </si>
  <si>
    <t xml:space="preserve">Mon Oct 22 02:19:17 +0000 2018</t>
  </si>
  <si>
    <t xml:space="preserve">288036912</t>
  </si>
  <si>
    <t xml:space="preserve">http://pbs.twimg.com/profile_images/1051480737298440193/lJL06WuS_normal.jpg</t>
  </si>
  <si>
    <t xml:space="preserve">http://twitter.com/EspiridinConcha/statuses/1054195455473696776</t>
  </si>
  <si>
    <t xml:space="preserve">1054195427199909888</t>
  </si>
  <si>
    <t xml:space="preserve">yrol56</t>
  </si>
  <si>
    <t xml:space="preserve">RT @mppeevzla: #AsiLoDijo|El Ministro @jorgepsuv : El 85% de las venezolanas y venezolanos que se encuentran en #Peru, #Ecuador, #Colombia, #Chile y #Argentina quieren regresar a Venezuela. Están hartos de los delitos de odio, la xenofobia y el racismo. https://t.co/Onv0XXcWuK</t>
  </si>
  <si>
    <t xml:space="preserve">Mon Oct 22 02:19:10 +0000 2018</t>
  </si>
  <si>
    <t xml:space="preserve">188598446</t>
  </si>
  <si>
    <t xml:space="preserve">http://pbs.twimg.com/profile_images/444963747782610944/943zd0ri_normal.jpeg</t>
  </si>
  <si>
    <t xml:space="preserve">http://twitter.com/yrol56/statuses/1054195427199909888</t>
  </si>
  <si>
    <t xml:space="preserve">{"hashtags":[{"text":"AsiLoDijo","indices":[15,25]},{"text":"Peru","indices":[112,117]},{"text":"Ecuador","indices":[119,127]},{"text":"Colombia","indices":[129,138]}],"symbols":[],"user_mentions":[{"screen_name":"mppeevzla","name":"MPPEE","id":255592691,"id_str":"255592691","indices":[3,13]},{"screen_name":"jorgepsuv","name":"jorge","id":116226230,"id_str":"116226230","indices":[38,48]}],"urls":[]}</t>
  </si>
  <si>
    <t xml:space="preserve">1054195419788574721</t>
  </si>
  <si>
    <t xml:space="preserve">mnaranjop</t>
  </si>
  <si>
    <t xml:space="preserve">A #JorgeGlas lo llevan a la cárcel de #Latacunga, tras recibir informes de inteligencia policial. Con esta noticia esperamos cerrar un fin de semana en #Ecuador donde hubo desde #Temblor hasta la fuga de #FernandoAlvarado https://t.co/6PgavjCqS9</t>
  </si>
  <si>
    <t xml:space="preserve">Mon Oct 22 02:19:08 +0000 2018</t>
  </si>
  <si>
    <t xml:space="preserve">86618647</t>
  </si>
  <si>
    <t xml:space="preserve">http://pbs.twimg.com/profile_images/1015069759568842752/czgwgBRm_normal.jpg</t>
  </si>
  <si>
    <t xml:space="preserve">http://twitter.com/mnaranjop/statuses/1054195419788574721</t>
  </si>
  <si>
    <t xml:space="preserve">{"hashtags":[{"text":"JorgeGlas","indices":[2,12]},{"text":"Latacunga","indices":[38,48]},{"text":"Ecuador","indices":[152,160]},{"text":"Temblor","indices":[178,186]},{"text":"FernandoAlvarado","indices":[204,221]}],"symbols":[],"user_mentions":[],"urls":[],"media":[{"id":1054195414122094600,"id_str":"1054195414122094592","indices":[222,245],"media_url":"http://pbs.twimg.com/media/DqFBJM6X4AAktgv.jpg","media_url_https":"https://pbs.twimg.com/media/DqFBJM6X4AAktgv.jpg","url":"https://t.co/6PgavjCqS9","display_url":"pic.twitter.com/6PgavjCqS9","expanded_url":"https://twitter.com/mnaranjop/status/1054195419788574721/photo/1","type":"photo","sizes":{"thumb":{"w":150,"h":150,"resize":"crop"},"small":{"w":680,"h":338,"resize":"fit"},"medium":{"w":900,"h":448,"resize":"fit"},"large":{"w":900,"h":448,"resize":"fit"}}}]}</t>
  </si>
  <si>
    <t xml:space="preserve">1054195360090984451</t>
  </si>
  <si>
    <t xml:space="preserve">mandradele</t>
  </si>
  <si>
    <t xml:space="preserve">Mon Oct 22 02:18:54 +0000 2018</t>
  </si>
  <si>
    <t xml:space="preserve">225195801</t>
  </si>
  <si>
    <t xml:space="preserve">http://pbs.twimg.com/profile_images/967088548817133568/3ejVrF4i_normal.jpg</t>
  </si>
  <si>
    <t xml:space="preserve">http://twitter.com/mandradele/statuses/1054195360090984451</t>
  </si>
  <si>
    <t xml:space="preserve">1054195319624421376</t>
  </si>
  <si>
    <t xml:space="preserve">AvEcuadorRT</t>
  </si>
  <si>
    <t xml:space="preserve">RT @n_larenas: Escuelas de pilotos en #Ecuador certificadas por la DGAC https://t.co/DZMexCVaeY</t>
  </si>
  <si>
    <t xml:space="preserve">Mon Oct 22 02:18:44 +0000 2018</t>
  </si>
  <si>
    <t xml:space="preserve">409809017</t>
  </si>
  <si>
    <t xml:space="preserve">http://pbs.twimg.com/profile_images/753342641757155329/RCL6r5I0_normal.jpg</t>
  </si>
  <si>
    <t xml:space="preserve">http://twitter.com/AvEcuadorRT/statuses/1054195319624421376</t>
  </si>
  <si>
    <t xml:space="preserve">{"hashtags":[{"text":"Ecuador","indices":[38,46]}],"symbols":[],"user_mentions":[{"screen_name":"n_larenas","name":"Nicolás Larenas ✈️","id":516656614,"id_str":"516656614","indices":[3,13]}],"urls":[{"url":"https://t.co/DZMexCVaeY","expanded_url":"https://www.nlarenas.com/2017/07/escuelas-de-pilotos-en-ecuador/","display_url":"nlarenas.com/2017/07/escuel…","indices":[72,95]}]}</t>
  </si>
  <si>
    <t xml:space="preserve">1054195318940753920</t>
  </si>
  <si>
    <t xml:space="preserve">paute_edgar</t>
  </si>
  <si>
    <t xml:space="preserve">900679030688665601</t>
  </si>
  <si>
    <t xml:space="preserve">http://pbs.twimg.com/profile_images/956651614504476672/aFqnr19a_normal.jpg</t>
  </si>
  <si>
    <t xml:space="preserve">http://twitter.com/paute_edgar/statuses/1054195318940753920</t>
  </si>
  <si>
    <t xml:space="preserve">1054195298933837824</t>
  </si>
  <si>
    <t xml:space="preserve">Mon Oct 22 02:18:39 +0000 2018</t>
  </si>
  <si>
    <t xml:space="preserve">http://twitter.com/sekiio/statuses/1054195298933837824</t>
  </si>
  <si>
    <t xml:space="preserve">1054195080892952576</t>
  </si>
  <si>
    <t xml:space="preserve">denisseteleSUR</t>
  </si>
  <si>
    <t xml:space="preserve">#ECUADOR| el ex vicepresidente @JorgeGlas fue trasladado al centro de rehabilitación de la Latacunga como una de las medidas de parte del gobierno después de la fuga del ex secretario de comunicación #FernandoAlvarado  @teleSURtv https://t.co/DF4oTslwvy</t>
  </si>
  <si>
    <t xml:space="preserve">Mon Oct 22 02:17:47 +0000 2018</t>
  </si>
  <si>
    <t xml:space="preserve">958019866560270336</t>
  </si>
  <si>
    <t xml:space="preserve">http://pbs.twimg.com/profile_images/959030176213602304/15K1zcvI_normal.jpg</t>
  </si>
  <si>
    <t xml:space="preserve">http://twitter.com/denisseteleSUR/statuses/1054195080892952576</t>
  </si>
  <si>
    <t xml:space="preserve">{"hashtags":[{"text":"ECUADOR","indices":[0,8]},{"text":"FernandoAlvarado","indices":[200,217]}],"symbols":[],"user_mentions":[{"screen_name":"JorgeGlas","name":"Jorge Glas","id":939367022,"id_str":"939367022","indices":[31,41]},{"screen_name":"teleSURtv","name":"teleSUR TV","id":45013575,"id_str":"45013575","indices":[219,229]}],"urls":[],"media":[{"id":1054195071854227500,"id_str":"1054195071854227457","indices":[230,253],"media_url":"http://pbs.twimg.com/media/DqFA1R3WsAENC9-.jpg","media_url_https":"https://pbs.twimg.com/media/DqFA1R3WsAENC9-.jpg","url":"https://t.co/DF4oTslwvy","display_url":"pic.twitter.com/DF4oTslwvy","expanded_url":"https://twitter.com/denisseteleSUR/status/1054195080892952576/photo/1","type":"photo","sizes":{"thumb":{"w":150,"h":150,"resize":"crop"},"small":{"w":680,"h":338,"resize":"fit"},"medium":{"w":900,"h":448,"resize":"fit"},"large":{"w":900,"h":448,"resize":"fit"}}}]}</t>
  </si>
  <si>
    <t xml:space="preserve">1054195015298228224</t>
  </si>
  <si>
    <t xml:space="preserve">Mon Oct 22 02:17:32 +0000 2018</t>
  </si>
  <si>
    <t xml:space="preserve">http://twitter.com/noraheras63/statuses/1054195015298228224</t>
  </si>
  <si>
    <t xml:space="preserve">1054195005630365696</t>
  </si>
  <si>
    <t xml:space="preserve">ConstituyenteNH</t>
  </si>
  <si>
    <t xml:space="preserve">Mon Oct 22 02:17:29 +0000 2018</t>
  </si>
  <si>
    <t xml:space="preserve">3829705763</t>
  </si>
  <si>
    <t xml:space="preserve">http://pbs.twimg.com/profile_images/1039179686335733760/sZrXRgbB_normal.jpg</t>
  </si>
  <si>
    <t xml:space="preserve">http://twitter.com/ConstituyenteNH/statuses/1054195005630365696</t>
  </si>
  <si>
    <t xml:space="preserve">1054194911870943238</t>
  </si>
  <si>
    <t xml:space="preserve">isaaco5</t>
  </si>
  <si>
    <t xml:space="preserve">Mon Oct 22 02:17:07 +0000 2018</t>
  </si>
  <si>
    <t xml:space="preserve">173503053</t>
  </si>
  <si>
    <t xml:space="preserve">http://pbs.twimg.com/profile_images/853986866353369088/JTVZT3K9_normal.jpg</t>
  </si>
  <si>
    <t xml:space="preserve">http://twitter.com/isaaco5/statuses/1054194911870943238</t>
  </si>
  <si>
    <t xml:space="preserve">1054194785882435584</t>
  </si>
  <si>
    <t xml:space="preserve">Duran_BT</t>
  </si>
  <si>
    <t xml:space="preserve">Mon Oct 22 02:16:37 +0000 2018</t>
  </si>
  <si>
    <t xml:space="preserve">883429151667101696</t>
  </si>
  <si>
    <t xml:space="preserve">http://pbs.twimg.com/profile_images/902980940594544641/cEuCAsBF_normal.jpg</t>
  </si>
  <si>
    <t xml:space="preserve">http://twitter.com/Duran_BT/statuses/1054194785882435584</t>
  </si>
  <si>
    <t xml:space="preserve">1054194769885388800</t>
  </si>
  <si>
    <t xml:space="preserve">gisela1962</t>
  </si>
  <si>
    <t xml:space="preserve">Mon Oct 22 02:16:33 +0000 2018</t>
  </si>
  <si>
    <t xml:space="preserve">311591855</t>
  </si>
  <si>
    <t xml:space="preserve">http://pbs.twimg.com/profile_images/926858297243824128/7x4KGhYa_normal.jpg</t>
  </si>
  <si>
    <t xml:space="preserve">http://twitter.com/gisela1962/statuses/1054194769885388800</t>
  </si>
  <si>
    <t xml:space="preserve">1054194696833196033</t>
  </si>
  <si>
    <t xml:space="preserve">DÍA 3 #DonQuijotePorEcuador
DISTANCIA: 61 Km (Vilcabamba - Loja)
DESNIVEL POSITIVO: 1.859 m
TIEMPO: 7 horas
Hoy hemos alcanzado los 2.900 msnm para poder ver la de montañas que todavía nos quedan por subir y bajar hasta llegar a Quito😏 #VivaLosAndes #Ecuador https://t.co/xsTN9P7Ks4</t>
  </si>
  <si>
    <t xml:space="preserve">Mon Oct 22 02:16:16 +0000 2018</t>
  </si>
  <si>
    <t xml:space="preserve">http://twitter.com/PedaleaMundo/statuses/1054194696833196033</t>
  </si>
  <si>
    <t xml:space="preserve">{"hashtags":[{"text":"DonQuijotePorEcuador","indices":[6,27]},{"text":"VivaLosAndes","indices":[236,249]},{"text":"Ecuador","indices":[250,258]}],"symbols":[],"user_mentions":[],"urls":[],"media":[{"id":1054194645813608400,"id_str":"1054194645813608448","indices":[259,282],"media_url":"http://pbs.twimg.com/media/DqFAcevWwAAROPB.jpg","media_url_https":"https://pbs.twimg.com/media/DqFAcevWwAAROPB.jpg","url":"https://t.co/xsTN9P7Ks4","display_url":"pic.twitter.com/xsTN9P7Ks4","expanded_url":"https://twitter.com/PedaleaMundo/status/1054194696833196033/photo/1","type":"photo","sizes":{"thumb":{"w":150,"h":150,"resize":"crop"},"medium":{"w":1200,"h":800,"resize":"fit"},"small":{"w":680,"h":453,"resize":"fit"},"large":{"w":1200,"h":800,"resize":"fit"}}}]}</t>
  </si>
  <si>
    <t xml:space="preserve">1054194656177803264</t>
  </si>
  <si>
    <t xml:space="preserve">CrespoRamiro</t>
  </si>
  <si>
    <t xml:space="preserve">RT @achacong13: #Ecuador has been promoting recent adjustments to its tax regulation &amp;amp; its contract model as market-friendly. Will the changes boost investment in the country's #oil sector?
@CrespoRamiro, Paola Carvajal, Mario Flor &amp;amp; Jose Valera comment #EnergyAdvisor
https://t.co/oiNui6rKhY https://t.co/dKyYgu8Sxh</t>
  </si>
  <si>
    <t xml:space="preserve">Mon Oct 22 02:16:06 +0000 2018</t>
  </si>
  <si>
    <t xml:space="preserve">437854084</t>
  </si>
  <si>
    <t xml:space="preserve">http://pbs.twimg.com/profile_images/841072829344993280/841tqqaP_normal.jpg</t>
  </si>
  <si>
    <t xml:space="preserve">http://twitter.com/CrespoRamiro/statuses/1054194656177803264</t>
  </si>
  <si>
    <t xml:space="preserve">{"hashtags":[{"text":"Ecuador","indices":[16,24]}],"symbols":[],"user_mentions":[{"screen_name":"achacong13","name":"Anastasia Chacón G","id":791665173962559500,"id_str":"791665173962559488","indices":[3,14]}],"urls":[]}</t>
  </si>
  <si>
    <t xml:space="preserve">1054194650876125184</t>
  </si>
  <si>
    <t xml:space="preserve">AMLONEWS</t>
  </si>
  <si>
    <t xml:space="preserve">Mon Oct 22 02:16:05 +0000 2018</t>
  </si>
  <si>
    <t xml:space="preserve">975158755561299970</t>
  </si>
  <si>
    <t xml:space="preserve">&lt;a href="https://amlo.ga" rel="nofollow"&gt;AMLO bot political&lt;/a&gt;</t>
  </si>
  <si>
    <t xml:space="preserve">http://pbs.twimg.com/profile_images/1041424427924316166/RWIOYTyD_normal.jpg</t>
  </si>
  <si>
    <t xml:space="preserve">http://twitter.com/AMLONEWS/statuses/1054194650876125184</t>
  </si>
  <si>
    <t xml:space="preserve">1054194568659435520</t>
  </si>
  <si>
    <t xml:space="preserve">S8JLvkE2QOC73Ab</t>
  </si>
  <si>
    <t xml:space="preserve">RT @TamimBinHamad: Today I’ve started a tour in Latin America to strengthen bilateral cooperation with #Ecuador, #Peru, #Paraguay and #Argentina, preceded by two tours in 2015 and 2016.
New partnership agreements will be signed in vital fields for the interests of our countries</t>
  </si>
  <si>
    <t xml:space="preserve">Mon Oct 22 02:15:45 +0000 2018</t>
  </si>
  <si>
    <t xml:space="preserve">1054034914922938368</t>
  </si>
  <si>
    <t xml:space="preserve">http://twitter.com/S8JLvkE2QOC73Ab/statuses/1054194568659435520</t>
  </si>
  <si>
    <r>
      <rPr>
        <sz val="8"/>
        <rFont val="Cambria"/>
        <family val="0"/>
        <charset val="1"/>
      </rPr>
      <t xml:space="preserve">{"hashtags":[{"text":"Ecuador","indices":[103,111]},{"text":"Peru","indices":[113,118]},{"text":"Paraguay","indices":[120,129]}],"symbols":[],"user_mentions":[{"screen_name":"TamimBinHamad","name":"</t>
    </r>
    <r>
      <rPr>
        <sz val="8"/>
        <rFont val="Arial"/>
        <family val="0"/>
        <charset val="1"/>
      </rPr>
      <t xml:space="preserve">تميم بن حمد</t>
    </r>
    <r>
      <rPr>
        <sz val="8"/>
        <rFont val="Cambria"/>
        <family val="0"/>
        <charset val="1"/>
      </rPr>
      <t xml:space="preserve">","id":3119992756,"id_str":"3119992756","indices":[3,17]}],"urls":[]}</t>
    </r>
  </si>
  <si>
    <t xml:space="preserve">1054194492679561216</t>
  </si>
  <si>
    <t xml:space="preserve">cando_tipan</t>
  </si>
  <si>
    <t xml:space="preserve">Mon Oct 22 02:15:27 +0000 2018</t>
  </si>
  <si>
    <t xml:space="preserve">884358073</t>
  </si>
  <si>
    <t xml:space="preserve">http://pbs.twimg.com/profile_images/881631703768465408/theuD4zt_normal.jpg</t>
  </si>
  <si>
    <t xml:space="preserve">http://twitter.com/cando_tipan/statuses/1054194492679561216</t>
  </si>
  <si>
    <t xml:space="preserve">1054194488191672320</t>
  </si>
  <si>
    <t xml:space="preserve">patysole</t>
  </si>
  <si>
    <t xml:space="preserve">Mon Oct 22 02:15:26 +0000 2018</t>
  </si>
  <si>
    <t xml:space="preserve">117811132</t>
  </si>
  <si>
    <t xml:space="preserve">http://pbs.twimg.com/profile_images/620792497049051137/jndyRvny_normal.jpg</t>
  </si>
  <si>
    <t xml:space="preserve">http://twitter.com/patysole/statuses/1054194488191672320</t>
  </si>
  <si>
    <t xml:space="preserve">1054194457858457600</t>
  </si>
  <si>
    <t xml:space="preserve">angiemcavero</t>
  </si>
  <si>
    <t xml:space="preserve">Day 278
 Una taza de té en medio de los páramos del Ecuador.
.
.
.
#teatime #tealover #ilovetea #mountains #tea #Ecuador 
📸 gabyto1991 https://t.co/qh9EnsTge7</t>
  </si>
  <si>
    <t xml:space="preserve">Mon Oct 22 02:15:19 +0000 2018</t>
  </si>
  <si>
    <t xml:space="preserve">114251470</t>
  </si>
  <si>
    <t xml:space="preserve">http://pbs.twimg.com/profile_images/923423926167982081/8IL-DKro_normal.jpg</t>
  </si>
  <si>
    <t xml:space="preserve">En todas partes.</t>
  </si>
  <si>
    <t xml:space="preserve">http://twitter.com/angiemcavero/statuses/1054194457858457600</t>
  </si>
  <si>
    <t xml:space="preserve">{"hashtags":[{"text":"teatime","indices":[67,75]},{"text":"tealover","indices":[76,85]},{"text":"ilovetea","indices":[86,95]},{"text":"mountains","indices":[96,106]},{"text":"tea","indices":[107,111]},{"text":"Ecuador","indices":[112,120]}],"symbols":[],"user_mentions":[],"urls":[{"url":"https://t.co/qh9EnsTge7","expanded_url":"https://www.instagram.com/p/BpN9_UEDFR5/?utm_source=ig_twitter_share&amp;igshid=ghps8gl4bx0x","display_url":"instagram.com/p/BpN9_UEDFR5/…","indices":[135,158]}]}</t>
  </si>
  <si>
    <t xml:space="preserve">1054194420814352384</t>
  </si>
  <si>
    <t xml:space="preserve">EcuaBitcher</t>
  </si>
  <si>
    <t xml:space="preserve">#Ecuador está cayendo en ridiculo profundo! Cada día que pasa con el cuántico al poder un día más de desmadre</t>
  </si>
  <si>
    <t xml:space="preserve">Mon Oct 22 02:15:10 +0000 2018</t>
  </si>
  <si>
    <t xml:space="preserve">486162744</t>
  </si>
  <si>
    <t xml:space="preserve">http://pbs.twimg.com/profile_images/1020351427720503298/LN58keEZ_normal.jpg</t>
  </si>
  <si>
    <t xml:space="preserve">http://twitter.com/EcuaBitcher/statuses/1054194420814352384</t>
  </si>
  <si>
    <t xml:space="preserve">{"hashtags":[{"text":"Ecuador","indices":[0,8]}],"symbols":[],"user_mentions":[],"urls":[]}</t>
  </si>
  <si>
    <t xml:space="preserve">1054194380263821314</t>
  </si>
  <si>
    <t xml:space="preserve">verodriguezd</t>
  </si>
  <si>
    <t xml:space="preserve">Mon Oct 22 02:15:00 +0000 2018</t>
  </si>
  <si>
    <t xml:space="preserve">962679498</t>
  </si>
  <si>
    <t xml:space="preserve">http://pbs.twimg.com/profile_images/1051995467540824064/twQdg6K__normal.jpg</t>
  </si>
  <si>
    <t xml:space="preserve">Manta-Manabí-Ecuador</t>
  </si>
  <si>
    <t xml:space="preserve">http://twitter.com/verodriguezd/statuses/1054194380263821314</t>
  </si>
  <si>
    <t xml:space="preserve">1054194186948362240</t>
  </si>
  <si>
    <t xml:space="preserve">Mfrancia98</t>
  </si>
  <si>
    <t xml:space="preserve">RT @InfoSinBandera: Trasladan al exvicepresidente de #Ecuador a la cárcel de Latacunga, según su abogado... https://t.co/fbOhlC3kbO https://t.co/GsxwZBeUn9</t>
  </si>
  <si>
    <t xml:space="preserve">Mon Oct 22 02:14:14 +0000 2018</t>
  </si>
  <si>
    <t xml:space="preserve">2381303568</t>
  </si>
  <si>
    <t xml:space="preserve">http://pbs.twimg.com/profile_images/526877080181829632/5XLUH9v6_normal.jpeg</t>
  </si>
  <si>
    <t xml:space="preserve">http://twitter.com/Mfrancia98/statuses/1054194186948362240</t>
  </si>
  <si>
    <t xml:space="preserve">{"hashtags":[{"text":"Ecuador","indices":[53,61]}],"symbols":[],"user_mentions":[{"screen_name":"InfoSinBandera","name":"InformeSinBandera","id":1151339173,"id_str":"1151339173","indices":[3,18]}],"urls":[{"url":"https://t.co/fbOhlC3kbO","expanded_url":"http://isb.gs/IGpHGH","display_url":"isb.gs/IGpHGH","indices":[108,131]}]}</t>
  </si>
  <si>
    <t xml:space="preserve">1054194124528738304</t>
  </si>
  <si>
    <t xml:space="preserve">StoDomingoCJ</t>
  </si>
  <si>
    <t xml:space="preserve">Mon Oct 22 02:13:59 +0000 2018</t>
  </si>
  <si>
    <t xml:space="preserve">1357377308</t>
  </si>
  <si>
    <t xml:space="preserve">http://pbs.twimg.com/profile_images/1039175719052562432/y1kzIQSm_normal.jpg</t>
  </si>
  <si>
    <t xml:space="preserve">Santo Domingo - Ecuador</t>
  </si>
  <si>
    <t xml:space="preserve">http://twitter.com/StoDomingoCJ/statuses/1054194124528738304</t>
  </si>
  <si>
    <t xml:space="preserve">1054194092006170624</t>
  </si>
  <si>
    <t xml:space="preserve">chilenosecuador</t>
  </si>
  <si>
    <t xml:space="preserve">LA ROJA EN #Ecuador - La Selección de #futbol #paralímpica 7 de #Chile juega la #copa #America - Más info en https://t.co/0v9zWBkssK</t>
  </si>
  <si>
    <t xml:space="preserve">Mon Oct 22 02:13:52 +0000 2018</t>
  </si>
  <si>
    <t xml:space="preserve">3987939995</t>
  </si>
  <si>
    <t xml:space="preserve">http://pbs.twimg.com/profile_images/655770691384561665/HKtJw7Zu_normal.png</t>
  </si>
  <si>
    <t xml:space="preserve">http://twitter.com/chilenosecuador/statuses/1054194092006170624</t>
  </si>
  <si>
    <t xml:space="preserve">{"hashtags":[{"text":"Ecuador","indices":[11,19]},{"text":"futbol","indices":[38,45]},{"text":"paralímpica","indices":[46,58]},{"text":"Chile","indices":[64,70]},{"text":"copa","indices":[80,85]},{"text":"America","indices":[86,94]}],"symbols":[],"user_mentions":[],"urls":[{"url":"https://t.co/0v9zWBkssK","expanded_url":"http://www.chilenosenecuador.com/events/copa-america-ifcpf-2018-ecuador/","display_url":"chilenosenecuador.com/events/copa-am…","indices":[109,132]}]}</t>
  </si>
  <si>
    <t xml:space="preserve">1054194076545900544</t>
  </si>
  <si>
    <t xml:space="preserve">patricioelias80</t>
  </si>
  <si>
    <t xml:space="preserve">RT @CubanitoenCuba: El fundador de #WikiLeaks, Julian #Assange, ha demandado este viernes al Gobierno de #Ecuador afirmando que sus condiciones de vida en la embajada de ese país en #Londres, donde vive asilado desde hace 6 años, “vulneran sus derechos fundamentales“ https://t.co/Xmhb9Xc1Xx</t>
  </si>
  <si>
    <t xml:space="preserve">Mon Oct 22 02:13:48 +0000 2018</t>
  </si>
  <si>
    <t xml:space="preserve">880459426221760513</t>
  </si>
  <si>
    <t xml:space="preserve">http://pbs.twimg.com/profile_images/1022311903396151296/JYO-Bljd_normal.jpg</t>
  </si>
  <si>
    <t xml:space="preserve">http://twitter.com/patricioelias80/statuses/1054194076545900544</t>
  </si>
  <si>
    <t xml:space="preserve">{"hashtags":[{"text":"WikiLeaks","indices":[35,45]},{"text":"Assange","indices":[54,62]},{"text":"Ecuador","indices":[105,113]}],"symbols":[],"user_mentions":[{"screen_name":"CubanitoenCuba","name":"CubanitoenCuba","id":66482525,"id_str":"66482525","indices":[3,18]}],"urls":[]}</t>
  </si>
  <si>
    <t xml:space="preserve">1054194042009985025</t>
  </si>
  <si>
    <t xml:space="preserve">JohnGranja</t>
  </si>
  <si>
    <t xml:space="preserve">RT @moniquemendoza: Jorge #Glas fue trasladado a la carcel de Latacunga, según su abogado #Ecuador | El Comercio https://t.co/eqTFQOMmkA</t>
  </si>
  <si>
    <t xml:space="preserve">Mon Oct 22 02:13:40 +0000 2018</t>
  </si>
  <si>
    <t xml:space="preserve">563182068</t>
  </si>
  <si>
    <t xml:space="preserve">http://pbs.twimg.com/profile_images/922846905683636224/B3gKSn5z_normal.jpg</t>
  </si>
  <si>
    <t xml:space="preserve">http://twitter.com/JohnGranja/statuses/1054194042009985025</t>
  </si>
  <si>
    <t xml:space="preserve">{"hashtags":[{"text":"Glas","indices":[26,31]},{"text":"Ecuador","indices":[90,98]}],"symbols":[],"user_mentions":[{"screen_name":"moniquemendoza","name":"Mónica Mendoza S.","id":21514980,"id_str":"21514980","indices":[3,18]}],"urls":[{"url":"https://t.co/eqTFQOMmkA","expanded_url":"https://www.elcomercio.com/actualidad/jorge-glas-trasladado-carcel-latacunga.html","display_url":"elcomercio.com/actualidad/jor…","indices":[113,136]}]}</t>
  </si>
  <si>
    <t xml:space="preserve">1054193995260280832</t>
  </si>
  <si>
    <t xml:space="preserve">serret20000</t>
  </si>
  <si>
    <t xml:space="preserve">RT @EcuadorWillana: #Ecuador
Volcán Reventador emanó columnas de vapor de 1.200 metros - https://t.co/gYtFQI0xhs https://t.co/XhlxEde33D</t>
  </si>
  <si>
    <t xml:space="preserve">Mon Oct 22 02:13:29 +0000 2018</t>
  </si>
  <si>
    <t xml:space="preserve">598936351</t>
  </si>
  <si>
    <t xml:space="preserve">http://pbs.twimg.com/profile_images/985996973605031941/cintIM-j_normal.jpg</t>
  </si>
  <si>
    <t xml:space="preserve">http://twitter.com/serret20000/statuses/1054193995260280832</t>
  </si>
  <si>
    <t xml:space="preserve">{"hashtags":[{"text":"Ecuador","indices":[20,28]}],"symbols":[],"user_mentions":[{"screen_name":"EcuadorWillana","name":"Ecuador Noticias","id":824287444254261200,"id_str":"824287444254261248","indices":[3,18]}],"urls":[{"url":"https://t.co/gYtFQI0xhs","expanded_url":"https://ecuadorwillana.com/2018/10/19/volcan-reventador-emano-columnas-de-vapor-de-1-200-metros/","display_url":"ecuadorwillana.com/2018/10/19/vol…","indices":[89,112]}],"media":[{"id":1053341200491601900,"id_str":"1053341200491601921","indices":[113,136],"media_url":"http://pbs.twimg.com/media/Dp44PbKV4AEKeNV.jpg","media_url_https":"https://pbs.twimg.com/media/Dp44PbKV4AEKeNV.jpg","url":"https://t.co/XhlxEde33D","display_url":"pic.twitter.com/XhlxEde33D","expanded_url":"https://twitter.com/EcuadorWillana/status/1053341202551111681/photo/1","type":"photo","sizes":{"thumb":{"w":150,"h":150,"resize":"crop"},"large":{"w":605,"h":400,"resize":"fit"},"small":{"w":605,"h":400,"resize":"fit"},"medium":{"w":605,"h":400,"resize":"fit"}},"source_status_id":1053341202551111700,"source_status_id_str":"1053341202551111681","source_user_id":824287444254261200,"source_user_id_str":"824287444254261248"}]}</t>
  </si>
  <si>
    <t xml:space="preserve">1054193932257689600</t>
  </si>
  <si>
    <t xml:space="preserve">majosetoledor</t>
  </si>
  <si>
    <t xml:space="preserve">#Atención | #JorgeGlas, exvicepresidente de Ecuador sentenciado por el #CasoOdebrecht, ha sido trasladado esta noche de la Cárcel 4 de Quito al Centro de Rehabilitación Social de Latacunga, informa su abogado Eduardo Franco Loor #Ecuador https://t.co/fb8g6NEvnS</t>
  </si>
  <si>
    <t xml:space="preserve">Mon Oct 22 02:13:14 +0000 2018</t>
  </si>
  <si>
    <t xml:space="preserve">4483690156</t>
  </si>
  <si>
    <t xml:space="preserve">http://pbs.twimg.com/profile_images/980638623245766661/mJp-R9dm_normal.jpg</t>
  </si>
  <si>
    <t xml:space="preserve">http://twitter.com/majosetoledor/statuses/1054193932257689600</t>
  </si>
  <si>
    <t xml:space="preserve">{"hashtags":[{"text":"Atención","indices":[0,9]},{"text":"JorgeGlas","indices":[12,22]},{"text":"CasoOdebrecht","indices":[71,85]},{"text":"Ecuador","indices":[229,237]}],"symbols":[],"user_mentions":[],"urls":[{"url":"https://t.co/fb8g6NEvnS","expanded_url":"https://twitter.com/JorgeGlas/status/1054182101644439552","display_url":"twitter.com/JorgeGlas/stat…","indices":[238,261]}]}</t>
  </si>
  <si>
    <t xml:space="preserve">1054193887303122945</t>
  </si>
  <si>
    <t xml:space="preserve">aliciamabelgim1</t>
  </si>
  <si>
    <t xml:space="preserve">Mon Oct 22 02:13:03 +0000 2018</t>
  </si>
  <si>
    <t xml:space="preserve">2949690148</t>
  </si>
  <si>
    <t xml:space="preserve">http://pbs.twimg.com/profile_images/776538188789743616/i23oKMRL_normal.jpg</t>
  </si>
  <si>
    <t xml:space="preserve">http://twitter.com/aliciamabelgim1/statuses/1054193887303122945</t>
  </si>
  <si>
    <t xml:space="preserve">1054193871188574208</t>
  </si>
  <si>
    <t xml:space="preserve">RT @ebejar74: Desenmascaran sus mentiras y hace el ridículo a nivel internacional. Solo en #Ecuador la #PrensaDeBolsillo celebra y da micrófono a sus farsas cuánticas... #LeninMentiroso https://t.co/K38eE1VjXc</t>
  </si>
  <si>
    <t xml:space="preserve">Mon Oct 22 02:12:59 +0000 2018</t>
  </si>
  <si>
    <t xml:space="preserve">http://twitter.com/NietoJeremy/statuses/1054193871188574208</t>
  </si>
  <si>
    <t xml:space="preserve">{"hashtags":[{"text":"Ecuador","indices":[91,99]},{"text":"PrensaDeBolsillo","indices":[103,120]}],"symbols":[],"user_mentions":[{"screen_name":"ebejar74","name":"Eduardo Béjar","id":262457614,"id_str":"262457614","indices":[3,12]}],"urls":[]}</t>
  </si>
  <si>
    <t xml:space="preserve">1054193868621705217</t>
  </si>
  <si>
    <t xml:space="preserve">eralcb</t>
  </si>
  <si>
    <t xml:space="preserve">RT @MacEcuador: Creo q #Ecuador siempre espero que Nebot nos saque de esta mierda pero el tiempo ha demostrado que el es parte de todo. Deberían juntarse los 
@VillaFernando_ @daloes10 @AniMeGalarza y movilizar a un país q está cansado! Hay q intentarlo Así sea q el alto mando esté corrupto!</t>
  </si>
  <si>
    <t xml:space="preserve">Mon Oct 22 02:12:58 +0000 2018</t>
  </si>
  <si>
    <t xml:space="preserve">1328113573</t>
  </si>
  <si>
    <t xml:space="preserve">http://pbs.twimg.com/profile_images/976609859545288705/dRA1JVIo_normal.jpg</t>
  </si>
  <si>
    <t xml:space="preserve">Eloy Alfaro Duran, Ecuador</t>
  </si>
  <si>
    <t xml:space="preserve">http://twitter.com/eralcb/statuses/1054193868621705217</t>
  </si>
  <si>
    <t xml:space="preserve">{"hashtags":[{"text":"Ecuador","indices":[23,31]}],"symbols":[],"user_mentions":[{"screen_name":"MacEcuador","name":"Ricardo Mansuera","id":2845214974,"id_str":"2845214974","indices":[3,14]}],"urls":[]}</t>
  </si>
  <si>
    <t xml:space="preserve">1054193849969598465</t>
  </si>
  <si>
    <t xml:space="preserve">cgMLVpjdS3qonrE</t>
  </si>
  <si>
    <t xml:space="preserve">Mon Oct 22 02:12:54 +0000 2018</t>
  </si>
  <si>
    <t xml:space="preserve">908161839783084032</t>
  </si>
  <si>
    <t xml:space="preserve">http://twitter.com/cgMLVpjdS3qonrE/statuses/1054193849969598465</t>
  </si>
  <si>
    <t xml:space="preserve">1054193783129157632</t>
  </si>
  <si>
    <t xml:space="preserve">acpazosp</t>
  </si>
  <si>
    <t xml:space="preserve">Mon Oct 22 02:12:38 +0000 2018</t>
  </si>
  <si>
    <t xml:space="preserve">1686406988</t>
  </si>
  <si>
    <t xml:space="preserve">http://pbs.twimg.com/profile_images/378800000367454115/688178b87b32cd415a3cc7be88ef14a5_normal.jpeg</t>
  </si>
  <si>
    <t xml:space="preserve">http://twitter.com/acpazosp/statuses/1054193783129157632</t>
  </si>
  <si>
    <t xml:space="preserve">1054193762736488448</t>
  </si>
  <si>
    <t xml:space="preserve">Mon Oct 22 02:12:33 +0000 2018</t>
  </si>
  <si>
    <t xml:space="preserve">http://twitter.com/gattillos_11/statuses/1054193762736488448</t>
  </si>
  <si>
    <t xml:space="preserve">1054193715659636736</t>
  </si>
  <si>
    <t xml:space="preserve">CordaviE</t>
  </si>
  <si>
    <t xml:space="preserve">RT @MrTheSico: #Ecuador un país sin justicia ni derecho, Alfredo Luna contra la mafia de un dictador. Quienes protegen a su país contra quienes supuestamente lo representan. @DEFENSORIAEC @CorteConstEcu @HUMAN1926 @LaPosta_Ecu 👉https://t.co/16xSgTgYwP ▶️https://t.co/ECLousAyIR https://t.co/hP4Vo2HudA</t>
  </si>
  <si>
    <t xml:space="preserve">Mon Oct 22 02:12:22 +0000 2018</t>
  </si>
  <si>
    <t xml:space="preserve">1040250265310507008</t>
  </si>
  <si>
    <t xml:space="preserve">http://twitter.com/CordaviE/statuses/1054193715659636736</t>
  </si>
  <si>
    <t xml:space="preserve">{"hashtags":[{"text":"Ecuador","indices":[15,23]}],"symbols":[],"user_mentions":[{"screen_name":"MrTheSico","name":"Francisco (Sico)","id":392258864,"id_str":"392258864","indices":[3,13]}],"urls":[]}</t>
  </si>
  <si>
    <t xml:space="preserve">1054193668289105921</t>
  </si>
  <si>
    <t xml:space="preserve">Mon Oct 22 02:12:11 +0000 2018</t>
  </si>
  <si>
    <t xml:space="preserve">http://twitter.com/NietoJeremy/statuses/1054193668289105921</t>
  </si>
  <si>
    <t xml:space="preserve">1054193613813370882</t>
  </si>
  <si>
    <t xml:space="preserve">DianaGasconC</t>
  </si>
  <si>
    <t xml:space="preserve">Mon Oct 22 02:11:58 +0000 2018</t>
  </si>
  <si>
    <t xml:space="preserve">103415254</t>
  </si>
  <si>
    <t xml:space="preserve">http://pbs.twimg.com/profile_images/1041936178235170816/xSW6nKcP_normal.jpg</t>
  </si>
  <si>
    <t xml:space="preserve">Ciudad de Mexico, </t>
  </si>
  <si>
    <t xml:space="preserve">http://twitter.com/DianaGasconC/statuses/1054193613813370882</t>
  </si>
  <si>
    <t xml:space="preserve">1054193583501332481</t>
  </si>
  <si>
    <t xml:space="preserve">sramos16091</t>
  </si>
  <si>
    <t xml:space="preserve">Mon Oct 22 02:11:50 +0000 2018</t>
  </si>
  <si>
    <t xml:space="preserve">pt</t>
  </si>
  <si>
    <t xml:space="preserve">3107961566</t>
  </si>
  <si>
    <t xml:space="preserve">http://pbs.twimg.com/profile_images/830551925858902017/DlrMHh7w_normal.jpg</t>
  </si>
  <si>
    <t xml:space="preserve">Viçosa, Minas Gerais</t>
  </si>
  <si>
    <t xml:space="preserve">http://twitter.com/sramos16091/statuses/1054193583501332481</t>
  </si>
  <si>
    <t xml:space="preserve">1054193577880895489</t>
  </si>
  <si>
    <t xml:space="preserve">Mon Oct 22 02:11:49 +0000 2018</t>
  </si>
  <si>
    <t xml:space="preserve">http://twitter.com/NezGiovanny/statuses/1054193577880895489</t>
  </si>
  <si>
    <t xml:space="preserve">1054193568657690624</t>
  </si>
  <si>
    <t xml:space="preserve">angelamendoza75</t>
  </si>
  <si>
    <t xml:space="preserve">La realidad supera la ficción en #Ecuador las consecuencias de lo que hicieron la #DécadaPasada luego del año #BodasDePapel de @Lenin en una semana hemos visto desde #JusticiaExtrema hasta #PlanDeFuga #Temblor y la cereza, final de #Vacaciones #Glas trasladado a #Latacunga 😎💸💸</t>
  </si>
  <si>
    <t xml:space="preserve">Mon Oct 22 02:11:47 +0000 2018</t>
  </si>
  <si>
    <t xml:space="preserve">152708759</t>
  </si>
  <si>
    <t xml:space="preserve">http://pbs.twimg.com/profile_images/857305023130292225/sPwAUOEg_normal.jpg</t>
  </si>
  <si>
    <t xml:space="preserve">http://twitter.com/angelamendoza75/statuses/1054193568657690624</t>
  </si>
  <si>
    <t xml:space="preserve">{"hashtags":[{"text":"Ecuador","indices":[33,41]},{"text":"DécadaPasada","indices":[82,95]},{"text":"BodasDePapel","indices":[110,123]},{"text":"JusticiaExtrema","indices":[166,182]},{"text":"PlanDeFuga","indices":[189,200]},{"text":"Temblor","indices":[201,209]},{"text":"Vacaciones","indices":[232,243]},{"text":"Glas","indices":[244,249]},{"text":"Latacunga","indices":[263,273]}],"symbols":[],"user_mentions":[{"screen_name":"Lenin","name":"Lenín Moreno","id":913131817,"id_str":"913131817","indices":[127,133]}],"urls":[]}</t>
  </si>
  <si>
    <t xml:space="preserve">1054193539440099328</t>
  </si>
  <si>
    <t xml:space="preserve">RT @CJudicaturaEc: La #TrataDePersonas , sobre todo con fines de explotación sexual y laboral, es una problemática que se agudiza en zonas de frontera. De ahí la importancia de intercambiar experiencias y establecer protocolos comunes para combatirla. | #IIEncuentroBinacional #Ecuador🇪🇨- #Perú 🇵🇪 https://t.co/VtxuPHsRiQ</t>
  </si>
  <si>
    <t xml:space="preserve">Mon Oct 22 02:11:40 +0000 2018</t>
  </si>
  <si>
    <t xml:space="preserve">http://twitter.com/StoDomingoCJ/statuses/1054193539440099328</t>
  </si>
  <si>
    <t xml:space="preserve">{"hashtags":[{"text":"TrataDePersonas","indices":[22,38]}],"symbols":[],"user_mentions":[{"screen_name":"CJudicaturaEc","name":"Consejo Judicatura","id":338667650,"id_str":"338667650","indices":[3,17]}],"urls":[]}</t>
  </si>
  <si>
    <t xml:space="preserve">1054193527595417601</t>
  </si>
  <si>
    <t xml:space="preserve">RT @CJudicaturaEc: ¿#SabíasQué? Según la @FiscaliaEcuador entre 2014 y 2017, se registraron en el Ecuador 634 casos de #TrataDePersonas. ¡Ayúdanos a visibilizar esta problemática! | #IIEncuentroBinacional #Ecuador🇪🇨 - #Perú 🇵🇪 https://t.co/aLExmNW51U</t>
  </si>
  <si>
    <t xml:space="preserve">Mon Oct 22 02:11:37 +0000 2018</t>
  </si>
  <si>
    <t xml:space="preserve">http://twitter.com/StoDomingoCJ/statuses/1054193527595417601</t>
  </si>
  <si>
    <t xml:space="preserve">{"hashtags":[{"text":"SabíasQué","indices":[20,30]},{"text":"TrataDePersonas","indices":[119,135]}],"symbols":[],"user_mentions":[{"screen_name":"CJudicaturaEc","name":"Consejo Judicatura","id":338667650,"id_str":"338667650","indices":[3,17]},{"screen_name":"FiscaliaEcuador","name":"Fiscalía Ecuador","id":134671641,"id_str":"134671641","indices":[41,57]}],"urls":[]}</t>
  </si>
  <si>
    <t xml:space="preserve">1054193468858351616</t>
  </si>
  <si>
    <t xml:space="preserve">RT @CJudicaturaEc: También participan representantes de @DefensaPublicaE de #Ecuador y #Perú, @FiscaliaEcuador y autoridades de los Poderes Judiciales de ambos países. Comparten experiencias en torno a la #TrataDePersonas y #MovilidadHumana e identifican los nudos críticos de esta problemática. https://t.co/E4DvjWpr8v</t>
  </si>
  <si>
    <t xml:space="preserve">Mon Oct 22 02:11:23 +0000 2018</t>
  </si>
  <si>
    <t xml:space="preserve">http://twitter.com/StoDomingoCJ/statuses/1054193468858351616</t>
  </si>
  <si>
    <t xml:space="preserve">{"hashtags":[{"text":"Ecuador","indices":[76,84]},{"text":"Perú","indices":[87,92]}],"symbols":[],"user_mentions":[{"screen_name":"CJudicaturaEc","name":"Consejo Judicatura","id":338667650,"id_str":"338667650","indices":[3,17]},{"screen_name":"DefensaPublicaE","name":"Defensoría Pública","id":177641963,"id_str":"177641963","indices":[56,72]},{"screen_name":"FiscaliaEcuador","name":"Fiscalía Ecuador","id":134671641,"id_str":"134671641","indices":[94,110]}],"urls":[]}</t>
  </si>
  <si>
    <t xml:space="preserve">1054193466492760065</t>
  </si>
  <si>
    <t xml:space="preserve">CasasVacacEcuad</t>
  </si>
  <si>
    <t xml:space="preserve">Te animas a relajarte,a disfrutar de la vida y degustar la comida del mar?  #Noviembre el feriado se vive en @Manta  @Manabi 
@TurismoEc @TurismoEcuador  #Ecuador  @CasasVacacEcuad https://t.co/VbWEYqxTHD</t>
  </si>
  <si>
    <t xml:space="preserve">725777848104046592</t>
  </si>
  <si>
    <t xml:space="preserve">http://pbs.twimg.com/profile_images/743544264408326146/Dd0MHGPC_normal.jpg</t>
  </si>
  <si>
    <t xml:space="preserve">http://twitter.com/CasasVacacEcuad/statuses/1054193466492760065</t>
  </si>
  <si>
    <t xml:space="preserve">{"hashtags":[{"text":"Noviembre","indices":[76,86]},{"text":"Ecuador","indices":[154,162]}],"symbols":[],"user_mentions":[{"screen_name":"Manta","name":"Manta","id":20266431,"id_str":"20266431","indices":[109,115]},{"screen_name":"Manabi","name":"Manabi","id":3728812276,"id_str":"3728812276","indices":[117,124]},{"screen_name":"TurismoEc","name":"Turismo Ecuador","id":378253705,"id_str":"378253705","indices":[126,136]},{"screen_name":"TurismoEcuador","name":"Turismo Ecuador","id":56728617,"id_str":"56728617","indices":[137,152]},{"screen_name":"CasasVacacEcuad","name":"Casas por Vacaciones","id":725777848104046600,"id_str":"725777848104046592","indices":[164,180]}],"urls":[{"url":"https://t.co/VbWEYqxTHD","expanded_url":"https://www.facebook.com/casasvacacionalesecuador/videos/362664910943198/","display_url":"facebook.com/casasvacaciona…","indices":[181,204]}]}</t>
  </si>
  <si>
    <t xml:space="preserve">1054193428928573442</t>
  </si>
  <si>
    <t xml:space="preserve">Mon Oct 22 02:11:14 +0000 2018</t>
  </si>
  <si>
    <t xml:space="preserve">http://twitter.com/verdeflex/statuses/1054193428928573442</t>
  </si>
  <si>
    <t xml:space="preserve">1054193415380967425</t>
  </si>
  <si>
    <t xml:space="preserve">RT @CJudicaturaEc: "Casa Linda" entrega a las autoridades locales y nacionales cajas con dulces tradicionales de la provincia de #ElOro como un gesto de hermandad entre los dos países (#Ecuador-#Perú) https://t.co/dw1eg8S6jV</t>
  </si>
  <si>
    <t xml:space="preserve">Mon Oct 22 02:11:10 +0000 2018</t>
  </si>
  <si>
    <t xml:space="preserve">http://twitter.com/StoDomingoCJ/statuses/1054193415380967425</t>
  </si>
  <si>
    <t xml:space="preserve">{"hashtags":[{"text":"ElOro","indices":[129,135]}],"symbols":[],"user_mentions":[{"screen_name":"CJudicaturaEc","name":"Consejo Judicatura","id":338667650,"id_str":"338667650","indices":[3,17]}],"urls":[]}</t>
  </si>
  <si>
    <t xml:space="preserve">1054193393897746432</t>
  </si>
  <si>
    <t xml:space="preserve">RT @CJudicaturaEc: #AquilesRigail recordó que el #IIEncuentroBinacional de operadores de justicia sobre #TrataDePersonas y #MovilidadHumana responde a un compromiso adquirido en 2017 entre las Funciones Judiciales de #Ecuador y Perú https://t.co/PryLkIfrIB</t>
  </si>
  <si>
    <t xml:space="preserve">Mon Oct 22 02:11:05 +0000 2018</t>
  </si>
  <si>
    <t xml:space="preserve">http://twitter.com/StoDomingoCJ/statuses/1054193393897746432</t>
  </si>
  <si>
    <t xml:space="preserve">{"hashtags":[{"text":"AquilesRigail","indices":[19,33]},{"text":"IIEncuentroBinacional","indices":[49,71]},{"text":"TrataDePersonas","indices":[104,120]},{"text":"MovilidadHumana","indices":[123,139]}],"symbols":[],"user_mentions":[{"screen_name":"CJudicaturaEc","name":"Consejo Judicatura","id":338667650,"id_str":"338667650","indices":[3,17]}],"urls":[]}</t>
  </si>
  <si>
    <t xml:space="preserve">1054193348314046470</t>
  </si>
  <si>
    <t xml:space="preserve">MarcoDanielRR</t>
  </si>
  <si>
    <t xml:space="preserve">Mon Oct 22 02:10:54 +0000 2018</t>
  </si>
  <si>
    <t xml:space="preserve">2307093541</t>
  </si>
  <si>
    <t xml:space="preserve">http://pbs.twimg.com/profile_images/957387511264722944/gFTfxiS2_normal.jpg</t>
  </si>
  <si>
    <t xml:space="preserve">http://twitter.com/MarcoDanielRR/statuses/1054193348314046470</t>
  </si>
  <si>
    <t xml:space="preserve">1054193316731015168</t>
  </si>
  <si>
    <t xml:space="preserve">alfredo447</t>
  </si>
  <si>
    <t xml:space="preserve">Mon Oct 22 02:10:47 +0000 2018</t>
  </si>
  <si>
    <t xml:space="preserve">5917622</t>
  </si>
  <si>
    <t xml:space="preserve">http://pbs.twimg.com/profile_images/956886971363856384/WcuhAKaf_normal.jpg</t>
  </si>
  <si>
    <t xml:space="preserve">Aragua - Venezuela</t>
  </si>
  <si>
    <t xml:space="preserve">http://twitter.com/alfredo447/statuses/1054193316731015168</t>
  </si>
  <si>
    <t xml:space="preserve">1054193292206837760</t>
  </si>
  <si>
    <t xml:space="preserve">digmaryh</t>
  </si>
  <si>
    <t xml:space="preserve">RT @DLasAmericas: Gobierno de #Ecuador confirma fuga de exsecretario de Comunicación de Correa https://t.co/TUcBNERvdi</t>
  </si>
  <si>
    <t xml:space="preserve">Mon Oct 22 02:10:41 +0000 2018</t>
  </si>
  <si>
    <t xml:space="preserve">139851792</t>
  </si>
  <si>
    <t xml:space="preserve">http://pbs.twimg.com/profile_images/703392092878405632/M4KFvwh4_normal.jpg</t>
  </si>
  <si>
    <t xml:space="preserve">http://twitter.com/digmaryh/statuses/1054193292206837760</t>
  </si>
  <si>
    <t xml:space="preserve">{"hashtags":[{"text":"Ecuador","indices":[30,38]}],"symbols":[],"user_mentions":[{"screen_name":"DLasAmericas","name":"Diario Las Américas","id":1000699344,"id_str":"1000699344","indices":[3,16]}],"urls":[{"url":"https://t.co/TUcBNERvdi","expanded_url":"https://www.diariolasamericas.com/c4164834","display_url":"diariolasamericas.com/c4164834","indices":[95,118]}]}</t>
  </si>
  <si>
    <t xml:space="preserve">1054193252969013249</t>
  </si>
  <si>
    <t xml:space="preserve">masterhand3112</t>
  </si>
  <si>
    <t xml:space="preserve">RT @southcomwatch: Emb. Liliana Ayalde, del Comando Sur de los Estados Unidos, comenta sobre la misión de apoyo médico del buque hospital #USNSComfort en #Ecuador. Equipos médicos brindarán asistencia en #Esmeraldas del 22 al 26 de octubre conjuntamente con el gobierno de #Ecuador. #PromesaDuradera https://t.co/sr2x2TAgiI</t>
  </si>
  <si>
    <t xml:space="preserve">Mon Oct 22 02:10:32 +0000 2018</t>
  </si>
  <si>
    <t xml:space="preserve">763946152626573312</t>
  </si>
  <si>
    <t xml:space="preserve">http://pbs.twimg.com/profile_images/764270094298058754/8dZV_ZPL_normal.jpg</t>
  </si>
  <si>
    <t xml:space="preserve">http://twitter.com/masterhand3112/statuses/1054193252969013249</t>
  </si>
  <si>
    <t xml:space="preserve">{"hashtags":[],"symbols":[],"user_mentions":[{"screen_name":"southcomwatch","name":"US Southern Command","id":19667766,"id_str":"19667766","indices":[3,17]}],"urls":[]}</t>
  </si>
  <si>
    <t xml:space="preserve">1054193229577551872</t>
  </si>
  <si>
    <t xml:space="preserve">RT @IbanoVenian: #ElSalvador #Guatemala #Honduras #Nicaragua #Belice #CostaRica #Panama #Mexico #China #Russia #Canada #eeuu #Colombia #Venezuela #Ecuador #Peru #Bolivia #Paraguay #Brasil #Uruguay #Chile #Argentina #España #Australia #Alemania #Suecia #Francia #Italia #Inglaterra #Japon #cuba🙏🤜 https://t.co/j0oBKdsaIH</t>
  </si>
  <si>
    <t xml:space="preserve">Mon Oct 22 02:10:26 +0000 2018</t>
  </si>
  <si>
    <t xml:space="preserve">http://twitter.com/AngelicaSRamos/statuses/1054193229577551872</t>
  </si>
  <si>
    <t xml:space="preserve">1054193191010947072</t>
  </si>
  <si>
    <t xml:space="preserve">RT @IbanoVenian: #ElSalvador #Guatemala #Honduras #Nicaragua #Belice #CostaRica #Panama #Mexico #China #Russia #Canada #eeuu #Colombia #Venezuela #Ecuador #Peru #Bolivia #Paraguay #Brasil #Uruguay #Chile #Argentina #España #Australia #Alemania #Suecia #Francia #Italia #Inglaterra #Japon #cuba🤜👊 https://t.co/8z9IknQTHa</t>
  </si>
  <si>
    <t xml:space="preserve">Mon Oct 22 02:10:17 +0000 2018</t>
  </si>
  <si>
    <t xml:space="preserve">http://twitter.com/AngelicaSRamos/statuses/1054193191010947072</t>
  </si>
  <si>
    <t xml:space="preserve">1054193169133420545</t>
  </si>
  <si>
    <t xml:space="preserve">Mon Oct 22 02:10:12 +0000 2018</t>
  </si>
  <si>
    <t xml:space="preserve">http://twitter.com/LulyStar1/statuses/1054193169133420545</t>
  </si>
  <si>
    <t xml:space="preserve">1054193168286187526</t>
  </si>
  <si>
    <t xml:space="preserve">JoseL012</t>
  </si>
  <si>
    <t xml:space="preserve">Mon Oct 22 02:10:11 +0000 2018</t>
  </si>
  <si>
    <t xml:space="preserve">255181896</t>
  </si>
  <si>
    <t xml:space="preserve">http://pbs.twimg.com/profile_images/885109765139025920/YPAWNr6K_normal.jpg</t>
  </si>
  <si>
    <t xml:space="preserve">cerca de aquí lejos de allá😁</t>
  </si>
  <si>
    <t xml:space="preserve">http://twitter.com/JoseL012/statuses/1054193168286187526</t>
  </si>
  <si>
    <t xml:space="preserve">1054193152029011969</t>
  </si>
  <si>
    <t xml:space="preserve">jose_espinoza73</t>
  </si>
  <si>
    <t xml:space="preserve">Mon Oct 22 02:10:08 +0000 2018</t>
  </si>
  <si>
    <t xml:space="preserve">3337976793</t>
  </si>
  <si>
    <t xml:space="preserve">http://pbs.twimg.com/profile_images/856864678475071489/2UIngULH_normal.jpg</t>
  </si>
  <si>
    <t xml:space="preserve">http://twitter.com/jose_espinoza73/statuses/1054193152029011969</t>
  </si>
  <si>
    <t xml:space="preserve">1054193086677565447</t>
  </si>
  <si>
    <t xml:space="preserve">#Atención | #JorgeGlas, exvicepresidente de Ecuador sentenciado por el #CasoOdebrecht, ha sido trasladado esta noche de la Cárcel 4 de Quito al Centro de Rehabilitación Social de Latacunga, informa su abogado Eduardo Franco Loor #Ecuador | Vía: El Comercio</t>
  </si>
  <si>
    <t xml:space="preserve">Mon Oct 22 02:09:52 +0000 2018</t>
  </si>
  <si>
    <t xml:space="preserve">http://twitter.com/majosetoledor/statuses/1054193086677565447</t>
  </si>
  <si>
    <t xml:space="preserve">{"hashtags":[{"text":"Atención","indices":[0,9]},{"text":"JorgeGlas","indices":[12,22]},{"text":"CasoOdebrecht","indices":[71,85]},{"text":"Ecuador","indices":[229,237]}],"symbols":[],"user_mentions":[],"urls":[]}</t>
  </si>
  <si>
    <t xml:space="preserve">1054193005660438528</t>
  </si>
  <si>
    <t xml:space="preserve">LewisMur</t>
  </si>
  <si>
    <t xml:space="preserve">RT @monicaramela: En #Ecuador te hostigan, persiguen y difaman por ser correista, esto cómo se llama? https://t.co/aLq6Bh77wE</t>
  </si>
  <si>
    <t xml:space="preserve">Mon Oct 22 02:09:33 +0000 2018</t>
  </si>
  <si>
    <t xml:space="preserve">293887300</t>
  </si>
  <si>
    <t xml:space="preserve">http://pbs.twimg.com/profile_images/1053112094474813440/jkqdizay_normal.jpg</t>
  </si>
  <si>
    <t xml:space="preserve">Vivo in Zamunda.</t>
  </si>
  <si>
    <t xml:space="preserve">http://twitter.com/LewisMur/statuses/1054193005660438528</t>
  </si>
  <si>
    <t xml:space="preserve">{"hashtags":[{"text":"Ecuador","indices":[21,29]}],"symbols":[],"user_mentions":[{"screen_name":"monicaramela","name":"Remedios La Bella","id":17956129,"id_str":"17956129","indices":[3,16]}],"urls":[{"url":"https://t.co/aLq6Bh77wE","expanded_url":"https://twitter.com/AndreCoronel_/status/1054096732542431234","display_url":"twitter.com/AndreCoronel_/…","indices":[102,125]}]}</t>
  </si>
  <si>
    <t xml:space="preserve">1054192995183009793</t>
  </si>
  <si>
    <t xml:space="preserve">ChikChic</t>
  </si>
  <si>
    <t xml:space="preserve">Mon Oct 22 02:09:30 +0000 2018</t>
  </si>
  <si>
    <t xml:space="preserve">111612352</t>
  </si>
  <si>
    <t xml:space="preserve">http://pbs.twimg.com/profile_images/953695342368870400/DD5qQ1-3_normal.jpg</t>
  </si>
  <si>
    <t xml:space="preserve">Miami-FL</t>
  </si>
  <si>
    <t xml:space="preserve">http://twitter.com/ChikChic/statuses/1054192995183009793</t>
  </si>
  <si>
    <t xml:space="preserve">1054192987549433861</t>
  </si>
  <si>
    <t xml:space="preserve">carlosalvarezl</t>
  </si>
  <si>
    <t xml:space="preserve">Mon Oct 22 02:09:28 +0000 2018</t>
  </si>
  <si>
    <t xml:space="preserve">126329382</t>
  </si>
  <si>
    <t xml:space="preserve">http://pbs.twimg.com/profile_images/446688830855208960/GMjVUlpg_normal.jpeg</t>
  </si>
  <si>
    <t xml:space="preserve">http://twitter.com/carlosalvarezl/statuses/1054192987549433861</t>
  </si>
  <si>
    <t xml:space="preserve">1054192967790014465</t>
  </si>
  <si>
    <t xml:space="preserve">OvejitaOvejuna</t>
  </si>
  <si>
    <t xml:space="preserve">Mon Oct 22 02:09:24 +0000 2018</t>
  </si>
  <si>
    <t xml:space="preserve">78091447</t>
  </si>
  <si>
    <t xml:space="preserve">http://pbs.twimg.com/profile_images/983561446733877248/oVGWe8da_normal.jpg</t>
  </si>
  <si>
    <t xml:space="preserve">http://twitter.com/OvejitaOvejuna/statuses/1054192967790014465</t>
  </si>
  <si>
    <t xml:space="preserve">1054192957375561728</t>
  </si>
  <si>
    <t xml:space="preserve">Tiaparjd1</t>
  </si>
  <si>
    <t xml:space="preserve">Mon Oct 22 02:09:21 +0000 2018</t>
  </si>
  <si>
    <t xml:space="preserve">2323094203</t>
  </si>
  <si>
    <t xml:space="preserve">http://pbs.twimg.com/profile_images/773545499043528704/nKXw4jLC_normal.jpg</t>
  </si>
  <si>
    <t xml:space="preserve">http://twitter.com/Tiaparjd1/statuses/1054192957375561728</t>
  </si>
  <si>
    <t xml:space="preserve">1054192775669993473</t>
  </si>
  <si>
    <t xml:space="preserve">RT @JuanCF2015: @soledmt @ecuainm @MashiRafael Los "periodistas" han sufrido persecución pero de sus propias consciencias. Interpol sabe muy bien que todo lo que se está haciendo es PERSECUCIÓN POLÍTICA contra el mejor Presidente de toda la historia de #Ecuador</t>
  </si>
  <si>
    <t xml:space="preserve">Mon Oct 22 02:08:38 +0000 2018</t>
  </si>
  <si>
    <t xml:space="preserve">http://twitter.com/SandraGomezC1/statuses/1054192775669993473</t>
  </si>
  <si>
    <t xml:space="preserve">{"hashtags":[],"symbols":[],"user_mentions":[{"screen_name":"JuanCF2015","name":"Juan Francisco","id":4313034033,"id_str":"4313034033","indices":[3,14]},{"screen_name":"soledmt","name":"Sol Demente","id":197183069,"id_str":"197183069","indices":[16,24]},{"screen_name":"ecuainm","name":"ecuadorinmediato.com","id":42479903,"id_str":"42479903","indices":[25,33]},{"screen_name":"MashiRafael","name":"Rafael Correa","id":209780362,"id_str":"209780362","indices":[34,46]}],"urls":[]}</t>
  </si>
  <si>
    <t xml:space="preserve">1054192769391083520</t>
  </si>
  <si>
    <t xml:space="preserve">viveecuadorta</t>
  </si>
  <si>
    <t xml:space="preserve">Planificaste tu Viaje ?? Calendario del próximo feriado en  #Ecuador 
#ViveEcuador Travel Agency 
✈🛳😎
📲 0987002713 #Turismo #Relax https://t.co/cLm42vOqSe</t>
  </si>
  <si>
    <t xml:space="preserve">Mon Oct 22 02:08:36 +0000 2018</t>
  </si>
  <si>
    <t xml:space="preserve">724786159092649984</t>
  </si>
  <si>
    <t xml:space="preserve">http://pbs.twimg.com/profile_images/728242771618836480/-wu1ttCm_normal.jpg</t>
  </si>
  <si>
    <t xml:space="preserve">http://twitter.com/viveecuadorta/statuses/1054192769391083520</t>
  </si>
  <si>
    <t xml:space="preserve">{"hashtags":[{"text":"Ecuador","indices":[60,68]},{"text":"ViveEcuador","indices":[70,82]},{"text":"Turismo","indices":[115,123]},{"text":"Relax","indices":[124,130]}],"symbols":[],"user_mentions":[],"urls":[],"media":[{"id":1054192745374515200,"id_str":"1054192745374515201","indices":[131,154],"media_url":"http://pbs.twimg.com/media/DqE-t3DXgAEQG4Z.jpg","media_url_https":"https://pbs.twimg.com/media/DqE-t3DXgAEQG4Z.jpg","url":"https://t.co/cLm42vOqSe","display_url":"pic.twitter.com/cLm42vOqSe","expanded_url":"https://twitter.com/viveecuadorta/status/1054192769391083520/photo/1","type":"photo","sizes":{"small":{"w":349,"h":680,"resize":"fit"},"thumb":{"w":150,"h":150,"resize":"crop"},"medium":{"w":615,"h":1200,"resize":"fit"},"large":{"w":749,"h":1461,"resize":"fit"}}}]}</t>
  </si>
  <si>
    <t xml:space="preserve">1054192653666017281</t>
  </si>
  <si>
    <t xml:space="preserve">NilzaGonzalez5</t>
  </si>
  <si>
    <t xml:space="preserve">Mon Oct 22 02:08:09 +0000 2018</t>
  </si>
  <si>
    <t xml:space="preserve">787677801025503232</t>
  </si>
  <si>
    <t xml:space="preserve">http://twitter.com/NilzaGonzalez5/statuses/1054192653666017281</t>
  </si>
  <si>
    <t xml:space="preserve">1054192605205090304</t>
  </si>
  <si>
    <t xml:space="preserve">GERARDO19811995</t>
  </si>
  <si>
    <t xml:space="preserve">Mon Oct 22 02:07:57 +0000 2018</t>
  </si>
  <si>
    <t xml:space="preserve">954792170459992065</t>
  </si>
  <si>
    <t xml:space="preserve">http://pbs.twimg.com/profile_images/1053321857766772736/sSlZLog0_normal.jpg</t>
  </si>
  <si>
    <t xml:space="preserve">http://twitter.com/GERARDO19811995/statuses/1054192605205090304</t>
  </si>
  <si>
    <t xml:space="preserve">1054192568072843264</t>
  </si>
  <si>
    <t xml:space="preserve">jfcamino</t>
  </si>
  <si>
    <t xml:space="preserve">Mon Oct 22 02:07:48 +0000 2018</t>
  </si>
  <si>
    <t xml:space="preserve">75873318</t>
  </si>
  <si>
    <t xml:space="preserve">http://pbs.twimg.com/profile_images/520421075910266880/gmfi4enU_normal.jpeg</t>
  </si>
  <si>
    <t xml:space="preserve">Ecuador!</t>
  </si>
  <si>
    <t xml:space="preserve">http://twitter.com/jfcamino/statuses/1054192568072843264</t>
  </si>
  <si>
    <t xml:space="preserve">1054192534644289536</t>
  </si>
  <si>
    <t xml:space="preserve">edwinto01316</t>
  </si>
  <si>
    <t xml:space="preserve">RT @lahoraecuador: El volcán ecuatoriano #Reventador, situado unos 90 kilómetros de distancia de #Quito, emanó hoy columnas de vapor, gases y ceniza que oscilaron entre 800 y 1.200 metros sobre el nivel del cráter.
►https://t.co/y2yTOB0aEZ #Ecuador https://t.co/qhYTashht6</t>
  </si>
  <si>
    <t xml:space="preserve">Mon Oct 22 02:07:40 +0000 2018</t>
  </si>
  <si>
    <t xml:space="preserve">965729889671438337</t>
  </si>
  <si>
    <t xml:space="preserve">http://twitter.com/edwinto01316/statuses/1054192534644289536</t>
  </si>
  <si>
    <t xml:space="preserve">{"hashtags":[{"text":"Reventador","indices":[41,52]},{"text":"Quito","indices":[97,103]}],"symbols":[],"user_mentions":[{"screen_name":"lahoraecuador","name":"Diario La Hora","id":167391967,"id_str":"167391967","indices":[3,17]}],"urls":[]}</t>
  </si>
  <si>
    <t xml:space="preserve">1054192509340057602</t>
  </si>
  <si>
    <t xml:space="preserve">dokanshinkarate</t>
  </si>
  <si>
    <t xml:space="preserve">RT @Angeles10035: @EstebanMeloG @MashiRafael @GabrielaEsPais @marcelaguinaga @jotalloretv @SofiaEspinRC @BancadaRC_ @EcuadorRC @pabelml @solbuendia @pameaguirre1 @dorissoliz @RicardoPatinoEC @AXEA65 @amapolanaranjo Felicitaciones #Asambleísta @EstebanMeloG Adelante que sepa el mundo como en #Ecuador el #GobiernoMorenista utiliza el #Lawfare contra nuestros líderes @MashiRafael @SofiaEspinRC y utilizaron el mismo para secuestrar y usurpar la  Vicepresidencia a @JorgeGlas #VolveremosAVencer</t>
  </si>
  <si>
    <t xml:space="preserve">Mon Oct 22 02:07:34 +0000 2018</t>
  </si>
  <si>
    <t xml:space="preserve">1187940505</t>
  </si>
  <si>
    <t xml:space="preserve">http://pbs.twimg.com/profile_images/979399440665587713/zqL5uLV0_normal.jpg</t>
  </si>
  <si>
    <t xml:space="preserve">http://twitter.com/dokanshinkarate/statuses/1054192509340057602</t>
  </si>
  <si>
    <t xml:space="preserve">{"hashtags":[],"symbols":[],"user_mentions":[{"screen_name":"Angeles10035","name":"DEFENSA PROCESO RC","id":780245639980613600,"id_str":"780245639980613636","indices":[3,16]},{"screen_name":"EstebanMeloG","name":"Esteban Melo Garzón","id":851357874,"id_str":"851357874","indices":[18,31]},{"screen_name":"MashiRafael","name":"Rafael Correa","id":209780362,"id_str":"209780362","indices":[32,44]},{"screen_name":"GabrielaEsPais","name":"Gabriela Rivadeneira","id":271975968,"id_str":"271975968","indices":[45,60]},{"screen_name":"marcelaguinaga","name":"Marcela Aguiñaga","id":285137536,"id_str":"285137536","indices":[61,76]},{"screen_name":"jotalloretv","name":"Jota Lloret","id":242787369,"id_str":"242787369","indices":[77,89]},{"screen_name":"SofiaEspinRC","name":"Sofía Espín Reyes","id":787516451099963400,"id_str":"787516451099963392","indices":[90,103]},{"screen_name":"BancadaRC_","name":"Bancada Revolución Ciudadana","id":739852111849136100,"id_str":"739852111849136128","indices":[104,115]},{"screen_name":"EcuadorRC","name":"Movimiento Revolución Ciudadana","id":2746169640,"id_str":"2746169640","indices":[116,126]},{"screen_name":"pabelml","name":"Pabel Muñoz L.","id":855813589,"id_str":"855813589","indices":[127,135]}],"urls":[]}</t>
  </si>
  <si>
    <t xml:space="preserve">1054192506391445504</t>
  </si>
  <si>
    <t xml:space="preserve">LatinoamericaEc</t>
  </si>
  <si>
    <t xml:space="preserve">🔴 ATENCIÓN | El pueblo de #ECUADOR denuncia ante los organismos internacionales al gobierno de Lenin Moreno por el irresponsable traslado del Vicepresidente @JorgeGlas a la cárcel de Latacunga, poniendo en riesgo su vida.
@teleSURtv @CIDH @CorteIDH @ActualidadRT @MashiRafael https://t.co/DWNUjKvR2a</t>
  </si>
  <si>
    <t xml:space="preserve">264011414</t>
  </si>
  <si>
    <t xml:space="preserve">http://pbs.twimg.com/profile_images/850134064195653632/0PRAAgGo_normal.jpg</t>
  </si>
  <si>
    <t xml:space="preserve">Ecuador, América Latina </t>
  </si>
  <si>
    <t xml:space="preserve">http://twitter.com/LatinoamericaEc/statuses/1054192506391445504</t>
  </si>
  <si>
    <t xml:space="preserve">{"hashtags":[{"text":"ECUADOR","indices":[26,34]}],"symbols":[],"user_mentions":[{"screen_name":"JorgeGlas","name":"Jorge Glas","id":939367022,"id_str":"939367022","indices":[157,167]},{"screen_name":"teleSURtv","name":"teleSUR TV","id":45013575,"id_str":"45013575","indices":[223,233]},{"screen_name":"CIDH","name":"CIDH","id":60954521,"id_str":"60954521","indices":[234,239]},{"screen_name":"CorteIDH","name":"Corte Interamericana de Derechos Humanos","id":190706828,"id_str":"190706828","indices":[240,249]},{"screen_name":"ActualidadRT","name":"RT en Español","id":100731315,"id_str":"100731315","indices":[250,263]},{"screen_name":"MashiRafael","name":"Rafael Correa","id":209780362,"id_str":"209780362","indices":[264,276]}],"urls":[{"url":"https://t.co/DWNUjKvR2a","expanded_url":"https://twitter.com/JorgeGlas/status/1054182101644439552","display_url":"twitter.com/JorgeGlas/stat…","indices":[277,300]}]}</t>
  </si>
  <si>
    <t xml:space="preserve">1054192497365258242</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</si>
  <si>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https://t.co/j0oBKdsaIH</t>
  </si>
  <si>
    <t xml:space="preserve">Mon Oct 22 02:07:31 +0000 2018</t>
  </si>
  <si>
    <t xml:space="preserve">http://twitter.com/IbanoVenian/statuses/1054192497365258242</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</si>
  <si>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j0oBKdsaIH","expanded_url":"https://twitter.com/UCA_ES/status/1053473377917165570","display_url":"twitter.com/UCA_ES/status/…","indices":[279,302]}]}</t>
  </si>
  <si>
    <t xml:space="preserve">1054192496627068928</t>
  </si>
  <si>
    <t xml:space="preserve">alvrit</t>
  </si>
  <si>
    <t xml:space="preserve">154215588</t>
  </si>
  <si>
    <t xml:space="preserve">http://pbs.twimg.com/profile_images/1036645696152248320/W0fhzAtM_normal.jpg</t>
  </si>
  <si>
    <t xml:space="preserve">http://twitter.com/alvrit/statuses/1054192496627068928</t>
  </si>
  <si>
    <t xml:space="preserve">1054192379744395264</t>
  </si>
  <si>
    <t xml:space="preserve">OscarZa96537489</t>
  </si>
  <si>
    <t xml:space="preserve">Mon Oct 22 02:07:03 +0000 2018</t>
  </si>
  <si>
    <t xml:space="preserve">1043511462982025216</t>
  </si>
  <si>
    <t xml:space="preserve">http://pbs.twimg.com/profile_images/1043519562241769472/T3r6xq7w_normal.jpg</t>
  </si>
  <si>
    <t xml:space="preserve">http://twitter.com/OscarZa96537489/statuses/1054192379744395264</t>
  </si>
  <si>
    <t xml:space="preserve">1054192349981622274</t>
  </si>
  <si>
    <t xml:space="preserve">RCMTungurahua</t>
  </si>
  <si>
    <t xml:space="preserve">Mon Oct 22 02:06:56 +0000 2018</t>
  </si>
  <si>
    <t xml:space="preserve">4818808570</t>
  </si>
  <si>
    <t xml:space="preserve">http://pbs.twimg.com/profile_images/994602173525889024/bQw74Pz3_normal.jpg</t>
  </si>
  <si>
    <t xml:space="preserve">http://twitter.com/RCMTungurahua/statuses/1054192349981622274</t>
  </si>
  <si>
    <t xml:space="preserve">1054192312799191040</t>
  </si>
  <si>
    <t xml:space="preserve">RT @JuanCF2015: #Interpol TARDE O TEMPRANO LA JUSTICIA BRILLARÁ, DUDO MUCHO QUE EN #Ecuador PERO EN INSTANCIAS INTERNACIONALES TODOS LOS ATROPELLOS A LA CONSTITUCIÓN, AL ESTADO DE DERECHO, AL DEBIDO PROCESO Y A LOS DD.HH. DEBERÁN SER JUZGADOS y LOS RESPONSABLES SERÁN SANCIONADOS.</t>
  </si>
  <si>
    <t xml:space="preserve">Mon Oct 22 02:06:47 +0000 2018</t>
  </si>
  <si>
    <t xml:space="preserve">http://twitter.com/robila123456/statuses/1054192312799191040</t>
  </si>
  <si>
    <t xml:space="preserve">{"hashtags":[{"text":"Interpol","indices":[16,25]},{"text":"Ecuador","indices":[83,91]}],"symbols":[],"user_mentions":[{"screen_name":"JuanCF2015","name":"Juan Francisco","id":4313034033,"id_str":"4313034033","indices":[3,14]}],"urls":[]}</t>
  </si>
  <si>
    <t xml:space="preserve">1054192259795746816</t>
  </si>
  <si>
    <t xml:space="preserve">anibalmorillo1</t>
  </si>
  <si>
    <t xml:space="preserve">Mon Oct 22 02:06:35 +0000 2018</t>
  </si>
  <si>
    <t xml:space="preserve">499310366</t>
  </si>
  <si>
    <t xml:space="preserve">http://pbs.twimg.com/profile_images/539974143844700160/Rl2bOfp1_normal.jpeg</t>
  </si>
  <si>
    <t xml:space="preserve">http://twitter.com/anibalmorillo1/statuses/1054192259795746816</t>
  </si>
  <si>
    <t xml:space="preserve">1054192234495651843</t>
  </si>
  <si>
    <t xml:space="preserve">carsat1972</t>
  </si>
  <si>
    <t xml:space="preserve">Mon Oct 22 02:06:29 +0000 2018</t>
  </si>
  <si>
    <t xml:space="preserve">189854998</t>
  </si>
  <si>
    <t xml:space="preserve">http://pbs.twimg.com/profile_images/995332473016999938/or3lKn9B_normal.jpg</t>
  </si>
  <si>
    <t xml:space="preserve">http://twitter.com/carsat1972/statuses/1054192234495651843</t>
  </si>
  <si>
    <t xml:space="preserve">1054192223607316480</t>
  </si>
  <si>
    <t xml:space="preserve">Y a #JorgeGlas lo llevan a la cárcel de #Latacunga, con esta noticia esperamos cerrar un fin de semana en #Ecuador donde hubo desde #Temblor hasta la fuga de #FernandoAlvarado</t>
  </si>
  <si>
    <t xml:space="preserve">Mon Oct 22 02:06:26 +0000 2018</t>
  </si>
  <si>
    <t xml:space="preserve">http://twitter.com/mnaranjop/statuses/1054192223607316480</t>
  </si>
  <si>
    <t xml:space="preserve">{"hashtags":[{"text":"JorgeGlas","indices":[4,14]},{"text":"Latacunga","indices":[40,50]},{"text":"Ecuador","indices":[106,114]},{"text":"Temblor","indices":[132,140]},{"text":"FernandoAlvarado","indices":[158,175]}],"symbols":[],"user_mentions":[],"urls":[]}</t>
  </si>
  <si>
    <t xml:space="preserve">1054192157815398400</t>
  </si>
  <si>
    <t xml:space="preserve">Sbecdach</t>
  </si>
  <si>
    <t xml:space="preserve">@uiokkav No debemos acostumbrarnos como que fuera normal... la política debe tener ética, escrupulos honestidad etc.. y las malas prácticas deberían ser  eventuales ( o de plano no existir) y no ser la regla  como lo es últimamente en #Ecuador</t>
  </si>
  <si>
    <t xml:space="preserve">Mon Oct 22 02:06:11 +0000 2018</t>
  </si>
  <si>
    <t xml:space="preserve">308837919</t>
  </si>
  <si>
    <t xml:space="preserve">uiokkav</t>
  </si>
  <si>
    <t xml:space="preserve">197150382</t>
  </si>
  <si>
    <t xml:space="preserve">1054181106210226178</t>
  </si>
  <si>
    <t xml:space="preserve">http://pbs.twimg.com/profile_images/1039852935734349826/PdMTcl1q_normal.jpg</t>
  </si>
  <si>
    <t xml:space="preserve">http://twitter.com/Sbecdach/statuses/1054192157815398400</t>
  </si>
  <si>
    <t xml:space="preserve">{"hashtags":[{"text":"Ecuador","indices":[235,243]}],"symbols":[],"user_mentions":[{"screen_name":"uiokkav","name":"Francisco Jaramillo","id":308837919,"id_str":"308837919","indices":[0,8]}],"urls":[]}</t>
  </si>
  <si>
    <t xml:space="preserve">1054192141105328129</t>
  </si>
  <si>
    <t xml:space="preserve">n_larenas</t>
  </si>
  <si>
    <t xml:space="preserve">Escuelas de pilotos en #Ecuador certificadas por la DGAC https://t.co/DZMexCVaeY</t>
  </si>
  <si>
    <t xml:space="preserve">Mon Oct 22 02:06:07 +0000 2018</t>
  </si>
  <si>
    <t xml:space="preserve">516656614</t>
  </si>
  <si>
    <t xml:space="preserve">&lt;a href="http://www.crowdfireapp.com" rel="nofollow"&gt;Crowdfire - Go Big&lt;/a&gt;</t>
  </si>
  <si>
    <t xml:space="preserve">http://pbs.twimg.com/profile_images/1014573710920085521/JiSDVMbZ_normal.jpg</t>
  </si>
  <si>
    <t xml:space="preserve">http://twitter.com/n_larenas/statuses/1054192141105328129</t>
  </si>
  <si>
    <t xml:space="preserve">{"hashtags":[{"text":"Ecuador","indices":[23,31]}],"symbols":[],"user_mentions":[],"urls":[{"url":"https://t.co/DZMexCVaeY","expanded_url":"https://www.nlarenas.com/2017/07/escuelas-de-pilotos-en-ecuador/","display_url":"nlarenas.com/2017/07/escuel…","indices":[57,80]}]}</t>
  </si>
  <si>
    <t xml:space="preserve">1054192130305019904</t>
  </si>
  <si>
    <t xml:space="preserve">jepamerican</t>
  </si>
  <si>
    <t xml:space="preserve">Mon Oct 22 02:06:04 +0000 2018</t>
  </si>
  <si>
    <t xml:space="preserve">57698737</t>
  </si>
  <si>
    <t xml:space="preserve">http://pbs.twimg.com/profile_images/968203187701329921/cymiGIup_normal.jpg</t>
  </si>
  <si>
    <t xml:space="preserve">Chicago</t>
  </si>
  <si>
    <t xml:space="preserve">http://twitter.com/jepamerican/statuses/1054192130305019904</t>
  </si>
  <si>
    <t xml:space="preserve">1054192029083885569</t>
  </si>
  <si>
    <t xml:space="preserve">PedroBake</t>
  </si>
  <si>
    <t xml:space="preserve">Mon Oct 22 02:05:40 +0000 2018</t>
  </si>
  <si>
    <t xml:space="preserve">980907112669876225</t>
  </si>
  <si>
    <t xml:space="preserve">http://pbs.twimg.com/profile_images/980908645146857473/lxVAV_FU_normal.jpg</t>
  </si>
  <si>
    <t xml:space="preserve">http://twitter.com/PedroBake/statuses/1054192029083885569</t>
  </si>
  <si>
    <t xml:space="preserve">1054192009366388737</t>
  </si>
  <si>
    <t xml:space="preserve">cocoseven7</t>
  </si>
  <si>
    <t xml:space="preserve">RT @El_Camaleon52: ALTA COMISIONADA DE DDHH EN LA ONU @mbachelet
Comparto historia de Elvis un #venezolano que migró a #Ecuador y fue sometido a esclavitud moderna en unas minas de oro,,  https://t.co/VV8HUkZkHK #dialogoalaespañola #15Oct Iris Varela Santiago de Chile #69AniversarioIPSFA</t>
  </si>
  <si>
    <t xml:space="preserve">Mon Oct 22 02:05:35 +0000 2018</t>
  </si>
  <si>
    <t xml:space="preserve">110486003</t>
  </si>
  <si>
    <t xml:space="preserve">http://pbs.twimg.com/profile_images/1129170010/hada_1_normal.jpg</t>
  </si>
  <si>
    <t xml:space="preserve">N la calle</t>
  </si>
  <si>
    <t xml:space="preserve">http://twitter.com/cocoseven7/statuses/1054192009366388737</t>
  </si>
  <si>
    <t xml:space="preserve">{"hashtags":[{"text":"venezolano","indices":[95,106]},{"text":"Ecuador","indices":[119,127]}],"symbols":[],"user_mentions":[{"screen_name":"El_Camaleon52","name":"El Camaleon Bipolar","id":807960797267824600,"id_str":"807960797267824640","indices":[3,17]},{"screen_name":"mbachelet","name":"Michelle Bachelet","id":4119914644,"id_str":"4119914644","indices":[54,64]}],"urls":[]}</t>
  </si>
  <si>
    <t xml:space="preserve">1054191984452292608</t>
  </si>
  <si>
    <t xml:space="preserve">MiguelJ21807495</t>
  </si>
  <si>
    <t xml:space="preserve">@PatricioMery Jajaja! Ven a #Ecuador para llevarte a Latacunga. Comunista sinverguenza!</t>
  </si>
  <si>
    <t xml:space="preserve">Mon Oct 22 02:05:29 +0000 2018</t>
  </si>
  <si>
    <t xml:space="preserve">52269690</t>
  </si>
  <si>
    <t xml:space="preserve">PatricioMery</t>
  </si>
  <si>
    <t xml:space="preserve">1015692186204168194</t>
  </si>
  <si>
    <t xml:space="preserve">1054190047484932096</t>
  </si>
  <si>
    <t xml:space="preserve">http://pbs.twimg.com/profile_images/1015693247090446337/lolOBpMe_normal.jpg</t>
  </si>
  <si>
    <t xml:space="preserve">http://twitter.com/MiguelJ21807495/statuses/1054191984452292608</t>
  </si>
  <si>
    <t xml:space="preserve">{"hashtags":[{"text":"Ecuador","indices":[28,36]}],"symbols":[],"user_mentions":[{"screen_name":"PatricioMery","name":"Patricio Mery Bell","id":52269690,"id_str":"52269690","indices":[0,13]}],"urls":[]}</t>
  </si>
  <si>
    <t xml:space="preserve">1054191978555027456</t>
  </si>
  <si>
    <t xml:space="preserve">#ElSalvador #Guatemala #Honduras #Nicaragua #Belice #CostaRica #Panama #Mexico #China #Russia #Canada #eeuu #Colombia #Venezuela #Ecuador #Peru #Bolivia #Paraguay #Brasil #Uruguay #Chile #Argentina #España #Australia #Alemania #Suecia #Francia #Italia #Inglaterra #Japon #cuba🤜👊 https://t.co/8z9IknQTHa</t>
  </si>
  <si>
    <t xml:space="preserve">Mon Oct 22 02:05:28 +0000 2018</t>
  </si>
  <si>
    <t xml:space="preserve">http://twitter.com/IbanoVenian/statuses/1054191978555027456</t>
  </si>
  <si>
    <t xml:space="preserve">{"hashtags":[{"text":"ElSalvador","indices":[0,11]},{"text":"Guatemala","indices":[12,22]},{"text":"Honduras","indices":[23,32]},{"text":"Nicaragua","indices":[33,43]},{"text":"Belice","indices":[44,51]},{"text":"CostaRica","indices":[52,62]},{"text":"Panama","indices":[63,70]},{"text":"Mexico","indices":[71,78]},{"text":"China","indices":[79,85]},{"text":"Russia","indices":[86,93]},{"text":"Canada","indices":[94,101]},{"text":"eeuu","indices":[102,107]},{"text":"Colombia","indices":[108,117]},{"text":"Venezuela","indices":[118,128]},{"text":"Ecuador","indices":[129,137]},{"text":"Peru","indices":[138,143]},{"text":"Bolivia","indices":[144,152]},{"text":"Paraguay","indices":[153,162]},{"text":"Brasil","indices":[163,170]},{"text":"Uruguay","indices":[171,179]},{"text":"Chile","indices":[180,186]},{"text":"Argentina","indices":[187,197]},{"text":"España","indices":[198,205]},{"text":"Australia","indices":[206,216]},{"text":"Alemania","indices":[217,226]},{"text":"Suecia","indices":[227,234]},{"text":"Francia","indices":[235,243]},{"text":"Italia","indices":[244,251]},{"text":"Inglaterra","indices":[252,263]},{"text":"Japon","indices":[264,270]},{"text":"cuba","indices":[271,276]}],"symbols":[],"user_mentions":[],"urls":[{"url":"https://t.co/8z9IknQTHa","expanded_url":"https://twitter.com/Levi_designer/status/1053558490801758210","display_url":"twitter.com/Levi_designer/…","indices":[279,302]}]}</t>
  </si>
  <si>
    <t xml:space="preserve">1054191951883444224</t>
  </si>
  <si>
    <t xml:space="preserve">yensi_arias</t>
  </si>
  <si>
    <t xml:space="preserve">RT @UnidadVictimas: 📷| @UnidadVictimas termina su jornada de notificación en #SanLorenzo #Ecuador, recuerde que desde mañana estaremos en #Esmeraldas, lo esperamos en la prefectura de Esmeraldas, calle 10 de agosto entre #Bolívar y #Malecón de 8 a.m. a 5 p.m. https://t.co/8aXVnIQXp8</t>
  </si>
  <si>
    <t xml:space="preserve">Mon Oct 22 02:05:21 +0000 2018</t>
  </si>
  <si>
    <t xml:space="preserve">959462762366808066</t>
  </si>
  <si>
    <t xml:space="preserve">http://twitter.com/yensi_arias/statuses/1054191951883444224</t>
  </si>
  <si>
    <t xml:space="preserve">{"hashtags":[{"text":"SanLorenzo","indices":[77,88]},{"text":"Ecuador","indices":[89,97]}],"symbols":[],"user_mentions":[{"screen_name":"UnidadVictimas","name":"Unidad Víctimas","id":595008217,"id_str":"595008217","indices":[3,18]},{"screen_name":"UnidadVictimas","name":"Unidad Víctimas","id":595008217,"id_str":"595008217","indices":[23,38]}],"urls":[]}</t>
  </si>
  <si>
    <t xml:space="preserve">1054191929875935233</t>
  </si>
  <si>
    <t xml:space="preserve">SilviVeraViteri</t>
  </si>
  <si>
    <t xml:space="preserve">Mon Oct 22 02:05:16 +0000 2018</t>
  </si>
  <si>
    <t xml:space="preserve">2589677624</t>
  </si>
  <si>
    <t xml:space="preserve">http://pbs.twimg.com/profile_images/742139900439474176/-zQjzzsB_normal.jpg</t>
  </si>
  <si>
    <t xml:space="preserve">http://twitter.com/SilviVeraViteri/statuses/1054191929875935233</t>
  </si>
  <si>
    <t xml:space="preserve">1054191886846566400</t>
  </si>
  <si>
    <t xml:space="preserve">uismi</t>
  </si>
  <si>
    <t xml:space="preserve">Una #cucarachita en #CityMall en #GYE. En la zona del patio de comidas... ¿Qué debo pensar en este momento? #luistorias #guayaquil #ecuador #mall #foodplace https://t.co/Oo9EX0nb13</t>
  </si>
  <si>
    <t xml:space="preserve">Mon Oct 22 02:05:06 +0000 2018</t>
  </si>
  <si>
    <t xml:space="preserve">10023182</t>
  </si>
  <si>
    <t xml:space="preserve">http://pbs.twimg.com/profile_images/580837156249329664/9AMTsUcN_normal.png</t>
  </si>
  <si>
    <t xml:space="preserve">http://twitter.com/uismi/statuses/1054191886846566400</t>
  </si>
  <si>
    <t xml:space="preserve">{"hashtags":[{"text":"cucarachita","indices":[4,16]},{"text":"CityMall","indices":[20,29]},{"text":"GYE","indices":[33,37]},{"text":"luistorias","indices":[108,119]},{"text":"guayaquil","indices":[120,130]},{"text":"ecuador","indices":[131,139]},{"text":"mall","indices":[140,145]},{"text":"foodplace","indices":[146,156]}],"symbols":[],"user_mentions":[],"urls":[],"media":[{"id":1054191871910666200,"id_str":"1054191871910666241","indices":[157,180],"media_url":"http://pbs.twimg.com/media/DqE97BJW4AE4xKF.jpg","media_url_https":"https://pbs.twimg.com/media/DqE97BJW4AE4xKF.jpg","url":"https://t.co/Oo9EX0nb13","display_url":"pic.twitter.com/Oo9EX0nb13","expanded_url":"https://twitter.com/uismi/status/1054191886846566400/photo/1","type":"photo","sizes":{"thumb":{"w":150,"h":150,"resize":"crop"},"large":{"w":1080,"h":1440,"resize":"fit"},"small":{"w":510,"h":680,"resize":"fit"},"medium":{"w":900,"h":1200,"resize":"fit"}}}]}</t>
  </si>
  <si>
    <t xml:space="preserve">1054191728985628678</t>
  </si>
  <si>
    <t xml:space="preserve">@lenin Moreno es responsable de lo q le pueda suceder al  Vicepresidente Constitucional del #Ecuador con su traslado ilegal a una carcel común! Señor @Almagro_OEA2015  En #Ecuador se ha roto no el estado de derecho, y el revanchismo nos arrastra a consecuencias impredecibles !</t>
  </si>
  <si>
    <t xml:space="preserve">Mon Oct 22 02:04:28 +0000 2018</t>
  </si>
  <si>
    <t xml:space="preserve">http://twitter.com/AlexisSanchezEC/statuses/1054191728985628678</t>
  </si>
  <si>
    <t xml:space="preserve">{"hashtags":[{"text":"Ecuador","indices":[92,100]},{"text":"Ecuador","indices":[171,179]}],"symbols":[],"user_mentions":[{"screen_name":"Lenin","name":"Lenín Moreno","id":913131817,"id_str":"913131817","indices":[0,6]},{"screen_name":"Almagro_OEA2015","name":"Luis Almagro","id":2802545808,"id_str":"2802545808","indices":[150,166]}],"urls":[]}</t>
  </si>
  <si>
    <t xml:space="preserve">1054191709859536898</t>
  </si>
  <si>
    <t xml:space="preserve">Wulf_9</t>
  </si>
  <si>
    <t xml:space="preserve">RT @Unity4J: #Unity4J via @JulianAssange
Ramiro Rivadeneira, former Ombudsman of #Ecuador, sets out clearly how far the current treatment of #JulianAssange arbitrarily detained, incommunicado - is outside both international law &amp;amp; the Ecuadorian Constitution https://t.co/YYizVn58HY</t>
  </si>
  <si>
    <t xml:space="preserve">Mon Oct 22 02:04:24 +0000 2018</t>
  </si>
  <si>
    <t xml:space="preserve">2295953865</t>
  </si>
  <si>
    <t xml:space="preserve">http://pbs.twimg.com/profile_images/1048905030131175424/csLhIFhC_normal.jpg</t>
  </si>
  <si>
    <t xml:space="preserve">The High Tower</t>
  </si>
  <si>
    <t xml:space="preserve">http://twitter.com/Wulf_9/statuses/1054191709859536898</t>
  </si>
  <si>
    <t xml:space="preserve">{"hashtags":[{"text":"Unity4J","indices":[13,21]},{"text":"Ecuador","indices":[82,90]}],"symbols":[],"user_mentions":[{"screen_name":"Unity4J","name":"#Unity4J","id":980875707931811800,"id_str":"980875707931811840","indices":[3,11]},{"screen_name":"JulianAssange","name":"#FreeAssange! (tweets by campaign)⌛","id":388983706,"id_str":"388983706","indices":[26,40]}],"urls":[]}</t>
  </si>
  <si>
    <t xml:space="preserve">1054191706504081409</t>
  </si>
  <si>
    <t xml:space="preserve">cesarzea2010</t>
  </si>
  <si>
    <t xml:space="preserve">Mon Oct 22 02:04:23 +0000 2018</t>
  </si>
  <si>
    <t xml:space="preserve">203476972</t>
  </si>
  <si>
    <t xml:space="preserve">http://pbs.twimg.com/profile_images/1891551276/image_normal.jpg</t>
  </si>
  <si>
    <t xml:space="preserve">Cuenca- Ecuador</t>
  </si>
  <si>
    <t xml:space="preserve">http://twitter.com/cesarzea2010/statuses/1054191706504081409</t>
  </si>
  <si>
    <t xml:space="preserve">1054191702171439104</t>
  </si>
  <si>
    <t xml:space="preserve">PaolitaAlexita</t>
  </si>
  <si>
    <t xml:space="preserve">RT @EQEC1: #SISMO #Ecuador #Guayas de acuerdo a fuentes del @IGecuador se registró un sismo en el sector de Isidro Ayora en provincia del Guayas M5.6 a 30 km de profundidad https://t.co/RKiAzC6lHd</t>
  </si>
  <si>
    <t xml:space="preserve">Mon Oct 22 02:04:22 +0000 2018</t>
  </si>
  <si>
    <t xml:space="preserve">129999200</t>
  </si>
  <si>
    <t xml:space="preserve">http://pbs.twimg.com/profile_images/936425183719690241/88Jj44V4_normal.jpg</t>
  </si>
  <si>
    <t xml:space="preserve">http://twitter.com/PaolitaAlexita/statuses/1054191702171439104</t>
  </si>
  <si>
    <t xml:space="preserve">{"hashtags":[{"text":"SISMO","indices":[11,17]},{"text":"Ecuador","indices":[18,26]},{"text":"Guayas","indices":[27,34]}],"symbols":[],"user_mentions":[{"screen_name":"EQEC1","name":"EQEC","id":984508765218144300,"id_str":"984508765218144257","indices":[3,9]},{"screen_name":"IGecuador","name":"Instituto Geofísico","id":186471345,"id_str":"186471345","indices":[60,70]}],"urls":[]}</t>
  </si>
  <si>
    <t xml:space="preserve">1054191675797594117</t>
  </si>
  <si>
    <t xml:space="preserve">mcesar1970</t>
  </si>
  <si>
    <t xml:space="preserve">Mon Oct 22 02:04:16 +0000 2018</t>
  </si>
  <si>
    <t xml:space="preserve">1008689520</t>
  </si>
  <si>
    <t xml:space="preserve">http://pbs.twimg.com/profile_images/626362679754653696/jpSssrz4_normal.jpg</t>
  </si>
  <si>
    <t xml:space="preserve">Buffalo, NY</t>
  </si>
  <si>
    <t xml:space="preserve">http://twitter.com/mcesar1970/statuses/1054191675797594117</t>
  </si>
  <si>
    <t xml:space="preserve">1054191656906510338</t>
  </si>
  <si>
    <t xml:space="preserve">MexVision</t>
  </si>
  <si>
    <t xml:space="preserve">Mon Oct 22 02:04:11 +0000 2018</t>
  </si>
  <si>
    <t xml:space="preserve">934870179825242113</t>
  </si>
  <si>
    <t xml:space="preserve">http://pbs.twimg.com/profile_images/934873082786992128/njnZBHfo_normal.jpg</t>
  </si>
  <si>
    <t xml:space="preserve">Toluca, México</t>
  </si>
  <si>
    <t xml:space="preserve">http://twitter.com/MexVision/statuses/1054191656906510338</t>
  </si>
  <si>
    <t xml:space="preserve">1054191616129462272</t>
  </si>
  <si>
    <t xml:space="preserve">cachi64096564</t>
  </si>
  <si>
    <t xml:space="preserve">RT @CondorECUADOR: La PERSECUCIÓN POLÍTICA en #Ecuador llega a límites fascistas,  detener a todo "correista" piden "asambleistas estudiados", que les metan presos y que después averigüen dicen "ilustres ciudadanos", una vergüenza, y después se dan golpes de pecho por lo sucedido en Posorja. 😱</t>
  </si>
  <si>
    <t xml:space="preserve">Mon Oct 22 02:04:01 +0000 2018</t>
  </si>
  <si>
    <t xml:space="preserve">908776234959687682</t>
  </si>
  <si>
    <t xml:space="preserve">http://pbs.twimg.com/profile_images/911170501996941312/jEgDR3HR_normal.jpg</t>
  </si>
  <si>
    <t xml:space="preserve">http://twitter.com/cachi64096564/statuses/1054191616129462272</t>
  </si>
  <si>
    <t xml:space="preserve">{"hashtags":[{"text":"Ecuador","indices":[46,54]}],"symbols":[],"user_mentions":[{"screen_name":"CondorECUADOR","name":"Espejo Eugenio","id":3003832932,"id_str":"3003832932","indices":[3,17]}],"urls":[]}</t>
  </si>
  <si>
    <t xml:space="preserve">1054191615575764992</t>
  </si>
  <si>
    <t xml:space="preserve">Trasladan al exvicepresidente de #Ecuador a la cárcel de Latacunga, según su abogado... https://t.co/fbOhlC3kbO https://t.co/GsxwZBeUn9</t>
  </si>
  <si>
    <t xml:space="preserve">http://twitter.com/InfoSinBandera/statuses/1054191615575764992</t>
  </si>
  <si>
    <t xml:space="preserve">{"hashtags":[{"text":"Ecuador","indices":[33,41]}],"symbols":[],"user_mentions":[],"urls":[{"url":"https://t.co/fbOhlC3kbO","expanded_url":"http://isb.gs/IGpHGH","display_url":"isb.gs/IGpHGH","indices":[88,111]}],"media":[{"id":1054191614174945300,"id_str":"1054191614174945281","indices":[112,135],"media_url":"http://pbs.twimg.com/media/DqE9sBAX4AEbX2D.jpg","media_url_https":"https://pbs.twimg.com/media/DqE9sBAX4AEbX2D.jpg","url":"https://t.co/GsxwZBeUn9","display_url":"pic.twitter.com/GsxwZBeUn9","expanded_url":"https://twitter.com/InfoSinBandera/status/1054191615575764992/photo/1","type":"photo","sizes":{"thumb":{"w":150,"h":150,"resize":"crop"},"large":{"w":600,"h":391,"resize":"fit"},"medium":{"w":600,"h":391,"resize":"fit"},"small":{"w":600,"h":391,"resize":"fit"}}}]}</t>
  </si>
  <si>
    <t xml:space="preserve">1054191558302490625</t>
  </si>
  <si>
    <t xml:space="preserve">travelnlass</t>
  </si>
  <si>
    <t xml:space="preserve">From Fanesca soup to visiting 7 churches Expat Life: Semana Santa Edition - https://t.co/C0ND2Ioap6 #expat #ecuador https://t.co/19wTg03IIh</t>
  </si>
  <si>
    <t xml:space="preserve">Mon Oct 22 02:03:48 +0000 2018</t>
  </si>
  <si>
    <t xml:space="preserve">225271599</t>
  </si>
  <si>
    <t xml:space="preserve">&lt;a href="http://www.travelnlass.com" rel="nofollow"&gt;TravelnLass Tweeter&lt;/a&gt;</t>
  </si>
  <si>
    <t xml:space="preserve">http://pbs.twimg.com/profile_images/460491739057246208/deBq6BMz_normal.jpeg</t>
  </si>
  <si>
    <t xml:space="preserve">http://twitter.com/travelnlass/statuses/1054191558302490625</t>
  </si>
  <si>
    <t xml:space="preserve">{"hashtags":[{"text":"expat","indices":[100,106]},{"text":"ecuador","indices":[107,115]}],"symbols":[],"user_mentions":[],"urls":[{"url":"https://t.co/C0ND2Ioap6","expanded_url":"http://bit.ly/2pAxWb7","display_url":"bit.ly/2pAxWb7","indices":[76,99]}],"media":[{"id":1054191556154912800,"id_str":"1054191556154912768","indices":[116,139],"media_url":"http://pbs.twimg.com/media/DqE9oo3UcAA1MB-.jpg","media_url_https":"https://pbs.twimg.com/media/DqE9oo3UcAA1MB-.jpg","url":"https://t.co/19wTg03IIh","display_url":"pic.twitter.com/19wTg03IIh","expanded_url":"https://twitter.com/travelnlass/status/1054191558302490625/photo/1","type":"photo","sizes":{"thumb":{"w":150,"h":150,"resize":"crop"},"small":{"w":678,"h":381,"resize":"fit"},"medium":{"w":678,"h":381,"resize":"fit"},"large":{"w":678,"h":381,"resize":"fit"}}}]}</t>
  </si>
  <si>
    <t xml:space="preserve">1054191535724617728</t>
  </si>
  <si>
    <t xml:space="preserve">HernanJara10b</t>
  </si>
  <si>
    <t xml:space="preserve">Mon Oct 22 02:03:42 +0000 2018</t>
  </si>
  <si>
    <t xml:space="preserve">1036069824</t>
  </si>
  <si>
    <t xml:space="preserve">http://pbs.twimg.com/profile_images/1000944481804476417/WeC4iEv1_normal.jpg</t>
  </si>
  <si>
    <t xml:space="preserve">GUAYAQUIL-ECUADOR</t>
  </si>
  <si>
    <t xml:space="preserve">http://twitter.com/HernanJara10b/statuses/1054191535724617728</t>
  </si>
  <si>
    <t xml:space="preserve">1054191526056808448</t>
  </si>
  <si>
    <t xml:space="preserve">@AngelVazquez40 @CarmenAColeman @GERARDO19811995 @laliciamx @ManuelVL_ @Lina1nyc @Luis_C_8137 @marvinicio @Jfurlong333 @yimboroyimboro @DianaGasconC @claudiagzarzosa @amadore_a @MexVision @EPN @realDonaldTrump Justo como les hicieron creer a milles de venezolanos y les pagaron p irse a #Perú #Colombia #Ecuador #Chile #Brasil y los trataron peor que perros para después armar mediaticamente la crisis humanitaria en #Venezuela y justificar una intervención militar
Ahora #MEXICO con #AMLO?</t>
  </si>
  <si>
    <t xml:space="preserve">Mon Oct 22 02:03:40 +0000 2018</t>
  </si>
  <si>
    <t xml:space="preserve">381578628</t>
  </si>
  <si>
    <t xml:space="preserve">AngelVazquez40</t>
  </si>
  <si>
    <t xml:space="preserve">1053668404098490371</t>
  </si>
  <si>
    <t xml:space="preserve">http://twitter.com/adrifadi/statuses/1054191526056808448</t>
  </si>
  <si>
    <t xml:space="preserve">{"hashtags":[{"text":"Perú","indices":[287,292]},{"text":"Colombia","indices":[293,302]},{"text":"Ecuador","indices":[303,311]},{"text":"Chile","indices":[312,318]},{"text":"Brasil","indices":[319,326]},{"text":"Venezuela","indices":[417,427]},{"text":"MEXICO","indices":[472,479]},{"text":"AMLO","indices":[484,489]}],"symbols":[],"user_mentions":[{"screen_name":"AngelVazquez40","name":"Al Furkán","id":381578628,"id_str":"381578628","indices":[0,15]},{"screen_name":"CarmenAColeman","name":"Carmen A. Coleman","id":350149869,"id_str":"350149869","indices":[16,31]},{"screen_name":"GERARDO19811995","name":"Animal Boy Ramone","id":954792170459992000,"id_str":"954792170459992065","indices":[32,48]},{"screen_name":"laliciamx","name":"Livia Alicia Corazoncito","id":980651740822429700,"id_str":"980651740822429701","indices":[49,59]},{"screen_name":"ManuelVL_","name":"Manuel V.","id":1687413566,"id_str":"1687413566","indices":[60,70]},{"screen_name":"Lina1nyc","name":"Lina M. Parada","id":20938220,"id_str":"20938220","indices":[71,80]},{"screen_name":"Luis_C_8137","name":"Luis C.","id":3600683833,"id_str":"3600683833","indices":[81,93]},{"screen_name":"marvinicio","name":"Marco V®","id":164417762,"id_str":"164417762","indices":[94,105]},{"screen_name":"Jfurlong333","name":"Julie Furlong","id":2150214391,"id_str":"2150214391","indices":[106,118]},{"screen_name":"yimboroyimboro","name":"Diana Segundo Tovar","id":1714595449,"id_str":"1714595449","indices":[119,134]},{"screen_name":"DianaGasconC","name":"DianaGascónC 🕉✡🌍🇵🇪","id":103415254,"id_str":"103415254","indices":[135,148]},{"screen_name":"claudiagzarzosa","name":"Клаудия Заркоса 😎","id":264461170,"id_str":"264461170","indices":[149,165]},{"screen_name":"amadore_a","name":"Amadore_A","id":616753047,"id_str":"616753047","indices":[166,176]},{"screen_name":"MexVision","name":"Vision Juvenil Méx","id":934870179825242100,"id_str":"934870179825242113","indices":[177,187]},{"screen_name":"EPN","name":"Enrique Peña Nieto","id":2897441,"id_str":"2897441","indices":[188,192]},{"screen_name":"realDonaldTrump","name":"Donald J. Trump","id":25073877,"id_str":"25073877","indices":[193,209]}],"urls":[]}</t>
  </si>
  <si>
    <t xml:space="preserve">1054191456515174400</t>
  </si>
  <si>
    <t xml:space="preserve">TerapiaP_Canela</t>
  </si>
  <si>
    <t xml:space="preserve">@virgiliohernand señala que en #Ecuador los momentos de crisis siempre se han resuelto con una #Constituyente. Señala que en 2007 la situación de "crisis" era alarmante, tanto así que el 80% de los ecuatorianos estaban en la pobreza"</t>
  </si>
  <si>
    <t xml:space="preserve">Mon Oct 22 02:03:23 +0000 2018</t>
  </si>
  <si>
    <t xml:space="preserve">97056406</t>
  </si>
  <si>
    <t xml:space="preserve">virgiliohernand</t>
  </si>
  <si>
    <t xml:space="preserve">974384379962249216</t>
  </si>
  <si>
    <t xml:space="preserve">http://pbs.twimg.com/profile_images/974406242788659201/piRpQj-M_normal.jpg</t>
  </si>
  <si>
    <t xml:space="preserve">Quito </t>
  </si>
  <si>
    <t xml:space="preserve">http://twitter.com/TerapiaP_Canela/statuses/1054191456515174400</t>
  </si>
  <si>
    <t xml:space="preserve">{"hashtags":[{"text":"Ecuador","indices":[31,39]},{"text":"Constituyente","indices":[95,109]}],"symbols":[],"user_mentions":[{"screen_name":"virgiliohernand","name":"Virgilio Hernández E","id":97056406,"id_str":"97056406","indices":[0,16]}],"urls":[]}</t>
  </si>
  <si>
    <t xml:space="preserve">1054191389725155331</t>
  </si>
  <si>
    <t xml:space="preserve">carlosculki</t>
  </si>
  <si>
    <t xml:space="preserve">Mon Oct 22 02:03:07 +0000 2018</t>
  </si>
  <si>
    <t xml:space="preserve">258109100</t>
  </si>
  <si>
    <t xml:space="preserve">http://pbs.twimg.com/profile_images/828427268255002624/qKiJEJWH_normal.jpg</t>
  </si>
  <si>
    <t xml:space="preserve">http://twitter.com/carlosculki/statuses/1054191389725155331</t>
  </si>
  <si>
    <t xml:space="preserve">1054191371983220738</t>
  </si>
  <si>
    <t xml:space="preserve">dianamdo55</t>
  </si>
  <si>
    <t xml:space="preserve">Mon Oct 22 02:03:03 +0000 2018</t>
  </si>
  <si>
    <t xml:space="preserve">2532581604</t>
  </si>
  <si>
    <t xml:space="preserve">http://pbs.twimg.com/profile_images/476750455205138434/sz6aGo00_normal.png</t>
  </si>
  <si>
    <t xml:space="preserve">http://twitter.com/dianamdo55/statuses/1054191371983220738</t>
  </si>
  <si>
    <t xml:space="preserve">1054191362495647745</t>
  </si>
  <si>
    <t xml:space="preserve">Maria_TB</t>
  </si>
  <si>
    <t xml:space="preserve">Mon Oct 22 02:03:01 +0000 2018</t>
  </si>
  <si>
    <t xml:space="preserve">145449981</t>
  </si>
  <si>
    <t xml:space="preserve">http://pbs.twimg.com/profile_images/3272974655/ebb54629746e8cd549d8845395c7c524_normal.jpeg</t>
  </si>
  <si>
    <t xml:space="preserve">http://twitter.com/Maria_TB/statuses/1054191362495647745</t>
  </si>
  <si>
    <t xml:space="preserve">1054191309278330880</t>
  </si>
  <si>
    <t xml:space="preserve">joseph1505</t>
  </si>
  <si>
    <t xml:space="preserve">RT @iotguayaquil: Actualidad Tecnológica para proyectos IoT. No se pierdan la conferencia gratuita que se dictará el 25 de Octubre 2018 a las 18h30. Se hablará sobre #Sigfox: Actualidad de la conectividad en #Ecuador y la estructura de un #proyecto #IoT y la elección de #tecnología. #guayaquil https://t.co/lgKSObW5q3</t>
  </si>
  <si>
    <t xml:space="preserve">Mon Oct 22 02:02:48 +0000 2018</t>
  </si>
  <si>
    <t xml:space="preserve">244222233</t>
  </si>
  <si>
    <t xml:space="preserve">http://pbs.twimg.com/profile_images/1034584144553156608/iHuo15St_normal.jpg</t>
  </si>
  <si>
    <t xml:space="preserve">http://twitter.com/joseph1505/statuses/1054191309278330880</t>
  </si>
  <si>
    <t xml:space="preserve">{"hashtags":[],"symbols":[],"user_mentions":[{"screen_name":"iotguayaquil","name":"iotguayaquil","id":1016411289269268500,"id_str":"1016411289269268480","indices":[3,16]}],"urls":[]}</t>
  </si>
  <si>
    <t xml:space="preserve">1054191279926591488</t>
  </si>
  <si>
    <t xml:space="preserve">Yoselin54918410</t>
  </si>
  <si>
    <t xml:space="preserve">Queremos que nos confirmen a nuestra Princesa @soyyomelody #Melody en la @TeletonEC #TeletonEcuador #MelodyEnTeletonEC #TodosSomosTeleton #Ecuador 🇪🇨 @alcaldiagye @jaimenebotsaadi https://t.co/MJOLTT2BOw</t>
  </si>
  <si>
    <t xml:space="preserve">Mon Oct 22 02:02:41 +0000 2018</t>
  </si>
  <si>
    <t xml:space="preserve">1048096345897279488</t>
  </si>
  <si>
    <t xml:space="preserve">http://pbs.twimg.com/profile_images/1048102667401252864/7zEZ6VYK_normal.jpg</t>
  </si>
  <si>
    <t xml:space="preserve">http://twitter.com/Yoselin54918410/statuses/1054191279926591488</t>
  </si>
  <si>
    <t xml:space="preserve">{"hashtags":[{"text":"Melody","indices":[59,66]},{"text":"TeletonEcuador","indices":[84,99]},{"text":"MelodyEnTeletonEC","indices":[100,118]},{"text":"TodosSomosTeleton","indices":[119,137]},{"text":"Ecuador","indices":[138,146]}],"symbols":[],"user_mentions":[{"screen_name":"soyyomelody","name":"Melody Oficial","id":102409011,"id_str":"102409011","indices":[46,58]},{"screen_name":"TeletonEC","name":"Teletón Ecuador 2018","id":390841272,"id_str":"390841272","indices":[73,83]},{"screen_name":"alcaldiagye","name":"Alcaldía Guayaquil","id":24748345,"id_str":"24748345","indices":[150,162]},{"screen_name":"jaimenebotsaadi","name":"Jaime Nebot","id":24776620,"id_str":"24776620","indices":[163,179]}],"urls":[],"media":[{"id":1054191257734520800,"id_str":"1054191257734520832","indices":[180,203],"media_url":"http://pbs.twimg.com/media/DqE9XRKWoAAcP7w.jpg","media_url_https":"https://pbs.twimg.com/media/DqE9XRKWoAAcP7w.jpg","url":"https://t.co/MJOLTT2BOw","display_url":"pic.twitter.com/MJOLTT2BOw","expanded_url":"https://twitter.com/Yoselin54918410/status/1054191279926591488/photo/1","type":"photo","sizes":{"thumb":{"w":150,"h":150,"resize":"crop"},"medium":{"w":886,"h":886,"resize":"fit"},"large":{"w":886,"h":886,"resize":"fit"},"small":{"w":680,"h":680,"resize":"fit"}}}]}</t>
  </si>
  <si>
    <t xml:space="preserve">1054191273773580290</t>
  </si>
  <si>
    <t xml:space="preserve">RougeComuna</t>
  </si>
  <si>
    <t xml:space="preserve">RT @engaged_people: Activists take the seat of the #UBS bank. This is the main shareholder of the multinational @Chevron #Texaco, condemned for violating #HumanRights in #Ecuador @FoEint @udapt_oficial @Chevron_Toxico https://t.co/C6xZ5A2zgb</t>
  </si>
  <si>
    <t xml:space="preserve">Mon Oct 22 02:02:40 +0000 2018</t>
  </si>
  <si>
    <t xml:space="preserve">1000217620027764738</t>
  </si>
  <si>
    <t xml:space="preserve">http://pbs.twimg.com/profile_images/1000218921973231616/9zmK6dTP_normal.jpg</t>
  </si>
  <si>
    <t xml:space="preserve">cuyabeno</t>
  </si>
  <si>
    <t xml:space="preserve">http://twitter.com/RougeComuna/statuses/1054191273773580290</t>
  </si>
  <si>
    <t xml:space="preserve">{"hashtags":[{"text":"UBS","indices":[51,55]},{"text":"Texaco","indices":[121,128]}],"symbols":[],"user_mentions":[{"screen_name":"engaged_people","name":"inSIDE - Víctor Barro","id":1051845504823435300,"id_str":"1051845504823435264","indices":[3,18]},{"screen_name":"Chevron","name":"Chevron","id":21021891,"id_str":"21021891","indices":[112,120]}],"urls":[]}</t>
  </si>
  <si>
    <t xml:space="preserve">1054191253171171328</t>
  </si>
  <si>
    <t xml:space="preserve">jdvrowland</t>
  </si>
  <si>
    <t xml:space="preserve">Mon Oct 22 02:02:35 +0000 2018</t>
  </si>
  <si>
    <t xml:space="preserve">426927201</t>
  </si>
  <si>
    <t xml:space="preserve">http://pbs.twimg.com/profile_images/771465163283243008/e6nXsvxB_normal.jpg</t>
  </si>
  <si>
    <t xml:space="preserve">http://twitter.com/jdvrowland/statuses/1054191253171171328</t>
  </si>
  <si>
    <t xml:space="preserve">1054191236100378624</t>
  </si>
  <si>
    <t xml:space="preserve">Marlen26A</t>
  </si>
  <si>
    <t xml:space="preserve">Mon Oct 22 02:02:31 +0000 2018</t>
  </si>
  <si>
    <t xml:space="preserve">2338727337</t>
  </si>
  <si>
    <t xml:space="preserve">http://pbs.twimg.com/profile_images/443049896137203712/2JIJX6Qs_normal.jpeg</t>
  </si>
  <si>
    <t xml:space="preserve">http://twitter.com/Marlen26A/statuses/1054191236100378624</t>
  </si>
  <si>
    <t xml:space="preserve">1054191220182933504</t>
  </si>
  <si>
    <t xml:space="preserve">danywiccas</t>
  </si>
  <si>
    <t xml:space="preserve">Mon Oct 22 02:02:27 +0000 2018</t>
  </si>
  <si>
    <t xml:space="preserve">3365850531</t>
  </si>
  <si>
    <t xml:space="preserve">http://pbs.twimg.com/profile_images/618766915436212224/T-CzTBy7_normal.jpg</t>
  </si>
  <si>
    <t xml:space="preserve">http://twitter.com/danywiccas/statuses/1054191220182933504</t>
  </si>
  <si>
    <t xml:space="preserve">1054191214495494144</t>
  </si>
  <si>
    <t xml:space="preserve">ANDRESSEFLA</t>
  </si>
  <si>
    <t xml:space="preserve">Intuyo que @Lenin, a través de @Justicia_Ec, lanzó una cortina de humo luego de que #Alvarado se les fue riéndo en las narices, hasta con mensajito de #WhatsApp. Jajajaja... Ahora tapan lo ocurrido con una acción que es poco o nada necesaria en #Ecuador.  Una carta menos. https://t.co/mGls5MrWZz</t>
  </si>
  <si>
    <t xml:space="preserve">Mon Oct 22 02:02:26 +0000 2018</t>
  </si>
  <si>
    <t xml:space="preserve">182838789</t>
  </si>
  <si>
    <t xml:space="preserve">http://pbs.twimg.com/profile_images/969666015415209985/G6doFrrk_normal.jpg</t>
  </si>
  <si>
    <t xml:space="preserve">QUITO - RIOBAMBA</t>
  </si>
  <si>
    <t xml:space="preserve">http://twitter.com/ANDRESSEFLA/statuses/1054191214495494144</t>
  </si>
  <si>
    <t xml:space="preserve">{"hashtags":[{"text":"Alvarado","indices":[84,93]},{"text":"WhatsApp","indices":[151,160]},{"text":"Ecuador","indices":[245,253]}],"symbols":[],"user_mentions":[{"screen_name":"Lenin","name":"Lenín Moreno","id":913131817,"id_str":"913131817","indices":[11,17]},{"screen_name":"Justicia_Ec","name":"Justicia Ecuador","id":170069351,"id_str":"170069351","indices":[31,43]}],"urls":[{"url":"https://t.co/mGls5MrWZz","expanded_url":"https://twitter.com/JorgeGlas/status/1054182101644439552","display_url":"twitter.com/JorgeGlas/stat…","indices":[273,296]}]}</t>
  </si>
  <si>
    <t xml:space="preserve">1054191176973213697</t>
  </si>
  <si>
    <t xml:space="preserve">MayST90</t>
  </si>
  <si>
    <t xml:space="preserve">Mon Oct 22 02:02:17 +0000 2018</t>
  </si>
  <si>
    <t xml:space="preserve">900942032411045890</t>
  </si>
  <si>
    <t xml:space="preserve">http://pbs.twimg.com/profile_images/1052730558533562368/39BD4P4w_normal.jpg</t>
  </si>
  <si>
    <t xml:space="preserve">http://twitter.com/MayST90/statuses/1054191176973213697</t>
  </si>
  <si>
    <t xml:space="preserve">1054191109189058562</t>
  </si>
  <si>
    <t xml:space="preserve">Mon Oct 22 02:02:01 +0000 2018</t>
  </si>
  <si>
    <t xml:space="preserve">http://twitter.com/cocoseven7/statuses/1054191109189058562</t>
  </si>
  <si>
    <t xml:space="preserve">1054191040926756864</t>
  </si>
  <si>
    <t xml:space="preserve">Vale32067323</t>
  </si>
  <si>
    <t xml:space="preserve">Mon Oct 22 02:01:44 +0000 2018</t>
  </si>
  <si>
    <t xml:space="preserve">1033959862408040448</t>
  </si>
  <si>
    <t xml:space="preserve">http://pbs.twimg.com/profile_images/1033970146174480384/a1-B5MsG_normal.jpg</t>
  </si>
  <si>
    <t xml:space="preserve">http://twitter.com/Vale32067323/statuses/1054191040926756864</t>
  </si>
  <si>
    <t xml:space="preserve">1054190969078366216</t>
  </si>
  <si>
    <t xml:space="preserve">akyanuncios</t>
  </si>
  <si>
    <t xml:space="preserve">RT @akyanuncios: BATERIAS PARA UPS Y SERVICIO TECNICO DE UPS https://t.co/BsX0eHsu81 vía @akyanuncios #felizjueves #baterias #ups #serviciotecnico #duran #guayaquil #guayas #anunciosgratis #akyanuncios #ecuador</t>
  </si>
  <si>
    <t xml:space="preserve">Mon Oct 22 02:01:27 +0000 2018</t>
  </si>
  <si>
    <t xml:space="preserve">142482238</t>
  </si>
  <si>
    <t xml:space="preserve">http://pbs.twimg.com/profile_images/982389033635647488/5jTai3k8_normal.jpg</t>
  </si>
  <si>
    <t xml:space="preserve">http://twitter.com/akyanuncios/statuses/1054190969078366216</t>
  </si>
  <si>
    <t xml:space="preserve">{"hashtags":[{"text":"felizjueves","indices":[102,114]},{"text":"baterias","indices":[115,124]},{"text":"ups","indices":[125,129]}],"symbols":[],"user_mentions":[{"screen_name":"akyanuncios","name":"Aky Anuncios Gratis","id":142482238,"id_str":"142482238","indices":[3,15]},{"screen_name":"akyanuncios","name":"Aky Anuncios Gratis","id":142482238,"id_str":"142482238","indices":[89,101]}],"urls":[{"url":"https://t.co/BsX0eHsu81","expanded_url":"http://bit.ly/2EyBvYt","display_url":"bit.ly/2EyBvYt","indices":[61,84]}]}</t>
  </si>
  <si>
    <t xml:space="preserve">1054190909242400768</t>
  </si>
  <si>
    <t xml:space="preserve">luisacasadiego</t>
  </si>
  <si>
    <t xml:space="preserve">Mon Oct 22 02:01:13 +0000 2018</t>
  </si>
  <si>
    <t xml:space="preserve">138523524</t>
  </si>
  <si>
    <t xml:space="preserve">http://pbs.twimg.com/profile_images/641944599649460224/9NlaMZFc_normal.jpg</t>
  </si>
  <si>
    <t xml:space="preserve">http://twitter.com/luisacasadiego/statuses/1054190909242400768</t>
  </si>
  <si>
    <t xml:space="preserve">1054190847162490880</t>
  </si>
  <si>
    <t xml:space="preserve">RT @akyanuncios: Se vende finca en Manabí Pedernales Guacharacal https://t.co/bwDXwtKK2J vía @akyanuncios #felizjueves #bienesraices #manabi #perdernales #finca #guacharacal #anunciosgratis #ecuador #akyanuncios</t>
  </si>
  <si>
    <t xml:space="preserve">Mon Oct 22 02:00:58 +0000 2018</t>
  </si>
  <si>
    <t xml:space="preserve">http://twitter.com/akyanuncios/statuses/1054190847162490880</t>
  </si>
  <si>
    <t xml:space="preserve">{"hashtags":[{"text":"felizjueves","indices":[106,118]},{"text":"bienesraices","indices":[119,132]}],"symbols":[],"user_mentions":[{"screen_name":"akyanuncios","name":"Aky Anuncios Gratis","id":142482238,"id_str":"142482238","indices":[3,15]},{"screen_name":"akyanuncios","name":"Aky Anuncios Gratis","id":142482238,"id_str":"142482238","indices":[93,105]}],"urls":[{"url":"https://t.co/bwDXwtKK2J","expanded_url":"http://bit.ly/2CShLNt","display_url":"bit.ly/2CShLNt","indices":[65,88]}]}</t>
  </si>
  <si>
    <t xml:space="preserve">1054190813238878209</t>
  </si>
  <si>
    <t xml:space="preserve">Chance_BTSARMY</t>
  </si>
  <si>
    <t xml:space="preserve">Mon Oct 22 02:00:50 +0000 2018</t>
  </si>
  <si>
    <t xml:space="preserve">3009303312</t>
  </si>
  <si>
    <t xml:space="preserve">http://pbs.twimg.com/profile_images/1047414195870822400/NzGznsLp_normal.jpg</t>
  </si>
  <si>
    <t xml:space="preserve">Taiwan</t>
  </si>
  <si>
    <t xml:space="preserve">http://twitter.com/Chance_BTSARMY/statuses/1054190813238878209</t>
  </si>
  <si>
    <t xml:space="preserve">1054190787473391616</t>
  </si>
  <si>
    <t xml:space="preserve">VisitSAmerica</t>
  </si>
  <si>
    <t xml:space="preserve">RT carmencristina: Reasons to visit #Ecuador, watch this video -&amp;gt; https://t.co/5lRmaE2x8k via carmencristina from visitsamerica turismoecuador</t>
  </si>
  <si>
    <t xml:space="preserve">Mon Oct 22 02:00:44 +0000 2018</t>
  </si>
  <si>
    <t xml:space="preserve">745703283159932930</t>
  </si>
  <si>
    <t xml:space="preserve">http://pbs.twimg.com/profile_images/745704210860244992/I3in8wFF_normal.jpg</t>
  </si>
  <si>
    <t xml:space="preserve">http://twitter.com/VisitSAmerica/statuses/1054190787473391616</t>
  </si>
  <si>
    <t xml:space="preserve">{"hashtags":[{"text":"Ecuador","indices":[36,44]}],"symbols":[],"user_mentions":[],"urls":[{"url":"https://t.co/5lRmaE2x8k","expanded_url":"https://youtu.be/0Aou_9KnjoI","display_url":"youtu.be/0Aou_9KnjoI","indices":[69,92]}]}</t>
  </si>
  <si>
    <t xml:space="preserve">1054190745291251717</t>
  </si>
  <si>
    <t xml:space="preserve">b8b6ea4b037141f</t>
  </si>
  <si>
    <t xml:space="preserve">Mon Oct 22 02:00:34 +0000 2018</t>
  </si>
  <si>
    <t xml:space="preserve">2949837945</t>
  </si>
  <si>
    <t xml:space="preserve">http://pbs.twimg.com/profile_images/907621330941628418/QyLW2G_C_normal.jpg</t>
  </si>
  <si>
    <t xml:space="preserve">http://twitter.com/b8b6ea4b037141f/statuses/1054190745291251717</t>
  </si>
  <si>
    <t xml:space="preserve">1054190704329662466</t>
  </si>
  <si>
    <t xml:space="preserve">mppeevzla</t>
  </si>
  <si>
    <t xml:space="preserve">#AsiLoDijo|El Ministro @jorgepsuv : El 85% de las venezolanas y venezolanos que se encuentran en #Peru, #Ecuador, #Colombia, #Chile y #Argentina quieren regresar a Venezuela. Están hartos de los delitos de odio, la xenofobia y el racismo. https://t.co/Onv0XXcWuK</t>
  </si>
  <si>
    <t xml:space="preserve">Mon Oct 22 02:00:24 +0000 2018</t>
  </si>
  <si>
    <t xml:space="preserve">255592691</t>
  </si>
  <si>
    <t xml:space="preserve">http://pbs.twimg.com/profile_images/964528462747897857/nKcqEui4_normal.jpg</t>
  </si>
  <si>
    <t xml:space="preserve">http://twitter.com/mppeevzla/statuses/1054190704329662466</t>
  </si>
  <si>
    <t xml:space="preserve">{"hashtags":[{"text":"AsiLoDijo","indices":[0,10]},{"text":"Peru","indices":[97,102]},{"text":"Ecuador","indices":[104,112]},{"text":"Colombia","indices":[114,123]},{"text":"Chile","indices":[125,131]},{"text":"Argentina","indices":[134,144]}],"symbols":[],"user_mentions":[{"screen_name":"jorgepsuv","name":"jorge","id":116226230,"id_str":"116226230","indices":[23,33]}],"urls":[],"media":[{"id":1054190702672994300,"id_str":"1054190702672994304","indices":[239,262],"media_url":"http://pbs.twimg.com/media/DqE829ZX4AApAT4.jpg","media_url_https":"https://pbs.twimg.com/media/DqE829ZX4AApAT4.jpg","url":"https://t.co/Onv0XXcWuK","display_url":"pic.twitter.com/Onv0XXcWuK","expanded_url":"https://twitter.com/mppeevzla/status/1054190704329662466/photo/1","type":"photo","sizes":{"large":{"w":900,"h":600,"resize":"fit"},"thumb":{"w":150,"h":150,"resize":"crop"},"small":{"w":680,"h":453,"resize":"fit"},"medium":{"w":900,"h":600,"resize":"fit"}}}]}</t>
  </si>
  <si>
    <t xml:space="preserve">1054190692803719168</t>
  </si>
  <si>
    <t xml:space="preserve">Una locura de personas hoy en Guayaquil, Ecuador en el malecón 2000 por el #PokemonGOCommunityDay #BeldumCommunityDay #Beldum #PokemonGO #PokemonGOEcuador #shiny #Guayaquil #Ecuador #malecon2000 https://t.co/B5jsv10ius</t>
  </si>
  <si>
    <t xml:space="preserve">Mon Oct 22 02:00:21 +0000 2018</t>
  </si>
  <si>
    <t xml:space="preserve">http://twitter.com/Grelizard/statuses/1054190692803719168</t>
  </si>
  <si>
    <t xml:space="preserve">{"hashtags":[{"text":"PokemonGOCommunityDay","indices":[75,97]},{"text":"BeldumCommunityDay","indices":[98,117]},{"text":"Beldum","indices":[118,125]},{"text":"PokemonGO","indices":[126,136]},{"text":"PokemonGOEcuador","indices":[137,154]},{"text":"shiny","indices":[155,161]},{"text":"Guayaquil","indices":[162,172]},{"text":"Ecuador","indices":[173,181]},{"text":"malecon2000","indices":[182,194]}],"symbols":[],"user_mentions":[],"urls":[],"media":[{"id":1054190662722162700,"id_str":"1054190662722162688","indices":[195,218],"media_url":"http://pbs.twimg.com/media/DqE80okWkAACXl7.jpg","media_url_https":"https://pbs.twimg.com/media/DqE80okWkAACXl7.jpg","url":"https://t.co/B5jsv10ius","display_url":"pic.twitter.com/B5jsv10ius","expanded_url":"https://twitter.com/Grelizard/status/1054190692803719168/photo/1","type":"photo","sizes":{"thumb":{"w":150,"h":150,"resize":"crop"},"large":{"w":2048,"h":1463,"resize":"fit"},"medium":{"w":1200,"h":857,"resize":"fit"},"small":{"w":680,"h":486,"resize":"fit"}}}]}</t>
  </si>
  <si>
    <t xml:space="preserve">1054190690069045248</t>
  </si>
  <si>
    <t xml:space="preserve">silvitabuendia</t>
  </si>
  <si>
    <t xml:space="preserve">205930411</t>
  </si>
  <si>
    <t xml:space="preserve">http://pbs.twimg.com/profile_images/976483618968211458/_f46X88i_normal.jpg</t>
  </si>
  <si>
    <t xml:space="preserve">http://twitter.com/silvitabuendia/statuses/1054190690069045248</t>
  </si>
  <si>
    <t xml:space="preserve">1054190678815768577</t>
  </si>
  <si>
    <t xml:space="preserve">creo_enmiestado</t>
  </si>
  <si>
    <t xml:space="preserve">RT @CulturaCampeche: ¡En Campeche siempre hay algo qué hacer!
Vive el Festival Internacional Cervantino en grande con los espectáculos que hemos preparado para ti, y que desde #India y #Ecuador llegan a la ciudad amurallada, te esperamos, la entrada es libre.
https://t.co/XSLy4wndaS https://t.co/2wchX6ZBnH</t>
  </si>
  <si>
    <t xml:space="preserve">Mon Oct 22 02:00:18 +0000 2018</t>
  </si>
  <si>
    <t xml:space="preserve">941874850582401034</t>
  </si>
  <si>
    <t xml:space="preserve">http://pbs.twimg.com/profile_images/941878709627314177/N9Dh1O20_normal.jpg</t>
  </si>
  <si>
    <t xml:space="preserve">http://twitter.com/creo_enmiestado/statuses/1054190678815768577</t>
  </si>
  <si>
    <t xml:space="preserve">{"hashtags":[],"symbols":[],"user_mentions":[{"screen_name":"CulturaCampeche","name":"Cultura Campeche","id":105222034,"id_str":"105222034","indices":[3,19]}],"urls":[]}</t>
  </si>
  <si>
    <t xml:space="preserve">1054190678379556870</t>
  </si>
  <si>
    <t xml:space="preserve">KingserAyala</t>
  </si>
  <si>
    <t xml:space="preserve">Si quieres generar ingresos extras viendo publicidad, solo necesitas una computadora e internet. Regístrate y comienza a generar #Dollars #DineroExtra #Money #Venezuela #Colombia #Peru #Ecuador #Chile #Nicaragua #Mexico #Panama Registrate Aquí: 👉 https://t.co/zGahNVVzgW 👈 https://t.co/Ny0sdnFHLW</t>
  </si>
  <si>
    <t xml:space="preserve">710609161</t>
  </si>
  <si>
    <t xml:space="preserve">http://pbs.twimg.com/profile_images/1032655930545111040/8ea1CF2N_normal.jpg</t>
  </si>
  <si>
    <t xml:space="preserve">http://twitter.com/KingserAyala/statuses/1054190678379556870</t>
  </si>
  <si>
    <t xml:space="preserve">{"hashtags":[{"text":"Dollars","indices":[129,137]},{"text":"DineroExtra","indices":[138,150]},{"text":"Money","indices":[151,157]},{"text":"Venezuela","indices":[158,168]},{"text":"Colombia","indices":[169,178]},{"text":"Peru","indices":[179,184]},{"text":"Ecuador","indices":[185,193]},{"text":"Chile","indices":[194,200]},{"text":"Nicaragua","indices":[201,211]},{"text":"Mexico","indices":[212,219]},{"text":"Panama","indices":[220,227]}],"symbols":[],"user_mentions":[],"urls":[{"url":"https://t.co/zGahNVVzgW","expanded_url":"https://ift.tt/2PKjZB0","display_url":"ift.tt/2PKjZB0","indices":[247,270]}],"media":[{"id":1054190677184168000,"id_str":"1054190677184167936","indices":[273,296],"media_url":"http://pbs.twimg.com/media/DqE81ecXQAAaMlY.jpg","media_url_https":"https://pbs.twimg.com/media/DqE81ecXQAAaMlY.jpg","url":"https://t.co/Ny0sdnFHLW","display_url":"pic.twitter.com/Ny0sdnFHLW","expanded_url":"https://twitter.com/KingserAyala/status/1054190678379556870/photo/1","type":"photo","sizes":{"thumb":{"w":150,"h":150,"resize":"crop"},"small":{"w":680,"h":340,"resize":"fit"},"large":{"w":1024,"h":512,"resize":"fit"},"medium":{"w":1024,"h":512,"resize":"fit"}}}]}</t>
  </si>
  <si>
    <t xml:space="preserve">1054190669458259970</t>
  </si>
  <si>
    <t xml:space="preserve">carmencristina</t>
  </si>
  <si>
    <t xml:space="preserve">Reasons to visit #Ecuador, watch this video -&amp;gt; https://t.co/K1dhNiqP1E via carmencristina from visitsamerica turismoecuador</t>
  </si>
  <si>
    <t xml:space="preserve">Mon Oct 22 02:00:16 +0000 2018</t>
  </si>
  <si>
    <t xml:space="preserve">40712845</t>
  </si>
  <si>
    <t xml:space="preserve">http://pbs.twimg.com/profile_images/751749326943158272/G6lIzhVS_normal.jpg</t>
  </si>
  <si>
    <t xml:space="preserve">Stavanger, Norway</t>
  </si>
  <si>
    <t xml:space="preserve">http://twitter.com/carmencristina/statuses/1054190669458259970</t>
  </si>
  <si>
    <t xml:space="preserve">{"hashtags":[{"text":"Ecuador","indices":[17,25]}],"symbols":[],"user_mentions":[],"urls":[{"url":"https://t.co/K1dhNiqP1E","expanded_url":"https://youtu.be/0Aou_9KnjoI","display_url":"youtu.be/0Aou_9KnjoI","indices":[50,73]}]}</t>
  </si>
  <si>
    <t xml:space="preserve">1054190604349988864</t>
  </si>
  <si>
    <t xml:space="preserve">revistaPlanV</t>
  </si>
  <si>
    <t xml:space="preserve">En #AmericaLatina existen 18 proyectos financiados y construidos por instituciones chinas que han afectado diversos #DerechosHumanos. #Ecuador tiene 8 de esos proyectos que abarcan desde #minería, #petróleo e #hidroeléctricas👉🏾 https://t.co/nj6I5rM2lr 
#HacemosPeriodismo https://t.co/gIDprc8rIR</t>
  </si>
  <si>
    <t xml:space="preserve">Mon Oct 22 02:00:00 +0000 2018</t>
  </si>
  <si>
    <t xml:space="preserve">1671358760</t>
  </si>
  <si>
    <t xml:space="preserve">http://pbs.twimg.com/profile_images/1052649833390067713/gS1u-76c_normal.jpg</t>
  </si>
  <si>
    <t xml:space="preserve">http://twitter.com/revistaPlanV/statuses/1054190604349988864</t>
  </si>
  <si>
    <t xml:space="preserve">{"hashtags":[{"text":"AmericaLatina","indices":[3,17]},{"text":"DerechosHumanos","indices":[116,132]},{"text":"Ecuador","indices":[134,142]},{"text":"minería","indices":[187,195]},{"text":"petróleo","indices":[197,206]},{"text":"hidroeléctricas","indices":[209,225]},{"text":"HacemosPeriodismo","indices":[254,272]}],"symbols":[],"user_mentions":[],"urls":[{"url":"https://t.co/nj6I5rM2lr","expanded_url":"http://bit.ly/EcADHxChina","display_url":"bit.ly/EcADHxChina","indices":[228,251]}],"media":[{"id":1054180109115158500,"id_str":"1054180109115158528","indices":[273,296],"media_url":"http://pbs.twimg.com/media/DqEzOVUXcAAiNEh.jpg","media_url_https":"https://pbs.twimg.com/media/DqEzOVUXcAAiNEh.jpg","url":"https://t.co/gIDprc8rIR","display_url":"pic.twitter.com/gIDprc8rIR","expanded_url":"https://twitter.com/revistaPlanV/status/1054190604349988864/photo/1","type":"photo","sizes":{"thumb":{"w":150,"h":150,"resize":"crop"},"small":{"w":680,"h":376,"resize":"fit"},"medium":{"w":717,"h":396,"resize":"fit"},"large":{"w":717,"h":396,"resize":"fit"}}}]}</t>
  </si>
  <si>
    <t xml:space="preserve">1054190602802278400</t>
  </si>
  <si>
    <t xml:space="preserve">OSJuvenilCRF</t>
  </si>
  <si>
    <t xml:space="preserve">Que disfruten de un excelente descanso...
#musica #ecuador #Guayas #Guayaquil #Gye #musicos #MusicosyRedes #music  #musicians #players #musician #Orchestra #Orquesta #classicalmusic #Sinfonica #musicart #Hoy #Today  #Symphonic  #culturacontigo #guayaquilesmidestino  #musicagye</t>
  </si>
  <si>
    <t xml:space="preserve">938916806412128256</t>
  </si>
  <si>
    <t xml:space="preserve">http://pbs.twimg.com/profile_images/938970617008750592/fvSOH_8S_normal.jpg</t>
  </si>
  <si>
    <t xml:space="preserve">Guayaquil, Ecuador.</t>
  </si>
  <si>
    <t xml:space="preserve">http://twitter.com/OSJuvenilCRF/statuses/1054190602802278400</t>
  </si>
  <si>
    <t xml:space="preserve">{"hashtags":[{"text":"musica","indices":[43,50]},{"text":"ecuador","indices":[51,59]},{"text":"Guayas","indices":[60,67]},{"text":"Guayaquil","indices":[68,78]},{"text":"Gye","indices":[79,83]},{"text":"musicos","indices":[84,92]},{"text":"MusicosyRedes","indices":[93,107]},{"text":"music","indices":[108,114]},{"text":"musicians","indices":[116,126]},{"text":"players","indices":[127,135]},{"text":"musician","indices":[136,145]},{"text":"Orchestra","indices":[146,156]},{"text":"Orquesta","indices":[157,166]},{"text":"classicalmusic","indices":[167,182]},{"text":"Sinfonica","indices":[183,193]},{"text":"musicart","indices":[194,203]},{"text":"Hoy","indices":[204,208]},{"text":"Today","indices":[209,215]},{"text":"Symphonic","indices":[217,227]},{"text":"culturacontigo","indices":[229,244]},{"text":"guayaquilesmidestino","indices":[245,266]},{"text":"musicagye","indices":[268,278]}],"symbols":[],"user_mentions":[],"urls":[]}</t>
  </si>
  <si>
    <t xml:space="preserve">1054190591901396992</t>
  </si>
  <si>
    <t xml:space="preserve">garay</t>
  </si>
  <si>
    <t xml:space="preserve">Mon Oct 22 01:59:57 +0000 2018</t>
  </si>
  <si>
    <t xml:space="preserve">7268412</t>
  </si>
  <si>
    <t xml:space="preserve">http://pbs.twimg.com/profile_images/2818308973/764e081cede45c7871d14e5be17e750a_normal.jpeg</t>
  </si>
  <si>
    <t xml:space="preserve">http://twitter.com/garay/statuses/1054190591901396992</t>
  </si>
  <si>
    <t xml:space="preserve">1054190560330813440</t>
  </si>
  <si>
    <t xml:space="preserve">juankvv</t>
  </si>
  <si>
    <t xml:space="preserve">Mon Oct 22 01:59:50 +0000 2018</t>
  </si>
  <si>
    <t xml:space="preserve">184967175</t>
  </si>
  <si>
    <t xml:space="preserve">http://pbs.twimg.com/profile_images/959071624006918145/XlDVKZTq_normal.jpg</t>
  </si>
  <si>
    <t xml:space="preserve">http://twitter.com/juankvv/statuses/1054190560330813440</t>
  </si>
  <si>
    <t xml:space="preserve">1054190557625491456</t>
  </si>
  <si>
    <t xml:space="preserve">ManantialMeson</t>
  </si>
  <si>
    <t xml:space="preserve">Mon Oct 22 01:59:49 +0000 2018</t>
  </si>
  <si>
    <t xml:space="preserve">882283491173572608</t>
  </si>
  <si>
    <t xml:space="preserve">http://pbs.twimg.com/profile_images/953774360090771456/OkfCFwZ7_normal.jpg</t>
  </si>
  <si>
    <t xml:space="preserve">http://twitter.com/ManantialMeson/statuses/1054190557625491456</t>
  </si>
  <si>
    <t xml:space="preserve">1054190366629527553</t>
  </si>
  <si>
    <t xml:space="preserve">Feliz! Feliz! Nuestra bella  @soyyomelody #Melody viene al #Ecuador queremos se presente en la  @TeletonEC #TeletonEcuador #MelodyEnTeletonEC #TodosSomosTeleton #Ecuador 🇪🇨 @alcaldiagye @jaimenebotsaadi https://t.co/okeChB5eNH</t>
  </si>
  <si>
    <t xml:space="preserve">Mon Oct 22 01:59:03 +0000 2018</t>
  </si>
  <si>
    <t xml:space="preserve">http://twitter.com/Yoselin54918410/statuses/1054190366629527553</t>
  </si>
  <si>
    <t xml:space="preserve">{"hashtags":[{"text":"Melody","indices":[42,49]},{"text":"Ecuador","indices":[59,67]},{"text":"TeletonEcuador","indices":[107,122]},{"text":"MelodyEnTeletonEC","indices":[123,141]},{"text":"TodosSomosTeleton","indices":[142,160]},{"text":"Ecuador","indices":[161,169]}],"symbols":[],"user_mentions":[{"screen_name":"soyyomelody","name":"Melody Oficial","id":102409011,"id_str":"102409011","indices":[29,41]},{"screen_name":"TeletonEC","name":"Teletón Ecuador 2018","id":390841272,"id_str":"390841272","indices":[96,106]},{"screen_name":"alcaldiagye","name":"Alcaldía Guayaquil","id":24748345,"id_str":"24748345","indices":[173,185]},{"screen_name":"jaimenebotsaadi","name":"Jaime Nebot","id":24776620,"id_str":"24776620","indices":[186,202]}],"urls":[],"media":[{"id":1054190357305540600,"id_str":"1054190357305540610","indices":[203,226],"media_url":"http://pbs.twimg.com/tweet_video_thumb/DqE8i2zWwAI71g6.jpg","media_url_https":"https://pbs.twimg.com/tweet_video_thumb/DqE8i2zWwAI71g6.jpg","url":"https://t.co/okeChB5eNH","display_url":"pic.twitter.com/okeChB5eNH","expanded_url":"https://twitter.com/Yoselin54918410/status/1054190366629527553/photo/1","type":"photo","sizes":{"thumb":{"w":150,"h":150,"resize":"crop"},"small":{"w":200,"h":240,"resize":"fit"},"medium":{"w":200,"h":240,"resize":"fit"},"large":{"w":200,"h":240,"resize":"fit"}}}]}</t>
  </si>
  <si>
    <t xml:space="preserve">1054190303769452545</t>
  </si>
  <si>
    <t xml:space="preserve">Joshua65804111</t>
  </si>
  <si>
    <t xml:space="preserve">Que  espera el  #Ecuador  para ir a #Carondelet y  arrastrarle  a la #BESTIA #LeninMoreno ..
#LibertadParaJorgeGlas 
@JorgeGlas  es INOCENTE https://t.co/JxYql6sEA3</t>
  </si>
  <si>
    <t xml:space="preserve">Mon Oct 22 01:58:48 +0000 2018</t>
  </si>
  <si>
    <t xml:space="preserve">892212621470044160</t>
  </si>
  <si>
    <t xml:space="preserve">http://pbs.twimg.com/profile_images/1002281300043206656/X5gYq-Xx_normal.jpg</t>
  </si>
  <si>
    <t xml:space="preserve">http://twitter.com/Joshua65804111/statuses/1054190303769452545</t>
  </si>
  <si>
    <t xml:space="preserve">{"hashtags":[{"text":"Ecuador","indices":[16,24]},{"text":"Carondelet","indices":[36,47]},{"text":"BESTIA","indices":[69,76]},{"text":"LeninMoreno","indices":[77,89]},{"text":"LibertadParaJorgeGlas","indices":[94,116]}],"symbols":[],"user_mentions":[{"screen_name":"JorgeGlas","name":"Jorge Glas","id":939367022,"id_str":"939367022","indices":[118,128]}],"urls":[{"url":"https://t.co/JxYql6sEA3","expanded_url":"https://twitter.com/alevancor/status/1054178486909321216","display_url":"twitter.com/alevancor/stat…","indices":[142,165]}]}</t>
  </si>
  <si>
    <t xml:space="preserve">1054190261616758784</t>
  </si>
  <si>
    <t xml:space="preserve">PovedaBriones</t>
  </si>
  <si>
    <t xml:space="preserve">Mon Oct 22 01:58:38 +0000 2018</t>
  </si>
  <si>
    <t xml:space="preserve">939928299710701569</t>
  </si>
  <si>
    <t xml:space="preserve">http://pbs.twimg.com/profile_images/1053450360994648064/9cq_TTVy_normal.jpg</t>
  </si>
  <si>
    <t xml:space="preserve">http://twitter.com/PovedaBriones/statuses/1054190261616758784</t>
  </si>
  <si>
    <t xml:space="preserve">1054190168624766976</t>
  </si>
  <si>
    <t xml:space="preserve">alert_ve</t>
  </si>
  <si>
    <t xml:space="preserve">Mon Oct 22 01:58:16 +0000 2018</t>
  </si>
  <si>
    <t xml:space="preserve">2211433886</t>
  </si>
  <si>
    <t xml:space="preserve">http://pbs.twimg.com/profile_images/435563387909455873/SZCH1TO3_normal.jpeg</t>
  </si>
  <si>
    <t xml:space="preserve">http://twitter.com/alert_ve/statuses/1054190168624766976</t>
  </si>
  <si>
    <t xml:space="preserve">1054190056498495489</t>
  </si>
  <si>
    <t xml:space="preserve">JaimeNelsonW</t>
  </si>
  <si>
    <t xml:space="preserve">#Earthquake Info
F-E Region: #Ecuador
Time: 18-10-21 21:09:00.7 UTC
Magnitude: 5.0
Epicenter: 79.68°W  1.79°S  Geohack coords
Depth: 102 km
Status: A - automatic https://t.co/8x8zR1sW0J</t>
  </si>
  <si>
    <t xml:space="preserve">Mon Oct 22 01:57:50 +0000 2018</t>
  </si>
  <si>
    <t xml:space="preserve">765927650959425536</t>
  </si>
  <si>
    <t xml:space="preserve">http://pbs.twimg.com/profile_images/865285917963104257/l1nbDntz_normal.jpg</t>
  </si>
  <si>
    <t xml:space="preserve">http://twitter.com/JaimeNelsonW/statuses/1054190056498495489</t>
  </si>
  <si>
    <t xml:space="preserve">{"hashtags":[{"text":"Earthquake","indices":[0,11]},{"text":"Ecuador","indices":[29,37]}],"symbols":[],"user_mentions":[],"urls":[],"media":[{"id":1054190037728936000,"id_str":"1054190037728935936","indices":[162,185],"media_url":"http://pbs.twimg.com/media/DqE8QQSWwAA_cm8.jpg","media_url_https":"https://pbs.twimg.com/media/DqE8QQSWwAA_cm8.jpg","url":"https://t.co/8x8zR1sW0J","display_url":"pic.twitter.com/8x8zR1sW0J","expanded_url":"https://twitter.com/JaimeNelsonW/status/1054190056498495489/photo/1","type":"photo","sizes":{"thumb":{"w":150,"h":150,"resize":"crop"},"medium":{"w":500,"h":460,"resize":"fit"},"small":{"w":500,"h":460,"resize":"fit"},"large":{"w":500,"h":460,"resize":"fit"}}}]}</t>
  </si>
  <si>
    <t xml:space="preserve">1054189998268932097</t>
  </si>
  <si>
    <t xml:space="preserve">vamemafe</t>
  </si>
  <si>
    <t xml:space="preserve">Mon Oct 22 01:57:36 +0000 2018</t>
  </si>
  <si>
    <t xml:space="preserve">3557582357</t>
  </si>
  <si>
    <t xml:space="preserve">http://pbs.twimg.com/profile_images/710282646287351808/rVwkUcf__normal.jpg</t>
  </si>
  <si>
    <t xml:space="preserve">http://twitter.com/vamemafe/statuses/1054189998268932097</t>
  </si>
  <si>
    <t xml:space="preserve">1054189952039354370</t>
  </si>
  <si>
    <t xml:space="preserve">JorgeVinicioCh1</t>
  </si>
  <si>
    <t xml:space="preserve">Mon Oct 22 01:57:25 +0000 2018</t>
  </si>
  <si>
    <t xml:space="preserve">737983455544410112</t>
  </si>
  <si>
    <t xml:space="preserve">http://pbs.twimg.com/profile_images/1007620584249884672/d2WjGPmK_normal.jpg</t>
  </si>
  <si>
    <t xml:space="preserve">http://twitter.com/JorgeVinicioCh1/statuses/1054189952039354370</t>
  </si>
  <si>
    <t xml:space="preserve">1054189880559976448</t>
  </si>
  <si>
    <t xml:space="preserve">RT @EscobarEC: Confirmado:
El exvicepresidente Jorge Glas fue trasladado esta noche de la cárcel 4 de #Quito a la de #Latacunga confirma su defensa. Cumplió este mes un año en prisión por el delito de asociación ilícita de la trama de corrupción de #Odebrecht en #Ecuador</t>
  </si>
  <si>
    <t xml:space="preserve">Mon Oct 22 01:57:08 +0000 2018</t>
  </si>
  <si>
    <t xml:space="preserve">http://twitter.com/jose_baha/statuses/1054189880559976448</t>
  </si>
  <si>
    <t xml:space="preserve">{"hashtags":[{"text":"Quito","indices":[102,108]},{"text":"Latacunga","indices":[117,127]}],"symbols":[],"user_mentions":[{"screen_name":"EscobarEC","name":"Juan Camilo Escobar","id":121490502,"id_str":"121490502","indices":[3,13]}],"urls":[]}</t>
  </si>
  <si>
    <t xml:space="preserve">1054189873945550848</t>
  </si>
  <si>
    <t xml:space="preserve">@PatricioMery El #Ecuador entero FESTEJA ! La mejor noticia.!</t>
  </si>
  <si>
    <t xml:space="preserve">Mon Oct 22 01:57:06 +0000 2018</t>
  </si>
  <si>
    <t xml:space="preserve">1054189321236946944</t>
  </si>
  <si>
    <t xml:space="preserve">http://twitter.com/MiguelJ21807495/statuses/1054189873945550848</t>
  </si>
  <si>
    <t xml:space="preserve">{"hashtags":[{"text":"Ecuador","indices":[17,25]}],"symbols":[],"user_mentions":[{"screen_name":"PatricioMery","name":"Patricio Mery Bell","id":52269690,"id_str":"52269690","indices":[0,13]}],"urls":[]}</t>
  </si>
  <si>
    <t xml:space="preserve">1054189848641396736</t>
  </si>
  <si>
    <t xml:space="preserve">DignaRoa</t>
  </si>
  <si>
    <t xml:space="preserve">Mon Oct 22 01:57:00 +0000 2018</t>
  </si>
  <si>
    <t xml:space="preserve">305096434</t>
  </si>
  <si>
    <t xml:space="preserve">http://pbs.twimg.com/profile_images/378800000554207351/34824f3d0327dc374b244d93042fe035_normal.jpeg</t>
  </si>
  <si>
    <t xml:space="preserve">http://twitter.com/DignaRoa/statuses/1054189848641396736</t>
  </si>
  <si>
    <t xml:space="preserve">1054189776868380672</t>
  </si>
  <si>
    <t xml:space="preserve">Zavala_Ra</t>
  </si>
  <si>
    <t xml:space="preserve">Tal vez esto nos refresque la memoria en #Ecuador. https://t.co/kqYnlFrYQy</t>
  </si>
  <si>
    <t xml:space="preserve">Mon Oct 22 01:56:43 +0000 2018</t>
  </si>
  <si>
    <t xml:space="preserve">82942582</t>
  </si>
  <si>
    <t xml:space="preserve">http://pbs.twimg.com/profile_images/1019969147806076928/veAvnkjP_normal.jpg</t>
  </si>
  <si>
    <t xml:space="preserve">Portoviejo</t>
  </si>
  <si>
    <t xml:space="preserve">http://twitter.com/Zavala_Ra/statuses/1054189776868380672</t>
  </si>
  <si>
    <t xml:space="preserve">{"hashtags":[{"text":"Ecuador","indices":[41,49]}],"symbols":[],"user_mentions":[],"urls":[{"url":"https://t.co/kqYnlFrYQy","expanded_url":"https://twitter.com/FbdnStories/status/1054049795944341505","display_url":"twitter.com/FbdnStories/st…","indices":[51,74]}]}</t>
  </si>
  <si>
    <t xml:space="preserve">1054189769448509440</t>
  </si>
  <si>
    <t xml:space="preserve">DeTodoInter</t>
  </si>
  <si>
    <t xml:space="preserve">Nuestro mundo reflexiones en fotos #detodointernacional #venezuela  #colombia #argentina #chile #panama #peru #ecuador #mexico #brasil #usa #españa #portugal #italia #uruguay #paraguay… https://t.co/wvwHcD41RN</t>
  </si>
  <si>
    <t xml:space="preserve">Mon Oct 22 01:56:41 +0000 2018</t>
  </si>
  <si>
    <t xml:space="preserve">724811110000500737</t>
  </si>
  <si>
    <t xml:space="preserve">http://pbs.twimg.com/profile_images/1047865443258716161/h23C0Ggp_normal.jpg</t>
  </si>
  <si>
    <t xml:space="preserve">http://twitter.com/DeTodoInter/statuses/1054189769448509440</t>
  </si>
  <si>
    <t xml:space="preserve">{"hashtags":[{"text":"detodointernacional","indices":[35,55]},{"text":"venezuela","indices":[56,66]},{"text":"colombia","indices":[68,77]},{"text":"argentina","indices":[78,88]},{"text":"chile","indices":[89,95]},{"text":"panama","indices":[96,103]},{"text":"peru","indices":[104,109]},{"text":"ecuador","indices":[110,118]},{"text":"mexico","indices":[119,126]},{"text":"brasil","indices":[127,134]},{"text":"usa","indices":[135,139]},{"text":"españa","indices":[140,147]},{"text":"portugal","indices":[148,157]},{"text":"italia","indices":[158,165]},{"text":"uruguay","indices":[166,174]},{"text":"paraguay","indices":[175,184]}],"symbols":[],"user_mentions":[],"urls":[{"url":"https://t.co/wvwHcD41RN","expanded_url":"https://www.instagram.com/p/BpN72dXnxs2/?utm_source=ig_twitter_share&amp;igshid=qttfmckhht47","display_url":"instagram.com/p/BpN72dXnxs2/…","indices":[186,209]}]}</t>
  </si>
  <si>
    <t xml:space="preserve">1054189761303322624</t>
  </si>
  <si>
    <t xml:space="preserve">alemorochop</t>
  </si>
  <si>
    <t xml:space="preserve">Mon Oct 22 01:56:39 +0000 2018</t>
  </si>
  <si>
    <t xml:space="preserve">55032392</t>
  </si>
  <si>
    <t xml:space="preserve">http://pbs.twimg.com/profile_images/795089151687278592/RRCgLRFQ_normal.jpg</t>
  </si>
  <si>
    <t xml:space="preserve">ÜT: -0.1534363,-78.4644544</t>
  </si>
  <si>
    <t xml:space="preserve">http://twitter.com/alemorochop/statuses/1054189761303322624</t>
  </si>
  <si>
    <t xml:space="preserve">1054189717988802560</t>
  </si>
  <si>
    <t xml:space="preserve">Rasfel_</t>
  </si>
  <si>
    <t xml:space="preserve">Mon Oct 22 01:56:29 +0000 2018</t>
  </si>
  <si>
    <t xml:space="preserve">1953594679</t>
  </si>
  <si>
    <t xml:space="preserve">http://pbs.twimg.com/profile_images/1029172953978683397/VyW3rRLg_normal.jpg</t>
  </si>
  <si>
    <t xml:space="preserve">http://twitter.com/Rasfel_/statuses/1054189717988802560</t>
  </si>
  <si>
    <t xml:space="preserve">1054189705124818944</t>
  </si>
  <si>
    <t xml:space="preserve">Mon Oct 22 01:56:26 +0000 2018</t>
  </si>
  <si>
    <t xml:space="preserve">http://twitter.com/SandraGomezC1/statuses/1054189705124818944</t>
  </si>
  <si>
    <t xml:space="preserve">1054189701043773440</t>
  </si>
  <si>
    <t xml:space="preserve">capitanbravo21</t>
  </si>
  <si>
    <t xml:space="preserve">Mon Oct 22 01:56:25 +0000 2018</t>
  </si>
  <si>
    <t xml:space="preserve">74579969</t>
  </si>
  <si>
    <t xml:space="preserve">http://pbs.twimg.com/profile_images/785162791799951360/UTJYuWls_normal.jpg</t>
  </si>
  <si>
    <t xml:space="preserve">http://twitter.com/capitanbravo21/statuses/1054189701043773440</t>
  </si>
  <si>
    <t xml:space="preserve">1054189667065716737</t>
  </si>
  <si>
    <t xml:space="preserve">moroxomusic</t>
  </si>
  <si>
    <t xml:space="preserve">#Repost @sophymell
•
Babys!! Les presento la portada de  #ADICTIVA 🔜 estreno Martes 23/Oct!!! 🔥 les gusta? Los leooo👀
SIGUENOS @moroxomusic  #partyurbanord🇩🇴 #rd #Ecuador🇪🇨 #musicaurbana… https://t.co/1rDWjcihhN</t>
  </si>
  <si>
    <t xml:space="preserve">Mon Oct 22 01:56:17 +0000 2018</t>
  </si>
  <si>
    <t xml:space="preserve">2229805459</t>
  </si>
  <si>
    <t xml:space="preserve">http://pbs.twimg.com/profile_images/828462453306462209/LmRlATrx_normal.jpg</t>
  </si>
  <si>
    <t xml:space="preserve">Dominican Republic</t>
  </si>
  <si>
    <t xml:space="preserve">http://twitter.com/moroxomusic/statuses/1054189667065716737</t>
  </si>
  <si>
    <t xml:space="preserve">{"hashtags":[{"text":"Repost","indices":[0,7]},{"text":"ADICTIVA","indices":[57,66]},{"text":"partyurbanord","indices":[141,155]},{"text":"rd","indices":[158,161]},{"text":"Ecuador","indices":[162,170]},{"text":"musicaurbana","indices":[173,186]}],"symbols":[],"user_mentions":[{"screen_name":"sophymell","name":"Sophy Mell","id":226989334,"id_str":"226989334","indices":[8,18]},{"screen_name":"moroxomusic","name":"Moroxo Music","id":2229805459,"id_str":"2229805459","indices":[127,139]}],"urls":[{"url":"https://t.co/1rDWjcihhN","expanded_url":"https://www.instagram.com/p/BpN70CugoBf/?utm_source=ig_twitter_share&amp;igshid=i9kez83fvzc1","display_url":"instagram.com/p/BpN70CugoBf/…","indices":[188,211]}]}</t>
  </si>
  <si>
    <t xml:space="preserve">1054189578398171136</t>
  </si>
  <si>
    <t xml:space="preserve">MatamorosEdwin</t>
  </si>
  <si>
    <t xml:space="preserve">RT @JesusCardenas90: Siguiendo el #AcaPuertoCabello vs @DvoTachira por #Yoveojhsdeportes @deportesjhs con el trabajo de mis amigos @CesarPazGol @ChaconCarlosLui @MatamorosEdwin #Futve desde Manta #Ecuador @tuerta03 https://t.co/ySEetr9XDJ</t>
  </si>
  <si>
    <t xml:space="preserve">Mon Oct 22 01:55:56 +0000 2018</t>
  </si>
  <si>
    <t xml:space="preserve">1160682848</t>
  </si>
  <si>
    <t xml:space="preserve">http://pbs.twimg.com/profile_images/1049151673409654784/6HCbGecl_normal.jpg</t>
  </si>
  <si>
    <t xml:space="preserve">TACHIRA SAN CRISTOBAL VENEZUEL</t>
  </si>
  <si>
    <t xml:space="preserve">http://twitter.com/MatamorosEdwin/statuses/1054189578398171136</t>
  </si>
  <si>
    <t xml:space="preserve">{"hashtags":[{"text":"AcaPuertoCabello","indices":[34,51]},{"text":"Yoveojhsdeportes","indices":[71,88]}],"symbols":[],"user_mentions":[{"screen_name":"JesusCardenas90","name":"Jesús E. Cárdenas","id":96990974,"id_str":"96990974","indices":[3,19]},{"screen_name":"DvoTachira","name":"Deportivo Táchira FC","id":85361349,"id_str":"85361349","indices":[55,66]},{"screen_name":"deportesjhs","name":"JHS Deportes","id":905799916701843500,"id_str":"905799916701843457","indices":[89,101]}],"urls":[]}</t>
  </si>
  <si>
    <t xml:space="preserve">1054189477881622534</t>
  </si>
  <si>
    <t xml:space="preserve">RT @lviscidi: "Now that companies will have an economic incentive to risk capital in exploration, Ecuador’s reserves and production should increase.” More analysis on developments in #Ecuador's oil sector from Jose Valera, Paola Carvajal, Mario Flor &amp;amp; @CrespoRamiro: https://t.co/5gZKiZRvEE. https://t.co/FgwppPer2M</t>
  </si>
  <si>
    <t xml:space="preserve">Mon Oct 22 01:55:32 +0000 2018</t>
  </si>
  <si>
    <t xml:space="preserve">http://twitter.com/CrespoRamiro/statuses/1054189477881622534</t>
  </si>
  <si>
    <t xml:space="preserve">{"hashtags":[],"symbols":[],"user_mentions":[{"screen_name":"lviscidi","name":"Lisa Viscidi","id":101873890,"id_str":"101873890","indices":[3,12]}],"urls":[]}</t>
  </si>
  <si>
    <t xml:space="preserve">1054189422034542592</t>
  </si>
  <si>
    <t xml:space="preserve">carlos_q123</t>
  </si>
  <si>
    <t xml:space="preserve">Mon Oct 22 01:55:18 +0000 2018</t>
  </si>
  <si>
    <t xml:space="preserve">1571110303</t>
  </si>
  <si>
    <t xml:space="preserve">http://pbs.twimg.com/profile_images/550868399040237569/zq4Kl2uf_normal.jpeg</t>
  </si>
  <si>
    <t xml:space="preserve">http://twitter.com/carlos_q123/statuses/1054189422034542592</t>
  </si>
  <si>
    <t xml:space="preserve">1054189414044327941</t>
  </si>
  <si>
    <t xml:space="preserve">makerevil58</t>
  </si>
  <si>
    <t xml:space="preserve">Mon Oct 22 01:55:16 +0000 2018</t>
  </si>
  <si>
    <t xml:space="preserve">947986460065648640</t>
  </si>
  <si>
    <t xml:space="preserve">http://pbs.twimg.com/profile_images/951193419145080833/AzvuJtKG_normal.jpg</t>
  </si>
  <si>
    <t xml:space="preserve">Lumphini, Thailand</t>
  </si>
  <si>
    <t xml:space="preserve">http://twitter.com/makerevil58/statuses/1054189414044327941</t>
  </si>
  <si>
    <t xml:space="preserve">1054189344083402752</t>
  </si>
  <si>
    <t xml:space="preserve">Mon Oct 22 01:55:00 +0000 2018</t>
  </si>
  <si>
    <t xml:space="preserve">http://twitter.com/garay/statuses/1054189344083402752</t>
  </si>
  <si>
    <t xml:space="preserve">1054189342921539591</t>
  </si>
  <si>
    <t xml:space="preserve">evreinoso</t>
  </si>
  <si>
    <t xml:space="preserve">RT @SFootballGirls: ⚽️ #sexyfootballgirls ⚽️ #sexyfootygirls ⚽️ #DeportivoQuito ⚽️ #Quito ⚽️ #Ecuador ⚽️ #SexyHot ⚽️ #sexy https://t.co/g0nqoU7nHS</t>
  </si>
  <si>
    <t xml:space="preserve">Mon Oct 22 01:54:59 +0000 2018</t>
  </si>
  <si>
    <t xml:space="preserve">230928327</t>
  </si>
  <si>
    <t xml:space="preserve">http://pbs.twimg.com/profile_images/1880442146/image_normal.jpg</t>
  </si>
  <si>
    <t xml:space="preserve">http://twitter.com/evreinoso/statuses/1054189342921539591</t>
  </si>
  <si>
    <t xml:space="preserve">{"hashtags":[{"text":"sexyfootballgirls","indices":[23,41]},{"text":"sexyfootygirls","indices":[45,60]},{"text":"DeportivoQuito","indices":[64,79]},{"text":"Quito","indices":[83,89]},{"text":"Ecuador","indices":[93,101]},{"text":"SexyHot","indices":[105,113]},{"text":"sexy","indices":[117,122]}],"symbols":[],"user_mentions":[{"screen_name":"SFootballGirls","name":"⚽Footy Girls","id":835935894746054700,"id_str":"835935894746054658","indices":[3,18]}],"urls":[]}</t>
  </si>
  <si>
    <t xml:space="preserve">1054189340744650752</t>
  </si>
  <si>
    <t xml:space="preserve">Carlitos_kumkum</t>
  </si>
  <si>
    <t xml:space="preserve">840015736139595776</t>
  </si>
  <si>
    <t xml:space="preserve">http://pbs.twimg.com/profile_images/909254637236228098/lN_V6FzX_normal.jpg</t>
  </si>
  <si>
    <t xml:space="preserve">http://twitter.com/Carlitos_kumkum/statuses/1054189340744650752</t>
  </si>
  <si>
    <t xml:space="preserve">1054189338261667840</t>
  </si>
  <si>
    <t xml:space="preserve">HolgerMoreira5</t>
  </si>
  <si>
    <t xml:space="preserve">Mon Oct 22 01:54:58 +0000 2018</t>
  </si>
  <si>
    <t xml:space="preserve">903628298617573376</t>
  </si>
  <si>
    <t xml:space="preserve">http://twitter.com/HolgerMoreira5/statuses/1054189338261667840</t>
  </si>
  <si>
    <t xml:space="preserve">1054189337351471104</t>
  </si>
  <si>
    <t xml:space="preserve">http://twitter.com/lic_cmartin/statuses/1054189337351471104</t>
  </si>
  <si>
    <t xml:space="preserve">1054189323472400384</t>
  </si>
  <si>
    <t xml:space="preserve">froch1981</t>
  </si>
  <si>
    <t xml:space="preserve">Mon Oct 22 01:54:55 +0000 2018</t>
  </si>
  <si>
    <t xml:space="preserve">264198073</t>
  </si>
  <si>
    <t xml:space="preserve">http://pbs.twimg.com/profile_images/1041028857854414848/9vgu6p08_normal.jpg</t>
  </si>
  <si>
    <t xml:space="preserve">http://twitter.com/froch1981/statuses/1054189323472400384</t>
  </si>
  <si>
    <t xml:space="preserve">1054189321606041602</t>
  </si>
  <si>
    <t xml:space="preserve">rondonl</t>
  </si>
  <si>
    <t xml:space="preserve">Mon Oct 22 01:54:54 +0000 2018</t>
  </si>
  <si>
    <t xml:space="preserve">64018078</t>
  </si>
  <si>
    <t xml:space="preserve">http://pbs.twimg.com/profile_images/1022662938807689217/v5Rw7cYr_normal.jpg</t>
  </si>
  <si>
    <t xml:space="preserve">En un lugar de La Mancha. </t>
  </si>
  <si>
    <t xml:space="preserve">http://twitter.com/rondonl/statuses/1054189321606041602</t>
  </si>
  <si>
    <t xml:space="preserve">1054189211094601728</t>
  </si>
  <si>
    <t xml:space="preserve">fenix28331743</t>
  </si>
  <si>
    <t xml:space="preserve">Mon Oct 22 01:54:28 +0000 2018</t>
  </si>
  <si>
    <t xml:space="preserve">1026681593564475392</t>
  </si>
  <si>
    <t xml:space="preserve">http://pbs.twimg.com/profile_images/1026683526178107392/Fj5RN6c2_normal.jpg</t>
  </si>
  <si>
    <t xml:space="preserve">http://twitter.com/fenix28331743/statuses/1054189211094601728</t>
  </si>
  <si>
    <t xml:space="preserve">1054189205813911552</t>
  </si>
  <si>
    <t xml:space="preserve">carlospolcoe</t>
  </si>
  <si>
    <t xml:space="preserve">Mon Oct 22 01:54:27 +0000 2018</t>
  </si>
  <si>
    <t xml:space="preserve">313418913</t>
  </si>
  <si>
    <t xml:space="preserve">http://pbs.twimg.com/profile_images/1392989281/0222100753a_normal.jpg</t>
  </si>
  <si>
    <t xml:space="preserve">San Juan de los Cayos, Falcon</t>
  </si>
  <si>
    <t xml:space="preserve">http://twitter.com/carlospolcoe/statuses/1054189205813911552</t>
  </si>
  <si>
    <t xml:space="preserve">1054189200784982016</t>
  </si>
  <si>
    <t xml:space="preserve">MicheloLaRosa</t>
  </si>
  <si>
    <t xml:space="preserve">Un rato por el #Malecón2000 dando vueltas (literalmente 🤣) #Vivela #PF andaba por allí 😁... Excelente tarde.. #Guayaquil #Ecuador #Venezuela #Colombia #Miami #Mexico #Brasil #Italia #España #Moments</t>
  </si>
  <si>
    <t xml:space="preserve">Mon Oct 22 01:54:26 +0000 2018</t>
  </si>
  <si>
    <t xml:space="preserve">132324617</t>
  </si>
  <si>
    <t xml:space="preserve">http://pbs.twimg.com/profile_images/675367748734738432/CzNXpMsQ_normal.jpg</t>
  </si>
  <si>
    <t xml:space="preserve">Caracas- Dtto. Capital  </t>
  </si>
  <si>
    <t xml:space="preserve">http://twitter.com/MicheloLaRosa/statuses/1054189200784982016</t>
  </si>
  <si>
    <t xml:space="preserve">{"hashtags":[{"text":"Malecón2000","indices":[15,27]},{"text":"Vivela","indices":[59,66]},{"text":"PF","indices":[67,70]},{"text":"Guayaquil","indices":[110,120]},{"text":"Ecuador","indices":[121,129]},{"text":"Venezuela","indices":[130,140]},{"text":"Colombia","indices":[141,150]},{"text":"Miami","indices":[151,157]},{"text":"Mexico","indices":[158,165]},{"text":"Brasil","indices":[166,173]},{"text":"Italia","indices":[174,181]},{"text":"España","indices":[182,189]},{"text":"Moments","indices":[190,198]}],"symbols":[],"user_mentions":[],"urls":[]}</t>
  </si>
  <si>
    <t xml:space="preserve">1054189188889931779</t>
  </si>
  <si>
    <t xml:space="preserve">moniquemendoza</t>
  </si>
  <si>
    <t xml:space="preserve">Jorge #Glas fue trasladado a la carcel de Latacunga, según su abogado #Ecuador | El Comercio https://t.co/eqTFQOMmkA</t>
  </si>
  <si>
    <t xml:space="preserve">Mon Oct 22 01:54:23 +0000 2018</t>
  </si>
  <si>
    <t xml:space="preserve">21514980</t>
  </si>
  <si>
    <t xml:space="preserve">http://pbs.twimg.com/profile_images/988512413229223936/ENdHBtRk_normal.jpg</t>
  </si>
  <si>
    <t xml:space="preserve">http://twitter.com/moniquemendoza/statuses/1054189188889931779</t>
  </si>
  <si>
    <t xml:space="preserve">{"hashtags":[{"text":"Glas","indices":[6,11]},{"text":"Ecuador","indices":[70,78]}],"symbols":[],"user_mentions":[],"urls":[{"url":"https://t.co/eqTFQOMmkA","expanded_url":"https://www.elcomercio.com/actualidad/jorge-glas-trasladado-carcel-latacunga.html","display_url":"elcomercio.com/actualidad/jor…","indices":[93,116]}]}</t>
  </si>
  <si>
    <t xml:space="preserve">1054189118949867520</t>
  </si>
  <si>
    <t xml:space="preserve">CrespoArevalo7</t>
  </si>
  <si>
    <t xml:space="preserve">RT @AeromundoAvGeek: #Falcon7X captado en @Aeropuerto_CUE visita del afamado director de cine #FrancisFordCoppola a propósito del #FestivalCineOrquídea desarrollado en #Cuenca #Ecuador hasta este viernes. Foto: Fernanda Romero
@EcuAvPhoto @AviacionEcuador 
#ElPadrino @cuencaescultura @CuencaEsUnica https://t.co/d1QnNSOegP</t>
  </si>
  <si>
    <t xml:space="preserve">Mon Oct 22 01:54:06 +0000 2018</t>
  </si>
  <si>
    <t xml:space="preserve">897548422210867200</t>
  </si>
  <si>
    <t xml:space="preserve">http://pbs.twimg.com/profile_images/902270020486651905/l6MHY7pg_normal.jpg</t>
  </si>
  <si>
    <t xml:space="preserve">http://twitter.com/CrespoArevalo7/statuses/1054189118949867520</t>
  </si>
  <si>
    <t xml:space="preserve">{"hashtags":[{"text":"Falcon7X","indices":[21,30]},{"text":"FrancisFordCoppola","indices":[94,113]}],"symbols":[],"user_mentions":[{"screen_name":"AeromundoAvGeek","name":"AeromundoMagazine","id":808468367891955700,"id_str":"808468367891955714","indices":[3,19]},{"screen_name":"Aeropuerto_CUE","name":"Aeropuerto Cuenca","id":2669964260,"id_str":"2669964260","indices":[42,57]}],"urls":[]}</t>
  </si>
  <si>
    <t xml:space="preserve">1054189046270963712</t>
  </si>
  <si>
    <t xml:space="preserve">josealfredome11</t>
  </si>
  <si>
    <t xml:space="preserve">Mon Oct 22 01:53:49 +0000 2018</t>
  </si>
  <si>
    <t xml:space="preserve">576628274</t>
  </si>
  <si>
    <t xml:space="preserve">http://pbs.twimg.com/profile_images/883018215663775749/VSu_PcxM_normal.jpg</t>
  </si>
  <si>
    <t xml:space="preserve">urachiche </t>
  </si>
  <si>
    <t xml:space="preserve">http://twitter.com/josealfredome11/statuses/1054189046270963712</t>
  </si>
  <si>
    <t xml:space="preserve">1054189038083731456</t>
  </si>
  <si>
    <t xml:space="preserve">Katoroto</t>
  </si>
  <si>
    <t xml:space="preserve">Mon Oct 22 01:53:47 +0000 2018</t>
  </si>
  <si>
    <t xml:space="preserve">163687833</t>
  </si>
  <si>
    <t xml:space="preserve">http://pbs.twimg.com/profile_images/975755647039000576/61vlY-nd_normal.jpg</t>
  </si>
  <si>
    <t xml:space="preserve">http://twitter.com/Katoroto/statuses/1054189038083731456</t>
  </si>
  <si>
    <t xml:space="preserve">1054188991686340609</t>
  </si>
  <si>
    <t xml:space="preserve">victorgonzalezr</t>
  </si>
  <si>
    <t xml:space="preserve">RT @Ecuadorencifras: Déjame preguntar algo. ¿Tus recuerdos, forman parte de la estadística?
Día mundial de la estadística. 20 de octubre 2018 #Ecuador https://t.co/VqWsecTyOB</t>
  </si>
  <si>
    <t xml:space="preserve">Mon Oct 22 01:53:36 +0000 2018</t>
  </si>
  <si>
    <t xml:space="preserve">114320467</t>
  </si>
  <si>
    <t xml:space="preserve">http://pbs.twimg.com/profile_images/532820363785154563/2PrzP_Uf_normal.jpeg</t>
  </si>
  <si>
    <t xml:space="preserve">http://twitter.com/victorgonzalezr/statuses/1054188991686340609</t>
  </si>
  <si>
    <t xml:space="preserve">{"hashtags":[],"symbols":[],"user_mentions":[{"screen_name":"Ecuadorencifras","name":"INEC","id":119383183,"id_str":"119383183","indices":[3,19]}],"urls":[]}</t>
  </si>
  <si>
    <t xml:space="preserve">1054188978260320257</t>
  </si>
  <si>
    <t xml:space="preserve">Mon Oct 22 01:53:32 +0000 2018</t>
  </si>
  <si>
    <t xml:space="preserve">http://twitter.com/ramiro_pauta/statuses/1054188978260320257</t>
  </si>
  <si>
    <t xml:space="preserve">1054188956902928384</t>
  </si>
  <si>
    <t xml:space="preserve">edwin_icaro31</t>
  </si>
  <si>
    <t xml:space="preserve">Mon Oct 22 01:53:27 +0000 2018</t>
  </si>
  <si>
    <t xml:space="preserve">1557995564</t>
  </si>
  <si>
    <t xml:space="preserve">http://pbs.twimg.com/profile_images/565184831575703552/I-qSr4R5_normal.jpeg</t>
  </si>
  <si>
    <t xml:space="preserve">http://twitter.com/edwin_icaro31/statuses/1054188956902928384</t>
  </si>
  <si>
    <t xml:space="preserve">1054188900900659200</t>
  </si>
  <si>
    <t xml:space="preserve">TorresYelitha</t>
  </si>
  <si>
    <t xml:space="preserve">Mon Oct 22 01:53:14 +0000 2018</t>
  </si>
  <si>
    <t xml:space="preserve">1047128946486272000</t>
  </si>
  <si>
    <t xml:space="preserve">http://pbs.twimg.com/profile_images/1047132351007010817/UAdFazCs_normal.jpg</t>
  </si>
  <si>
    <t xml:space="preserve">http://twitter.com/TorresYelitha/statuses/1054188900900659200</t>
  </si>
  <si>
    <t xml:space="preserve">1054188893845762048</t>
  </si>
  <si>
    <t xml:space="preserve">evelin_caiza</t>
  </si>
  <si>
    <t xml:space="preserve">#JorgeGlas #Odebrecht #Ecuador https://t.co/E71ie43f3S</t>
  </si>
  <si>
    <t xml:space="preserve">Mon Oct 22 01:53:12 +0000 2018</t>
  </si>
  <si>
    <t xml:space="preserve">233637385</t>
  </si>
  <si>
    <t xml:space="preserve">http://pbs.twimg.com/profile_images/996859379466031105/BlyaKI41_normal.jpg</t>
  </si>
  <si>
    <t xml:space="preserve">http://twitter.com/evelin_caiza/statuses/1054188893845762048</t>
  </si>
  <si>
    <t xml:space="preserve">{"hashtags":[{"text":"JorgeGlas","indices":[0,10]},{"text":"Odebrecht","indices":[11,21]},{"text":"Ecuador","indices":[22,30]}],"symbols":[],"user_mentions":[],"urls":[],"media":[{"id":1054188883796262900,"id_str":"1054188883796262912","indices":[31,54],"media_url":"http://pbs.twimg.com/media/DqE7NFjXgAAye0X.jpg","media_url_https":"https://pbs.twimg.com/media/DqE7NFjXgAAye0X.jpg","url":"https://t.co/E71ie43f3S","display_url":"pic.twitter.com/E71ie43f3S","expanded_url":"https://twitter.com/evelin_caiza/status/1054188893845762048/photo/1","type":"photo","sizes":{"thumb":{"w":150,"h":150,"resize":"crop"},"large":{"w":750,"h":441,"resize":"fit"},"medium":{"w":750,"h":441,"resize":"fit"},"small":{"w":680,"h":400,"resize":"fit"}}}]}</t>
  </si>
  <si>
    <t xml:space="preserve">1054188865366491136</t>
  </si>
  <si>
    <t xml:space="preserve">MaryAriana26</t>
  </si>
  <si>
    <t xml:space="preserve">Mon Oct 22 01:53:06 +0000 2018</t>
  </si>
  <si>
    <t xml:space="preserve">109044022</t>
  </si>
  <si>
    <t xml:space="preserve">http://pbs.twimg.com/profile_images/2212750404/BUHO_2520GIF_normal.gif</t>
  </si>
  <si>
    <t xml:space="preserve">http://twitter.com/MaryAriana26/statuses/1054188865366491136</t>
  </si>
  <si>
    <t xml:space="preserve">1054188843547721733</t>
  </si>
  <si>
    <t xml:space="preserve">HugoOrt41532561</t>
  </si>
  <si>
    <t xml:space="preserve">Mon Oct 22 01:53:00 +0000 2018</t>
  </si>
  <si>
    <t xml:space="preserve">909961481697075201</t>
  </si>
  <si>
    <t xml:space="preserve">http://twitter.com/HugoOrt41532561/statuses/1054188843547721733</t>
  </si>
  <si>
    <t xml:space="preserve">1054188824635551745</t>
  </si>
  <si>
    <t xml:space="preserve">UN ORGANISMO SERIO COMO #Interpol JAMÁS SE PRESTARÍA PARA UNA TREMENDA PATRAÑA COMO LA QUE SE LLEVA ADELANTE EN #Ecuador POR PARTE DE LOS VERDADERAMENTE CORRUPTOS CONTRA EL MEJOR PRESIDENTE QUE HA EXISTIDO EN TODA LA HISTORIA DEL PAÍS. https://t.co/DwtTegQ3Ps</t>
  </si>
  <si>
    <t xml:space="preserve">Mon Oct 22 01:52:56 +0000 2018</t>
  </si>
  <si>
    <t xml:space="preserve">http://twitter.com/JuanCF2015/statuses/1054188824635551745</t>
  </si>
  <si>
    <t xml:space="preserve">{"hashtags":[{"text":"Interpol","indices":[24,33]},{"text":"Ecuador","indices":[112,120]}],"symbols":[],"user_mentions":[],"urls":[{"url":"https://t.co/DwtTegQ3Ps","expanded_url":"https://twitter.com/EcuadorSinParo/status/1054078010494763009","display_url":"twitter.com/EcuadorSinParo…","indices":[236,259]}]}</t>
  </si>
  <si>
    <t xml:space="preserve">1054188818306396162</t>
  </si>
  <si>
    <t xml:space="preserve">heman31</t>
  </si>
  <si>
    <t xml:space="preserve">Gobierno de #Ecuador confirma fuga de exsecretario de Comunicación de Correa https://t.co/TKV6zceKTy</t>
  </si>
  <si>
    <t xml:space="preserve">Mon Oct 22 01:52:54 +0000 2018</t>
  </si>
  <si>
    <t xml:space="preserve">490342822</t>
  </si>
  <si>
    <t xml:space="preserve">http://pbs.twimg.com/profile_images/463518332595871744/oqoj5_la_normal.jpeg</t>
  </si>
  <si>
    <t xml:space="preserve">http://twitter.com/heman31/statuses/1054188818306396162</t>
  </si>
  <si>
    <t xml:space="preserve">{"hashtags":[{"text":"Ecuador","indices":[12,20]}],"symbols":[],"user_mentions":[],"urls":[],"media":[{"id":1054188809859022800,"id_str":"1054188809859022850","indices":[77,100],"media_url":"http://pbs.twimg.com/media/DqE7IyHWwAI-bAi.jpg","media_url_https":"https://pbs.twimg.com/media/DqE7IyHWwAI-bAi.jpg","url":"https://t.co/TKV6zceKTy","display_url":"pic.twitter.com/TKV6zceKTy","expanded_url":"https://twitter.com/heman31/status/1054188818306396162/photo/1","type":"photo","sizes":{"thumb":{"w":150,"h":150,"resize":"crop"},"medium":{"w":600,"h":314,"resize":"fit"},"small":{"w":600,"h":314,"resize":"fit"},"large":{"w":600,"h":314,"resize":"fit"}}}]}</t>
  </si>
  <si>
    <t xml:space="preserve">1054188749612040192</t>
  </si>
  <si>
    <t xml:space="preserve">rickycobo</t>
  </si>
  <si>
    <t xml:space="preserve">#memories #recuerdos #1975 #43yearsago #43añosatras #panecillo #quito #ecuador #virgendelpanecillo #videoeditor #rickycobo follow @rickycobo #ecuador #deadhead #family #8mm #film… https://t.co/b3zXia84dU</t>
  </si>
  <si>
    <t xml:space="preserve">Mon Oct 22 01:52:38 +0000 2018</t>
  </si>
  <si>
    <t xml:space="preserve">17620004</t>
  </si>
  <si>
    <t xml:space="preserve">http://pbs.twimg.com/profile_images/358327206/Ricky_dead_skull_normal.jpg</t>
  </si>
  <si>
    <t xml:space="preserve">http://twitter.com/rickycobo/statuses/1054188749612040192</t>
  </si>
  <si>
    <t xml:space="preserve">{"hashtags":[{"text":"memories","indices":[0,9]},{"text":"recuerdos","indices":[10,20]},{"text":"43yearsago","indices":[27,38]},{"text":"43añosatras","indices":[39,51]},{"text":"panecillo","indices":[52,62]},{"text":"quito","indices":[63,69]},{"text":"ecuador","indices":[70,78]},{"text":"virgendelpanecillo","indices":[79,98]},{"text":"videoeditor","indices":[99,111]},{"text":"rickycobo","indices":[112,122]},{"text":"ecuador","indices":[141,149]},{"text":"deadhead","indices":[150,159]},{"text":"family","indices":[160,167]},{"text":"8mm","indices":[168,172]},{"text":"film","indices":[173,178]}],"symbols":[],"user_mentions":[{"screen_name":"rickycobo","name":"rickycobo","id":17620004,"id_str":"17620004","indices":[130,140]}],"urls":[{"url":"https://t.co/b3zXia84dU","expanded_url":"https://www.instagram.com/p/BpN68qNFWZ1/?utm_source=ig_twitter_share&amp;igshid=1pj96l63koggg","display_url":"instagram.com/p/BpN68qNFWZ1/…","indices":[180,203]}]}</t>
  </si>
  <si>
    <t xml:space="preserve">1054188707669032961</t>
  </si>
  <si>
    <t xml:space="preserve">sfrichy</t>
  </si>
  <si>
    <t xml:space="preserve">Mon Oct 22 01:52:28 +0000 2018</t>
  </si>
  <si>
    <t xml:space="preserve">169752956</t>
  </si>
  <si>
    <t xml:space="preserve">http://pbs.twimg.com/profile_images/871825681797312512/1YhsCY_1_normal.jpg</t>
  </si>
  <si>
    <t xml:space="preserve">http://twitter.com/sfrichy/statuses/1054188707669032961</t>
  </si>
  <si>
    <t xml:space="preserve">1054188703734792192</t>
  </si>
  <si>
    <t xml:space="preserve">darkmoneyusa</t>
  </si>
  <si>
    <t xml:space="preserve">Mon Oct 22 01:52:27 +0000 2018</t>
  </si>
  <si>
    <t xml:space="preserve">766053587940179972</t>
  </si>
  <si>
    <t xml:space="preserve">&lt;a href="https://github.com/jzhao23" rel="nofollow"&gt;darkmoneyusa&lt;/a&gt;</t>
  </si>
  <si>
    <t xml:space="preserve">http://pbs.twimg.com/profile_images/766275720876134400/679LAd6i_normal.jpg</t>
  </si>
  <si>
    <t xml:space="preserve">Freedom</t>
  </si>
  <si>
    <t xml:space="preserve">http://twitter.com/darkmoneyusa/statuses/1054188703734792192</t>
  </si>
  <si>
    <t xml:space="preserve">1054188699259453445</t>
  </si>
  <si>
    <t xml:space="preserve">Magnolia_Blues</t>
  </si>
  <si>
    <t xml:space="preserve">El alma de un rockero es pura convicción ...#Quito #Ecuador @Magnolia_Blues en Coquimbo Region https://t.co/KCKkc7rupv</t>
  </si>
  <si>
    <t xml:space="preserve">Mon Oct 22 01:52:26 +0000 2018</t>
  </si>
  <si>
    <t xml:space="preserve">loc: -29.90777778,-71.25416667</t>
  </si>
  <si>
    <t xml:space="preserve">133011518</t>
  </si>
  <si>
    <t xml:space="preserve">http://pbs.twimg.com/profile_images/1034281864620593153/ApEXfjT5_normal.jpg</t>
  </si>
  <si>
    <t xml:space="preserve">La Serena, #Diaguita</t>
  </si>
  <si>
    <t xml:space="preserve">http://twitter.com/Magnolia_Blues/statuses/1054188699259453445</t>
  </si>
  <si>
    <t xml:space="preserve">{"hashtags":[{"text":"Quito","indices":[44,50]},{"text":"Ecuador","indices":[51,59]}],"symbols":[],"user_mentions":[{"screen_name":"Magnolia_Blues","name":"MagnoliaBluesRock","id":133011518,"id_str":"133011518","indices":[60,75]}],"urls":[{"url":"https://t.co/KCKkc7rupv","expanded_url":"https://www.instagram.com/p/BpN7R-uBt_J/?utm_source=ig_twitter_share&amp;igshid=evttu6ybclj9","display_url":"instagram.com/p/BpN7R-uBt_J/…","indices":[95,118]}]}</t>
  </si>
  <si>
    <t xml:space="preserve">1054188651528286208</t>
  </si>
  <si>
    <t xml:space="preserve">LauritaGuillen5</t>
  </si>
  <si>
    <t xml:space="preserve">RT @AMMFEN_OFICIAL: El Dr. Henry Vladimir Maffare Ayoví, presidente de la Asociación Nacional de #Nutricionistas del #Ecuador y anfitrión de nuestro III #Congreso Internacional #AMMFEN; nos habla sobre el tema de su ponencia en #Guayaquil.
#Nutrición
@annecuador @Salud_Ec @GyeTurismo @henvla14 https://t.co/LBeIBATZi0</t>
  </si>
  <si>
    <t xml:space="preserve">Mon Oct 22 01:52:15 +0000 2018</t>
  </si>
  <si>
    <t xml:space="preserve">966803452323123201</t>
  </si>
  <si>
    <t xml:space="preserve">http://twitter.com/LauritaGuillen5/statuses/1054188651528286208</t>
  </si>
  <si>
    <t xml:space="preserve">{"hashtags":[{"text":"Nutricionistas","indices":[97,112]},{"text":"Ecuador","indices":[117,125]}],"symbols":[],"user_mentions":[{"screen_name":"AMMFEN_OFICIAL","name":"AMMFEN","id":793207897945542700,"id_str":"793207897945542656","indices":[3,18]}],"urls":[]}</t>
  </si>
  <si>
    <t xml:space="preserve">1054188634734235648</t>
  </si>
  <si>
    <t xml:space="preserve">fosforo777</t>
  </si>
  <si>
    <t xml:space="preserve">RT @PanAmPost_es: CPA ordenó al gobierno de #Ecuador emprender medidas para remediar situación y compensar a Chevron por el esquema fraudulento al que fue sometido https://t.co/vZJ5HoPOSw  Por @LuisFleischman</t>
  </si>
  <si>
    <t xml:space="preserve">Mon Oct 22 01:52:11 +0000 2018</t>
  </si>
  <si>
    <t xml:space="preserve">607924482</t>
  </si>
  <si>
    <t xml:space="preserve">http://pbs.twimg.com/profile_images/961410031836172288/P5ZnGjBV_normal.jpg</t>
  </si>
  <si>
    <t xml:space="preserve">Cambural, Yaracuy</t>
  </si>
  <si>
    <t xml:space="preserve">http://twitter.com/fosforo777/statuses/1054188634734235648</t>
  </si>
  <si>
    <t xml:space="preserve">{"hashtags":[{"text":"Ecuador","indices":[44,52]}],"symbols":[],"user_mentions":[{"screen_name":"PanAmPost_es","name":"PanAm Post Español","id":2228816504,"id_str":"2228816504","indices":[3,16]}],"urls":[]}</t>
  </si>
  <si>
    <t xml:space="preserve">1054188618519138309</t>
  </si>
  <si>
    <t xml:space="preserve">Mon Oct 22 01:52:07 +0000 2018</t>
  </si>
  <si>
    <t xml:space="preserve">http://twitter.com/SandraGomezC1/statuses/1054188618519138309</t>
  </si>
  <si>
    <t xml:space="preserve">1054188603939663875</t>
  </si>
  <si>
    <t xml:space="preserve">farepsainc</t>
  </si>
  <si>
    <t xml:space="preserve">Mon Oct 22 01:52:03 +0000 2018</t>
  </si>
  <si>
    <t xml:space="preserve">211251722</t>
  </si>
  <si>
    <t xml:space="preserve">http://twitter.com/farepsainc/statuses/1054188603939663875</t>
  </si>
  <si>
    <t xml:space="preserve">1054188598562603008</t>
  </si>
  <si>
    <t xml:space="preserve">josemarinomejia</t>
  </si>
  <si>
    <t xml:space="preserve">Mon Oct 22 01:52:02 +0000 2018</t>
  </si>
  <si>
    <t xml:space="preserve">955078335234797568</t>
  </si>
  <si>
    <t xml:space="preserve">http://pbs.twimg.com/profile_images/970839675773636608/h9oNx7Xa_normal.jpg</t>
  </si>
  <si>
    <t xml:space="preserve">http://twitter.com/josemarinomejia/statuses/1054188598562603008</t>
  </si>
  <si>
    <t xml:space="preserve">1054188576173367296</t>
  </si>
  <si>
    <t xml:space="preserve">AsociacionALFIL</t>
  </si>
  <si>
    <t xml:space="preserve">#Entrevista: @KarinaRashell de @AsociacionALFIL @REDLACTRANS invitada por @TVCEcuador para hablar de la participación de las #MujeresTrans en el #MissUniverso, octubre, lunes 22, 09H30 hora de #Ecuador https://t.co/NXhW0Ahv4O</t>
  </si>
  <si>
    <t xml:space="preserve">Mon Oct 22 01:51:57 +0000 2018</t>
  </si>
  <si>
    <t xml:space="preserve">1648331101</t>
  </si>
  <si>
    <t xml:space="preserve">http://pbs.twimg.com/profile_images/1000932931639169024/ur-hyd7I_normal.jpg</t>
  </si>
  <si>
    <t xml:space="preserve">http://twitter.com/AsociacionALFIL/statuses/1054188576173367296</t>
  </si>
  <si>
    <t xml:space="preserve">{"hashtags":[{"text":"Entrevista","indices":[0,11]},{"text":"MujeresTrans","indices":[125,138]},{"text":"MissUniverso","indices":[145,158]},{"text":"Ecuador","indices":[193,201]}],"symbols":[],"user_mentions":[{"screen_name":"KarinaRashell","name":"Karina Rashell","id":486644209,"id_str":"486644209","indices":[13,27]},{"screen_name":"AsociacionALFIL","name":"Asociación ALFIL","id":1648331101,"id_str":"1648331101","indices":[31,47]},{"screen_name":"REDLACTRANS","name":"REDLACTRANS","id":1099151024,"id_str":"1099151024","indices":[48,60]},{"screen_name":"TVCEcuador","name":"TVC Ecuador","id":2864113516,"id_str":"2864113516","indices":[74,85]}],"urls":[],"media":[{"id":1054187707126161400,"id_str":"1054187707126161408","indices":[202,225],"media_url":"http://pbs.twimg.com/media/DqE6ImHWoAAresJ.jpg","media_url_https":"https://pbs.twimg.com/media/DqE6ImHWoAAresJ.jpg","url":"https://t.co/NXhW0Ahv4O","display_url":"pic.twitter.com/NXhW0Ahv4O","expanded_url":"https://twitter.com/AsociacionALFIL/status/1054188576173367296/photo/1","type":"photo","sizes":{"thumb":{"w":150,"h":150,"resize":"crop"},"small":{"w":680,"h":570,"resize":"fit"},"medium":{"w":940,"h":788,"resize":"fit"},"large":{"w":940,"h":788,"resize":"fit"}}}]}</t>
  </si>
  <si>
    <t xml:space="preserve">1054188570074697728</t>
  </si>
  <si>
    <t xml:space="preserve">SandalsAnew</t>
  </si>
  <si>
    <t xml:space="preserve">Mon Oct 22 01:51:55 +0000 2018</t>
  </si>
  <si>
    <t xml:space="preserve">789574816223203328</t>
  </si>
  <si>
    <t xml:space="preserve">http://pbs.twimg.com/profile_images/1052599867422326784/Kaq2HWca_normal.jpg</t>
  </si>
  <si>
    <t xml:space="preserve">http://twitter.com/SandalsAnew/statuses/1054188570074697728</t>
  </si>
  <si>
    <t xml:space="preserve">1054188341304967169</t>
  </si>
  <si>
    <t xml:space="preserve">DLasAmericas</t>
  </si>
  <si>
    <t xml:space="preserve">Gobierno de #Ecuador confirma fuga de exsecretario de Comunicación de Correa https://t.co/TUcBNERvdi</t>
  </si>
  <si>
    <t xml:space="preserve">Mon Oct 22 01:51:01 +0000 2018</t>
  </si>
  <si>
    <t xml:space="preserve">1000699344</t>
  </si>
  <si>
    <t xml:space="preserve">http://pbs.twimg.com/profile_images/1018890652246036480/Wmox8tL4_normal.jpg</t>
  </si>
  <si>
    <t xml:space="preserve">Florida</t>
  </si>
  <si>
    <t xml:space="preserve">http://twitter.com/DLasAmericas/statuses/1054188341304967169</t>
  </si>
  <si>
    <t xml:space="preserve">{"hashtags":[{"text":"Ecuador","indices":[12,20]}],"symbols":[],"user_mentions":[],"urls":[{"url":"https://t.co/TUcBNERvdi","expanded_url":"https://www.diariolasamericas.com/c4164834","display_url":"diariolasamericas.com/c4164834","indices":[77,100]}]}</t>
  </si>
  <si>
    <t xml:space="preserve">1054188327975505920</t>
  </si>
  <si>
    <t xml:space="preserve">eduardo65</t>
  </si>
  <si>
    <t xml:space="preserve">Mon Oct 22 01:50:57 +0000 2018</t>
  </si>
  <si>
    <t xml:space="preserve">30344942</t>
  </si>
  <si>
    <t xml:space="preserve">http://pbs.twimg.com/profile_images/1043528583698894849/PhodbDCt_normal.jpg</t>
  </si>
  <si>
    <t xml:space="preserve">New York, NY</t>
  </si>
  <si>
    <t xml:space="preserve">http://twitter.com/eduardo65/statuses/1054188327975505920</t>
  </si>
  <si>
    <t xml:space="preserve">1054188187944398849</t>
  </si>
  <si>
    <t xml:space="preserve">domenicaed1</t>
  </si>
  <si>
    <t xml:space="preserve">Y ahora quieren desviar la atención con el show del ex vicepresidente Glas, y olvidar el robo de los bancos #Ecuador</t>
  </si>
  <si>
    <t xml:space="preserve">Mon Oct 22 01:50:24 +0000 2018</t>
  </si>
  <si>
    <t xml:space="preserve">3294636580</t>
  </si>
  <si>
    <t xml:space="preserve">http://pbs.twimg.com/profile_images/606189789822525440/RgipM3WH_normal.jpg</t>
  </si>
  <si>
    <t xml:space="preserve">http://twitter.com/domenicaed1/statuses/1054188187944398849</t>
  </si>
  <si>
    <t xml:space="preserve">{"hashtags":[{"text":"Ecuador","indices":[108,116]}],"symbols":[],"user_mentions":[],"urls":[]}</t>
  </si>
  <si>
    <t xml:space="preserve">1054188043157024768</t>
  </si>
  <si>
    <t xml:space="preserve">belijaramillo</t>
  </si>
  <si>
    <t xml:space="preserve">Mon Oct 22 01:49:50 +0000 2018</t>
  </si>
  <si>
    <t xml:space="preserve">281335989</t>
  </si>
  <si>
    <t xml:space="preserve">http://pbs.twimg.com/profile_images/1804527337/IMG00042-20110306-1333_normal.jpg</t>
  </si>
  <si>
    <t xml:space="preserve">Guayaquil </t>
  </si>
  <si>
    <t xml:space="preserve">http://twitter.com/belijaramillo/statuses/1054188043157024768</t>
  </si>
  <si>
    <t xml:space="preserve">1054188032507740168</t>
  </si>
  <si>
    <t xml:space="preserve">RafaelM90698132</t>
  </si>
  <si>
    <t xml:space="preserve">Mon Oct 22 01:49:47 +0000 2018</t>
  </si>
  <si>
    <t xml:space="preserve">1045051271542181891</t>
  </si>
  <si>
    <t xml:space="preserve">http://twitter.com/RafaelM90698132/statuses/1054188032507740168</t>
  </si>
  <si>
    <t xml:space="preserve">1054188018939113473</t>
  </si>
  <si>
    <t xml:space="preserve">LiberadoraPerez</t>
  </si>
  <si>
    <t xml:space="preserve">@PedritoExtranja Se llama reconquista del poder, para volver con más radicalización. 
Está en el manual Cuba-VeneZuela y es aplicado por el Foro de Sao Paulo... Los políticos izquierdosos todos le están haciendo un favor al atacar a Correa y no al sistema en si.  #Ecuador #21Oct
#Estrategia</t>
  </si>
  <si>
    <t xml:space="preserve">Mon Oct 22 01:49:44 +0000 2018</t>
  </si>
  <si>
    <t xml:space="preserve">1699709462</t>
  </si>
  <si>
    <t xml:space="preserve">PedritoExtranja</t>
  </si>
  <si>
    <t xml:space="preserve">943999121303711744</t>
  </si>
  <si>
    <t xml:space="preserve">1054181413749211137</t>
  </si>
  <si>
    <t xml:space="preserve">http://pbs.twimg.com/profile_images/946098690992648193/QobfqnIS_normal.jpg</t>
  </si>
  <si>
    <t xml:space="preserve">Narnia, Latam </t>
  </si>
  <si>
    <t xml:space="preserve">http://twitter.com/LiberadoraPerez/statuses/1054188018939113473</t>
  </si>
  <si>
    <t xml:space="preserve">{"hashtags":[{"text":"Ecuador","indices":[264,272]},{"text":"21Oct","indices":[273,279]},{"text":"Estrategia","indices":[280,291]}],"symbols":[],"user_mentions":[{"screen_name":"PedritoExtranja","name":"Pedro Granja","id":1699709462,"id_str":"1699709462","indices":[0,16]}],"urls":[]}</t>
  </si>
  <si>
    <t xml:space="preserve">1054188003076304899</t>
  </si>
  <si>
    <t xml:space="preserve">Yoao07</t>
  </si>
  <si>
    <t xml:space="preserve">Mon Oct 22 01:49:40 +0000 2018</t>
  </si>
  <si>
    <t xml:space="preserve">95946131</t>
  </si>
  <si>
    <t xml:space="preserve">http://pbs.twimg.com/profile_images/1006663797543768069/6gIrSpwL_normal.jpg</t>
  </si>
  <si>
    <t xml:space="preserve">La que fuera una isla de paz</t>
  </si>
  <si>
    <t xml:space="preserve">http://twitter.com/Yoao07/statuses/1054188003076304899</t>
  </si>
  <si>
    <t xml:space="preserve">1054187925926219777</t>
  </si>
  <si>
    <t xml:space="preserve">GaloMerinoM</t>
  </si>
  <si>
    <t xml:space="preserve">Mon Oct 22 01:49:22 +0000 2018</t>
  </si>
  <si>
    <t xml:space="preserve">52269959</t>
  </si>
  <si>
    <t xml:space="preserve">http://pbs.twimg.com/profile_images/938791224130945024/r8pXgOAi_normal.jpg</t>
  </si>
  <si>
    <t xml:space="preserve">http://twitter.com/GaloMerinoM/statuses/1054187925926219777</t>
  </si>
  <si>
    <t xml:space="preserve">1054187907005759488</t>
  </si>
  <si>
    <t xml:space="preserve">Mon Oct 22 01:49:17 +0000 2018</t>
  </si>
  <si>
    <t xml:space="preserve">http://twitter.com/noraheras63/statuses/1054187907005759488</t>
  </si>
  <si>
    <t xml:space="preserve">1054187900441686018</t>
  </si>
  <si>
    <t xml:space="preserve">nevrsurrendr</t>
  </si>
  <si>
    <t xml:space="preserve">RT @BellaMagnani: Hypocrites. #BoycottTheGuardian until it stops campaigning against journalist @JulianAssange &amp;amp; applauding his persecution at every turn. #FreeJulian #Assange #NoExpulsion #NoExtradition #Ecuador #Unity4J #Auspol #WikiLeaks https://t.co/2lGU7oiTEA</t>
  </si>
  <si>
    <t xml:space="preserve">Mon Oct 22 01:49:15 +0000 2018</t>
  </si>
  <si>
    <t xml:space="preserve">890083041074434049</t>
  </si>
  <si>
    <t xml:space="preserve">http://pbs.twimg.com/profile_images/996054230027747328/nqFFOZA1_normal.jpg</t>
  </si>
  <si>
    <t xml:space="preserve">http://twitter.com/nevrsurrendr/statuses/1054187900441686018</t>
  </si>
  <si>
    <t xml:space="preserve">{"hashtags":[{"text":"BoycottTheGuardian","indices":[30,49]}],"symbols":[],"user_mentions":[{"screen_name":"BellaMagnani","name":"Bella Magnani","id":265508799,"id_str":"265508799","indices":[3,16]},{"screen_name":"JulianAssange","name":"#FreeAssange! (tweets by campaign)⌛","id":388983706,"id_str":"388983706","indices":[96,110]}],"urls":[]}</t>
  </si>
  <si>
    <t xml:space="preserve">1054187795202347008</t>
  </si>
  <si>
    <t xml:space="preserve">RetinaCreativa</t>
  </si>
  <si>
    <t xml:space="preserve">#PhotowalkWorldwide junto a Poleth
#Guapulo #Quito #Ecuador #DanColor #RetinaCreativa #photo #Nikon #photography #500pxrtg #Photoshoot #Retrato #portrait #fashion #closeup #clothes #PhotoProject #urbanportrait #Photooftheday #urban #style #SesiondeFotos #model #Urban #Retrato https://t.co/H53AsU6Fs4</t>
  </si>
  <si>
    <t xml:space="preserve">Mon Oct 22 01:48:50 +0000 2018</t>
  </si>
  <si>
    <t xml:space="preserve">153644879</t>
  </si>
  <si>
    <t xml:space="preserve">http://pbs.twimg.com/profile_images/1369312641/tim_burton_vincent_normal.jpg</t>
  </si>
  <si>
    <t xml:space="preserve">Quito mágico</t>
  </si>
  <si>
    <t xml:space="preserve">http://twitter.com/RetinaCreativa/statuses/1054187795202347008</t>
  </si>
  <si>
    <t xml:space="preserve">{"hashtags":[{"text":"PhotowalkWorldwide","indices":[0,19]},{"text":"Guapulo","indices":[36,44]},{"text":"Quito","indices":[45,51]},{"text":"Ecuador","indices":[52,60]},{"text":"DanColor","indices":[61,70]},{"text":"RetinaCreativa","indices":[71,86]},{"text":"photo","indices":[87,93]},{"text":"Nikon","indices":[94,100]},{"text":"photography","indices":[101,113]},{"text":"500pxrtg","indices":[114,123]},{"text":"Photoshoot","indices":[124,135]},{"text":"Retrato","indices":[136,144]},{"text":"portrait","indices":[145,154]},{"text":"fashion","indices":[155,163]},{"text":"closeup","indices":[164,172]},{"text":"clothes","indices":[173,181]},{"text":"PhotoProject","indices":[182,195]},{"text":"urbanportrait","indices":[196,210]},{"text":"Photooftheday","indices":[211,225]},{"text":"urban","indices":[226,232]},{"text":"style","indices":[233,239]},{"text":"SesiondeFotos","indices":[240,254]},{"text":"model","indices":[255,261]},{"text":"Urban","indices":[262,268]},{"text":"Retrato","indices":[269,277]}],"symbols":[],"user_mentions":[],"urls":[],"media":[{"id":1054187792723595300,"id_str":"1054187792723595264","indices":[278,301],"media_url":"http://pbs.twimg.com/media/DqE6Nk_X0AAa-PP.jpg","media_url_https":"https://pbs.twimg.com/media/DqE6Nk_X0AAa-PP.jpg","url":"https://t.co/H53AsU6Fs4","display_url":"pic.twitter.com/H53AsU6Fs4","expanded_url":"https://twitter.com/RetinaCreativa/status/1054187795202347008/photo/1","type":"photo","sizes":{"thumb":{"w":150,"h":150,"resize":"crop"},"large":{"w":1050,"h":700,"resize":"fit"},"medium":{"w":1050,"h":700,"resize":"fit"},"small":{"w":680,"h":453,"resize":"fit"}}}]}</t>
  </si>
  <si>
    <t xml:space="preserve">1054187790928433152</t>
  </si>
  <si>
    <t xml:space="preserve">RT @AnonScan: Mr. Baltasar #Garzón and Mr. Carlos #Poveda, part of the defense of Mr. Julian #Assange, has today in #Quito filed a legal action for protection in favor of the founder of @WikiLeaks, following the demand of #Ecuador to submit to a new regime of conditions of asylum
#NoExpulsion https://t.co/akX6Lq7jFJ</t>
  </si>
  <si>
    <t xml:space="preserve">Mon Oct 22 01:48:49 +0000 2018</t>
  </si>
  <si>
    <t xml:space="preserve">http://twitter.com/nevrsurrendr/statuses/1054187790928433152</t>
  </si>
  <si>
    <t xml:space="preserve">{"hashtags":[{"text":"Garzón","indices":[27,34]},{"text":"Poveda","indices":[50,57]},{"text":"Assange","indices":[93,101]},{"text":"Quito","indices":[116,122]}],"symbols":[],"user_mentions":[{"screen_name":"AnonScan","name":"Anonymous Scandinavia🌐#SafePassage⏳#NoExpulsion","id":695536710663434200,"id_str":"695536710663434240","indices":[3,12]}],"urls":[]}</t>
  </si>
  <si>
    <t xml:space="preserve">1054187780803301376</t>
  </si>
  <si>
    <t xml:space="preserve">PedroYobannyRiv</t>
  </si>
  <si>
    <t xml:space="preserve">Mon Oct 22 01:48:47 +0000 2018</t>
  </si>
  <si>
    <t xml:space="preserve">327703310</t>
  </si>
  <si>
    <t xml:space="preserve">http://pbs.twimg.com/profile_images/672044660907470848/cBja9Cmi_normal.jpg</t>
  </si>
  <si>
    <t xml:space="preserve">http://twitter.com/PedroYobannyRiv/statuses/1054187780803301376</t>
  </si>
  <si>
    <t xml:space="preserve">1054187723949592576</t>
  </si>
  <si>
    <t xml:space="preserve">RT @AnonScan: ...
Greetings @Lenin 
In 7 days from now, you have silenced our friend 7 months.
Detained without charge for more than 7 years.
Mr. Julian Paul Assange.
#Ecuador 
#Anexo3 
#Annex3 
#SafePassage 
#NoExpulsion 
#ItsTime 
#Garzón 
Cc: @EmbajadaEcuUK 
@UNHumanRights 
#ExpectUs https://t.co/hZv0OHoOtk</t>
  </si>
  <si>
    <t xml:space="preserve">Mon Oct 22 01:48:33 +0000 2018</t>
  </si>
  <si>
    <t xml:space="preserve">http://twitter.com/nevrsurrendr/statuses/1054187723949592576</t>
  </si>
  <si>
    <t xml:space="preserve">{"hashtags":[],"symbols":[],"user_mentions":[{"screen_name":"AnonScan","name":"Anonymous Scandinavia🌐#SafePassage⏳#NoExpulsion","id":695536710663434200,"id_str":"695536710663434240","indices":[3,12]},{"screen_name":"Lenin","name":"Lenín Moreno","id":913131817,"id_str":"913131817","indices":[28,34]}],"urls":[]}</t>
  </si>
  <si>
    <t xml:space="preserve">1054187694039928832</t>
  </si>
  <si>
    <t xml:space="preserve">beyondstatespin</t>
  </si>
  <si>
    <t xml:space="preserve">Mon Oct 22 01:48:26 +0000 2018</t>
  </si>
  <si>
    <t xml:space="preserve">3009636456</t>
  </si>
  <si>
    <t xml:space="preserve">http://pbs.twimg.com/profile_images/1020637711189782528/ncrt93Hk_normal.jpg</t>
  </si>
  <si>
    <t xml:space="preserve">http://twitter.com/beyondstatespin/statuses/1054187694039928832</t>
  </si>
  <si>
    <t xml:space="preserve">1054187630420729857</t>
  </si>
  <si>
    <t xml:space="preserve">RT @truthbetold1024: @AngelFoxToday71 @Lenin And that is 100% in violation of #Ecuador Constitution, which obviously means nothing to lawless authoritarians.  @Lenin
#FreeAssange #SafePassage #NoExpulsion #Unity4J</t>
  </si>
  <si>
    <t xml:space="preserve">Mon Oct 22 01:48:11 +0000 2018</t>
  </si>
  <si>
    <t xml:space="preserve">http://twitter.com/nevrsurrendr/statuses/1054187630420729857</t>
  </si>
  <si>
    <t xml:space="preserve">{"hashtags":[{"text":"Ecuador","indices":[78,86]}],"symbols":[],"user_mentions":[{"screen_name":"truthbetold1024","name":"Kathy F VoteNov6","id":92691651,"id_str":"92691651","indices":[3,19]},{"screen_name":"AngelFoxToday71","name":"🇺🇸Angel Fox⌛#FreeAssange","id":34663425,"id_str":"34663425","indices":[21,37]},{"screen_name":"Lenin","name":"Lenín Moreno","id":913131817,"id_str":"913131817","indices":[38,44]}],"urls":[]}</t>
  </si>
  <si>
    <t xml:space="preserve">1054187590830694400</t>
  </si>
  <si>
    <t xml:space="preserve">RT @truthbetold1024: Vote #RosLehtinen and @RepEliotEngel OUT!  They are pushing #Ecuador to force @JulianAssange OUT of asylum to be persecuted &amp;amp; tortured by US!  They have NO respect for human rights or int'l law and have the audacity to BRAG about it!!!  #FreeAssange #SafePassage #NoExpulsion https://t.co/n8bHvV2HOC</t>
  </si>
  <si>
    <t xml:space="preserve">Mon Oct 22 01:48:02 +0000 2018</t>
  </si>
  <si>
    <t xml:space="preserve">http://twitter.com/nevrsurrendr/statuses/1054187590830694400</t>
  </si>
  <si>
    <t xml:space="preserve">{"hashtags":[{"text":"RosLehtinen","indices":[26,38]},{"text":"Ecuador","indices":[81,89]}],"symbols":[],"user_mentions":[{"screen_name":"truthbetold1024","name":"Kathy F VoteNov6","id":92691651,"id_str":"92691651","indices":[3,19]},{"screen_name":"RepEliotEngel","name":"Eliot Engel","id":164007407,"id_str":"164007407","indices":[43,57]},{"screen_name":"JulianAssange","name":"#FreeAssange! (tweets by campaign)⌛","id":388983706,"id_str":"388983706","indices":[99,113]}],"urls":[]}</t>
  </si>
  <si>
    <t xml:space="preserve">1054187543346982917</t>
  </si>
  <si>
    <t xml:space="preserve">LuisVil01534747</t>
  </si>
  <si>
    <t xml:space="preserve">Mon Oct 22 01:47:50 +0000 2018</t>
  </si>
  <si>
    <t xml:space="preserve">4604555962</t>
  </si>
  <si>
    <t xml:space="preserve">http://twitter.com/LuisVil01534747/statuses/1054187543346982917</t>
  </si>
  <si>
    <t xml:space="preserve">1054187537202323456</t>
  </si>
  <si>
    <t xml:space="preserve">constanzapaler1</t>
  </si>
  <si>
    <t xml:space="preserve">Mon Oct 22 01:47:49 +0000 2018</t>
  </si>
  <si>
    <t xml:space="preserve">3180246249</t>
  </si>
  <si>
    <t xml:space="preserve">http://pbs.twimg.com/profile_images/1036453583070408706/d_T3HxlN_normal.jpg</t>
  </si>
  <si>
    <t xml:space="preserve">En el lugar de los hechos</t>
  </si>
  <si>
    <t xml:space="preserve">http://twitter.com/constanzapaler1/statuses/1054187537202323456</t>
  </si>
  <si>
    <t xml:space="preserve">1054187502821670913</t>
  </si>
  <si>
    <t xml:space="preserve">Mon Oct 22 01:47:41 +0000 2018</t>
  </si>
  <si>
    <t xml:space="preserve">http://twitter.com/HugoOrt41532561/statuses/1054187502821670913</t>
  </si>
  <si>
    <t xml:space="preserve">1054187394444877824</t>
  </si>
  <si>
    <t xml:space="preserve">zciclismo</t>
  </si>
  <si>
    <t xml:space="preserve">#ciclismo En el Parque Peñalolen round 6 de la Copa Latinoamericana de #BMX Santiago de Chile .
Élite: .
🚺
🏆@swbmx 🇳🇿 @CyclingNZL 
2️⃣ @DomeAzuero96 🇪🇨 📷#Ecuador 
3️⃣ @crr942… https://t.co/Xly7t6jTr9</t>
  </si>
  <si>
    <t xml:space="preserve">Mon Oct 22 01:47:15 +0000 2018</t>
  </si>
  <si>
    <t xml:space="preserve">loc: -33.4654418,-70.54772827</t>
  </si>
  <si>
    <t xml:space="preserve">21045468</t>
  </si>
  <si>
    <t xml:space="preserve">http://pbs.twimg.com/profile_images/1053686461722251264/QntVWsk1_normal.jpg</t>
  </si>
  <si>
    <t xml:space="preserve">http://twitter.com/zciclismo/statuses/1054187394444877824</t>
  </si>
  <si>
    <t xml:space="preserve">{"hashtags":[{"text":"ciclismo","indices":[0,9]},{"text":"BMX","indices":[71,75]},{"text":"Ecuador","indices":[153,161]}],"symbols":[],"user_mentions":[{"screen_name":"swbmx","name":"Sarah Walker","id":44852431,"id_str":"44852431","indices":[108,114]},{"screen_name":"CyclingNZL","name":"Cycling New Zealand","id":21778901,"id_str":"21778901","indices":[118,129]},{"screen_name":"DomeAzuero96","name":"Dome Azuero","id":965362218,"id_str":"965362218","indices":[135,148]},{"screen_name":"Crr942","name":"camila restrepo","id":819751064937365500,"id_str":"819751064937365504","indices":[167,174]}],"urls":[{"url":"https://t.co/Xly7t6jTr9","expanded_url":"https://www.instagram.com/p/BpN4oYkFj2I/?utm_source=ig_twitter_share&amp;igshid=1u6dkvos869qj","display_url":"instagram.com/p/BpN4oYkFj2I/…","indices":[176,199]}]}</t>
  </si>
  <si>
    <t xml:space="preserve">1054187386035417089</t>
  </si>
  <si>
    <t xml:space="preserve">ProtestaMilitar</t>
  </si>
  <si>
    <t xml:space="preserve">RT @TaniaCubaVzla: @ProtestaMilitar ¡Nosotros Venceremos en la Unidad Patriota de #Cuba y #Venezuela #DGCIM #FANB #FAR #G2 #SEBIN tras los pasos de los terroristas en #Colombia #Ecuador #Peru y #Miami #SomosContinuidad #ChavezVive #FidelCastro x Siempre RT .@PedroChavista29 .@BraulioCmdte69 .@aguilaroja63 .@Tacna18</t>
  </si>
  <si>
    <t xml:space="preserve">Mon Oct 22 01:47:13 +0000 2018</t>
  </si>
  <si>
    <t xml:space="preserve">142577806</t>
  </si>
  <si>
    <t xml:space="preserve">http://pbs.twimg.com/profile_images/930245834092023809/hO9Q2DEr_normal.jpg</t>
  </si>
  <si>
    <t xml:space="preserve">San Antonio De Los Altos, Vene</t>
  </si>
  <si>
    <t xml:space="preserve">http://twitter.com/ProtestaMilitar/statuses/1054187386035417089</t>
  </si>
  <si>
    <t xml:space="preserve">{"hashtags":[{"text":"Cuba","indices":[82,87]},{"text":"Venezuela","indices":[90,100]},{"text":"DGCIM","indices":[101,107]},{"text":"FANB","indices":[108,113]},{"text":"FAR","indices":[114,118]},{"text":"G2","indices":[119,122]},{"text":"SEBIN","indices":[123,129]}],"symbols":[],"user_mentions":[{"screen_name":"TaniaCubaVzla","name":"Vilma","id":878293142176485400,"id_str":"878293142176485376","indices":[3,17]},{"screen_name":"ProtestaMilitar","name":"Sammy Landaeta Millán","id":142577806,"id_str":"142577806","indices":[19,35]}],"urls":[]}</t>
  </si>
  <si>
    <t xml:space="preserve">1054187349754687488</t>
  </si>
  <si>
    <t xml:space="preserve">Y el desgobierno en #Ecuador invade todas las actividades de la sociedad! https://t.co/uc4tQpIaj6</t>
  </si>
  <si>
    <t xml:space="preserve">Mon Oct 22 01:47:04 +0000 2018</t>
  </si>
  <si>
    <t xml:space="preserve">http://twitter.com/CarlosFCEC/statuses/1054187349754687488</t>
  </si>
  <si>
    <t xml:space="preserve">{"hashtags":[{"text":"Ecuador","indices":[20,28]}],"symbols":[],"user_mentions":[],"urls":[{"url":"https://t.co/uc4tQpIaj6","expanded_url":"https://twitter.com/SomosRC_Ec/status/1053834497978974208","display_url":"twitter.com/SomosRC_Ec/sta…","indices":[74,97]}]}</t>
  </si>
  <si>
    <t xml:space="preserve">1054187313562112002</t>
  </si>
  <si>
    <t xml:space="preserve">MashiFred</t>
  </si>
  <si>
    <t xml:space="preserve">#Urgente #urgent #Ecuador https://t.co/Z4aVgdZ6js</t>
  </si>
  <si>
    <t xml:space="preserve">Mon Oct 22 01:46:56 +0000 2018</t>
  </si>
  <si>
    <t xml:space="preserve">1419812791</t>
  </si>
  <si>
    <t xml:space="preserve">http://pbs.twimg.com/profile_images/1054180142464098304/oDkkMLtN_normal.jpg</t>
  </si>
  <si>
    <t xml:space="preserve">Esmeraldas, Ecuador 🇪🇨</t>
  </si>
  <si>
    <t xml:space="preserve">http://twitter.com/MashiFred/statuses/1054187313562112002</t>
  </si>
  <si>
    <t xml:space="preserve">{"hashtags":[{"text":"Urgente","indices":[0,8]},{"text":"urgent","indices":[9,16]},{"text":"Ecuador","indices":[17,25]}],"symbols":[],"user_mentions":[],"urls":[{"url":"https://t.co/Z4aVgdZ6js","expanded_url":"https://twitter.com/Efrancoloor/status/1054174830029950977","display_url":"twitter.com/Efrancoloor/st…","indices":[26,49]}]}</t>
  </si>
  <si>
    <t xml:space="preserve">1054187272621510658</t>
  </si>
  <si>
    <t xml:space="preserve">VeroSantillanN</t>
  </si>
  <si>
    <t xml:space="preserve">Mon Oct 22 01:46:46 +0000 2018</t>
  </si>
  <si>
    <t xml:space="preserve">1003823362454548482</t>
  </si>
  <si>
    <t xml:space="preserve">http://twitter.com/VeroSantillanN/statuses/1054187272621510658</t>
  </si>
  <si>
    <t xml:space="preserve">1054187256334958592</t>
  </si>
  <si>
    <t xml:space="preserve">Ricardo39154341</t>
  </si>
  <si>
    <t xml:space="preserve">Mon Oct 22 01:46:42 +0000 2018</t>
  </si>
  <si>
    <t xml:space="preserve">894760221830242304</t>
  </si>
  <si>
    <t xml:space="preserve">http://twitter.com/Ricardo39154341/statuses/1054187256334958592</t>
  </si>
  <si>
    <t xml:space="preserve">1054187244179861504</t>
  </si>
  <si>
    <t xml:space="preserve">#Urgente #urgent #Ecuador https://t.co/fam1Qj4puf</t>
  </si>
  <si>
    <t xml:space="preserve">Mon Oct 22 01:46:39 +0000 2018</t>
  </si>
  <si>
    <t xml:space="preserve">http://twitter.com/MashiFred/statuses/1054187244179861504</t>
  </si>
  <si>
    <t xml:space="preserve">{"hashtags":[{"text":"Urgente","indices":[0,8]},{"text":"urgent","indices":[9,16]},{"text":"Ecuador","indices":[17,25]}],"symbols":[],"user_mentions":[],"urls":[{"url":"https://t.co/fam1Qj4puf","expanded_url":"https://twitter.com/Efrancoloor/status/1054173813972312064","display_url":"twitter.com/Efrancoloor/st…","indices":[26,49]}]}</t>
  </si>
  <si>
    <t xml:space="preserve">1054187222059098112</t>
  </si>
  <si>
    <t xml:space="preserve">21Davico</t>
  </si>
  <si>
    <t xml:space="preserve">Mon Oct 22 01:46:34 +0000 2018</t>
  </si>
  <si>
    <t xml:space="preserve">326356863</t>
  </si>
  <si>
    <t xml:space="preserve">http://pbs.twimg.com/profile_images/1538899939/img166_normal.jpg</t>
  </si>
  <si>
    <t xml:space="preserve">santiago de Chile san bernardo</t>
  </si>
  <si>
    <t xml:space="preserve">http://twitter.com/21Davico/statuses/1054187222059098112</t>
  </si>
  <si>
    <t xml:space="preserve">1054187210038276097</t>
  </si>
  <si>
    <t xml:space="preserve">Mon Oct 22 01:46:31 +0000 2018</t>
  </si>
  <si>
    <t xml:space="preserve">http://twitter.com/robila123456/statuses/1054187210038276097</t>
  </si>
  <si>
    <t xml:space="preserve">1054187160088272896</t>
  </si>
  <si>
    <t xml:space="preserve">dronodelaire</t>
  </si>
  <si>
    <t xml:space="preserve">Nueva medalla al mérito aéreo 🏃🏻‍♂️🏃🏻‍♀️🥇5/10K @RSAGrupo  #CorreConCorazon #RSAFundacion #dronodelaire #photography #aerial #aerialphotography #video #filmmaker #dji #drone #phantom #dronepilot #dronelife #droneoftheday #thedroneu #uav #faacertified #guayaquil #ecuador https://t.co/6QqPmAWdnI</t>
  </si>
  <si>
    <t xml:space="preserve">Mon Oct 22 01:46:19 +0000 2018</t>
  </si>
  <si>
    <t xml:space="preserve">760749480480309248</t>
  </si>
  <si>
    <t xml:space="preserve">http://pbs.twimg.com/profile_images/986838935337828353/tcfAK2jz_normal.jpg</t>
  </si>
  <si>
    <t xml:space="preserve">http://twitter.com/dronodelaire/statuses/1054187160088272896</t>
  </si>
  <si>
    <t xml:space="preserve">{"hashtags":[{"text":"CorreConCorazon","indices":[58,74]},{"text":"RSAFundacion","indices":[75,88]},{"text":"dronodelaire","indices":[89,102]},{"text":"photography","indices":[103,115]},{"text":"aerial","indices":[116,123]},{"text":"aerialphotography","indices":[124,142]},{"text":"video","indices":[143,149]},{"text":"filmmaker","indices":[150,160]},{"text":"dji","indices":[161,165]},{"text":"drone","indices":[166,172]},{"text":"phantom","indices":[173,181]},{"text":"dronepilot","indices":[182,193]},{"text":"dronelife","indices":[194,204]},{"text":"droneoftheday","indices":[205,219]},{"text":"thedroneu","indices":[220,230]},{"text":"uav","indices":[231,235]},{"text":"faacertified","indices":[236,249]},{"text":"guayaquil","indices":[250,260]},{"text":"ecuador","indices":[261,269]}],"symbols":[],"user_mentions":[{"screen_name":"RSAGrupo","name":"RSA Grupo","id":543159476,"id_str":"543159476","indices":[47,56]}],"urls":[],"media":[{"id":1054187147190849500,"id_str":"1054187147190849537","indices":[270,293],"media_url":"http://pbs.twimg.com/media/DqE5oAMX0AEBo8d.jpg","media_url_https":"https://pbs.twimg.com/media/DqE5oAMX0AEBo8d.jpg","url":"https://t.co/6QqPmAWdnI","display_url":"pic.twitter.com/6QqPmAWdnI","expanded_url":"https://twitter.com/dronodelaire/status/1054187160088272896/photo/1","type":"photo","sizes":{"thumb":{"w":150,"h":150,"resize":"crop"},"large":{"w":1024,"h":572,"resize":"fit"},"small":{"w":680,"h":380,"resize":"fit"},"medium":{"w":1024,"h":572,"resize":"fit"}}}]}</t>
  </si>
  <si>
    <t xml:space="preserve">1054187126781345792</t>
  </si>
  <si>
    <t xml:space="preserve">funivision3</t>
  </si>
  <si>
    <t xml:space="preserve">Mon Oct 22 01:46:11 +0000 2018</t>
  </si>
  <si>
    <t xml:space="preserve">750492998018928642</t>
  </si>
  <si>
    <t xml:space="preserve">http://pbs.twimg.com/profile_images/750699610805563392/cDTLYqW__normal.jpg</t>
  </si>
  <si>
    <t xml:space="preserve">http://twitter.com/funivision3/statuses/1054187126781345792</t>
  </si>
  <si>
    <t xml:space="preserve">1054187078106447872</t>
  </si>
  <si>
    <t xml:space="preserve">Elena_PTY</t>
  </si>
  <si>
    <t xml:space="preserve">Mon Oct 22 01:45:59 +0000 2018</t>
  </si>
  <si>
    <t xml:space="preserve">837828168</t>
  </si>
  <si>
    <t xml:space="preserve">http://pbs.twimg.com/profile_images/1052885251981279232/iG43yjKD_normal.jpg</t>
  </si>
  <si>
    <t xml:space="preserve">Corazón del Universo</t>
  </si>
  <si>
    <t xml:space="preserve">http://twitter.com/Elena_PTY/statuses/1054187078106447872</t>
  </si>
  <si>
    <t xml:space="preserve">1054187048888872960</t>
  </si>
  <si>
    <t xml:space="preserve">Mon Oct 22 01:45:52 +0000 2018</t>
  </si>
  <si>
    <t xml:space="preserve">http://twitter.com/HugoOrt41532561/statuses/1054187048888872960</t>
  </si>
  <si>
    <t xml:space="preserve">1054187042727489537</t>
  </si>
  <si>
    <t xml:space="preserve">ElIluso1</t>
  </si>
  <si>
    <t xml:space="preserve">Mon Oct 22 01:45:51 +0000 2018</t>
  </si>
  <si>
    <t xml:space="preserve">983126050287824896</t>
  </si>
  <si>
    <t xml:space="preserve">http://pbs.twimg.com/profile_images/1042828573722255360/ycTE6QYO_normal.jpg</t>
  </si>
  <si>
    <t xml:space="preserve">http://twitter.com/ElIluso1/statuses/1054187042727489537</t>
  </si>
  <si>
    <t xml:space="preserve">1054187034565398528</t>
  </si>
  <si>
    <t xml:space="preserve">Alfredorisquez</t>
  </si>
  <si>
    <t xml:space="preserve">RT @VictorSanchez_R: Que vaya también a #Colombia #Ecuador #Bolivia #Chile https://t.co/WQ7xKp8cze</t>
  </si>
  <si>
    <t xml:space="preserve">Mon Oct 22 01:45:49 +0000 2018</t>
  </si>
  <si>
    <t xml:space="preserve">607765932</t>
  </si>
  <si>
    <t xml:space="preserve">http://pbs.twimg.com/profile_images/1054185819408396290/o_2OJzqF_normal.jpg</t>
  </si>
  <si>
    <t xml:space="preserve">Valencia-Venezuela</t>
  </si>
  <si>
    <t xml:space="preserve">http://twitter.com/Alfredorisquez/statuses/1054187034565398528</t>
  </si>
  <si>
    <t xml:space="preserve">{"hashtags":[{"text":"Colombia","indices":[40,49]},{"text":"Ecuador","indices":[50,58]},{"text":"Bolivia","indices":[59,67]},{"text":"Chile","indices":[68,74]}],"symbols":[],"user_mentions":[{"screen_name":"VictorSanchez_R","name":"Victor H. Sanchez","id":865691886,"id_str":"865691886","indices":[3,19]}],"urls":[{"url":"https://t.co/WQ7xKp8cze","expanded_url":"https://twitter.com/albertoravell/status/1054177134841864192","display_url":"twitter.com/albertoravell/…","indices":[75,98]}]}</t>
  </si>
  <si>
    <t xml:space="preserve">1054187017943298048</t>
  </si>
  <si>
    <t xml:space="preserve">#Urgente #urgent #Ecuador https://t.co/M9YVnDSPQD</t>
  </si>
  <si>
    <t xml:space="preserve">Mon Oct 22 01:45:45 +0000 2018</t>
  </si>
  <si>
    <t xml:space="preserve">http://twitter.com/MashiFred/statuses/1054187017943298048</t>
  </si>
  <si>
    <t xml:space="preserve">{"hashtags":[{"text":"Urgente","indices":[0,8]},{"text":"urgent","indices":[9,16]},{"text":"Ecuador","indices":[17,25]}],"symbols":[],"user_mentions":[],"urls":[{"url":"https://t.co/M9YVnDSPQD","expanded_url":"https://twitter.com/JorgeGlas/status/1054182101644439552","display_url":"twitter.com/JorgeGlas/stat…","indices":[26,49]}]}</t>
  </si>
  <si>
    <t xml:space="preserve">1054187009818931200</t>
  </si>
  <si>
    <t xml:space="preserve">lukichuqui</t>
  </si>
  <si>
    <t xml:space="preserve">Mon Oct 22 01:45:43 +0000 2018</t>
  </si>
  <si>
    <t xml:space="preserve">148148104</t>
  </si>
  <si>
    <t xml:space="preserve">http://twitter.com/lukichuqui/statuses/1054187009818931200</t>
  </si>
  <si>
    <t xml:space="preserve">1054186992391487489</t>
  </si>
  <si>
    <t xml:space="preserve">Skank3r</t>
  </si>
  <si>
    <t xml:space="preserve">Ciudad de nadie.
•
•
•
•
•
•
•
📍Locación: SANTA CLARA
 🕰Octubre 2018
📷Ph: @skank3r ⚡️⚡️⚡️⚡️⚡️⚡️⚡️
#Quito #uio #ecuador #street #community #streetphotographer #architecture #streetlife… https://t.co/G1peq1FeKL</t>
  </si>
  <si>
    <t xml:space="preserve">Mon Oct 22 01:45:39 +0000 2018</t>
  </si>
  <si>
    <t xml:space="preserve">179837868</t>
  </si>
  <si>
    <t xml:space="preserve">http://pbs.twimg.com/profile_images/1043305622022889473/i7GGp1Pa_normal.jpg</t>
  </si>
  <si>
    <t xml:space="preserve">http://twitter.com/Skank3r/statuses/1054186992391487489</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</si>
  <si>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G1peq1FeKL","expanded_url":"https://www.instagram.com/p/BpN6lf-lOm-/?utm_source=ig_twitter_share&amp;igshid=1k9s8sfjfpqi1","display_url":"instagram.com/p/BpN6lf-lOm-/…","indices":[186,209]}]}</t>
  </si>
  <si>
    <t xml:space="preserve">1054186972024135680</t>
  </si>
  <si>
    <t xml:space="preserve">RT @HilberthVillalb: Gracias @Lenin @caanmichelena por la vuelta al #Ecuador en las carreteras de la revolucion ciudadana. @MashiRafael</t>
  </si>
  <si>
    <t xml:space="preserve">Mon Oct 22 01:45:34 +0000 2018</t>
  </si>
  <si>
    <t xml:space="preserve">http://twitter.com/HilberthVillalb/statuses/1054186972024135680</t>
  </si>
  <si>
    <t xml:space="preserve">{"hashtags":[{"text":"Ecuador","indices":[68,76]}],"symbols":[],"user_mentions":[{"screen_name":"HilberthVillalb","name":"Hilberth Villalba","id":418407516,"id_str":"418407516","indices":[3,19]},{"screen_name":"Lenin","name":"Lenín Moreno","id":913131817,"id_str":"913131817","indices":[29,35]},{"screen_name":"caanmichelena","name":"Andrés Michelena","id":209833466,"id_str":"209833466","indices":[36,50]},{"screen_name":"MashiRafael","name":"Rafael Correa","id":209780362,"id_str":"209780362","indices":[123,135]}],"urls":[]}</t>
  </si>
  <si>
    <t xml:space="preserve">1054186949974593536</t>
  </si>
  <si>
    <t xml:space="preserve">Gracias @Lenin @caanmichelena por la vuelta al #Ecuador en las carreteras de la revolucion ciudadana. @MashiRafael</t>
  </si>
  <si>
    <t xml:space="preserve">Mon Oct 22 01:45:29 +0000 2018</t>
  </si>
  <si>
    <t xml:space="preserve">http://twitter.com/HilberthVillalb/statuses/1054186949974593536</t>
  </si>
  <si>
    <t xml:space="preserve">{"hashtags":[{"text":"Ecuador","indices":[47,55]}],"symbols":[],"user_mentions":[{"screen_name":"Lenin","name":"Lenín Moreno","id":913131817,"id_str":"913131817","indices":[8,14]},{"screen_name":"caanmichelena","name":"Andrés Michelena","id":209833466,"id_str":"209833466","indices":[15,29]},{"screen_name":"MashiRafael","name":"Rafael Correa","id":209780362,"id_str":"209780362","indices":[102,114]}],"urls":[]}</t>
  </si>
  <si>
    <t xml:space="preserve">1054186920052436994</t>
  </si>
  <si>
    <t xml:space="preserve">minadhearu</t>
  </si>
  <si>
    <t xml:space="preserve">RT @CEISismologia: Actualizado:
#Sismo M5.9
#Guayas, #Ecuador 🇪🇨
2018-10-21 16:08:56 ECT
Prof. 32 km
#IGEPN #Ecuador
#Temblor #Earthquake https://t.co/kqrYNYHWDy</t>
  </si>
  <si>
    <t xml:space="preserve">Mon Oct 22 01:45:22 +0000 2018</t>
  </si>
  <si>
    <t xml:space="preserve">271497048</t>
  </si>
  <si>
    <t xml:space="preserve">http://pbs.twimg.com/profile_images/960246819908411392/ErWzNlVY_normal.jpg</t>
  </si>
  <si>
    <t xml:space="preserve">http://twitter.com/minadhearu/statuses/1054186920052436994</t>
  </si>
  <si>
    <t xml:space="preserve">{"hashtags":[{"text":"Sismo","indices":[32,38]},{"text":"Guayas","indices":[44,51]},{"text":"Ecuador","indices":[53,61]},{"text":"IGEPN","indices":[101,107]},{"text":"Ecuador","indices":[108,116]},{"text":"Temblor","indices":[117,125]},{"text":"Earthquake","indices":[126,137]}],"symbols":[],"user_mentions":[{"screen_name":"CEISismologia","name":"CEI Sismología","id":3450288687,"id_str":"3450288687","indices":[3,17]}],"urls":[]}</t>
  </si>
  <si>
    <t xml:space="preserve">1054186879350923264</t>
  </si>
  <si>
    <t xml:space="preserve">Mon Oct 22 01:45:12 +0000 2018</t>
  </si>
  <si>
    <t xml:space="preserve">http://twitter.com/SandraGomezC1/statuses/1054186879350923264</t>
  </si>
  <si>
    <t xml:space="preserve">1054186848652812288</t>
  </si>
  <si>
    <t xml:space="preserve">Ciudad de nadie.
•
•
•
•
•
•
•
📍Locación: SANTA CLARA
 🕰Octubre 2018
📷Ph: @skank3r ⚡️⚡️⚡️⚡️⚡️⚡️⚡️
#Quito #uio #ecuador #street #community #streetphotographer #architecture #streetlife… https://t.co/IRwX98bLTk</t>
  </si>
  <si>
    <t xml:space="preserve">Mon Oct 22 01:45:05 +0000 2018</t>
  </si>
  <si>
    <t xml:space="preserve">http://twitter.com/Skank3r/statuses/1054186848652812288</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</si>
  <si>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IRwX98bLTk","expanded_url":"https://www.instagram.com/p/BpN6iChlFUY/?utm_source=ig_twitter_share&amp;igshid=h3u0ogrf807z","display_url":"instagram.com/p/BpN6iChlFUY/…","indices":[186,209]}]}</t>
  </si>
  <si>
    <t xml:space="preserve">1054186846903771137</t>
  </si>
  <si>
    <t xml:space="preserve">El próximo 24 de octubre será el lanzamiento de 🔴 #FronteraCautiva: una alianza de periodistas que realizaron una investigación sobre la zona fronteriza entre #Ecuador y #Colombia luego del secuestro y asesinato del equipo de prensa de @elcomerciocom. 
#NosFaltan3 https://t.co/RzFECR1tb4</t>
  </si>
  <si>
    <t xml:space="preserve">Mon Oct 22 01:45:04 +0000 2018</t>
  </si>
  <si>
    <t xml:space="preserve">http://twitter.com/FLIP_org/statuses/1054186846903771137</t>
  </si>
  <si>
    <t xml:space="preserve">{"hashtags":[{"text":"FronteraCautiva","indices":[50,66]},{"text":"Ecuador","indices":[159,167]},{"text":"Colombia","indices":[170,179]},{"text":"NosFaltan3","indices":[254,265]}],"symbols":[],"user_mentions":[{"screen_name":"elcomerciocom","name":"El Comercio","id":14333756,"id_str":"14333756","indices":[236,250]}],"urls":[],"media":[{"id":1054186844882120700,"id_str":"1054186844882120704","indices":[266,289],"media_url":"http://pbs.twimg.com/media/DqE5WaAWsAAcU4c.jpg","media_url_https":"https://pbs.twimg.com/media/DqE5WaAWsAAcU4c.jpg","url":"https://t.co/RzFECR1tb4","display_url":"pic.twitter.com/RzFECR1tb4","expanded_url":"https://twitter.com/FLIP_org/status/1054186846903771137/photo/1","type":"photo","sizes":{"medium":{"w":1024,"h":512,"resize":"fit"},"thumb":{"w":150,"h":150,"resize":"crop"},"large":{"w":1024,"h":512,"resize":"fit"},"small":{"w":680,"h":340,"resize":"fit"}}}]}</t>
  </si>
  <si>
    <t xml:space="preserve">1054186845985271808</t>
  </si>
  <si>
    <t xml:space="preserve">RT @victor51567902: #Emelec  Byron Palacios anota
el un #GOL q nunca olvidará..!
FELICITACIONES y no te marées
a los 3’20” ... #Bombillo 3x1..!
ganó a #Macará #Ecuador https://t.co/5JfTm7nsXQ</t>
  </si>
  <si>
    <t xml:space="preserve">http://twitter.com/victor51567902/statuses/1054186845985271808</t>
  </si>
  <si>
    <t xml:space="preserve">{"hashtags":[{"text":"Emelec","indices":[20,27]},{"text":"GOL","indices":[56,60]},{"text":"Bombillo","indices":[127,136]}],"symbols":[],"user_mentions":[{"screen_name":"victor51567902","name":"conector","id":1020158831802929200,"id_str":"1020158831802929153","indices":[3,18]}],"urls":[]}</t>
  </si>
  <si>
    <t xml:space="preserve">1054186828167872515</t>
  </si>
  <si>
    <t xml:space="preserve">ElCanalDFutbol</t>
  </si>
  <si>
    <t xml:space="preserve">⚽️ EL CANAL DEL FÚTBOL junto a la Selección de #Ecuador en los partidos amistosos y las eliminatorias rumbo a #Qatar2022 #LaTRIxECDF #JuntoshaciaQatar 🇪🇨 👏👏 https://t.co/RAtkiliSWB</t>
  </si>
  <si>
    <t xml:space="preserve">Mon Oct 22 01:45:00 +0000 2018</t>
  </si>
  <si>
    <t xml:space="preserve">462920041</t>
  </si>
  <si>
    <t xml:space="preserve">http://pbs.twimg.com/profile_images/747839334523482112/Rf1tuxZ9_normal.jpg</t>
  </si>
  <si>
    <t xml:space="preserve">http://twitter.com/ElCanalDFutbol/statuses/1054186828167872515</t>
  </si>
  <si>
    <t xml:space="preserve">{"hashtags":[{"text":"Ecuador","indices":[47,55]},{"text":"Qatar2022","indices":[110,120]},{"text":"LaTRIxECDF","indices":[121,132]},{"text":"JuntoshaciaQatar","indices":[133,150]}],"symbols":[],"user_mentions":[],"urls":[],"media":[{"id":1054178602537885700,"id_str":"1054178602537885696","indices":[157,180],"media_url":"http://pbs.twimg.com/media/DqEx2o4WoAAoTjn.jpg","media_url_https":"https://pbs.twimg.com/media/DqEx2o4WoAAoTjn.jpg","url":"https://t.co/RAtkiliSWB","display_url":"pic.twitter.com/RAtkiliSWB","expanded_url":"https://twitter.com/ElCanalDFutbol/status/1054186828167872515/photo/1","type":"photo","sizes":{"thumb":{"w":150,"h":150,"resize":"crop"},"medium":{"w":903,"h":1200,"resize":"fit"},"large":{"w":1541,"h":2048,"resize":"fit"},"small":{"w":512,"h":680,"resize":"fit"}}}]}</t>
  </si>
  <si>
    <t xml:space="preserve">1054186790377144320</t>
  </si>
  <si>
    <t xml:space="preserve">Ciudad de nadie.
•
•
•
•
•
•
•
📍Locación: SANTA CLARA
 🕰Octubre 2018
📷Ph: @skank3r ⚡️⚡️⚡️⚡️⚡️⚡️⚡️
#Quito #uio #ecuador #street #community #streetphotographer #architecture #streetlife… https://t.co/ycJT7aXnJx</t>
  </si>
  <si>
    <t xml:space="preserve">Mon Oct 22 01:44:51 +0000 2018</t>
  </si>
  <si>
    <t xml:space="preserve">http://twitter.com/Skank3r/statuses/1054186790377144320</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</si>
  <si>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ycJT7aXnJx","expanded_url":"https://www.instagram.com/p/BpN6f_ilBFs/?utm_source=ig_twitter_share&amp;igshid=1doum9uq6w6i8","display_url":"instagram.com/p/BpN6f_ilBFs/…","indices":[186,209]}]}</t>
  </si>
  <si>
    <t xml:space="preserve">1054186784706453504</t>
  </si>
  <si>
    <t xml:space="preserve">Jfragosogordon1</t>
  </si>
  <si>
    <t xml:space="preserve">RT @inredsantamarta: Llegó la GRAN FINAL del #FútbolPlaya #Colombia vs #Brasil, #Ecuador vs #Venezuela
#SantaMartaCiudadDeportiva
👇👇👇👇👇👇 https://t.co/nyv3Qq1jX4</t>
  </si>
  <si>
    <t xml:space="preserve">Mon Oct 22 01:44:49 +0000 2018</t>
  </si>
  <si>
    <t xml:space="preserve">713160625581645824</t>
  </si>
  <si>
    <t xml:space="preserve">http://pbs.twimg.com/profile_images/948193654526574592/RGM5Yv31_normal.jpg</t>
  </si>
  <si>
    <t xml:space="preserve">http://twitter.com/Jfragosogordon1/statuses/1054186784706453504</t>
  </si>
  <si>
    <t xml:space="preserve">{"hashtags":[{"text":"FútbolPlaya","indices":[45,57]},{"text":"Colombia","indices":[58,67]},{"text":"Brasil","indices":[71,78]},{"text":"Ecuador","indices":[80,88]},{"text":"Venezuela","indices":[92,102]},{"text":"SantaMartaCiudadDeportiva","indices":[104,130]}],"symbols":[],"user_mentions":[{"screen_name":"inredsantamarta","name":"Inredsantamarta","id":1047613508010070000,"id_str":"1047613508010070016","indices":[3,19]}],"urls":[]}</t>
  </si>
  <si>
    <t xml:space="preserve">1054186780319191040</t>
  </si>
  <si>
    <t xml:space="preserve">#Emelec  Byron Palacios anota
el un #GOL q nunca olvidará..!
FELICITACIONES y no te marées
a los 3’20” ... #Bombillo 3x1..!
ganó a #Macará #Ecuador https://t.co/5JfTm7nsXQ</t>
  </si>
  <si>
    <t xml:space="preserve">Mon Oct 22 01:44:48 +0000 2018</t>
  </si>
  <si>
    <t xml:space="preserve">http://twitter.com/victor51567902/statuses/1054186780319191040</t>
  </si>
  <si>
    <t xml:space="preserve">{"hashtags":[{"text":"Emelec","indices":[0,7]},{"text":"GOL","indices":[36,40]},{"text":"Bombillo","indices":[107,116]},{"text":"Macará","indices":[131,138]},{"text":"Ecuador","indices":[139,147]}],"symbols":[],"user_mentions":[],"urls":[],"media":[{"id":1054186712392499200,"id_str":"1054186712392499201","indices":[148,171],"media_url":"http://pbs.twimg.com/media/DqE5OscXgAETiZO.jpg","media_url_https":"https://pbs.twimg.com/media/DqE5OscXgAETiZO.jpg","url":"https://t.co/5JfTm7nsXQ","display_url":"pic.twitter.com/5JfTm7nsXQ","expanded_url":"https://twitter.com/victor51567902/status/1054186780319191040/photo/1","type":"photo","sizes":{"large":{"w":2000,"h":1125,"resize":"fit"},"thumb":{"w":150,"h":150,"resize":"crop"},"small":{"w":680,"h":383,"resize":"fit"},"medium":{"w":1200,"h":675,"resize":"fit"}}}]}</t>
  </si>
  <si>
    <t xml:space="preserve">1054186770340950016</t>
  </si>
  <si>
    <t xml:space="preserve">Vamos todos #Melofans que nuestra @soyyomelody #Melody se presente en el  @TeletonEC #TeletonEcuador #MelodyEnTeletonEC #TodosSomosTeleton #Ecuador 🇪🇨 @alcaldiagye @jaimenebotsaadi https://t.co/b4ilqEC6E2</t>
  </si>
  <si>
    <t xml:space="preserve">Mon Oct 22 01:44:46 +0000 2018</t>
  </si>
  <si>
    <t xml:space="preserve">http://twitter.com/Yoselin54918410/statuses/1054186770340950016</t>
  </si>
  <si>
    <t xml:space="preserve">{"hashtags":[{"text":"Melofans","indices":[12,21]},{"text":"Melody","indices":[47,54]},{"text":"TeletonEcuador","indices":[85,100]},{"text":"MelodyEnTeletonEC","indices":[101,119]},{"text":"TodosSomosTeleton","indices":[120,138]},{"text":"Ecuador","indices":[139,147]}],"symbols":[],"user_mentions":[{"screen_name":"soyyomelody","name":"Melody Oficial","id":102409011,"id_str":"102409011","indices":[34,46]},{"screen_name":"TeletonEC","name":"Teletón Ecuador 2018","id":390841272,"id_str":"390841272","indices":[74,84]},{"screen_name":"alcaldiagye","name":"Alcaldía Guayaquil","id":24748345,"id_str":"24748345","indices":[151,163]},{"screen_name":"jaimenebotsaadi","name":"Jaime Nebot","id":24776620,"id_str":"24776620","indices":[164,180]}],"urls":[],"media":[{"id":1054186754876563500,"id_str":"1054186754876563456","indices":[181,204],"media_url":"http://pbs.twimg.com/media/DqE5RKtW4AAGSsi.jpg","media_url_https":"https://pbs.twimg.com/media/DqE5RKtW4AAGSsi.jpg","url":"https://t.co/b4ilqEC6E2","display_url":"pic.twitter.com/b4ilqEC6E2","expanded_url":"https://twitter.com/Yoselin54918410/status/1054186770340950016/photo/1","type":"photo","sizes":{"thumb":{"w":150,"h":150,"resize":"crop"},"medium":{"w":800,"h":615,"resize":"fit"},"small":{"w":680,"h":523,"resize":"fit"},"large":{"w":800,"h":615,"resize":"fit"}}}]}</t>
  </si>
  <si>
    <t xml:space="preserve">1054186655601647616</t>
  </si>
  <si>
    <t xml:space="preserve">Ciudad de nadie.
•
•
•
•
•
•
•
📍Locación: SANTA CLARA
 🕰Octubre 2018
📷Ph: @skank3r ⚡️⚡️⚡️⚡️⚡️⚡️⚡️
#Quito #uio #ecuador #street #community #streetphotographer #architecture #streetlife… https://t.co/vchLJCTQKk</t>
  </si>
  <si>
    <t xml:space="preserve">Mon Oct 22 01:44:19 +0000 2018</t>
  </si>
  <si>
    <t xml:space="preserve">http://twitter.com/Skank3r/statuses/1054186655601647616</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</si>
  <si>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vchLJCTQKk","expanded_url":"https://www.instagram.com/p/BpN6cMHFqKY/?utm_source=ig_twitter_share&amp;igshid=8nld1j4j7aj","display_url":"instagram.com/p/BpN6cMHFqKY/…","indices":[186,209]}]}</t>
  </si>
  <si>
    <t xml:space="preserve">1054186635074646021</t>
  </si>
  <si>
    <t xml:space="preserve">MarthaSofiaVarg</t>
  </si>
  <si>
    <t xml:space="preserve">RT @revistalate: Una alianza de periodistas de varios países presenta, este miércoles 24 de octubre, #FronteraCautiva, una investigación sobre zona fronteriza entre #Ecuador y #Colombia, luego del secuestro y asesinato de un equipo de prensa de @elcomerciocom, en marzo. https://t.co/H2gYmjikc1</t>
  </si>
  <si>
    <t xml:space="preserve">Mon Oct 22 01:44:14 +0000 2018</t>
  </si>
  <si>
    <t xml:space="preserve">611946541</t>
  </si>
  <si>
    <t xml:space="preserve">http://pbs.twimg.com/profile_images/732724119796649984/2tQPrvce_normal.jpg</t>
  </si>
  <si>
    <t xml:space="preserve">http://twitter.com/MarthaSofiaVarg/statuses/1054186635074646021</t>
  </si>
  <si>
    <t xml:space="preserve">{"hashtags":[{"text":"FronteraCautiva","indices":[101,117]}],"symbols":[],"user_mentions":[{"screen_name":"revistalate","name":"Revista Late","id":793455431662366700,"id_str":"793455431662366720","indices":[3,15]}],"urls":[]}</t>
  </si>
  <si>
    <t xml:space="preserve">1054186633476616193</t>
  </si>
  <si>
    <t xml:space="preserve">juanlmera</t>
  </si>
  <si>
    <t xml:space="preserve">Mon Oct 22 01:44:13 +0000 2018</t>
  </si>
  <si>
    <t xml:space="preserve">100782638</t>
  </si>
  <si>
    <t xml:space="preserve">http://pbs.twimg.com/profile_images/1033172014335451141/_1lCn_m6_normal.jpg</t>
  </si>
  <si>
    <t xml:space="preserve">http://twitter.com/juanlmera/statuses/1054186633476616193</t>
  </si>
  <si>
    <t xml:space="preserve">1054186569580642304</t>
  </si>
  <si>
    <t xml:space="preserve">MARIDOdela_liga</t>
  </si>
  <si>
    <t xml:space="preserve">Mon Oct 22 01:43:58 +0000 2018</t>
  </si>
  <si>
    <t xml:space="preserve">2499320372</t>
  </si>
  <si>
    <t xml:space="preserve">http://pbs.twimg.com/profile_images/585836018865057792/80orjfbx_normal.jpg</t>
  </si>
  <si>
    <t xml:space="preserve">http://twitter.com/MARIDOdela_liga/statuses/1054186569580642304</t>
  </si>
  <si>
    <t xml:space="preserve">1054186553927442437</t>
  </si>
  <si>
    <t xml:space="preserve">viviecuador</t>
  </si>
  <si>
    <t xml:space="preserve">Mon Oct 22 01:43:54 +0000 2018</t>
  </si>
  <si>
    <t xml:space="preserve">2293822722</t>
  </si>
  <si>
    <t xml:space="preserve">http://pbs.twimg.com/profile_images/1050560648055312385/oWoVklXK_normal.jpg</t>
  </si>
  <si>
    <t xml:space="preserve">http://twitter.com/viviecuador/statuses/1054186553927442437</t>
  </si>
  <si>
    <t xml:space="preserve">1054186543689228288</t>
  </si>
  <si>
    <t xml:space="preserve">Mon Oct 22 01:43:52 +0000 2018</t>
  </si>
  <si>
    <t xml:space="preserve">http://twitter.com/nevrsurrendr/statuses/1054186543689228288</t>
  </si>
  <si>
    <t xml:space="preserve">1054186497522438145</t>
  </si>
  <si>
    <t xml:space="preserve">shababaty</t>
  </si>
  <si>
    <t xml:space="preserve">Mon Oct 22 01:43:41 +0000 2018</t>
  </si>
  <si>
    <t xml:space="preserve">602235769</t>
  </si>
  <si>
    <t xml:space="preserve">http://pbs.twimg.com/profile_images/1012090248573136896/b0safVD2_normal.jpg</t>
  </si>
  <si>
    <t xml:space="preserve">http://twitter.com/shababaty/statuses/1054186497522438145</t>
  </si>
  <si>
    <t xml:space="preserve">1054186465138237440</t>
  </si>
  <si>
    <t xml:space="preserve">jenmarit</t>
  </si>
  <si>
    <t xml:space="preserve">Mon Oct 22 01:43:33 +0000 2018</t>
  </si>
  <si>
    <t xml:space="preserve">383936146</t>
  </si>
  <si>
    <t xml:space="preserve">http://pbs.twimg.com/profile_images/1018288024776474624/DiykDMSC_normal.jpg</t>
  </si>
  <si>
    <t xml:space="preserve">http://twitter.com/jenmarit/statuses/1054186465138237440</t>
  </si>
  <si>
    <t xml:space="preserve">1054186461262692352</t>
  </si>
  <si>
    <t xml:space="preserve">RCanelaFMacas</t>
  </si>
  <si>
    <t xml:space="preserve">Mon Oct 22 01:43:32 +0000 2018</t>
  </si>
  <si>
    <t xml:space="preserve">1076751240</t>
  </si>
  <si>
    <t xml:space="preserve">http://pbs.twimg.com/profile_images/992516255830675461/wEmIfgE7_normal.jpg</t>
  </si>
  <si>
    <t xml:space="preserve">Macas - ECUADOR</t>
  </si>
  <si>
    <t xml:space="preserve">http://twitter.com/RCanelaFMacas/statuses/1054186461262692352</t>
  </si>
  <si>
    <t xml:space="preserve">1054186454375632896</t>
  </si>
  <si>
    <t xml:space="preserve">elsabonilla</t>
  </si>
  <si>
    <t xml:space="preserve">Mon Oct 22 01:43:31 +0000 2018</t>
  </si>
  <si>
    <t xml:space="preserve">142497172</t>
  </si>
  <si>
    <t xml:space="preserve">http://pbs.twimg.com/profile_images/493462725088268288/INgmxJvF_normal.jpeg</t>
  </si>
  <si>
    <t xml:space="preserve">Tierra</t>
  </si>
  <si>
    <t xml:space="preserve">http://twitter.com/elsabonilla/statuses/1054186454375632896</t>
  </si>
  <si>
    <t xml:space="preserve">1054186445949321217</t>
  </si>
  <si>
    <t xml:space="preserve">tpdepauli</t>
  </si>
  <si>
    <t xml:space="preserve">Mon Oct 22 01:43:29 +0000 2018</t>
  </si>
  <si>
    <t xml:space="preserve">960359557238345728</t>
  </si>
  <si>
    <t xml:space="preserve">http://pbs.twimg.com/profile_images/1023300587671056384/hi8MeQML_normal.jpg</t>
  </si>
  <si>
    <t xml:space="preserve">Bauru, Brasil</t>
  </si>
  <si>
    <t xml:space="preserve">http://twitter.com/tpdepauli/statuses/1054186445949321217</t>
  </si>
  <si>
    <t xml:space="preserve">1054186418329829381</t>
  </si>
  <si>
    <t xml:space="preserve">@garay @JoseL012 @Lenin @JusticeVeraEC @VillaFernando_ @viviecuador @Collaguazon @Presidencia_Ec @FiscaliaEcuador Lo que #Alvarado tenga en #Ecuador lo tendrá a nombre de testaferros
Donde los Alvarados han lavado lo robado,invirtiéndo cientos d millones en propiedades,complejos residenciales,hoteles,condominios,es en #CostaRica, pero la Fiscalía nunca quizo pedir cooperación a ese país</t>
  </si>
  <si>
    <t xml:space="preserve">Mon Oct 22 01:43:22 +0000 2018</t>
  </si>
  <si>
    <t xml:space="preserve">1054184575667200003</t>
  </si>
  <si>
    <t xml:space="preserve">http://twitter.com/shababaty/statuses/1054186418329829381</t>
  </si>
  <si>
    <t xml:space="preserve">{"hashtags":[{"text":"Alvarado","indices":[121,130]},{"text":"Ecuador","indices":[140,148]},{"text":"CostaRica","indices":[321,331]}],"symbols":[],"user_mentions":[{"screen_name":"garay","name":"Ed Garay","id":7268412,"id_str":"7268412","indices":[0,6]},{"screen_name":"JoseL012","name":"Jose tequila","id":255181896,"id_str":"255181896","indices":[7,16]},{"screen_name":"Lenin","name":"Lenín Moreno","id":913131817,"id_str":"913131817","indices":[17,23]},{"screen_name":"JusticeVeraEC","name":"Justice Vera","id":986407394350719000,"id_str":"986407394350718978","indices":[24,38]},{"screen_name":"VillaFernando_","name":"Fernando Villavicencio","id":1040325294736007200,"id_str":"1040325294736007169","indices":[39,54]},{"screen_name":"viviecuador","name":"viviecuador","id":2293822722,"id_str":"2293822722","indices":[55,67]},{"screen_name":"Collaguazon","name":"Candidato corrupto","id":775543178522980400,"id_str":"775543178522980356","indices":[68,80]},{"screen_name":"Presidencia_Ec","name":"Presidencia ECU","id":101895924,"id_str":"101895924","indices":[81,96]},{"screen_name":"FiscaliaEcuador","name":"Fiscalía Ecuador","id":134671641,"id_str":"134671641","indices":[97,113]}],"urls":[]}</t>
  </si>
  <si>
    <t xml:space="preserve">1054186414475304960</t>
  </si>
  <si>
    <t xml:space="preserve">Ciudad de nadie.
•
•
•
•
•
•
•
📍Locación: SANTA CLARA
 🕰Octubre 2018
📷Ph: @skank3r ⚡️⚡️⚡️⚡️⚡️⚡️⚡️
#Quito #uio #ecuador #street #community #streetphotographer #architecture #streetlife… https://t.co/xz7MrWsPsW</t>
  </si>
  <si>
    <t xml:space="preserve">Mon Oct 22 01:43:21 +0000 2018</t>
  </si>
  <si>
    <t xml:space="preserve">http://twitter.com/Skank3r/statuses/1054186414475304960</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</si>
  <si>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xz7MrWsPsW","expanded_url":"https://www.instagram.com/p/BpN6Vfilamm/?utm_source=ig_twitter_share&amp;igshid=1dqvvvm6id6z2","display_url":"instagram.com/p/BpN6Vfilamm/…","indices":[186,209]}]}</t>
  </si>
  <si>
    <t xml:space="preserve">1054186374511894528</t>
  </si>
  <si>
    <t xml:space="preserve">@soyyomelody #Melody  @TeletonEC #TeletonEcuador #MelodyEnTeletonEC #TodosSomosTeleton #Ecuador 🇪🇨 @alcaldiagye @jaimenebotsaadi https://t.co/jYw6hEJ0gA</t>
  </si>
  <si>
    <t xml:space="preserve">Mon Oct 22 01:43:12 +0000 2018</t>
  </si>
  <si>
    <t xml:space="preserve">http://twitter.com/Yoselin54918410/statuses/1054186374511894528</t>
  </si>
  <si>
    <t xml:space="preserve">{"hashtags":[{"text":"Melody","indices":[13,20]},{"text":"TeletonEcuador","indices":[33,48]},{"text":"MelodyEnTeletonEC","indices":[49,67]},{"text":"TodosSomosTeleton","indices":[68,86]},{"text":"Ecuador","indices":[87,95]}],"symbols":[],"user_mentions":[{"screen_name":"soyyomelody","name":"Melody Oficial","id":102409011,"id_str":"102409011","indices":[0,12]},{"screen_name":"TeletonEC","name":"Teletón Ecuador 2018","id":390841272,"id_str":"390841272","indices":[22,32]},{"screen_name":"alcaldiagye","name":"Alcaldía Guayaquil","id":24748345,"id_str":"24748345","indices":[99,111]},{"screen_name":"jaimenebotsaadi","name":"Jaime Nebot","id":24776620,"id_str":"24776620","indices":[112,128]}],"urls":[],"media":[{"id":1054186360318410800,"id_str":"1054186360318410752","indices":[129,152],"media_url":"http://pbs.twimg.com/tweet_video_thumb/DqE46M3XQAALSKI.jpg","media_url_https":"https://pbs.twimg.com/tweet_video_thumb/DqE46M3XQAALSKI.jpg","url":"https://t.co/jYw6hEJ0gA","display_url":"pic.twitter.com/jYw6hEJ0gA","expanded_url":"https://twitter.com/Yoselin54918410/status/1054186374511894528/photo/1","type":"photo","sizes":{"thumb":{"w":150,"h":150,"resize":"crop"},"medium":{"w":300,"h":298,"resize":"fit"},"small":{"w":300,"h":298,"resize":"fit"},"large":{"w":300,"h":298,"resize":"fit"}}}]}</t>
  </si>
  <si>
    <t xml:space="preserve">1054186322347339776</t>
  </si>
  <si>
    <t xml:space="preserve">Ximenari42</t>
  </si>
  <si>
    <t xml:space="preserve">Mon Oct 22 01:42:59 +0000 2018</t>
  </si>
  <si>
    <t xml:space="preserve">3255257878</t>
  </si>
  <si>
    <t xml:space="preserve">http://pbs.twimg.com/profile_images/599064043471675392/TYNY3G88_normal.jpg</t>
  </si>
  <si>
    <t xml:space="preserve">http://twitter.com/Ximenari42/statuses/1054186322347339776</t>
  </si>
  <si>
    <t xml:space="preserve">1054186306169987077</t>
  </si>
  <si>
    <t xml:space="preserve">DavidR14777</t>
  </si>
  <si>
    <t xml:space="preserve">#Correa lo sentencio a usted a ser despojado de la nacionalidad ecuatoriana y orden de alejamiento del pais #Ecuador por 40 años. Caso cerrado que tenga buen dia,  apunten es ultima instancia inapelable no y aplica casacion alguna   .Caso Cerrado!!!  Que tenga buen dia. ! https://t.co/LDZfB91fTi</t>
  </si>
  <si>
    <t xml:space="preserve">Mon Oct 22 01:42:55 +0000 2018</t>
  </si>
  <si>
    <t xml:space="preserve">167927386</t>
  </si>
  <si>
    <t xml:space="preserve">http://pbs.twimg.com/profile_images/1051119459019182083/iQi1kM_5_normal.jpg</t>
  </si>
  <si>
    <t xml:space="preserve">Global 🌎🌍🏃🚵🏇🚲🚗🚌🚂⛵✈🚀</t>
  </si>
  <si>
    <t xml:space="preserve">http://twitter.com/DavidR14777/statuses/1054186306169987077</t>
  </si>
  <si>
    <t xml:space="preserve">{"hashtags":[{"text":"Correa","indices":[0,7]},{"text":"Ecuador","indices":[108,116]}],"symbols":[],"user_mentions":[],"urls":[{"url":"https://t.co/LDZfB91fTi","expanded_url":"https://twitter.com/MashiRafael/status/1054097137720532992","display_url":"twitter.com/MashiRafael/st…","indices":[273,296]}]}</t>
  </si>
  <si>
    <t xml:space="preserve">1054186245029453824</t>
  </si>
  <si>
    <t xml:space="preserve">Ciudad de nadie.
•
•
•
•
•
•
•
📍Locación: SANTA CLARA
 🕰Octubre 2018
📷Ph: @skank3r ⚡️⚡️⚡️⚡️⚡️⚡️⚡️
#Quito #uio #ecuador #street #community #streetphotographer #architecture #streetlife… https://t.co/pb7IfgLsqe</t>
  </si>
  <si>
    <t xml:space="preserve">Mon Oct 22 01:42:41 +0000 2018</t>
  </si>
  <si>
    <t xml:space="preserve">http://twitter.com/Skank3r/statuses/1054186245029453824</t>
  </si>
  <si>
    <t xml:space="preserve">{"hashtags":[{"text":"Quito","indices":[99,105]},{"text":"uio","indices":[106,110]},{"text":"ecuador","indices":[111,119]},{"text":"street","indices":[120,127]},{"text":"community","indices":[128,138]},{"text":"streetphotographer","indices":[139,158]},{"text":"architecture","indices":[159,172]},{"text":"streetlife","indices":[173,184]}],"symbols":[],"user_mentions":[{"screen_name":"Skank3r","name":"Santiago","id":179837868,"id_str":"179837868","indices":[75,83]}],"urls":[{"url":"https://t.co/pb7IfgLsqe","expanded_url":"https://www.instagram.com/p/BpN6QJflymU/?utm_source=ig_twitter_share&amp;igshid=sfjrr9020eyp","display_url":"instagram.com/p/BpN6QJflymU/…","indices":[186,209]}]}</t>
  </si>
  <si>
    <t xml:space="preserve">1054186207406710784</t>
  </si>
  <si>
    <t xml:space="preserve">Carpela9</t>
  </si>
  <si>
    <t xml:space="preserve">Mon Oct 22 01:42:32 +0000 2018</t>
  </si>
  <si>
    <t xml:space="preserve">271587965</t>
  </si>
  <si>
    <t xml:space="preserve">http://pbs.twimg.com/profile_images/636360731877867520/DtDofnyC_normal.jpg</t>
  </si>
  <si>
    <t xml:space="preserve">http://twitter.com/Carpela9/statuses/1054186207406710784</t>
  </si>
  <si>
    <t xml:space="preserve">1054186151064600578</t>
  </si>
  <si>
    <t xml:space="preserve">malcriadota</t>
  </si>
  <si>
    <t xml:space="preserve">Domingo en Familia 💖 #brunch #familyfirst #familylove #makingmemories #nature #relax #Colimes #Guayas #Ecuador 😎 https://t.co/NFpIosPL6D</t>
  </si>
  <si>
    <t xml:space="preserve">Mon Oct 22 01:42:18 +0000 2018</t>
  </si>
  <si>
    <t xml:space="preserve">134932555</t>
  </si>
  <si>
    <t xml:space="preserve">http://pbs.twimg.com/profile_images/1025790119326953472/9XIz4mQn_normal.jpg</t>
  </si>
  <si>
    <t xml:space="preserve">Gye-Ecuador </t>
  </si>
  <si>
    <t xml:space="preserve">http://twitter.com/malcriadota/statuses/1054186151064600578</t>
  </si>
  <si>
    <t xml:space="preserve">{"hashtags":[{"text":"brunch","indices":[21,28]},{"text":"familyfirst","indices":[29,41]},{"text":"familylove","indices":[42,53]},{"text":"makingmemories","indices":[54,69]},{"text":"nature","indices":[70,77]},{"text":"relax","indices":[78,84]},{"text":"Colimes","indices":[85,93]},{"text":"Guayas","indices":[94,101]},{"text":"Ecuador","indices":[102,110]}],"symbols":[],"user_mentions":[],"urls":[],"media":[{"id":1054185947544326100,"id_str":"1054185947544326144","indices":[113,136],"media_url":"http://pbs.twimg.com/media/DqE4iLKWkAADQ8I.jpg","media_url_https":"https://pbs.twimg.com/media/DqE4iLKWkAADQ8I.jpg","url":"https://t.co/NFpIosPL6D","display_url":"pic.twitter.com/NFpIosPL6D","expanded_url":"https://twitter.com/malcriadota/status/1054186151064600578/photo/1","type":"photo","sizes":{"medium":{"w":1200,"h":900,"resize":"fit"},"thumb":{"w":150,"h":150,"resize":"crop"},"small":{"w":680,"h":510,"resize":"fit"},"large":{"w":2048,"h":1536,"resize":"fit"}}}]}</t>
  </si>
  <si>
    <t xml:space="preserve">1054186090079379456</t>
  </si>
  <si>
    <t xml:space="preserve">agvera1106</t>
  </si>
  <si>
    <t xml:space="preserve">Mon Oct 22 01:42:04 +0000 2018</t>
  </si>
  <si>
    <t xml:space="preserve">408709925</t>
  </si>
  <si>
    <t xml:space="preserve">http://pbs.twimg.com/profile_images/760240864694308867/OrUXdt8h_normal.jpg</t>
  </si>
  <si>
    <t xml:space="preserve">http://twitter.com/agvera1106/statuses/1054186090079379456</t>
  </si>
  <si>
    <t xml:space="preserve">1054186059725242368</t>
  </si>
  <si>
    <t xml:space="preserve">caracolguaviare</t>
  </si>
  <si>
    <t xml:space="preserve">RT @FLIP_org: 🔴 #FronteraCautiva. Numerosas preguntas y vacíos permanecen alrededor del secuestro del equipo periodístico del @elcomerciocom.  
¿Quiere respuestas? 
Prepárese para el próximo 📅 24 de octubre. 
#NosFaltan3 #NadieSeCansa #Ecuador #Colombia https://t.co/DjXjyVtai5</t>
  </si>
  <si>
    <t xml:space="preserve">Mon Oct 22 01:41:57 +0000 2018</t>
  </si>
  <si>
    <t xml:space="preserve">155376172</t>
  </si>
  <si>
    <t xml:space="preserve">http://pbs.twimg.com/profile_images/956634688625561601/xKC8-DLj_normal.jpg</t>
  </si>
  <si>
    <t xml:space="preserve">SAN JOSE DEL GUAVIARE</t>
  </si>
  <si>
    <t xml:space="preserve">http://twitter.com/caracolguaviare/statuses/1054186059725242368</t>
  </si>
  <si>
    <t xml:space="preserve">{"hashtags":[{"text":"FronteraCautiva","indices":[16,32]}],"symbols":[],"user_mentions":[{"screen_name":"FLIP_org","name":"FLIP","id":55379094,"id_str":"55379094","indices":[3,12]}],"urls":[]}</t>
  </si>
  <si>
    <t xml:space="preserve">1054186037721862144</t>
  </si>
  <si>
    <t xml:space="preserve">VictorSanchez_R</t>
  </si>
  <si>
    <t xml:space="preserve">Que vaya también a #Colombia #Ecuador #Bolivia #Chile https://t.co/WQ7xKp8cze</t>
  </si>
  <si>
    <t xml:space="preserve">Mon Oct 22 01:41:51 +0000 2018</t>
  </si>
  <si>
    <t xml:space="preserve">865691886</t>
  </si>
  <si>
    <t xml:space="preserve">http://pbs.twimg.com/profile_images/954759781121708034/GwHQTaDx_normal.jpg</t>
  </si>
  <si>
    <t xml:space="preserve">http://twitter.com/VictorSanchez_R/statuses/1054186037721862144</t>
  </si>
  <si>
    <t xml:space="preserve">{"hashtags":[{"text":"Colombia","indices":[19,28]},{"text":"Ecuador","indices":[29,37]},{"text":"Bolivia","indices":[38,46]},{"text":"Chile","indices":[47,53]}],"symbols":[],"user_mentions":[],"urls":[{"url":"https://t.co/WQ7xKp8cze","expanded_url":"https://twitter.com/albertoravell/status/1054177134841864192","display_url":"twitter.com/albertoravell/…","indices":[54,77]}]}</t>
  </si>
  <si>
    <t xml:space="preserve">1054186002451972097</t>
  </si>
  <si>
    <t xml:space="preserve">Mon Oct 22 01:41:43 +0000 2018</t>
  </si>
  <si>
    <t xml:space="preserve">http://twitter.com/AntonioPolit2/statuses/1054186002451972097</t>
  </si>
  <si>
    <t xml:space="preserve">1054185991400050688</t>
  </si>
  <si>
    <t xml:space="preserve">Sería espectacular escuchar la súper canción #Parapapá de nuestra REINA DEL POP @soyyomelody #Melody en el @TeletonEC #TeletonEcuador #MelodyEnTeletonEC #TodosSomosTeleton #Ecuador 🇪🇨 @alcaldiagye @jaimenebotsaadi https://t.co/jN3iZxAvg0</t>
  </si>
  <si>
    <t xml:space="preserve">Mon Oct 22 01:41:40 +0000 2018</t>
  </si>
  <si>
    <t xml:space="preserve">http://twitter.com/Yoselin54918410/statuses/1054185991400050688</t>
  </si>
  <si>
    <t xml:space="preserve">{"hashtags":[{"text":"Parapapá","indices":[45,54]},{"text":"Melody","indices":[93,100]},{"text":"TeletonEcuador","indices":[118,133]},{"text":"MelodyEnTeletonEC","indices":[134,152]},{"text":"TodosSomosTeleton","indices":[153,171]},{"text":"Ecuador","indices":[172,180]}],"symbols":[],"user_mentions":[{"screen_name":"soyyomelody","name":"Melody Oficial","id":102409011,"id_str":"102409011","indices":[80,92]},{"screen_name":"TeletonEC","name":"Teletón Ecuador 2018","id":390841272,"id_str":"390841272","indices":[107,117]},{"screen_name":"alcaldiagye","name":"Alcaldía Guayaquil","id":24748345,"id_str":"24748345","indices":[184,196]},{"screen_name":"jaimenebotsaadi","name":"Jaime Nebot","id":24776620,"id_str":"24776620","indices":[197,213]}],"urls":[],"media":[{"id":1054185970185179100,"id_str":"1054185970185179136","indices":[214,237],"media_url":"http://pbs.twimg.com/media/DqE4jfgWkAATgQT.jpg","media_url_https":"https://pbs.twimg.com/media/DqE4jfgWkAATgQT.jpg","url":"https://t.co/jN3iZxAvg0","display_url":"pic.twitter.com/jN3iZxAvg0","expanded_url":"https://twitter.com/Yoselin54918410/status/1054185991400050688/photo/1","type":"photo","sizes":{"thumb":{"w":150,"h":150,"resize":"crop"},"large":{"w":1200,"h":1200,"resize":"fit"},"medium":{"w":1200,"h":1200,"resize":"fit"},"small":{"w":680,"h":680,"resize":"fit"}}}]}</t>
  </si>
  <si>
    <t xml:space="preserve">1054185984106160129</t>
  </si>
  <si>
    <t xml:space="preserve">fernandoponce01</t>
  </si>
  <si>
    <t xml:space="preserve">Mon Oct 22 01:41:39 +0000 2018</t>
  </si>
  <si>
    <t xml:space="preserve">928432563701547008</t>
  </si>
  <si>
    <t xml:space="preserve">http://pbs.twimg.com/profile_images/1007438631139758080/FGpHG8VC_normal.jpg</t>
  </si>
  <si>
    <t xml:space="preserve">http://twitter.com/fernandoponce01/statuses/1054185984106160129</t>
  </si>
  <si>
    <t xml:space="preserve">1054185950685872129</t>
  </si>
  <si>
    <t xml:space="preserve">Mon Oct 22 01:41:31 +0000 2018</t>
  </si>
  <si>
    <t xml:space="preserve">http://twitter.com/caracolguaviare/statuses/1054185950685872129</t>
  </si>
  <si>
    <t xml:space="preserve">1054185833329238016</t>
  </si>
  <si>
    <t xml:space="preserve">juanajimenezvej</t>
  </si>
  <si>
    <t xml:space="preserve">Mon Oct 22 01:41:03 +0000 2018</t>
  </si>
  <si>
    <t xml:space="preserve">2470208510</t>
  </si>
  <si>
    <t xml:space="preserve">http://pbs.twimg.com/profile_images/1008516011874807808/f_AdZpLd_normal.jpg</t>
  </si>
  <si>
    <t xml:space="preserve">http://twitter.com/juanajimenezvej/statuses/1054185833329238016</t>
  </si>
  <si>
    <t xml:space="preserve">1054185789947592704</t>
  </si>
  <si>
    <t xml:space="preserve">Stickman1980</t>
  </si>
  <si>
    <t xml:space="preserve">RT @NFLEcuador: Saludos!! si habemos fans de la #NFL 
aca en #Ecuador saludos desde #Guayaquil https://t.co/ip3bsaO5fT</t>
  </si>
  <si>
    <t xml:space="preserve">Mon Oct 22 01:40:52 +0000 2018</t>
  </si>
  <si>
    <t xml:space="preserve">65821376</t>
  </si>
  <si>
    <t xml:space="preserve">http://pbs.twimg.com/profile_images/363509538/DSC00089_normal.JPG</t>
  </si>
  <si>
    <t xml:space="preserve">Manta,Ecuador</t>
  </si>
  <si>
    <t xml:space="preserve">http://twitter.com/Stickman1980/statuses/1054185789947592704</t>
  </si>
  <si>
    <t xml:space="preserve">{"hashtags":[{"text":"NFL","indices":[48,52]},{"text":"Ecuador","indices":[61,69]},{"text":"Guayaquil","indices":[84,94]}],"symbols":[],"user_mentions":[{"screen_name":"NFLEcuador","name":"NFL Ecuador 🏈","id":724186844,"id_str":"724186844","indices":[3,14]}],"urls":[{"url":"https://t.co/ip3bsaO5fT","expanded_url":"https://twitter.com/LoRd_ChiNgA/status/1054160503478669312","display_url":"twitter.com/LoRd_ChiNgA/st…","indices":[95,118]}]}</t>
  </si>
  <si>
    <t xml:space="preserve">1054185783739981824</t>
  </si>
  <si>
    <t xml:space="preserve">maria_durini</t>
  </si>
  <si>
    <t xml:space="preserve">Mon Oct 22 01:40:51 +0000 2018</t>
  </si>
  <si>
    <t xml:space="preserve">4552808849</t>
  </si>
  <si>
    <t xml:space="preserve">http://pbs.twimg.com/profile_images/1050355186122838016/v3ZqPmad_normal.jpg</t>
  </si>
  <si>
    <t xml:space="preserve">http://twitter.com/maria_durini/statuses/1054185783739981824</t>
  </si>
  <si>
    <t xml:space="preserve">1054185770578272256</t>
  </si>
  <si>
    <t xml:space="preserve">LogrosRevolucio</t>
  </si>
  <si>
    <t xml:space="preserve">Mon Oct 22 01:40:48 +0000 2018</t>
  </si>
  <si>
    <t xml:space="preserve">210537919</t>
  </si>
  <si>
    <t xml:space="preserve">http://pbs.twimg.com/profile_images/687059571471454208/0AXKW19i_normal.jpg</t>
  </si>
  <si>
    <t xml:space="preserve">http://twitter.com/LogrosRevolucio/statuses/1054185770578272256</t>
  </si>
  <si>
    <t xml:space="preserve">1054185662994399232</t>
  </si>
  <si>
    <t xml:space="preserve">carlosapinzonc</t>
  </si>
  <si>
    <t xml:space="preserve">Mon Oct 22 01:40:22 +0000 2018</t>
  </si>
  <si>
    <t xml:space="preserve">4035086705</t>
  </si>
  <si>
    <t xml:space="preserve">http://twitter.com/carlosapinzonc/statuses/1054185662994399232</t>
  </si>
  <si>
    <t xml:space="preserve">1054185605687660544</t>
  </si>
  <si>
    <t xml:space="preserve">RT @monicaramela: Grande Rafael!,for ever and ever!, viva el #Ecuador carajo! https://t.co/frZinVfozj</t>
  </si>
  <si>
    <t xml:space="preserve">Mon Oct 22 01:40:08 +0000 2018</t>
  </si>
  <si>
    <t xml:space="preserve">http://twitter.com/robila123456/statuses/1054185605687660544</t>
  </si>
  <si>
    <t xml:space="preserve">{"hashtags":[{"text":"Ecuador","indices":[61,69]}],"symbols":[],"user_mentions":[{"screen_name":"monicaramela","name":"Remedios La Bella","id":17956129,"id_str":"17956129","indices":[3,16]}],"urls":[{"url":"https://t.co/frZinVfozj","expanded_url":"https://twitter.com/florcis_paredes/status/1053806994275139585","display_url":"twitter.com/florcis_parede…","indices":[78,101]}]}</t>
  </si>
  <si>
    <t xml:space="preserve">1054185598670565376</t>
  </si>
  <si>
    <t xml:space="preserve">@caraacaratvs @JorgeGlas La MEJOR NOTICIA ! Que ha tenido el #Ecuador !</t>
  </si>
  <si>
    <t xml:space="preserve">Mon Oct 22 01:40:07 +0000 2018</t>
  </si>
  <si>
    <t xml:space="preserve">788095297138425856</t>
  </si>
  <si>
    <t xml:space="preserve">caraacaratvs</t>
  </si>
  <si>
    <t xml:space="preserve">1054184246364065792</t>
  </si>
  <si>
    <t xml:space="preserve">http://twitter.com/MiguelJ21807495/statuses/1054185598670565376</t>
  </si>
  <si>
    <t xml:space="preserve">{"hashtags":[{"text":"Ecuador","indices":[61,69]}],"symbols":[],"user_mentions":[{"screen_name":"caraacaratvs","name":"Cara a Cara","id":788095297138425900,"id_str":"788095297138425856","indices":[0,13]},{"screen_name":"JorgeGlas","name":"Jorge Glas","id":939367022,"id_str":"939367022","indices":[14,24]}],"urls":[]}</t>
  </si>
  <si>
    <t xml:space="preserve">1054185594803445761</t>
  </si>
  <si>
    <t xml:space="preserve">dellOroJorge</t>
  </si>
  <si>
    <t xml:space="preserve">Mon Oct 22 01:40:06 +0000 2018</t>
  </si>
  <si>
    <t xml:space="preserve">1239473616</t>
  </si>
  <si>
    <t xml:space="preserve">http://pbs.twimg.com/profile_images/536610682616033280/sjPQkfSD_normal.jpeg</t>
  </si>
  <si>
    <t xml:space="preserve">http://twitter.com/dellOroJorge/statuses/1054185594803445761</t>
  </si>
  <si>
    <t xml:space="preserve">1054185530244653056</t>
  </si>
  <si>
    <t xml:space="preserve">VicentePugliaAr</t>
  </si>
  <si>
    <t xml:space="preserve">RT @ElinformanteUS: #Ecuador
RESCATADOS || Personal del #GOE, luego de varias horas de trabajo, ubicaron y rescataron en sector de Artesón (Carchi) a 4 personas, una de ellas que tenía una fractura en la pierna. Fueron llevados a una casa de asistencia médica. https://t.co/F8RGNPrnBV</t>
  </si>
  <si>
    <t xml:space="preserve">Mon Oct 22 01:39:50 +0000 2018</t>
  </si>
  <si>
    <t xml:space="preserve">107810622</t>
  </si>
  <si>
    <t xml:space="preserve">http://pbs.twimg.com/profile_images/378800000075621797/9836d5d57fdd4d94a3b9e19b26a90034_normal.jpeg</t>
  </si>
  <si>
    <t xml:space="preserve">Caracas y Los roques,Venezuela</t>
  </si>
  <si>
    <t xml:space="preserve">http://twitter.com/VicentePugliaAr/statuses/1054185530244653056</t>
  </si>
  <si>
    <t xml:space="preserve">{"hashtags":[{"text":"Ecuador","indices":[20,28]},{"text":"GOE","indices":[57,61]}],"symbols":[],"user_mentions":[{"screen_name":"ElinformanteUS","name":"EL INFORMANTE U.S.A","id":3223746900,"id_str":"3223746900","indices":[3,18]}],"urls":[]}</t>
  </si>
  <si>
    <t xml:space="preserve">1054185515099045888</t>
  </si>
  <si>
    <t xml:space="preserve">iliana2183</t>
  </si>
  <si>
    <t xml:space="preserve">Mon Oct 22 01:39:47 +0000 2018</t>
  </si>
  <si>
    <t xml:space="preserve">225840176</t>
  </si>
  <si>
    <t xml:space="preserve">http://pbs.twimg.com/profile_images/673749809468219393/dz65OpAR_normal.jpg</t>
  </si>
  <si>
    <t xml:space="preserve">http://twitter.com/iliana2183/statuses/1054185515099045888</t>
  </si>
  <si>
    <t xml:space="preserve">1054185469074907138</t>
  </si>
  <si>
    <t xml:space="preserve">ValgoA</t>
  </si>
  <si>
    <t xml:space="preserve">Mon Oct 22 01:39:36 +0000 2018</t>
  </si>
  <si>
    <t xml:space="preserve">480068949</t>
  </si>
  <si>
    <t xml:space="preserve">http://pbs.twimg.com/profile_images/1010357458840276992/OTIgaUPm_normal.jpg</t>
  </si>
  <si>
    <t xml:space="preserve">http://twitter.com/ValgoA/statuses/1054185469074907138</t>
  </si>
  <si>
    <t xml:space="preserve">1054185342205616128</t>
  </si>
  <si>
    <t xml:space="preserve">MVYURAIMA</t>
  </si>
  <si>
    <t xml:space="preserve">Mon Oct 22 01:39:06 +0000 2018</t>
  </si>
  <si>
    <t xml:space="preserve">159641816</t>
  </si>
  <si>
    <t xml:space="preserve">http://pbs.twimg.com/profile_images/953447907671330817/yil4X9Yw_normal.jpg</t>
  </si>
  <si>
    <t xml:space="preserve">VENEZUELA</t>
  </si>
  <si>
    <t xml:space="preserve">http://twitter.com/MVYURAIMA/statuses/1054185342205616128</t>
  </si>
  <si>
    <t xml:space="preserve">1054185338380390407</t>
  </si>
  <si>
    <t xml:space="preserve">GaragemDigital1</t>
  </si>
  <si>
    <t xml:space="preserve">Mon Oct 22 01:39:05 +0000 2018</t>
  </si>
  <si>
    <t xml:space="preserve">1092170832</t>
  </si>
  <si>
    <t xml:space="preserve">http://pbs.twimg.com/profile_images/1040738660403040258/52ZDCzeq_normal.jpg</t>
  </si>
  <si>
    <t xml:space="preserve">São Paulo, Brasil</t>
  </si>
  <si>
    <t xml:space="preserve">http://twitter.com/GaragemDigital1/statuses/1054185338380390407</t>
  </si>
  <si>
    <t xml:space="preserve">1054185295309164544</t>
  </si>
  <si>
    <t xml:space="preserve">preciosuratuy</t>
  </si>
  <si>
    <t xml:space="preserve">Mon Oct 22 01:38:54 +0000 2018</t>
  </si>
  <si>
    <t xml:space="preserve">2796930148</t>
  </si>
  <si>
    <t xml:space="preserve">http://pbs.twimg.com/profile_images/585996743831117825/4nD03In9_normal.jpg</t>
  </si>
  <si>
    <t xml:space="preserve">Tuy</t>
  </si>
  <si>
    <t xml:space="preserve">http://twitter.com/preciosuratuy/statuses/1054185295309164544</t>
  </si>
  <si>
    <t xml:space="preserve">1054185292561899520</t>
  </si>
  <si>
    <t xml:space="preserve">Feliz Noche! Quiero que nuestra REINA DEL POP @soyyomelody #Melody se presente en el  @TeletonEC #TeletonEcuador #MelodyEnTeletonEC #TodosSomosTeleton #Ecuador 🇪🇨 @alcaldiagye @jaimenebotsaadi</t>
  </si>
  <si>
    <t xml:space="preserve">http://twitter.com/Yoselin54918410/statuses/1054185292561899520</t>
  </si>
  <si>
    <t xml:space="preserve">{"hashtags":[{"text":"Melody","indices":[59,66]},{"text":"TeletonEcuador","indices":[97,112]},{"text":"MelodyEnTeletonEC","indices":[113,131]},{"text":"TodosSomosTeleton","indices":[132,150]},{"text":"Ecuador","indices":[151,159]}],"symbols":[],"user_mentions":[{"screen_name":"soyyomelody","name":"Melody Oficial","id":102409011,"id_str":"102409011","indices":[46,58]},{"screen_name":"TeletonEC","name":"Teletón Ecuador 2018","id":390841272,"id_str":"390841272","indices":[86,96]},{"screen_name":"alcaldiagye","name":"Alcaldía Guayaquil","id":24748345,"id_str":"24748345","indices":[163,175]},{"screen_name":"jaimenebotsaadi","name":"Jaime Nebot","id":24776620,"id_str":"24776620","indices":[176,192]}],"urls":[]}</t>
  </si>
  <si>
    <t xml:space="preserve">1054185264065720321</t>
  </si>
  <si>
    <t xml:space="preserve">radialvision</t>
  </si>
  <si>
    <t xml:space="preserve">Mon Oct 22 01:38:47 +0000 2018</t>
  </si>
  <si>
    <t xml:space="preserve">197097278</t>
  </si>
  <si>
    <t xml:space="preserve">http://pbs.twimg.com/profile_images/986586921190215681/USJct05t_normal.jpg</t>
  </si>
  <si>
    <t xml:space="preserve">Cuenca Ecuador</t>
  </si>
  <si>
    <t xml:space="preserve">http://twitter.com/radialvision/statuses/1054185264065720321</t>
  </si>
  <si>
    <t xml:space="preserve">1054185253647142912</t>
  </si>
  <si>
    <t xml:space="preserve">RT @TanllyVera: Como se explica que esto haya sucedido sin que nadie haga nada... de nada sirve conoce el “monitoreo” cuando estamos hablando de un ESCAPE 🤷🏻‍♀️
¡Hay muchas explicaciones que @Lenin, @mariapaularomo y otras personas deberán darle al #Ecuador! https://t.co/FxEQt1QzP2</t>
  </si>
  <si>
    <t xml:space="preserve">Mon Oct 22 01:38:44 +0000 2018</t>
  </si>
  <si>
    <t xml:space="preserve">http://twitter.com/soniarroyo/statuses/1054185253647142912</t>
  </si>
  <si>
    <t xml:space="preserve">{"hashtags":[],"symbols":[],"user_mentions":[{"screen_name":"TanllyVera","name":"Tanlly Vera","id":241638289,"id_str":"241638289","indices":[3,14]}],"urls":[]}</t>
  </si>
  <si>
    <t xml:space="preserve">1054185242842537984</t>
  </si>
  <si>
    <t xml:space="preserve">RicardoBaluga</t>
  </si>
  <si>
    <t xml:space="preserve">Mon Oct 22 01:38:42 +0000 2018</t>
  </si>
  <si>
    <t xml:space="preserve">2355353341</t>
  </si>
  <si>
    <t xml:space="preserve">http://pbs.twimg.com/profile_images/1038551393366421504/yZgKDKvj_normal.jpg</t>
  </si>
  <si>
    <t xml:space="preserve">Montevideo, Uruguay</t>
  </si>
  <si>
    <t xml:space="preserve">http://twitter.com/RicardoBaluga/statuses/1054185242842537984</t>
  </si>
  <si>
    <t xml:space="preserve">1054185237402525696</t>
  </si>
  <si>
    <t xml:space="preserve">9mmbulletproof</t>
  </si>
  <si>
    <t xml:space="preserve">#Ecuador no esta lejos de esto, recuerden que la #DINARDAP sabe TODO de ti, así que  solo es cuestión de tiempo ...la meta del socialismo, es el comunismo. Vladimir @Lenin https://t.co/WgkhKAmV4y</t>
  </si>
  <si>
    <t xml:space="preserve">Mon Oct 22 01:38:41 +0000 2018</t>
  </si>
  <si>
    <t xml:space="preserve">549430323</t>
  </si>
  <si>
    <t xml:space="preserve">http://pbs.twimg.com/profile_images/941125530191048704/g5IztXR__normal.jpg</t>
  </si>
  <si>
    <t xml:space="preserve">infierno socialista Ecuador</t>
  </si>
  <si>
    <t xml:space="preserve">http://twitter.com/9mmbulletproof/statuses/1054185237402525696</t>
  </si>
  <si>
    <t xml:space="preserve">{"hashtags":[{"text":"Ecuador","indices":[0,8]},{"text":"DINARDAP","indices":[49,58]}],"symbols":[],"user_mentions":[{"screen_name":"Lenin","name":"Lenín Moreno","id":913131817,"id_str":"913131817","indices":[165,171]}],"urls":[{"url":"https://t.co/WgkhKAmV4y","expanded_url":"https://twitter.com/Cheteque/status/1054171209573785600","display_url":"twitter.com/Cheteque/statu…","indices":[172,195]}]}</t>
  </si>
  <si>
    <t xml:space="preserve">1054185221262848000</t>
  </si>
  <si>
    <t xml:space="preserve">stefanino50</t>
  </si>
  <si>
    <t xml:space="preserve">Mon Oct 22 01:38:37 +0000 2018</t>
  </si>
  <si>
    <t xml:space="preserve">344834683</t>
  </si>
  <si>
    <t xml:space="preserve">http://pbs.twimg.com/profile_images/474588470347046912/4CI3sVNe_normal.jpeg</t>
  </si>
  <si>
    <t xml:space="preserve">http://twitter.com/stefanino50/statuses/1054185221262848000</t>
  </si>
  <si>
    <t xml:space="preserve">1054185213809623040</t>
  </si>
  <si>
    <t xml:space="preserve">HomeroHeredia</t>
  </si>
  <si>
    <t xml:space="preserve">Mon Oct 22 01:38:35 +0000 2018</t>
  </si>
  <si>
    <t xml:space="preserve">621061462</t>
  </si>
  <si>
    <t xml:space="preserve">http://pbs.twimg.com/profile_images/862092278839619584/YQ5EqWC4_normal.jpg</t>
  </si>
  <si>
    <t xml:space="preserve">http://twitter.com/HomeroHeredia/statuses/1054185213809623040</t>
  </si>
  <si>
    <t xml:space="preserve">1054185198806548480</t>
  </si>
  <si>
    <t xml:space="preserve">Kxrensita</t>
  </si>
  <si>
    <t xml:space="preserve">RT @EcuavisaInforma: #Hoy en #Ecuador se podrá ver la #LluviaDeMeteoros del cometa Halley ¡CÓMO VERLO, AQUÍ! 🌠 https://t.co/Wk2lhroLdN https://t.co/REnVvlL6o6</t>
  </si>
  <si>
    <t xml:space="preserve">Mon Oct 22 01:38:31 +0000 2018</t>
  </si>
  <si>
    <t xml:space="preserve">241683806</t>
  </si>
  <si>
    <t xml:space="preserve">http://pbs.twimg.com/profile_images/1005959957467090946/Lf_J05wm_normal.jpg</t>
  </si>
  <si>
    <t xml:space="preserve">Imbabura - Ecuador 🇪🇨</t>
  </si>
  <si>
    <t xml:space="preserve">http://twitter.com/Kxrensita/statuses/1054185198806548480</t>
  </si>
  <si>
    <t xml:space="preserve">{"hashtags":[{"text":"Hoy","indices":[21,25]},{"text":"Ecuador","indices":[29,37]},{"text":"LluviaDeMeteoros","indices":[54,71]}],"symbols":[],"user_mentions":[{"screen_name":"EcuavisaInforma","name":"Ecuavisa Noticias","id":256747696,"id_str":"256747696","indices":[3,19]}],"urls":[{"url":"https://t.co/Wk2lhroLdN","expanded_url":"http://bit.ly/2OGYzZt","display_url":"bit.ly/2OGYzZt","indices":[111,134]}]}</t>
  </si>
  <si>
    <t xml:space="preserve">1054185188471664640</t>
  </si>
  <si>
    <t xml:space="preserve">robayojl</t>
  </si>
  <si>
    <t xml:space="preserve">Uno de los mejores lugares que he viajado en mi bello #Ecuador, tiene las mejores postales. en Laguna Del Quilotoa https://t.co/CTMDqP02xN</t>
  </si>
  <si>
    <t xml:space="preserve">Mon Oct 22 01:38:29 +0000 2018</t>
  </si>
  <si>
    <t xml:space="preserve">409001991</t>
  </si>
  <si>
    <t xml:space="preserve">http://pbs.twimg.com/profile_images/833866228318031877/ZicjxU8d_normal.jpg</t>
  </si>
  <si>
    <t xml:space="preserve">http://twitter.com/robayojl/statuses/1054185188471664640</t>
  </si>
  <si>
    <t xml:space="preserve">{"hashtags":[{"text":"Ecuador","indices":[54,62]}],"symbols":[],"user_mentions":[],"urls":[{"url":"https://t.co/CTMDqP02xN","expanded_url":"https://www.instagram.com/p/BpN5xrBnfQ37nA61KpM-QCJHp9uEUV8ym0HnvQ0/?utm_source=ig_twitter_share&amp;igshid=193lha5s3n4gi","display_url":"instagram.com/p/BpN5xrBnfQ37…","indices":[115,138]}]}</t>
  </si>
  <si>
    <t xml:space="preserve">1054185160336441344</t>
  </si>
  <si>
    <t xml:space="preserve">naranjog60</t>
  </si>
  <si>
    <t xml:space="preserve">RT @SebastianYelaEc: El #Ecuador cada semana, es utilizado para una telenovela nueva, todos cree que Fernando se escapó.... aquí nadie es cojudo, aquí todo tiene un precio. 🙂 
Las cosas realmente de fondo no tienen solución. El País se cáe en pedazos. https://t.co/uReQ6Lh8N8</t>
  </si>
  <si>
    <t xml:space="preserve">Mon Oct 22 01:38:22 +0000 2018</t>
  </si>
  <si>
    <t xml:space="preserve">453517895</t>
  </si>
  <si>
    <t xml:space="preserve">http://twitter.com/naranjog60/statuses/1054185160336441344</t>
  </si>
  <si>
    <t xml:space="preserve">{"hashtags":[{"text":"Ecuador","indices":[24,32]}],"symbols":[],"user_mentions":[{"screen_name":"SebastianYelaEc","name":"Sebastian Yela","id":3330889037,"id_str":"3330889037","indices":[3,19]}],"urls":[]}</t>
  </si>
  <si>
    <t xml:space="preserve">1054185149976494080</t>
  </si>
  <si>
    <t xml:space="preserve">myriam_dlrr</t>
  </si>
  <si>
    <t xml:space="preserve">Mon Oct 22 01:38:20 +0000 2018</t>
  </si>
  <si>
    <t xml:space="preserve">1007559638</t>
  </si>
  <si>
    <t xml:space="preserve">http://pbs.twimg.com/profile_images/1031959652601352194/Q5lKD-H5_normal.jpg</t>
  </si>
  <si>
    <t xml:space="preserve">http://twitter.com/myriam_dlrr/statuses/1054185149976494080</t>
  </si>
  <si>
    <t xml:space="preserve">1054185124391084032</t>
  </si>
  <si>
    <t xml:space="preserve">grahamrichard8</t>
  </si>
  <si>
    <t xml:space="preserve">Mon Oct 22 01:38:14 +0000 2018</t>
  </si>
  <si>
    <t xml:space="preserve">791141642736656384</t>
  </si>
  <si>
    <t xml:space="preserve">http://pbs.twimg.com/profile_images/864200731473059840/YW3jKPqx_normal.jpg</t>
  </si>
  <si>
    <t xml:space="preserve">http://twitter.com/grahamrichard8/statuses/1054185124391084032</t>
  </si>
  <si>
    <t xml:space="preserve">1054185092447420418</t>
  </si>
  <si>
    <t xml:space="preserve">jflc98</t>
  </si>
  <si>
    <t xml:space="preserve">Mon Oct 22 01:38:06 +0000 2018</t>
  </si>
  <si>
    <t xml:space="preserve">167638959</t>
  </si>
  <si>
    <t xml:space="preserve">http://pbs.twimg.com/profile_images/780115715462397952/hup2I-9m_normal.jpg</t>
  </si>
  <si>
    <t xml:space="preserve">http://twitter.com/jflc98/statuses/1054185092447420418</t>
  </si>
  <si>
    <t xml:space="preserve">1054185074197966849</t>
  </si>
  <si>
    <t xml:space="preserve">SheliaBurk</t>
  </si>
  <si>
    <t xml:space="preserve">Couple w/ #Ecuador terms to restore #Assange connection to outside world incl prohibition from any activities that could be considered as political or interfering w/ other nations' affairs, or that could damage relationships between Ecuador &amp;amp; other states.
https://t.co/Gkha6u2SMz</t>
  </si>
  <si>
    <t xml:space="preserve">Mon Oct 22 01:38:02 +0000 2018</t>
  </si>
  <si>
    <t xml:space="preserve">889148660</t>
  </si>
  <si>
    <t xml:space="preserve">1054185071979233286</t>
  </si>
  <si>
    <t xml:space="preserve">http://pbs.twimg.com/profile_images/991432215350448128/CYGKOLBA_normal.jpg</t>
  </si>
  <si>
    <t xml:space="preserve">United States of America</t>
  </si>
  <si>
    <t xml:space="preserve">http://twitter.com/SheliaBurk/statuses/1054185074197966849</t>
  </si>
  <si>
    <t xml:space="preserve">{"hashtags":[{"text":"Ecuador","indices":[10,18]},{"text":"Assange","indices":[36,44]}],"symbols":[],"user_mentions":[],"urls":[{"url":"https://t.co/Gkha6u2SMz","expanded_url":"https://abcnews.go.com/International/ecuador-assange-meddle-politics-care-cat/story?id=58592511","display_url":"abcnews.go.com/International/…","indices":[261,284]}]}</t>
  </si>
  <si>
    <t xml:space="preserve">1054185068955160576</t>
  </si>
  <si>
    <t xml:space="preserve">edgarflores25</t>
  </si>
  <si>
    <t xml:space="preserve">Mon Oct 22 01:38:00 +0000 2018</t>
  </si>
  <si>
    <t xml:space="preserve">264221118</t>
  </si>
  <si>
    <t xml:space="preserve">http://pbs.twimg.com/profile_images/960288335179730944/px2Xc6c6_normal.jpg</t>
  </si>
  <si>
    <t xml:space="preserve">http://twitter.com/edgarflores25/statuses/1054185068955160576</t>
  </si>
  <si>
    <t xml:space="preserve">1054185060658831360</t>
  </si>
  <si>
    <t xml:space="preserve">willyrivastoled</t>
  </si>
  <si>
    <t xml:space="preserve">Contemos: militares trafican armas, miembro de escolta presidencial trafica droga, un prófugo les avisa que se fugó, se prohíben a si mismos salir del país, no dan pie con bola en nada, volvió la barbarie #QueSeVayanTodos van a terminar con #Ecuador o lo poco que nos queda...</t>
  </si>
  <si>
    <t xml:space="preserve">Mon Oct 22 01:37:58 +0000 2018</t>
  </si>
  <si>
    <t xml:space="preserve">223033524</t>
  </si>
  <si>
    <t xml:space="preserve">http://pbs.twimg.com/profile_images/1045518404109701120/-nI575ON_normal.jpg</t>
  </si>
  <si>
    <t xml:space="preserve">San Rafael, Ecuador</t>
  </si>
  <si>
    <t xml:space="preserve">http://twitter.com/willyrivastoled/statuses/1054185060658831360</t>
  </si>
  <si>
    <t xml:space="preserve">{"hashtags":[{"text":"QueSeVayanTodos","indices":[205,221]},{"text":"Ecuador","indices":[241,249]}],"symbols":[],"user_mentions":[],"urls":[]}</t>
  </si>
  <si>
    <t xml:space="preserve">1054185011295993856</t>
  </si>
  <si>
    <t xml:space="preserve">Astrita_a</t>
  </si>
  <si>
    <t xml:space="preserve">Mon Oct 22 01:37:47 +0000 2018</t>
  </si>
  <si>
    <t xml:space="preserve">3021513229</t>
  </si>
  <si>
    <t xml:space="preserve">http://pbs.twimg.com/profile_images/791272196433809408/MbVpLraD_normal.jpg</t>
  </si>
  <si>
    <t xml:space="preserve">http://twitter.com/Astrita_a/statuses/1054185011295993856</t>
  </si>
  <si>
    <t xml:space="preserve">1054184999761666048</t>
  </si>
  <si>
    <t xml:space="preserve">publicalosv</t>
  </si>
  <si>
    <t xml:space="preserve">Mon Oct 22 01:37:44 +0000 2018</t>
  </si>
  <si>
    <t xml:space="preserve">1257669151</t>
  </si>
  <si>
    <t xml:space="preserve">http://pbs.twimg.com/profile_images/1049521506227838976/U7CkGgZ7_normal.jpg</t>
  </si>
  <si>
    <t xml:space="preserve">http://twitter.com/publicalosv/statuses/1054184999761666048</t>
  </si>
  <si>
    <t xml:space="preserve">1054184933575528448</t>
  </si>
  <si>
    <t xml:space="preserve">Ministro de justicia de #Ecuador dice que estàn tomando "medidas radicales y rigurosas para que se investigue hasta las últimas consecuencias" la fuga de #Alvarado. ¿No hubiera sido mejor tomar esas medidas radicales y rigurosas para que no huya???</t>
  </si>
  <si>
    <t xml:space="preserve">Mon Oct 22 01:37:28 +0000 2018</t>
  </si>
  <si>
    <t xml:space="preserve">http://twitter.com/mercealvaro/statuses/1054184933575528448</t>
  </si>
  <si>
    <t xml:space="preserve">{"hashtags":[{"text":"Ecuador","indices":[24,32]},{"text":"Alvarado","indices":[154,163]}],"symbols":[],"user_mentions":[],"urls":[]}</t>
  </si>
  <si>
    <t xml:space="preserve">1054184910926368768</t>
  </si>
  <si>
    <t xml:space="preserve">victoridenise</t>
  </si>
  <si>
    <t xml:space="preserve">RT @El_Verdugo38: ¡NO ES VENEZUELA, ES CHILE!
INSÓLITO !!  17 carabineros para detener a una vendedora de HUMITAS mientras su pequeña hija llora y grita de impotencia al ver que llevan detenida a su madre. https://t.co/xVONm3MkLf #VenezuelaEsProducción Canasta Básica Familiar #Ecuador Lenín Moreno</t>
  </si>
  <si>
    <t xml:space="preserve">Mon Oct 22 01:37:23 +0000 2018</t>
  </si>
  <si>
    <t xml:space="preserve">1636617834</t>
  </si>
  <si>
    <t xml:space="preserve">http://pbs.twimg.com/profile_images/788123471972798464/RoYhIb9e_normal.jpg</t>
  </si>
  <si>
    <t xml:space="preserve">http://twitter.com/victoridenise/statuses/1054184910926368768</t>
  </si>
  <si>
    <t xml:space="preserve">{"hashtags":[],"symbols":[],"user_mentions":[{"screen_name":"El_Verdugo38","name":"Antonio García","id":301633199,"id_str":"301633199","indices":[3,16]}],"urls":[]}</t>
  </si>
  <si>
    <t xml:space="preserve">1054184851723689984</t>
  </si>
  <si>
    <t xml:space="preserve">iElFilosofo</t>
  </si>
  <si>
    <t xml:space="preserve">Mon Oct 22 01:37:09 +0000 2018</t>
  </si>
  <si>
    <t xml:space="preserve">2556401958</t>
  </si>
  <si>
    <t xml:space="preserve">http://pbs.twimg.com/profile_images/858486464455245824/m4ouxMEE_normal.jpg</t>
  </si>
  <si>
    <t xml:space="preserve">Latinoamérica</t>
  </si>
  <si>
    <t xml:space="preserve">http://twitter.com/iElFilosofo/statuses/1054184851723689984</t>
  </si>
  <si>
    <t xml:space="preserve">1054184799366189056</t>
  </si>
  <si>
    <t xml:space="preserve">TepesImpaler</t>
  </si>
  <si>
    <t xml:space="preserve">Mon Oct 22 01:36:56 +0000 2018</t>
  </si>
  <si>
    <t xml:space="preserve">940440619</t>
  </si>
  <si>
    <t xml:space="preserve">http://pbs.twimg.com/profile_images/868548302408749057/sxPVgdFH_normal.jpg</t>
  </si>
  <si>
    <t xml:space="preserve">http://twitter.com/TepesImpaler/statuses/1054184799366189056</t>
  </si>
  <si>
    <t xml:space="preserve">1054184785818587136</t>
  </si>
  <si>
    <t xml:space="preserve">Mon Oct 22 01:36:53 +0000 2018</t>
  </si>
  <si>
    <t xml:space="preserve">http://twitter.com/Santyreed/statuses/1054184785818587136</t>
  </si>
  <si>
    <t xml:space="preserve">1054184738863435777</t>
  </si>
  <si>
    <t xml:space="preserve">Mon Oct 22 01:36:42 +0000 2018</t>
  </si>
  <si>
    <t xml:space="preserve">http://twitter.com/naranjog60/statuses/1054184738863435777</t>
  </si>
  <si>
    <t xml:space="preserve">1054184588992487424</t>
  </si>
  <si>
    <t xml:space="preserve">gquitojara</t>
  </si>
  <si>
    <t xml:space="preserve">RT @radio_sucre: #ATENCION: Se confirma que el ex vicepresidente de #Ecuador, @JorgeGlas, ha sido trasladado de la cárcel 4 de #Quito al centro de reclusión de #Latacunga #Cotopaxi. #Glas, tiene más de un año en prisión</t>
  </si>
  <si>
    <t xml:space="preserve">Mon Oct 22 01:36:06 +0000 2018</t>
  </si>
  <si>
    <t xml:space="preserve">489054785</t>
  </si>
  <si>
    <t xml:space="preserve">http://pbs.twimg.com/profile_images/740197419124690944/p4jw1IHK_normal.jpg</t>
  </si>
  <si>
    <t xml:space="preserve">http://twitter.com/gquitojara/statuses/1054184588992487424</t>
  </si>
  <si>
    <t xml:space="preserve">{"hashtags":[{"text":"ATENCION","indices":[17,26]},{"text":"Ecuador","indices":[68,76]},{"text":"Quito","indices":[127,133]}],"symbols":[],"user_mentions":[{"screen_name":"radio_sucre","name":"Radio Sucre 700 AM","id":86374475,"id_str":"86374475","indices":[3,15]},{"screen_name":"JorgeGlas","name":"Jorge Glas","id":939367022,"id_str":"939367022","indices":[78,88]}],"urls":[]}</t>
  </si>
  <si>
    <t xml:space="preserve">1054184569820209152</t>
  </si>
  <si>
    <t xml:space="preserve">hosquitox</t>
  </si>
  <si>
    <t xml:space="preserve">Tattoo para Marcos
#traditionaltattoo #classictattoo #americanatattoos #oldschool #oldschooltattoo #tattoo #ecuador #quitox #tradtattoo #tatuajes #tatuajesquito #sailorjerry #eagletattoo… https://t.co/2tdeiJLfR2</t>
  </si>
  <si>
    <t xml:space="preserve">Mon Oct 22 01:36:01 +0000 2018</t>
  </si>
  <si>
    <t xml:space="preserve">loc: -0.1346109,-78.4855728</t>
  </si>
  <si>
    <t xml:space="preserve">83230166</t>
  </si>
  <si>
    <t xml:space="preserve">http://pbs.twimg.com/profile_images/678991476982980608/cDKemu5Z_normal.jpg</t>
  </si>
  <si>
    <t xml:space="preserve">Quito Ecuador; WWW.QUITOX.COM</t>
  </si>
  <si>
    <t xml:space="preserve">http://twitter.com/hosquitox/statuses/1054184569820209152</t>
  </si>
  <si>
    <t xml:space="preserve">{"hashtags":[{"text":"traditionaltattoo","indices":[19,37]},{"text":"classictattoo","indices":[38,52]},{"text":"americanatattoos","indices":[53,70]},{"text":"oldschool","indices":[71,81]},{"text":"oldschooltattoo","indices":[82,98]},{"text":"tattoo","indices":[99,106]},{"text":"ecuador","indices":[107,115]},{"text":"quitox","indices":[116,123]},{"text":"tradtattoo","indices":[124,135]},{"text":"tatuajes","indices":[136,145]},{"text":"tatuajesquito","indices":[146,160]},{"text":"sailorjerry","indices":[161,173]},{"text":"eagletattoo","indices":[174,186]}],"symbols":[],"user_mentions":[],"urls":[{"url":"https://t.co/2tdeiJLfR2","expanded_url":"https://www.instagram.com/p/BpN5f0-n7j0/?utm_source=ig_twitter_share&amp;igshid=1fpz0ds417ib1","display_url":"instagram.com/p/BpN5f0-n7j0/…","indices":[188,211]}]}</t>
  </si>
  <si>
    <t xml:space="preserve">1054184514384211973</t>
  </si>
  <si>
    <t xml:space="preserve">RT @Duda_Correa1980: Es lo que debió hacer #JorgeGlas. NO hay justicia en #Ecuador, no existen garantías, las leyes son LETRA MUERTA, los procesos están llenos de vicios, y ante este escenario lo mejor que pudo hacer  #FernandoAlvarado fue pedir asilo. @CIDH en Ecuador estamos en emergencia judicial</t>
  </si>
  <si>
    <t xml:space="preserve">Mon Oct 22 01:35:48 +0000 2018</t>
  </si>
  <si>
    <t xml:space="preserve">http://twitter.com/JuanCF2015/statuses/1054184514384211973</t>
  </si>
  <si>
    <t xml:space="preserve">{"hashtags":[{"text":"JorgeGlas","indices":[43,53]},{"text":"Ecuador","indices":[74,82]}],"symbols":[],"user_mentions":[{"screen_name":"Duda_Correa1980","name":"Eduarda Correa","id":911088685264732200,"id_str":"911088685264732162","indices":[3,19]}],"urls":[]}</t>
  </si>
  <si>
    <t xml:space="preserve">1054184455823413248</t>
  </si>
  <si>
    <t xml:space="preserve">HectorJC_10</t>
  </si>
  <si>
    <t xml:space="preserve">Mon Oct 22 01:35:34 +0000 2018</t>
  </si>
  <si>
    <t xml:space="preserve">2955797769</t>
  </si>
  <si>
    <t xml:space="preserve">http://pbs.twimg.com/profile_images/1028379492878827523/IaqFueKR_normal.jpg</t>
  </si>
  <si>
    <t xml:space="preserve">✈Apunto de aterrisar</t>
  </si>
  <si>
    <t xml:space="preserve">http://twitter.com/HectorJC_10/statuses/1054184455823413248</t>
  </si>
  <si>
    <t xml:space="preserve">1054184408469700608</t>
  </si>
  <si>
    <t xml:space="preserve">Mon Oct 22 01:35:23 +0000 2018</t>
  </si>
  <si>
    <t xml:space="preserve">http://twitter.com/LiberadoraPerez/statuses/1054184408469700608</t>
  </si>
  <si>
    <t xml:space="preserve">1054184381143805952</t>
  </si>
  <si>
    <t xml:space="preserve">SantiagoAGarcia</t>
  </si>
  <si>
    <t xml:space="preserve">Mon Oct 22 01:35:16 +0000 2018</t>
  </si>
  <si>
    <t xml:space="preserve">370433764</t>
  </si>
  <si>
    <t xml:space="preserve">http://pbs.twimg.com/profile_images/378800000768520618/bf15d6023de332bf0fd00c3d9ce21269_normal.jpeg</t>
  </si>
  <si>
    <t xml:space="preserve">St Louis, MO</t>
  </si>
  <si>
    <t xml:space="preserve">http://twitter.com/SantiagoAGarcia/statuses/1054184381143805952</t>
  </si>
  <si>
    <t xml:space="preserve">1054184274994384896</t>
  </si>
  <si>
    <t xml:space="preserve">FuerzaLulu</t>
  </si>
  <si>
    <t xml:space="preserve">Mon Oct 22 01:34:51 +0000 2018</t>
  </si>
  <si>
    <t xml:space="preserve">194721181</t>
  </si>
  <si>
    <t xml:space="preserve">http://pbs.twimg.com/profile_images/965675415275753472/nbW8xv17_normal.jpg</t>
  </si>
  <si>
    <t xml:space="preserve">el pais de YO NO CREO</t>
  </si>
  <si>
    <t xml:space="preserve">http://twitter.com/FuerzaLulu/statuses/1054184274994384896</t>
  </si>
  <si>
    <t xml:space="preserve">1054184267029401600</t>
  </si>
  <si>
    <t xml:space="preserve">AmnuskaVeliz</t>
  </si>
  <si>
    <t xml:space="preserve">Mon Oct 22 01:34:49 +0000 2018</t>
  </si>
  <si>
    <t xml:space="preserve">1049482825714556928</t>
  </si>
  <si>
    <t xml:space="preserve">http://pbs.twimg.com/profile_images/1049484834949816320/rz50UTyi_normal.jpg</t>
  </si>
  <si>
    <t xml:space="preserve">http://twitter.com/AmnuskaVeliz/statuses/1054184267029401600</t>
  </si>
  <si>
    <t xml:space="preserve">1054184174645600257</t>
  </si>
  <si>
    <t xml:space="preserve">Mon Oct 22 01:34:27 +0000 2018</t>
  </si>
  <si>
    <t xml:space="preserve">http://twitter.com/PabloRicaurte73/statuses/1054184174645600257</t>
  </si>
  <si>
    <t xml:space="preserve">1054184173613793280</t>
  </si>
  <si>
    <t xml:space="preserve">RT @monicaramela: Liberen a #JorgeGlas su vida corre peligro! #Ecuador https://t.co/F1e1UUReyS</t>
  </si>
  <si>
    <t xml:space="preserve">http://twitter.com/JuanCF2015/statuses/1054184173613793280</t>
  </si>
  <si>
    <t xml:space="preserve">{"hashtags":[{"text":"JorgeGlas","indices":[28,38]},{"text":"Ecuador","indices":[62,70]}],"symbols":[],"user_mentions":[{"screen_name":"monicaramela","name":"Remedios La Bella","id":17956129,"id_str":"17956129","indices":[3,16]}],"urls":[{"url":"https://t.co/F1e1UUReyS","expanded_url":"https://twitter.com/Efrancoloor/status/1054173813972312064","display_url":"twitter.com/Efrancoloor/st…","indices":[71,94]}]}</t>
  </si>
  <si>
    <t xml:space="preserve">1054184162910003200</t>
  </si>
  <si>
    <t xml:space="preserve">Consuelomoreta</t>
  </si>
  <si>
    <t xml:space="preserve">Mon Oct 22 01:34:24 +0000 2018</t>
  </si>
  <si>
    <t xml:space="preserve">1163106078</t>
  </si>
  <si>
    <t xml:space="preserve">http://pbs.twimg.com/profile_images/1032046819428237312/hcyT5b92_normal.jpg</t>
  </si>
  <si>
    <t xml:space="preserve">http://twitter.com/Consuelomoreta/statuses/1054184162910003200</t>
  </si>
  <si>
    <t xml:space="preserve">1054184136368447488</t>
  </si>
  <si>
    <t xml:space="preserve">gaferoto</t>
  </si>
  <si>
    <t xml:space="preserve">@anniecanizares La mejor noticia del día! #GlassPresoEnLatacunga #Ecuador</t>
  </si>
  <si>
    <t xml:space="preserve">Mon Oct 22 01:34:18 +0000 2018</t>
  </si>
  <si>
    <t xml:space="preserve">161425305</t>
  </si>
  <si>
    <t xml:space="preserve">anniecanizares</t>
  </si>
  <si>
    <t xml:space="preserve">98714393</t>
  </si>
  <si>
    <t xml:space="preserve">1054172471551819781</t>
  </si>
  <si>
    <t xml:space="preserve">http://pbs.twimg.com/profile_images/1043642048233000962/5icXM_0B_normal.jpg</t>
  </si>
  <si>
    <t xml:space="preserve">http://twitter.com/gaferoto/statuses/1054184136368447488</t>
  </si>
  <si>
    <t xml:space="preserve">{"hashtags":[{"text":"GlassPresoEnLatacunga","indices":[42,64]},{"text":"Ecuador","indices":[65,73]}],"symbols":[],"user_mentions":[{"screen_name":"anniecanizares","name":"ANA MARÍA CAÑIZARES","id":161425305,"id_str":"161425305","indices":[0,15]}],"urls":[]}</t>
  </si>
  <si>
    <t xml:space="preserve">1054184118790078464</t>
  </si>
  <si>
    <t xml:space="preserve">PioWeisson</t>
  </si>
  <si>
    <t xml:space="preserve">Así de Simple está la Justicia en Mi bello País #ECUADOR que Dirá nuestro Querido Presidente @Lenin .....? https://t.co/uIy43GsICi</t>
  </si>
  <si>
    <t xml:space="preserve">Mon Oct 22 01:34:14 +0000 2018</t>
  </si>
  <si>
    <t xml:space="preserve">978863352</t>
  </si>
  <si>
    <t xml:space="preserve">http://pbs.twimg.com/profile_images/378800000421203441/885a0f2dd08d22d97da27a30c6470181_normal.jpeg</t>
  </si>
  <si>
    <t xml:space="preserve">QUEVEYORK </t>
  </si>
  <si>
    <t xml:space="preserve">http://twitter.com/PioWeisson/statuses/1054184118790078464</t>
  </si>
  <si>
    <t xml:space="preserve">{"hashtags":[{"text":"ECUADOR","indices":[48,56]}],"symbols":[],"user_mentions":[{"screen_name":"Lenin","name":"Lenín Moreno","id":913131817,"id_str":"913131817","indices":[93,99]}],"urls":[],"media":[{"id":1054184110749638700,"id_str":"1054184110749638656","indices":[107,130],"media_url":"http://pbs.twimg.com/media/DqE23QkX4AAKgDe.jpg","media_url_https":"https://pbs.twimg.com/media/DqE23QkX4AAKgDe.jpg","url":"https://t.co/uIy43GsICi","display_url":"pic.twitter.com/uIy43GsICi","expanded_url":"https://twitter.com/PioWeisson/status/1054184118790078464/photo/1","type":"photo","sizes":{"medium":{"w":720,"h":1000,"resize":"fit"},"thumb":{"w":150,"h":150,"resize":"crop"},"large":{"w":720,"h":1000,"resize":"fit"},"small":{"w":490,"h":680,"resize":"fit"}}}]}</t>
  </si>
  <si>
    <t xml:space="preserve">1054184064582848517</t>
  </si>
  <si>
    <t xml:space="preserve">Mistersona</t>
  </si>
  <si>
    <t xml:space="preserve">Mon Oct 22 01:34:01 +0000 2018</t>
  </si>
  <si>
    <t xml:space="preserve">255465148</t>
  </si>
  <si>
    <t xml:space="preserve">http://pbs.twimg.com/profile_images/3686947499/fee6200c463ef8f7ad582e61c6dff5d4_normal.jpeg</t>
  </si>
  <si>
    <t xml:space="preserve">New York</t>
  </si>
  <si>
    <t xml:space="preserve">http://twitter.com/Mistersona/statuses/1054184064582848517</t>
  </si>
  <si>
    <t xml:space="preserve">1054184064310304769</t>
  </si>
  <si>
    <t xml:space="preserve">felipevallejomo</t>
  </si>
  <si>
    <t xml:space="preserve">278082265</t>
  </si>
  <si>
    <t xml:space="preserve">http://pbs.twimg.com/profile_images/1302108003/th25-1_normal.jpg</t>
  </si>
  <si>
    <t xml:space="preserve">http://twitter.com/felipevallejomo/statuses/1054184064310304769</t>
  </si>
  <si>
    <t xml:space="preserve">1054184034732007424</t>
  </si>
  <si>
    <t xml:space="preserve">PanAmPost_es</t>
  </si>
  <si>
    <t xml:space="preserve">CPA ordenó al gobierno de #Ecuador emprender medidas para remediar situación y compensar a Chevron por el esquema fraudulento al que fue sometido https://t.co/vZJ5HoPOSw  Por @LuisFleischman</t>
  </si>
  <si>
    <t xml:space="preserve">Mon Oct 22 01:33:54 +0000 2018</t>
  </si>
  <si>
    <t xml:space="preserve">2228816504</t>
  </si>
  <si>
    <t xml:space="preserve">http://pbs.twimg.com/profile_images/961367835288092672/WpzPK1lH_normal.jpg</t>
  </si>
  <si>
    <t xml:space="preserve">Miami, FL</t>
  </si>
  <si>
    <t xml:space="preserve">http://twitter.com/PanAmPost_es/statuses/1054184034732007424</t>
  </si>
  <si>
    <t xml:space="preserve">{"hashtags":[{"text":"Ecuador","indices":[26,34]}],"symbols":[],"user_mentions":[{"screen_name":"LuisFleischman","name":"Luis Fleischman","id":354536986,"id_str":"354536986","indices":[175,190]}],"urls":[{"url":"https://t.co/vZJ5HoPOSw","expanded_url":"http://bit.ly/2S2wU3f","display_url":"bit.ly/2S2wU3f","indices":[146,169]}]}</t>
  </si>
  <si>
    <t xml:space="preserve">1054184007372587011</t>
  </si>
  <si>
    <t xml:space="preserve">realjohan</t>
  </si>
  <si>
    <t xml:space="preserve">La @FiscaliaEcuador deberá en algún momento ser ocupada por un fiscal elegido acorde al orden constitucional y deberá averiguar si el @CPCCS y el fiscal encargado están cometiendo o no delitos o inconstitucionalidades... #Ecuador @Lenin https://t.co/aeS7kGyBJd</t>
  </si>
  <si>
    <t xml:space="preserve">Mon Oct 22 01:33:47 +0000 2018</t>
  </si>
  <si>
    <t xml:space="preserve">130568707</t>
  </si>
  <si>
    <t xml:space="preserve">http://pbs.twimg.com/profile_images/378800000139761176/f0ac7722cdf614494b84f871a5bddb39_normal.jpeg</t>
  </si>
  <si>
    <t xml:space="preserve">Ecuatorial</t>
  </si>
  <si>
    <t xml:space="preserve">http://twitter.com/realjohan/statuses/1054184007372587011</t>
  </si>
  <si>
    <t xml:space="preserve">{"hashtags":[{"text":"Ecuador","indices":[221,229]}],"symbols":[],"user_mentions":[{"screen_name":"FiscaliaEcuador","name":"Fiscalía Ecuador","id":134671641,"id_str":"134671641","indices":[3,19]},{"screen_name":"CPCCS","name":"Participa Ecuador","id":200140664,"id_str":"200140664","indices":[134,140]},{"screen_name":"Lenin","name":"Lenín Moreno","id":913131817,"id_str":"913131817","indices":[230,236]}],"urls":[{"url":"https://t.co/aeS7kGyBJd","expanded_url":"https://twitter.com/MashiRafael/status/1054097137720532992","display_url":"twitter.com/MashiRafael/st…","indices":[237,260]}]}</t>
  </si>
  <si>
    <t xml:space="preserve">1054183940616007682</t>
  </si>
  <si>
    <t xml:space="preserve">avarieledu</t>
  </si>
  <si>
    <t xml:space="preserve">RT @GoberElOro: #Huaquillas | la Gdora. @RosaLuzLM solemniza con su presencia el acto de Clausura de la Feria Binacional de Servicios que se desarrolla como parte de la Acción Cívica en conmemoración de los 20 Años de la firma de paz entre #Ecuador y #Perú. #PazBinacionalEcuPe @EjercitoECU https://t.co/5ozeqJYbmu</t>
  </si>
  <si>
    <t xml:space="preserve">Mon Oct 22 01:33:31 +0000 2018</t>
  </si>
  <si>
    <t xml:space="preserve">953716755595255810</t>
  </si>
  <si>
    <t xml:space="preserve">http://pbs.twimg.com/profile_images/953721356067180544/M9396E-O_normal.jpg</t>
  </si>
  <si>
    <t xml:space="preserve">http://twitter.com/avarieledu/statuses/1054183940616007682</t>
  </si>
  <si>
    <t xml:space="preserve">{"hashtags":[{"text":"Huaquillas","indices":[16,27]}],"symbols":[],"user_mentions":[{"screen_name":"GoberElOro","name":"Gobernación de El Oro","id":343025081,"id_str":"343025081","indices":[3,14]},{"screen_name":"RosaLuzLM","name":"ROSA LÓPEZ MACHUCA","id":346132871,"id_str":"346132871","indices":[40,50]}],"urls":[]}</t>
  </si>
  <si>
    <t xml:space="preserve">1054183860358012929</t>
  </si>
  <si>
    <t xml:space="preserve">CampanaPablo</t>
  </si>
  <si>
    <t xml:space="preserve">En Ecuador lo tenemos todo, lo mejor en rosas, banano, camarón, cacao.... Entre los productos que exportamos se  encuentra @drinksolbeso licor de #cacao hecho en #Ecuador para el mundo. https://t.co/6xoWowBTBh</t>
  </si>
  <si>
    <t xml:space="preserve">Mon Oct 22 01:33:12 +0000 2018</t>
  </si>
  <si>
    <t xml:space="preserve">1327516022</t>
  </si>
  <si>
    <t xml:space="preserve">http://pbs.twimg.com/profile_images/1052294541104033792/_xfB2PX3_normal.jpg</t>
  </si>
  <si>
    <t xml:space="preserve">http://twitter.com/CampanaPablo/statuses/1054183860358012929</t>
  </si>
  <si>
    <t xml:space="preserve">{"hashtags":[{"text":"cacao","indices":[146,152]},{"text":"Ecuador","indices":[162,170]}],"symbols":[],"user_mentions":[{"screen_name":"drinksolbeso","name":"Solbeso","id":422246650,"id_str":"422246650","indices":[123,136]}],"urls":[],"media":[{"id":1054183846332239900,"id_str":"1054183846332239872","indices":[186,209],"media_url":"http://pbs.twimg.com/media/DqE2n3iWkAA5D_T.jpg","media_url_https":"https://pbs.twimg.com/media/DqE2n3iWkAA5D_T.jpg","url":"https://t.co/6xoWowBTBh","display_url":"pic.twitter.com/6xoWowBTBh","expanded_url":"https://twitter.com/CampanaPablo/status/1054183860358012929/photo/1","type":"photo","sizes":{"thumb":{"w":150,"h":150,"resize":"crop"},"large":{"w":677,"h":903,"resize":"fit"},"small":{"w":510,"h":680,"resize":"fit"},"medium":{"w":677,"h":903,"resize":"fit"}}}]}</t>
  </si>
  <si>
    <t xml:space="preserve">1054183832700837888</t>
  </si>
  <si>
    <t xml:space="preserve">radio_sucre</t>
  </si>
  <si>
    <t xml:space="preserve">#ATENCION: Se confirma que el ex vicepresidente de #Ecuador, @JorgeGlas, ha sido trasladado de la cárcel 4 de #Quito al centro de reclusión de #Latacunga #Cotopaxi. #Glas, tiene más de un año en prisión</t>
  </si>
  <si>
    <t xml:space="preserve">Mon Oct 22 01:33:06 +0000 2018</t>
  </si>
  <si>
    <t xml:space="preserve">86374475</t>
  </si>
  <si>
    <t xml:space="preserve">http://pbs.twimg.com/profile_images/988463962067959818/RIMka-Xy_normal.jpg</t>
  </si>
  <si>
    <t xml:space="preserve">http://twitter.com/radio_sucre/statuses/1054183832700837888</t>
  </si>
  <si>
    <t xml:space="preserve">{"hashtags":[{"text":"ATENCION","indices":[0,9]},{"text":"Ecuador","indices":[51,59]},{"text":"Quito","indices":[110,116]},{"text":"Latacunga","indices":[143,153]},{"text":"Cotopaxi","indices":[154,163]},{"text":"Glas","indices":[165,170]}],"symbols":[],"user_mentions":[{"screen_name":"JorgeGlas","name":"Jorge Glas","id":939367022,"id_str":"939367022","indices":[61,71]}],"urls":[]}</t>
  </si>
  <si>
    <t xml:space="preserve">1054183829441777665</t>
  </si>
  <si>
    <t xml:space="preserve">laalbujae</t>
  </si>
  <si>
    <t xml:space="preserve">Mon Oct 22 01:33:05 +0000 2018</t>
  </si>
  <si>
    <t xml:space="preserve">147002173</t>
  </si>
  <si>
    <t xml:space="preserve">http://pbs.twimg.com/profile_images/1026901241094393860/bcWGx3wu_normal.jpg</t>
  </si>
  <si>
    <t xml:space="preserve">http://twitter.com/laalbujae/statuses/1054183829441777665</t>
  </si>
  <si>
    <t xml:space="preserve">1054183827831169030</t>
  </si>
  <si>
    <t xml:space="preserve">almeidamario55</t>
  </si>
  <si>
    <t xml:space="preserve">RT @lalfonso1961: @Lenin = #Mentiroso. Dicho popular de moda en #Ecuador.</t>
  </si>
  <si>
    <t xml:space="preserve">1183415682</t>
  </si>
  <si>
    <t xml:space="preserve">http://pbs.twimg.com/profile_images/1031939279008792576/I9BRGvCO_normal.jpg</t>
  </si>
  <si>
    <t xml:space="preserve">http://twitter.com/almeidamario55/statuses/1054183827831169030</t>
  </si>
  <si>
    <t xml:space="preserve">{"hashtags":[{"text":"Mentiroso","indices":[27,37]},{"text":"Ecuador","indices":[64,72]}],"symbols":[],"user_mentions":[{"screen_name":"lalfonso1961","name":"L. Alfonso X.","id":249404377,"id_str":"249404377","indices":[3,16]},{"screen_name":"Lenin","name":"Lenín Moreno","id":913131817,"id_str":"913131817","indices":[18,24]}],"urls":[]}</t>
  </si>
  <si>
    <t xml:space="preserve">1054183820482625536</t>
  </si>
  <si>
    <t xml:space="preserve">miltoncabrerav</t>
  </si>
  <si>
    <t xml:space="preserve">Mon Oct 22 01:33:03 +0000 2018</t>
  </si>
  <si>
    <t xml:space="preserve">3217412458</t>
  </si>
  <si>
    <t xml:space="preserve">http://pbs.twimg.com/profile_images/603351375301517312/JOMbN8En_normal.jpg</t>
  </si>
  <si>
    <t xml:space="preserve">http://twitter.com/miltoncabrerav/statuses/1054183820482625536</t>
  </si>
  <si>
    <t xml:space="preserve">1054183780532002817</t>
  </si>
  <si>
    <t xml:space="preserve">GilbertoRosero</t>
  </si>
  <si>
    <t xml:space="preserve">RT @ANT_ECUADOR: Las vías del #Ecuador deben ser transitadas de manera segura y responsable. ¡Respeta los límites de velocidad!  #PactoVialEc https://t.co/IBfQhIwAQc</t>
  </si>
  <si>
    <t xml:space="preserve">Mon Oct 22 01:32:53 +0000 2018</t>
  </si>
  <si>
    <t xml:space="preserve">964339910760124416</t>
  </si>
  <si>
    <t xml:space="preserve">http://pbs.twimg.com/profile_images/1054183415698862081/ARxFteKT_normal.jpg</t>
  </si>
  <si>
    <t xml:space="preserve">http://twitter.com/GilbertoRosero/statuses/1054183780532002817</t>
  </si>
  <si>
    <t xml:space="preserve">{"hashtags":[{"text":"Ecuador","indices":[30,38]}],"symbols":[],"user_mentions":[{"screen_name":"ANT_ECUADOR","name":"ANT Ecuador","id":326344160,"id_str":"326344160","indices":[3,15]}],"urls":[]}</t>
  </si>
  <si>
    <t xml:space="preserve">1054183758436491264</t>
  </si>
  <si>
    <t xml:space="preserve">ETAPAOficial</t>
  </si>
  <si>
    <t xml:space="preserve">El Megaparque Tarqui-Guzho ofrecido por nuestro Alcalde @MarceloHCabrera y el  @MunicipioCuenca será inaugurado el próximo 28 de octubre con una inversión de $1’900.000. Obras, no palabras. @bpiedrai #Cuenca #Ecuador https://t.co/l9u4P80mTK</t>
  </si>
  <si>
    <t xml:space="preserve">Mon Oct 22 01:32:48 +0000 2018</t>
  </si>
  <si>
    <t xml:space="preserve">963007182</t>
  </si>
  <si>
    <t xml:space="preserve">http://pbs.twimg.com/profile_images/973934248041304071/_oND_YdD_normal.jpg</t>
  </si>
  <si>
    <t xml:space="preserve">estratégicos para Ecuador</t>
  </si>
  <si>
    <t xml:space="preserve">http://twitter.com/ETAPAOficial/statuses/1054183758436491264</t>
  </si>
  <si>
    <t xml:space="preserve">{"hashtags":[{"text":"Cuenca","indices":[200,207]},{"text":"Ecuador","indices":[208,216]}],"symbols":[],"user_mentions":[{"screen_name":"MarceloHCabrera","name":"Marcelo Cabrera P.","id":1479869312,"id_str":"1479869312","indices":[56,72]},{"screen_name":"MunicipioCuenca","name":"Municipio Cuenca","id":2499422425,"id_str":"2499422425","indices":[79,95]},{"screen_name":"bpiedrai","name":"Boris Piedra Iglesias","id":455155539,"id_str":"455155539","indices":[190,199]}],"urls":[],"media":[{"id":1054183732469526500,"id_str":"1054183732469526528","indices":[217,240],"media_url":"http://pbs.twimg.com/media/DqE2hPXXcAAGIl-.jpg","media_url_https":"https://pbs.twimg.com/media/DqE2hPXXcAAGIl-.jpg","url":"https://t.co/l9u4P80mTK","display_url":"pic.twitter.com/l9u4P80mTK","expanded_url":"https://twitter.com/ETAPAOficial/status/1054183758436491264/photo/1","type":"photo","sizes":{"thumb":{"w":150,"h":150,"resize":"crop"},"large":{"w":720,"h":960,"resize":"fit"},"medium":{"w":720,"h":960,"resize":"fit"},"small":{"w":510,"h":680,"resize":"fit"}}}]}</t>
  </si>
  <si>
    <t xml:space="preserve">1054183691998629888</t>
  </si>
  <si>
    <t xml:space="preserve">Nikiniria</t>
  </si>
  <si>
    <t xml:space="preserve">Mon Oct 22 01:32:32 +0000 2018</t>
  </si>
  <si>
    <t xml:space="preserve">2590392979</t>
  </si>
  <si>
    <t xml:space="preserve">http://pbs.twimg.com/profile_images/890046026731663360/DWp7obi9_normal.jpg</t>
  </si>
  <si>
    <t xml:space="preserve">Everywhere</t>
  </si>
  <si>
    <t xml:space="preserve">http://twitter.com/Nikiniria/statuses/1054183691998629888</t>
  </si>
  <si>
    <t xml:space="preserve">1054183684444774401</t>
  </si>
  <si>
    <t xml:space="preserve">AbrahamUribe8</t>
  </si>
  <si>
    <t xml:space="preserve">Mon Oct 22 01:32:30 +0000 2018</t>
  </si>
  <si>
    <t xml:space="preserve">845501393372798978</t>
  </si>
  <si>
    <t xml:space="preserve">http://pbs.twimg.com/profile_images/917060640669396993/QVI_gVv7_normal.jpg</t>
  </si>
  <si>
    <t xml:space="preserve">México</t>
  </si>
  <si>
    <t xml:space="preserve">http://twitter.com/AbrahamUribe8/statuses/1054183684444774401</t>
  </si>
  <si>
    <t xml:space="preserve">1054183676932694016</t>
  </si>
  <si>
    <t xml:space="preserve">cristachoinfo</t>
  </si>
  <si>
    <t xml:space="preserve">#Ecuador Y bueno, alguien tenía que pagar la huida de #Alvarado, el instrumento para el gobierno siempre será #JorgeGlas. Acaban de trasladarlo a la cárcel de #Latacunga. ¿Se acabará la conexión a Internet y otros privilegios? Entretenida semana la que se viene. @ConversacionEC https://t.co/fTAgHnJWWa</t>
  </si>
  <si>
    <t xml:space="preserve">Mon Oct 22 01:32:29 +0000 2018</t>
  </si>
  <si>
    <t xml:space="preserve">97294215</t>
  </si>
  <si>
    <t xml:space="preserve">http://pbs.twimg.com/profile_images/1000246411282313216/GegJpnS5_normal.jpg</t>
  </si>
  <si>
    <t xml:space="preserve">http://twitter.com/cristachoinfo/statuses/1054183676932694016</t>
  </si>
  <si>
    <t xml:space="preserve">{"hashtags":[{"text":"Ecuador","indices":[0,8]},{"text":"Alvarado","indices":[54,63]},{"text":"JorgeGlas","indices":[110,120]},{"text":"Latacunga","indices":[159,169]}],"symbols":[],"user_mentions":[{"screen_name":"ConversacionEC","name":"La Conversación EC","id":12416472,"id_str":"12416472","indices":[263,278]}],"urls":[],"media":[{"id":1054183666660847600,"id_str":"1054183666660847617","indices":[279,302],"media_url":"http://pbs.twimg.com/media/DqE2daNWsAEQxTM.jpg","media_url_https":"https://pbs.twimg.com/media/DqE2daNWsAEQxTM.jpg","url":"https://t.co/fTAgHnJWWa","display_url":"pic.twitter.com/fTAgHnJWWa","expanded_url":"https://twitter.com/cristachoinfo/status/1054183676932694016/photo/1","type":"photo","sizes":{"large":{"w":1024,"h":683,"resize":"fit"},"thumb":{"w":150,"h":150,"resize":"crop"},"small":{"w":680,"h":454,"resize":"fit"},"medium":{"w":1024,"h":683,"resize":"fit"}}}]}</t>
  </si>
  <si>
    <t xml:space="preserve">1054183617407172608</t>
  </si>
  <si>
    <t xml:space="preserve">Alejandro51A</t>
  </si>
  <si>
    <t xml:space="preserve">RT @IleEcuador: Comenzamos #SIALParis 2018 
Visita nuestro stand #Ecuador y prueba las marcas más importantes de nuestro país ILE, Sabora, Hierbas Aromáticas, Kasserola y más. https://t.co/unWuoqvsCY</t>
  </si>
  <si>
    <t xml:space="preserve">Mon Oct 22 01:32:14 +0000 2018</t>
  </si>
  <si>
    <t xml:space="preserve">2773456147</t>
  </si>
  <si>
    <t xml:space="preserve">http://pbs.twimg.com/profile_images/605389145268211713/5PC4xBvO_normal.jpg</t>
  </si>
  <si>
    <t xml:space="preserve">http://twitter.com/Alejandro51A/statuses/1054183617407172608</t>
  </si>
  <si>
    <t xml:space="preserve">{"hashtags":[{"text":"SIALParis","indices":[27,37]},{"text":"Ecuador","indices":[65,73]}],"symbols":[],"user_mentions":[{"screen_name":"IleEcuador","name":"ILE","id":2308773150,"id_str":"2308773150","indices":[3,14]}],"urls":[]}</t>
  </si>
  <si>
    <t xml:space="preserve">1054183565745930240</t>
  </si>
  <si>
    <t xml:space="preserve">Trasladan a exvicepresidente de #Ecuador a cárcel de Latacunga, según abogado... https://t.co/rA71utxfC0 https://t.co/9f6t1t0oyB</t>
  </si>
  <si>
    <t xml:space="preserve">Mon Oct 22 01:32:02 +0000 2018</t>
  </si>
  <si>
    <t xml:space="preserve">http://twitter.com/InfoSinBandera/statuses/1054183565745930240</t>
  </si>
  <si>
    <t xml:space="preserve">{"hashtags":[{"text":"Ecuador","indices":[32,40]}],"symbols":[],"user_mentions":[],"urls":[{"url":"https://t.co/rA71utxfC0","expanded_url":"http://isb.gs/ooy9i3","display_url":"isb.gs/ooy9i3","indices":[81,104]}],"media":[{"id":1054183564441464800,"id_str":"1054183564441464833","indices":[105,128],"media_url":"http://pbs.twimg.com/media/DqE2XdaWsAEiLgM.jpg","media_url_https":"https://pbs.twimg.com/media/DqE2XdaWsAEiLgM.jpg","url":"https://t.co/9f6t1t0oyB","display_url":"pic.twitter.com/9f6t1t0oyB","expanded_url":"https://twitter.com/InfoSinBandera/status/1054183565745930240/photo/1","type":"photo","sizes":{"thumb":{"w":150,"h":150,"resize":"crop"},"large":{"w":600,"h":391,"resize":"fit"},"medium":{"w":600,"h":391,"resize":"fit"},"small":{"w":600,"h":391,"resize":"fit"}}}]}</t>
  </si>
  <si>
    <t xml:space="preserve">1054183485466914816</t>
  </si>
  <si>
    <t xml:space="preserve">MontserratCovad</t>
  </si>
  <si>
    <t xml:space="preserve">Mon Oct 22 01:31:43 +0000 2018</t>
  </si>
  <si>
    <t xml:space="preserve">580137314</t>
  </si>
  <si>
    <t xml:space="preserve">http://pbs.twimg.com/profile_images/1022933660109103104/ZaPP9oCM_normal.jpg</t>
  </si>
  <si>
    <t xml:space="preserve">Spain</t>
  </si>
  <si>
    <t xml:space="preserve">http://twitter.com/MontserratCovad/statuses/1054183485466914816</t>
  </si>
  <si>
    <t xml:space="preserve">1054183483734745089</t>
  </si>
  <si>
    <t xml:space="preserve">nacarrera2</t>
  </si>
  <si>
    <t xml:space="preserve">Mon Oct 22 01:31:42 +0000 2018</t>
  </si>
  <si>
    <t xml:space="preserve">172192340</t>
  </si>
  <si>
    <t xml:space="preserve">http://pbs.twimg.com/profile_images/831341648571486208/lwyibPbv_normal.jpg</t>
  </si>
  <si>
    <t xml:space="preserve">http://twitter.com/nacarrera2/statuses/1054183483734745089</t>
  </si>
  <si>
    <t xml:space="preserve">1054183444966752258</t>
  </si>
  <si>
    <t xml:space="preserve">guariana</t>
  </si>
  <si>
    <t xml:space="preserve">Mon Oct 22 01:31:33 +0000 2018</t>
  </si>
  <si>
    <t xml:space="preserve">124636398</t>
  </si>
  <si>
    <t xml:space="preserve">http://pbs.twimg.com/profile_images/810846391341871109/L8BP862M_normal.jpg</t>
  </si>
  <si>
    <t xml:space="preserve">http://twitter.com/guariana/statuses/1054183444966752258</t>
  </si>
  <si>
    <t xml:space="preserve">1054183437287018496</t>
  </si>
  <si>
    <t xml:space="preserve">Yo quiero ver a nuestra REINA DEL POP en el teleton @soyyomelody #Melody  #Ecuador 🇪🇨 @TeletonEC #TeletonEcuador #MelodyEnTeletonEC #TodosSomosTeleton   @alcaldiagye @jaimenebotsaadi https://t.co/yTrCNxlJZr</t>
  </si>
  <si>
    <t xml:space="preserve">Mon Oct 22 01:31:31 +0000 2018</t>
  </si>
  <si>
    <t xml:space="preserve">http://twitter.com/Yoselin54918410/statuses/1054183437287018496</t>
  </si>
  <si>
    <t xml:space="preserve">{"hashtags":[{"text":"Melody","indices":[65,72]},{"text":"Ecuador","indices":[74,82]},{"text":"TeletonEcuador","indices":[97,112]},{"text":"MelodyEnTeletonEC","indices":[113,131]},{"text":"TodosSomosTeleton","indices":[132,150]}],"symbols":[],"user_mentions":[{"screen_name":"soyyomelody","name":"Melody Oficial","id":102409011,"id_str":"102409011","indices":[52,64]},{"screen_name":"TeletonEC","name":"Teletón Ecuador 2018","id":390841272,"id_str":"390841272","indices":[86,96]},{"screen_name":"alcaldiagye","name":"Alcaldía Guayaquil","id":24748345,"id_str":"24748345","indices":[153,165]},{"screen_name":"jaimenebotsaadi","name":"Jaime Nebot","id":24776620,"id_str":"24776620","indices":[166,182]}],"urls":[],"media":[{"id":1054183421990318100,"id_str":"1054183421990318081","indices":[183,206],"media_url":"http://pbs.twimg.com/media/DqE2PKvWsAEzimM.jpg","media_url_https":"https://pbs.twimg.com/media/DqE2PKvWsAEzimM.jpg","url":"https://t.co/yTrCNxlJZr","display_url":"pic.twitter.com/yTrCNxlJZr","expanded_url":"https://twitter.com/Yoselin54918410/status/1054183437287018496/photo/1","type":"photo","sizes":{"medium":{"w":800,"h":752,"resize":"fit"},"thumb":{"w":150,"h":150,"resize":"crop"},"large":{"w":800,"h":752,"resize":"fit"},"small":{"w":680,"h":639,"resize":"fit"}}}]}</t>
  </si>
  <si>
    <t xml:space="preserve">1054183337559056385</t>
  </si>
  <si>
    <t xml:space="preserve">pachitoreal</t>
  </si>
  <si>
    <t xml:space="preserve">Insisto !! Que lamentable lo que vivió, lo que vive, y lo que vivirá el Pais, si no hay correctivos inmediatos y tajantes.. @pinzonfelipe @magrazziaacosta @anniecanizares @4pelagatos4 @CarlosVerareal #ecuador #nomascorrupcion  #Ciudadanos https://t.co/rtoAGzhQR2</t>
  </si>
  <si>
    <t xml:space="preserve">Mon Oct 22 01:31:08 +0000 2018</t>
  </si>
  <si>
    <t xml:space="preserve">389678944</t>
  </si>
  <si>
    <t xml:space="preserve">http://pbs.twimg.com/profile_images/443908657118711808/gf0ALyHO_normal.jpeg</t>
  </si>
  <si>
    <t xml:space="preserve">ECUADOR COLOMBIA UAE </t>
  </si>
  <si>
    <t xml:space="preserve">http://twitter.com/pachitoreal/statuses/1054183337559056385</t>
  </si>
  <si>
    <t xml:space="preserve">{"hashtags":[{"text":"ecuador","indices":[200,208]},{"text":"nomascorrupcion","indices":[209,225]},{"text":"Ciudadanos","indices":[227,238]}],"symbols":[],"user_mentions":[{"screen_name":"pinzonfelipe","name":"Felipe Pinzón Orbe","id":197152788,"id_str":"197152788","indices":[124,137]},{"screen_name":"magrazziaacosta","name":"María Grazzia Acosta","id":96417553,"id_str":"96417553","indices":[138,154]},{"screen_name":"anniecanizares","name":"ANA MARÍA CAÑIZARES","id":161425305,"id_str":"161425305","indices":[155,170]},{"screen_name":"4pelagatos4","name":"4 Pelagatos","id":4748612777,"id_str":"4748612777","indices":[171,183]},{"screen_name":"CarlosVerareal","name":"Carlos Vera","id":192378571,"id_str":"192378571","indices":[184,199]}],"urls":[],"media":[{"id":1054183330856534000,"id_str":"1054183330856534016","indices":[239,262],"media_url":"http://pbs.twimg.com/media/DqE2J3PXgAA2HG2.jpg","media_url_https":"https://pbs.twimg.com/media/DqE2J3PXgAA2HG2.jpg","url":"https://t.co/rtoAGzhQR2","display_url":"pic.twitter.com/rtoAGzhQR2","expanded_url":"https://twitter.com/pachitoreal/status/1054183337559056385/photo/1","type":"photo","sizes":{"large":{"w":680,"h":680,"resize":"fit"},"thumb":{"w":150,"h":150,"resize":"crop"},"medium":{"w":680,"h":680,"resize":"fit"},"small":{"w":680,"h":680,"resize":"fit"}}}]}</t>
  </si>
  <si>
    <t xml:space="preserve">1054183289332908032</t>
  </si>
  <si>
    <t xml:space="preserve">Mon Oct 22 01:30:56 +0000 2018</t>
  </si>
  <si>
    <t xml:space="preserve">http://twitter.com/juanlmera/statuses/1054183289332908032</t>
  </si>
  <si>
    <t xml:space="preserve">1054183232630087681</t>
  </si>
  <si>
    <t xml:space="preserve">HORFELG</t>
  </si>
  <si>
    <t xml:space="preserve">Mon Oct 22 01:30:43 +0000 2018</t>
  </si>
  <si>
    <t xml:space="preserve">115693649</t>
  </si>
  <si>
    <t xml:space="preserve">http://pbs.twimg.com/profile_images/3381749490/b52fd8ba0968630d8fed75dfdca4a3da_normal.jpeg</t>
  </si>
  <si>
    <t xml:space="preserve">Venezolano de Corazón.</t>
  </si>
  <si>
    <t xml:space="preserve">http://twitter.com/HORFELG/statuses/1054183232630087681</t>
  </si>
  <si>
    <t xml:space="preserve">1054183229127827457</t>
  </si>
  <si>
    <t xml:space="preserve">ADI_TIMOTOCUICA</t>
  </si>
  <si>
    <t xml:space="preserve">Mon Oct 22 01:30:42 +0000 2018</t>
  </si>
  <si>
    <t xml:space="preserve">726217763442798592</t>
  </si>
  <si>
    <t xml:space="preserve">http://pbs.twimg.com/profile_images/862388311230435328/uJHDtdZa_normal.jpg</t>
  </si>
  <si>
    <t xml:space="preserve">El Cobre, Tachira, Venezuela</t>
  </si>
  <si>
    <t xml:space="preserve">http://twitter.com/ADI_TIMOTOCUICA/statuses/1054183229127827457</t>
  </si>
  <si>
    <t xml:space="preserve">1054183167186341889</t>
  </si>
  <si>
    <t xml:space="preserve">quitoteachers</t>
  </si>
  <si>
    <t xml:space="preserve">¿BUSCAS AMPLIAR TUS OPORTUNIDADES PROFESIONALES 🎓 Y DE NEGOCIOS 👔? Entonces necesitas HABLAR #INGLÉS! ¿Quieres saber más? En el link encontrarás toda la información que necesitas sobre este programa a domicilio. https://t.co/LglBiYYrT3 
#Quito #Ecuador #Uio #QuitoTeachers https://t.co/XhohHLFbJW</t>
  </si>
  <si>
    <t xml:space="preserve">Mon Oct 22 01:30:27 +0000 2018</t>
  </si>
  <si>
    <t xml:space="preserve">2345801642</t>
  </si>
  <si>
    <t xml:space="preserve">http://pbs.twimg.com/profile_images/1053501115654922240/Cx6PrgPY_normal.jpg</t>
  </si>
  <si>
    <t xml:space="preserve">http://twitter.com/quitoteachers/statuses/1054183167186341889</t>
  </si>
  <si>
    <t xml:space="preserve">{"hashtags":[{"text":"INGLÉS","indices":[93,100]},{"text":"Quito","indices":[238,244]},{"text":"Ecuador","indices":[245,253]},{"text":"Uio","indices":[254,258]},{"text":"QuitoTeachers","indices":[259,273]}],"symbols":[],"user_mentions":[],"urls":[{"url":"https://t.co/LglBiYYrT3","expanded_url":"https://lnkd.in/etaCJR4","display_url":"lnkd.in/etaCJR4","indices":[212,235]}],"media":[{"id":1054181503914123300,"id_str":"1054181503914123270","indices":[274,297],"media_url":"http://pbs.twimg.com/media/DqE0fhWWoAYR_9r.jpg","media_url_https":"https://pbs.twimg.com/media/DqE0fhWWoAYR_9r.jpg","url":"https://t.co/XhohHLFbJW","display_url":"pic.twitter.com/XhohHLFbJW","expanded_url":"https://twitter.com/quitoteachers/status/1054183167186341889/photo/1","type":"photo","sizes":{"thumb":{"w":150,"h":150,"resize":"crop"},"large":{"w":1202,"h":1202,"resize":"fit"},"medium":{"w":1200,"h":1200,"resize":"fit"},"small":{"w":680,"h":680,"resize":"fit"}}}]}</t>
  </si>
  <si>
    <t xml:space="preserve">1054183158445457408</t>
  </si>
  <si>
    <t xml:space="preserve">EcuProm</t>
  </si>
  <si>
    <t xml:space="preserve">Se Vende Terreno Frente al Centro Comercial Mulitiplaza #Riobamba #Chimborazo #Ecuador https://t.co/uUEtSDO3vX</t>
  </si>
  <si>
    <t xml:space="preserve">Mon Oct 22 01:30:25 +0000 2018</t>
  </si>
  <si>
    <t xml:space="preserve">1481270780</t>
  </si>
  <si>
    <t xml:space="preserve">http://pbs.twimg.com/profile_images/584060144792817666/8Svz2epE_normal.png</t>
  </si>
  <si>
    <t xml:space="preserve">http://twitter.com/EcuProm/statuses/1054183158445457408</t>
  </si>
  <si>
    <t xml:space="preserve">{"hashtags":[{"text":"Riobamba","indices":[56,65]},{"text":"Chimborazo","indices":[66,77]},{"text":"Ecuador","indices":[78,86]}],"symbols":[],"user_mentions":[],"urls":[{"url":"https://t.co/uUEtSDO3vX","expanded_url":"https://twitter.com/EcuProm/status/958934556375240704","display_url":"twitter.com/EcuProm/status…","indices":[87,110]}]}</t>
  </si>
  <si>
    <t xml:space="preserve">1054183142414794752</t>
  </si>
  <si>
    <t xml:space="preserve">etainhoa10</t>
  </si>
  <si>
    <t xml:space="preserve">Mon Oct 22 01:30:21 +0000 2018</t>
  </si>
  <si>
    <t xml:space="preserve">953709330104233986</t>
  </si>
  <si>
    <t xml:space="preserve">http://pbs.twimg.com/profile_images/953709697294532608/9WZE1rY6_normal.jpg</t>
  </si>
  <si>
    <t xml:space="preserve">http://twitter.com/etainhoa10/statuses/1054183142414794752</t>
  </si>
  <si>
    <t xml:space="preserve">1054183102870896641</t>
  </si>
  <si>
    <t xml:space="preserve">PlumaCriticaEC</t>
  </si>
  <si>
    <t xml:space="preserve">Mon Oct 22 01:30:12 +0000 2018</t>
  </si>
  <si>
    <t xml:space="preserve">1037189043275149313</t>
  </si>
  <si>
    <t xml:space="preserve">http://pbs.twimg.com/profile_images/1037886287645212677/2JWV2cTm_normal.jpg</t>
  </si>
  <si>
    <t xml:space="preserve">http://twitter.com/PlumaCriticaEC/statuses/1054183102870896641</t>
  </si>
  <si>
    <t xml:space="preserve">1054183085590409216</t>
  </si>
  <si>
    <t xml:space="preserve">gemabravob</t>
  </si>
  <si>
    <t xml:space="preserve">Mon Oct 22 01:30:08 +0000 2018</t>
  </si>
  <si>
    <t xml:space="preserve">177613261</t>
  </si>
  <si>
    <t xml:space="preserve">http://pbs.twimg.com/profile_images/953399143350849536/cegFQETw_normal.jpg</t>
  </si>
  <si>
    <t xml:space="preserve">En algún lugar.</t>
  </si>
  <si>
    <t xml:space="preserve">http://twitter.com/gemabravob/statuses/1054183085590409216</t>
  </si>
  <si>
    <t xml:space="preserve">1054183079055708162</t>
  </si>
  <si>
    <t xml:space="preserve">GACORREAGOMEZ</t>
  </si>
  <si>
    <t xml:space="preserve">RT @Radio_Morelos: Desde #Ecuador 🇪🇨 llegan los  @papachangomusic Sintoniza y sigue cada detalle de la presentación 📻102.9, 100.5, 90.9FM y 1390AM
🌐https://t.co/ETBm84TIkF
#CervantinoEnIMRyT #ElFuturoEsHoy #FIC2018 #MorelosSubsede https://t.co/RztDo4iPD5</t>
  </si>
  <si>
    <t xml:space="preserve">Mon Oct 22 01:30:06 +0000 2018</t>
  </si>
  <si>
    <t xml:space="preserve">134112731</t>
  </si>
  <si>
    <t xml:space="preserve">http://pbs.twimg.com/profile_images/778043315010756609/ipluO1bF_normal.jpg</t>
  </si>
  <si>
    <t xml:space="preserve">Cuernavaca, Morelos</t>
  </si>
  <si>
    <t xml:space="preserve">http://twitter.com/GACORREAGOMEZ/statuses/1054183079055708162</t>
  </si>
  <si>
    <t xml:space="preserve">{"hashtags":[{"text":"Ecuador","indices":[25,33]}],"symbols":[],"user_mentions":[{"screen_name":"Radio_Morelos","name":"La Radio de Morelos","id":1444513542,"id_str":"1444513542","indices":[3,17]},{"screen_name":"papachangomusic","name":"Papá Changó","id":81289637,"id_str":"81289637","indices":[49,65]}],"urls":[]}</t>
  </si>
  <si>
    <t xml:space="preserve">1054183048672092160</t>
  </si>
  <si>
    <t xml:space="preserve">carlosleonlucas</t>
  </si>
  <si>
    <t xml:space="preserve">Pon tus ojos en las cosas de arriba 🙌🏽 
.
.
.
.
.
#GodFirst #Chimborazo #Ecuador #allyouneedisecuador #viajando #viajesec #mochilero #paisajes #landscape #soloGózalo https://t.co/GSTKGhmAHK</t>
  </si>
  <si>
    <t xml:space="preserve">Mon Oct 22 01:29:59 +0000 2018</t>
  </si>
  <si>
    <t xml:space="preserve">1200660127</t>
  </si>
  <si>
    <t xml:space="preserve">http://pbs.twimg.com/profile_images/1021184921052860416/OfH98JDe_normal.jpg</t>
  </si>
  <si>
    <t xml:space="preserve">http://twitter.com/carlosleonlucas/statuses/1054183048672092160</t>
  </si>
  <si>
    <t xml:space="preserve">{"hashtags":[{"text":"GodFirst","indices":[50,59]},{"text":"Chimborazo","indices":[60,71]},{"text":"Ecuador","indices":[72,80]},{"text":"allyouneedisecuador","indices":[81,101]},{"text":"viajando","indices":[102,111]},{"text":"viajesec","indices":[112,121]},{"text":"mochilero","indices":[122,132]},{"text":"paisajes","indices":[133,142]},{"text":"landscape","indices":[143,153]},{"text":"soloGózalo","indices":[154,165]}],"symbols":[],"user_mentions":[],"urls":[{"url":"https://t.co/GSTKGhmAHK","expanded_url":"https://www.instagram.com/p/BpN4zclFX_p/?utm_source=ig_twitter_share&amp;igshid=zucma82c818e","display_url":"instagram.com/p/BpN4zclFX_p/…","indices":[166,189]}]}</t>
  </si>
  <si>
    <t xml:space="preserve">1054183034621231104</t>
  </si>
  <si>
    <t xml:space="preserve">C2canquis</t>
  </si>
  <si>
    <t xml:space="preserve">Mon Oct 22 01:29:55 +0000 2018</t>
  </si>
  <si>
    <t xml:space="preserve">1880887476</t>
  </si>
  <si>
    <t xml:space="preserve">http://pbs.twimg.com/profile_images/419278149919051776/fAvW1RpO_normal.jpeg</t>
  </si>
  <si>
    <t xml:space="preserve">http://twitter.com/C2canquis/statuses/1054183034621231104</t>
  </si>
  <si>
    <t xml:space="preserve">1054183033497141248</t>
  </si>
  <si>
    <t xml:space="preserve">RolandoPilatas1</t>
  </si>
  <si>
    <t xml:space="preserve">RT @juanflores18: Es increíble que Fernando Alvarado haya podido manipular más de 300 veces su grillete electrónico y NUNCA se haya reportado a las autoridades... 🤷🏻‍♂️
Pero mucho peor es que los responsables de atender situación empiecen con el “Yo no fui, fue...”
¡Esto pasa hoy en #Ecuador 🇪🇨! https://t.co/Awm4L5Ch8b</t>
  </si>
  <si>
    <t xml:space="preserve">914651941912883201</t>
  </si>
  <si>
    <t xml:space="preserve">http://pbs.twimg.com/profile_images/965402592523284483/tT6B-zDY_normal.jpg</t>
  </si>
  <si>
    <t xml:space="preserve">http://twitter.com/RolandoPilatas1/statuses/1054183033497141248</t>
  </si>
  <si>
    <t xml:space="preserve">{"hashtags":[],"symbols":[],"user_mentions":[{"screen_name":"juanflores18","name":"Juan Fernando Flores","id":61394852,"id_str":"61394852","indices":[3,16]}],"urls":[]}</t>
  </si>
  <si>
    <t xml:space="preserve">1054183018015928320</t>
  </si>
  <si>
    <t xml:space="preserve">TP_El_Ingenio</t>
  </si>
  <si>
    <t xml:space="preserve">Mon Oct 22 01:29:51 +0000 2018</t>
  </si>
  <si>
    <t xml:space="preserve">939685549081800704</t>
  </si>
  <si>
    <t xml:space="preserve">http://pbs.twimg.com/profile_images/1019379859175411712/VtdqUnKh_normal.jpg</t>
  </si>
  <si>
    <t xml:space="preserve">http://twitter.com/TP_El_Ingenio/statuses/1054183018015928320</t>
  </si>
  <si>
    <t xml:space="preserve">1054182968720285696</t>
  </si>
  <si>
    <t xml:space="preserve">Shakazu49219075</t>
  </si>
  <si>
    <t xml:space="preserve">Mon Oct 22 01:29:40 +0000 2018</t>
  </si>
  <si>
    <t xml:space="preserve">933385105338519552</t>
  </si>
  <si>
    <t xml:space="preserve">http://pbs.twimg.com/profile_images/1052940575723393025/Bfdd5oj5_normal.jpg</t>
  </si>
  <si>
    <t xml:space="preserve">Heaven </t>
  </si>
  <si>
    <t xml:space="preserve">http://twitter.com/Shakazu49219075/statuses/1054182968720285696</t>
  </si>
  <si>
    <t xml:space="preserve">1054182952572215296</t>
  </si>
  <si>
    <t xml:space="preserve">mg940</t>
  </si>
  <si>
    <t xml:space="preserve">Mon Oct 22 01:29:36 +0000 2018</t>
  </si>
  <si>
    <t xml:space="preserve">163468356</t>
  </si>
  <si>
    <t xml:space="preserve">http://pbs.twimg.com/profile_images/927176607894331394/RxiIdAeP_normal.jpg</t>
  </si>
  <si>
    <t xml:space="preserve">ɐzәqɐɔ әp ɐlǝnzǝuǝΛ</t>
  </si>
  <si>
    <t xml:space="preserve">http://twitter.com/mg940/statuses/1054182952572215296</t>
  </si>
  <si>
    <t xml:space="preserve">1054182914450186240</t>
  </si>
  <si>
    <t xml:space="preserve">jana75023</t>
  </si>
  <si>
    <t xml:space="preserve">Mon Oct 22 01:29:27 +0000 2018</t>
  </si>
  <si>
    <t xml:space="preserve">3044082453</t>
  </si>
  <si>
    <t xml:space="preserve">http://pbs.twimg.com/profile_images/567858897575112704/7dJX53x3_normal.jpeg</t>
  </si>
  <si>
    <t xml:space="preserve">http://twitter.com/jana75023/statuses/1054182914450186240</t>
  </si>
  <si>
    <t xml:space="preserve">1054182897643474944</t>
  </si>
  <si>
    <t xml:space="preserve">LowellRoemer</t>
  </si>
  <si>
    <t xml:space="preserve">Mon Oct 22 01:29:23 +0000 2018</t>
  </si>
  <si>
    <t xml:space="preserve">16463683</t>
  </si>
  <si>
    <t xml:space="preserve">http://pbs.twimg.com/profile_images/60752701/camel_normal.jpg</t>
  </si>
  <si>
    <t xml:space="preserve">Longview, WA USA</t>
  </si>
  <si>
    <t xml:space="preserve">http://twitter.com/LowellRoemer/statuses/1054182897643474944</t>
  </si>
  <si>
    <t xml:space="preserve">1054182829184159746</t>
  </si>
  <si>
    <t xml:space="preserve">chepyloca</t>
  </si>
  <si>
    <t xml:space="preserve">Mon Oct 22 01:29:06 +0000 2018</t>
  </si>
  <si>
    <t xml:space="preserve">351856566</t>
  </si>
  <si>
    <t xml:space="preserve">http://pbs.twimg.com/profile_images/651132259467005953/RWmAzkbn_normal.jpg</t>
  </si>
  <si>
    <t xml:space="preserve">Merida, Venezuela</t>
  </si>
  <si>
    <t xml:space="preserve">http://twitter.com/chepyloca/statuses/1054182829184159746</t>
  </si>
  <si>
    <t xml:space="preserve">1054182807646416896</t>
  </si>
  <si>
    <t xml:space="preserve">CheermanOTBored</t>
  </si>
  <si>
    <t xml:space="preserve">Mon Oct 22 01:29:01 +0000 2018</t>
  </si>
  <si>
    <t xml:space="preserve">822772374466625537</t>
  </si>
  <si>
    <t xml:space="preserve">http://twitter.com/CheermanOTBored/statuses/1054182807646416896</t>
  </si>
  <si>
    <t xml:space="preserve">1054182793356414976</t>
  </si>
  <si>
    <t xml:space="preserve">Santyb123</t>
  </si>
  <si>
    <t xml:space="preserve">RT @CotopaxiNoticia: El exvicepresidente de #Ecuador @JorgeGlas está siendo trasladado en este momento desde la Cárcel 4, de #Quito, hacia la cárcel regional de #Latacunga. Está por llegar al #CRs_Cotopaxi 👉 https://t.co/5T5PbLGa0x https://t.co/A6pA5IjLGB</t>
  </si>
  <si>
    <t xml:space="preserve">Mon Oct 22 01:28:58 +0000 2018</t>
  </si>
  <si>
    <t xml:space="preserve">331767631</t>
  </si>
  <si>
    <t xml:space="preserve">http://pbs.twimg.com/profile_images/478637038720540672/ubw0u4k-_normal.jpeg</t>
  </si>
  <si>
    <t xml:space="preserve">Latacunga </t>
  </si>
  <si>
    <t xml:space="preserve">http://twitter.com/Santyb123/statuses/1054182793356414976</t>
  </si>
  <si>
    <t xml:space="preserve">{"hashtags":[{"text":"Ecuador","indices":[44,52]},{"text":"Quito","indices":[125,131]}],"symbols":[],"user_mentions":[{"screen_name":"CotopaxiNoticia","name":"Cotopaxi Noticias","id":316057004,"id_str":"316057004","indices":[3,19]},{"screen_name":"JorgeGlas","name":"Jorge Glas","id":939367022,"id_str":"939367022","indices":[53,63]}],"urls":[]}</t>
  </si>
  <si>
    <t xml:space="preserve">1054182750414991360</t>
  </si>
  <si>
    <t xml:space="preserve">Mon Oct 22 01:28:48 +0000 2018</t>
  </si>
  <si>
    <t xml:space="preserve">http://twitter.com/LowellRoemer/statuses/1054182750414991360</t>
  </si>
  <si>
    <t xml:space="preserve">1054182750297772033</t>
  </si>
  <si>
    <t xml:space="preserve">fmaritza</t>
  </si>
  <si>
    <t xml:space="preserve">279133679</t>
  </si>
  <si>
    <t xml:space="preserve">http://pbs.twimg.com/profile_images/1054192556026798081/QuhUnDIL_normal.jpg</t>
  </si>
  <si>
    <t xml:space="preserve">El Oro, Ecuador</t>
  </si>
  <si>
    <t xml:space="preserve">http://twitter.com/fmaritza/statuses/1054182750297772033</t>
  </si>
  <si>
    <t xml:space="preserve">1054182748326379520</t>
  </si>
  <si>
    <t xml:space="preserve">holamauricio_tv</t>
  </si>
  <si>
    <t xml:space="preserve">¿Qué opinan? Los vez grandes, pequeños o de perfectos.
Lipoescultura y Lipoinyección glutea (Grasa). 👉🏻 Realiza una Consulta Online desde cualquier lugar del #Ecuador. 📲 #whatsapp 👉 https://t.co/thXZjzsq0A
🙋‍♀️... https://t.co/2yMeQdAQ5i</t>
  </si>
  <si>
    <t xml:space="preserve">Mon Oct 22 01:28:47 +0000 2018</t>
  </si>
  <si>
    <t xml:space="preserve">468494918</t>
  </si>
  <si>
    <t xml:space="preserve">http://pbs.twimg.com/profile_images/862791744202698752/gLjFszvY_normal.jpg</t>
  </si>
  <si>
    <t xml:space="preserve">http://twitter.com/holamauricio_tv/statuses/1054182748326379520</t>
  </si>
  <si>
    <t xml:space="preserve">{"hashtags":[{"text":"Ecuador","indices":[158,166]},{"text":"whatsapp","indices":[170,179]}],"symbols":[],"user_mentions":[],"urls":[{"url":"https://t.co/thXZjzsq0A","expanded_url":"https://goo.gl/Ha2Tms","display_url":"goo.gl/Ha2Tms","indices":[182,205]},{"url":"https://t.co/2yMeQdAQ5i","expanded_url":"https://www.facebook.com/holamauricioecuador/posts/1900671246694833","display_url":"facebook.com/holamauricioec…","indices":[214,237]}]}</t>
  </si>
  <si>
    <t xml:space="preserve">1054182710686535680</t>
  </si>
  <si>
    <t xml:space="preserve">Iran12342</t>
  </si>
  <si>
    <t xml:space="preserve">Mon Oct 22 01:28:38 +0000 2018</t>
  </si>
  <si>
    <t xml:space="preserve">990290853322084352</t>
  </si>
  <si>
    <t xml:space="preserve">http://pbs.twimg.com/profile_images/990292216571555840/eQ-cEaLE_normal.jpg</t>
  </si>
  <si>
    <t xml:space="preserve">http://twitter.com/Iran12342/statuses/1054182710686535680</t>
  </si>
  <si>
    <t xml:space="preserve">1054182687865487360</t>
  </si>
  <si>
    <t xml:space="preserve">Mon Oct 22 01:28:33 +0000 2018</t>
  </si>
  <si>
    <t xml:space="preserve">http://twitter.com/laalbujae/statuses/1054182687865487360</t>
  </si>
  <si>
    <t xml:space="preserve">1054182649802186753</t>
  </si>
  <si>
    <t xml:space="preserve">Chumapi1</t>
  </si>
  <si>
    <t xml:space="preserve">Mon Oct 22 01:28:24 +0000 2018</t>
  </si>
  <si>
    <t xml:space="preserve">830955201657978885</t>
  </si>
  <si>
    <t xml:space="preserve">http://pbs.twimg.com/profile_images/880090118958317568/p5XkyV1c_normal.jpg</t>
  </si>
  <si>
    <t xml:space="preserve">http://twitter.com/Chumapi1/statuses/1054182649802186753</t>
  </si>
  <si>
    <t xml:space="preserve">1054182602687557635</t>
  </si>
  <si>
    <t xml:space="preserve">Queremos todos los #fans de nuestra Diva y Reina @soyyomelody #Melody #Ecuador 🇪🇨 que se presente en el @TeletonEC #TeletonEcuador #MelodyEnTeletonEC #TodosSomosTeleton   @alcaldiagye @jaimenebotsaadi</t>
  </si>
  <si>
    <t xml:space="preserve">Mon Oct 22 01:28:12 +0000 2018</t>
  </si>
  <si>
    <t xml:space="preserve">http://twitter.com/Yoselin54918410/statuses/1054182602687557635</t>
  </si>
  <si>
    <t xml:space="preserve">{"hashtags":[{"text":"fans","indices":[19,24]},{"text":"Melody","indices":[62,69]},{"text":"Ecuador","indices":[70,78]},{"text":"TeletonEcuador","indices":[115,130]},{"text":"MelodyEnTeletonEC","indices":[131,149]},{"text":"TodosSomosTeleton","indices":[150,168]}],"symbols":[],"user_mentions":[{"screen_name":"soyyomelody","name":"Melody Oficial","id":102409011,"id_str":"102409011","indices":[49,61]},{"screen_name":"TeletonEC","name":"Teletón Ecuador 2018","id":390841272,"id_str":"390841272","indices":[104,114]},{"screen_name":"alcaldiagye","name":"Alcaldía Guayaquil","id":24748345,"id_str":"24748345","indices":[171,183]},{"screen_name":"jaimenebotsaadi","name":"Jaime Nebot","id":24776620,"id_str":"24776620","indices":[184,200]}],"urls":[]}</t>
  </si>
  <si>
    <t xml:space="preserve">1054182581468577792</t>
  </si>
  <si>
    <t xml:space="preserve">@JorgeGlas @CIDH @ONU_es @OEA_oficial La mejor noticia que ha tenido el #Ecuador en meses.! El principe de la #corrupcion ha sido trasladado.</t>
  </si>
  <si>
    <t xml:space="preserve">Mon Oct 22 01:28:07 +0000 2018</t>
  </si>
  <si>
    <t xml:space="preserve">http://twitter.com/MiguelJ21807495/statuses/1054182581468577792</t>
  </si>
  <si>
    <t xml:space="preserve">{"hashtags":[{"text":"Ecuador","indices":[72,80]},{"text":"corrupcion","indices":[110,121]}],"symbols":[],"user_mentions":[{"screen_name":"JorgeGlas","name":"Jorge Glas","id":939367022,"id_str":"939367022","indices":[0,10]},{"screen_name":"CIDH","name":"CIDH","id":60954521,"id_str":"60954521","indices":[11,16]},{"screen_name":"ONU_es","name":"Naciones Unidas","id":119844526,"id_str":"119844526","indices":[17,24]},{"screen_name":"OEA_oficial","name":"OEA","id":242448965,"id_str":"242448965","indices":[25,37]}],"urls":[]}</t>
  </si>
  <si>
    <t xml:space="preserve">1054182577790246912</t>
  </si>
  <si>
    <t xml:space="preserve">detalleslindos</t>
  </si>
  <si>
    <t xml:space="preserve">Alomhadas Personalizadas un recuerdo genial que acompaña tus sueños opciones disponibles desde 10.64 pedidos al 097 981 2913 o al 2265200 #regalo #amor #cumple #ecuador #Quito #aniversario https://t.co/T7DZs6DbHD</t>
  </si>
  <si>
    <t xml:space="preserve">Mon Oct 22 01:28:06 +0000 2018</t>
  </si>
  <si>
    <t xml:space="preserve">770104812</t>
  </si>
  <si>
    <t xml:space="preserve">&lt;a href="https://postcron.com" rel="nofollow"&gt;Postcron App&lt;/a&gt;</t>
  </si>
  <si>
    <t xml:space="preserve">http://pbs.twimg.com/profile_images/2525492691/ub4sdrampflz3iosz8sn_normal.png</t>
  </si>
  <si>
    <t xml:space="preserve">http://twitter.com/detalleslindos/statuses/1054182577790246912</t>
  </si>
  <si>
    <t xml:space="preserve">{"hashtags":[{"text":"regalo","indices":[138,145]},{"text":"amor","indices":[146,151]},{"text":"cumple","indices":[152,159]},{"text":"ecuador","indices":[160,168]},{"text":"Quito","indices":[169,175]},{"text":"aniversario","indices":[176,188]}],"symbols":[],"user_mentions":[],"urls":[],"media":[{"id":1054182575676174300,"id_str":"1054182575676174336","indices":[189,212],"media_url":"http://pbs.twimg.com/media/DqE1d5-VsAA6lxw.jpg","media_url_https":"https://pbs.twimg.com/media/DqE1d5-VsAA6lxw.jpg","url":"https://t.co/T7DZs6DbHD","display_url":"pic.twitter.com/T7DZs6DbHD","expanded_url":"https://twitter.com/detalleslindos/status/1054182577790246912/photo/1","type":"photo","sizes":{"thumb":{"w":150,"h":150,"resize":"crop"},"large":{"w":1200,"h":1200,"resize":"fit"},"small":{"w":680,"h":680,"resize":"fit"},"medium":{"w":1200,"h":1200,"resize":"fit"}}}]}</t>
  </si>
  <si>
    <t xml:space="preserve">1054182546148392967</t>
  </si>
  <si>
    <t xml:space="preserve">Mon Oct 22 01:27:59 +0000 2018</t>
  </si>
  <si>
    <t xml:space="preserve">http://twitter.com/willyrivastoled/statuses/1054182546148392967</t>
  </si>
  <si>
    <t xml:space="preserve">1054182531308945409</t>
  </si>
  <si>
    <t xml:space="preserve">juancarlospglez</t>
  </si>
  <si>
    <t xml:space="preserve">RT @LARSAVISIONTV: #Internacional Sismo de 5.6 grados sacude #Ecuador #Larsa https://t.co/tnES0vOmY3 https://t.co/DJN8tkNKpY</t>
  </si>
  <si>
    <t xml:space="preserve">Mon Oct 22 01:27:55 +0000 2018</t>
  </si>
  <si>
    <t xml:space="preserve">273586734</t>
  </si>
  <si>
    <t xml:space="preserve">http://pbs.twimg.com/profile_images/542528261306085376/1dIxWvYA_normal.jpeg</t>
  </si>
  <si>
    <t xml:space="preserve">Zamora.  de Hidalgo, Michoacan</t>
  </si>
  <si>
    <t xml:space="preserve">http://twitter.com/juancarlospglez/statuses/1054182531308945409</t>
  </si>
  <si>
    <t xml:space="preserve">{"hashtags":[{"text":"Internacional","indices":[19,33]},{"text":"Ecuador","indices":[61,69]},{"text":"Larsa","indices":[70,76]}],"symbols":[],"user_mentions":[{"screen_name":"LARSAVISIONTV","name":"LARSA Comunicaciones","id":163291504,"id_str":"163291504","indices":[3,17]}],"urls":[{"url":"https://t.co/tnES0vOmY3","expanded_url":"http://ow.ly/g0mO30mjLzD","display_url":"ow.ly/g0mO30mjLzD","indices":[77,100]}],"media":[{"id":1054175544198262800,"id_str":"1054175544198262793","indices":[101,124],"media_url":"http://pbs.twimg.com/media/DqEvEnrXcAk3E6B.jpg","media_url_https":"https://pbs.twimg.com/media/DqEvEnrXcAk3E6B.jpg","url":"https://t.co/DJN8tkNKpY","display_url":"pic.twitter.com/DJN8tkNKpY","expanded_url":"https://twitter.com/LARSAVISIONTV/status/1054175546832236544/photo/1","type":"photo","sizes":{"thumb":{"w":150,"h":150,"resize":"crop"},"large":{"w":512,"h":512,"resize":"fit"},"medium":{"w":512,"h":512,"resize":"fit"},"small":{"w":512,"h":512,"resize":"fit"}},"source_status_id":1054175546832236500,"source_status_id_str":"1054175546832236544","source_user_id":163291504,"source_user_id_str":"163291504"}]}</t>
  </si>
  <si>
    <t xml:space="preserve">1054182462279073792</t>
  </si>
  <si>
    <t xml:space="preserve">georgebolm</t>
  </si>
  <si>
    <t xml:space="preserve">Mon Oct 22 01:27:39 +0000 2018</t>
  </si>
  <si>
    <t xml:space="preserve">1924297964</t>
  </si>
  <si>
    <t xml:space="preserve">http://pbs.twimg.com/profile_images/853224308105195520/AzzNpWdr_normal.jpg</t>
  </si>
  <si>
    <t xml:space="preserve">http://twitter.com/georgebolm/statuses/1054182462279073792</t>
  </si>
  <si>
    <t xml:space="preserve">1054182460924329984</t>
  </si>
  <si>
    <t xml:space="preserve">rubycooper007</t>
  </si>
  <si>
    <t xml:space="preserve">1958553691</t>
  </si>
  <si>
    <t xml:space="preserve">http://pbs.twimg.com/profile_images/932255514364383232/-42I336v_normal.jpg</t>
  </si>
  <si>
    <t xml:space="preserve">#freeassange</t>
  </si>
  <si>
    <t xml:space="preserve">http://twitter.com/rubycooper007/statuses/1054182460924329984</t>
  </si>
  <si>
    <t xml:space="preserve">1054182385946972160</t>
  </si>
  <si>
    <t xml:space="preserve">RobinsonRosero</t>
  </si>
  <si>
    <t xml:space="preserve">Mon Oct 22 01:27:21 +0000 2018</t>
  </si>
  <si>
    <t xml:space="preserve">204425401</t>
  </si>
  <si>
    <t xml:space="preserve">http://pbs.twimg.com/profile_images/1001454291549376517/3ksKC-hu_normal.jpg</t>
  </si>
  <si>
    <t xml:space="preserve">Manta - Ecuador</t>
  </si>
  <si>
    <t xml:space="preserve">http://twitter.com/RobinsonRosero/statuses/1054182385946972160</t>
  </si>
  <si>
    <t xml:space="preserve">1054182345698361344</t>
  </si>
  <si>
    <t xml:space="preserve">raulmoncayo69</t>
  </si>
  <si>
    <t xml:space="preserve">Mon Oct 22 01:27:11 +0000 2018</t>
  </si>
  <si>
    <t xml:space="preserve">729180646782947328</t>
  </si>
  <si>
    <t xml:space="preserve">http://pbs.twimg.com/profile_images/1038162310139924480/DYL_5Ouy_normal.jpg</t>
  </si>
  <si>
    <t xml:space="preserve">Ecuador-Quito</t>
  </si>
  <si>
    <t xml:space="preserve">http://twitter.com/raulmoncayo69/statuses/1054182345698361344</t>
  </si>
  <si>
    <t xml:space="preserve">1054182280673943552</t>
  </si>
  <si>
    <t xml:space="preserve">Mon Oct 22 01:26:56 +0000 2018</t>
  </si>
  <si>
    <t xml:space="preserve">http://twitter.com/LowellRoemer/statuses/1054182280673943552</t>
  </si>
  <si>
    <t xml:space="preserve">1054182276614012928</t>
  </si>
  <si>
    <t xml:space="preserve">danielggh2</t>
  </si>
  <si>
    <t xml:space="preserve">Mon Oct 22 01:26:55 +0000 2018</t>
  </si>
  <si>
    <t xml:space="preserve">1311446018</t>
  </si>
  <si>
    <t xml:space="preserve">http://pbs.twimg.com/profile_images/907778245810180096/yyz8Tbby_normal.jpg</t>
  </si>
  <si>
    <t xml:space="preserve">http://twitter.com/danielggh2/statuses/1054182276614012928</t>
  </si>
  <si>
    <t xml:space="preserve">1054182228920430592</t>
  </si>
  <si>
    <t xml:space="preserve">Mon Oct 22 01:26:43 +0000 2018</t>
  </si>
  <si>
    <t xml:space="preserve">http://twitter.com/LowellRoemer/statuses/1054182228920430592</t>
  </si>
  <si>
    <t xml:space="preserve">1054182189607411712</t>
  </si>
  <si>
    <t xml:space="preserve">leonordelaguer1</t>
  </si>
  <si>
    <t xml:space="preserve">Mon Oct 22 01:26:34 +0000 2018</t>
  </si>
  <si>
    <t xml:space="preserve">3193088441</t>
  </si>
  <si>
    <t xml:space="preserve">http://pbs.twimg.com/profile_images/1003669253936046083/2uA6MTut_normal.jpg</t>
  </si>
  <si>
    <t xml:space="preserve">http://twitter.com/leonordelaguer1/statuses/1054182189607411712</t>
  </si>
  <si>
    <t xml:space="preserve">1054182175552225281</t>
  </si>
  <si>
    <t xml:space="preserve">joelsito2012</t>
  </si>
  <si>
    <t xml:space="preserve">Mon Oct 22 01:26:31 +0000 2018</t>
  </si>
  <si>
    <t xml:space="preserve">934434756</t>
  </si>
  <si>
    <t xml:space="preserve">http://pbs.twimg.com/profile_images/815944993177300996/wU_uxyko_normal.jpg</t>
  </si>
  <si>
    <t xml:space="preserve">http://twitter.com/joelsito2012/statuses/1054182175552225281</t>
  </si>
  <si>
    <t xml:space="preserve">1054182143419731968</t>
  </si>
  <si>
    <t xml:space="preserve">MeighannCarter</t>
  </si>
  <si>
    <t xml:space="preserve">Mon Oct 22 01:26:23 +0000 2018</t>
  </si>
  <si>
    <t xml:space="preserve">1350633384</t>
  </si>
  <si>
    <t xml:space="preserve">http://pbs.twimg.com/profile_images/989925115101040640/-6KIiNQa_normal.jpg</t>
  </si>
  <si>
    <t xml:space="preserve">Texas</t>
  </si>
  <si>
    <t xml:space="preserve">http://twitter.com/MeighannCarter/statuses/1054182143419731968</t>
  </si>
  <si>
    <t xml:space="preserve">1054182115833602049</t>
  </si>
  <si>
    <t xml:space="preserve">worldpeace435</t>
  </si>
  <si>
    <t xml:space="preserve">Mon Oct 22 01:26:16 +0000 2018</t>
  </si>
  <si>
    <t xml:space="preserve">3007401576</t>
  </si>
  <si>
    <t xml:space="preserve">http://pbs.twimg.com/profile_images/838445133251014656/FXpuxfBF_normal.jpg</t>
  </si>
  <si>
    <t xml:space="preserve">United States</t>
  </si>
  <si>
    <t xml:space="preserve">http://twitter.com/worldpeace435/statuses/1054182115833602049</t>
  </si>
  <si>
    <t xml:space="preserve">1054182081021009920</t>
  </si>
  <si>
    <t xml:space="preserve">eduandinoe</t>
  </si>
  <si>
    <t xml:space="preserve">El abogado de Jorge Glas, @Efrancoloor, responsabiliza al gobierno de @Lenin por la salud y vida del ex vicepresidente de #Ecuador. Además, afirma que su traslado a la cárcel de #Latacunga se trata de una "venganza política". 
#Noticias</t>
  </si>
  <si>
    <t xml:space="preserve">Mon Oct 22 01:26:08 +0000 2018</t>
  </si>
  <si>
    <t xml:space="preserve">187815802</t>
  </si>
  <si>
    <t xml:space="preserve">http://pbs.twimg.com/profile_images/832286688407846912/Gnmh-VJ3_normal.jpg</t>
  </si>
  <si>
    <t xml:space="preserve">http://twitter.com/eduandinoe/statuses/1054182081021009920</t>
  </si>
  <si>
    <t xml:space="preserve">{"hashtags":[{"text":"Ecuador","indices":[122,130]},{"text":"Latacunga","indices":[178,188]},{"text":"Noticias","indices":[227,236]}],"symbols":[],"user_mentions":[{"screen_name":"Efrancoloor","name":"Eduardo Franco Loor","id":173421382,"id_str":"173421382","indices":[26,38]},{"screen_name":"Lenin","name":"Lenín Moreno","id":913131817,"id_str":"913131817","indices":[70,76]}],"urls":[]}</t>
  </si>
  <si>
    <t xml:space="preserve">1054182052227112960</t>
  </si>
  <si>
    <t xml:space="preserve">CordobaEsJPSUV</t>
  </si>
  <si>
    <t xml:space="preserve">Mon Oct 22 01:26:01 +0000 2018</t>
  </si>
  <si>
    <t xml:space="preserve">784215493343342593</t>
  </si>
  <si>
    <t xml:space="preserve">http://pbs.twimg.com/profile_images/1026273284093030400/39ZdhPFH_normal.jpg</t>
  </si>
  <si>
    <t xml:space="preserve">Santa Ana, Táchira, Venezuela</t>
  </si>
  <si>
    <t xml:space="preserve">http://twitter.com/CordobaEsJPSUV/statuses/1054182052227112960</t>
  </si>
  <si>
    <t xml:space="preserve">1054182043062538240</t>
  </si>
  <si>
    <t xml:space="preserve">Mon Oct 22 01:25:59 +0000 2018</t>
  </si>
  <si>
    <t xml:space="preserve">http://twitter.com/paulbris2010/statuses/1054182043062538240</t>
  </si>
  <si>
    <t xml:space="preserve">1054182040877367296</t>
  </si>
  <si>
    <t xml:space="preserve">Mon Oct 22 01:25:58 +0000 2018</t>
  </si>
  <si>
    <t xml:space="preserve">http://twitter.com/rubycooper007/statuses/1054182040877367296</t>
  </si>
  <si>
    <t xml:space="preserve">1054182031117246465</t>
  </si>
  <si>
    <t xml:space="preserve">Mon Oct 22 01:25:56 +0000 2018</t>
  </si>
  <si>
    <t xml:space="preserve">http://twitter.com/cocorevol47/statuses/1054182031117246465</t>
  </si>
  <si>
    <t xml:space="preserve">1054182018911739905</t>
  </si>
  <si>
    <t xml:space="preserve">elizaltunagarc</t>
  </si>
  <si>
    <t xml:space="preserve">Mon Oct 22 01:25:53 +0000 2018</t>
  </si>
  <si>
    <t xml:space="preserve">3066020151</t>
  </si>
  <si>
    <t xml:space="preserve">http://pbs.twimg.com/profile_images/662671723419054081/_FjbjKnV_normal.jpg</t>
  </si>
  <si>
    <t xml:space="preserve">http://twitter.com/elizaltunagarc/statuses/1054182018911739905</t>
  </si>
  <si>
    <t xml:space="preserve">1054181996560289793</t>
  </si>
  <si>
    <t xml:space="preserve">LeninVilatuna</t>
  </si>
  <si>
    <t xml:space="preserve">Mon Oct 22 01:25:48 +0000 2018</t>
  </si>
  <si>
    <t xml:space="preserve">160708899</t>
  </si>
  <si>
    <t xml:space="preserve">http://pbs.twimg.com/profile_images/1036616893547859969/qKSdf3jl_normal.jpg</t>
  </si>
  <si>
    <t xml:space="preserve">http://twitter.com/LeninVilatuna/statuses/1054181996560289793</t>
  </si>
  <si>
    <t xml:space="preserve">1054181992294694912</t>
  </si>
  <si>
    <t xml:space="preserve">sapablo</t>
  </si>
  <si>
    <t xml:space="preserve">@luisevivanco No te alegres mucho que en Latacunga debe tener algo igual o mejor. No sólo lo tratan bien por ser Ex- vice sino que debe saber muchas cosas , cosas que a este gobierno no le conviene que “Cante” #Ecuador</t>
  </si>
  <si>
    <t xml:space="preserve">Mon Oct 22 01:25:47 +0000 2018</t>
  </si>
  <si>
    <t xml:space="preserve">125399079</t>
  </si>
  <si>
    <t xml:space="preserve">luisevivanco</t>
  </si>
  <si>
    <t xml:space="preserve">99841870</t>
  </si>
  <si>
    <t xml:space="preserve">1054178910764785664</t>
  </si>
  <si>
    <t xml:space="preserve">http://pbs.twimg.com/profile_images/745599949417648128/d_LqzayV_normal.jpg</t>
  </si>
  <si>
    <t xml:space="preserve">Nowhere</t>
  </si>
  <si>
    <t xml:space="preserve">http://twitter.com/sapablo/statuses/1054181992294694912</t>
  </si>
  <si>
    <t xml:space="preserve">{"hashtags":[{"text":"Ecuador","indices":[210,218]}],"symbols":[],"user_mentions":[{"screen_name":"luisevivanco","name":"Luis Eduardo Vivanco","id":125399079,"id_str":"125399079","indices":[0,13]}],"urls":[]}</t>
  </si>
  <si>
    <t xml:space="preserve">1054181967397355520</t>
  </si>
  <si>
    <t xml:space="preserve">Suzi3D</t>
  </si>
  <si>
    <t xml:space="preserve">Mon Oct 22 01:25:41 +0000 2018</t>
  </si>
  <si>
    <t xml:space="preserve">2868370994</t>
  </si>
  <si>
    <t xml:space="preserve">http://pbs.twimg.com/profile_images/934907847602855941/wX_27jPk_normal.jpg</t>
  </si>
  <si>
    <t xml:space="preserve">Moscow, Russia</t>
  </si>
  <si>
    <t xml:space="preserve">http://twitter.com/Suzi3D/statuses/1054181967397355520</t>
  </si>
  <si>
    <t xml:space="preserve">1054181958664814599</t>
  </si>
  <si>
    <t xml:space="preserve">Mon Oct 22 01:25:39 +0000 2018</t>
  </si>
  <si>
    <t xml:space="preserve">http://twitter.com/rubycooper007/statuses/1054181958664814599</t>
  </si>
  <si>
    <t xml:space="preserve">1054181947226894341</t>
  </si>
  <si>
    <t xml:space="preserve">_aguilarj</t>
  </si>
  <si>
    <t xml:space="preserve">Mon Oct 22 01:25:36 +0000 2018</t>
  </si>
  <si>
    <t xml:space="preserve">2299381541</t>
  </si>
  <si>
    <t xml:space="preserve">http://twitter.com/_aguilarj/statuses/1054181947226894341</t>
  </si>
  <si>
    <t xml:space="preserve">1054181915631239173</t>
  </si>
  <si>
    <t xml:space="preserve">Mon Oct 22 01:25:29 +0000 2018</t>
  </si>
  <si>
    <t xml:space="preserve">http://twitter.com/rubycooper007/statuses/1054181915631239173</t>
  </si>
  <si>
    <t xml:space="preserve">1054181900737224705</t>
  </si>
  <si>
    <t xml:space="preserve">MyrianeLibre</t>
  </si>
  <si>
    <t xml:space="preserve">Mon Oct 22 01:25:25 +0000 2018</t>
  </si>
  <si>
    <t xml:space="preserve">1549870093</t>
  </si>
  <si>
    <t xml:space="preserve">http://pbs.twimg.com/profile_images/1048970714148167683/8tXLW-yY_normal.jpg</t>
  </si>
  <si>
    <t xml:space="preserve">Tierra Verde</t>
  </si>
  <si>
    <t xml:space="preserve">http://twitter.com/MyrianeLibre/statuses/1054181900737224705</t>
  </si>
  <si>
    <t xml:space="preserve">1054181891685916672</t>
  </si>
  <si>
    <t xml:space="preserve">JosueHerasss</t>
  </si>
  <si>
    <t xml:space="preserve">RT @Clara08492180: Cuando estaba por abrir él grifo del baño y derrepente hay un sismo
#Ecuador #Temblor https://t.co/qrUCC4MdiH</t>
  </si>
  <si>
    <t xml:space="preserve">Mon Oct 22 01:25:23 +0000 2018</t>
  </si>
  <si>
    <t xml:space="preserve">152993364</t>
  </si>
  <si>
    <t xml:space="preserve">http://pbs.twimg.com/profile_images/988792011452026880/RqZXTS34_normal.jpg</t>
  </si>
  <si>
    <t xml:space="preserve">http://twitter.com/JosueHerasss/statuses/1054181891685916672</t>
  </si>
  <si>
    <t xml:space="preserve">{"hashtags":[{"text":"Ecuador","indices":[87,95]},{"text":"Temblor","indices":[96,104]}],"symbols":[],"user_mentions":[{"screen_name":"Clara08492180","name":"ClaraJKey🇪🇨","id":932421799823933400,"id_str":"932421799823933440","indices":[3,17]}],"urls":[],"media":[{"id":1054121619650699300,"id_str":"1054121619650699264","indices":[105,128],"media_url":"http://pbs.twimg.com/media/DqD-BzFW4AACT37.jpg","media_url_https":"https://pbs.twimg.com/media/DqD-BzFW4AACT37.jpg","url":"https://t.co/qrUCC4MdiH","display_url":"pic.twitter.com/qrUCC4MdiH","expanded_url":"https://twitter.com/Clara08492180/status/1054121621756305408/photo/1","type":"photo","sizes":{"thumb":{"w":150,"h":150,"resize":"crop"},"small":{"w":606,"h":606,"resize":"fit"},"medium":{"w":606,"h":606,"resize":"fit"},"large":{"w":606,"h":606,"resize":"fit"}},"source_status_id":1054121621756305400,"source_status_id_str":"1054121621756305408","source_user_id":932421799823933400,"source_user_id_str":"932421799823933440"}]}</t>
  </si>
  <si>
    <t xml:space="preserve">1054181846563672064</t>
  </si>
  <si>
    <t xml:space="preserve">Mon Oct 22 01:25:12 +0000 2018</t>
  </si>
  <si>
    <t xml:space="preserve">http://twitter.com/cocorevol47/statuses/1054181846563672064</t>
  </si>
  <si>
    <t xml:space="preserve">1054181807577579521</t>
  </si>
  <si>
    <t xml:space="preserve">Todos los fans pidiendo a Melody en teleton @soyyomelody #Melody  #Ecuador 🇪🇨 @TeletonEC #MelodyEnTeletonEC #TodosSomosTeleton   @alcaldiagye @jaimenebotsaadi</t>
  </si>
  <si>
    <t xml:space="preserve">Mon Oct 22 01:25:03 +0000 2018</t>
  </si>
  <si>
    <t xml:space="preserve">http://twitter.com/Yoselin54918410/statuses/1054181807577579521</t>
  </si>
  <si>
    <t xml:space="preserve">{"hashtags":[{"text":"Melody","indices":[57,64]},{"text":"Ecuador","indices":[66,74]},{"text":"MelodyEnTeletonEC","indices":[89,107]},{"text":"TodosSomosTeleton","indices":[108,126]}],"symbols":[],"user_mentions":[{"screen_name":"soyyomelody","name":"Melody Oficial","id":102409011,"id_str":"102409011","indices":[44,56]},{"screen_name":"TeletonEC","name":"Teletón Ecuador 2018","id":390841272,"id_str":"390841272","indices":[78,88]},{"screen_name":"alcaldiagye","name":"Alcaldía Guayaquil","id":24748345,"id_str":"24748345","indices":[129,141]},{"screen_name":"jaimenebotsaadi","name":"Jaime Nebot","id":24776620,"id_str":"24776620","indices":[142,158]}],"urls":[]}</t>
  </si>
  <si>
    <t xml:space="preserve">1054181739885662209</t>
  </si>
  <si>
    <t xml:space="preserve">251063andy</t>
  </si>
  <si>
    <t xml:space="preserve">Mon Oct 22 01:24:47 +0000 2018</t>
  </si>
  <si>
    <t xml:space="preserve">777027502346735616</t>
  </si>
  <si>
    <t xml:space="preserve">http://pbs.twimg.com/profile_images/871791553991389184/EGbYHcm8_normal.jpg</t>
  </si>
  <si>
    <t xml:space="preserve">http://twitter.com/251063andy/statuses/1054181739885662209</t>
  </si>
  <si>
    <t xml:space="preserve">1054181694427877376</t>
  </si>
  <si>
    <t xml:space="preserve">La corrupcion e impunidad en #Ecuador llego hasta el cielo !!!  Monstruo grande y pisa fuerte. https://t.co/nUpzOQsdRW</t>
  </si>
  <si>
    <t xml:space="preserve">Mon Oct 22 01:24:36 +0000 2018</t>
  </si>
  <si>
    <t xml:space="preserve">http://twitter.com/DavidR14777/statuses/1054181694427877376</t>
  </si>
  <si>
    <t xml:space="preserve">{"hashtags":[{"text":"Ecuador","indices":[29,37]}],"symbols":[],"user_mentions":[],"urls":[{"url":"https://t.co/nUpzOQsdRW","expanded_url":"https://youtu.be/KqMszVPa6e4","display_url":"youtu.be/KqMszVPa6e4","indices":[95,118]}]}</t>
  </si>
  <si>
    <t xml:space="preserve">1054181633132281856</t>
  </si>
  <si>
    <t xml:space="preserve">nubri66</t>
  </si>
  <si>
    <t xml:space="preserve">Mon Oct 22 01:24:21 +0000 2018</t>
  </si>
  <si>
    <t xml:space="preserve">2946827025</t>
  </si>
  <si>
    <t xml:space="preserve">http://pbs.twimg.com/profile_images/675129937150504961/VB1PE0dq_normal.jpg</t>
  </si>
  <si>
    <t xml:space="preserve">Caracas, Distrito Capital</t>
  </si>
  <si>
    <t xml:space="preserve">http://twitter.com/nubri66/statuses/1054181633132281856</t>
  </si>
  <si>
    <t xml:space="preserve">1054181572369399808</t>
  </si>
  <si>
    <t xml:space="preserve">otiliainfante14</t>
  </si>
  <si>
    <t xml:space="preserve">RT @NoticieroAnimal: #URGENTE 🔴 #ECUADOR Fuerte incendio en el sector San Martín del cantón #Baños cerca a la cascada Inés María.
Se envía personal de @NoticieroAnimal  por situación crítica de animales cercanos. https://t.co/fVm32qwhk6</t>
  </si>
  <si>
    <t xml:space="preserve">Mon Oct 22 01:24:07 +0000 2018</t>
  </si>
  <si>
    <t xml:space="preserve">2206260921</t>
  </si>
  <si>
    <t xml:space="preserve">http://pbs.twimg.com/profile_images/435192724178743296/Ioqaj2JY_normal.jpeg</t>
  </si>
  <si>
    <t xml:space="preserve">http://twitter.com/otiliainfante14/statuses/1054181572369399808</t>
  </si>
  <si>
    <t xml:space="preserve">{"hashtags":[{"text":"URGENTE","indices":[21,29]},{"text":"ECUADOR","indices":[32,40]},{"text":"Baños","indices":[92,98]}],"symbols":[],"user_mentions":[{"screen_name":"NoticieroAnimal","name":"NOTICIERO ANIMAL ® 🐾","id":196753676,"id_str":"196753676","indices":[3,19]}],"urls":[]}</t>
  </si>
  <si>
    <t xml:space="preserve">1054181561371951104</t>
  </si>
  <si>
    <t xml:space="preserve">flaca_calvo</t>
  </si>
  <si>
    <t xml:space="preserve">Mon Oct 22 01:24:04 +0000 2018</t>
  </si>
  <si>
    <t xml:space="preserve">829152008816955392</t>
  </si>
  <si>
    <t xml:space="preserve">http://pbs.twimg.com/profile_images/1037733744239632384/QRZTXGRj_normal.jpg</t>
  </si>
  <si>
    <t xml:space="preserve">http://twitter.com/flaca_calvo/statuses/1054181561371951104</t>
  </si>
  <si>
    <t xml:space="preserve">1054181557374799872</t>
  </si>
  <si>
    <t xml:space="preserve">kimberlymontse1</t>
  </si>
  <si>
    <t xml:space="preserve">Mon Oct 22 01:24:03 +0000 2018</t>
  </si>
  <si>
    <t xml:space="preserve">940534752</t>
  </si>
  <si>
    <t xml:space="preserve">http://pbs.twimg.com/profile_images/662400830574895107/LzS9-4lW_normal.jpg</t>
  </si>
  <si>
    <t xml:space="preserve">#EyesWideOpen #KnowYourChemistry</t>
  </si>
  <si>
    <t xml:space="preserve">http://twitter.com/kimberlymontse1/statuses/1054181557374799872</t>
  </si>
  <si>
    <t xml:space="preserve">1054181520158666753</t>
  </si>
  <si>
    <t xml:space="preserve">marialuriveros</t>
  </si>
  <si>
    <t xml:space="preserve">Mon Oct 22 01:23:54 +0000 2018</t>
  </si>
  <si>
    <t xml:space="preserve">1036025894169726978</t>
  </si>
  <si>
    <t xml:space="preserve">http://pbs.twimg.com/profile_images/1036101289804013568/Nk-aBkfy_normal.jpg</t>
  </si>
  <si>
    <t xml:space="preserve">http://twitter.com/marialuriveros/statuses/1054181520158666753</t>
  </si>
  <si>
    <t xml:space="preserve">1054181451724394496</t>
  </si>
  <si>
    <t xml:space="preserve">El_Verdugo38</t>
  </si>
  <si>
    <t xml:space="preserve">Mon Oct 22 01:23:38 +0000 2018</t>
  </si>
  <si>
    <t xml:space="preserve">301633199</t>
  </si>
  <si>
    <t xml:space="preserve">http://pbs.twimg.com/profile_images/488334414632349696/5PvKju3F_normal.png</t>
  </si>
  <si>
    <t xml:space="preserve">http://twitter.com/El_Verdugo38/statuses/1054181451724394496</t>
  </si>
  <si>
    <t xml:space="preserve">1054181448209629185</t>
  </si>
  <si>
    <t xml:space="preserve">Mon Oct 22 01:23:37 +0000 2018</t>
  </si>
  <si>
    <t xml:space="preserve">http://twitter.com/kimberlymontse1/statuses/1054181448209629185</t>
  </si>
  <si>
    <t xml:space="preserve">1054181331490496513</t>
  </si>
  <si>
    <t xml:space="preserve">elmundodepax</t>
  </si>
  <si>
    <t xml:space="preserve">Mon Oct 22 01:23:09 +0000 2018</t>
  </si>
  <si>
    <t xml:space="preserve">13753962</t>
  </si>
  <si>
    <t xml:space="preserve">http://pbs.twimg.com/profile_images/473133050503503872/TbZCGSyQ_normal.jpeg</t>
  </si>
  <si>
    <t xml:space="preserve">Algún lugar de Latinoamérica</t>
  </si>
  <si>
    <t xml:space="preserve">http://twitter.com/elmundodepax/statuses/1054181331490496513</t>
  </si>
  <si>
    <t xml:space="preserve">1054181317527658496</t>
  </si>
  <si>
    <t xml:space="preserve">AnitaHidalgoZ</t>
  </si>
  <si>
    <t xml:space="preserve">Mon Oct 22 01:23:06 +0000 2018</t>
  </si>
  <si>
    <t xml:space="preserve">868573651</t>
  </si>
  <si>
    <t xml:space="preserve">http://pbs.twimg.com/profile_images/850132752972251138/PqFIbtP2_normal.jpg</t>
  </si>
  <si>
    <t xml:space="preserve">http://twitter.com/AnitaHidalgoZ/statuses/1054181317527658496</t>
  </si>
  <si>
    <t xml:space="preserve">1054181301287301120</t>
  </si>
  <si>
    <t xml:space="preserve">Sororita</t>
  </si>
  <si>
    <t xml:space="preserve">Mon Oct 22 01:23:02 +0000 2018</t>
  </si>
  <si>
    <t xml:space="preserve">25810019</t>
  </si>
  <si>
    <t xml:space="preserve">http://pbs.twimg.com/profile_images/1002914227684806656/gyKQ1iWd_normal.jpg</t>
  </si>
  <si>
    <t xml:space="preserve">http://twitter.com/Sororita/statuses/1054181301287301120</t>
  </si>
  <si>
    <t xml:space="preserve">1054181296132497409</t>
  </si>
  <si>
    <t xml:space="preserve">Mon Oct 22 01:23:01 +0000 2018</t>
  </si>
  <si>
    <t xml:space="preserve">http://twitter.com/JavierFlorB/statuses/1054181296132497409</t>
  </si>
  <si>
    <t xml:space="preserve">1054181240302112768</t>
  </si>
  <si>
    <t xml:space="preserve">El ex vicepresidente de #Ecuador, #JorgeGlas, acaba de ser trasladado de la cárcel 4, donde este mes cumplió 1 año detenido, a la cárcel de máxima seguridad de #Latacunga. 
#NoticiasEc https://t.co/sxe1Bi6T1P</t>
  </si>
  <si>
    <t xml:space="preserve">Mon Oct 22 01:22:48 +0000 2018</t>
  </si>
  <si>
    <t xml:space="preserve">http://twitter.com/eduandinoe/statuses/1054181240302112768</t>
  </si>
  <si>
    <t xml:space="preserve">{"hashtags":[{"text":"Ecuador","indices":[24,32]},{"text":"JorgeGlas","indices":[34,44]},{"text":"Latacunga","indices":[160,170]},{"text":"NoticiasEc","indices":[173,184]}],"symbols":[],"user_mentions":[],"urls":[],"media":[{"id":1054181231829704700,"id_str":"1054181231829704706","indices":[185,208],"media_url":"http://pbs.twimg.com/media/DqE0PrwX4AIFaFA.jpg","media_url_https":"https://pbs.twimg.com/media/DqE0PrwX4AIFaFA.jpg","url":"https://t.co/sxe1Bi6T1P","display_url":"pic.twitter.com/sxe1Bi6T1P","expanded_url":"https://twitter.com/eduandinoe/status/1054181240302112768/photo/1","type":"photo","sizes":{"thumb":{"w":150,"h":150,"resize":"crop"},"medium":{"w":1200,"h":800,"resize":"fit"},"small":{"w":680,"h":453,"resize":"fit"},"large":{"w":2048,"h":1365,"resize":"fit"}}}]}</t>
  </si>
  <si>
    <t xml:space="preserve">1054181202813423616</t>
  </si>
  <si>
    <t xml:space="preserve">Monioc3</t>
  </si>
  <si>
    <t xml:space="preserve">Mon Oct 22 01:22:39 +0000 2018</t>
  </si>
  <si>
    <t xml:space="preserve">824036529945382914</t>
  </si>
  <si>
    <t xml:space="preserve">http://pbs.twimg.com/profile_images/826278508548784129/sbyEC6Kk_normal.jpg</t>
  </si>
  <si>
    <t xml:space="preserve">http://twitter.com/Monioc3/statuses/1054181202813423616</t>
  </si>
  <si>
    <t xml:space="preserve">1054181175500124160</t>
  </si>
  <si>
    <t xml:space="preserve">RT @victor51567902: #Ecuador esta imagen registra 
el por qué “La POLÍTICA ES...
una CLOACA”..!  ⁦@teleSURtv⁩ 
#Abdala #Rosalia y #Alarcón 
EL PUEBLO NO OLVIDARÁ..! https://t.co/wVVXWK0Gr2</t>
  </si>
  <si>
    <t xml:space="preserve">Mon Oct 22 01:22:32 +0000 2018</t>
  </si>
  <si>
    <t xml:space="preserve">http://twitter.com/victor51567902/statuses/1054181175500124160</t>
  </si>
  <si>
    <t xml:space="preserve">{"hashtags":[{"text":"Ecuador","indices":[20,28]},{"text":"Abdala","indices":[111,118]},{"text":"Rosalia","indices":[119,127]},{"text":"Alarcón","indices":[130,138]}],"symbols":[],"user_mentions":[{"screen_name":"victor51567902","name":"conector","id":1020158831802929200,"id_str":"1020158831802929153","indices":[3,18]},{"screen_name":"teleSURtv","name":"teleSUR TV","id":45013575,"id_str":"45013575","indices":[98,108]}],"urls":[]}</t>
  </si>
  <si>
    <t xml:space="preserve">1054181173189136384</t>
  </si>
  <si>
    <t xml:space="preserve">cucojose</t>
  </si>
  <si>
    <t xml:space="preserve">RT @Willywild6: Já! Ya era hora 
#Ecuador 
#Glas
#LaDecadaPerdida https://t.co/SCVIqiwXPd</t>
  </si>
  <si>
    <t xml:space="preserve">262425295</t>
  </si>
  <si>
    <t xml:space="preserve">http://pbs.twimg.com/profile_images/1025489234361298944/mi7iasfg_normal.jpg</t>
  </si>
  <si>
    <t xml:space="preserve">http://twitter.com/cucojose/statuses/1054181173189136384</t>
  </si>
  <si>
    <t xml:space="preserve">{"hashtags":[{"text":"Ecuador","indices":[33,41]},{"text":"Glas","indices":[43,48]},{"text":"LaDecadaPerdida","indices":[49,65]}],"symbols":[],"user_mentions":[{"screen_name":"Willywild6","name":"Wilma","id":118164746,"id_str":"118164746","indices":[3,14]}],"urls":[{"url":"https://t.co/SCVIqiwXPd","expanded_url":"https://twitter.com/tmt30/status/1054174212812881920","display_url":"twitter.com/tmt30/status/1…","indices":[66,89]}]}</t>
  </si>
  <si>
    <t xml:space="preserve">1054181164112584705</t>
  </si>
  <si>
    <t xml:space="preserve">PabloDuche</t>
  </si>
  <si>
    <t xml:space="preserve">Mon Oct 22 01:22:29 +0000 2018</t>
  </si>
  <si>
    <t xml:space="preserve">557190003</t>
  </si>
  <si>
    <t xml:space="preserve">http://pbs.twimg.com/profile_images/463700009674747904/6DkDL7VH_normal.png</t>
  </si>
  <si>
    <t xml:space="preserve">http://twitter.com/PabloDuche/statuses/1054181164112584705</t>
  </si>
  <si>
    <t xml:space="preserve">1054181147930963968</t>
  </si>
  <si>
    <t xml:space="preserve">ECUADORXDENTRO</t>
  </si>
  <si>
    <t xml:space="preserve">El domingo se podrá observar en Ecuador la lluvia de meteoros de las Oriónidas https://t.co/r8vKtEuAqo #ecuador</t>
  </si>
  <si>
    <t xml:space="preserve">Mon Oct 22 01:22:26 +0000 2018</t>
  </si>
  <si>
    <t xml:space="preserve">118834453</t>
  </si>
  <si>
    <t xml:space="preserve">&lt;a href="https://paper.li" rel="nofollow"&gt;Paper.li&lt;/a&gt;</t>
  </si>
  <si>
    <t xml:space="preserve">http://pbs.twimg.com/profile_images/1022223220911599617/SroiYA3v_normal.jpg</t>
  </si>
  <si>
    <t xml:space="preserve">http://twitter.com/ECUADORXDENTRO/statuses/1054181147930963968</t>
  </si>
  <si>
    <t xml:space="preserve">{"hashtags":[{"text":"ecuador","indices":[103,111]}],"symbols":[],"user_mentions":[],"urls":[{"url":"https://t.co/r8vKtEuAqo","expanded_url":"https://www.ecuavisa.com/articulo/tendencias/ciencia/425116-domingo-se-podra-observar-ecuador-lluvia-meteoros-orionidas","display_url":"ecuavisa.com/articulo/tende…","indices":[79,102]}]}</t>
  </si>
  <si>
    <t xml:space="preserve">1054181141366874114</t>
  </si>
  <si>
    <t xml:space="preserve">A "Phrasal Verb" is a verb that is made up of a main verb together with an adverb or a preposition, or both. Here's a pic that shows some common phrasal verbs with “THROUGH".
#Quito #Uio #Ecuador #QuitoEcuador #CursoPrivadodeInglesenQuito https://t.co/rPGhsCvAcq</t>
  </si>
  <si>
    <t xml:space="preserve">Mon Oct 22 01:22:24 +0000 2018</t>
  </si>
  <si>
    <t xml:space="preserve">http://twitter.com/quitoteachers/statuses/1054181141366874114</t>
  </si>
  <si>
    <t xml:space="preserve">{"hashtags":[{"text":"Quito","indices":[176,182]},{"text":"Uio","indices":[183,187]},{"text":"Ecuador","indices":[188,196]},{"text":"QuitoEcuador","indices":[197,210]},{"text":"CursoPrivadodeInglesenQuito","indices":[211,239]}],"symbols":[],"user_mentions":[],"urls":[],"media":[{"id":1054180720749568000,"id_str":"1054180720749568001","indices":[240,263],"media_url":"http://pbs.twimg.com/media/DqEzx71X4AElJmq.jpg","media_url_https":"https://pbs.twimg.com/media/DqEzx71X4AElJmq.jpg","url":"https://t.co/rPGhsCvAcq","display_url":"pic.twitter.com/rPGhsCvAcq","expanded_url":"https://twitter.com/quitoteachers/status/1054181141366874114/photo/1","type":"photo","sizes":{"small":{"w":680,"h":680,"resize":"fit"},"thumb":{"w":150,"h":150,"resize":"crop"},"large":{"w":1196,"h":1196,"resize":"fit"},"medium":{"w":1196,"h":1196,"resize":"fit"}}}]}</t>
  </si>
  <si>
    <t xml:space="preserve">1054181137680138240</t>
  </si>
  <si>
    <t xml:space="preserve">¡ECUADOR POR DENTRO EN URGENTE! https://t.co/MtSJkkSbXJ Gracias a: @UISEK @Chunlihentai @turadioshalom #ecuador #últimahora</t>
  </si>
  <si>
    <t xml:space="preserve">Mon Oct 22 01:22:23 +0000 2018</t>
  </si>
  <si>
    <t xml:space="preserve">http://twitter.com/ECUADORXDENTRO/statuses/1054181137680138240</t>
  </si>
  <si>
    <t xml:space="preserve">{"hashtags":[{"text":"ecuador","indices":[103,111]},{"text":"últimahora","indices":[112,123]}],"symbols":[],"user_mentions":[{"screen_name":"UISEK","name":"Universidad  SEK","id":166205272,"id_str":"166205272","indices":[67,73]},{"screen_name":"Chunlihentai","name":"Chunli","id":27691847,"id_str":"27691847","indices":[74,87]},{"screen_name":"turadioshalom","name":"Radio Shalom","id":93964922,"id_str":"93964922","indices":[88,102]}],"urls":[{"url":"https://t.co/MtSJkkSbXJ","expanded_url":"https://paper.li/f-1353593917?edition_id=eaa22400-d598-11e8-a440-0cc47a0d164b","display_url":"paper.li/f-1353593917?e…","indices":[32,55]}]}</t>
  </si>
  <si>
    <t xml:space="preserve">1054181122849062912</t>
  </si>
  <si>
    <t xml:space="preserve">JorgeGuzman1983</t>
  </si>
  <si>
    <t xml:space="preserve">URGENTE
Exvicepresidente de #Ecuador @JorgeGlas sentenciado por el #CasoOdebrecht, ha sido trasladado esta noche de la Cárcel 4, norte de #UIO, al Centro de Rehabilitación Social de #Latacunga, así lo confirma su abogado defensor @EduardoFrancoLoor. @WilarRadio https://t.co/IqmWWFuYA4</t>
  </si>
  <si>
    <t xml:space="preserve">Mon Oct 22 01:22:20 +0000 2018</t>
  </si>
  <si>
    <t xml:space="preserve">229950431</t>
  </si>
  <si>
    <t xml:space="preserve">http://pbs.twimg.com/profile_images/885126744113655809/q6lKbKhf_normal.jpg</t>
  </si>
  <si>
    <t xml:space="preserve">http://twitter.com/JorgeGuzman1983/statuses/1054181122849062912</t>
  </si>
  <si>
    <t xml:space="preserve">{"hashtags":[{"text":"Ecuador","indices":[29,37]},{"text":"CasoOdebrecht","indices":[68,82]},{"text":"UIO","indices":[139,143]},{"text":"Latacunga","indices":[183,193]}],"symbols":[],"user_mentions":[{"screen_name":"JorgeGlas","name":"Jorge Glas","id":939367022,"id_str":"939367022","indices":[38,48]},{"screen_name":"WilarRadio","name":"Wilar Radio","id":760855320461582300,"id_str":"760855320461582336","indices":[251,262]}],"urls":[],"media":[{"id":1054181119946563600,"id_str":"1054181119946563589","indices":[263,286],"media_url":"http://pbs.twimg.com/media/DqE0JK9WoAUF2ab.jpg","media_url_https":"https://pbs.twimg.com/media/DqE0JK9WoAUF2ab.jpg","url":"https://t.co/IqmWWFuYA4","display_url":"pic.twitter.com/IqmWWFuYA4","expanded_url":"https://twitter.com/JorgeGuzman1983/status/1054181122849062912/photo/1","type":"photo","sizes":{"thumb":{"w":150,"h":150,"resize":"crop"},"small":{"w":680,"h":340,"resize":"fit"},"medium":{"w":1200,"h":600,"resize":"fit"},"large":{"w":1200,"h":600,"resize":"fit"}}}]}</t>
  </si>
  <si>
    <t xml:space="preserve">1054181101835636736</t>
  </si>
  <si>
    <t xml:space="preserve">CotopaxiNoticia</t>
  </si>
  <si>
    <t xml:space="preserve">El exvicepresidente de #Ecuador @JorgeGlas está siendo trasladado en este momento desde la Cárcel 4, de #Quito, hacia la cárcel regional de #Latacunga. Está por llegar al #CRs_Cotopaxi 👉 https://t.co/5T5PbLGa0x https://t.co/A6pA5IjLGB</t>
  </si>
  <si>
    <t xml:space="preserve">Mon Oct 22 01:22:15 +0000 2018</t>
  </si>
  <si>
    <t xml:space="preserve">316057004</t>
  </si>
  <si>
    <t xml:space="preserve">http://pbs.twimg.com/profile_images/825532723192291329/l9LN0Cp3_normal.jpg</t>
  </si>
  <si>
    <t xml:space="preserve">Latacunga, Cotopaxi, Ecuador</t>
  </si>
  <si>
    <t xml:space="preserve">http://twitter.com/CotopaxiNoticia/statuses/1054181101835636736</t>
  </si>
  <si>
    <t xml:space="preserve">{"hashtags":[{"text":"Ecuador","indices":[23,31]},{"text":"Quito","indices":[104,110]},{"text":"Latacunga","indices":[140,150]},{"text":"CRs_Cotopaxi","indices":[171,184]}],"symbols":[],"user_mentions":[{"screen_name":"JorgeGlas","name":"Jorge Glas","id":939367022,"id_str":"939367022","indices":[32,42]}],"urls":[{"url":"https://t.co/5T5PbLGa0x","expanded_url":"https://www.facebook.com/plugins/post.php?href=https%3A%2F%2Fwww.facebook.com%2FCotopaxiNoticias%2Fposts%2F1983647711710906&amp;width=500","display_url":"facebook.com/plugins/post.p…","indices":[187,210]}],"media":[{"id":1054180870851125200,"id_str":"1054180870851125248","indices":[211,234],"media_url":"http://pbs.twimg.com/media/DqEz6rAX4AAo8b1.jpg","media_url_https":"https://pbs.twimg.com/media/DqEz6rAX4AAo8b1.jpg","url":"https://t.co/A6pA5IjLGB","display_url":"pic.twitter.com/A6pA5IjLGB","expanded_url":"https://twitter.com/CotopaxiNoticia/status/1054181101835636736/photo/1","type":"photo","sizes":{"thumb":{"w":150,"h":150,"resize":"crop"},"small":{"w":680,"h":377,"resize":"fit"},"large":{"w":800,"h":444,"resize":"fit"},"medium":{"w":800,"h":444,"resize":"fit"}}}]}</t>
  </si>
  <si>
    <t xml:space="preserve">1054181100149305344</t>
  </si>
  <si>
    <t xml:space="preserve">Noche de #microteatro #guayaquil #ecuador .
.
. 
.
.
 #monochrome #365daysblackandwhitechallenge #blackandwhitephoto #bnw_city #blackandwhitephotography #blancoynegro #bw_photooftheday… https://t.co/HWYZ6P9BK9</t>
  </si>
  <si>
    <t xml:space="preserve">Mon Oct 22 01:22:14 +0000 2018</t>
  </si>
  <si>
    <t xml:space="preserve">loc: -2.18720701,-79.8978138</t>
  </si>
  <si>
    <t xml:space="preserve">http://twitter.com/javo_gye/statuses/1054181100149305344</t>
  </si>
  <si>
    <t xml:space="preserve">{"hashtags":[{"text":"microteatro","indices":[9,21]},{"text":"guayaquil","indices":[22,32]},{"text":"ecuador","indices":[33,41]},{"text":"monochrome","indices":[54,65]},{"text":"365daysblackandwhitechallenge","indices":[66,96]},{"text":"blackandwhitephoto","indices":[97,116]},{"text":"bnw_city","indices":[117,126]},{"text":"blackandwhitephotography","indices":[127,152]},{"text":"blancoynegro","indices":[153,166]},{"text":"bw_photooftheday","indices":[167,184]}],"symbols":[],"user_mentions":[],"urls":[{"url":"https://t.co/HWYZ6P9BK9","expanded_url":"https://www.instagram.com/p/BpN36VXF-vO/?utm_source=ig_twitter_share&amp;igshid=cd6egae9fl1a","display_url":"instagram.com/p/BpN36VXF-vO/…","indices":[186,209]}]}</t>
  </si>
  <si>
    <t xml:space="preserve">1054180978141396993</t>
  </si>
  <si>
    <t xml:space="preserve">Andresmadeddie</t>
  </si>
  <si>
    <t xml:space="preserve">RT @teleSURtv: #24ForoSaoPaulo exhorta al Gobierno de #Ecuador a mantener su compromiso con los derechos humanos del periodista Julian Assange → https://t.co/pA9EUturDr https://t.co/g6vTNalLpa</t>
  </si>
  <si>
    <t xml:space="preserve">Mon Oct 22 01:21:45 +0000 2018</t>
  </si>
  <si>
    <t xml:space="preserve">179048042</t>
  </si>
  <si>
    <t xml:space="preserve">http://pbs.twimg.com/profile_images/519271535358783488/1rWoo-fa_normal.png</t>
  </si>
  <si>
    <t xml:space="preserve">http://twitter.com/Andresmadeddie/statuses/1054180978141396993</t>
  </si>
  <si>
    <t xml:space="preserve">{"hashtags":[{"text":"24ForoSaoPaulo","indices":[15,30]},{"text":"Ecuador","indices":[54,62]}],"symbols":[],"user_mentions":[{"screen_name":"teleSURtv","name":"teleSUR TV","id":45013575,"id_str":"45013575","indices":[3,13]}],"urls":[]}</t>
  </si>
  <si>
    <t xml:space="preserve">1054180902593384448</t>
  </si>
  <si>
    <t xml:space="preserve">Mon Oct 22 01:21:27 +0000 2018</t>
  </si>
  <si>
    <t xml:space="preserve">http://twitter.com/LowellRoemer/statuses/1054180902593384448</t>
  </si>
  <si>
    <t xml:space="preserve">1054180872931495937</t>
  </si>
  <si>
    <t xml:space="preserve">EDROPAAR</t>
  </si>
  <si>
    <t xml:space="preserve">Mi @SofiaEspinRC sigue así, SIN AMILANARTE ANTE NADA NI NADIE !!! Tienes que recurrir a la @CorteIDH ,no a la @ComisionIDH ésta no sirve, solo vela por los intereses gringos, PUÉS ELLOS LES PAGAN !!! En  #Ecuador  estamos en DICTADURA !!! @caraacaratvs @NTN24 @CNNEE  @pagina12 https://t.co/ZBBLR1kmus</t>
  </si>
  <si>
    <t xml:space="preserve">Mon Oct 22 01:21:20 +0000 2018</t>
  </si>
  <si>
    <t xml:space="preserve">189283777</t>
  </si>
  <si>
    <t xml:space="preserve">http://pbs.twimg.com/profile_images/988110071149350913/WTfBWXM2_normal.jpg</t>
  </si>
  <si>
    <t xml:space="preserve">http://twitter.com/EDROPAAR/statuses/1054180872931495937</t>
  </si>
  <si>
    <t xml:space="preserve">{"hashtags":[{"text":"Ecuador","indices":[204,212]}],"symbols":[],"user_mentions":[{"screen_name":"SofiaEspinRC","name":"Sofía Espín Reyes","id":787516451099963400,"id_str":"787516451099963392","indices":[3,16]},{"screen_name":"CorteIDH","name":"Corte Interamericana de Derechos Humanos","id":190706828,"id_str":"190706828","indices":[91,100]},{"screen_name":"caraacaratvs","name":"Cara a Cara","id":788095297138425900,"id_str":"788095297138425856","indices":[239,252]},{"screen_name":"NTN24","name":"NTN24","id":133945128,"id_str":"133945128","indices":[253,259]},{"screen_name":"CNNEE","name":"CNN en Español","id":33884545,"id_str":"33884545","indices":[260,266]},{"screen_name":"pagina12","name":"Página|12","id":775474080715767800,"id_str":"775474080715767808","indices":[268,277]}],"urls":[{"url":"https://t.co/ZBBLR1kmus","expanded_url":"https://twitter.com/EDROPAAR/status/1054179548819021825","display_url":"twitter.com/EDROPAAR/statu…","indices":[278,301]}]}</t>
  </si>
  <si>
    <t xml:space="preserve">1054180809467486208</t>
  </si>
  <si>
    <t xml:space="preserve">NEORAM27</t>
  </si>
  <si>
    <t xml:space="preserve">Mon Oct 22 01:21:05 +0000 2018</t>
  </si>
  <si>
    <t xml:space="preserve">47209938</t>
  </si>
  <si>
    <t xml:space="preserve">http://pbs.twimg.com/profile_images/689695655284117505/s8dmkk4V_normal.jpg</t>
  </si>
  <si>
    <t xml:space="preserve">Caracas-Venezuela</t>
  </si>
  <si>
    <t xml:space="preserve">http://twitter.com/NEORAM27/statuses/1054180809467486208</t>
  </si>
  <si>
    <t xml:space="preserve">1054180798453112832</t>
  </si>
  <si>
    <t xml:space="preserve">Mon Oct 22 01:21:02 +0000 2018</t>
  </si>
  <si>
    <t xml:space="preserve">http://twitter.com/LowellRoemer/statuses/1054180798453112832</t>
  </si>
  <si>
    <t xml:space="preserve">1054180798218285056</t>
  </si>
  <si>
    <t xml:space="preserve">byjillyp</t>
  </si>
  <si>
    <t xml:space="preserve">RT @BellaMagnani: Listen up, #Ecuador! From July 2016: UN denounces disruption of Internet access as human rights violation https://t.co/NHr45siHw4 #ReconnectJulian @Lenin #Moreno #FreeJulian #Assange #WikiLeaks #Unity4J</t>
  </si>
  <si>
    <t xml:space="preserve">546366633</t>
  </si>
  <si>
    <t xml:space="preserve">http://pbs.twimg.com/profile_images/849793370981625862/s2DsOZTR_normal.jpg</t>
  </si>
  <si>
    <t xml:space="preserve">http://twitter.com/byjillyp/statuses/1054180798218285056</t>
  </si>
  <si>
    <t xml:space="preserve">{"hashtags":[{"text":"Ecuador","indices":[29,37]}],"symbols":[],"user_mentions":[{"screen_name":"BellaMagnani","name":"Bella Magnani","id":265508799,"id_str":"265508799","indices":[3,16]}],"urls":[]}</t>
  </si>
  <si>
    <t xml:space="preserve">1054180740727013376</t>
  </si>
  <si>
    <t xml:space="preserve">El_Camaleon52</t>
  </si>
  <si>
    <t xml:space="preserve">Mon Oct 22 01:20:48 +0000 2018</t>
  </si>
  <si>
    <t xml:space="preserve">807960797267824640</t>
  </si>
  <si>
    <t xml:space="preserve">http://pbs.twimg.com/profile_images/807963577189539840/KxCS_pTs_normal.jpg</t>
  </si>
  <si>
    <t xml:space="preserve">http://twitter.com/El_Camaleon52/statuses/1054180740727013376</t>
  </si>
  <si>
    <t xml:space="preserve">1054180739699433473</t>
  </si>
  <si>
    <t xml:space="preserve">nycookie15</t>
  </si>
  <si>
    <t xml:space="preserve">738949715224563713</t>
  </si>
  <si>
    <t xml:space="preserve">http://pbs.twimg.com/profile_images/808282522010271744/ExvuG0-i_normal.jpg</t>
  </si>
  <si>
    <t xml:space="preserve">http://twitter.com/nycookie15/statuses/1054180739699433473</t>
  </si>
  <si>
    <t xml:space="preserve">1054180736239091712</t>
  </si>
  <si>
    <t xml:space="preserve">PelotonFusilero</t>
  </si>
  <si>
    <t xml:space="preserve">Mon Oct 22 01:20:47 +0000 2018</t>
  </si>
  <si>
    <t xml:space="preserve">922645123149778945</t>
  </si>
  <si>
    <t xml:space="preserve">http://pbs.twimg.com/profile_images/1012180471751544832/tA72guUB_normal.jpg</t>
  </si>
  <si>
    <t xml:space="preserve">República Medieval del Ecuador</t>
  </si>
  <si>
    <t xml:space="preserve">http://twitter.com/PelotonFusilero/statuses/1054180736239091712</t>
  </si>
  <si>
    <t xml:space="preserve">1054180720162279424</t>
  </si>
  <si>
    <t xml:space="preserve">Mon Oct 22 01:20:44 +0000 2018</t>
  </si>
  <si>
    <t xml:space="preserve">http://twitter.com/Ricardo39154341/statuses/1054180720162279424</t>
  </si>
  <si>
    <t xml:space="preserve">1054180695977984000</t>
  </si>
  <si>
    <t xml:space="preserve">MIRA Angelina Jolie Y COMPARTE CON LA ALTA COMISIONADA DE DDHH EN LA ONU @mbachelet
Comparto historia de Elvis un #venezolano que migró a #Ecuador y fue sometido a esclavitud moderna en unas minas de oro,,  https://t.co/VV8HUkZkHK #dialogoalaespañola  Iris Varela  #ManualDeLucha</t>
  </si>
  <si>
    <t xml:space="preserve">Mon Oct 22 01:20:38 +0000 2018</t>
  </si>
  <si>
    <t xml:space="preserve">http://twitter.com/El_Camaleon52/statuses/1054180695977984000</t>
  </si>
  <si>
    <t xml:space="preserve">{"hashtags":[{"text":"venezolano","indices":[114,125]},{"text":"Ecuador","indices":[138,146]},{"text":"dialogoalaespañola","indices":[231,250]},{"text":"ManualDeLucha","indices":[265,279]}],"symbols":[],"user_mentions":[{"screen_name":"mbachelet","name":"Michelle Bachelet","id":4119914644,"id_str":"4119914644","indices":[73,83]}],"urls":[],"media":[{"id":1051816092421754900,"id_str":"1051816092421754880","indices":[207,230],"media_url":"http://pbs.twimg.com/ext_tw_video_thumb/1051816092421754880/pu/img/U85ljVEiVlW4mVoi.jpg","media_url_https":"https://pbs.twimg.com/ext_tw_video_thumb/1051816092421754880/pu/img/U85ljVEiVlW4mVoi.jpg","url":"https://t.co/VV8HUkZkHK","display_url":"pic.twitter.com/VV8HUkZkHK","expanded_url":"https://twitter.com/madeleintlSUR/status/1051816517371858945/video/1","type":"photo","sizes":{"thumb":{"w":150,"h":150,"resize":"crop"},"large":{"w":640,"h":360,"resize":"fit"},"medium":{"w":640,"h":360,"resize":"fit"},"small":{"w":640,"h":360,"resize":"fit"}},"source_status_id":1051816517371859000,"source_status_id_str":"1051816517371858945","source_user_id":164325147,"source_user_id_str":"164325147"}]}</t>
  </si>
  <si>
    <t xml:space="preserve">1054180693750767617</t>
  </si>
  <si>
    <t xml:space="preserve">pmcall</t>
  </si>
  <si>
    <t xml:space="preserve">Mon Oct 22 01:20:37 +0000 2018</t>
  </si>
  <si>
    <t xml:space="preserve">24606358</t>
  </si>
  <si>
    <t xml:space="preserve">http://pbs.twimg.com/profile_images/421996567206572032/4EditQb9_normal.png</t>
  </si>
  <si>
    <t xml:space="preserve">At My Keyboard</t>
  </si>
  <si>
    <t xml:space="preserve">http://twitter.com/pmcall/statuses/1054180693750767617</t>
  </si>
  <si>
    <t xml:space="preserve">1054180673869791233</t>
  </si>
  <si>
    <t xml:space="preserve">Mi @SofiaEspinRC sigue así, SIN AMILANARTE ANTE NADA NI NADIE !!! Tienes que recurrir a la @CorteIDH , no a la @ComisionIDH ésta no sirve, solo vela por los intereses gringos, PUÉS ELLOS LES PAGAN !!! En #Ecuador estamos en DICTADURA !!! @caraacaratvs @NTN24 @CNNEE @pagina12</t>
  </si>
  <si>
    <t xml:space="preserve">Mon Oct 22 01:20:33 +0000 2018</t>
  </si>
  <si>
    <t xml:space="preserve">1054179548819021825</t>
  </si>
  <si>
    <t xml:space="preserve">http://twitter.com/EDROPAAR/statuses/1054180673869791233</t>
  </si>
  <si>
    <t xml:space="preserve">{"hashtags":[{"text":"Ecuador","indices":[204,212]}],"symbols":[],"user_mentions":[{"screen_name":"SofiaEspinRC","name":"Sofía Espín Reyes","id":787516451099963400,"id_str":"787516451099963392","indices":[3,16]},{"screen_name":"CorteIDH","name":"Corte Interamericana de Derechos Humanos","id":190706828,"id_str":"190706828","indices":[91,100]},{"screen_name":"caraacaratvs","name":"Cara a Cara","id":788095297138425900,"id_str":"788095297138425856","indices":[238,251]},{"screen_name":"NTN24","name":"NTN24","id":133945128,"id_str":"133945128","indices":[252,258]},{"screen_name":"CNNEE","name":"CNN en Español","id":33884545,"id_str":"33884545","indices":[259,265]},{"screen_name":"pagina12","name":"Página|12","id":775474080715767800,"id_str":"775474080715767808","indices":[266,275]}],"urls":[]}</t>
  </si>
  <si>
    <t xml:space="preserve">1054180660649345030</t>
  </si>
  <si>
    <t xml:space="preserve">c_ulloap</t>
  </si>
  <si>
    <t xml:space="preserve">Mon Oct 22 01:20:29 +0000 2018</t>
  </si>
  <si>
    <t xml:space="preserve">358741570</t>
  </si>
  <si>
    <t xml:space="preserve">http://pbs.twimg.com/profile_images/893982809777426432/2jFc5mzV_normal.jpg</t>
  </si>
  <si>
    <t xml:space="preserve">Quito,Ecuador
</t>
  </si>
  <si>
    <t xml:space="preserve">http://twitter.com/c_ulloap/statuses/1054180660649345030</t>
  </si>
  <si>
    <t xml:space="preserve">1054180655934984192</t>
  </si>
  <si>
    <t xml:space="preserve">CornejoDanilo</t>
  </si>
  <si>
    <t xml:space="preserve">Mon Oct 22 01:20:28 +0000 2018</t>
  </si>
  <si>
    <t xml:space="preserve">325756280</t>
  </si>
  <si>
    <t xml:space="preserve">http://pbs.twimg.com/profile_images/786011005826523136/1wACT5XJ_normal.jpg</t>
  </si>
  <si>
    <t xml:space="preserve">http://twitter.com/CornejoDanilo/statuses/1054180655934984192</t>
  </si>
  <si>
    <t xml:space="preserve">1054180649047900160</t>
  </si>
  <si>
    <t xml:space="preserve">NeilYoungSaveUs</t>
  </si>
  <si>
    <t xml:space="preserve">Mon Oct 22 01:20:27 +0000 2018</t>
  </si>
  <si>
    <t xml:space="preserve">511081531</t>
  </si>
  <si>
    <t xml:space="preserve">http://pbs.twimg.com/profile_images/940661180045152256/E13fMwUm_normal.jpg</t>
  </si>
  <si>
    <t xml:space="preserve">Shangri-La</t>
  </si>
  <si>
    <t xml:space="preserve">http://twitter.com/NeilYoungSaveUs/statuses/1054180649047900160</t>
  </si>
  <si>
    <t xml:space="preserve">1054180647772794881</t>
  </si>
  <si>
    <t xml:space="preserve">naloggio</t>
  </si>
  <si>
    <t xml:space="preserve">Mon Oct 22 01:20:26 +0000 2018</t>
  </si>
  <si>
    <t xml:space="preserve">398823744</t>
  </si>
  <si>
    <t xml:space="preserve">http://pbs.twimg.com/profile_images/950603259269525504/rGU2oNU2_normal.jpg</t>
  </si>
  <si>
    <t xml:space="preserve">venezuela</t>
  </si>
  <si>
    <t xml:space="preserve">http://twitter.com/naloggio/statuses/1054180647772794881</t>
  </si>
  <si>
    <t xml:space="preserve">1054180598070370305</t>
  </si>
  <si>
    <t xml:space="preserve">andres_veloz</t>
  </si>
  <si>
    <t xml:space="preserve">Mon Oct 22 01:20:14 +0000 2018</t>
  </si>
  <si>
    <t xml:space="preserve">207198485</t>
  </si>
  <si>
    <t xml:space="preserve">http://pbs.twimg.com/profile_images/1009428177398255616/x_LuMxPY_normal.jpg</t>
  </si>
  <si>
    <t xml:space="preserve">http://twitter.com/andres_veloz/statuses/1054180598070370305</t>
  </si>
  <si>
    <t xml:space="preserve">1054180583998402560</t>
  </si>
  <si>
    <t xml:space="preserve">WZambrano71</t>
  </si>
  <si>
    <t xml:space="preserve">RT @GadChone: #Manabí | Escuela del #GADMChone juega con Santo Domingo de los Tsáchilas en #Semifinales mañana a las 8h00 en #Machala, en el marco del #CampeonatoNacional Sub-12 organizado por la Federación Nacional de Ligas Barriales y Parroquiales del #Ecuador https://t.co/5YC5bBjrO5</t>
  </si>
  <si>
    <t xml:space="preserve">Mon Oct 22 01:20:11 +0000 2018</t>
  </si>
  <si>
    <t xml:space="preserve">870664370791075840</t>
  </si>
  <si>
    <t xml:space="preserve">http://pbs.twimg.com/profile_images/870671455280910336/tHsd9G9j_normal.jpg</t>
  </si>
  <si>
    <t xml:space="preserve">Chone, Ecuador</t>
  </si>
  <si>
    <t xml:space="preserve">http://twitter.com/WZambrano71/statuses/1054180583998402560</t>
  </si>
  <si>
    <t xml:space="preserve">{"hashtags":[{"text":"Manabí","indices":[14,21]},{"text":"GADMChone","indices":[36,46]},{"text":"Semifinales","indices":[91,103]},{"text":"Machala","indices":[125,133]}],"symbols":[],"user_mentions":[{"screen_name":"GadChone","name":"GADM cantón Chone","id":269895705,"id_str":"269895705","indices":[3,12]}],"urls":[]}</t>
  </si>
  <si>
    <t xml:space="preserve">1054180534342049792</t>
  </si>
  <si>
    <t xml:space="preserve">Eduardo78006217</t>
  </si>
  <si>
    <t xml:space="preserve">Mon Oct 22 01:19:59 +0000 2018</t>
  </si>
  <si>
    <t xml:space="preserve">1001930851</t>
  </si>
  <si>
    <t xml:space="preserve">http://twitter.com/Eduardo78006217/statuses/1054180534342049792</t>
  </si>
  <si>
    <t xml:space="preserve">1054180517598429184</t>
  </si>
  <si>
    <t xml:space="preserve">Como se agotan las oportunidades de hacer #JusticiaTransparente en #Ecuador ❗️Algo así como REGAR el último vaso de agua en el desierto! https://t.co/Mzi2xF08Eg</t>
  </si>
  <si>
    <t xml:space="preserve">Mon Oct 22 01:19:55 +0000 2018</t>
  </si>
  <si>
    <t xml:space="preserve">http://twitter.com/angelamendoza75/statuses/1054180517598429184</t>
  </si>
  <si>
    <t xml:space="preserve">{"hashtags":[{"text":"JusticiaTransparente","indices":[42,63]},{"text":"Ecuador","indices":[67,75]}],"symbols":[],"user_mentions":[],"urls":[{"url":"https://t.co/Mzi2xF08Eg","expanded_url":"https://twitter.com/polificcion/status/1054179046832128001","display_url":"twitter.com/polificcion/st…","indices":[137,160]}]}</t>
  </si>
  <si>
    <t xml:space="preserve">1054180461310812160</t>
  </si>
  <si>
    <t xml:space="preserve">makiaveloso</t>
  </si>
  <si>
    <t xml:space="preserve">Mon Oct 22 01:19:42 +0000 2018</t>
  </si>
  <si>
    <t xml:space="preserve">714902310690885633</t>
  </si>
  <si>
    <t xml:space="preserve">http://pbs.twimg.com/profile_images/714904044419080193/9Le-w30A_normal.jpg</t>
  </si>
  <si>
    <t xml:space="preserve">http://twitter.com/makiaveloso/statuses/1054180461310812160</t>
  </si>
  <si>
    <t xml:space="preserve">1054180423398539265</t>
  </si>
  <si>
    <t xml:space="preserve">Mon Oct 22 01:19:33 +0000 2018</t>
  </si>
  <si>
    <t xml:space="preserve">http://twitter.com/laalbujae/statuses/1054180423398539265</t>
  </si>
  <si>
    <t xml:space="preserve">1054180365823143936</t>
  </si>
  <si>
    <t xml:space="preserve">TERE_MIDELEGA</t>
  </si>
  <si>
    <t xml:space="preserve">Mon Oct 22 01:19:19 +0000 2018</t>
  </si>
  <si>
    <t xml:space="preserve">745842302</t>
  </si>
  <si>
    <t xml:space="preserve">http://pbs.twimg.com/profile_images/1052935541778333699/8xHXFpZO_normal.jpg</t>
  </si>
  <si>
    <t xml:space="preserve">http://twitter.com/TERE_MIDELEGA/statuses/1054180365823143936</t>
  </si>
  <si>
    <t xml:space="preserve">1054180267181723648</t>
  </si>
  <si>
    <t xml:space="preserve">AngeloParraJ</t>
  </si>
  <si>
    <t xml:space="preserve">Con los muchachos de #InterClubEcuador todos con una gran sonrisa en la cara después de la victoria en el #DerbyDeLaMadonnina! #InterMilan #DerbyMilano #ForzaInter #Inter #FCIM #Internazionale #InterClub #Ecuador ⚫🔵 https://t.co/832gFnz82t</t>
  </si>
  <si>
    <t xml:space="preserve">Mon Oct 22 01:18:56 +0000 2018</t>
  </si>
  <si>
    <t xml:space="preserve">178032872</t>
  </si>
  <si>
    <t xml:space="preserve">http://pbs.twimg.com/profile_images/962842803880583168/yuybtjo0_normal.jpg</t>
  </si>
  <si>
    <t xml:space="preserve">http://twitter.com/AngeloParraJ/statuses/1054180267181723648</t>
  </si>
  <si>
    <t xml:space="preserve">{"hashtags":[{"text":"InterClubEcuador","indices":[21,38]},{"text":"DerbyDeLaMadonnina","indices":[106,125]},{"text":"InterMilan","indices":[127,138]},{"text":"DerbyMilano","indices":[139,151]},{"text":"ForzaInter","indices":[152,163]},{"text":"Inter","indices":[164,170]},{"text":"FCIM","indices":[171,176]},{"text":"Internazionale","indices":[177,192]},{"text":"InterClub","indices":[193,203]},{"text":"Ecuador","indices":[204,212]}],"symbols":[],"user_mentions":[],"urls":[],"media":[{"id":1054180222910767100,"id_str":"1054180222910767104","indices":[216,239],"media_url":"http://pbs.twimg.com/media/DqEzU9PWoAA29GD.jpg","media_url_https":"https://pbs.twimg.com/media/DqEzU9PWoAA29GD.jpg","url":"https://t.co/832gFnz82t","display_url":"pic.twitter.com/832gFnz82t","expanded_url":"https://twitter.com/AngeloParraJ/status/1054180267181723648/photo/1","type":"photo","sizes":{"thumb":{"w":150,"h":150,"resize":"crop"},"medium":{"w":1141,"h":853,"resize":"fit"},"small":{"w":680,"h":508,"resize":"fit"},"large":{"w":1141,"h":853,"resize":"fit"}}}]}</t>
  </si>
  <si>
    <t xml:space="preserve">1054180199976316929</t>
  </si>
  <si>
    <t xml:space="preserve">aranitapol</t>
  </si>
  <si>
    <t xml:space="preserve">Mon Oct 22 01:18:40 +0000 2018</t>
  </si>
  <si>
    <t xml:space="preserve">1412956980</t>
  </si>
  <si>
    <t xml:space="preserve">http://pbs.twimg.com/profile_images/633330354863099904/U7HxM1Iz_normal.jpg</t>
  </si>
  <si>
    <t xml:space="preserve">http://twitter.com/aranitapol/statuses/1054180199976316929</t>
  </si>
  <si>
    <t xml:space="preserve">1054180197392502784</t>
  </si>
  <si>
    <t xml:space="preserve">Mon Oct 22 01:18:39 +0000 2018</t>
  </si>
  <si>
    <t xml:space="preserve">http://twitter.com/LowellRoemer/statuses/1054180197392502784</t>
  </si>
  <si>
    <t xml:space="preserve">1054180168049287168</t>
  </si>
  <si>
    <t xml:space="preserve">EnithCarranco</t>
  </si>
  <si>
    <t xml:space="preserve">Mon Oct 22 01:18:32 +0000 2018</t>
  </si>
  <si>
    <t xml:space="preserve">346765712</t>
  </si>
  <si>
    <t xml:space="preserve">http://pbs.twimg.com/profile_images/582577831839973376/gYYYECDe_normal.jpg</t>
  </si>
  <si>
    <t xml:space="preserve">http://twitter.com/EnithCarranco/statuses/1054180168049287168</t>
  </si>
  <si>
    <t xml:space="preserve">1054180160772169728</t>
  </si>
  <si>
    <t xml:space="preserve">xitgam</t>
  </si>
  <si>
    <t xml:space="preserve">Mon Oct 22 01:18:30 +0000 2018</t>
  </si>
  <si>
    <t xml:space="preserve">142944815</t>
  </si>
  <si>
    <t xml:space="preserve">http://pbs.twimg.com/profile_images/378800000602443762/433bebe7da6eb89bcdd4de082796a25e_normal.png</t>
  </si>
  <si>
    <t xml:space="preserve">Singapur</t>
  </si>
  <si>
    <t xml:space="preserve">http://twitter.com/xitgam/statuses/1054180160772169728</t>
  </si>
  <si>
    <t xml:space="preserve">1054180160629587968</t>
  </si>
  <si>
    <t xml:space="preserve">Theo42785596</t>
  </si>
  <si>
    <t xml:space="preserve">870430509389819904</t>
  </si>
  <si>
    <t xml:space="preserve">http://pbs.twimg.com/profile_images/1012094517674172416/OCsIiQB1_normal.jpg</t>
  </si>
  <si>
    <t xml:space="preserve">http://twitter.com/Theo42785596/statuses/1054180160629587968</t>
  </si>
  <si>
    <t xml:space="preserve">1054180132766801925</t>
  </si>
  <si>
    <t xml:space="preserve">CKPELUQUERIA</t>
  </si>
  <si>
    <t xml:space="preserve">#ecuador en La Puntilla, Samborondón https://t.co/JcBDJXN6t4</t>
  </si>
  <si>
    <t xml:space="preserve">Mon Oct 22 01:18:24 +0000 2018</t>
  </si>
  <si>
    <t xml:space="preserve">loc: -2.14949235,-79.86599541</t>
  </si>
  <si>
    <t xml:space="preserve">218622712</t>
  </si>
  <si>
    <t xml:space="preserve">http://pbs.twimg.com/profile_images/850586978513035266/tH8CN-8x_normal.jpg</t>
  </si>
  <si>
    <t xml:space="preserve">http://twitter.com/CKPELUQUERIA/statuses/1054180132766801925</t>
  </si>
  <si>
    <t xml:space="preserve">{"hashtags":[{"text":"ecuador","indices":[0,8]}],"symbols":[],"user_mentions":[],"urls":[{"url":"https://t.co/JcBDJXN6t4","expanded_url":"https://www.instagram.com/p/BpN3ds5lj2d/?utm_source=ig_twitter_share&amp;igshid=w436vzv2jr67","display_url":"instagram.com/p/BpN3ds5lj2d/…","indices":[37,60]}]}</t>
  </si>
  <si>
    <t xml:space="preserve">1054180109287071746</t>
  </si>
  <si>
    <t xml:space="preserve">Mon Oct 22 01:18:18 +0000 2018</t>
  </si>
  <si>
    <t xml:space="preserve">http://twitter.com/andres_veloz/statuses/1054180109287071746</t>
  </si>
  <si>
    <t xml:space="preserve">1054180101066293248</t>
  </si>
  <si>
    <t xml:space="preserve">stalynxvb</t>
  </si>
  <si>
    <t xml:space="preserve">Mon Oct 22 01:18:16 +0000 2018</t>
  </si>
  <si>
    <t xml:space="preserve">309869359</t>
  </si>
  <si>
    <t xml:space="preserve">http://pbs.twimg.com/profile_images/463700009674747904/otP2JIT4_normal.png</t>
  </si>
  <si>
    <t xml:space="preserve">http://twitter.com/stalynxvb/statuses/1054180101066293248</t>
  </si>
  <si>
    <t xml:space="preserve">1054180096070828032</t>
  </si>
  <si>
    <t xml:space="preserve">RT @victor51567902: #Ecuador esta imagen registra 
el por qué “La POLÍTICA ES...
una CLOACA”..!  @teleSURtv 
#Abdala #Rosalia y #Alarcón 
EL PUEBLO NO OLVIDARÁ..! https://t.co/YgXIxQygzz</t>
  </si>
  <si>
    <t xml:space="preserve">Mon Oct 22 01:18:15 +0000 2018</t>
  </si>
  <si>
    <t xml:space="preserve">http://twitter.com/victor51567902/statuses/1054180096070828032</t>
  </si>
  <si>
    <t xml:space="preserve">{"hashtags":[{"text":"Ecuador","indices":[20,28]},{"text":"Abdala","indices":[109,116]},{"text":"Rosalia","indices":[117,125]},{"text":"Alarcón","indices":[128,136]}],"symbols":[],"user_mentions":[{"screen_name":"victor51567902","name":"conector","id":1020158831802929200,"id_str":"1020158831802929153","indices":[3,18]},{"screen_name":"teleSURtv","name":"teleSUR TV","id":45013575,"id_str":"45013575","indices":[97,107]}],"urls":[]}</t>
  </si>
  <si>
    <t xml:space="preserve">1054180026759987206</t>
  </si>
  <si>
    <t xml:space="preserve">#Ecuador esta imagen registra 
el por qué “La POLÍTICA ES...
una CLOACA”..!  @teleSURtv 
#Abdala #Rosalia y #Alarcón 
EL PUEBLO NO OLVIDARÁ..! https://t.co/YgXIxQygzz</t>
  </si>
  <si>
    <t xml:space="preserve">Mon Oct 22 01:17:58 +0000 2018</t>
  </si>
  <si>
    <t xml:space="preserve">http://twitter.com/victor51567902/statuses/1054180026759987206</t>
  </si>
  <si>
    <t xml:space="preserve">{"hashtags":[{"text":"Ecuador","indices":[0,8]},{"text":"Abdala","indices":[89,96]},{"text":"Rosalia","indices":[97,105]},{"text":"Alarcón","indices":[108,116]}],"symbols":[],"user_mentions":[{"screen_name":"teleSURtv","name":"teleSUR TV","id":45013575,"id_str":"45013575","indices":[77,87]}],"urls":[],"media":[{"id":1054180020615290900,"id_str":"1054180020615290880","indices":[143,166],"media_url":"http://pbs.twimg.com/media/DqEzJLoWoAAdrGl.jpg","media_url_https":"https://pbs.twimg.com/media/DqEzJLoWoAAdrGl.jpg","url":"https://t.co/YgXIxQygzz","display_url":"pic.twitter.com/YgXIxQygzz","expanded_url":"https://twitter.com/victor51567902/status/1054180026759987206/photo/1","type":"photo","sizes":{"thumb":{"w":150,"h":150,"resize":"crop"},"small":{"w":680,"h":383,"resize":"fit"},"large":{"w":2000,"h":1125,"resize":"fit"},"medium":{"w":1200,"h":675,"resize":"fit"}}}]}</t>
  </si>
  <si>
    <t xml:space="preserve">1054180012977545216</t>
  </si>
  <si>
    <t xml:space="preserve">Mon Oct 22 01:17:55 +0000 2018</t>
  </si>
  <si>
    <t xml:space="preserve">http://twitter.com/naranjog60/statuses/1054180012977545216</t>
  </si>
  <si>
    <t xml:space="preserve">1054179977606901761</t>
  </si>
  <si>
    <t xml:space="preserve">Jhonnatanfreyes</t>
  </si>
  <si>
    <t xml:space="preserve">@DanielHabif #gye #ecuador https://t.co/LuKuCIg5n2</t>
  </si>
  <si>
    <t xml:space="preserve">Mon Oct 22 01:17:47 +0000 2018</t>
  </si>
  <si>
    <t xml:space="preserve">88864731</t>
  </si>
  <si>
    <t xml:space="preserve">DanielHabif</t>
  </si>
  <si>
    <t xml:space="preserve">130278487</t>
  </si>
  <si>
    <t xml:space="preserve">http://pbs.twimg.com/profile_images/1038960152563666944/EGcjaEfu_normal.jpg</t>
  </si>
  <si>
    <t xml:space="preserve">http://twitter.com/Jhonnatanfreyes/statuses/1054179977606901761</t>
  </si>
  <si>
    <t xml:space="preserve">{"hashtags":[{"text":"gye","indices":[13,17]},{"text":"ecuador","indices":[18,26]}],"symbols":[],"user_mentions":[{"screen_name":"DanielHabif","name":"DANIEL HABIF","id":88864731,"id_str":"88864731","indices":[0,12]}],"urls":[],"media":[{"id":1054179973416845300,"id_str":"1054179973416845312","indices":[27,50],"media_url":"http://pbs.twimg.com/media/DqEzGbzXgAALl8Y.jpg","media_url_https":"https://pbs.twimg.com/media/DqEzGbzXgAALl8Y.jpg","url":"https://t.co/LuKuCIg5n2","display_url":"pic.twitter.com/LuKuCIg5n2","expanded_url":"https://twitter.com/Jhonnatanfreyes/status/1054179977606901761/photo/1","type":"photo","sizes":{"thumb":{"w":150,"h":150,"resize":"crop"},"small":{"w":680,"h":510,"resize":"fit"},"large":{"w":960,"h":720,"resize":"fit"},"medium":{"w":960,"h":720,"resize":"fit"}}}]}</t>
  </si>
  <si>
    <t xml:space="preserve">1054179963388207104</t>
  </si>
  <si>
    <t xml:space="preserve">reno_0612</t>
  </si>
  <si>
    <t xml:space="preserve">Cuando no sabes si morir de irás o risa con la disque #justicia en el país #Ecuador caso #FernandoAlvarado #FernandoAlvaradoBurlóALaJusticia grilletes no sirven y les avisa por #Whatsapp #LoL #Wtf
#PaísAbsurdoChallenger @ChumelTorres @DanielSamperO https://t.co/se9zaiwlcX</t>
  </si>
  <si>
    <t xml:space="preserve">Mon Oct 22 01:17:43 +0000 2018</t>
  </si>
  <si>
    <t xml:space="preserve">138563911</t>
  </si>
  <si>
    <t xml:space="preserve">http://pbs.twimg.com/profile_images/1012085417951268864/yj_3R6n6_normal.jpg</t>
  </si>
  <si>
    <t xml:space="preserve">http://twitter.com/reno_0612/statuses/1054179963388207104</t>
  </si>
  <si>
    <t xml:space="preserve">{"hashtags":[{"text":"justicia","indices":[54,63]},{"text":"Ecuador","indices":[75,83]},{"text":"FernandoAlvarado","indices":[89,106]},{"text":"FernandoAlvaradoBurlóALaJusticia","indices":[107,140]},{"text":"Whatsapp","indices":[177,186]},{"text":"LoL","indices":[187,191]},{"text":"Wtf","indices":[192,196]},{"text":"PaísAbsurdoChallenger","indices":[197,219]}],"symbols":[],"user_mentions":[{"screen_name":"ChumelTorres","name":"CHUMIBEBÉ","id":120835612,"id_str":"120835612","indices":[220,233]},{"screen_name":"DanielSamperO","name":"Daniel Samper Ospina","id":134855279,"id_str":"134855279","indices":[234,248]}],"urls":[{"url":"https://t.co/se9zaiwlcX","expanded_url":"https://twitter.com/elcomerciocom/status/1054107652500963334","display_url":"twitter.com/elcomerciocom/…","indices":[249,272]}]}</t>
  </si>
  <si>
    <t xml:space="preserve">1054179950801096704</t>
  </si>
  <si>
    <t xml:space="preserve">#Ecuador esta imagen registra 
el por qué “La POLÍTICA ES...
una CLOACA”..!  ⁦@teleSURtv⁩ 
#Abdala #Rosalia y #Alarcón 
EL PUEBLO NO OLVIDARÁ..! https://t.co/wVVXWK0Gr2</t>
  </si>
  <si>
    <t xml:space="preserve">Mon Oct 22 01:17:40 +0000 2018</t>
  </si>
  <si>
    <t xml:space="preserve">http://twitter.com/victor51567902/statuses/1054179950801096704</t>
  </si>
  <si>
    <t xml:space="preserve">{"hashtags":[{"text":"Ecuador","indices":[0,8]},{"text":"Abdala","indices":[91,98]},{"text":"Rosalia","indices":[99,107]},{"text":"Alarcón","indices":[110,118]}],"symbols":[],"user_mentions":[{"screen_name":"teleSURtv","name":"teleSUR TV","id":45013575,"id_str":"45013575","indices":[78,88]}],"urls":[],"media":[{"id":1054179944098603000,"id_str":"1054179944098603008","indices":[145,168],"media_url":"http://pbs.twimg.com/media/DqEzEulWoAACwZQ.jpg","media_url_https":"https://pbs.twimg.com/media/DqEzEulWoAACwZQ.jpg","url":"https://t.co/wVVXWK0Gr2","display_url":"pic.twitter.com/wVVXWK0Gr2","expanded_url":"https://twitter.com/victor51567902/status/1054179950801096704/photo/1","type":"photo","sizes":{"small":{"w":680,"h":383,"resize":"fit"},"thumb":{"w":150,"h":150,"resize":"crop"},"medium":{"w":1200,"h":675,"resize":"fit"},"large":{"w":2000,"h":1125,"resize":"fit"}}}]}</t>
  </si>
  <si>
    <t xml:space="preserve">1054179929800228864</t>
  </si>
  <si>
    <t xml:space="preserve">dpparedesb</t>
  </si>
  <si>
    <t xml:space="preserve">#Latacunga el lindo rincón de mi Patria entre La sombra, La Luz y la textura.
#sunrise #architecture #OldCities #Texturas #Arquitectura #Arquitexturas #Ecuador #CentroHistórico… https://t.co/L6xgC31CFO</t>
  </si>
  <si>
    <t xml:space="preserve">Mon Oct 22 01:17:35 +0000 2018</t>
  </si>
  <si>
    <t xml:space="preserve">2225913769</t>
  </si>
  <si>
    <t xml:space="preserve">http://pbs.twimg.com/profile_images/530050573035667457/19xTPWuF_normal.jpeg</t>
  </si>
  <si>
    <t xml:space="preserve">http://twitter.com/dpparedesb/statuses/1054179929800228864</t>
  </si>
  <si>
    <t xml:space="preserve">{"hashtags":[{"text":"Latacunga","indices":[0,10]},{"text":"sunrise","indices":[79,87]},{"text":"architecture","indices":[88,101]},{"text":"OldCities","indices":[102,112]},{"text":"Texturas","indices":[113,122]},{"text":"Arquitectura","indices":[123,136]},{"text":"Arquitexturas","indices":[137,151]},{"text":"Ecuador","indices":[152,160]},{"text":"CentroHistórico","indices":[161,177]}],"symbols":[],"user_mentions":[],"urls":[{"url":"https://t.co/L6xgC31CFO","expanded_url":"https://www.instagram.com/p/BpN3YVwjvxx/?utm_source=ig_twitter_share&amp;igshid=16g1a44zqz6bk","display_url":"instagram.com/p/BpN3YVwjvxx/…","indices":[179,202]}]}</t>
  </si>
  <si>
    <t xml:space="preserve">1054179874108305408</t>
  </si>
  <si>
    <t xml:space="preserve">yruilova</t>
  </si>
  <si>
    <t xml:space="preserve">Mon Oct 22 01:17:22 +0000 2018</t>
  </si>
  <si>
    <t xml:space="preserve">2205020078</t>
  </si>
  <si>
    <t xml:space="preserve">http://pbs.twimg.com/profile_images/751088840874614784/IcIbMoki_normal.jpg</t>
  </si>
  <si>
    <t xml:space="preserve">http://twitter.com/yruilova/statuses/1054179874108305408</t>
  </si>
  <si>
    <t xml:space="preserve">1054179837722669056</t>
  </si>
  <si>
    <t xml:space="preserve">irr644</t>
  </si>
  <si>
    <t xml:space="preserve">Mon Oct 22 01:17:13 +0000 2018</t>
  </si>
  <si>
    <t xml:space="preserve">224746737</t>
  </si>
  <si>
    <t xml:space="preserve">http://pbs.twimg.com/profile_images/511276477166256128/VSmTL802_normal.jpeg</t>
  </si>
  <si>
    <t xml:space="preserve">Venezuela ❤ elpetro.gob.ve </t>
  </si>
  <si>
    <t xml:space="preserve">http://twitter.com/irr644/statuses/1054179837722669056</t>
  </si>
  <si>
    <t xml:space="preserve">1054179799801958400</t>
  </si>
  <si>
    <t xml:space="preserve">fidel_5566</t>
  </si>
  <si>
    <t xml:space="preserve">Mon Oct 22 01:17:04 +0000 2018</t>
  </si>
  <si>
    <t xml:space="preserve">231850941</t>
  </si>
  <si>
    <t xml:space="preserve">http://pbs.twimg.com/profile_images/947918466945900544/kh7RhGNN_normal.jpg</t>
  </si>
  <si>
    <t xml:space="preserve">http://twitter.com/fidel_5566/statuses/1054179799801958400</t>
  </si>
  <si>
    <t xml:space="preserve">1054179737898283009</t>
  </si>
  <si>
    <t xml:space="preserve">BrendaShoshanna</t>
  </si>
  <si>
    <t xml:space="preserve">Mon Oct 22 01:16:49 +0000 2018</t>
  </si>
  <si>
    <t xml:space="preserve">26753804</t>
  </si>
  <si>
    <t xml:space="preserve">http://pbs.twimg.com/profile_images/1005450566665949184/7XcpV-Ec_normal.jpg</t>
  </si>
  <si>
    <t xml:space="preserve">Manhattan, NY</t>
  </si>
  <si>
    <t xml:space="preserve">http://twitter.com/BrendaShoshanna/statuses/1054179737898283009</t>
  </si>
  <si>
    <t xml:space="preserve">1054179723369164801</t>
  </si>
  <si>
    <t xml:space="preserve">Jose_Brito_Cues</t>
  </si>
  <si>
    <t xml:space="preserve">RT @juanmoreno25: @SofiaEspinRC @JorgeGlas @EcuadorRC @pabelml @solbuendia @BaironValleP @marcelaguinaga @virgiliohernand @jotalloretv @callimanta @RT_com @teleSURtv Sabiendo q mafia socialcristiana controla casi todo en #Ecuador, como es q les da oportunidad d hacerle daño! Un error grande fue pensar q no iban a hacer lo q están haciendo! Son una mafia, entiendanlo d una vez!! Y cuando tengan el poder total, van a matar a todo el q quieran!</t>
  </si>
  <si>
    <t xml:space="preserve">Mon Oct 22 01:16:46 +0000 2018</t>
  </si>
  <si>
    <t xml:space="preserve">3027405136</t>
  </si>
  <si>
    <t xml:space="preserve">http://twitter.com/Jose_Brito_Cues/statuses/1054179723369164801</t>
  </si>
  <si>
    <t xml:space="preserve">{"hashtags":[],"symbols":[],"user_mentions":[{"screen_name":"juanmoreno25","name":"juan moreno","id":300977139,"id_str":"300977139","indices":[3,16]},{"screen_name":"SofiaEspinRC","name":"Sofía Espín Reyes","id":787516451099963400,"id_str":"787516451099963392","indices":[18,31]},{"screen_name":"JorgeGlas","name":"Jorge Glas","id":939367022,"id_str":"939367022","indices":[32,42]},{"screen_name":"EcuadorRC","name":"Movimiento Revolución Ciudadana","id":2746169640,"id_str":"2746169640","indices":[43,53]},{"screen_name":"pabelml","name":"Pabel Muñoz L.","id":855813589,"id_str":"855813589","indices":[54,62]},{"screen_name":"solbuendia","name":"Soledad Buendía","id":226310818,"id_str":"226310818","indices":[63,74]},{"screen_name":"BaironValleP","name":"Bairon Valle P.","id":822306008,"id_str":"822306008","indices":[75,88]},{"screen_name":"marcelaguinaga","name":"Marcela Aguiñaga","id":285137536,"id_str":"285137536","indices":[89,104]},{"screen_name":"virgiliohernand","name":"Virgilio Hernández E","id":97056406,"id_str":"97056406","indices":[105,121]},{"screen_name":"jotalloretv","name":"Jota Lloret","id":242787369,"id_str":"242787369","indices":[122,134]}],"urls":[]}</t>
  </si>
  <si>
    <t xml:space="preserve">1054179708160630785</t>
  </si>
  <si>
    <t xml:space="preserve">ArmandoCastroB</t>
  </si>
  <si>
    <t xml:space="preserve">RT @EGDT_Manabi: El Terminal de Pasajeros de Cruceros del Puerto de #Manta, se  inaugura este 19 de octubre, como la primera terminal de esta categoría  en #Ecuador. @Lenin @AurelioHidalgoZ @ObrasPublicasEc @APortuariaManta @ivanganchozo @fabomacias @AlfredoOrtizEc https://t.co/50RpwVjB0b</t>
  </si>
  <si>
    <t xml:space="preserve">Mon Oct 22 01:16:42 +0000 2018</t>
  </si>
  <si>
    <t xml:space="preserve">701807232</t>
  </si>
  <si>
    <t xml:space="preserve">http://pbs.twimg.com/profile_images/560166881525383170/fPkqk2Pu_normal.jpeg</t>
  </si>
  <si>
    <t xml:space="preserve">http://twitter.com/ArmandoCastroB/statuses/1054179708160630785</t>
  </si>
  <si>
    <t xml:space="preserve">{"hashtags":[{"text":"Manta","indices":[68,74]}],"symbols":[],"user_mentions":[{"screen_name":"EGDT_Manabi","name":"El Gobierno de todos","id":1113434804,"id_str":"1113434804","indices":[3,15]}],"urls":[]}</t>
  </si>
  <si>
    <t xml:space="preserve">1054179635213320192</t>
  </si>
  <si>
    <t xml:space="preserve">Mon Oct 22 01:16:25 +0000 2018</t>
  </si>
  <si>
    <t xml:space="preserve">http://twitter.com/robila123456/statuses/1054179635213320192</t>
  </si>
  <si>
    <t xml:space="preserve">1054179633791467520</t>
  </si>
  <si>
    <t xml:space="preserve">CristinaReyesec</t>
  </si>
  <si>
    <t xml:space="preserve">220332032</t>
  </si>
  <si>
    <t xml:space="preserve">http://pbs.twimg.com/profile_images/1023252511602429953/1w9qiivR_normal.jpg</t>
  </si>
  <si>
    <t xml:space="preserve">Por el camino yo me entretengo</t>
  </si>
  <si>
    <t xml:space="preserve">http://twitter.com/CristinaReyesec/statuses/1054179633791467520</t>
  </si>
  <si>
    <t xml:space="preserve">1054179528975831041</t>
  </si>
  <si>
    <t xml:space="preserve">demivzlanosalgo</t>
  </si>
  <si>
    <t xml:space="preserve">RT @Jawalensky_isa: #SOSESTADOVARGAS  muchos muertos por lo sucedido en este sector. Por favor amigos corran la voz.  En #Venezuela todo lo ocultan nadie sabe nada. #Perú #Chile #México #Ecuador #Nicaragua #Panamá hago un llamado a nuestros hermanos venezolanos que se encuentran en estos países.</t>
  </si>
  <si>
    <t xml:space="preserve">Mon Oct 22 01:16:00 +0000 2018</t>
  </si>
  <si>
    <t xml:space="preserve">922804125024358400</t>
  </si>
  <si>
    <t xml:space="preserve">http://pbs.twimg.com/profile_images/1041170812198379520/E_LtdTSL_normal.jpg</t>
  </si>
  <si>
    <t xml:space="preserve">http://twitter.com/demivzlanosalgo/statuses/1054179528975831041</t>
  </si>
  <si>
    <t xml:space="preserve">{"hashtags":[{"text":"SOSESTADOVARGAS","indices":[20,36]},{"text":"Venezuela","indices":[121,131]}],"symbols":[],"user_mentions":[{"screen_name":"Jawalensky_isa","name":"»María Isabel«","id":261960215,"id_str":"261960215","indices":[3,18]}],"urls":[]}</t>
  </si>
  <si>
    <t xml:space="preserve">1054179524949274624</t>
  </si>
  <si>
    <t xml:space="preserve">colosangeles</t>
  </si>
  <si>
    <t xml:space="preserve">Mon Oct 22 01:15:59 +0000 2018</t>
  </si>
  <si>
    <t xml:space="preserve">116290470</t>
  </si>
  <si>
    <t xml:space="preserve">http://pbs.twimg.com/profile_images/1003668583564611585/DBVX1Ea8_normal.jpg</t>
  </si>
  <si>
    <t xml:space="preserve">caracas - venezuela</t>
  </si>
  <si>
    <t xml:space="preserve">http://twitter.com/colosangeles/statuses/1054179524949274624</t>
  </si>
  <si>
    <t xml:space="preserve">1054179309273968641</t>
  </si>
  <si>
    <t xml:space="preserve">GUERREROVERDE2</t>
  </si>
  <si>
    <t xml:space="preserve">Mon Oct 22 01:15:07 +0000 2018</t>
  </si>
  <si>
    <t xml:space="preserve">1032048645401718784</t>
  </si>
  <si>
    <t xml:space="preserve">http://pbs.twimg.com/profile_images/1032052190658129920/njtNmJ73_normal.jpg</t>
  </si>
  <si>
    <t xml:space="preserve">http://twitter.com/GUERREROVERDE2/statuses/1054179309273968641</t>
  </si>
  <si>
    <t xml:space="preserve">1054179296267431936</t>
  </si>
  <si>
    <t xml:space="preserve">HawkPeregrine</t>
  </si>
  <si>
    <t xml:space="preserve">Mon Oct 22 01:15:04 +0000 2018</t>
  </si>
  <si>
    <t xml:space="preserve">1693732226</t>
  </si>
  <si>
    <t xml:space="preserve">http://pbs.twimg.com/profile_images/1006745503604854784/4-KX2bdC_normal.jpg</t>
  </si>
  <si>
    <t xml:space="preserve">http://twitter.com/HawkPeregrine/statuses/1054179296267431936</t>
  </si>
  <si>
    <t xml:space="preserve">1054179260888420352</t>
  </si>
  <si>
    <t xml:space="preserve">Mon Oct 22 01:14:56 +0000 2018</t>
  </si>
  <si>
    <t xml:space="preserve">http://twitter.com/paulbris2010/statuses/1054179260888420352</t>
  </si>
  <si>
    <t xml:space="preserve">1054179244098678784</t>
  </si>
  <si>
    <t xml:space="preserve">srone82</t>
  </si>
  <si>
    <t xml:space="preserve">RT @parischiquitoo: @linorodriguez @Nadia_Myr @GrazynaMroz @srone82 @ERNESTZorro @Dropz11 @robtropper @ktjohnson38 @litebrite1234XO @wjy7k1 @Agrosentidos10 @somnath456 @GyoShon @Ray717Alexis @mairn_pap @ROSMERYALPIRE @PhenomenonC17 @gmales74 @AnneEventsCo @JuanSGE @Edie0326 @GalizaAr @soniarivera858 @perfectnewsblo2 @umesh5152 @TanRob22 @RyRElmejor7 @politicalnaveen @sminaev2015 @pepxabiagen @krxssy_nxcxnx @buttergoode @aariiiaaannaa @cindy666661 @parischiquitoo #Ecuador #Sudamérica https://t.co/9fT9LEVoZl</t>
  </si>
  <si>
    <t xml:space="preserve">Mon Oct 22 01:14:52 +0000 2018</t>
  </si>
  <si>
    <t xml:space="preserve">123087986</t>
  </si>
  <si>
    <t xml:space="preserve">http://pbs.twimg.com/profile_images/932458762564071424/1HpHFMtF_normal.jpg</t>
  </si>
  <si>
    <t xml:space="preserve">http://twitter.com/srone82/statuses/1054179244098678784</t>
  </si>
  <si>
    <r>
      <rPr>
        <sz val="8"/>
        <rFont val="Cambria"/>
        <family val="0"/>
        <charset val="1"/>
      </rPr>
      <t xml:space="preserve">{"hashtags":[],"symbols":[],"user_mentions":[{"screen_name":"parischiquitoo","name":"París⚽","id":1570723766,"id_str":"1570723766","indices":[3,18]},{"screen_name":"linorodriguez","name":"Lino Rodriguez","id":291888838,"id_str":"291888838","indices":[20,34]},{"screen_name":"Nadia_Myr","name":"NadiaMayer","id":757627549400895500,"id_str":"757627549400895489","indices":[35,45]},{"screen_name":"GrazynaMroz","name":"Titty Twister 😸🙋‍♀️ artist 📷📽🎼🎵🎶🎵","id":844250666,"id_str":"844250666","indices":[46,58]},{"screen_name":"srone82","name":"♥ 🏋️‍ 💪MIGUEL  💪♥","id":123087986,"id_str":"123087986","indices":[59,67]},{"screen_name":"ERNESTZorro","name":"E Film Productions","id":1140341359,"id_str":"1140341359","indices":[68,80]},{"screen_name":"Dropz11","name":"Dropz MuZik","id":129910332,"id_str":"129910332","indices":[81,89]},{"screen_name":"robtropper","name":"Robert Tropper","id":3398691107,"id_str":"3398691107","indices":[90,101]},{"screen_name":"ktjohnson38","name":"Katherine Johnson","id":912546451397386200,"id_str":"912546451397386241","indices":[102,114]},{"screen_name":"litebrite1234XO","name":"litebrite1234XO","id":745749274198081500,"id_str":"745749274198081537","indices":[115,131]},{"screen_name":"wjy7k1","name":"</t>
    </r>
    <r>
      <rPr>
        <sz val="8"/>
        <rFont val="Noto Sans CJK SC Regular"/>
        <family val="2"/>
      </rPr>
      <t xml:space="preserve">サマー</t>
    </r>
    <r>
      <rPr>
        <sz val="8"/>
        <rFont val="Cambria"/>
        <family val="0"/>
        <charset val="1"/>
      </rPr>
      <t xml:space="preserve">","id":144427071,"id_str":"144427071","indices":[132,139]}],"urls":[]}</t>
    </r>
  </si>
  <si>
    <t xml:space="preserve">1054179238771859456</t>
  </si>
  <si>
    <t xml:space="preserve">ferparrasanchez</t>
  </si>
  <si>
    <t xml:space="preserve">Parte de mi pasión se la debo a una gran periodista a quien admiro desde niña. Hoy, al mirar #ElSecretoDeSelena, confirmo mi aprecio y respeto. Gran producción de @MariaCeleste, excelente equipo y guión. Saludos desde #Ecuador🇪🇨.</t>
  </si>
  <si>
    <t xml:space="preserve">Mon Oct 22 01:14:50 +0000 2018</t>
  </si>
  <si>
    <t xml:space="preserve">517679410</t>
  </si>
  <si>
    <t xml:space="preserve">http://pbs.twimg.com/profile_images/1051659291491520512/ukfzQ-Vv_normal.jpg</t>
  </si>
  <si>
    <t xml:space="preserve">http://twitter.com/ferparrasanchez/statuses/1054179238771859456</t>
  </si>
  <si>
    <t xml:space="preserve">{"hashtags":[{"text":"ElSecretoDeSelena","indices":[93,111]},{"text":"Ecuador","indices":[218,226]}],"symbols":[],"user_mentions":[{"screen_name":"MariaCeleste","name":"Maria Celeste","id":25382962,"id_str":"25382962","indices":[163,176]}],"urls":[]}</t>
  </si>
  <si>
    <t xml:space="preserve">1054179179217018880</t>
  </si>
  <si>
    <t xml:space="preserve">BABACASTILLO1</t>
  </si>
  <si>
    <t xml:space="preserve">RT @florcis_paredes: @alexismier Están asustados verdad... porque saben q lo q estan proponiendo es una barbaridad jurudica.. pobre mi #Ecuador en q lo han convertido 🤔🤔</t>
  </si>
  <si>
    <t xml:space="preserve">Mon Oct 22 01:14:36 +0000 2018</t>
  </si>
  <si>
    <t xml:space="preserve">3328240643</t>
  </si>
  <si>
    <t xml:space="preserve">http://pbs.twimg.com/profile_images/940043295849291776/FCj5qdTA_normal.jpg</t>
  </si>
  <si>
    <t xml:space="preserve">http://twitter.com/BABACASTILLO1/statuses/1054179179217018880</t>
  </si>
  <si>
    <t xml:space="preserve">{"hashtags":[],"symbols":[],"user_mentions":[{"screen_name":"florcis_paredes","name":"FlorAmada⚖💫","id":354931378,"id_str":"354931378","indices":[3,19]},{"screen_name":"alexismier","name":"Alexis Mier","id":204809232,"id_str":"204809232","indices":[21,32]}],"urls":[]}</t>
  </si>
  <si>
    <t xml:space="preserve">1054179139601813504</t>
  </si>
  <si>
    <t xml:space="preserve">DaniloMoraA</t>
  </si>
  <si>
    <t xml:space="preserve">Mon Oct 22 01:14:27 +0000 2018</t>
  </si>
  <si>
    <t xml:space="preserve">912108237310369792</t>
  </si>
  <si>
    <t xml:space="preserve">http://pbs.twimg.com/profile_images/924705712684634112/qvQft3P2_normal.jpg</t>
  </si>
  <si>
    <t xml:space="preserve">http://twitter.com/DaniloMoraA/statuses/1054179139601813504</t>
  </si>
  <si>
    <t xml:space="preserve">1054179126620360704</t>
  </si>
  <si>
    <t xml:space="preserve">MolinariJulia</t>
  </si>
  <si>
    <t xml:space="preserve">Mon Oct 22 01:14:24 +0000 2018</t>
  </si>
  <si>
    <t xml:space="preserve">191485582</t>
  </si>
  <si>
    <t xml:space="preserve">http://pbs.twimg.com/profile_images/378800000498149827/664b119a65d3b72aef9f8b2a31dcbca3_normal.jpeg</t>
  </si>
  <si>
    <t xml:space="preserve">Lima-Perú</t>
  </si>
  <si>
    <t xml:space="preserve">http://twitter.com/MolinariJulia/statuses/1054179126620360704</t>
  </si>
  <si>
    <t xml:space="preserve">1054179120953860098</t>
  </si>
  <si>
    <t xml:space="preserve">ProfHoax__</t>
  </si>
  <si>
    <t xml:space="preserve">Mon Oct 22 01:14:22 +0000 2018</t>
  </si>
  <si>
    <t xml:space="preserve">309985367</t>
  </si>
  <si>
    <t xml:space="preserve">http://pbs.twimg.com/profile_images/996154401831178243/cuPzmxns_normal.jpg</t>
  </si>
  <si>
    <t xml:space="preserve">Republiqueta Soberana Banania</t>
  </si>
  <si>
    <t xml:space="preserve">http://twitter.com/ProfHoax__/statuses/1054179120953860098</t>
  </si>
  <si>
    <t xml:space="preserve">1054179033804693505</t>
  </si>
  <si>
    <t xml:space="preserve">LeninFrancoCh1</t>
  </si>
  <si>
    <t xml:space="preserve">Mon Oct 22 01:14:02 +0000 2018</t>
  </si>
  <si>
    <t xml:space="preserve">914227733986775042</t>
  </si>
  <si>
    <t xml:space="preserve">http://pbs.twimg.com/profile_images/964564268267032577/wGTre-Ul_normal.jpg</t>
  </si>
  <si>
    <t xml:space="preserve">http://twitter.com/LeninFrancoCh1/statuses/1054179033804693505</t>
  </si>
  <si>
    <t xml:space="preserve">1054179031942397952</t>
  </si>
  <si>
    <t xml:space="preserve">PattyBarce006</t>
  </si>
  <si>
    <t xml:space="preserve">Mon Oct 22 01:14:01 +0000 2018</t>
  </si>
  <si>
    <t xml:space="preserve">756684925168943104</t>
  </si>
  <si>
    <t xml:space="preserve">http://pbs.twimg.com/profile_images/961378214680694787/e2Q2x47U_normal.jpg</t>
  </si>
  <si>
    <t xml:space="preserve">http://twitter.com/PattyBarce006/statuses/1054179031942397952</t>
  </si>
  <si>
    <t xml:space="preserve">1054179012673765377</t>
  </si>
  <si>
    <t xml:space="preserve">kal6666</t>
  </si>
  <si>
    <t xml:space="preserve">Mon Oct 22 01:13:56 +0000 2018</t>
  </si>
  <si>
    <t xml:space="preserve">193913559</t>
  </si>
  <si>
    <t xml:space="preserve">http://pbs.twimg.com/profile_images/2237880739/48972_1355839854_6821_n_normal.jpg</t>
  </si>
  <si>
    <t xml:space="preserve">http://twitter.com/kal6666/statuses/1054179012673765377</t>
  </si>
  <si>
    <t xml:space="preserve">1054179002632552448</t>
  </si>
  <si>
    <t xml:space="preserve">Mon Oct 22 01:13:54 +0000 2018</t>
  </si>
  <si>
    <t xml:space="preserve">http://twitter.com/MVYURAIMA/statuses/1054179002632552448</t>
  </si>
  <si>
    <t xml:space="preserve">1054178917161025536</t>
  </si>
  <si>
    <t xml:space="preserve">augustoreinoso</t>
  </si>
  <si>
    <t xml:space="preserve">Mon Oct 22 01:13:34 +0000 2018</t>
  </si>
  <si>
    <t xml:space="preserve">1009378164</t>
  </si>
  <si>
    <t xml:space="preserve">http://pbs.twimg.com/profile_images/378800000332307537/1de1fef1a24e9ea31d65e7a07627380c_normal.jpeg</t>
  </si>
  <si>
    <t xml:space="preserve">http://twitter.com/augustoreinoso/statuses/1054178917161025536</t>
  </si>
  <si>
    <t xml:space="preserve">1054178837834203136</t>
  </si>
  <si>
    <t xml:space="preserve">Leonard54442996</t>
  </si>
  <si>
    <t xml:space="preserve">Mon Oct 22 01:13:15 +0000 2018</t>
  </si>
  <si>
    <t xml:space="preserve">1033543079750455297</t>
  </si>
  <si>
    <t xml:space="preserve">http://pbs.twimg.com/profile_images/1033565651837874176/HVqQkpEA_normal.jpg</t>
  </si>
  <si>
    <t xml:space="preserve">http://twitter.com/Leonard54442996/statuses/1054178837834203136</t>
  </si>
  <si>
    <t xml:space="preserve">1054178794930651136</t>
  </si>
  <si>
    <t xml:space="preserve">Salvador_Jiron</t>
  </si>
  <si>
    <t xml:space="preserve">Mon Oct 22 01:13:05 +0000 2018</t>
  </si>
  <si>
    <t xml:space="preserve">1643418865</t>
  </si>
  <si>
    <t xml:space="preserve">http://pbs.twimg.com/profile_images/951160865956532226/PCfPFIh-_normal.jpg</t>
  </si>
  <si>
    <t xml:space="preserve">http://twitter.com/Salvador_Jiron/statuses/1054178794930651136</t>
  </si>
  <si>
    <t xml:space="preserve">1054178781538213888</t>
  </si>
  <si>
    <t xml:space="preserve">LavaJatoNews</t>
  </si>
  <si>
    <t xml:space="preserve">Mon Oct 22 01:13:01 +0000 2018</t>
  </si>
  <si>
    <t xml:space="preserve">789662754617585668</t>
  </si>
  <si>
    <t xml:space="preserve">&lt;a href="http://www.viperit.com.br" rel="nofollow"&gt;AutoPost Viper IT&lt;/a&gt;</t>
  </si>
  <si>
    <t xml:space="preserve">http://pbs.twimg.com/profile_images/824589558209794048/7MV4yreV_normal.jpg</t>
  </si>
  <si>
    <t xml:space="preserve">Brazil</t>
  </si>
  <si>
    <t xml:space="preserve">http://twitter.com/LavaJatoNews/statuses/1054178781538213888</t>
  </si>
  <si>
    <t xml:space="preserve">1054178778858094592</t>
  </si>
  <si>
    <t xml:space="preserve">tatyariasb</t>
  </si>
  <si>
    <t xml:space="preserve">#Indignante #Ecuador https://t.co/8KpRj8c7ZH</t>
  </si>
  <si>
    <t xml:space="preserve">117429208</t>
  </si>
  <si>
    <t xml:space="preserve">http://pbs.twimg.com/profile_images/717664198/taty_normal.jpg</t>
  </si>
  <si>
    <t xml:space="preserve">QUITO</t>
  </si>
  <si>
    <t xml:space="preserve">http://twitter.com/tatyariasb/statuses/1054178778858094592</t>
  </si>
  <si>
    <t xml:space="preserve">{"hashtags":[{"text":"Indignante","indices":[0,11]},{"text":"Ecuador","indices":[12,20]}],"symbols":[],"user_mentions":[],"urls":[{"url":"https://t.co/8KpRj8c7ZH","expanded_url":"https://twitter.com/martharoldos/status/1054081237562855424","display_url":"twitter.com/martharoldos/s…","indices":[21,44]}]}</t>
  </si>
  <si>
    <t xml:space="preserve">1054178675439140864</t>
  </si>
  <si>
    <t xml:space="preserve">DiegoPF79</t>
  </si>
  <si>
    <t xml:space="preserve">Vestigios arqueológicos de #Paredones, en #Azuay - #Ecuador; un asentamiento de la antigua Cultura #Cañari.
Se encuentra en la cordillera de los Andes en la zona occidental (a 3.500 metros de altura), a unos 75 kilómetros, de la ciudad de #Cuenca. https://t.co/Kn0HVdH2lY</t>
  </si>
  <si>
    <t xml:space="preserve">Mon Oct 22 01:12:36 +0000 2018</t>
  </si>
  <si>
    <t xml:space="preserve">3234278068</t>
  </si>
  <si>
    <t xml:space="preserve">http://pbs.twimg.com/profile_images/1051012741207642112/U9v57Jw5_normal.jpg</t>
  </si>
  <si>
    <t xml:space="preserve">http://twitter.com/DiegoPF79/statuses/1054178675439140864</t>
  </si>
  <si>
    <t xml:space="preserve">{"hashtags":[{"text":"Paredones","indices":[27,37]},{"text":"Azuay","indices":[42,48]},{"text":"Ecuador","indices":[51,59]},{"text":"Cañari","indices":[99,106]},{"text":"Cuenca","indices":[239,246]}],"symbols":[],"user_mentions":[],"urls":[],"media":[{"id":1054175324836163600,"id_str":"1054175324836163584","indices":[248,271],"media_url":"http://pbs.twimg.com/media/DqEu32fXcAArnMs.jpg","media_url_https":"https://pbs.twimg.com/media/DqEu32fXcAArnMs.jpg","url":"https://t.co/Kn0HVdH2lY","display_url":"pic.twitter.com/Kn0HVdH2lY","expanded_url":"https://twitter.com/DiegoPF79/status/1054178675439140864/photo/1","type":"photo","sizes":{"thumb":{"w":150,"h":150,"resize":"crop"},"medium":{"w":600,"h":450,"resize":"fit"},"large":{"w":600,"h":450,"resize":"fit"},"small":{"w":600,"h":450,"resize":"fit"}}}]}</t>
  </si>
  <si>
    <t xml:space="preserve">1054178641779810304</t>
  </si>
  <si>
    <t xml:space="preserve">luchitosil</t>
  </si>
  <si>
    <t xml:space="preserve">Mon Oct 22 01:12:28 +0000 2018</t>
  </si>
  <si>
    <t xml:space="preserve">163324690</t>
  </si>
  <si>
    <t xml:space="preserve">http://pbs.twimg.com/profile_images/926971709231718400/SdMEenyL_normal.jpg</t>
  </si>
  <si>
    <t xml:space="preserve">http://twitter.com/luchitosil/statuses/1054178641779810304</t>
  </si>
  <si>
    <t xml:space="preserve">1054178595134980097</t>
  </si>
  <si>
    <t xml:space="preserve">michael53021960</t>
  </si>
  <si>
    <t xml:space="preserve">Mon Oct 22 01:12:17 +0000 2018</t>
  </si>
  <si>
    <t xml:space="preserve">747074713101406208</t>
  </si>
  <si>
    <t xml:space="preserve">http://pbs.twimg.com/profile_images/1020847362972045312/qajCaa5U_normal.jpg</t>
  </si>
  <si>
    <t xml:space="preserve">Wales.</t>
  </si>
  <si>
    <t xml:space="preserve">http://twitter.com/michael53021960/statuses/1054178595134980097</t>
  </si>
  <si>
    <t xml:space="preserve">1054178541213020164</t>
  </si>
  <si>
    <t xml:space="preserve">Edu0391</t>
  </si>
  <si>
    <t xml:space="preserve">Mon Oct 22 01:12:04 +0000 2018</t>
  </si>
  <si>
    <t xml:space="preserve">139529500</t>
  </si>
  <si>
    <t xml:space="preserve">http://pbs.twimg.com/profile_images/917131012945121281/9uCX2p1R_normal.jpg</t>
  </si>
  <si>
    <t xml:space="preserve">adelaide - australia</t>
  </si>
  <si>
    <t xml:space="preserve">http://twitter.com/Edu0391/statuses/1054178541213020164</t>
  </si>
  <si>
    <t xml:space="preserve">1054178492307435520</t>
  </si>
  <si>
    <t xml:space="preserve">peppujool</t>
  </si>
  <si>
    <t xml:space="preserve">Mon Oct 22 01:11:52 +0000 2018</t>
  </si>
  <si>
    <t xml:space="preserve">162077907</t>
  </si>
  <si>
    <t xml:space="preserve">http://pbs.twimg.com/profile_images/1053395937815597056/BWUsa9f4_normal.jpg</t>
  </si>
  <si>
    <t xml:space="preserve">http://twitter.com/peppujool/statuses/1054178492307435520</t>
  </si>
  <si>
    <t xml:space="preserve">1054178475504996352</t>
  </si>
  <si>
    <t xml:space="preserve">Muy aplicable para #Ecuador o los sacamos o nos terminan de hundir https://t.co/tqVgTKl18b</t>
  </si>
  <si>
    <t xml:space="preserve">Mon Oct 22 01:11:48 +0000 2018</t>
  </si>
  <si>
    <t xml:space="preserve">http://twitter.com/9mmbulletproof/statuses/1054178475504996352</t>
  </si>
  <si>
    <t xml:space="preserve">{"hashtags":[{"text":"Ecuador","indices":[19,27]}],"symbols":[],"user_mentions":[],"urls":[{"url":"https://t.co/tqVgTKl18b","expanded_url":"https://twitter.com/SoyVenezuela/status/1054168946289590273","display_url":"twitter.com/SoyVenezuela/s…","indices":[67,90]}]}</t>
  </si>
  <si>
    <t xml:space="preserve">1054178460858507264</t>
  </si>
  <si>
    <t xml:space="preserve">ximepb</t>
  </si>
  <si>
    <t xml:space="preserve">Mon Oct 22 01:11:45 +0000 2018</t>
  </si>
  <si>
    <t xml:space="preserve">68497106</t>
  </si>
  <si>
    <t xml:space="preserve">http://pbs.twimg.com/profile_images/2556500528/IMG00232-20110619-1738_normal.jpg</t>
  </si>
  <si>
    <t xml:space="preserve">Cuenca - Ecuador </t>
  </si>
  <si>
    <t xml:space="preserve">http://twitter.com/ximepb/statuses/1054178460858507264</t>
  </si>
  <si>
    <t xml:space="preserve">1054178456014110720</t>
  </si>
  <si>
    <t xml:space="preserve">Mon Oct 22 01:11:44 +0000 2018</t>
  </si>
  <si>
    <t xml:space="preserve">http://twitter.com/Leonard54442996/statuses/1054178456014110720</t>
  </si>
  <si>
    <t xml:space="preserve">1054178448980226053</t>
  </si>
  <si>
    <t xml:space="preserve">carlosram_sanz</t>
  </si>
  <si>
    <t xml:space="preserve">Mon Oct 22 01:11:42 +0000 2018</t>
  </si>
  <si>
    <t xml:space="preserve">74353541</t>
  </si>
  <si>
    <t xml:space="preserve">http://pbs.twimg.com/profile_images/874632465234767872/6E0P5-Rl_normal.jpg</t>
  </si>
  <si>
    <t xml:space="preserve">Caracas - Venezuela</t>
  </si>
  <si>
    <t xml:space="preserve">http://twitter.com/carlosram_sanz/statuses/1054178448980226053</t>
  </si>
  <si>
    <t xml:space="preserve">1054178417715884032</t>
  </si>
  <si>
    <t xml:space="preserve">TemblorAlerta</t>
  </si>
  <si>
    <t xml:space="preserve">RT @ElLuchin1: 🇪🇨Actualizacion de ➡#Sismo 5.5⚡ ⏱16:08 Pm H/ 🇪🇨
🔶#IsidroAyora a 12 Kms al SurOeste
#Guayaquil #Salinas #Montañita
Profundidad 🔰28 Kms
Region de #Guayas
#Ecuador 🇪🇨
 #Sismo #FelizDomingo
#FelizLunes #Aucas #Delfin
#Baños #Campana https://t.co/pg0cqOYHie</t>
  </si>
  <si>
    <t xml:space="preserve">Mon Oct 22 01:11:35 +0000 2018</t>
  </si>
  <si>
    <t xml:space="preserve">1016368288442535936</t>
  </si>
  <si>
    <t xml:space="preserve">http://pbs.twimg.com/profile_images/1016558952484663296/nXywchqc_normal.jpg</t>
  </si>
  <si>
    <t xml:space="preserve">http://twitter.com/TemblorAlerta/statuses/1054178417715884032</t>
  </si>
  <si>
    <t xml:space="preserve">{"hashtags":[{"text":"Sismo","indices":[35,41]},{"text":"IsidroAyora","indices":[64,76]},{"text":"Guayaquil","indices":[98,108]},{"text":"Salinas","indices":[109,117]},{"text":"Montañita","indices":[118,128]}],"symbols":[],"user_mentions":[{"screen_name":"ElLuchin1","name":"TEMBLOR ⚡️","id":825103185723457500,"id_str":"825103185723457537","indices":[3,13]}],"urls":[]}</t>
  </si>
  <si>
    <t xml:space="preserve">1054178398791176192</t>
  </si>
  <si>
    <t xml:space="preserve">anitamarina8</t>
  </si>
  <si>
    <t xml:space="preserve">Estaremos pendiente de cualquier noticia @soyyomelody #Melody  #Ecuador 🇪🇨 @TeletonEC #MelodyEnTeletonEC #TodosSomosTeleton   @alcaldiagye @jaimenebotsaadi</t>
  </si>
  <si>
    <t xml:space="preserve">Mon Oct 22 01:11:30 +0000 2018</t>
  </si>
  <si>
    <t xml:space="preserve">1011001845668556807</t>
  </si>
  <si>
    <t xml:space="preserve">http://pbs.twimg.com/profile_images/1048045780936904704/k0Bs74Ey_normal.jpg</t>
  </si>
  <si>
    <t xml:space="preserve">http://twitter.com/anitamarina8/statuses/1054178398791176192</t>
  </si>
  <si>
    <t xml:space="preserve">{"hashtags":[{"text":"Melody","indices":[54,61]},{"text":"Ecuador","indices":[63,71]},{"text":"MelodyEnTeletonEC","indices":[86,104]},{"text":"TodosSomosTeleton","indices":[105,123]}],"symbols":[],"user_mentions":[{"screen_name":"soyyomelody","name":"Melody Oficial","id":102409011,"id_str":"102409011","indices":[41,53]},{"screen_name":"TeletonEC","name":"Teletón Ecuador 2018","id":390841272,"id_str":"390841272","indices":[75,85]},{"screen_name":"alcaldiagye","name":"Alcaldía Guayaquil","id":24748345,"id_str":"24748345","indices":[126,138]},{"screen_name":"jaimenebotsaadi","name":"Jaime Nebot","id":24776620,"id_str":"24776620","indices":[139,155]}],"urls":[]}</t>
  </si>
  <si>
    <t xml:space="preserve">1054178398610866176</t>
  </si>
  <si>
    <t xml:space="preserve">AngelFoxToday71</t>
  </si>
  <si>
    <t xml:space="preserve">34663425</t>
  </si>
  <si>
    <t xml:space="preserve">http://pbs.twimg.com/profile_images/1030665777358299136/XwT4fZvV_normal.jpg</t>
  </si>
  <si>
    <t xml:space="preserve">Somewhere  in your head</t>
  </si>
  <si>
    <t xml:space="preserve">http://twitter.com/AngelFoxToday71/statuses/1054178398610866176</t>
  </si>
  <si>
    <t xml:space="preserve">1054178385071665153</t>
  </si>
  <si>
    <t xml:space="preserve">RT @ElLuchin1: 🇪🇨Actualizacion de ➡#Sismo 5.5⚡ ⏱16:08 Pm H/ 🇪🇨
🔶#IsidroAyora a 12 Kms al SurOeste
#Guayaquil #Salinas #Montañita
Profundidad 🔰28 Kms
Region de #Guayas
#Ecuador 🇪🇨
 #Sismo #FelizDomingo
#FelizLunes #Aucas #Delfin
#Baños #Campana #Quake #Sunday https://t.co/WyKIaXssEG</t>
  </si>
  <si>
    <t xml:space="preserve">Mon Oct 22 01:11:27 +0000 2018</t>
  </si>
  <si>
    <t xml:space="preserve">http://twitter.com/TemblorAlerta/statuses/1054178385071665153</t>
  </si>
  <si>
    <t xml:space="preserve">1054178384853561344</t>
  </si>
  <si>
    <t xml:space="preserve">P9Sanchez</t>
  </si>
  <si>
    <t xml:space="preserve">A matar el #domingo con fútbol. #Quito #Ecuador https://t.co/Wjsz7KfWOg</t>
  </si>
  <si>
    <t xml:space="preserve">3416035756</t>
  </si>
  <si>
    <t xml:space="preserve">http://pbs.twimg.com/profile_images/883474387848105984/RVaNXYo8_normal.jpg</t>
  </si>
  <si>
    <t xml:space="preserve">http://twitter.com/P9Sanchez/statuses/1054178384853561344</t>
  </si>
  <si>
    <t xml:space="preserve">{"hashtags":[{"text":"domingo","indices":[11,19]},{"text":"Quito","indices":[32,38]},{"text":"Ecuador","indices":[39,47]}],"symbols":[],"user_mentions":[],"urls":[],"media":[{"id":1054178375936499700,"id_str":"1054178375936499712","indices":[48,71],"media_url":"http://pbs.twimg.com/media/DqExpcuX4AAYEw8.jpg","media_url_https":"https://pbs.twimg.com/media/DqExpcuX4AAYEw8.jpg","url":"https://t.co/Wjsz7KfWOg","display_url":"pic.twitter.com/Wjsz7KfWOg","expanded_url":"https://twitter.com/P9Sanchez/status/1054178384853561344/photo/1","type":"photo","sizes":{"thumb":{"w":150,"h":150,"resize":"crop"},"small":{"w":383,"h":680,"resize":"fit"},"medium":{"w":675,"h":1200,"resize":"fit"},"large":{"w":1152,"h":2048,"resize":"fit"}}}]}</t>
  </si>
  <si>
    <t xml:space="preserve">1054178354126077952</t>
  </si>
  <si>
    <t xml:space="preserve">RT @ElLuchin1: 🇪🇨Actualizacion de ➡#Sismo 5.5⚡ ⏱16:08 Pm H/ 🇪🇨
🔶#IsidroAyora a 12 Kms al SurOeste
#Guayaquil #Salinas #Montañita
Profundidad 🔰28 Kms
Region de #Guayas
#Ecuador 🇪🇨
 #Sismo #FelizDomingo
#FelizLunes #Aucas #Delfin
#Baños #Campana #Quake #Sunday https://t.co/H7qWgTmKlv</t>
  </si>
  <si>
    <t xml:space="preserve">Mon Oct 22 01:11:19 +0000 2018</t>
  </si>
  <si>
    <t xml:space="preserve">http://twitter.com/TemblorAlerta/statuses/1054178354126077952</t>
  </si>
  <si>
    <t xml:space="preserve">1054178327076986880</t>
  </si>
  <si>
    <t xml:space="preserve">Mon Oct 22 01:11:13 +0000 2018</t>
  </si>
  <si>
    <t xml:space="preserve">http://twitter.com/AngelFoxToday71/statuses/1054178327076986880</t>
  </si>
  <si>
    <t xml:space="preserve">1054178308643082240</t>
  </si>
  <si>
    <t xml:space="preserve">Mon Oct 22 01:11:09 +0000 2018</t>
  </si>
  <si>
    <t xml:space="preserve">http://twitter.com/carlosapinzonc/statuses/1054178308643082240</t>
  </si>
  <si>
    <t xml:space="preserve">1054178304448716800</t>
  </si>
  <si>
    <t xml:space="preserve">Alex_PHF</t>
  </si>
  <si>
    <t xml:space="preserve">Mon Oct 22 01:11:08 +0000 2018</t>
  </si>
  <si>
    <t xml:space="preserve">3154417705</t>
  </si>
  <si>
    <t xml:space="preserve">http://pbs.twimg.com/profile_images/988091717072060416/XJkBxtso_normal.jpg</t>
  </si>
  <si>
    <t xml:space="preserve">http://twitter.com/Alex_PHF/statuses/1054178304448716800</t>
  </si>
  <si>
    <t xml:space="preserve">1054178291677044736</t>
  </si>
  <si>
    <t xml:space="preserve">Mon Oct 22 01:11:05 +0000 2018</t>
  </si>
  <si>
    <t xml:space="preserve">http://twitter.com/AngelFoxToday71/statuses/1054178291677044736</t>
  </si>
  <si>
    <t xml:space="preserve">1054178261138325507</t>
  </si>
  <si>
    <t xml:space="preserve">Bueno mañana espero tener novedades de #Melody @soyyomelody #Melody  #Ecuador 🇪🇨 @TeletonEC #MelodyEnTeletonEC #TodosSomosTeleton   @alcaldiagye @jaimenebotsaadi</t>
  </si>
  <si>
    <t xml:space="preserve">Mon Oct 22 01:10:57 +0000 2018</t>
  </si>
  <si>
    <t xml:space="preserve">http://twitter.com/anitamarina8/statuses/1054178261138325507</t>
  </si>
  <si>
    <t xml:space="preserve">{"hashtags":[{"text":"Melody","indices":[39,46]},{"text":"Melody","indices":[60,67]},{"text":"Ecuador","indices":[69,77]},{"text":"MelodyEnTeletonEC","indices":[92,110]},{"text":"TodosSomosTeleton","indices":[111,129]}],"symbols":[],"user_mentions":[{"screen_name":"soyyomelody","name":"Melody Oficial","id":102409011,"id_str":"102409011","indices":[47,59]},{"screen_name":"TeletonEC","name":"Teletón Ecuador 2018","id":390841272,"id_str":"390841272","indices":[81,91]},{"screen_name":"alcaldiagye","name":"Alcaldía Guayaquil","id":24748345,"id_str":"24748345","indices":[132,144]},{"screen_name":"jaimenebotsaadi","name":"Jaime Nebot","id":24776620,"id_str":"24776620","indices":[145,161]}],"urls":[]}</t>
  </si>
  <si>
    <t xml:space="preserve">1054178258034532352</t>
  </si>
  <si>
    <t xml:space="preserve">magrazziaacosta</t>
  </si>
  <si>
    <t xml:space="preserve">Así cerramos la semana en #Ecuador: 
Barbarie en Posorja. 
Venta de municiones (aún por confirmar si también armas) a guerrillas por parte de militares. Fuga de Fernando Alvarado con un grillete que no alertó. 
Traslado de Glas a Latacunga.
Entre otros temas...</t>
  </si>
  <si>
    <t xml:space="preserve">96417553</t>
  </si>
  <si>
    <t xml:space="preserve">http://pbs.twimg.com/profile_images/976668855702605824/IUP_mar0_normal.jpg</t>
  </si>
  <si>
    <t xml:space="preserve">http://twitter.com/magrazziaacosta/statuses/1054178258034532352</t>
  </si>
  <si>
    <t xml:space="preserve">{"hashtags":[{"text":"Ecuador","indices":[26,34]}],"symbols":[],"user_mentions":[],"urls":[]}</t>
  </si>
  <si>
    <t xml:space="preserve">1054178254989463558</t>
  </si>
  <si>
    <t xml:space="preserve">Mon Oct 22 01:10:56 +0000 2018</t>
  </si>
  <si>
    <t xml:space="preserve">http://twitter.com/AngelFoxToday71/statuses/1054178254989463558</t>
  </si>
  <si>
    <t xml:space="preserve">1054178175582945281</t>
  </si>
  <si>
    <t xml:space="preserve">EscobarEC</t>
  </si>
  <si>
    <t xml:space="preserve">Confirmado:
El exvicepresidente Jorge Glas fue trasladado esta noche de la cárcel 4 de #Quito a la de #Latacunga confirma su defensa. Cumplió este mes un año en prisión por el delito de asociación ilícita de la trama de corrupción de #Odebrecht en #Ecuador</t>
  </si>
  <si>
    <t xml:space="preserve">Mon Oct 22 01:10:37 +0000 2018</t>
  </si>
  <si>
    <t xml:space="preserve">121490502</t>
  </si>
  <si>
    <t xml:space="preserve">http://pbs.twimg.com/profile_images/847130784595165185/QOvYweM9_normal.jpg</t>
  </si>
  <si>
    <t xml:space="preserve">http://twitter.com/EscobarEC/statuses/1054178175582945281</t>
  </si>
  <si>
    <t xml:space="preserve">{"hashtags":[{"text":"Quito","indices":[87,93]},{"text":"Latacunga","indices":[102,112]},{"text":"Odebrecht","indices":[234,244]},{"text":"Ecuador","indices":[248,256]}],"symbols":[],"user_mentions":[],"urls":[]}</t>
  </si>
  <si>
    <t xml:space="preserve">1054178147049095169</t>
  </si>
  <si>
    <t xml:space="preserve">angelalur</t>
  </si>
  <si>
    <t xml:space="preserve">Mon Oct 22 01:10:30 +0000 2018</t>
  </si>
  <si>
    <t xml:space="preserve">601012860</t>
  </si>
  <si>
    <t xml:space="preserve">http://pbs.twimg.com/profile_images/974084781725175809/i349dgvf_normal.jpg</t>
  </si>
  <si>
    <t xml:space="preserve">Cuenca</t>
  </si>
  <si>
    <t xml:space="preserve">http://twitter.com/angelalur/statuses/1054178147049095169</t>
  </si>
  <si>
    <t xml:space="preserve">1054178146818445312</t>
  </si>
  <si>
    <t xml:space="preserve">http://twitter.com/carlosapinzonc/statuses/1054178146818445312</t>
  </si>
  <si>
    <t xml:space="preserve">1054178120809566208</t>
  </si>
  <si>
    <t xml:space="preserve">Marivic8a</t>
  </si>
  <si>
    <t xml:space="preserve">Mon Oct 22 01:10:24 +0000 2018</t>
  </si>
  <si>
    <t xml:space="preserve">1123341289</t>
  </si>
  <si>
    <t xml:space="preserve">http://pbs.twimg.com/profile_images/978830698172899328/h4h0u9Eu_normal.jpg</t>
  </si>
  <si>
    <t xml:space="preserve">http://twitter.com/Marivic8a/statuses/1054178120809566208</t>
  </si>
  <si>
    <t xml:space="preserve">1054178117777059840</t>
  </si>
  <si>
    <t xml:space="preserve">RetamasGold</t>
  </si>
  <si>
    <t xml:space="preserve">Mon Oct 22 01:10:23 +0000 2018</t>
  </si>
  <si>
    <t xml:space="preserve">279374302</t>
  </si>
  <si>
    <t xml:space="preserve">http://pbs.twimg.com/profile_images/2739035349/0854538829ab2349a505282fa73ee517_normal.jpeg</t>
  </si>
  <si>
    <t xml:space="preserve">http://twitter.com/RetamasGold/statuses/1054178117777059840</t>
  </si>
  <si>
    <t xml:space="preserve">1054178065755070464</t>
  </si>
  <si>
    <t xml:space="preserve">katarina19623</t>
  </si>
  <si>
    <t xml:space="preserve">RT @EMSC: Update: M5.2 #earthquake (#sismo) strikes 42 km NW of #Guayaquil (#Ecuador) 11 min ago. https://t.co/oYCFfFVd6v</t>
  </si>
  <si>
    <t xml:space="preserve">Mon Oct 22 01:10:11 +0000 2018</t>
  </si>
  <si>
    <t xml:space="preserve">sv</t>
  </si>
  <si>
    <t xml:space="preserve">3380279194</t>
  </si>
  <si>
    <t xml:space="preserve">http://pbs.twimg.com/profile_images/622011360574967808/VcQViqIc_normal.jpg</t>
  </si>
  <si>
    <t xml:space="preserve">Skellefteå Sverige</t>
  </si>
  <si>
    <t xml:space="preserve">http://twitter.com/katarina19623/statuses/1054178065755070464</t>
  </si>
  <si>
    <t xml:space="preserve">{"hashtags":[{"text":"earthquake","indices":[23,34]},{"text":"sismo","indices":[36,42]},{"text":"Guayaquil","indices":[64,74]},{"text":"Ecuador","indices":[76,84]}],"symbols":[],"user_mentions":[{"screen_name":"EMSC","name":"AllQuakes - EMSC","id":2449645080,"id_str":"2449645080","indices":[3,8]}],"urls":[{"url":"https://t.co/oYCFfFVd6v","expanded_url":"https://www.emsc-csem.org/Earthquake/earthquake.php?id=719526","display_url":"emsc-csem.org/Earthquake/ear…","indices":[98,121]}]}</t>
  </si>
  <si>
    <t xml:space="preserve">1054178052324974593</t>
  </si>
  <si>
    <t xml:space="preserve">AcostaMartnez1</t>
  </si>
  <si>
    <t xml:space="preserve">Mon Oct 22 01:10:08 +0000 2018</t>
  </si>
  <si>
    <t xml:space="preserve">1028774781905240066</t>
  </si>
  <si>
    <t xml:space="preserve">http://pbs.twimg.com/profile_images/1028775891520954368/fb-bttIh_normal.jpg</t>
  </si>
  <si>
    <t xml:space="preserve">http://twitter.com/AcostaMartnez1/statuses/1054178052324974593</t>
  </si>
  <si>
    <t xml:space="preserve">1054178042833240065</t>
  </si>
  <si>
    <t xml:space="preserve">RT @EMSC: #Earthquake (#sismo) M5.0 strikes 48 km NE of #Guayaquil (#Ecuador) 9 min ago. More info: https://t.co/oYCFfFVd6v</t>
  </si>
  <si>
    <t xml:space="preserve">Mon Oct 22 01:10:05 +0000 2018</t>
  </si>
  <si>
    <t xml:space="preserve">http://twitter.com/katarina19623/statuses/1054178042833240065</t>
  </si>
  <si>
    <t xml:space="preserve">{"hashtags":[{"text":"Earthquake","indices":[10,21]},{"text":"sismo","indices":[23,29]},{"text":"Guayaquil","indices":[56,66]},{"text":"Ecuador","indices":[68,76]}],"symbols":[],"user_mentions":[{"screen_name":"EMSC","name":"AllQuakes - EMSC","id":2449645080,"id_str":"2449645080","indices":[3,8]}],"urls":[{"url":"https://t.co/oYCFfFVd6v","expanded_url":"https://www.emsc-csem.org/Earthquake/earthquake.php?id=719526","display_url":"emsc-csem.org/Earthquake/ear…","indices":[100,123]}]}</t>
  </si>
  <si>
    <t xml:space="preserve">1054178012344864768</t>
  </si>
  <si>
    <t xml:space="preserve">YvanCaceres1</t>
  </si>
  <si>
    <t xml:space="preserve">Mon Oct 22 01:09:58 +0000 2018</t>
  </si>
  <si>
    <t xml:space="preserve">431804967</t>
  </si>
  <si>
    <t xml:space="preserve">http://pbs.twimg.com/profile_images/378800000068892663/b8267aa8c35e3685131344b6b027a3cd_normal.jpeg</t>
  </si>
  <si>
    <t xml:space="preserve">http://twitter.com/YvanCaceres1/statuses/1054178012344864768</t>
  </si>
  <si>
    <t xml:space="preserve">1054177987195817985</t>
  </si>
  <si>
    <t xml:space="preserve">CorruptionMarch</t>
  </si>
  <si>
    <t xml:space="preserve">Mon Oct 22 01:09:52 +0000 2018</t>
  </si>
  <si>
    <t xml:space="preserve">1539927260</t>
  </si>
  <si>
    <t xml:space="preserve">http://pbs.twimg.com/profile_images/954572600730058752/NhdziFvM_normal.jpg</t>
  </si>
  <si>
    <t xml:space="preserve">Worldwide</t>
  </si>
  <si>
    <t xml:space="preserve">http://twitter.com/CorruptionMarch/statuses/1054177987195817985</t>
  </si>
  <si>
    <t xml:space="preserve">1054177897257295872</t>
  </si>
  <si>
    <t xml:space="preserve">La diosa Melody tiene que estar en teleton @soyyomelody #Melody  #Ecuador 🇪🇨 @TeletonEC #MelodyEnTeletonEC #TodosSomosTeleton   @alcaldiagye @jaimenebotsaadi</t>
  </si>
  <si>
    <t xml:space="preserve">Mon Oct 22 01:09:31 +0000 2018</t>
  </si>
  <si>
    <t xml:space="preserve">http://twitter.com/anitamarina8/statuses/1054177897257295872</t>
  </si>
  <si>
    <t xml:space="preserve">{"hashtags":[{"text":"Melody","indices":[56,63]},{"text":"Ecuador","indices":[65,73]},{"text":"MelodyEnTeletonEC","indices":[88,106]},{"text":"TodosSomosTeleton","indices":[107,125]}],"symbols":[],"user_mentions":[{"screen_name":"soyyomelody","name":"Melody Oficial","id":102409011,"id_str":"102409011","indices":[43,55]},{"screen_name":"TeletonEC","name":"Teletón Ecuador 2018","id":390841272,"id_str":"390841272","indices":[77,87]},{"screen_name":"alcaldiagye","name":"Alcaldía Guayaquil","id":24748345,"id_str":"24748345","indices":[128,140]},{"screen_name":"jaimenebotsaadi","name":"Jaime Nebot","id":24776620,"id_str":"24776620","indices":[141,157]}],"urls":[]}</t>
  </si>
  <si>
    <t xml:space="preserve">1054177779846131712</t>
  </si>
  <si>
    <t xml:space="preserve">Pero aún siguen sin confirmarme nada si estará o no... la queremos ver actuando allí @soyyomelody #Melody  #Ecuador 🇪🇨 @TeletonEC #MelodyEnTeletonEC #TodosSomosTeleton   @alcaldiagye @jaimenebotsaadi</t>
  </si>
  <si>
    <t xml:space="preserve">Mon Oct 22 01:09:03 +0000 2018</t>
  </si>
  <si>
    <t xml:space="preserve">http://twitter.com/anitamarina8/statuses/1054177779846131712</t>
  </si>
  <si>
    <t xml:space="preserve">{"hashtags":[{"text":"Melody","indices":[98,105]},{"text":"Ecuador","indices":[107,115]},{"text":"MelodyEnTeletonEC","indices":[130,148]},{"text":"TodosSomosTeleton","indices":[149,167]}],"symbols":[],"user_mentions":[{"screen_name":"soyyomelody","name":"Melody Oficial","id":102409011,"id_str":"102409011","indices":[85,97]},{"screen_name":"TeletonEC","name":"Teletón Ecuador 2018","id":390841272,"id_str":"390841272","indices":[119,129]},{"screen_name":"alcaldiagye","name":"Alcaldía Guayaquil","id":24748345,"id_str":"24748345","indices":[170,182]},{"screen_name":"jaimenebotsaadi","name":"Jaime Nebot","id":24776620,"id_str":"24776620","indices":[183,199]}],"urls":[]}</t>
  </si>
  <si>
    <t xml:space="preserve">1054177720651956225</t>
  </si>
  <si>
    <t xml:space="preserve">fayaau</t>
  </si>
  <si>
    <t xml:space="preserve">Mon Oct 22 01:08:48 +0000 2018</t>
  </si>
  <si>
    <t xml:space="preserve">2787898506</t>
  </si>
  <si>
    <t xml:space="preserve">http://pbs.twimg.com/profile_images/950250008523235329/NJAXMXwn_normal.jpg</t>
  </si>
  <si>
    <t xml:space="preserve">http://twitter.com/fayaau/statuses/1054177720651956225</t>
  </si>
  <si>
    <t xml:space="preserve">1054177719741833223</t>
  </si>
  <si>
    <t xml:space="preserve">PlazaFabre</t>
  </si>
  <si>
    <t xml:space="preserve">RT @ASESORAP: Importante actividad #Acuicola #Agropecuaria en Comuna San Miguel del Morro 
#Guayas #Ecuador https://t.co/4MEmgpkrS6</t>
  </si>
  <si>
    <t xml:space="preserve">952635797416660993</t>
  </si>
  <si>
    <t xml:space="preserve">http://twitter.com/PlazaFabre/statuses/1054177719741833223</t>
  </si>
  <si>
    <t xml:space="preserve">{"hashtags":[{"text":"Acuicola","indices":[35,44]},{"text":"Agropecuaria","indices":[45,58]},{"text":"Guayas","indices":[91,98]},{"text":"Ecuador","indices":[99,107]}],"symbols":[],"user_mentions":[{"screen_name":"ASESORAP","name":"ASESORÍA PRODUCTIVA","id":1045311782,"id_str":"1045311782","indices":[3,12]}],"urls":[],"media":[{"id":1054140178414080000,"id_str":"1054140178414080000","indices":[108,131],"media_url":"http://pbs.twimg.com/media/DqEO6D3WkAAezyf.jpg","media_url_https":"https://pbs.twimg.com/media/DqEO6D3WkAAezyf.jpg","url":"https://t.co/4MEmgpkrS6","display_url":"pic.twitter.com/4MEmgpkrS6","expanded_url":"https://twitter.com/ASESORAP/status/1054140188165844994/photo/1","type":"photo","sizes":{"small":{"w":453,"h":680,"resize":"fit"},"large":{"w":853,"h":1280,"resize":"fit"},"thumb":{"w":150,"h":150,"resize":"crop"},"medium":{"w":800,"h":1200,"resize":"fit"}},"source_status_id":1054140188165845000,"source_status_id_str":"1054140188165844994","source_user_id":1045311782,"source_user_id_str":"1045311782"}]}</t>
  </si>
  <si>
    <t xml:space="preserve">1054177645980803072</t>
  </si>
  <si>
    <t xml:space="preserve">Domingo pidiendo alguna noticia de Melody 😫😫 @soyyomelody #Melody  #Ecuador 🇪🇨 @TeletonEC #MelodyEnTeletonEC #TodosSomosTeleton   @alcaldiagye @jaimenebotsaadi</t>
  </si>
  <si>
    <t xml:space="preserve">Mon Oct 22 01:08:31 +0000 2018</t>
  </si>
  <si>
    <t xml:space="preserve">http://twitter.com/anitamarina8/statuses/1054177645980803072</t>
  </si>
  <si>
    <t xml:space="preserve">{"hashtags":[{"text":"Melody","indices":[58,65]},{"text":"Ecuador","indices":[67,75]},{"text":"MelodyEnTeletonEC","indices":[90,108]},{"text":"TodosSomosTeleton","indices":[109,127]}],"symbols":[],"user_mentions":[{"screen_name":"soyyomelody","name":"Melody Oficial","id":102409011,"id_str":"102409011","indices":[45,57]},{"screen_name":"TeletonEC","name":"Teletón Ecuador 2018","id":390841272,"id_str":"390841272","indices":[79,89]},{"screen_name":"alcaldiagye","name":"Alcaldía Guayaquil","id":24748345,"id_str":"24748345","indices":[130,142]},{"screen_name":"jaimenebotsaadi","name":"Jaime Nebot","id":24776620,"id_str":"24776620","indices":[143,159]}],"urls":[]}</t>
  </si>
  <si>
    <t xml:space="preserve">1054177629421608960</t>
  </si>
  <si>
    <t xml:space="preserve">RT @lahoraecuador: Ministra Viteri defendió cálculo consolidado de deuda pública.
►https://t.co/we896QNl86 #Ecuador https://t.co/XAbcuraVv8</t>
  </si>
  <si>
    <t xml:space="preserve">Mon Oct 22 01:08:27 +0000 2018</t>
  </si>
  <si>
    <t xml:space="preserve">http://twitter.com/aranitapol/statuses/1054177629421608960</t>
  </si>
  <si>
    <t xml:space="preserve">{"hashtags":[{"text":"Ecuador","indices":[107,115]}],"symbols":[],"user_mentions":[{"screen_name":"lahoraecuador","name":"Diario La Hora","id":167391967,"id_str":"167391967","indices":[3,17]}],"urls":[{"url":"https://t.co/we896QNl86","expanded_url":"https://goo.gl/ieaKzW","display_url":"goo.gl/ieaKzW","indices":[83,106]}],"media":[{"id":993995200623251500,"id_str":"993995200623251456","indices":[116,139],"media_url":"http://pbs.twimg.com/media/DcthXlmXkAAEzg7.png","media_url_https":"https://pbs.twimg.com/media/DcthXlmXkAAEzg7.png","url":"https://t.co/XAbcuraVv8","display_url":"pic.twitter.com/XAbcuraVv8","expanded_url":"https://twitter.com/lahoraecuador/status/993995203919908864/photo/1","type":"photo","sizes":{"medium":{"w":1200,"h":627,"resize":"fit"},"large":{"w":1200,"h":627,"resize":"fit"},"small":{"w":680,"h":355,"resize":"fit"},"thumb":{"w":150,"h":150,"resize":"crop"}},"source_status_id":993995203919908900,"source_status_id_str":"993995203919908864","source_user_id":167391967,"source_user_id_str":"167391967"}]}</t>
  </si>
  <si>
    <t xml:space="preserve">1054177590607536128</t>
  </si>
  <si>
    <t xml:space="preserve">puntofuerte</t>
  </si>
  <si>
    <t xml:space="preserve">Mon Oct 22 01:08:17 +0000 2018</t>
  </si>
  <si>
    <t xml:space="preserve">138095154</t>
  </si>
  <si>
    <t xml:space="preserve">http://pbs.twimg.com/profile_images/652155487845253120/rfzDqDvN_normal.jpg</t>
  </si>
  <si>
    <t xml:space="preserve">http://twitter.com/puntofuerte/statuses/1054177590607536128</t>
  </si>
  <si>
    <t xml:space="preserve">1054177518226472960</t>
  </si>
  <si>
    <t xml:space="preserve">ElLuchin1</t>
  </si>
  <si>
    <t xml:space="preserve">🇪🇨Actualizacion de ➡#Sismo 5.5⚡ ⏱16:08 Pm H/ 🇪🇨
🔶#IsidroAyora a 12 Kms al SurOeste
#Guayaquil #Salinas #Montañita
Profundidad 🔰28 Kms
Region de #Guayas
#Ecuador 🇪🇨
 #Sismo #FelizDomingo
#FelizLunes #Aucas #Delfin
#Baños #Campana #Quake #Sunday https://t.co/H7qWgTmKlv</t>
  </si>
  <si>
    <t xml:space="preserve">Mon Oct 22 01:08:00 +0000 2018</t>
  </si>
  <si>
    <t xml:space="preserve">825103185723457537</t>
  </si>
  <si>
    <t xml:space="preserve">http://pbs.twimg.com/profile_images/1047490976867131393/-kB0LfUA_normal.jpg</t>
  </si>
  <si>
    <t xml:space="preserve">VOLVIACasa</t>
  </si>
  <si>
    <t xml:space="preserve">http://twitter.com/ElLuchin1/statuses/1054177518226472960</t>
  </si>
  <si>
    <t xml:space="preserve">{"hashtags":[{"text":"Sismo","indices":[20,26]},{"text":"IsidroAyora","indices":[49,61]},{"text":"Guayaquil","indices":[83,93]},{"text":"Salinas","indices":[94,102]},{"text":"Montañita","indices":[103,113]},{"text":"Guayas","indices":[144,151]},{"text":"Ecuador","indices":[152,160]},{"text":"Sismo","indices":[165,171]},{"text":"FelizDomingo","indices":[172,185]},{"text":"FelizLunes","indices":[186,197]},{"text":"Aucas","indices":[198,204]},{"text":"Delfin","indices":[205,212]},{"text":"Baños","indices":[213,219]},{"text":"Campana","indices":[220,228]},{"text":"Quake","indices":[229,235]},{"text":"Sunday","indices":[236,243]}],"symbols":[],"user_mentions":[],"urls":[],"media":[{"id":1054177498785816600,"id_str":"1054177498785816577","indices":[244,267],"media_url":"http://pbs.twimg.com/media/DqEw2ZFWoAElE0g.jpg","media_url_https":"https://pbs.twimg.com/media/DqEw2ZFWoAElE0g.jpg","url":"https://t.co/H7qWgTmKlv","display_url":"pic.twitter.com/H7qWgTmKlv","expanded_url":"https://twitter.com/ElLuchin1/status/1054177518226472960/photo/1","type":"photo","sizes":{"thumb":{"w":150,"h":150,"resize":"crop"},"small":{"w":638,"h":358,"resize":"fit"},"large":{"w":638,"h":358,"resize":"fit"},"medium":{"w":638,"h":358,"resize":"fit"}}}]}</t>
  </si>
  <si>
    <t xml:space="preserve">1054177516943040512</t>
  </si>
  <si>
    <t xml:space="preserve">http://twitter.com/anitamarina8/statuses/1054177516943040512</t>
  </si>
  <si>
    <t xml:space="preserve">1054177436886282240</t>
  </si>
  <si>
    <t xml:space="preserve">MilvaRios1</t>
  </si>
  <si>
    <t xml:space="preserve">Mon Oct 22 01:07:41 +0000 2018</t>
  </si>
  <si>
    <t xml:space="preserve">791833221818384384</t>
  </si>
  <si>
    <t xml:space="preserve">http://pbs.twimg.com/profile_images/821545857006837760/KE0rH2sR_normal.jpg</t>
  </si>
  <si>
    <t xml:space="preserve">http://twitter.com/MilvaRios1/statuses/1054177436886282240</t>
  </si>
  <si>
    <t xml:space="preserve">1054177411263279104</t>
  </si>
  <si>
    <t xml:space="preserve">UrbanoCrisdario</t>
  </si>
  <si>
    <t xml:space="preserve">Mon Oct 22 01:07:35 +0000 2018</t>
  </si>
  <si>
    <t xml:space="preserve">1003065367</t>
  </si>
  <si>
    <t xml:space="preserve">http://pbs.twimg.com/profile_images/775142401103069185/fAL3H2bh_normal.jpg</t>
  </si>
  <si>
    <t xml:space="preserve">San Francisco de Quito</t>
  </si>
  <si>
    <t xml:space="preserve">http://twitter.com/UrbanoCrisdario/statuses/1054177411263279104</t>
  </si>
  <si>
    <t xml:space="preserve">1054177388416901131</t>
  </si>
  <si>
    <t xml:space="preserve">🇪🇨Actualizacion de ➡#Sismo 5.5⚡ ⏱16:08 Pm H/ 🇪🇨
🔶#IsidroAyora a 12 Kms al SurOeste
#Guayaquil #Salinas #Montañita
Profundidad 🔰28 Kms
Region de #Guayas
#Ecuador 🇪🇨
 #Sismo #FelizDomingo
#FelizLunes #Aucas #Delfin
#Baños #Campana #Quake #Sunday https://t.co/WyKIaXssEG</t>
  </si>
  <si>
    <t xml:space="preserve">Mon Oct 22 01:07:29 +0000 2018</t>
  </si>
  <si>
    <t xml:space="preserve">http://twitter.com/ElLuchin1/statuses/1054177388416901131</t>
  </si>
  <si>
    <t xml:space="preserve">{"hashtags":[{"text":"Sismo","indices":[20,26]},{"text":"IsidroAyora","indices":[49,61]},{"text":"Guayaquil","indices":[83,93]},{"text":"Salinas","indices":[94,102]},{"text":"Montañita","indices":[103,113]},{"text":"Guayas","indices":[144,151]},{"text":"Ecuador","indices":[152,160]},{"text":"Sismo","indices":[165,171]},{"text":"FelizDomingo","indices":[172,185]},{"text":"FelizLunes","indices":[186,197]},{"text":"Aucas","indices":[198,204]},{"text":"Delfin","indices":[205,212]},{"text":"Baños","indices":[213,219]},{"text":"Campana","indices":[220,228]},{"text":"Quake","indices":[229,235]},{"text":"Sunday","indices":[236,243]}],"symbols":[],"user_mentions":[],"urls":[],"media":[{"id":1054177142538465300,"id_str":"1054177142538465281","indices":[244,267],"media_url":"http://pbs.twimg.com/media/DqEwhp9XcAEhwz0.jpg","media_url_https":"https://pbs.twimg.com/media/DqEwhp9XcAEhwz0.jpg","url":"https://t.co/WyKIaXssEG","display_url":"pic.twitter.com/WyKIaXssEG","expanded_url":"https://twitter.com/ElLuchin1/status/1054177388416901131/photo/1","type":"photo","sizes":{"thumb":{"w":150,"h":150,"resize":"crop"},"small":{"w":638,"h":358,"resize":"fit"},"large":{"w":638,"h":358,"resize":"fit"},"medium":{"w":638,"h":358,"resize":"fit"}}}]}</t>
  </si>
  <si>
    <t xml:space="preserve">1054177333035311104</t>
  </si>
  <si>
    <t xml:space="preserve">Mon Oct 22 01:07:16 +0000 2018</t>
  </si>
  <si>
    <t xml:space="preserve">http://twitter.com/sarukamunoz6/statuses/1054177333035311104</t>
  </si>
  <si>
    <t xml:space="preserve">1054177310545494017</t>
  </si>
  <si>
    <t xml:space="preserve">Queremos escuchar el vozarrón de #Melody en teleton @soyyomelody #Melody  #Ecuador 🇪🇨 @TeletonEC #MelodyEnTeletonEC #TodosSomosTeleton   @alcaldiagye @jaimenebotsaadi</t>
  </si>
  <si>
    <t xml:space="preserve">Mon Oct 22 01:07:11 +0000 2018</t>
  </si>
  <si>
    <t xml:space="preserve">http://twitter.com/anitamarina8/statuses/1054177310545494017</t>
  </si>
  <si>
    <t xml:space="preserve">{"hashtags":[{"text":"Melody","indices":[33,40]},{"text":"Melody","indices":[65,72]},{"text":"Ecuador","indices":[74,82]},{"text":"MelodyEnTeletonEC","indices":[97,115]},{"text":"TodosSomosTeleton","indices":[116,134]}],"symbols":[],"user_mentions":[{"screen_name":"soyyomelody","name":"Melody Oficial","id":102409011,"id_str":"102409011","indices":[52,64]},{"screen_name":"TeletonEC","name":"Teletón Ecuador 2018","id":390841272,"id_str":"390841272","indices":[86,96]},{"screen_name":"alcaldiagye","name":"Alcaldía Guayaquil","id":24748345,"id_str":"24748345","indices":[137,149]},{"screen_name":"jaimenebotsaadi","name":"Jaime Nebot","id":24776620,"id_str":"24776620","indices":[150,166]}],"urls":[]}</t>
  </si>
  <si>
    <t xml:space="preserve">1054177207193616385</t>
  </si>
  <si>
    <t xml:space="preserve">guillac03</t>
  </si>
  <si>
    <t xml:space="preserve">RT @monicaramela: El equipo perfecto 👌 no como otros Vicepresidentes que te apuñalan por la espalda, a ti te digo! #LeninMentiroso #Ecuador https://t.co/cQoBDDrPle</t>
  </si>
  <si>
    <t xml:space="preserve">Mon Oct 22 01:06:46 +0000 2018</t>
  </si>
  <si>
    <t xml:space="preserve">3291566758</t>
  </si>
  <si>
    <t xml:space="preserve">http://pbs.twimg.com/profile_images/944305948562255873/rQyaoRNF_normal.jpg</t>
  </si>
  <si>
    <t xml:space="preserve">http://twitter.com/guillac03/statuses/1054177207193616385</t>
  </si>
  <si>
    <t xml:space="preserve">{"hashtags":[{"text":"LeninMentiroso","indices":[115,130]},{"text":"Ecuador","indices":[131,139]}],"symbols":[],"user_mentions":[{"screen_name":"monicaramela","name":"Remedios La Bella","id":17956129,"id_str":"17956129","indices":[3,16]}],"urls":[]}</t>
  </si>
  <si>
    <t xml:space="preserve">1054177162364882944</t>
  </si>
  <si>
    <t xml:space="preserve">Melody y el temazo #Parapapá toenen que estar en teleton @soyyomelody #Melody  #Ecuador 🇪🇨 @TeletonEC #MelodyEnTeletonEC #TodosSomosTeleton   @alcaldiagye @jaimenebotsaadi</t>
  </si>
  <si>
    <t xml:space="preserve">Mon Oct 22 01:06:35 +0000 2018</t>
  </si>
  <si>
    <t xml:space="preserve">http://twitter.com/anitamarina8/statuses/1054177162364882944</t>
  </si>
  <si>
    <t xml:space="preserve">{"hashtags":[{"text":"Parapapá","indices":[19,28]},{"text":"Melody","indices":[70,77]},{"text":"Ecuador","indices":[79,87]},{"text":"MelodyEnTeletonEC","indices":[102,120]},{"text":"TodosSomosTeleton","indices":[121,139]}],"symbols":[],"user_mentions":[{"screen_name":"soyyomelody","name":"Melody Oficial","id":102409011,"id_str":"102409011","indices":[57,69]},{"screen_name":"TeletonEC","name":"Teletón Ecuador 2018","id":390841272,"id_str":"390841272","indices":[91,101]},{"screen_name":"alcaldiagye","name":"Alcaldía Guayaquil","id":24748345,"id_str":"24748345","indices":[142,154]},{"screen_name":"jaimenebotsaadi","name":"Jaime Nebot","id":24776620,"id_str":"24776620","indices":[155,171]}],"urls":[]}</t>
  </si>
  <si>
    <t xml:space="preserve">1054177146506264576</t>
  </si>
  <si>
    <t xml:space="preserve">Roverjaviersmit</t>
  </si>
  <si>
    <t xml:space="preserve">RT @madeleintlSUR: 6. Ahora qué piensan de la expulsión de la embajadora de #Venezuela en #Ecuador?Desde #venezuela se sigue denunciando la utilización política de la migración de #venezolanos y la activación de la "Industria de los DDHH  como arma de guerra para salir de gobiernos" Alfred de Zayas https://t.co/nK5RZbF7PD</t>
  </si>
  <si>
    <t xml:space="preserve">Mon Oct 22 01:06:32 +0000 2018</t>
  </si>
  <si>
    <t xml:space="preserve">603965024</t>
  </si>
  <si>
    <t xml:space="preserve">http://pbs.twimg.com/profile_images/461335527653146624/dpQs5zLk_normal.jpeg</t>
  </si>
  <si>
    <t xml:space="preserve">EL TIGRE ANZOATEGUI</t>
  </si>
  <si>
    <t xml:space="preserve">http://twitter.com/Roverjaviersmit/statuses/1054177146506264576</t>
  </si>
  <si>
    <t xml:space="preserve">{"hashtags":[{"text":"Venezuela","indices":[76,86]},{"text":"Ecuador","indices":[90,98]},{"text":"venezuela","indices":[105,115]}],"symbols":[],"user_mentions":[{"screen_name":"madeleintlSUR","name":"Madelein Garcia","id":164325147,"id_str":"164325147","indices":[3,17]}],"urls":[]}</t>
  </si>
  <si>
    <t xml:space="preserve">1054177104936493062</t>
  </si>
  <si>
    <t xml:space="preserve">nataliauci16</t>
  </si>
  <si>
    <t xml:space="preserve">Mon Oct 22 01:06:22 +0000 2018</t>
  </si>
  <si>
    <t xml:space="preserve">805890929940975616</t>
  </si>
  <si>
    <t xml:space="preserve">http://pbs.twimg.com/profile_images/954556966386393088/ol-T9Gn9_normal.jpg</t>
  </si>
  <si>
    <t xml:space="preserve">http://twitter.com/nataliauci16/statuses/1054177104936493062</t>
  </si>
  <si>
    <t xml:space="preserve">1054177099731361793</t>
  </si>
  <si>
    <t xml:space="preserve">TUL_01</t>
  </si>
  <si>
    <t xml:space="preserve">Mon Oct 22 01:06:20 +0000 2018</t>
  </si>
  <si>
    <t xml:space="preserve">91415310</t>
  </si>
  <si>
    <t xml:space="preserve">http://pbs.twimg.com/profile_images/947910469968330753/VERnFOIX_normal.jpg</t>
  </si>
  <si>
    <t xml:space="preserve">es el planeta es nuestro hogar</t>
  </si>
  <si>
    <t xml:space="preserve">http://twitter.com/TUL_01/statuses/1054177099731361793</t>
  </si>
  <si>
    <t xml:space="preserve">1054177096967303169</t>
  </si>
  <si>
    <t xml:space="preserve">RT @FLIP_org: La investigación de una falsa liberación + el secretismo e indolencia de los gobiernos de #Ecuador y #Colombia + la zona de exportación de cocaína controlada por narcotraficantes y exguerrilleros de las FARC = 🔴 #FronteraCautiva. 
📅24 de Octubre. 
https://t.co/LkGMeIcKGz</t>
  </si>
  <si>
    <t xml:space="preserve">http://twitter.com/carlosapinzonc/statuses/1054177096967303169</t>
  </si>
  <si>
    <t xml:space="preserve">{"hashtags":[{"text":"Ecuador","indices":[104,112]},{"text":"Colombia","indices":[115,124]}],"symbols":[],"user_mentions":[{"screen_name":"FLIP_org","name":"FLIP","id":55379094,"id_str":"55379094","indices":[3,12]}],"urls":[]}</t>
  </si>
  <si>
    <t xml:space="preserve">1054177063974907905</t>
  </si>
  <si>
    <t xml:space="preserve">La playa la gente #parapapa #Melody @soyyomelody #Melody  #Ecuador 🇪🇨 @TeletonEC #MelodyEnTeletonEC #TodosSomosTeleton   @alcaldiagye @jaimenebotsaadi</t>
  </si>
  <si>
    <t xml:space="preserve">Mon Oct 22 01:06:12 +0000 2018</t>
  </si>
  <si>
    <t xml:space="preserve">http://twitter.com/anitamarina8/statuses/1054177063974907905</t>
  </si>
  <si>
    <t xml:space="preserve">{"hashtags":[{"text":"parapapa","indices":[18,27]},{"text":"Melody","indices":[28,35]},{"text":"Melody","indices":[49,56]},{"text":"Ecuador","indices":[58,66]},{"text":"MelodyEnTeletonEC","indices":[81,99]},{"text":"TodosSomosTeleton","indices":[100,118]}],"symbols":[],"user_mentions":[{"screen_name":"soyyomelody","name":"Melody Oficial","id":102409011,"id_str":"102409011","indices":[36,48]},{"screen_name":"TeletonEC","name":"Teletón Ecuador 2018","id":390841272,"id_str":"390841272","indices":[70,80]},{"screen_name":"alcaldiagye","name":"Alcaldía Guayaquil","id":24748345,"id_str":"24748345","indices":[121,133]},{"screen_name":"jaimenebotsaadi","name":"Jaime Nebot","id":24776620,"id_str":"24776620","indices":[134,150]}],"urls":[]}</t>
  </si>
  <si>
    <t xml:space="preserve">1054177063677124609</t>
  </si>
  <si>
    <t xml:space="preserve">🇪🇨Actualizacion de ➡#Sismo 5.5⚡ ⏱16:08 Pm H/ 🇪🇨
🔶#IsidroAyora a 12 Kms al SurOeste
#Guayaquil #Salinas #Montañita
Profundidad 🔰28 Kms
Region de #Guayas
#Ecuador 🇪🇨
 #Sismo #FelizDomingo
#FelizLunes #Aucas #Delfin
#Baños #Campana https://t.co/pg0cqOYHie</t>
  </si>
  <si>
    <t xml:space="preserve">http://twitter.com/ElLuchin1/statuses/1054177063677124609</t>
  </si>
  <si>
    <t xml:space="preserve">{"hashtags":[{"text":"Sismo","indices":[20,26]},{"text":"IsidroAyora","indices":[49,61]},{"text":"Guayaquil","indices":[83,93]},{"text":"Salinas","indices":[94,102]},{"text":"Montañita","indices":[103,113]},{"text":"Guayas","indices":[144,151]},{"text":"Ecuador","indices":[152,160]},{"text":"Sismo","indices":[165,171]},{"text":"FelizDomingo","indices":[172,185]},{"text":"FelizLunes","indices":[186,197]},{"text":"Aucas","indices":[198,204]},{"text":"Delfin","indices":[205,212]},{"text":"Baños","indices":[213,219]},{"text":"Campana","indices":[220,228]}],"symbols":[],"user_mentions":[],"urls":[],"media":[{"id":1054177042391031800,"id_str":"1054177042391031808","indices":[229,252],"media_url":"http://pbs.twimg.com/media/DqEwb04W4AA2AEh.jpg","media_url_https":"https://pbs.twimg.com/media/DqEwb04W4AA2AEh.jpg","url":"https://t.co/pg0cqOYHie","display_url":"pic.twitter.com/pg0cqOYHie","expanded_url":"https://twitter.com/ElLuchin1/status/1054177063677124609/photo/1","type":"photo","sizes":{"thumb":{"w":150,"h":150,"resize":"crop"},"small":{"w":638,"h":358,"resize":"fit"},"large":{"w":638,"h":358,"resize":"fit"},"medium":{"w":638,"h":358,"resize":"fit"}}}]}</t>
  </si>
  <si>
    <t xml:space="preserve">1054177042722418688</t>
  </si>
  <si>
    <t xml:space="preserve">VickyViiVanessa</t>
  </si>
  <si>
    <t xml:space="preserve">5k Reto Animal 21Oct2018 ✔️🐕🏃‍♀️💪🏅 #IDidIt #RetoAnimal #ParqueMetropolitano #Primas #Quito #Ecuador #Desayuno #Tigrillo #Bolones @mrverdeuio 👌😋 en Parque… https://t.co/nHBfjUjnuD</t>
  </si>
  <si>
    <t xml:space="preserve">Mon Oct 22 01:06:07 +0000 2018</t>
  </si>
  <si>
    <t xml:space="preserve">loc: -0.25,-78.5833</t>
  </si>
  <si>
    <t xml:space="preserve">208802891</t>
  </si>
  <si>
    <t xml:space="preserve">http://pbs.twimg.com/profile_images/1046577342196453384/sMc1iLEL_normal.jpg</t>
  </si>
  <si>
    <t xml:space="preserve">http://twitter.com/VickyViiVanessa/statuses/1054177042722418688</t>
  </si>
  <si>
    <t xml:space="preserve">{"hashtags":[{"text":"IDidIt","indices":[35,42]},{"text":"RetoAnimal","indices":[43,54]},{"text":"ParqueMetropolitano","indices":[55,75]},{"text":"Primas","indices":[76,83]},{"text":"Quito","indices":[84,90]},{"text":"Ecuador","indices":[91,99]},{"text":"Desayuno","indices":[100,109]},{"text":"Tigrillo","indices":[110,119]},{"text":"Bolones","indices":[120,128]}],"symbols":[],"user_mentions":[{"screen_name":"MrVerdeUIO","name":"Mr. Verde","id":837807075417808900,"id_str":"837807075417808897","indices":[129,140]}],"urls":[{"url":"https://t.co/nHBfjUjnuD","expanded_url":"https://www.instagram.com/p/BpN2EDyjcpkQ__CoMzI0p5e0_PZTBkhYUq94Ls0/?utm_source=ig_twitter_share&amp;igshid=8qkmvtgm3lra","display_url":"instagram.com/p/BpN2EDyjcpkQ…","indices":[155,178]}]}</t>
  </si>
  <si>
    <t xml:space="preserve">1054176989316186112</t>
  </si>
  <si>
    <t xml:space="preserve">DelMazonoGano</t>
  </si>
  <si>
    <t xml:space="preserve">Mon Oct 22 01:05:54 +0000 2018</t>
  </si>
  <si>
    <t xml:space="preserve">872843549217259524</t>
  </si>
  <si>
    <t xml:space="preserve">http://pbs.twimg.com/profile_images/872844241998929920/-V04YI7L_normal.jpg</t>
  </si>
  <si>
    <t xml:space="preserve">http://twitter.com/DelMazonoGano/statuses/1054176989316186112</t>
  </si>
  <si>
    <t xml:space="preserve">1054176986820739072</t>
  </si>
  <si>
    <t xml:space="preserve">Mi cuerpo me pide parapapa @soyyomelody #Melody  #Ecuador 🇪🇨 @TeletonEC #MelodyEnTeletonEC #TodosSomosTeleton   @alcaldiagye @jaimenebotsaadi</t>
  </si>
  <si>
    <t xml:space="preserve">Mon Oct 22 01:05:53 +0000 2018</t>
  </si>
  <si>
    <t xml:space="preserve">http://twitter.com/anitamarina8/statuses/1054176986820739072</t>
  </si>
  <si>
    <t xml:space="preserve">{"hashtags":[{"text":"Melody","indices":[40,47]},{"text":"Ecuador","indices":[49,57]},{"text":"MelodyEnTeletonEC","indices":[72,90]},{"text":"TodosSomosTeleton","indices":[91,109]}],"symbols":[],"user_mentions":[{"screen_name":"soyyomelody","name":"Melody Oficial","id":102409011,"id_str":"102409011","indices":[27,39]},{"screen_name":"TeletonEC","name":"Teletón Ecuador 2018","id":390841272,"id_str":"390841272","indices":[61,71]},{"screen_name":"alcaldiagye","name":"Alcaldía Guayaquil","id":24748345,"id_str":"24748345","indices":[112,124]},{"screen_name":"jaimenebotsaadi","name":"Jaime Nebot","id":24776620,"id_str":"24776620","indices":[125,141]}],"urls":[]}</t>
  </si>
  <si>
    <t xml:space="preserve">1054176919967686656</t>
  </si>
  <si>
    <t xml:space="preserve">Es oficial. @LDU_Oficial acaba de tomar la punta del campeonato ecuatoriano de fútbol. Que así sea hasta el final. Que sea la cereza del pastel por los 100 años del equipo más grande del país.
#LDU #ReyDeCopas #Ecuador
#UnSigloDeGrandezaYGloria</t>
  </si>
  <si>
    <t xml:space="preserve">Mon Oct 22 01:05:38 +0000 2018</t>
  </si>
  <si>
    <t xml:space="preserve">http://twitter.com/patoteran/statuses/1054176919967686656</t>
  </si>
  <si>
    <t xml:space="preserve">{"hashtags":[{"text":"LDU","indices":[193,197]},{"text":"ReyDeCopas","indices":[198,209]},{"text":"Ecuador","indices":[210,218]},{"text":"UnSigloDeGrandezaYGloria","indices":[219,244]}],"symbols":[],"user_mentions":[{"screen_name":"LDU_Oficial","name":"LDU Oficial","id":174825461,"id_str":"174825461","indices":[12,24]}],"urls":[]}</t>
  </si>
  <si>
    <t xml:space="preserve">1054176904897552384</t>
  </si>
  <si>
    <t xml:space="preserve">Mon Oct 22 01:05:34 +0000 2018</t>
  </si>
  <si>
    <t xml:space="preserve">http://twitter.com/sarukamunoz6/statuses/1054176904897552384</t>
  </si>
  <si>
    <t xml:space="preserve">1054176883368226817</t>
  </si>
  <si>
    <t xml:space="preserve">clara_merino</t>
  </si>
  <si>
    <t xml:space="preserve">RT @cedhu: Exigimos desde #Ecuador, #JusticiaParaBerta 
#VerdadYReparación para las defensoras y defensores de #DDHH , #territorios y #naturaleza https://t.co/KHnL1XPbVJ</t>
  </si>
  <si>
    <t xml:space="preserve">Mon Oct 22 01:05:29 +0000 2018</t>
  </si>
  <si>
    <t xml:space="preserve">308718740</t>
  </si>
  <si>
    <t xml:space="preserve">http://pbs.twimg.com/profile_images/663768605067202560/l0uMCTjt_normal.jpg</t>
  </si>
  <si>
    <t xml:space="preserve">http://twitter.com/clara_merino/statuses/1054176883368226817</t>
  </si>
  <si>
    <t xml:space="preserve">{"hashtags":[{"text":"Ecuador","indices":[26,34]},{"text":"JusticiaParaBerta","indices":[36,54]},{"text":"VerdadYReparación","indices":[57,75]},{"text":"DDHH","indices":[112,117]},{"text":"territorios","indices":[120,132]}],"symbols":[],"user_mentions":[{"screen_name":"cedhu","name":"Cedhu","id":236169912,"id_str":"236169912","indices":[3,9]}],"urls":[]}</t>
  </si>
  <si>
    <t xml:space="preserve">1054176868813979650</t>
  </si>
  <si>
    <t xml:space="preserve">yubrazkaPrimera</t>
  </si>
  <si>
    <t xml:space="preserve">RT @elgranpatrialca: RT Zuliano73: antenax2 predijo un hecho con un pais q se consideraba alido y sucedio q #Ecuador desalojo a la narcoenchufada CarolDelgado8 tambien predijo de q en un pais desmantelarian una banda que afectaria al narcoregimen y sucedio en #Mexico q desmantelaron la trampa de…</t>
  </si>
  <si>
    <t xml:space="preserve">Mon Oct 22 01:05:25 +0000 2018</t>
  </si>
  <si>
    <t xml:space="preserve">305877048</t>
  </si>
  <si>
    <t xml:space="preserve">http://pbs.twimg.com/profile_images/436890768930643968/dESR3Pdy_normal.jpeg</t>
  </si>
  <si>
    <t xml:space="preserve">http://twitter.com/yubrazkaPrimera/statuses/1054176868813979650</t>
  </si>
  <si>
    <t xml:space="preserve">{"hashtags":[{"text":"Ecuador","indices":[108,116]}],"symbols":[],"user_mentions":[{"screen_name":"elgranpatrialca","name":"Misterpopo celestial","id":1562118253,"id_str":"1562118253","indices":[3,19]}],"urls":[]}</t>
  </si>
  <si>
    <t xml:space="preserve">1054176863835299841</t>
  </si>
  <si>
    <t xml:space="preserve">Nadie nos confirma nada 😫😫 Melodía @soyyomelody #Melody  #Ecuador 🇪🇨 @TeletonEC #MelodyEnTeletonEC #TodosSomosTeleton   @alcaldiagye @jaimenebotsaadi</t>
  </si>
  <si>
    <t xml:space="preserve">Mon Oct 22 01:05:24 +0000 2018</t>
  </si>
  <si>
    <t xml:space="preserve">http://twitter.com/anitamarina8/statuses/1054176863835299841</t>
  </si>
  <si>
    <t xml:space="preserve">{"hashtags":[{"text":"Melody","indices":[48,55]},{"text":"Ecuador","indices":[57,65]},{"text":"MelodyEnTeletonEC","indices":[80,98]},{"text":"TodosSomosTeleton","indices":[99,117]}],"symbols":[],"user_mentions":[{"screen_name":"soyyomelody","name":"Melody Oficial","id":102409011,"id_str":"102409011","indices":[35,47]},{"screen_name":"TeletonEC","name":"Teletón Ecuador 2018","id":390841272,"id_str":"390841272","indices":[69,79]},{"screen_name":"alcaldiagye","name":"Alcaldía Guayaquil","id":24748345,"id_str":"24748345","indices":[120,132]},{"screen_name":"jaimenebotsaadi","name":"Jaime Nebot","id":24776620,"id_str":"24776620","indices":[133,149]}],"urls":[]}</t>
  </si>
  <si>
    <t xml:space="preserve">1054176837612519425</t>
  </si>
  <si>
    <t xml:space="preserve">CasadelaCultura</t>
  </si>
  <si>
    <t xml:space="preserve">RT @XIICLB2018: "En esta ocasión, por primera vez en #Ecuador, y a los 80 años de existencia de la Asociación Latinoamericana de Botánica se lleva a cabo este importantísimo evento #XIICLB2018 " @affbotanica</t>
  </si>
  <si>
    <t xml:space="preserve">Mon Oct 22 01:05:18 +0000 2018</t>
  </si>
  <si>
    <t xml:space="preserve">805670130</t>
  </si>
  <si>
    <t xml:space="preserve">http://pbs.twimg.com/profile_images/1040305968083619841/XC6x0jb3_normal.jpg</t>
  </si>
  <si>
    <t xml:space="preserve">Av. 6 de Diciembre y Patria</t>
  </si>
  <si>
    <t xml:space="preserve">http://twitter.com/CasadelaCultura/statuses/1054176837612519425</t>
  </si>
  <si>
    <t xml:space="preserve">{"hashtags":[{"text":"Ecuador","indices":[53,61]}],"symbols":[],"user_mentions":[{"screen_name":"XIICLB2018","name":"XII Congreso Latinoamericano de Botánica","id":968974751866728400,"id_str":"968974751866728449","indices":[3,14]}],"urls":[]}</t>
  </si>
  <si>
    <t xml:space="preserve">1054176742535909376</t>
  </si>
  <si>
    <t xml:space="preserve">JoeyLeclerc77</t>
  </si>
  <si>
    <t xml:space="preserve">Mon Oct 22 01:04:55 +0000 2018</t>
  </si>
  <si>
    <t xml:space="preserve">738831275461640192</t>
  </si>
  <si>
    <t xml:space="preserve">http://pbs.twimg.com/profile_images/739633836796051456/xJYZnwsd_normal.jpg</t>
  </si>
  <si>
    <t xml:space="preserve">New Brunswick, Canada</t>
  </si>
  <si>
    <t xml:space="preserve">http://twitter.com/JoeyLeclerc77/statuses/1054176742535909376</t>
  </si>
  <si>
    <t xml:space="preserve">1054176709350772736</t>
  </si>
  <si>
    <t xml:space="preserve">Americaaaaaah</t>
  </si>
  <si>
    <t xml:space="preserve">Mon Oct 22 01:04:47 +0000 2018</t>
  </si>
  <si>
    <t xml:space="preserve">971153901809528833</t>
  </si>
  <si>
    <t xml:space="preserve">http://pbs.twimg.com/profile_images/980633499391508481/e1QSyb8I_normal.jpg</t>
  </si>
  <si>
    <t xml:space="preserve">http://twitter.com/Americaaaaaah/statuses/1054176709350772736</t>
  </si>
  <si>
    <t xml:space="preserve">1054176639377203200</t>
  </si>
  <si>
    <t xml:space="preserve">MyriamR95280941</t>
  </si>
  <si>
    <t xml:space="preserve">Mon Oct 22 01:04:31 +0000 2018</t>
  </si>
  <si>
    <t xml:space="preserve">832775071655538688</t>
  </si>
  <si>
    <t xml:space="preserve">http://twitter.com/MyriamR95280941/statuses/1054176639377203200</t>
  </si>
  <si>
    <t xml:space="preserve">1054176630053224448</t>
  </si>
  <si>
    <t xml:space="preserve">walteraguaisa1</t>
  </si>
  <si>
    <t xml:space="preserve">RT @YoApoyoAlMashi: #Ecuador hacer viral la estafa de #LeninMoreno y la #Banca, este sistema de robos debe terminar por parte del gobierno y sus secuaces. El responsable de todo esto es Eduardo Jurado, secretario de @Lenin Moreno https://t.co/vOn57zMVE7</t>
  </si>
  <si>
    <t xml:space="preserve">Mon Oct 22 01:04:28 +0000 2018</t>
  </si>
  <si>
    <t xml:space="preserve">977097894</t>
  </si>
  <si>
    <t xml:space="preserve">http://pbs.twimg.com/profile_images/892892940904747008/QRcGLs_f_normal.jpg</t>
  </si>
  <si>
    <t xml:space="preserve">http://twitter.com/walteraguaisa1/statuses/1054176630053224448</t>
  </si>
  <si>
    <t xml:space="preserve">{"hashtags":[{"text":"Ecuador","indices":[20,28]},{"text":"LeninMoreno","indices":[54,66]},{"text":"Banca","indices":[72,78]}],"symbols":[],"user_mentions":[{"screen_name":"YoApoyoAlMashi","name":"Yo Apoyo a Rafael Correa","id":857655909430026200,"id_str":"857655909430026240","indices":[3,18]}],"urls":[]}</t>
  </si>
  <si>
    <t xml:space="preserve">1054176625326256129</t>
  </si>
  <si>
    <t xml:space="preserve">We need to Melody in teleton @soyyomelody #Melody  #Ecuador 🇪🇨 @TeletonEC #MelodyEnTeletonEC #TodosSomosTeleton   @alcaldiagye @jaimenebotsaadi</t>
  </si>
  <si>
    <t xml:space="preserve">Mon Oct 22 01:04:27 +0000 2018</t>
  </si>
  <si>
    <t xml:space="preserve">http://twitter.com/anitamarina8/statuses/1054176625326256129</t>
  </si>
  <si>
    <t xml:space="preserve">{"hashtags":[{"text":"Melody","indices":[42,49]},{"text":"Ecuador","indices":[51,59]},{"text":"MelodyEnTeletonEC","indices":[74,92]},{"text":"TodosSomosTeleton","indices":[93,111]}],"symbols":[],"user_mentions":[{"screen_name":"soyyomelody","name":"Melody Oficial","id":102409011,"id_str":"102409011","indices":[29,41]},{"screen_name":"TeletonEC","name":"Teletón Ecuador 2018","id":390841272,"id_str":"390841272","indices":[63,73]},{"screen_name":"alcaldiagye","name":"Alcaldía Guayaquil","id":24748345,"id_str":"24748345","indices":[114,126]},{"screen_name":"jaimenebotsaadi","name":"Jaime Nebot","id":24776620,"id_str":"24776620","indices":[127,143]}],"urls":[]}</t>
  </si>
  <si>
    <t xml:space="preserve">1054176512243613697</t>
  </si>
  <si>
    <t xml:space="preserve">PLEASE MELODY IN TELETON ECUADOR @soyyomelody #Melody  #Ecuador 🇪🇨 @TeletonEC #MelodyEnTeletonEC #TodosSomosTeleton   @alcaldiagye @jaimenebotsaadi</t>
  </si>
  <si>
    <t xml:space="preserve">Mon Oct 22 01:04:00 +0000 2018</t>
  </si>
  <si>
    <t xml:space="preserve">http://twitter.com/anitamarina8/statuses/1054176512243613697</t>
  </si>
  <si>
    <t xml:space="preserve">{"hashtags":[{"text":"Melody","indices":[46,53]},{"text":"Ecuador","indices":[55,63]},{"text":"MelodyEnTeletonEC","indices":[78,96]},{"text":"TodosSomosTeleton","indices":[97,115]}],"symbols":[],"user_mentions":[{"screen_name":"soyyomelody","name":"Melody Oficial","id":102409011,"id_str":"102409011","indices":[33,45]},{"screen_name":"TeletonEC","name":"Teletón Ecuador 2018","id":390841272,"id_str":"390841272","indices":[67,77]},{"screen_name":"alcaldiagye","name":"Alcaldía Guayaquil","id":24748345,"id_str":"24748345","indices":[118,130]},{"screen_name":"jaimenebotsaadi","name":"Jaime Nebot","id":24776620,"id_str":"24776620","indices":[131,147]}],"urls":[]}</t>
  </si>
  <si>
    <t xml:space="preserve">1054176442949476353</t>
  </si>
  <si>
    <t xml:space="preserve">kazataru</t>
  </si>
  <si>
    <t xml:space="preserve">Mon Oct 22 01:03:44 +0000 2018</t>
  </si>
  <si>
    <t xml:space="preserve">132536058</t>
  </si>
  <si>
    <t xml:space="preserve">http://pbs.twimg.com/profile_images/1054022494506663936/gYI5s7G3_normal.jpg</t>
  </si>
  <si>
    <t xml:space="preserve">http://twitter.com/kazataru/statuses/1054176442949476353</t>
  </si>
  <si>
    <t xml:space="preserve">1054176415531311104</t>
  </si>
  <si>
    <t xml:space="preserve">Sherezade3311</t>
  </si>
  <si>
    <t xml:space="preserve">😊💙💖❤ #Ecuador #MexicoGP #Mexico #Caracas #Peru #Catalunya #SaoPaulo #Bogota #Tibet #China #VaticanNews #NewYork #Argentina #Habana #CNNChile #UN
Interpol rechaza pedido de difusión roja contra Rafael Correa por implicaciones políticas https://t.co/KvBpbFStvu vía @ElEstadoNet</t>
  </si>
  <si>
    <t xml:space="preserve">Mon Oct 22 01:03:37 +0000 2018</t>
  </si>
  <si>
    <t xml:space="preserve">945381945051099142</t>
  </si>
  <si>
    <t xml:space="preserve">http://pbs.twimg.com/profile_images/965773592985243648/89H8FD9O_normal.jpg</t>
  </si>
  <si>
    <t xml:space="preserve">Galicia</t>
  </si>
  <si>
    <t xml:space="preserve">http://twitter.com/Sherezade3311/statuses/1054176415531311104</t>
  </si>
  <si>
    <t xml:space="preserve">{"hashtags":[{"text":"Ecuador","indices":[5,13]},{"text":"MexicoGP","indices":[14,23]},{"text":"Mexico","indices":[24,31]},{"text":"Caracas","indices":[32,40]},{"text":"Peru","indices":[41,46]},{"text":"Catalunya","indices":[47,57]},{"text":"SaoPaulo","indices":[58,67]},{"text":"Bogota","indices":[68,75]},{"text":"Tibet","indices":[76,82]},{"text":"China","indices":[83,89]},{"text":"VaticanNews","indices":[90,102]},{"text":"NewYork","indices":[103,111]},{"text":"Argentina","indices":[112,122]},{"text":"Habana","indices":[123,130]},{"text":"CNNChile","indices":[131,140]},{"text":"UN","indices":[141,144]}],"symbols":[],"user_mentions":[{"screen_name":"ElEstadoNet","name":"ElEstado.net 📢","id":950310646729642000,"id_str":"950310646729641984","indices":[263,275]}],"urls":[{"url":"https://t.co/KvBpbFStvu","expanded_url":"https://www.elestado.net/destacada/interpol-rechaza-difusion-roja-contra-rafael-correa-implicaciones-politicas/","display_url":"elestado.net/destacada/inte…","indices":[235,258]}]}</t>
  </si>
  <si>
    <t xml:space="preserve">1054176397214838784</t>
  </si>
  <si>
    <t xml:space="preserve">AngieMeli_Ec</t>
  </si>
  <si>
    <t xml:space="preserve">👉Certifícate en el "Máster Training en NEURO Comunicación". 
Es tu oportunidad de ser un verdadero experto en #NEUROComunicación. ✌Únicos en el #ECUADOR en realizar este entrenamiento. 
.
-3era Promoción GYE- 😎 😱 🔥 https://t.co/xDxz1yF88O</t>
  </si>
  <si>
    <t xml:space="preserve">Mon Oct 22 01:03:33 +0000 2018</t>
  </si>
  <si>
    <t xml:space="preserve">2179141755</t>
  </si>
  <si>
    <t xml:space="preserve">http://pbs.twimg.com/profile_images/761257251713744898/pBJnYiHa_normal.jpg</t>
  </si>
  <si>
    <t xml:space="preserve">http://twitter.com/AngieMeli_Ec/statuses/1054176397214838784</t>
  </si>
  <si>
    <t xml:space="preserve">{"hashtags":[{"text":"NEUROComunicación","indices":[110,128]},{"text":"ECUADOR","indices":[144,152]}],"symbols":[],"user_mentions":[],"urls":[{"url":"https://t.co/xDxz1yF88O","expanded_url":"https://www.facebook.com/AngieMeliEc/posts/10156757104539710","display_url":"facebook.com/AngieMeliEc/po…","indices":[215,238]}]}</t>
  </si>
  <si>
    <t xml:space="preserve">1054176363161272320</t>
  </si>
  <si>
    <t xml:space="preserve">Mon Oct 22 01:03:25 +0000 2018</t>
  </si>
  <si>
    <t xml:space="preserve">http://twitter.com/aranitapol/statuses/1054176363161272320</t>
  </si>
  <si>
    <t xml:space="preserve">1054176329720127489</t>
  </si>
  <si>
    <t xml:space="preserve">FQuisnancela</t>
  </si>
  <si>
    <t xml:space="preserve">Mon Oct 22 01:03:17 +0000 2018</t>
  </si>
  <si>
    <t xml:space="preserve">899481917132857346</t>
  </si>
  <si>
    <t xml:space="preserve">http://twitter.com/FQuisnancela/statuses/1054176329720127489</t>
  </si>
  <si>
    <t xml:space="preserve">1054176278050418689</t>
  </si>
  <si>
    <t xml:space="preserve">Almohadas Personalizadas un recuerdo genial que acompaña tus sueños opciones disponibles desde 10.64 pedidos al Whatsapp 097 981 2913 o al 2265200 #regalo #amor #cumple #ecuador #Quito #aniversario https://t.co/fXQCJpv8We</t>
  </si>
  <si>
    <t xml:space="preserve">Mon Oct 22 01:03:04 +0000 2018</t>
  </si>
  <si>
    <t xml:space="preserve">http://twitter.com/detalleslindos/statuses/1054176278050418689</t>
  </si>
  <si>
    <t xml:space="preserve">{"hashtags":[{"text":"regalo","indices":[147,154]},{"text":"amor","indices":[155,160]},{"text":"cumple","indices":[161,168]},{"text":"ecuador","indices":[169,177]},{"text":"Quito","indices":[178,184]},{"text":"aniversario","indices":[185,197]}],"symbols":[],"user_mentions":[],"urls":[],"media":[{"id":1054176276074979300,"id_str":"1054176276074979329","indices":[198,221],"media_url":"http://pbs.twimg.com/media/DqEvvOIX4AEPm91.jpg","media_url_https":"https://pbs.twimg.com/media/DqEvvOIX4AEPm91.jpg","url":"https://t.co/fXQCJpv8We","display_url":"pic.twitter.com/fXQCJpv8We","expanded_url":"https://twitter.com/detalleslindos/status/1054176278050418689/photo/1","type":"photo","sizes":{"thumb":{"w":150,"h":150,"resize":"crop"},"large":{"w":1200,"h":1200,"resize":"fit"},"small":{"w":680,"h":680,"resize":"fit"},"medium":{"w":1200,"h":1200,"resize":"fit"}}}]}</t>
  </si>
  <si>
    <t xml:space="preserve">1054176241559977986</t>
  </si>
  <si>
    <t xml:space="preserve">trinaelenap</t>
  </si>
  <si>
    <t xml:space="preserve">Mon Oct 22 01:02:56 +0000 2018</t>
  </si>
  <si>
    <t xml:space="preserve">1360883448</t>
  </si>
  <si>
    <t xml:space="preserve">http://pbs.twimg.com/profile_images/466772341725204480/mRhUD2v1_normal.jpeg</t>
  </si>
  <si>
    <t xml:space="preserve">Vargas</t>
  </si>
  <si>
    <t xml:space="preserve">http://twitter.com/trinaelenap/statuses/1054176241559977986</t>
  </si>
  <si>
    <t xml:space="preserve">1054176206009126912</t>
  </si>
  <si>
    <t xml:space="preserve">Eddiezette</t>
  </si>
  <si>
    <t xml:space="preserve">Mon Oct 22 01:02:47 +0000 2018</t>
  </si>
  <si>
    <t xml:space="preserve">231229341</t>
  </si>
  <si>
    <t xml:space="preserve">http://pbs.twimg.com/profile_images/885659445996290048/6t3TDoYT_normal.jpg</t>
  </si>
  <si>
    <t xml:space="preserve">¡Your Heart!</t>
  </si>
  <si>
    <t xml:space="preserve">http://twitter.com/Eddiezette/statuses/1054176206009126912</t>
  </si>
  <si>
    <t xml:space="preserve">1054176202548756480</t>
  </si>
  <si>
    <t xml:space="preserve">Mon Oct 22 01:02:46 +0000 2018</t>
  </si>
  <si>
    <t xml:space="preserve">http://twitter.com/achievechange/statuses/1054176202548756480</t>
  </si>
  <si>
    <t xml:space="preserve">1054176177609494528</t>
  </si>
  <si>
    <t xml:space="preserve">LisaS_EC</t>
  </si>
  <si>
    <t xml:space="preserve">Mon Oct 22 01:02:41 +0000 2018</t>
  </si>
  <si>
    <t xml:space="preserve">741076838106161152</t>
  </si>
  <si>
    <t xml:space="preserve">http://pbs.twimg.com/profile_images/926575901889957890/gFnJaTkz_normal.jpg</t>
  </si>
  <si>
    <t xml:space="preserve">http://twitter.com/LisaS_EC/statuses/1054176177609494528</t>
  </si>
  <si>
    <t xml:space="preserve">1054176163843764224</t>
  </si>
  <si>
    <t xml:space="preserve">Willywild6</t>
  </si>
  <si>
    <t xml:space="preserve">Já! Ya era hora 
#Ecuador 
#Glas
#LaDecadaPerdida https://t.co/SCVIqiwXPd</t>
  </si>
  <si>
    <t xml:space="preserve">Mon Oct 22 01:02:37 +0000 2018</t>
  </si>
  <si>
    <t xml:space="preserve">118164746</t>
  </si>
  <si>
    <t xml:space="preserve">http://pbs.twimg.com/profile_images/1028706853155467264/s6K1AgzD_normal.jpg</t>
  </si>
  <si>
    <t xml:space="preserve">Provence-Alpes-Côte d'Azur, France</t>
  </si>
  <si>
    <t xml:space="preserve">http://twitter.com/Willywild6/statuses/1054176163843764224</t>
  </si>
  <si>
    <t xml:space="preserve">{"hashtags":[{"text":"Ecuador","indices":[17,25]},{"text":"Glas","indices":[27,32]},{"text":"LaDecadaPerdida","indices":[33,49]}],"symbols":[],"user_mentions":[],"urls":[{"url":"https://t.co/SCVIqiwXPd","expanded_url":"https://twitter.com/tmt30/status/1054174212812881920","display_url":"twitter.com/tmt30/status/1…","indices":[50,73]}]}</t>
  </si>
  <si>
    <t xml:space="preserve">1054176150463922181</t>
  </si>
  <si>
    <t xml:space="preserve">Mon Oct 22 01:02:34 +0000 2018</t>
  </si>
  <si>
    <t xml:space="preserve">http://twitter.com/willyv5/statuses/1054176150463922181</t>
  </si>
  <si>
    <t xml:space="preserve">1054176149314723841</t>
  </si>
  <si>
    <t xml:space="preserve">SUS FANS ESTAMOS ANSIOSOS POR SABER ALGO MELODY @soyyomelody #Melody  #Ecuador 🇪🇨 @TeletonEC #MelodyEnTeletonEC #TodosSomosTeleton   @alcaldiagye @jaimenebotsaadi</t>
  </si>
  <si>
    <t xml:space="preserve">http://twitter.com/anitamarina8/statuses/1054176149314723841</t>
  </si>
  <si>
    <t xml:space="preserve">{"hashtags":[{"text":"Melody","indices":[61,68]},{"text":"Ecuador","indices":[70,78]},{"text":"MelodyEnTeletonEC","indices":[93,111]},{"text":"TodosSomosTeleton","indices":[112,130]}],"symbols":[],"user_mentions":[{"screen_name":"soyyomelody","name":"Melody Oficial","id":102409011,"id_str":"102409011","indices":[48,60]},{"screen_name":"TeletonEC","name":"Teletón Ecuador 2018","id":390841272,"id_str":"390841272","indices":[82,92]},{"screen_name":"alcaldiagye","name":"Alcaldía Guayaquil","id":24748345,"id_str":"24748345","indices":[133,145]},{"screen_name":"jaimenebotsaadi","name":"Jaime Nebot","id":24776620,"id_str":"24776620","indices":[146,162]}],"urls":[]}</t>
  </si>
  <si>
    <t xml:space="preserve">1054176069861937152</t>
  </si>
  <si>
    <t xml:space="preserve">GolUio</t>
  </si>
  <si>
    <t xml:space="preserve">RT @soyfutsal: Con dos goles de #DanielaHENAO, la #SelecciónColombia de #FutsalFemenino que orienta el profesor @Rulverfutsal, derrotó 2x0 a su similar de #Ecuador en la fecha 1 del #sudamericanosub20futsal #Chile2018.  @diegofutsal01 @joseperiodista @CARPLAJO @andresjuanchito @CDLyonOficial https://t.co/QpeI0vztFz</t>
  </si>
  <si>
    <t xml:space="preserve">Mon Oct 22 01:02:15 +0000 2018</t>
  </si>
  <si>
    <t xml:space="preserve">4819329951</t>
  </si>
  <si>
    <t xml:space="preserve">http://pbs.twimg.com/profile_images/688482220814774272/6w7PEK23_normal.jpg</t>
  </si>
  <si>
    <t xml:space="preserve">http://twitter.com/GolUio/statuses/1054176069861937152</t>
  </si>
  <si>
    <t xml:space="preserve">{"hashtags":[{"text":"DanielaHENAO","indices":[32,45]},{"text":"SelecciónColombia","indices":[50,68]},{"text":"FutsalFemenino","indices":[72,87]}],"symbols":[],"user_mentions":[{"screen_name":"soyfutsal","name":"@SoyFutsal","id":1021036479496228900,"id_str":"1021036479496228866","indices":[3,13]},{"screen_name":"Rulverfutsal","name":"Rulver Pulido Joven","id":198361265,"id_str":"198361265","indices":[112,125]}],"urls":[]}</t>
  </si>
  <si>
    <t xml:space="preserve">1054176051084083201</t>
  </si>
  <si>
    <t xml:space="preserve">dkaiowas</t>
  </si>
  <si>
    <t xml:space="preserve">Mon Oct 22 01:02:10 +0000 2018</t>
  </si>
  <si>
    <t xml:space="preserve">2693990005</t>
  </si>
  <si>
    <t xml:space="preserve">http://pbs.twimg.com/profile_images/1029359826302853122/gHB6iaCg_normal.jpg</t>
  </si>
  <si>
    <t xml:space="preserve">http://twitter.com/dkaiowas/statuses/1054176051084083201</t>
  </si>
  <si>
    <t xml:space="preserve">1054176029017817096</t>
  </si>
  <si>
    <t xml:space="preserve">La_network</t>
  </si>
  <si>
    <t xml:space="preserve">Mon Oct 22 01:02:05 +0000 2018</t>
  </si>
  <si>
    <t xml:space="preserve">4882352477</t>
  </si>
  <si>
    <t xml:space="preserve">http://pbs.twimg.com/profile_images/766757122365325312/qpu7Y1u7_normal.jpg</t>
  </si>
  <si>
    <t xml:space="preserve">http://twitter.com/La_network/statuses/1054176029017817096</t>
  </si>
  <si>
    <t xml:space="preserve">1054175957886607363</t>
  </si>
  <si>
    <t xml:space="preserve">CONFIRMENNOS A MELODY EN TELETON 👏🏻🙏🏻🙏🏻🙏🏻 @soyyomelody #Melody  #Ecuador 🇪🇨 @TeletonEC #MelodyEnTeletonEC #TodosSomosTeleton   @alcaldiagye @jaimenebotsaadi</t>
  </si>
  <si>
    <t xml:space="preserve">Mon Oct 22 01:01:48 +0000 2018</t>
  </si>
  <si>
    <t xml:space="preserve">http://twitter.com/anitamarina8/statuses/1054175957886607363</t>
  </si>
  <si>
    <t xml:space="preserve">{"hashtags":[{"text":"Melody","indices":[55,62]},{"text":"Ecuador","indices":[64,72]},{"text":"MelodyEnTeletonEC","indices":[87,105]},{"text":"TodosSomosTeleton","indices":[106,124]}],"symbols":[],"user_mentions":[{"screen_name":"soyyomelody","name":"Melody Oficial","id":102409011,"id_str":"102409011","indices":[42,54]},{"screen_name":"TeletonEC","name":"Teletón Ecuador 2018","id":390841272,"id_str":"390841272","indices":[76,86]},{"screen_name":"alcaldiagye","name":"Alcaldía Guayaquil","id":24748345,"id_str":"24748345","indices":[127,139]},{"screen_name":"jaimenebotsaadi","name":"Jaime Nebot","id":24776620,"id_str":"24776620","indices":[140,156]}],"urls":[]}</t>
  </si>
  <si>
    <t xml:space="preserve">1054175856933908482</t>
  </si>
  <si>
    <t xml:space="preserve">DESEAMOS A MELODY EN TELETON @soyyomelody #Melody  #Ecuador 🇪🇨 @TeletonEC #MelodyEnTeletonEC #TodosSomosTeleton   @alcaldiagye @jaimenebotsaadi</t>
  </si>
  <si>
    <t xml:space="preserve">Mon Oct 22 01:01:24 +0000 2018</t>
  </si>
  <si>
    <t xml:space="preserve">http://twitter.com/anitamarina8/statuses/1054175856933908482</t>
  </si>
  <si>
    <t xml:space="preserve">1054175855478484992</t>
  </si>
  <si>
    <t xml:space="preserve">Sonora_Comunica</t>
  </si>
  <si>
    <t xml:space="preserve">441409107</t>
  </si>
  <si>
    <t xml:space="preserve">http://pbs.twimg.com/profile_images/513009592079351808/1GF8mzRc_normal.jpeg</t>
  </si>
  <si>
    <t xml:space="preserve">Hermosillo, Sonora</t>
  </si>
  <si>
    <t xml:space="preserve">http://twitter.com/Sonora_Comunica/statuses/1054175855478484992</t>
  </si>
  <si>
    <t xml:space="preserve">1054175835974983681</t>
  </si>
  <si>
    <t xml:space="preserve">politikonline</t>
  </si>
  <si>
    <t xml:space="preserve">Mon Oct 22 01:01:19 +0000 2018</t>
  </si>
  <si>
    <t xml:space="preserve">85908010</t>
  </si>
  <si>
    <t xml:space="preserve">http://pbs.twimg.com/profile_images/1035368437336424450/YIw9t2MN_normal.jpg</t>
  </si>
  <si>
    <t xml:space="preserve">CDMX, Edomex &amp; Querétaro</t>
  </si>
  <si>
    <t xml:space="preserve">http://twitter.com/politikonline/statuses/1054175835974983681</t>
  </si>
  <si>
    <t xml:space="preserve">1054175827099860992</t>
  </si>
  <si>
    <t xml:space="preserve">carolafaieta</t>
  </si>
  <si>
    <t xml:space="preserve">Nadie confía en el gobierno de @Lenin La delincuencia campea en #Ecuador Mientras los "super" ministros buscan culpables en #Posorja El Sr. Alvarado les avisa que se va sino ni por enterados... DUELES #Ecuador #Temblor social !!! YA</t>
  </si>
  <si>
    <t xml:space="preserve">Mon Oct 22 01:01:17 +0000 2018</t>
  </si>
  <si>
    <t xml:space="preserve">809972532476608512</t>
  </si>
  <si>
    <t xml:space="preserve">http://pbs.twimg.com/profile_images/833873392805801984/rjmlulCL_normal.jpg</t>
  </si>
  <si>
    <t xml:space="preserve">http://twitter.com/carolafaieta/statuses/1054175827099860992</t>
  </si>
  <si>
    <t xml:space="preserve">{"hashtags":[{"text":"Ecuador","indices":[64,72]},{"text":"Posorja","indices":[124,132]},{"text":"Ecuador","indices":[201,209]},{"text":"Temblor","indices":[210,218]}],"symbols":[],"user_mentions":[{"screen_name":"Lenin","name":"Lenín Moreno","id":913131817,"id_str":"913131817","indices":[31,37]}],"urls":[]}</t>
  </si>
  <si>
    <t xml:space="preserve">1054175794811949057</t>
  </si>
  <si>
    <t xml:space="preserve">PeterSeller9</t>
  </si>
  <si>
    <t xml:space="preserve">Mon Oct 22 01:01:09 +0000 2018</t>
  </si>
  <si>
    <t xml:space="preserve">1040983332853444608</t>
  </si>
  <si>
    <t xml:space="preserve">http://pbs.twimg.com/profile_images/1041362707314819072/P0u-JPQ3_normal.jpg</t>
  </si>
  <si>
    <t xml:space="preserve">http://twitter.com/PeterSeller9/statuses/1054175794811949057</t>
  </si>
  <si>
    <t xml:space="preserve">1054175794283524096</t>
  </si>
  <si>
    <t xml:space="preserve">@soyyomelody #Melody  #Ecuador 🇪🇨 @TeletonEC #MelodyEnTeletonEC #TodosSomosTeleton   @alcaldiagye @jaimenebotsaadi MELODY MELODÍA TELETON ECUADOR ESPAÑA</t>
  </si>
  <si>
    <t xml:space="preserve">http://twitter.com/anitamarina8/statuses/1054175794283524096</t>
  </si>
  <si>
    <t xml:space="preserve">{"hashtags":[{"text":"Melody","indices":[13,20]},{"text":"Ecuador","indices":[22,30]},{"text":"MelodyEnTeletonEC","indices":[45,63]},{"text":"TodosSomosTeleton","indices":[64,82]}],"symbols":[],"user_mentions":[{"screen_name":"soyyomelody","name":"Melody Oficial","id":102409011,"id_str":"102409011","indices":[0,12]},{"screen_name":"TeletonEC","name":"Teletón Ecuador 2018","id":390841272,"id_str":"390841272","indices":[34,44]},{"screen_name":"alcaldiagye","name":"Alcaldía Guayaquil","id":24748345,"id_str":"24748345","indices":[85,97]},{"screen_name":"jaimenebotsaadi","name":"Jaime Nebot","id":24776620,"id_str":"24776620","indices":[98,114]}],"urls":[]}</t>
  </si>
  <si>
    <t xml:space="preserve">1054175788151521280</t>
  </si>
  <si>
    <t xml:space="preserve">NuriSanabria</t>
  </si>
  <si>
    <t xml:space="preserve">Mon Oct 22 01:01:08 +0000 2018</t>
  </si>
  <si>
    <t xml:space="preserve">1511661842</t>
  </si>
  <si>
    <t xml:space="preserve">http://pbs.twimg.com/profile_images/448138948015955969/3cDngkEY_normal.jpeg</t>
  </si>
  <si>
    <t xml:space="preserve">http://twitter.com/NuriSanabria/statuses/1054175788151521280</t>
  </si>
  <si>
    <t xml:space="preserve">1054175698880004097</t>
  </si>
  <si>
    <t xml:space="preserve">Liberen a #JorgeGlas su vida corre peligro! #Ecuador https://t.co/F1e1UUReyS</t>
  </si>
  <si>
    <t xml:space="preserve">Mon Oct 22 01:00:46 +0000 2018</t>
  </si>
  <si>
    <t xml:space="preserve">http://twitter.com/monicaramela/statuses/1054175698880004097</t>
  </si>
  <si>
    <t xml:space="preserve">{"hashtags":[{"text":"JorgeGlas","indices":[10,20]},{"text":"Ecuador","indices":[44,52]}],"symbols":[],"user_mentions":[],"urls":[{"url":"https://t.co/F1e1UUReyS","expanded_url":"https://twitter.com/Efrancoloor/status/1054173813972312064","display_url":"twitter.com/Efrancoloor/st…","indices":[53,76]}]}</t>
  </si>
  <si>
    <t xml:space="preserve">1054175678466326528</t>
  </si>
  <si>
    <t xml:space="preserve">FannyxiomaraM</t>
  </si>
  <si>
    <t xml:space="preserve">Mon Oct 22 01:00:42 +0000 2018</t>
  </si>
  <si>
    <t xml:space="preserve">509430054</t>
  </si>
  <si>
    <t xml:space="preserve">http://pbs.twimg.com/profile_images/876789971239260163/SLyZEcsr_normal.jpg</t>
  </si>
  <si>
    <t xml:space="preserve">http://twitter.com/FannyxiomaraM/statuses/1054175678466326528</t>
  </si>
  <si>
    <t xml:space="preserve">1054175625962053632</t>
  </si>
  <si>
    <t xml:space="preserve">#PARAPAPA EN EL TELETON DE MELODY @soyyomelody #Melody  #Ecuador 🇪🇨 @TeletonEC #MelodyEnTeletonEC #TodosSomosTeleton   @alcaldiagye @jaimenebotsaadi</t>
  </si>
  <si>
    <t xml:space="preserve">Mon Oct 22 01:00:29 +0000 2018</t>
  </si>
  <si>
    <t xml:space="preserve">http://twitter.com/anitamarina8/statuses/1054175625962053632</t>
  </si>
  <si>
    <t xml:space="preserve">{"hashtags":[{"text":"PARAPAPA","indices":[0,9]},{"text":"Melody","indices":[47,54]},{"text":"Ecuador","indices":[56,64]},{"text":"MelodyEnTeletonEC","indices":[79,97]},{"text":"TodosSomosTeleton","indices":[98,116]}],"symbols":[],"user_mentions":[{"screen_name":"soyyomelody","name":"Melody Oficial","id":102409011,"id_str":"102409011","indices":[34,46]},{"screen_name":"TeletonEC","name":"Teletón Ecuador 2018","id":390841272,"id_str":"390841272","indices":[68,78]},{"screen_name":"alcaldiagye","name":"Alcaldía Guayaquil","id":24748345,"id_str":"24748345","indices":[119,131]},{"screen_name":"jaimenebotsaadi","name":"Jaime Nebot","id":24776620,"id_str":"24776620","indices":[132,148]}],"urls":[]}</t>
  </si>
  <si>
    <t xml:space="preserve">1054175546832236544</t>
  </si>
  <si>
    <t xml:space="preserve">LARSAVISIONTV</t>
  </si>
  <si>
    <t xml:space="preserve">#Internacional Sismo de 5.6 grados sacude #Ecuador #Larsa https://t.co/tnES0vOmY3 https://t.co/DJN8tkNKpY</t>
  </si>
  <si>
    <t xml:space="preserve">Mon Oct 22 01:00:10 +0000 2018</t>
  </si>
  <si>
    <t xml:space="preserve">163291504</t>
  </si>
  <si>
    <t xml:space="preserve">http://pbs.twimg.com/profile_images/660926007323443201/uYf5gWTH_normal.jpg</t>
  </si>
  <si>
    <t xml:space="preserve">Sonora</t>
  </si>
  <si>
    <t xml:space="preserve">http://twitter.com/LARSAVISIONTV/statuses/1054175546832236544</t>
  </si>
  <si>
    <t xml:space="preserve">{"hashtags":[{"text":"Internacional","indices":[0,14]},{"text":"Ecuador","indices":[42,50]},{"text":"Larsa","indices":[51,57]}],"symbols":[],"user_mentions":[],"urls":[{"url":"https://t.co/tnES0vOmY3","expanded_url":"http://ow.ly/g0mO30mjLzD","display_url":"ow.ly/g0mO30mjLzD","indices":[58,81]}],"media":[{"id":1054175544198262800,"id_str":"1054175544198262793","indices":[82,105],"media_url":"http://pbs.twimg.com/media/DqEvEnrXcAk3E6B.jpg","media_url_https":"https://pbs.twimg.com/media/DqEvEnrXcAk3E6B.jpg","url":"https://t.co/DJN8tkNKpY","display_url":"pic.twitter.com/DJN8tkNKpY","expanded_url":"https://twitter.com/LARSAVISIONTV/status/1054175546832236544/photo/1","type":"photo","sizes":{"thumb":{"w":150,"h":150,"resize":"crop"},"large":{"w":512,"h":512,"resize":"fit"},"medium":{"w":512,"h":512,"resize":"fit"},"small":{"w":512,"h":512,"resize":"fit"}}}]}</t>
  </si>
  <si>
    <t xml:space="preserve">1054175537260838912</t>
  </si>
  <si>
    <t xml:space="preserve">QUEREMOS A MELODY EN TELETON @soyyomelody #Melody  #Ecuador 🇪🇨 @TeletonEC #MelodyEnTeletonEC #TodosSomosTeleton   @alcaldiagye @jaimenebotsaadi</t>
  </si>
  <si>
    <t xml:space="preserve">Mon Oct 22 01:00:08 +0000 2018</t>
  </si>
  <si>
    <t xml:space="preserve">http://twitter.com/anitamarina8/statuses/1054175537260838912</t>
  </si>
  <si>
    <t xml:space="preserve">1054175506755715072</t>
  </si>
  <si>
    <t xml:space="preserve">Mon Oct 22 01:00:01 +0000 2018</t>
  </si>
  <si>
    <t xml:space="preserve">http://twitter.com/paulbris2010/statuses/1054175506755715072</t>
  </si>
  <si>
    <t xml:space="preserve">1054175506239758338</t>
  </si>
  <si>
    <t xml:space="preserve">Planet_Irony</t>
  </si>
  <si>
    <t xml:space="preserve">#Scenery #Ecuador #travel #OurWorld  #InTheAndes #view #TNCNNA https://t.co/aBPynQNovy</t>
  </si>
  <si>
    <t xml:space="preserve">Mon Oct 22 01:00:00 +0000 2018</t>
  </si>
  <si>
    <t xml:space="preserve">22037957</t>
  </si>
  <si>
    <t xml:space="preserve">http://pbs.twimg.com/profile_images/764095156920418304/5gEgH7q5_normal.jpg</t>
  </si>
  <si>
    <t xml:space="preserve">http://twitter.com/Planet_Irony/statuses/1054175506239758338</t>
  </si>
  <si>
    <t xml:space="preserve">{"hashtags":[{"text":"Scenery","indices":[0,8]},{"text":"Ecuador","indices":[9,17]},{"text":"travel","indices":[18,25]},{"text":"OurWorld","indices":[26,35]},{"text":"InTheAndes","indices":[37,48]},{"text":"view","indices":[49,54]},{"text":"TNCNNA","indices":[55,62]}],"symbols":[],"user_mentions":[],"urls":[],"media":[{"id":1054163566771781600,"id_str":"1054163566771781632","indices":[63,86],"media_url":"http://pbs.twimg.com/media/DqEkLcSXQAAEKQf.jpg","media_url_https":"https://pbs.twimg.com/media/DqEkLcSXQAAEKQf.jpg","url":"https://t.co/aBPynQNovy","display_url":"pic.twitter.com/aBPynQNovy","expanded_url":"https://twitter.com/Planet_Irony/status/1054175506239758338/photo/1","type":"photo","sizes":{"thumb":{"w":150,"h":150,"resize":"crop"},"large":{"w":600,"h":450,"resize":"fit"},"medium":{"w":600,"h":450,"resize":"fit"},"small":{"w":600,"h":450,"resize":"fit"}}}]}</t>
  </si>
  <si>
    <t xml:space="preserve">1054175501269512192</t>
  </si>
  <si>
    <t xml:space="preserve">lilitica</t>
  </si>
  <si>
    <t xml:space="preserve">Mon Oct 22 00:59:59 +0000 2018</t>
  </si>
  <si>
    <t xml:space="preserve">112236654</t>
  </si>
  <si>
    <t xml:space="preserve">http://pbs.twimg.com/profile_images/682145307/lilitwitt_normal.png</t>
  </si>
  <si>
    <t xml:space="preserve">http://twitter.com/lilitica/statuses/1054175501269512192</t>
  </si>
  <si>
    <t xml:space="preserve">1054175481656950786</t>
  </si>
  <si>
    <t xml:space="preserve">EvaSerr87288387</t>
  </si>
  <si>
    <t xml:space="preserve">Mon Oct 22 00:59:55 +0000 2018</t>
  </si>
  <si>
    <t xml:space="preserve">1052660403589787650</t>
  </si>
  <si>
    <t xml:space="preserve">http://twitter.com/EvaSerr87288387/statuses/1054175481656950786</t>
  </si>
  <si>
    <t xml:space="preserve">1054175455383818242</t>
  </si>
  <si>
    <t xml:space="preserve">@soyyomelody #Melody  #Ecuador 🇪🇨 @TeletonEC #MelodyEnTeletonEC #TodosSomosTeleton   @alcaldiagye @jaimenebotsaadi 🕺🏾💃🏻🕺🏾🙏🏻🕺🏾💃🏻💃🏻🕺🏾</t>
  </si>
  <si>
    <t xml:space="preserve">Mon Oct 22 00:59:48 +0000 2018</t>
  </si>
  <si>
    <t xml:space="preserve">http://twitter.com/anitamarina8/statuses/1054175455383818242</t>
  </si>
  <si>
    <t xml:space="preserve">1054175403689107457</t>
  </si>
  <si>
    <t xml:space="preserve">Mon Oct 22 00:59:36 +0000 2018</t>
  </si>
  <si>
    <t xml:space="preserve">http://twitter.com/FQuisnancela/statuses/1054175403689107457</t>
  </si>
  <si>
    <t xml:space="preserve">1054175337221967877</t>
  </si>
  <si>
    <t xml:space="preserve">InclusionCalvas</t>
  </si>
  <si>
    <t xml:space="preserve">RT @daduquev: #JuntosContraLaViolencia | En #Ecuador la violencia aumenta grandemente. Las cifras muestran una realidad alarmante, es imperativo tomar acciones para que la violencia se detenga. El maltrato, los gritos, insultos, golpes, amenazas pueden llevar al Femicidio. ¡Actuemos ya! https://t.co/0OJDjwE0tc</t>
  </si>
  <si>
    <t xml:space="preserve">Mon Oct 22 00:59:20 +0000 2018</t>
  </si>
  <si>
    <t xml:space="preserve">771167011271475200</t>
  </si>
  <si>
    <t xml:space="preserve">http://pbs.twimg.com/profile_images/775809169152761856/QZjr6Yhk_normal.jpg</t>
  </si>
  <si>
    <t xml:space="preserve">Cariamanga Loja </t>
  </si>
  <si>
    <t xml:space="preserve">http://twitter.com/InclusionCalvas/statuses/1054175337221967877</t>
  </si>
  <si>
    <t xml:space="preserve">{"hashtags":[{"text":"JuntosContraLaViolencia","indices":[14,38]},{"text":"Ecuador","indices":[44,52]}],"symbols":[],"user_mentions":[{"screen_name":"daduquev","name":"Doris Duque Villavic","id":252667948,"id_str":"252667948","indices":[3,12]}],"urls":[]}</t>
  </si>
  <si>
    <t xml:space="preserve">1054175223002611712</t>
  </si>
  <si>
    <t xml:space="preserve">pepecortinaz</t>
  </si>
  <si>
    <t xml:space="preserve">Mon Oct 22 00:58:53 +0000 2018</t>
  </si>
  <si>
    <t xml:space="preserve">266817484</t>
  </si>
  <si>
    <t xml:space="preserve">http://pbs.twimg.com/profile_images/740382109097922561/bVlW0zst_normal.jpg</t>
  </si>
  <si>
    <t xml:space="preserve">http://twitter.com/pepecortinaz/statuses/1054175223002611712</t>
  </si>
  <si>
    <t xml:space="preserve">1054175200479248387</t>
  </si>
  <si>
    <t xml:space="preserve">Para pasar la vergüenza de Alvarado, llevemos a #JorgeGlas a Latacunga. #TwiteandoComoPaulGranda #Ecuador
Tarea de inútiles!</t>
  </si>
  <si>
    <t xml:space="preserve">Mon Oct 22 00:58:48 +0000 2018</t>
  </si>
  <si>
    <t xml:space="preserve">http://twitter.com/monicaramela/statuses/1054175200479248387</t>
  </si>
  <si>
    <t xml:space="preserve">{"hashtags":[{"text":"JorgeGlas","indices":[48,58]},{"text":"TwiteandoComoPaulGranda","indices":[72,96]},{"text":"Ecuador","indices":[97,105]}],"symbols":[],"user_mentions":[],"urls":[]}</t>
  </si>
  <si>
    <t xml:space="preserve">1054175135803105282</t>
  </si>
  <si>
    <t xml:space="preserve">FYC77</t>
  </si>
  <si>
    <t xml:space="preserve">Mon Oct 22 00:58:32 +0000 2018</t>
  </si>
  <si>
    <t xml:space="preserve">1480433036</t>
  </si>
  <si>
    <t xml:space="preserve">http://pbs.twimg.com/profile_images/559560141037916160/NXeiCc9u_normal.jpeg</t>
  </si>
  <si>
    <t xml:space="preserve">JESUS ARMY GI</t>
  </si>
  <si>
    <t xml:space="preserve">http://twitter.com/FYC77/statuses/1054175135803105282</t>
  </si>
  <si>
    <t xml:space="preserve">1054175076864745472</t>
  </si>
  <si>
    <t xml:space="preserve">fsilvat</t>
  </si>
  <si>
    <t xml:space="preserve">Mon Oct 22 00:58:18 +0000 2018</t>
  </si>
  <si>
    <t xml:space="preserve">180160785</t>
  </si>
  <si>
    <t xml:space="preserve">http://pbs.twimg.com/profile_images/630952147543322624/8NGmV2T-_normal.jpg</t>
  </si>
  <si>
    <t xml:space="preserve">http://twitter.com/fsilvat/statuses/1054175076864745472</t>
  </si>
  <si>
    <t xml:space="preserve">1054175073370701824</t>
  </si>
  <si>
    <t xml:space="preserve">Mon Oct 22 00:58:17 +0000 2018</t>
  </si>
  <si>
    <t xml:space="preserve">http://twitter.com/CarlotaJimene6/statuses/1054175073370701824</t>
  </si>
  <si>
    <t xml:space="preserve">1054174997621694464</t>
  </si>
  <si>
    <t xml:space="preserve">bienesonline</t>
  </si>
  <si>
    <t xml:space="preserve">#Ecuador Nave en Venta en esmeraldas https://t.co/PkDgFdF0TQ https://t.co/CClZlKnLjM</t>
  </si>
  <si>
    <t xml:space="preserve">Mon Oct 22 00:57:59 +0000 2018</t>
  </si>
  <si>
    <t xml:space="preserve">18480720</t>
  </si>
  <si>
    <t xml:space="preserve">&lt;a href="http://bienesonline.com" rel="nofollow"&gt;BienesOnline-publicaciones&lt;/a&gt;</t>
  </si>
  <si>
    <t xml:space="preserve">http://pbs.twimg.com/profile_images/3143493884/c020720e5994c30afc82252e3ee2732a_normal.jpeg</t>
  </si>
  <si>
    <t xml:space="preserve">Argentina Mexico Chile</t>
  </si>
  <si>
    <t xml:space="preserve">http://twitter.com/bienesonline/statuses/1054174997621694464</t>
  </si>
  <si>
    <t xml:space="preserve">{"hashtags":[{"text":"Ecuador","indices":[0,8]}],"symbols":[],"user_mentions":[],"urls":[{"url":"https://t.co/PkDgFdF0TQ","expanded_url":"https://www.bienesonline.ec/ficha-nave-venta-esmeraldas-esmeraldas_NAV28001.php","display_url":"bienesonline.ec/ficha-nave-ven…","indices":[37,60]}],"media":[{"id":1054174996426317800,"id_str":"1054174996426317824","indices":[61,84],"media_url":"http://pbs.twimg.com/media/DqEukvEW4AA4GII.jpg","media_url_https":"https://pbs.twimg.com/media/DqEukvEW4AA4GII.jpg","url":"https://t.co/CClZlKnLjM","display_url":"pic.twitter.com/CClZlKnLjM","expanded_url":"https://twitter.com/bienesonline/status/1054174997621694464/photo/1","type":"photo","sizes":{"medium":{"w":750,"h":562,"resize":"fit"},"thumb":{"w":150,"h":150,"resize":"crop"},"large":{"w":750,"h":562,"resize":"fit"},"small":{"w":680,"h":510,"resize":"fit"}}}]}</t>
  </si>
  <si>
    <t xml:space="preserve">1054174984833245185</t>
  </si>
  <si>
    <t xml:space="preserve">Mon Oct 22 00:57:56 +0000 2018</t>
  </si>
  <si>
    <t xml:space="preserve">http://twitter.com/carlosapinzonc/statuses/1054174984833245185</t>
  </si>
  <si>
    <t xml:space="preserve">1054174963090026496</t>
  </si>
  <si>
    <t xml:space="preserve">nacho081171</t>
  </si>
  <si>
    <t xml:space="preserve">RT @FFAAECUADOR: #ElOro| #FFAA realizaron la ceremonia inaugural de la acción-cívica binacional fronteriza por conmemorar los 20 años de la Firma de la Paz #Ecuador #Peru. #SoySoldadoEcuatoriano https://t.co/KzPLQDnMc4</t>
  </si>
  <si>
    <t xml:space="preserve">Mon Oct 22 00:57:51 +0000 2018</t>
  </si>
  <si>
    <t xml:space="preserve">1004185324057186304</t>
  </si>
  <si>
    <t xml:space="preserve">http://pbs.twimg.com/profile_images/1027208585946832898/GamD4tsp_normal.jpg</t>
  </si>
  <si>
    <t xml:space="preserve">http://twitter.com/nacho081171/statuses/1054174963090026496</t>
  </si>
  <si>
    <t xml:space="preserve">{"hashtags":[{"text":"ElOro","indices":[17,23]},{"text":"FFAA","indices":[25,30]}],"symbols":[],"user_mentions":[{"screen_name":"FFAAECUADOR","name":"FFAA ECUADOR","id":949897206,"id_str":"949897206","indices":[3,15]}],"urls":[]}</t>
  </si>
  <si>
    <t xml:space="preserve">1054174889920380929</t>
  </si>
  <si>
    <t xml:space="preserve">mabe_carcelen</t>
  </si>
  <si>
    <t xml:space="preserve">Mon Oct 22 00:57:34 +0000 2018</t>
  </si>
  <si>
    <t xml:space="preserve">813231253621194752</t>
  </si>
  <si>
    <t xml:space="preserve">http://pbs.twimg.com/profile_images/1046580707206844421/QN08jzaY_normal.jpg</t>
  </si>
  <si>
    <t xml:space="preserve">http://twitter.com/mabe_carcelen/statuses/1054174889920380929</t>
  </si>
  <si>
    <t xml:space="preserve">1054174868747341824</t>
  </si>
  <si>
    <t xml:space="preserve">djfaricho</t>
  </si>
  <si>
    <t xml:space="preserve">#estamosmelos @bombysonbata @willysonbata #ecuador #chininin #djfarichoindahousemthrfckrs https://t.co/N2xhznM9Ct</t>
  </si>
  <si>
    <t xml:space="preserve">Mon Oct 22 00:57:28 +0000 2018</t>
  </si>
  <si>
    <t xml:space="preserve">423835694</t>
  </si>
  <si>
    <t xml:space="preserve">http://pbs.twimg.com/profile_images/856504051483234305/UF8dJSrc_normal.jpg</t>
  </si>
  <si>
    <t xml:space="preserve">http://twitter.com/djfaricho/statuses/1054174868747341824</t>
  </si>
  <si>
    <t xml:space="preserve">{"hashtags":[{"text":"estamosmelos","indices":[0,13]},{"text":"ecuador","indices":[42,50]},{"text":"chininin","indices":[51,60]},{"text":"djfarichoindahousemthrfckrs","indices":[61,89]}],"symbols":[],"user_mentions":[{"screen_name":"Bombysonbata","name":"Bomby son batá","id":323859132,"id_str":"323859132","indices":[14,27]},{"screen_name":"willysonbata","name":"DJ WAY","id":267920955,"id_str":"267920955","indices":[28,41]}],"urls":[{"url":"https://t.co/N2xhznM9Ct","expanded_url":"https://www.instagram.com/p/BpN1AxGl4h_/?utm_source=ig_twitter_share&amp;igshid=ljvy0k505nbm","display_url":"instagram.com/p/BpN1AxGl4h_/…","indices":[90,113]}]}</t>
  </si>
  <si>
    <t xml:space="preserve">1054174807363907585</t>
  </si>
  <si>
    <t xml:space="preserve">PatoBorja</t>
  </si>
  <si>
    <t xml:space="preserve">#LindoQuito de mi vida... #Ecuador lo más bello del mundo, voy a conseguir hermosas fotografías que capturen lo bonito que tenemos en nuestro país para consumo diario!!!
RT EL MÁS BONITO PAÍS
LIKE LA MEJOR GENTE https://t.co/sHd1QvLymk</t>
  </si>
  <si>
    <t xml:space="preserve">Mon Oct 22 00:57:14 +0000 2018</t>
  </si>
  <si>
    <t xml:space="preserve">64646438</t>
  </si>
  <si>
    <t xml:space="preserve">http://pbs.twimg.com/profile_images/597826550017429505/SEVn8W2m_normal.jpg</t>
  </si>
  <si>
    <t xml:space="preserve">http://twitter.com/PatoBorja/statuses/1054174807363907585</t>
  </si>
  <si>
    <t xml:space="preserve">{"hashtags":[{"text":"LindoQuito","indices":[0,11]},{"text":"Ecuador","indices":[26,34]}],"symbols":[],"user_mentions":[],"urls":[],"media":[{"id":1054174766570049500,"id_str":"1054174766570049541","indices":[213,236],"media_url":"http://pbs.twimg.com/media/DqEuXWyWkAUObBE.jpg","media_url_https":"https://pbs.twimg.com/media/DqEuXWyWkAUObBE.jpg","url":"https://t.co/sHd1QvLymk","display_url":"pic.twitter.com/sHd1QvLymk","expanded_url":"https://twitter.com/PatoBorja/status/1054174807363907585/photo/1","type":"photo","sizes":{"thumb":{"w":150,"h":150,"resize":"crop"},"medium":{"w":1200,"h":900,"resize":"fit"},"large":{"w":2048,"h":1536,"resize":"fit"},"small":{"w":680,"h":510,"resize":"fit"}}}]}</t>
  </si>
  <si>
    <t xml:space="preserve">1054174770324008960</t>
  </si>
  <si>
    <t xml:space="preserve">_MarioBarron</t>
  </si>
  <si>
    <t xml:space="preserve">Mon Oct 22 00:57:05 +0000 2018</t>
  </si>
  <si>
    <t xml:space="preserve">158610868</t>
  </si>
  <si>
    <t xml:space="preserve">http://pbs.twimg.com/profile_images/853759515803746304/jN9k_dI-_normal.jpg</t>
  </si>
  <si>
    <t xml:space="preserve">MONTERREY,MEXICO</t>
  </si>
  <si>
    <t xml:space="preserve">http://twitter.com/_MarioBarron/statuses/1054174770324008960</t>
  </si>
  <si>
    <t xml:space="preserve">1054174669706792960</t>
  </si>
  <si>
    <t xml:space="preserve">RT @RCardenasSRI: Formamos parte de los eventos cívicos y protocolarios en el Puente Internacional de #Huaquillas, por la Acción Cívica Binacional, en el marco de la conmemoración de los 20 Años de la Firma de Paz entre los países de #Ecuador y #Perú #PazBinacionalEcuPe @SRIoficialEc https://t.co/Bh6MtLPf9D</t>
  </si>
  <si>
    <t xml:space="preserve">Mon Oct 22 00:56:41 +0000 2018</t>
  </si>
  <si>
    <t xml:space="preserve">http://twitter.com/nacho081171/statuses/1054174669706792960</t>
  </si>
  <si>
    <t xml:space="preserve">{"hashtags":[{"text":"Huaquillas","indices":[102,113]}],"symbols":[],"user_mentions":[{"screen_name":"RCardenasSRI","name":"Regina Cardenas L.","id":279660612,"id_str":"279660612","indices":[3,16]}],"urls":[]}</t>
  </si>
  <si>
    <t xml:space="preserve">1054174619790262273</t>
  </si>
  <si>
    <t xml:space="preserve">ferif_</t>
  </si>
  <si>
    <t xml:space="preserve">Mon Oct 22 00:56:29 +0000 2018</t>
  </si>
  <si>
    <t xml:space="preserve">122850371</t>
  </si>
  <si>
    <t xml:space="preserve">http://pbs.twimg.com/profile_images/1053091272028651520/JDHnbjJI_normal.jpg</t>
  </si>
  <si>
    <t xml:space="preserve">http://twitter.com/ferif_/statuses/1054174619790262273</t>
  </si>
  <si>
    <t xml:space="preserve">1054174613847113728</t>
  </si>
  <si>
    <t xml:space="preserve">adrcnd</t>
  </si>
  <si>
    <t xml:space="preserve">Mon Oct 22 00:56:28 +0000 2018</t>
  </si>
  <si>
    <t xml:space="preserve">2307289459</t>
  </si>
  <si>
    <t xml:space="preserve">http://pbs.twimg.com/profile_images/735058638604259328/MvdPZ18Y_normal.jpg</t>
  </si>
  <si>
    <t xml:space="preserve">Sangolquí</t>
  </si>
  <si>
    <t xml:space="preserve">http://twitter.com/adrcnd/statuses/1054174613847113728</t>
  </si>
  <si>
    <t xml:space="preserve">1054174529327652864</t>
  </si>
  <si>
    <t xml:space="preserve">RT @ECU911Machala1: #Huaquillas | En feria binacional #Ecuador - #Perú, ofrecemos información acerca del buen uso del 9-1-1 y el sistema de #VideovigilanciaECU911 https://t.co/UEOF9nFTfp</t>
  </si>
  <si>
    <t xml:space="preserve">Mon Oct 22 00:56:08 +0000 2018</t>
  </si>
  <si>
    <t xml:space="preserve">http://twitter.com/nacho081171/statuses/1054174529327652864</t>
  </si>
  <si>
    <t xml:space="preserve">{"hashtags":[{"text":"Huaquillas","indices":[20,31]},{"text":"Ecuador","indices":[54,62]},{"text":"Perú","indices":[65,70]}],"symbols":[],"user_mentions":[{"screen_name":"ECU911Machala1","name":"ECU 911 Machala","id":1077111296,"id_str":"1077111296","indices":[3,18]}],"urls":[]}</t>
  </si>
  <si>
    <t xml:space="preserve">1054174447832195073</t>
  </si>
  <si>
    <t xml:space="preserve">sploiderman</t>
  </si>
  <si>
    <t xml:space="preserve">RT @panchasky: 🇪🇨 ¿DÓNDE ESTÁN MIS PANAS? Me muero por visitar al fin a mis internerds en #Ecuador [más info en mi instagram] https://t.co/JLZdDOCxzL https://t.co/gmbevxk0g2</t>
  </si>
  <si>
    <t xml:space="preserve">Mon Oct 22 00:55:48 +0000 2018</t>
  </si>
  <si>
    <t xml:space="preserve">2932983421</t>
  </si>
  <si>
    <t xml:space="preserve">http://pbs.twimg.com/profile_images/1039409782405251072/TwG9_sHr_normal.jpg</t>
  </si>
  <si>
    <t xml:space="preserve">Oaxaca York</t>
  </si>
  <si>
    <t xml:space="preserve">http://twitter.com/sploiderman/statuses/1054174447832195073</t>
  </si>
  <si>
    <t xml:space="preserve">{"hashtags":[{"text":"Ecuador","indices":[90,98]}],"symbols":[],"user_mentions":[{"screen_name":"panchasky","name":"Pancha NO Fran","id":155044199,"id_str":"155044199","indices":[3,13]}],"urls":[]}</t>
  </si>
  <si>
    <t xml:space="preserve">1054174399107096576</t>
  </si>
  <si>
    <t xml:space="preserve">tplibertad</t>
  </si>
  <si>
    <t xml:space="preserve">RT @ECU911Machala1: #PazBinacionalEcuPe
Con eventos cívicos y protocolarios en el Puente Internacional de #Huaquillas, autoridades de #Ecuador y #Perú inician la  Acción Cívica Binacional, en el marco de la conmemoración de los 20 Años de la Firma de Paz entre ambos países. https://t.co/TZFCiEWruX</t>
  </si>
  <si>
    <t xml:space="preserve">Mon Oct 22 00:55:37 +0000 2018</t>
  </si>
  <si>
    <t xml:space="preserve">941700763893620737</t>
  </si>
  <si>
    <t xml:space="preserve">http://pbs.twimg.com/profile_images/1019310294378713089/tadlLkPo_normal.jpg</t>
  </si>
  <si>
    <t xml:space="preserve">http://twitter.com/tplibertad/statuses/1054174399107096576</t>
  </si>
  <si>
    <t xml:space="preserve">{"hashtags":[{"text":"PazBinacionalEcuPe","indices":[20,39]},{"text":"Huaquillas","indices":[107,118]}],"symbols":[],"user_mentions":[{"screen_name":"ECU911Machala1","name":"ECU 911 Machala","id":1077111296,"id_str":"1077111296","indices":[3,18]}],"urls":[]}</t>
  </si>
  <si>
    <t xml:space="preserve">1054174360490139649</t>
  </si>
  <si>
    <t xml:space="preserve">RT @ECU911Machala1: #VinculaciónECU911
#Huaquillas | Público de la Feria Binacional #Ecuador-#Perú se compromete a hacer un buen uso de la línea única para emergencias 9-1-1. https://t.co/X69e9TiUeC</t>
  </si>
  <si>
    <t xml:space="preserve">Mon Oct 22 00:55:27 +0000 2018</t>
  </si>
  <si>
    <t xml:space="preserve">http://twitter.com/tplibertad/statuses/1054174360490139649</t>
  </si>
  <si>
    <t xml:space="preserve">{"hashtags":[{"text":"VinculaciónECU911","indices":[20,38]},{"text":"Huaquillas","indices":[39,50]},{"text":"Ecuador","indices":[84,92]},{"text":"Perú","indices":[93,98]}],"symbols":[],"user_mentions":[{"screen_name":"ECU911Machala1","name":"ECU 911 Machala","id":1077111296,"id_str":"1077111296","indices":[3,18]}],"urls":[]}</t>
  </si>
  <si>
    <t xml:space="preserve">1054174359395409921</t>
  </si>
  <si>
    <t xml:space="preserve">Quiero ver a #Correa y #Alvarado presos o no habra ni tren playero ni obras para Guayaquil ni prestamos ni de China ni de ningun pais y les hare quedar mal ante los inversionista para que no inviertan ni un centavo en #Ecuador asi como les hice con esa #Estafa de #yachay https://t.co/rmGK0YGnRy</t>
  </si>
  <si>
    <t xml:space="preserve">http://twitter.com/DavidR14777/statuses/1054174359395409921</t>
  </si>
  <si>
    <t xml:space="preserve">{"hashtags":[{"text":"Correa","indices":[13,20]},{"text":"Alvarado","indices":[23,32]},{"text":"Ecuador","indices":[218,226]},{"text":"Estafa","indices":[253,260]},{"text":"yachay","indices":[264,271]}],"symbols":[],"user_mentions":[],"urls":[{"url":"https://t.co/rmGK0YGnRy","expanded_url":"https://twitter.com/LassoGuillermo/status/1054124144630075394","display_url":"twitter.com/LassoGuillermo…","indices":[272,295]}]}</t>
  </si>
  <si>
    <t xml:space="preserve">1054174336804966400</t>
  </si>
  <si>
    <t xml:space="preserve">quetacar</t>
  </si>
  <si>
    <t xml:space="preserve">Mon Oct 22 00:55:22 +0000 2018</t>
  </si>
  <si>
    <t xml:space="preserve">576522328</t>
  </si>
  <si>
    <t xml:space="preserve">http://pbs.twimg.com/profile_images/991948828520730624/f80OErEb_normal.jpg</t>
  </si>
  <si>
    <t xml:space="preserve">Mérida, Extremadura</t>
  </si>
  <si>
    <t xml:space="preserve">http://twitter.com/quetacar/statuses/1054174336804966400</t>
  </si>
  <si>
    <t xml:space="preserve">1054174298854821888</t>
  </si>
  <si>
    <t xml:space="preserve">Mon Oct 22 00:55:13 +0000 2018</t>
  </si>
  <si>
    <t xml:space="preserve">http://twitter.com/paulbris2010/statuses/1054174298854821888</t>
  </si>
  <si>
    <t xml:space="preserve">1054174201635061760</t>
  </si>
  <si>
    <t xml:space="preserve">galoeduardobici</t>
  </si>
  <si>
    <t xml:space="preserve">Mon Oct 22 00:54:49 +0000 2018</t>
  </si>
  <si>
    <t xml:space="preserve">2458865384</t>
  </si>
  <si>
    <t xml:space="preserve">http://pbs.twimg.com/profile_images/1011001103838777344/EZYZtyst_normal.jpg</t>
  </si>
  <si>
    <t xml:space="preserve">http://twitter.com/galoeduardobici/statuses/1054174201635061760</t>
  </si>
  <si>
    <t xml:space="preserve">1054174198078324741</t>
  </si>
  <si>
    <t xml:space="preserve">tomasvv1</t>
  </si>
  <si>
    <t xml:space="preserve">RT @El_Cooperante: #21Octubre #Ecuador🇪🇨 reitera su compromiso de proteger los derechos de migrantes venezolanos https://t.co/DWDpdKmyar</t>
  </si>
  <si>
    <t xml:space="preserve">2433040214</t>
  </si>
  <si>
    <t xml:space="preserve">http://pbs.twimg.com/profile_images/453392299846672384/3DbWMlLw_normal.jpeg</t>
  </si>
  <si>
    <t xml:space="preserve">http://twitter.com/tomasvv1/statuses/1054174198078324741</t>
  </si>
  <si>
    <t xml:space="preserve">{"hashtags":[{"text":"21Octubre","indices":[19,29]},{"text":"Ecuador","indices":[30,38]}],"symbols":[],"user_mentions":[{"screen_name":"El_Cooperante","name":"El Cooperante","id":82794341,"id_str":"82794341","indices":[3,17]}],"urls":[{"url":"https://t.co/DWDpdKmyar","expanded_url":"https://elcooperante.com/ecuador-reitera-su-compromiso-de-proteger-los-derechos-de-venezolanos/","display_url":"elcooperante.com/ecuador-reiter…","indices":[113,136]}]}</t>
  </si>
  <si>
    <t xml:space="preserve">1054174155720024064</t>
  </si>
  <si>
    <t xml:space="preserve">DMVecinal</t>
  </si>
  <si>
    <t xml:space="preserve">Mon Oct 22 00:54:38 +0000 2018</t>
  </si>
  <si>
    <t xml:space="preserve">2364412488</t>
  </si>
  <si>
    <t xml:space="preserve">http://pbs.twimg.com/profile_images/744110362782539776/PEuZsZ_J_normal.jpg</t>
  </si>
  <si>
    <t xml:space="preserve">Chile</t>
  </si>
  <si>
    <t xml:space="preserve">http://twitter.com/DMVecinal/statuses/1054174155720024064</t>
  </si>
  <si>
    <t xml:space="preserve">1054174147155243013</t>
  </si>
  <si>
    <t xml:space="preserve">alicevivas</t>
  </si>
  <si>
    <t xml:space="preserve">Mon Oct 22 00:54:36 +0000 2018</t>
  </si>
  <si>
    <t xml:space="preserve">142486939</t>
  </si>
  <si>
    <t xml:space="preserve">http://pbs.twimg.com/profile_images/1015020802327175168/CbK2CoYE_normal.jpg</t>
  </si>
  <si>
    <t xml:space="preserve">http://twitter.com/alicevivas/statuses/1054174147155243013</t>
  </si>
  <si>
    <t xml:space="preserve">1054174094743212034</t>
  </si>
  <si>
    <t xml:space="preserve">bici_social</t>
  </si>
  <si>
    <t xml:space="preserve">#ForoMundialBici El viernes 26 de octubre lanzamos oficialmente el #FMB8 #Quito #Ecuador.  #Mingamos con mucho cariño las ciudades. 
Evento en FB 
▶️https://t.co/fe9tXvkrhi◀️
This Friday 26th, we officially launch #WBF8 #FMB8 #Mingamos. https://t.co/vi0lKyO5Fl</t>
  </si>
  <si>
    <t xml:space="preserve">Mon Oct 22 00:54:24 +0000 2018</t>
  </si>
  <si>
    <t xml:space="preserve">2401876014</t>
  </si>
  <si>
    <t xml:space="preserve">http://pbs.twimg.com/profile_images/801453806881935360/5IHuvA6C_normal.jpg</t>
  </si>
  <si>
    <t xml:space="preserve">http://twitter.com/bici_social/statuses/1054174094743212034</t>
  </si>
  <si>
    <t xml:space="preserve">{"hashtags":[{"text":"ForoMundialBici","indices":[0,16]},{"text":"FMB8","indices":[67,72]},{"text":"Quito","indices":[73,79]},{"text":"Ecuador","indices":[80,88]},{"text":"Mingamos","indices":[91,100]},{"text":"WBF8","indices":[216,221]},{"text":"FMB8","indices":[222,227]},{"text":"Mingamos","indices":[228,237]}],"symbols":[],"user_mentions":[],"urls":[{"url":"https://t.co/fe9tXvkrhi","expanded_url":"https://goo.gl/hSeSQm","display_url":"goo.gl/hSeSQm","indices":[150,173]}],"media":[{"id":1054172452744585200,"id_str":"1054172452744585217","indices":[239,262],"media_url":"http://pbs.twimg.com/media/DqEsQrHX4AE1jYv.jpg","media_url_https":"https://pbs.twimg.com/media/DqEsQrHX4AE1jYv.jpg","url":"https://t.co/vi0lKyO5Fl","display_url":"pic.twitter.com/vi0lKyO5Fl","expanded_url":"https://twitter.com/WorldBikeForum/status/1054173724520398848/photo/1","type":"photo","sizes":{"thumb":{"w":150,"h":150,"resize":"crop"},"medium":{"w":1200,"h":1105,"resize":"fit"},"large":{"w":1280,"h":1179,"resize":"fit"},"small":{"w":680,"h":626,"resize":"fit"}},"source_status_id":1054173724520398800,"source_status_id_str":"1054173724520398848","source_user_id":2347826203,"source_user_id_str":"2347826203"}]}</t>
  </si>
  <si>
    <t xml:space="preserve">1054174070726631425</t>
  </si>
  <si>
    <t xml:space="preserve">reyanarion</t>
  </si>
  <si>
    <t xml:space="preserve">#ULTIMAHORA
#JorgeGlas ha sido trasladado de la #Carcel4 de #Quito, a la cárcel de #Latacunga, está noche... 
El exvicepresidente cumple este mes de #Octubre un año de prisión...
#Ecuador #Politica #Corrupcion https://t.co/sPCYuYr4H1</t>
  </si>
  <si>
    <t xml:space="preserve">Mon Oct 22 00:54:18 +0000 2018</t>
  </si>
  <si>
    <t xml:space="preserve">506746138</t>
  </si>
  <si>
    <t xml:space="preserve">http://pbs.twimg.com/profile_images/1054038484065927168/O3VhFcdk_normal.jpg</t>
  </si>
  <si>
    <t xml:space="preserve">http://twitter.com/reyanarion/statuses/1054174070726631425</t>
  </si>
  <si>
    <t xml:space="preserve">{"hashtags":[{"text":"ULTIMAHORA","indices":[0,11]},{"text":"JorgeGlas","indices":[12,22]},{"text":"Carcel4","indices":[48,56]},{"text":"Quito","indices":[60,66]},{"text":"Latacunga","indices":[83,93]},{"text":"Octubre","indices":[149,157]},{"text":"Ecuador","indices":[179,187]},{"text":"Politica","indices":[188,197]},{"text":"Corrupcion","indices":[198,209]}],"symbols":[],"user_mentions":[],"urls":[],"media":[{"id":1054174066658238500,"id_str":"1054174066658238469","indices":[210,233],"media_url":"http://pbs.twimg.com/media/DqEtunaX4AU6cT2.jpg","media_url_https":"https://pbs.twimg.com/media/DqEtunaX4AU6cT2.jpg","url":"https://t.co/sPCYuYr4H1","display_url":"pic.twitter.com/sPCYuYr4H1","expanded_url":"https://twitter.com/reyanarion/status/1054174070726631425/photo/1","type":"photo","sizes":{"thumb":{"w":150,"h":150,"resize":"crop"},"small":{"w":680,"h":381,"resize":"fit"},"large":{"w":1024,"h":574,"resize":"fit"},"medium":{"w":1024,"h":574,"resize":"fit"}}}]}</t>
  </si>
  <si>
    <t xml:space="preserve">1054174035490279426</t>
  </si>
  <si>
    <t xml:space="preserve">VivianaYambay</t>
  </si>
  <si>
    <t xml:space="preserve">Exvicepresidente de #Ecuador , condenado por caso #Odebrecht https://t.co/dcGEHUaudN</t>
  </si>
  <si>
    <t xml:space="preserve">Mon Oct 22 00:54:10 +0000 2018</t>
  </si>
  <si>
    <t xml:space="preserve">533794237</t>
  </si>
  <si>
    <t xml:space="preserve">http://pbs.twimg.com/profile_images/882647570610311168/8JC5gZCC_normal.jpg</t>
  </si>
  <si>
    <t xml:space="preserve">http://twitter.com/VivianaYambay/statuses/1054174035490279426</t>
  </si>
  <si>
    <t xml:space="preserve">{"hashtags":[{"text":"Ecuador","indices":[20,28]},{"text":"Odebrecht","indices":[50,60]}],"symbols":[],"user_mentions":[],"urls":[{"url":"https://t.co/dcGEHUaudN","expanded_url":"https://twitter.com/anniecanizares/status/1054172471551819781","display_url":"twitter.com/anniecanizares…","indices":[61,84]}]}</t>
  </si>
  <si>
    <t xml:space="preserve">1054174028573880320</t>
  </si>
  <si>
    <t xml:space="preserve">RBHam63</t>
  </si>
  <si>
    <t xml:space="preserve">Mon Oct 22 00:54:08 +0000 2018</t>
  </si>
  <si>
    <t xml:space="preserve">2452715185</t>
  </si>
  <si>
    <t xml:space="preserve">http://pbs.twimg.com/profile_images/1026696157903376385/uHN1SBoY_normal.jpg</t>
  </si>
  <si>
    <t xml:space="preserve">Saskatoon, Saskatchewan</t>
  </si>
  <si>
    <t xml:space="preserve">http://twitter.com/RBHam63/statuses/1054174028573880320</t>
  </si>
  <si>
    <t xml:space="preserve">1054173890220568579</t>
  </si>
  <si>
    <t xml:space="preserve">EstebanLuceroV</t>
  </si>
  <si>
    <t xml:space="preserve">Es una de las tantas novelerías de la demagogia populista del 'garantismo' constitucional. #Ecuador requiere de una Constitución que haga honor a su nombre y a su función en un Estado de Derecho, y no de un panfleto lleno de cursilerías, propias de 'robolucionarios' trasnochados https://t.co/ZwJKAEjEM1</t>
  </si>
  <si>
    <t xml:space="preserve">Mon Oct 22 00:53:35 +0000 2018</t>
  </si>
  <si>
    <t xml:space="preserve">203262744</t>
  </si>
  <si>
    <t xml:space="preserve">http://pbs.twimg.com/profile_images/991461050225774592/3CQaRv_L_normal.jpg</t>
  </si>
  <si>
    <t xml:space="preserve">http://twitter.com/EstebanLuceroV/statuses/1054173890220568579</t>
  </si>
  <si>
    <t xml:space="preserve">{"hashtags":[{"text":"Ecuador","indices":[91,99]}],"symbols":[],"user_mentions":[],"urls":[{"url":"https://t.co/ZwJKAEjEM1","expanded_url":"https://twitter.com/eluniversocom/status/1054171751117176833","display_url":"twitter.com/eluniversocom/…","indices":[280,303]}]}</t>
  </si>
  <si>
    <t xml:space="preserve">1054173879432896514</t>
  </si>
  <si>
    <t xml:space="preserve">jairoperez_ec</t>
  </si>
  <si>
    <t xml:space="preserve">Mon Oct 22 00:53:33 +0000 2018</t>
  </si>
  <si>
    <t xml:space="preserve">290723682</t>
  </si>
  <si>
    <t xml:space="preserve">http://pbs.twimg.com/profile_images/940754606497452033/7Squ76b__normal.jpg</t>
  </si>
  <si>
    <t xml:space="preserve">http://twitter.com/jairoperez_ec/statuses/1054173879432896514</t>
  </si>
  <si>
    <t xml:space="preserve">1054173845593165824</t>
  </si>
  <si>
    <t xml:space="preserve">#YoSoyJorgeGlas #Ecuador https://t.co/KHNgwCwsaA</t>
  </si>
  <si>
    <t xml:space="preserve">Mon Oct 22 00:53:25 +0000 2018</t>
  </si>
  <si>
    <t xml:space="preserve">http://twitter.com/monicaramela/statuses/1054173845593165824</t>
  </si>
  <si>
    <t xml:space="preserve">{"hashtags":[{"text":"YoSoyJorgeGlas","indices":[0,15]},{"text":"Ecuador","indices":[16,24]}],"symbols":[],"user_mentions":[],"urls":[{"url":"https://t.co/KHNgwCwsaA","expanded_url":"https://twitter.com/sarukamunoz6/status/1054173309460459520","display_url":"twitter.com/sarukamunoz6/s…","indices":[25,48]}]}</t>
  </si>
  <si>
    <t xml:space="preserve">1054173827457015808</t>
  </si>
  <si>
    <t xml:space="preserve">HarmoniaDisrupt</t>
  </si>
  <si>
    <t xml:space="preserve">RT @earthquakevt: ⚠️Prelim. Strong #earthquake (#sismo) M=5.0 - 48 KM NE of #Guayaquil, #Ecuador. Depth: 102 KM.
#EQVT, #quake, #seísmo, #temblor, #terremoto.
¿Sintió el sismo?, ¡cuéntanos!. https://t.co/IWwTkZK4BZ</t>
  </si>
  <si>
    <t xml:space="preserve">Mon Oct 22 00:53:20 +0000 2018</t>
  </si>
  <si>
    <t xml:space="preserve">4274596595</t>
  </si>
  <si>
    <t xml:space="preserve">http://pbs.twimg.com/profile_images/867577027687317509/yyX8gGp6_normal.jpg</t>
  </si>
  <si>
    <t xml:space="preserve">http://twitter.com/HarmoniaDisrupt/statuses/1054173827457015808</t>
  </si>
  <si>
    <t xml:space="preserve">{"hashtags":[{"text":"earthquake","indices":[35,46]},{"text":"sismo","indices":[48,54]},{"text":"Guayaquil","indices":[76,86]},{"text":"Ecuador","indices":[88,96]},{"text":"EQVT","indices":[113,118]},{"text":"quake","indices":[120,126]},{"text":"seísmo","indices":[128,135]}],"symbols":[],"user_mentions":[{"screen_name":"earthquakevt","name":"American Earthquakes","id":352358792,"id_str":"352358792","indices":[3,16]}],"urls":[]}</t>
  </si>
  <si>
    <t xml:space="preserve">1054173724520398848</t>
  </si>
  <si>
    <t xml:space="preserve">WorldBikeForum</t>
  </si>
  <si>
    <t xml:space="preserve">El viernes 26 de octubre lanzamos oficialmente el #FMB8 #Quito #Ecuador.  #Mingamos con mucho cariño las ciudades. 
Evento en FB 
▶️https://t.co/tJ7RDONKj6◀️
This Friday 26th, we officially launch #WBF8 #FMB8 #Mingamos. https://t.co/5kpSvxDFVQ</t>
  </si>
  <si>
    <t xml:space="preserve">Mon Oct 22 00:52:56 +0000 2018</t>
  </si>
  <si>
    <t xml:space="preserve">2347826203</t>
  </si>
  <si>
    <t xml:space="preserve">http://pbs.twimg.com/profile_images/1054047032732778498/1pHOB6oZ_normal.jpg</t>
  </si>
  <si>
    <t xml:space="preserve">http://twitter.com/WorldBikeForum/statuses/1054173724520398848</t>
  </si>
  <si>
    <t xml:space="preserve">{"hashtags":[{"text":"FMB8","indices":[50,55]},{"text":"Quito","indices":[56,62]},{"text":"Ecuador","indices":[63,71]},{"text":"Mingamos","indices":[74,83]},{"text":"WBF8","indices":[199,204]},{"text":"FMB8","indices":[205,210]},{"text":"Mingamos","indices":[211,220]}],"symbols":[],"user_mentions":[],"urls":[{"url":"https://t.co/tJ7RDONKj6","expanded_url":"https://goo.gl/hSeSQm","display_url":"goo.gl/hSeSQm","indices":[133,156]}],"media":[{"id":1054172452744585200,"id_str":"1054172452744585217","indices":[222,245],"media_url":"http://pbs.twimg.com/media/DqEsQrHX4AE1jYv.jpg","media_url_https":"https://pbs.twimg.com/media/DqEsQrHX4AE1jYv.jpg","url":"https://t.co/5kpSvxDFVQ","display_url":"pic.twitter.com/5kpSvxDFVQ","expanded_url":"https://twitter.com/WorldBikeForum/status/1054173724520398848/photo/1","type":"photo","sizes":{"thumb":{"w":150,"h":150,"resize":"crop"},"medium":{"w":1200,"h":1105,"resize":"fit"},"large":{"w":1280,"h":1179,"resize":"fit"},"small":{"w":680,"h":626,"resize":"fit"}}}]}</t>
  </si>
  <si>
    <t xml:space="preserve">1054173719189307392</t>
  </si>
  <si>
    <t xml:space="preserve">CamilaGuzmanT</t>
  </si>
  <si>
    <t xml:space="preserve">Hermosa noche ayer Gracias a https://t.co/W95uUNtlK9             que gran lugar gracias a la People que fue a rockear #live #envivo #concierto #concert #bandas #bands #guayaquil #ecuador #rock #indie… https://t.co/gRDbrNJea9 … … … … … … … … …… https://t.co/xyc0Nmgsj5 https://t.co/Rx3Zi79nEX</t>
  </si>
  <si>
    <t xml:space="preserve">Mon Oct 22 00:52:54 +0000 2018</t>
  </si>
  <si>
    <t xml:space="preserve">294171725</t>
  </si>
  <si>
    <t xml:space="preserve">&lt;a href="https://dlvrit.com/" rel="nofollow"&gt;dlvr.it&lt;/a&gt;</t>
  </si>
  <si>
    <t xml:space="preserve">http://pbs.twimg.com/profile_images/742474741248823296/64VhH0EW_normal.jpg</t>
  </si>
  <si>
    <t xml:space="preserve">http://twitter.com/CamilaGuzmanT/statuses/1054173719189307392</t>
  </si>
  <si>
    <t xml:space="preserve">{"hashtags":[{"text":"live","indices":[118,123]},{"text":"envivo","indices":[124,131]},{"text":"concierto","indices":[132,142]},{"text":"concert","indices":[143,151]},{"text":"bandas","indices":[152,159]},{"text":"bands","indices":[160,166]},{"text":"guayaquil","indices":[167,177]},{"text":"ecuador","indices":[178,186]},{"text":"rock","indices":[187,192]},{"text":"indie","indices":[193,199]}],"symbols":[],"user_mentions":[],"urls":[{"url":"https://t.co/W95uUNtlK9","expanded_url":"http://paradero.arte.cafe","display_url":"paradero.arte.cafe","indices":[29,52]},{"url":"https://t.co/gRDbrNJea9","expanded_url":"https://www.instagram.com/p/BpKXhrvBQyR/?utm_source=ig_twitter_share&amp;igshid=1gkn7jth203d6","display_url":"instagram.com/p/BpKXhrvBQyR/…","indices":[201,224]},{"url":"https://t.co/xyc0Nmgsj5","expanded_url":"http://dlvr.it/Qp3tKG","display_url":"dlvr.it/Qp3tKG","indices":[244,267]}],"media":[{"id":1054173717238964200,"id_str":"1054173717238964224","indices":[268,291],"media_url":"http://pbs.twimg.com/media/DqEtaRuU4AAU-k-.jpg","media_url_https":"https://pbs.twimg.com/media/DqEtaRuU4AAU-k-.jpg","url":"https://t.co/Rx3Zi79nEX","display_url":"pic.twitter.com/Rx3Zi79nEX","expanded_url":"https://twitter.com/CamilaGuzmanT/status/1054173719189307392/photo/1","type":"photo","sizes":{"thumb":{"w":150,"h":150,"resize":"crop"},"medium":{"w":400,"h":400,"resize":"fit"},"large":{"w":400,"h":400,"resize":"fit"},"small":{"w":400,"h":400,"resize":"fit"}}}]}</t>
  </si>
  <si>
    <t xml:space="preserve">1054173716857253889</t>
  </si>
  <si>
    <t xml:space="preserve">yasnamussa</t>
  </si>
  <si>
    <t xml:space="preserve">34510899</t>
  </si>
  <si>
    <t xml:space="preserve">http://pbs.twimg.com/profile_images/930828894487314432/5HuhkCBY_normal.jpg</t>
  </si>
  <si>
    <t xml:space="preserve">http://twitter.com/yasnamussa/statuses/1054173716857253889</t>
  </si>
  <si>
    <t xml:space="preserve">1054173674646003712</t>
  </si>
  <si>
    <t xml:space="preserve">MIguelBastidasC</t>
  </si>
  <si>
    <t xml:space="preserve">Liga es la institución más grande de #Ecuador la familia más grande que todos quisieran tener #PopularCualquiera podrán tener de hincha a todo el país pero nunca podrán ser lo grande que es @LDU_Oficial #EsteAñoEs #SoloLiga</t>
  </si>
  <si>
    <t xml:space="preserve">Mon Oct 22 00:52:44 +0000 2018</t>
  </si>
  <si>
    <t xml:space="preserve">283280905</t>
  </si>
  <si>
    <t xml:space="preserve">http://pbs.twimg.com/profile_images/959067512523706374/a6VyuVxR_normal.jpg</t>
  </si>
  <si>
    <t xml:space="preserve">QUITO ECUADOR</t>
  </si>
  <si>
    <t xml:space="preserve">http://twitter.com/MIguelBastidasC/statuses/1054173674646003712</t>
  </si>
  <si>
    <t xml:space="preserve">{"hashtags":[{"text":"Ecuador","indices":[37,45]},{"text":"PopularCualquiera","indices":[94,112]},{"text":"EsteAñoEs","indices":[203,213]},{"text":"SoloLiga","indices":[214,223]}],"symbols":[],"user_mentions":[{"screen_name":"LDU_Oficial","name":"LDU Oficial","id":174825461,"id_str":"174825461","indices":[190,202]}],"urls":[]}</t>
  </si>
  <si>
    <t xml:space="preserve">1054173627363573760</t>
  </si>
  <si>
    <t xml:space="preserve">dieguitocazar</t>
  </si>
  <si>
    <t xml:space="preserve">Mon Oct 22 00:52:33 +0000 2018</t>
  </si>
  <si>
    <t xml:space="preserve">322106815</t>
  </si>
  <si>
    <t xml:space="preserve">http://pbs.twimg.com/profile_images/1037208116788641794/8hOG8mTQ_normal.jpg</t>
  </si>
  <si>
    <t xml:space="preserve">Quito, ciudad diminutiva</t>
  </si>
  <si>
    <t xml:space="preserve">http://twitter.com/dieguitocazar/statuses/1054173627363573760</t>
  </si>
  <si>
    <t xml:space="preserve">1054173576734097409</t>
  </si>
  <si>
    <t xml:space="preserve">SirJorgeTechno</t>
  </si>
  <si>
    <t xml:space="preserve">@Verownika Siempre los más esperados 👏✅ #ecuador</t>
  </si>
  <si>
    <t xml:space="preserve">Mon Oct 22 00:52:20 +0000 2018</t>
  </si>
  <si>
    <t xml:space="preserve">278884743</t>
  </si>
  <si>
    <t xml:space="preserve">Verownika</t>
  </si>
  <si>
    <t xml:space="preserve">741337656446058496</t>
  </si>
  <si>
    <t xml:space="preserve">1053752937699258368</t>
  </si>
  <si>
    <t xml:space="preserve">http://pbs.twimg.com/profile_images/741890098623578112/yMY_tD3l_normal.jpg</t>
  </si>
  <si>
    <t xml:space="preserve">http://twitter.com/SirJorgeTechno/statuses/1054173576734097409</t>
  </si>
  <si>
    <t xml:space="preserve">{"hashtags":[{"text":"ecuador","indices":[40,48]}],"symbols":[],"user_mentions":[{"screen_name":"Verownika","name":"Verownika","id":278884743,"id_str":"278884743","indices":[0,10]}],"urls":[]}</t>
  </si>
  <si>
    <t xml:space="preserve">1054173567561224192</t>
  </si>
  <si>
    <t xml:space="preserve">Mon Oct 22 00:52:18 +0000 2018</t>
  </si>
  <si>
    <t xml:space="preserve">http://twitter.com/dieguitocazar/statuses/1054173567561224192</t>
  </si>
  <si>
    <t xml:space="preserve">1054173541455876099</t>
  </si>
  <si>
    <t xml:space="preserve">Mon Oct 22 00:52:12 +0000 2018</t>
  </si>
  <si>
    <t xml:space="preserve">http://twitter.com/dieguitocazar/statuses/1054173541455876099</t>
  </si>
  <si>
    <t xml:space="preserve">1054173512749985794</t>
  </si>
  <si>
    <t xml:space="preserve">Mon Oct 22 00:52:05 +0000 2018</t>
  </si>
  <si>
    <t xml:space="preserve">http://twitter.com/dieguitocazar/statuses/1054173512749985794</t>
  </si>
  <si>
    <t xml:space="preserve">1054173497675649025</t>
  </si>
  <si>
    <t xml:space="preserve">Mon Oct 22 00:52:02 +0000 2018</t>
  </si>
  <si>
    <t xml:space="preserve">http://twitter.com/nacho081171/statuses/1054173497675649025</t>
  </si>
  <si>
    <t xml:space="preserve">1054173447998357504</t>
  </si>
  <si>
    <t xml:space="preserve">hernando481</t>
  </si>
  <si>
    <t xml:space="preserve">Mon Oct 22 00:51:50 +0000 2018</t>
  </si>
  <si>
    <t xml:space="preserve">933109524</t>
  </si>
  <si>
    <t xml:space="preserve">http://pbs.twimg.com/profile_images/821778670654226432/Gj7dLEom_normal.jpg</t>
  </si>
  <si>
    <t xml:space="preserve">http://twitter.com/hernando481/statuses/1054173447998357504</t>
  </si>
  <si>
    <t xml:space="preserve">1054173432575860737</t>
  </si>
  <si>
    <t xml:space="preserve">UniversoAthena</t>
  </si>
  <si>
    <t xml:space="preserve">#todoesnergia #atraelopositivoatuvida #cambiatuenergia  #athenauniverso #eluniversodeathena #cabimas #costaorientaldellago #maracaibo #venezuela #chile #colombia #ecuador #peru #costarica… https://t.co/nqGSd39Tzb</t>
  </si>
  <si>
    <t xml:space="preserve">Mon Oct 22 00:51:46 +0000 2018</t>
  </si>
  <si>
    <t xml:space="preserve">loc: 10.4,-71.45</t>
  </si>
  <si>
    <t xml:space="preserve">303388139</t>
  </si>
  <si>
    <t xml:space="preserve">http://pbs.twimg.com/profile_images/723256140985974784/PAX4geY8_normal.jpg</t>
  </si>
  <si>
    <t xml:space="preserve">http://twitter.com/UniversoAthena/statuses/1054173432575860737</t>
  </si>
  <si>
    <t xml:space="preserve">{"hashtags":[{"text":"todoesnergia","indices":[0,13]},{"text":"atraelopositivoatuvida","indices":[14,37]},{"text":"cambiatuenergia","indices":[38,54]},{"text":"athenauniverso","indices":[56,71]},{"text":"eluniversodeathena","indices":[72,91]},{"text":"cabimas","indices":[92,100]},{"text":"costaorientaldellago","indices":[101,122]},{"text":"maracaibo","indices":[123,133]},{"text":"venezuela","indices":[134,144]},{"text":"chile","indices":[145,151]},{"text":"colombia","indices":[152,161]},{"text":"ecuador","indices":[162,170]},{"text":"peru","indices":[171,176]},{"text":"costarica","indices":[177,187]}],"symbols":[],"user_mentions":[],"urls":[{"url":"https://t.co/nqGSd39Tzb","expanded_url":"https://www.instagram.com/p/BpN0bT7BIyt/?utm_source=ig_twitter_share&amp;igshid=3rd9abkywu3s","display_url":"instagram.com/p/BpN0bT7BIyt/…","indices":[189,212]}]}</t>
  </si>
  <si>
    <t xml:space="preserve">1054173322769022976</t>
  </si>
  <si>
    <t xml:space="preserve">Mon Oct 22 00:51:20 +0000 2018</t>
  </si>
  <si>
    <t xml:space="preserve">http://twitter.com/willyv5/statuses/1054173322769022976</t>
  </si>
  <si>
    <t xml:space="preserve">1054173299801030656</t>
  </si>
  <si>
    <t xml:space="preserve">lizmagric</t>
  </si>
  <si>
    <t xml:space="preserve">Mon Oct 22 00:51:14 +0000 2018</t>
  </si>
  <si>
    <t xml:space="preserve">358506974</t>
  </si>
  <si>
    <t xml:space="preserve">http://pbs.twimg.com/profile_images/1012385470028840960/n5E5dWpW_normal.jpg</t>
  </si>
  <si>
    <t xml:space="preserve">http://twitter.com/lizmagric/statuses/1054173299801030656</t>
  </si>
  <si>
    <t xml:space="preserve">1054173293274677250</t>
  </si>
  <si>
    <t xml:space="preserve">Mi991M</t>
  </si>
  <si>
    <t xml:space="preserve">Mon Oct 22 00:51:13 +0000 2018</t>
  </si>
  <si>
    <t xml:space="preserve">2248862077</t>
  </si>
  <si>
    <t xml:space="preserve">http://pbs.twimg.com/profile_images/915741552672231425/LHE-qUc4_normal.jpg</t>
  </si>
  <si>
    <t xml:space="preserve">http://twitter.com/Mi991M/statuses/1054173293274677250</t>
  </si>
  <si>
    <t xml:space="preserve">1054173113720692736</t>
  </si>
  <si>
    <t xml:space="preserve">rommieduplaa</t>
  </si>
  <si>
    <t xml:space="preserve">Mon Oct 22 00:50:30 +0000 2018</t>
  </si>
  <si>
    <t xml:space="preserve">257756440</t>
  </si>
  <si>
    <t xml:space="preserve">http://pbs.twimg.com/profile_images/1043246539647397889/ZKl_8LxI_normal.jpg</t>
  </si>
  <si>
    <t xml:space="preserve">Galapagos</t>
  </si>
  <si>
    <t xml:space="preserve">http://twitter.com/rommieduplaa/statuses/1054173113720692736</t>
  </si>
  <si>
    <t xml:space="preserve">1054173003964133377</t>
  </si>
  <si>
    <t xml:space="preserve">LibertyExpEC</t>
  </si>
  <si>
    <t xml:space="preserve">#PreAlerta tu paquete para asegurar tus #comprasonline, ya que al Pre-Alertar, podemos rastrear más fácil tu encomienda. Para hacerlo, solo debes ingresar en nuestra página web https://t.co/HCkAE0BEN4 con tu usuario y hacer tu Pre-Alerta.
#Ecuador #Quito #Courier #Servicio https://t.co/rvlidr84CM</t>
  </si>
  <si>
    <t xml:space="preserve">Mon Oct 22 00:50:04 +0000 2018</t>
  </si>
  <si>
    <t xml:space="preserve">847193288830537728</t>
  </si>
  <si>
    <t xml:space="preserve">&lt;a href="https://www.socialgest.net" rel="nofollow"&gt;SocialGest&lt;/a&gt;</t>
  </si>
  <si>
    <t xml:space="preserve">http://pbs.twimg.com/profile_images/1018961732822274048/3y7mKTx__normal.jpg</t>
  </si>
  <si>
    <t xml:space="preserve">http://twitter.com/LibertyExpEC/statuses/1054173003964133377</t>
  </si>
  <si>
    <t xml:space="preserve">{"hashtags":[{"text":"PreAlerta","indices":[0,10]},{"text":"comprasonline","indices":[40,54]},{"text":"Ecuador","indices":[239,247]},{"text":"Quito","indices":[248,254]},{"text":"Courier","indices":[255,263]},{"text":"Servicio","indices":[264,273]}],"symbols":[],"user_mentions":[],"urls":[{"url":"https://t.co/HCkAE0BEN4","expanded_url":"http://www.libertyexpress.ec","display_url":"libertyexpress.ec","indices":[177,200]}],"media":[{"id":1054173002055716900,"id_str":"1054173002055716865","indices":[274,297],"media_url":"http://pbs.twimg.com/media/DqEswpdWkAEzgSE.jpg","media_url_https":"https://pbs.twimg.com/media/DqEswpdWkAEzgSE.jpg","url":"https://t.co/rvlidr84CM","display_url":"pic.twitter.com/rvlidr84CM","expanded_url":"https://twitter.com/LibertyExpEC/status/1054173003964133377/photo/1","type":"photo","sizes":{"thumb":{"w":150,"h":150,"resize":"crop"},"medium":{"w":800,"h":800,"resize":"fit"},"large":{"w":800,"h":800,"resize":"fit"},"small":{"w":680,"h":680,"resize":"fit"}}}]}</t>
  </si>
  <si>
    <t xml:space="preserve">1054172989309235201</t>
  </si>
  <si>
    <t xml:space="preserve">CONEXION9</t>
  </si>
  <si>
    <t xml:space="preserve">@andrespaezec Ojalá sea realidad y pague cada centavo que robó en el #Ecuador</t>
  </si>
  <si>
    <t xml:space="preserve">Mon Oct 22 00:50:00 +0000 2018</t>
  </si>
  <si>
    <t xml:space="preserve">190822204</t>
  </si>
  <si>
    <t xml:space="preserve">1054165455307452421</t>
  </si>
  <si>
    <t xml:space="preserve">http://pbs.twimg.com/profile_images/2566544575/ltt21ejdgdgl8sdmiej9_normal.gif</t>
  </si>
  <si>
    <t xml:space="preserve">http://twitter.com/CONEXION9/statuses/1054172989309235201</t>
  </si>
  <si>
    <t xml:space="preserve">{"hashtags":[{"text":"Ecuador","indices":[69,77]}],"symbols":[],"user_mentions":[{"screen_name":"andrespaezec","name":"Andrés Páez","id":239938002,"id_str":"239938002","indices":[0,13]}],"urls":[]}</t>
  </si>
  <si>
    <t xml:space="preserve">1054172854433005568</t>
  </si>
  <si>
    <t xml:space="preserve">Mon Oct 22 00:49:28 +0000 2018</t>
  </si>
  <si>
    <t xml:space="preserve">http://twitter.com/AqValentinaalv/statuses/1054172854433005568</t>
  </si>
  <si>
    <t xml:space="preserve">1054172808874520582</t>
  </si>
  <si>
    <t xml:space="preserve">sxguerrero</t>
  </si>
  <si>
    <t xml:space="preserve">RT @SofiaSice: Con mucha fuerza nace este gran proyecto en #Ecuador. @KunaEcuador somos muchos y diversos divulgadores que nos unimos para fomentar la cultura científica en el país. #ComunicaCiencia 👏🏼👏🏼 https://t.co/rxNB6uFwvJ</t>
  </si>
  <si>
    <t xml:space="preserve">Mon Oct 22 00:49:17 +0000 2018</t>
  </si>
  <si>
    <t xml:space="preserve">872166776</t>
  </si>
  <si>
    <t xml:space="preserve">http://pbs.twimg.com/profile_images/1024391956577837057/c9QrBbzF_normal.jpg</t>
  </si>
  <si>
    <t xml:space="preserve">http://twitter.com/sxguerrero/statuses/1054172808874520582</t>
  </si>
  <si>
    <t xml:space="preserve">{"hashtags":[{"text":"Ecuador","indices":[59,67]}],"symbols":[],"user_mentions":[{"screen_name":"SofiaSice","name":"Sofía Cabrera Espín","id":113986789,"id_str":"113986789","indices":[3,13]},{"screen_name":"KunaEcuador","name":"KUNA","id":1001296268885397500,"id_str":"1001296268885397504","indices":[69,81]}],"urls":[]}</t>
  </si>
  <si>
    <t xml:space="preserve">1054172784379731971</t>
  </si>
  <si>
    <t xml:space="preserve">cuycuencano</t>
  </si>
  <si>
    <t xml:space="preserve">Por la fuga de @fernandoAlvarado quien debería irse? #Ecuador #MercurioEc #presidencia_ec @FiscaliaEcuador</t>
  </si>
  <si>
    <t xml:space="preserve">Mon Oct 22 00:49:12 +0000 2018</t>
  </si>
  <si>
    <t xml:space="preserve">2422699543</t>
  </si>
  <si>
    <t xml:space="preserve">http://pbs.twimg.com/profile_images/1040972634043895808/-0FXgTQf_normal.jpg</t>
  </si>
  <si>
    <t xml:space="preserve">http://twitter.com/cuycuencano/statuses/1054172784379731971</t>
  </si>
  <si>
    <t xml:space="preserve">{"hashtags":[{"text":"Ecuador","indices":[53,61]},{"text":"MercurioEc","indices":[62,73]},{"text":"presidencia_ec","indices":[74,89]}],"symbols":[],"user_mentions":[{"screen_name":"FiscaliaEcuador","name":"Fiscalía Ecuador","id":134671641,"id_str":"134671641","indices":[90,106]}],"urls":[]}</t>
  </si>
  <si>
    <t xml:space="preserve">1054172688795820032</t>
  </si>
  <si>
    <t xml:space="preserve">ArtistGrup</t>
  </si>
  <si>
    <t xml:space="preserve">RT @Parada_Juvenil: MOZART LA PARA lanza el REMIX de “MUJERES”. Mirat oda la info en nuestra sección artista https://t.co/Ip5DuhNlDV @mozartlapara  @ArtistGrup @DannyProcel @MISSPamelitaP  #music #promo #ecuador #mozartlapara #mujeres #remix #paradajuvenil https://t.co/iOePI0wfpG</t>
  </si>
  <si>
    <t xml:space="preserve">Mon Oct 22 00:48:49 +0000 2018</t>
  </si>
  <si>
    <t xml:space="preserve">778351502</t>
  </si>
  <si>
    <t xml:space="preserve">http://pbs.twimg.com/profile_images/1032776470303789056/LFCytSSc_normal.jpg</t>
  </si>
  <si>
    <t xml:space="preserve">http://twitter.com/ArtistGrup/statuses/1054172688795820032</t>
  </si>
  <si>
    <t xml:space="preserve">{"hashtags":[],"symbols":[],"user_mentions":[{"screen_name":"Parada_Juvenil","name":"Parada Juvenil","id":493769335,"id_str":"493769335","indices":[3,18]}],"urls":[{"url":"https://t.co/Ip5DuhNlDV","expanded_url":"http://paradajuvenil.com/2018/10/21/mozart-la-para-lanza-el-remix-de-mujeres/","display_url":"paradajuvenil.com/2018/10/21/moz…","indices":[109,132]}]}</t>
  </si>
  <si>
    <t xml:space="preserve">1054172667694202881</t>
  </si>
  <si>
    <t xml:space="preserve">RossenR</t>
  </si>
  <si>
    <t xml:space="preserve">Mon Oct 22 00:48:44 +0000 2018</t>
  </si>
  <si>
    <t xml:space="preserve">132377368</t>
  </si>
  <si>
    <t xml:space="preserve">http://pbs.twimg.com/profile_images/977639255026683910/KJwFe50R_normal.jpg</t>
  </si>
  <si>
    <t xml:space="preserve">ÜT: 9.8113619,-63.2019465</t>
  </si>
  <si>
    <t xml:space="preserve">http://twitter.com/RossenR/statuses/1054172667694202881</t>
  </si>
  <si>
    <t xml:space="preserve">1054172656231178241</t>
  </si>
  <si>
    <t xml:space="preserve">ae123mo</t>
  </si>
  <si>
    <t xml:space="preserve">Mon Oct 22 00:48:41 +0000 2018</t>
  </si>
  <si>
    <t xml:space="preserve">931246603196825600</t>
  </si>
  <si>
    <t xml:space="preserve">http://pbs.twimg.com/profile_images/1018538653512097792/9Erbj0KM_normal.jpg</t>
  </si>
  <si>
    <t xml:space="preserve">http://twitter.com/ae123mo/statuses/1054172656231178241</t>
  </si>
  <si>
    <t xml:space="preserve">1054172615877681152</t>
  </si>
  <si>
    <t xml:space="preserve">WilliamHaro82</t>
  </si>
  <si>
    <t xml:space="preserve">Mon Oct 22 00:48:31 +0000 2018</t>
  </si>
  <si>
    <t xml:space="preserve">2270673963</t>
  </si>
  <si>
    <t xml:space="preserve">http://pbs.twimg.com/profile_images/1051563420363964420/PEp5b6ch_normal.jpg</t>
  </si>
  <si>
    <t xml:space="preserve">Ventanas Prov Los Rios Ecuador</t>
  </si>
  <si>
    <t xml:space="preserve">http://twitter.com/WilliamHaro82/statuses/1054172615877681152</t>
  </si>
  <si>
    <t xml:space="preserve">1054172478623358976</t>
  </si>
  <si>
    <t xml:space="preserve">panchasky</t>
  </si>
  <si>
    <t xml:space="preserve">🇪🇨 ¿DÓNDE ESTÁN MIS PANAS? Me muero por visitar al fin a mis internerds en #Ecuador [más info en mi instagram] https://t.co/JLZdDOCxzL https://t.co/gmbevxk0g2</t>
  </si>
  <si>
    <t xml:space="preserve">Mon Oct 22 00:47:59 +0000 2018</t>
  </si>
  <si>
    <t xml:space="preserve">155044199</t>
  </si>
  <si>
    <t xml:space="preserve">http://pbs.twimg.com/profile_images/946919017410949120/UCtrd6a5_normal.jpg</t>
  </si>
  <si>
    <t xml:space="preserve">http://twitter.com/panchasky/statuses/1054172478623358976</t>
  </si>
  <si>
    <t xml:space="preserve">{"hashtags":[{"text":"Ecuador","indices":[75,83]}],"symbols":[],"user_mentions":[],"urls":[{"url":"https://t.co/JLZdDOCxzL","expanded_url":"https://instagram.com/p/BpNz5lAHybO/","display_url":"instagram.com/p/BpNz5lAHybO/","indices":[111,134]}],"media":[{"id":1054172472256405500,"id_str":"1054172472256405505","indices":[135,158],"media_url":"http://pbs.twimg.com/media/DqEsRzzWoAEico5.jpg","media_url_https":"https://pbs.twimg.com/media/DqEsRzzWoAEico5.jpg","url":"https://t.co/gmbevxk0g2","display_url":"pic.twitter.com/gmbevxk0g2","expanded_url":"https://twitter.com/panchasky/status/1054172478623358976/photo/1","type":"photo","sizes":{"thumb":{"w":150,"h":150,"resize":"crop"},"large":{"w":989,"h":989,"resize":"fit"},"medium":{"w":989,"h":989,"resize":"fit"},"small":{"w":680,"h":680,"resize":"fit"}}}]}</t>
  </si>
  <si>
    <t xml:space="preserve">1054172472730361856</t>
  </si>
  <si>
    <t xml:space="preserve">cmask20188</t>
  </si>
  <si>
    <t xml:space="preserve">Mon Oct 22 00:47:57 +0000 2018</t>
  </si>
  <si>
    <t xml:space="preserve">464278806</t>
  </si>
  <si>
    <t xml:space="preserve">http://pbs.twimg.com/profile_images/910358396850855937/iYDxoUGN_normal.jpg</t>
  </si>
  <si>
    <t xml:space="preserve">Narnia</t>
  </si>
  <si>
    <t xml:space="preserve">http://twitter.com/cmask20188/statuses/1054172472730361856</t>
  </si>
  <si>
    <t xml:space="preserve">1054172468909428736</t>
  </si>
  <si>
    <t xml:space="preserve">mayatenorio1</t>
  </si>
  <si>
    <t xml:space="preserve">Mon Oct 22 00:47:56 +0000 2018</t>
  </si>
  <si>
    <t xml:space="preserve">227150284</t>
  </si>
  <si>
    <t xml:space="preserve">http://pbs.twimg.com/profile_images/417831500940607489/ATZFnnqp_normal.jpeg</t>
  </si>
  <si>
    <t xml:space="preserve">http://twitter.com/mayatenorio1/statuses/1054172468909428736</t>
  </si>
  <si>
    <t xml:space="preserve">1054172443953242112</t>
  </si>
  <si>
    <t xml:space="preserve">alefh1102</t>
  </si>
  <si>
    <t xml:space="preserve">Mon Oct 22 00:47:50 +0000 2018</t>
  </si>
  <si>
    <t xml:space="preserve">2369088778</t>
  </si>
  <si>
    <t xml:space="preserve">http://pbs.twimg.com/profile_images/1051606963312836610/ShoKqAyp_normal.jpg</t>
  </si>
  <si>
    <t xml:space="preserve">http://twitter.com/alefh1102/statuses/1054172443953242112</t>
  </si>
  <si>
    <t xml:space="preserve">1054172422130294786</t>
  </si>
  <si>
    <t xml:space="preserve">marti1954_05767</t>
  </si>
  <si>
    <t xml:space="preserve">Mon Oct 22 00:47:45 +0000 2018</t>
  </si>
  <si>
    <t xml:space="preserve">2863875260</t>
  </si>
  <si>
    <t xml:space="preserve">http://pbs.twimg.com/profile_images/523661156851138560/_SXl34PI_normal.jpeg</t>
  </si>
  <si>
    <t xml:space="preserve">http://twitter.com/marti1954_05767/statuses/1054172422130294786</t>
  </si>
  <si>
    <t xml:space="preserve">1054172401662152706</t>
  </si>
  <si>
    <t xml:space="preserve">Mon Oct 22 00:47:40 +0000 2018</t>
  </si>
  <si>
    <t xml:space="preserve">http://twitter.com/CRISARM1/statuses/1054172401662152706</t>
  </si>
  <si>
    <t xml:space="preserve">1054172386906570754</t>
  </si>
  <si>
    <t xml:space="preserve">Mon Oct 22 00:47:37 +0000 2018</t>
  </si>
  <si>
    <t xml:space="preserve">http://twitter.com/PedroBake/statuses/1054172386906570754</t>
  </si>
  <si>
    <t xml:space="preserve">1054172366119538688</t>
  </si>
  <si>
    <t xml:space="preserve">JABH44</t>
  </si>
  <si>
    <t xml:space="preserve">Mon Oct 22 00:47:32 +0000 2018</t>
  </si>
  <si>
    <t xml:space="preserve">25527703</t>
  </si>
  <si>
    <t xml:space="preserve">http://pbs.twimg.com/profile_images/1024280527027810305/6WHBZjPi_normal.jpg</t>
  </si>
  <si>
    <t xml:space="preserve">http://twitter.com/JABH44/statuses/1054172366119538688</t>
  </si>
  <si>
    <t xml:space="preserve">1054172325170593793</t>
  </si>
  <si>
    <t xml:space="preserve">ValdiviesoVini1</t>
  </si>
  <si>
    <t xml:space="preserve">RT @ronnst: Francis Ford Coppola y Samantha Grey en la misma foto. Sucedió en #Cuenca. Ahí se las dejo. #Ecuador https://t.co/04VOjvrEpv</t>
  </si>
  <si>
    <t xml:space="preserve">Mon Oct 22 00:47:22 +0000 2018</t>
  </si>
  <si>
    <t xml:space="preserve">1021946623470067714</t>
  </si>
  <si>
    <t xml:space="preserve">http://pbs.twimg.com/profile_images/1022127893944709120/eBvAcdcZ_normal.jpg</t>
  </si>
  <si>
    <t xml:space="preserve">http://twitter.com/ValdiviesoVini1/statuses/1054172325170593793</t>
  </si>
  <si>
    <t xml:space="preserve">{"hashtags":[{"text":"Cuenca","indices":[78,85]},{"text":"Ecuador","indices":[104,112]}],"symbols":[],"user_mentions":[{"screen_name":"ronnst","name":"Ronny Paredes E.","id":436797453,"id_str":"436797453","indices":[3,10]}],"urls":[],"media":[{"id":1054040545939595300,"id_str":"1054040545939595264","indices":[113,136],"media_url":"http://pbs.twimg.com/media/DqC0Sr-WoAAflyc.jpg","media_url_https":"https://pbs.twimg.com/media/DqC0Sr-WoAAflyc.jpg","url":"https://t.co/04VOjvrEpv","display_url":"pic.twitter.com/04VOjvrEpv","expanded_url":"https://twitter.com/ronnst/status/1054040788961767424/photo/1","type":"photo","sizes":{"thumb":{"w":150,"h":150,"resize":"crop"},"medium":{"w":1200,"h":634,"resize":"fit"},"large":{"w":1960,"h":1035,"resize":"fit"},"small":{"w":680,"h":359,"resize":"fit"}},"source_status_id":1054040788961767400,"source_status_id_str":"1054040788961767424","source_user_id":436797453,"source_user_id_str":"436797453"}]}</t>
  </si>
  <si>
    <t xml:space="preserve">1054172264793554944</t>
  </si>
  <si>
    <t xml:space="preserve">GomezRobertoA</t>
  </si>
  <si>
    <t xml:space="preserve">Mon Oct 22 00:47:08 +0000 2018</t>
  </si>
  <si>
    <t xml:space="preserve">141018543</t>
  </si>
  <si>
    <t xml:space="preserve">http://pbs.twimg.com/profile_images/889144522520879104/SUGEWh0g_normal.jpg</t>
  </si>
  <si>
    <t xml:space="preserve">http://twitter.com/GomezRobertoA/statuses/1054172264793554944</t>
  </si>
  <si>
    <t xml:space="preserve">1054172207763611648</t>
  </si>
  <si>
    <t xml:space="preserve">RT @eluniversocom: Martha Moncayo, gerente estatal de Medios Públicos: Hubo un manejo vicioso de los medios incautados. ► https://t.co/TyzPoCWyf9  #Ecuador https://t.co/RRm1yUaFaB</t>
  </si>
  <si>
    <t xml:space="preserve">Mon Oct 22 00:46:54 +0000 2018</t>
  </si>
  <si>
    <t xml:space="preserve">http://twitter.com/WilliamHaro82/statuses/1054172207763611648</t>
  </si>
  <si>
    <t xml:space="preserve">{"hashtags":[],"symbols":[],"user_mentions":[{"screen_name":"eluniversocom","name":"El Universo","id":8225692,"id_str":"8225692","indices":[3,17]}],"urls":[]}</t>
  </si>
  <si>
    <t xml:space="preserve">1054172006843908097</t>
  </si>
  <si>
    <t xml:space="preserve">bordesi</t>
  </si>
  <si>
    <t xml:space="preserve">Mon Oct 22 00:46:06 +0000 2018</t>
  </si>
  <si>
    <t xml:space="preserve">193831585</t>
  </si>
  <si>
    <t xml:space="preserve">http://pbs.twimg.com/profile_images/990731866226511872/2J0wtEaC_normal.jpg</t>
  </si>
  <si>
    <t xml:space="preserve">http://twitter.com/bordesi/statuses/1054172006843908097</t>
  </si>
  <si>
    <t xml:space="preserve">1054171979828289536</t>
  </si>
  <si>
    <t xml:space="preserve">MaidenWarriorG</t>
  </si>
  <si>
    <t xml:space="preserve">Que nunca nadie, nunca nadie te robe ti libertad
🌎
🇪🇨
🌊
🛩
🏖
🌟
#Wanderlust #Natviajera #Natravel #Natrip #Ecuador #Pacifico https://t.co/QntP9sOqMw</t>
  </si>
  <si>
    <t xml:space="preserve">Mon Oct 22 00:46:00 +0000 2018</t>
  </si>
  <si>
    <t xml:space="preserve">529550866</t>
  </si>
  <si>
    <t xml:space="preserve">http://pbs.twimg.com/profile_images/1053082381509365761/u3HHyVFi_normal.jpg</t>
  </si>
  <si>
    <t xml:space="preserve"> A galaxy far, far away</t>
  </si>
  <si>
    <t xml:space="preserve">http://twitter.com/MaidenWarriorG/statuses/1054171979828289536</t>
  </si>
  <si>
    <t xml:space="preserve">{"hashtags":[{"text":"Wanderlust","indices":[62,73]},{"text":"Natviajera","indices":[74,85]},{"text":"Natravel","indices":[86,95]},{"text":"Natrip","indices":[96,103]},{"text":"Ecuador","indices":[104,112]},{"text":"Pacifico","indices":[113,122]}],"symbols":[],"user_mentions":[],"urls":[{"url":"https://t.co/QntP9sOqMw","expanded_url":"https://www.instagram.com/p/BpNzxVbnaVF/?utm_source=ig_twitter_share&amp;igshid=1ndx39o3otylj","display_url":"instagram.com/p/BpNzxVbnaVF/…","indices":[123,146]}]}</t>
  </si>
  <si>
    <t xml:space="preserve">1054171903030673410</t>
  </si>
  <si>
    <t xml:space="preserve">IMRyTv_Morelos</t>
  </si>
  <si>
    <t xml:space="preserve">Mon Oct 22 00:45:41 +0000 2018</t>
  </si>
  <si>
    <t xml:space="preserve">1170364291</t>
  </si>
  <si>
    <t xml:space="preserve">http://pbs.twimg.com/profile_images/1046630318684426240/tOj9aku9_normal.jpg</t>
  </si>
  <si>
    <t xml:space="preserve">http://twitter.com/IMRyTv_Morelos/statuses/1054171903030673410</t>
  </si>
  <si>
    <t xml:space="preserve">1054171864652832768</t>
  </si>
  <si>
    <t xml:space="preserve">@andrespaezec Sólo falta que la gente de Correa, algún cartel ó las FARC se lo lleven a punta de balas y lo saquen del país
#Ecuador gracias a Correa, tiene una de las peores bandas de crímen organizado...todo es posible.</t>
  </si>
  <si>
    <t xml:space="preserve">Mon Oct 22 00:45:32 +0000 2018</t>
  </si>
  <si>
    <t xml:space="preserve">http://twitter.com/Tabad__/statuses/1054171864652832768</t>
  </si>
  <si>
    <t xml:space="preserve">{"hashtags":[{"text":"Ecuador","indices":[124,132]}],"symbols":[],"user_mentions":[{"screen_name":"andrespaezec","name":"Andrés Páez","id":239938002,"id_str":"239938002","indices":[0,13]}],"urls":[]}</t>
  </si>
  <si>
    <t xml:space="preserve">1054171764081733632</t>
  </si>
  <si>
    <t xml:space="preserve">Anuncia Gratis En #Ecuador Síguenos en: Twitter: https://t.co/GL9SX6ApGh y Facebook: https://t.co/zYvXlzJ2Bd #Quito #Guayaquil #Cuenca #Ambato #Riobamba #Ibarra</t>
  </si>
  <si>
    <t xml:space="preserve">Mon Oct 22 00:45:08 +0000 2018</t>
  </si>
  <si>
    <t xml:space="preserve">http://twitter.com/EcuProm/statuses/1054171764081733632</t>
  </si>
  <si>
    <t xml:space="preserve">{"hashtags":[{"text":"Ecuador","indices":[18,26]},{"text":"Quito","indices":[109,115]},{"text":"Guayaquil","indices":[116,126]},{"text":"Cuenca","indices":[127,134]},{"text":"Ambato","indices":[135,142]},{"text":"Riobamba","indices":[143,152]},{"text":"Ibarra","indices":[153,160]}],"symbols":[],"user_mentions":[],"urls":[{"url":"https://t.co/GL9SX6ApGh","expanded_url":"https://twitter.com/EcuProm","display_url":"twitter.com/EcuProm","indices":[49,72]},{"url":"https://t.co/zYvXlzJ2Bd","expanded_url":"http://facebook.com/AnunciosEcuProm","display_url":"facebook.com/AnunciosEcuProm","indices":[85,108]}]}</t>
  </si>
  <si>
    <t xml:space="preserve">1054171684691951616</t>
  </si>
  <si>
    <t xml:space="preserve">andrealiz8</t>
  </si>
  <si>
    <t xml:space="preserve">RT @SendasEcuador: #CambioClimático, #Ecuador https://t.co/S5vomm0eDK</t>
  </si>
  <si>
    <t xml:space="preserve">Mon Oct 22 00:44:49 +0000 2018</t>
  </si>
  <si>
    <t xml:space="preserve">254553075</t>
  </si>
  <si>
    <t xml:space="preserve">http://pbs.twimg.com/profile_images/937805229223006209/HZVmw_jB_normal.jpg</t>
  </si>
  <si>
    <t xml:space="preserve">http://twitter.com/andrealiz8/statuses/1054171684691951616</t>
  </si>
  <si>
    <t xml:space="preserve">{"hashtags":[{"text":"CambioClimático","indices":[19,35]},{"text":"Ecuador","indices":[37,45]}],"symbols":[],"user_mentions":[{"screen_name":"SendasEcuador","name":"Fundación Sendas","id":779333512839266300,"id_str":"779333512839266304","indices":[3,17]}],"urls":[],"media":[{"id":1053515878334165000,"id_str":"1053515878334164997","indices":[46,69],"media_url":"http://pbs.twimg.com/media/Dp7XHA1XcAUtYuX.jpg","media_url_https":"https://pbs.twimg.com/media/Dp7XHA1XcAUtYuX.jpg","url":"https://t.co/S5vomm0eDK","display_url":"pic.twitter.com/S5vomm0eDK","expanded_url":"https://twitter.com/SendasEcuador/status/1054145304277073920/photo/1","type":"photo","sizes":{"thumb":{"w":150,"h":150,"resize":"crop"},"large":{"w":960,"h":960,"resize":"fit"},"small":{"w":680,"h":680,"resize":"fit"},"medium":{"w":960,"h":960,"resize":"fit"}},"source_status_id":1054145304277073900,"source_status_id_str":"1054145304277073920","source_user_id":779333512839266300,"source_user_id_str":"779333512839266304"}]}</t>
  </si>
  <si>
    <t xml:space="preserve">1054171502738837504</t>
  </si>
  <si>
    <t xml:space="preserve">JennyRico</t>
  </si>
  <si>
    <t xml:space="preserve">Mon Oct 22 00:44:06 +0000 2018</t>
  </si>
  <si>
    <t xml:space="preserve">195436805</t>
  </si>
  <si>
    <t xml:space="preserve">http://pbs.twimg.com/profile_images/847829133241593856/dDLkqpbW_normal.jpg</t>
  </si>
  <si>
    <t xml:space="preserve">http://twitter.com/JennyRico/statuses/1054171502738837504</t>
  </si>
  <si>
    <t xml:space="preserve">1054171463778029568</t>
  </si>
  <si>
    <t xml:space="preserve">Chalo_dS10</t>
  </si>
  <si>
    <t xml:space="preserve">RT @jonasddavila: Vamos que vamos #palacios #Emelec #Macara #ligaproec #Guayaquil #Ecuador #levinton #debut https://t.co/YDWVkXbMc5</t>
  </si>
  <si>
    <t xml:space="preserve">Mon Oct 22 00:43:57 +0000 2018</t>
  </si>
  <si>
    <t xml:space="preserve">221547405</t>
  </si>
  <si>
    <t xml:space="preserve">http://pbs.twimg.com/profile_images/3293195571/69104ad9928e850678508a6de1f8fc62_normal.jpeg</t>
  </si>
  <si>
    <t xml:space="preserve">http://twitter.com/Chalo_dS10/statuses/1054171463778029568</t>
  </si>
  <si>
    <t xml:space="preserve">{"hashtags":[{"text":"palacios","indices":[34,43]},{"text":"Emelec","indices":[44,51]},{"text":"Macara","indices":[52,59]},{"text":"ligaproec","indices":[60,70]},{"text":"Guayaquil","indices":[71,81]},{"text":"Ecuador","indices":[82,90]},{"text":"levinton","indices":[91,100]},{"text":"debut","indices":[101,107]}],"symbols":[],"user_mentions":[{"screen_name":"jonasddavila","name":"Jonathan Davila","id":77643844,"id_str":"77643844","indices":[3,16]}],"urls":[],"media":[{"id":1054162418799140900,"id_str":"1054162418799140864","indices":[108,131],"media_url":"http://pbs.twimg.com/ext_tw_video_thumb/1054162418799140864/pu/img/ZBtbOu_WC4r0eKro.jpg","media_url_https":"https://pbs.twimg.com/ext_tw_video_thumb/1054162418799140864/pu/img/ZBtbOu_WC4r0eKro.jpg","url":"https://t.co/YDWVkXbMc5","display_url":"pic.twitter.com/YDWVkXbMc5","expanded_url":"https://twitter.com/jonasddavila/status/1054164239512944641/video/1","type":"photo","sizes":{"thumb":{"w":150,"h":150,"resize":"crop"},"medium":{"w":320,"h":180,"resize":"fit"},"large":{"w":320,"h":180,"resize":"fit"},"small":{"w":320,"h":180,"resize":"fit"}},"source_status_id":1054164239512944600,"source_status_id_str":"1054164239512944641","source_user_id":77643844,"source_user_id_str":"77643844"}]}</t>
  </si>
  <si>
    <t xml:space="preserve">1054171350926012421</t>
  </si>
  <si>
    <t xml:space="preserve">JhoaCantos</t>
  </si>
  <si>
    <t xml:space="preserve">Mon Oct 22 00:43:30 +0000 2018</t>
  </si>
  <si>
    <t xml:space="preserve">997324718234578944</t>
  </si>
  <si>
    <t xml:space="preserve">http://pbs.twimg.com/profile_images/1007978204676706304/xyhNP37E_normal.jpg</t>
  </si>
  <si>
    <t xml:space="preserve">http://twitter.com/JhoaCantos/statuses/1054171350926012421</t>
  </si>
  <si>
    <t xml:space="preserve">1054171301739446272</t>
  </si>
  <si>
    <t xml:space="preserve">juanclip</t>
  </si>
  <si>
    <t xml:space="preserve">RT @futurodigital: @NickyMarquez1 #Oct25 #Quito #Ecuador #FamiliaYVida @Amparo_Medina 
@celcagye https://t.co/2VW7Fa6lyu</t>
  </si>
  <si>
    <t xml:space="preserve">Mon Oct 22 00:43:18 +0000 2018</t>
  </si>
  <si>
    <t xml:space="preserve">336480036</t>
  </si>
  <si>
    <t xml:space="preserve">http://pbs.twimg.com/profile_images/1497428610/Imagen_1_normal.png</t>
  </si>
  <si>
    <t xml:space="preserve">http://twitter.com/juanclip/statuses/1054171301739446272</t>
  </si>
  <si>
    <t xml:space="preserve">{"hashtags":[{"text":"Oct25","indices":[34,40]},{"text":"Quito","indices":[41,47]},{"text":"Ecuador","indices":[48,56]},{"text":"FamiliaYVida","indices":[57,70]}],"symbols":[],"user_mentions":[{"screen_name":"futurodigital","name":"Remigio Rivera","id":68067574,"id_str":"68067574","indices":[3,17]},{"screen_name":"NickyMarquez1","name":"Nicolás Márquez","id":485325459,"id_str":"485325459","indices":[19,33]},{"screen_name":"Amparo_Medina","name":"Amparo Medina","id":575067227,"id_str":"575067227","indices":[71,85]},{"screen_name":"celcagye","name":"Celca Guayaquil","id":2345735791,"id_str":"2345735791","indices":[87,96]}],"urls":[],"media":[{"id":1053677542748684300,"id_str":"1053677542748684288","indices":[97,120],"media_url":"http://pbs.twimg.com/media/Dp9qJHtXgAAmzF2.jpg","media_url_https":"https://pbs.twimg.com/media/Dp9qJHtXgAAmzF2.jpg","url":"https://t.co/2VW7Fa6lyu","display_url":"pic.twitter.com/2VW7Fa6lyu","expanded_url":"https://twitter.com/futurodigital/status/1053677573178318848/photo/1","type":"photo","sizes":{"thumb":{"w":150,"h":150,"resize":"crop"},"large":{"w":842,"h":1191,"resize":"fit"},"medium":{"w":842,"h":1191,"resize":"fit"},"small":{"w":481,"h":680,"resize":"fit"}},"source_status_id":1053677573178318800,"source_status_id_str":"1053677573178318848","source_user_id":68067574,"source_user_id_str":"68067574"}]}</t>
  </si>
  <si>
    <t xml:space="preserve">1054171276728778753</t>
  </si>
  <si>
    <t xml:space="preserve">Simulcastpro</t>
  </si>
  <si>
    <t xml:space="preserve">#Tabla de posiciones de la Serie A  https://t.co/WdCp9wdNt8  #Fútbol #Ecuador https://t.co/7I2U39K0kK</t>
  </si>
  <si>
    <t xml:space="preserve">Mon Oct 22 00:43:12 +0000 2018</t>
  </si>
  <si>
    <t xml:space="preserve">2579348709</t>
  </si>
  <si>
    <t xml:space="preserve">http://pbs.twimg.com/profile_images/1043187515069550592/h_uqSAh1_normal.jpg</t>
  </si>
  <si>
    <t xml:space="preserve">http://twitter.com/Simulcastpro/statuses/1054171276728778753</t>
  </si>
  <si>
    <t xml:space="preserve">{"hashtags":[{"text":"Tabla","indices":[0,6]},{"text":"Fútbol","indices":[61,68]},{"text":"Ecuador","indices":[69,77]}],"symbols":[],"user_mentions":[],"urls":[{"url":"https://t.co/WdCp9wdNt8","expanded_url":"http://ow.ly/W4Xv30mjLMK","display_url":"ow.ly/W4Xv30mjLMK","indices":[36,59]}],"media":[{"id":1054171274895867900,"id_str":"1054171274895867911","indices":[78,101],"media_url":"http://pbs.twimg.com/media/DqErMHSWwAcRNUa.jpg","media_url_https":"https://pbs.twimg.com/media/DqErMHSWwAcRNUa.jpg","url":"https://t.co/7I2U39K0kK","display_url":"pic.twitter.com/7I2U39K0kK","expanded_url":"https://twitter.com/Simulcastpro/status/1054171276728778753/photo/1","type":"photo","sizes":{"thumb":{"w":150,"h":150,"resize":"crop"},"small":{"w":680,"h":340,"resize":"fit"},"large":{"w":950,"h":475,"resize":"fit"},"medium":{"w":950,"h":475,"resize":"fit"}}}]}</t>
  </si>
  <si>
    <t xml:space="preserve">1054171095912407041</t>
  </si>
  <si>
    <t xml:space="preserve">henry_aucapina</t>
  </si>
  <si>
    <t xml:space="preserve">Mon Oct 22 00:42:29 +0000 2018</t>
  </si>
  <si>
    <t xml:space="preserve">732250854028394496</t>
  </si>
  <si>
    <t xml:space="preserve">http://pbs.twimg.com/profile_images/974605938614251520/AbLgQI-W_normal.jpg</t>
  </si>
  <si>
    <t xml:space="preserve">http://twitter.com/henry_aucapina/statuses/1054171095912407041</t>
  </si>
  <si>
    <t xml:space="preserve">1054170997870510080</t>
  </si>
  <si>
    <t xml:space="preserve">Mon Oct 22 00:42:06 +0000 2018</t>
  </si>
  <si>
    <t xml:space="preserve">http://twitter.com/JerryChvez1/statuses/1054170997870510080</t>
  </si>
  <si>
    <t xml:space="preserve">1054170946557370369</t>
  </si>
  <si>
    <t xml:space="preserve">EnriqueC248</t>
  </si>
  <si>
    <t xml:space="preserve">Mon Oct 22 00:41:53 +0000 2018</t>
  </si>
  <si>
    <t xml:space="preserve">3325778140</t>
  </si>
  <si>
    <t xml:space="preserve">http://pbs.twimg.com/profile_images/1049414247292256258/oBjCdV-o_normal.jpg</t>
  </si>
  <si>
    <t xml:space="preserve">Guayaqui,Miami,New york</t>
  </si>
  <si>
    <t xml:space="preserve">http://twitter.com/EnriqueC248/statuses/1054170946557370369</t>
  </si>
  <si>
    <t xml:space="preserve">1054170906023641088</t>
  </si>
  <si>
    <t xml:space="preserve">Mon Oct 22 00:41:44 +0000 2018</t>
  </si>
  <si>
    <t xml:space="preserve">http://twitter.com/JABH44/statuses/1054170906023641088</t>
  </si>
  <si>
    <t xml:space="preserve">1054170901548285952</t>
  </si>
  <si>
    <t xml:space="preserve">manubergher</t>
  </si>
  <si>
    <t xml:space="preserve">No lo veo como buen negocio comprar un medio incautado por el gobierno. #Ecuador</t>
  </si>
  <si>
    <t xml:space="preserve">Mon Oct 22 00:41:43 +0000 2018</t>
  </si>
  <si>
    <t xml:space="preserve">20413277</t>
  </si>
  <si>
    <t xml:space="preserve">http://pbs.twimg.com/profile_images/1040111831430455296/l-wc8I0X_normal.jpg</t>
  </si>
  <si>
    <t xml:space="preserve">http://twitter.com/manubergher/statuses/1054170901548285952</t>
  </si>
  <si>
    <t xml:space="preserve">{"hashtags":[{"text":"Ecuador","indices":[72,80]}],"symbols":[],"user_mentions":[],"urls":[]}</t>
  </si>
  <si>
    <t xml:space="preserve">1054170833718001665</t>
  </si>
  <si>
    <t xml:space="preserve">Mon Oct 22 00:41:26 +0000 2018</t>
  </si>
  <si>
    <t xml:space="preserve">http://twitter.com/JABH44/statuses/1054170833718001665</t>
  </si>
  <si>
    <t xml:space="preserve">1054170770992185345</t>
  </si>
  <si>
    <t xml:space="preserve">NatashaMerchn</t>
  </si>
  <si>
    <t xml:space="preserve">RT @CompolEC: Presidente de la Cumbre más importante a nivel internacional @divoskus nos acompañará este 9/10 de noviembre en #Guayaquil.
@CumbreCP @ElBunkerCP
#Guayaquil #Quito #Cuenca #Guayas #Latacunga #Ambato #LosRios #Machala #ElOro #Pichincha #Daule #Milagro #Ecuador #FelizJueves https://t.co/xskBS8U7iQ</t>
  </si>
  <si>
    <t xml:space="preserve">Mon Oct 22 00:41:12 +0000 2018</t>
  </si>
  <si>
    <t xml:space="preserve">583876882</t>
  </si>
  <si>
    <t xml:space="preserve">http://pbs.twimg.com/profile_images/961001573907300354/3YZ6cxgB_normal.jpg</t>
  </si>
  <si>
    <t xml:space="preserve">http://twitter.com/NatashaMerchn/statuses/1054170770992185345</t>
  </si>
  <si>
    <t xml:space="preserve">{"hashtags":[{"text":"Guayaquil","indices":[126,136]}],"symbols":[],"user_mentions":[{"screen_name":"CompolEC","name":"CompolEc","id":221999317,"id_str":"221999317","indices":[3,12]},{"screen_name":"divoskus","name":"Daniel Ivoskus","id":35784107,"id_str":"35784107","indices":[75,84]}],"urls":[]}</t>
  </si>
  <si>
    <t xml:space="preserve">1054170745608245248</t>
  </si>
  <si>
    <t xml:space="preserve">venegasdiego</t>
  </si>
  <si>
    <t xml:space="preserve">Mon Oct 22 00:41:05 +0000 2018</t>
  </si>
  <si>
    <t xml:space="preserve">260418406</t>
  </si>
  <si>
    <t xml:space="preserve">http://twitter.com/venegasdiego/statuses/1054170745608245248</t>
  </si>
  <si>
    <t xml:space="preserve">1054170741804056576</t>
  </si>
  <si>
    <t xml:space="preserve">PacoLopezGalvez</t>
  </si>
  <si>
    <t xml:space="preserve">16816384</t>
  </si>
  <si>
    <t xml:space="preserve">http://pbs.twimg.com/profile_images/988780369766944770/sln_wKZ9_normal.jpg</t>
  </si>
  <si>
    <t xml:space="preserve">Cuernavaca, Morelos.</t>
  </si>
  <si>
    <t xml:space="preserve">http://twitter.com/PacoLopezGalvez/statuses/1054170741804056576</t>
  </si>
  <si>
    <t xml:space="preserve">1054170724745785344</t>
  </si>
  <si>
    <t xml:space="preserve">be_macomber</t>
  </si>
  <si>
    <t xml:space="preserve">Mon Oct 22 00:41:00 +0000 2018</t>
  </si>
  <si>
    <t xml:space="preserve">977253285638889472</t>
  </si>
  <si>
    <t xml:space="preserve">http://pbs.twimg.com/profile_images/992511182845169664/tK-qoCw7_normal.jpg</t>
  </si>
  <si>
    <t xml:space="preserve">http://twitter.com/be_macomber/statuses/1054170724745785344</t>
  </si>
  <si>
    <t xml:space="preserve">1054170714360692736</t>
  </si>
  <si>
    <t xml:space="preserve">julza20111</t>
  </si>
  <si>
    <t xml:space="preserve">Mon Oct 22 00:40:58 +0000 2018</t>
  </si>
  <si>
    <t xml:space="preserve">2738405028</t>
  </si>
  <si>
    <t xml:space="preserve">http://pbs.twimg.com/profile_images/1002726892569612290/nGN8jYGu_normal.jpg</t>
  </si>
  <si>
    <t xml:space="preserve">Algun lugar de mi  Vargas </t>
  </si>
  <si>
    <t xml:space="preserve">http://twitter.com/julza20111/statuses/1054170714360692736</t>
  </si>
  <si>
    <t xml:space="preserve">1054170697520558080</t>
  </si>
  <si>
    <t xml:space="preserve">rodleon19</t>
  </si>
  <si>
    <t xml:space="preserve">Mon Oct 22 00:40:54 +0000 2018</t>
  </si>
  <si>
    <t xml:space="preserve">165328313</t>
  </si>
  <si>
    <t xml:space="preserve">http://pbs.twimg.com/profile_images/754880096427802625/ige1tZou_normal.jpg</t>
  </si>
  <si>
    <t xml:space="preserve">Equ</t>
  </si>
  <si>
    <t xml:space="preserve">http://twitter.com/rodleon19/statuses/1054170697520558080</t>
  </si>
  <si>
    <t xml:space="preserve">1054170665161494529</t>
  </si>
  <si>
    <t xml:space="preserve">@FerminVaca @Justicia_Ec @revistaPlanV Ministros se aferran a los cargo con uñas y dientes. Y después los premian cambiándolos de cargos... Nadie asume responsabilidades la culpa es del que estaba. Aunque ellos también fueron parte. DUELES #Ecuador</t>
  </si>
  <si>
    <t xml:space="preserve">Mon Oct 22 00:40:46 +0000 2018</t>
  </si>
  <si>
    <t xml:space="preserve">216904569</t>
  </si>
  <si>
    <t xml:space="preserve">FerminVaca</t>
  </si>
  <si>
    <t xml:space="preserve">1054073654730989573</t>
  </si>
  <si>
    <t xml:space="preserve">http://twitter.com/carolafaieta/statuses/1054170665161494529</t>
  </si>
  <si>
    <t xml:space="preserve">{"hashtags":[{"text":"Ecuador","indices":[240,248]}],"symbols":[],"user_mentions":[{"screen_name":"FerminVaca","name":"Fermín Antonio Vaca","id":216904569,"id_str":"216904569","indices":[0,11]},{"screen_name":"Justicia_Ec","name":"Justicia Ecuador","id":170069351,"id_str":"170069351","indices":[12,24]},{"screen_name":"revistaPlanV","name":"Plan V","id":1671358760,"id_str":"1671358760","indices":[25,38]}],"urls":[]}</t>
  </si>
  <si>
    <t xml:space="preserve">1054170605791203329</t>
  </si>
  <si>
    <t xml:space="preserve">forajida57</t>
  </si>
  <si>
    <t xml:space="preserve">Mon Oct 22 00:40:32 +0000 2018</t>
  </si>
  <si>
    <t xml:space="preserve">280182386</t>
  </si>
  <si>
    <t xml:space="preserve">http://pbs.twimg.com/profile_images/1042940622074769408/eVWu-Ysj_normal.jpg</t>
  </si>
  <si>
    <t xml:space="preserve">http://twitter.com/forajida57/statuses/1054170605791203329</t>
  </si>
  <si>
    <t xml:space="preserve">1054170571456593920</t>
  </si>
  <si>
    <t xml:space="preserve">MaribelSuarezP1</t>
  </si>
  <si>
    <t xml:space="preserve">RT @APortuariaManta: La #PrimerTerminalDeCruceros del #Ecuador es una obra que acogerá a cruceristas de distintas partes del mundo y que además servirá como centro de convenciones. @AlfredoOrtizEc https://t.co/hwpeKx4qgq</t>
  </si>
  <si>
    <t xml:space="preserve">Mon Oct 22 00:40:24 +0000 2018</t>
  </si>
  <si>
    <t xml:space="preserve">1050583918632726528</t>
  </si>
  <si>
    <t xml:space="preserve">http://pbs.twimg.com/profile_images/1050586860202774529/4T35ifv1_normal.jpg</t>
  </si>
  <si>
    <t xml:space="preserve">http://twitter.com/MaribelSuarezP1/statuses/1054170571456593920</t>
  </si>
  <si>
    <t xml:space="preserve">{"hashtags":[{"text":"PrimerTerminalDeCruceros","indices":[24,49]},{"text":"Ecuador","indices":[54,62]}],"symbols":[],"user_mentions":[{"screen_name":"APortuariaManta","name":"Puerto de Manta","id":270354777,"id_str":"270354777","indices":[3,19]}],"urls":[]}</t>
  </si>
  <si>
    <t xml:space="preserve">1054170473083428865</t>
  </si>
  <si>
    <t xml:space="preserve">PabloAndrsVite1</t>
  </si>
  <si>
    <t xml:space="preserve">Mon Oct 22 00:40:00 +0000 2018</t>
  </si>
  <si>
    <t xml:space="preserve">916268913134010368</t>
  </si>
  <si>
    <t xml:space="preserve">http://twitter.com/PabloAndrsVite1/statuses/1054170473083428865</t>
  </si>
  <si>
    <t xml:space="preserve">1054170320343654400</t>
  </si>
  <si>
    <t xml:space="preserve">RT @moniquejolie: Day 208 - #ItsTime #Ecuador #ReconnectJulian #NoExpulsion #FreeAssange #SafePassage4Assange #BringJulianHome - https://t.co/vt8m8KSxJl https://t.co/16zPwM7hU0</t>
  </si>
  <si>
    <t xml:space="preserve">Mon Oct 22 00:39:24 +0000 2018</t>
  </si>
  <si>
    <t xml:space="preserve">http://twitter.com/lilitica/statuses/1054170320343654400</t>
  </si>
  <si>
    <t xml:space="preserve">{"hashtags":[{"text":"ItsTime","indices":[28,36]},{"text":"Ecuador","indices":[37,45]},{"text":"ReconnectJulian","indices":[46,62]},{"text":"NoExpulsion","indices":[63,75]},{"text":"FreeAssange","indices":[76,88]},{"text":"SafePassage4Assange","indices":[89,109]},{"text":"BringJulianHome","indices":[110,126]}],"symbols":[],"user_mentions":[{"screen_name":"moniquejolie","name":"Monique Jolie #FreeAssange ⌛️🌹🏴","id":22749718,"id_str":"22749718","indices":[3,16]}],"urls":[]}</t>
  </si>
  <si>
    <t xml:space="preserve">1054170268535545856</t>
  </si>
  <si>
    <t xml:space="preserve">gustavo_bodero</t>
  </si>
  <si>
    <t xml:space="preserve">Mon Oct 22 00:39:12 +0000 2018</t>
  </si>
  <si>
    <t xml:space="preserve">41188468</t>
  </si>
  <si>
    <t xml:space="preserve">http://pbs.twimg.com/profile_images/1005930699952738307/1tTpQ2bv_normal.jpg</t>
  </si>
  <si>
    <t xml:space="preserve">http://twitter.com/gustavo_bodero/statuses/1054170268535545856</t>
  </si>
  <si>
    <t xml:space="preserve">1054170214634586112</t>
  </si>
  <si>
    <t xml:space="preserve">UnidadVictimas</t>
  </si>
  <si>
    <t xml:space="preserve">📷| @UnidadVictimas termina su jornada de notificación en #SanLorenzo #Ecuador, recuerde que desde mañana estaremos en #Esmeraldas, lo esperamos en la prefectura de Esmeraldas, calle 10 de agosto entre #Bolívar y #Malecón de 8 a.m. a 5 p.m. https://t.co/8aXVnIQXp8</t>
  </si>
  <si>
    <t xml:space="preserve">Mon Oct 22 00:38:59 +0000 2018</t>
  </si>
  <si>
    <t xml:space="preserve">595008217</t>
  </si>
  <si>
    <t xml:space="preserve">http://pbs.twimg.com/profile_images/1034911910213378048/USwbz19J_normal.jpg</t>
  </si>
  <si>
    <t xml:space="preserve">http://twitter.com/UnidadVictimas/statuses/1054170214634586112</t>
  </si>
  <si>
    <t xml:space="preserve">{"hashtags":[{"text":"SanLorenzo","indices":[57,68]},{"text":"Ecuador","indices":[69,77]},{"text":"Esmeraldas","indices":[118,129]},{"text":"Bolívar","indices":[201,209]},{"text":"Malecón","indices":[212,220]}],"symbols":[],"user_mentions":[{"screen_name":"UnidadVictimas","name":"Unidad Víctimas","id":595008217,"id_str":"595008217","indices":[3,18]}],"urls":[],"media":[{"id":1054170197240832000,"id_str":"1054170197240832000","indices":[240,263],"media_url":"http://pbs.twimg.com/media/DqEqNYtX4AAgIXA.jpg","media_url_https":"https://pbs.twimg.com/media/DqEqNYtX4AAgIXA.jpg","url":"https://t.co/8aXVnIQXp8","display_url":"pic.twitter.com/8aXVnIQXp8","expanded_url":"https://twitter.com/UnidadVictimas/status/1054170214634586112/photo/1","type":"photo","sizes":{"thumb":{"w":150,"h":150,"resize":"crop"},"small":{"w":680,"h":382,"resize":"fit"},"large":{"w":1024,"h":575,"resize":"fit"},"medium":{"w":1024,"h":575,"resize":"fit"}}}]}</t>
  </si>
  <si>
    <t xml:space="preserve">1054170079561162758</t>
  </si>
  <si>
    <t xml:space="preserve">siemprecompa</t>
  </si>
  <si>
    <t xml:space="preserve">Mon Oct 22 00:38:27 +0000 2018</t>
  </si>
  <si>
    <t xml:space="preserve">2290385773</t>
  </si>
  <si>
    <t xml:space="preserve">http://pbs.twimg.com/profile_images/681949229909209088/M7xgGFfP_normal.jpg</t>
  </si>
  <si>
    <t xml:space="preserve">http://twitter.com/siemprecompa/statuses/1054170079561162758</t>
  </si>
  <si>
    <t xml:space="preserve">1054170076201533440</t>
  </si>
  <si>
    <t xml:space="preserve">WiseKty</t>
  </si>
  <si>
    <t xml:space="preserve">Mon Oct 22 00:38:26 +0000 2018</t>
  </si>
  <si>
    <t xml:space="preserve">839334989548302336</t>
  </si>
  <si>
    <t xml:space="preserve">http://pbs.twimg.com/profile_images/1028493060643213312/mhj0ei18_normal.jpg</t>
  </si>
  <si>
    <t xml:space="preserve">http://twitter.com/WiseKty/statuses/1054170076201533440</t>
  </si>
  <si>
    <t xml:space="preserve">1054170064981803008</t>
  </si>
  <si>
    <t xml:space="preserve">erque76</t>
  </si>
  <si>
    <t xml:space="preserve">Mon Oct 22 00:38:23 +0000 2018</t>
  </si>
  <si>
    <t xml:space="preserve">2655251615</t>
  </si>
  <si>
    <t xml:space="preserve">http://pbs.twimg.com/profile_images/924402598429552641/PfEzMKzY_normal.jpg</t>
  </si>
  <si>
    <t xml:space="preserve">http://twitter.com/erque76/statuses/1054170064981803008</t>
  </si>
  <si>
    <t xml:space="preserve">1054169991967395840</t>
  </si>
  <si>
    <t xml:space="preserve">florenron</t>
  </si>
  <si>
    <t xml:space="preserve">Mon Oct 22 00:38:06 +0000 2018</t>
  </si>
  <si>
    <t xml:space="preserve">225967032</t>
  </si>
  <si>
    <t xml:space="preserve">http://pbs.twimg.com/profile_images/673340954850557952/trBFNfYN_normal.jpg</t>
  </si>
  <si>
    <t xml:space="preserve">http://twitter.com/florenron/statuses/1054169991967395840</t>
  </si>
  <si>
    <t xml:space="preserve">1054169890259648512</t>
  </si>
  <si>
    <t xml:space="preserve">kyrabitzy</t>
  </si>
  <si>
    <t xml:space="preserve">Mon Oct 22 00:37:42 +0000 2018</t>
  </si>
  <si>
    <t xml:space="preserve">2345939580</t>
  </si>
  <si>
    <t xml:space="preserve">http://twitter.com/kyrabitzy/statuses/1054169890259648512</t>
  </si>
  <si>
    <t xml:space="preserve">1054169858391212032</t>
  </si>
  <si>
    <t xml:space="preserve">ShellsBellz1111</t>
  </si>
  <si>
    <t xml:space="preserve">Mon Oct 22 00:37:34 +0000 2018</t>
  </si>
  <si>
    <t xml:space="preserve">1001265464058630145</t>
  </si>
  <si>
    <t xml:space="preserve">http://pbs.twimg.com/profile_images/1031570416924381184/lFuJLHYe_normal.jpg</t>
  </si>
  <si>
    <t xml:space="preserve">http://twitter.com/ShellsBellz1111/statuses/1054169858391212032</t>
  </si>
  <si>
    <t xml:space="preserve">1054169816515403778</t>
  </si>
  <si>
    <t xml:space="preserve">blabszb</t>
  </si>
  <si>
    <t xml:space="preserve">Mon Oct 22 00:37:24 +0000 2018</t>
  </si>
  <si>
    <t xml:space="preserve">800165666665791488</t>
  </si>
  <si>
    <t xml:space="preserve">http://pbs.twimg.com/profile_images/886305118966001664/7dvoz6X-_normal.jpg</t>
  </si>
  <si>
    <t xml:space="preserve">http://twitter.com/blabszb/statuses/1054169816515403778</t>
  </si>
  <si>
    <t xml:space="preserve">1054169658344067072</t>
  </si>
  <si>
    <t xml:space="preserve">Radio_Morelos</t>
  </si>
  <si>
    <t xml:space="preserve">Desde #Ecuador 🇪🇨 llegan los  @papachangomusic Sintoniza y sigue cada detalle de la presentación 📻102.9, 100.5, 90.9FM y 1390AM
🌐https://t.co/ETBm84TIkF
#CervantinoEnIMRyT #ElFuturoEsHoy #FIC2018 #MorelosSubsede https://t.co/RztDo4iPD5</t>
  </si>
  <si>
    <t xml:space="preserve">Mon Oct 22 00:36:46 +0000 2018</t>
  </si>
  <si>
    <t xml:space="preserve">1444513542</t>
  </si>
  <si>
    <t xml:space="preserve">http://pbs.twimg.com/profile_images/1045064094666055680/ReQaXWe2_normal.jpg</t>
  </si>
  <si>
    <t xml:space="preserve">Morelos, México</t>
  </si>
  <si>
    <t xml:space="preserve">http://twitter.com/Radio_Morelos/statuses/1054169658344067072</t>
  </si>
  <si>
    <t xml:space="preserve">{"hashtags":[{"text":"Ecuador","indices":[6,14]},{"text":"CervantinoEnIMRyT","indices":[153,171]},{"text":"ElFuturoEsHoy","indices":[172,186]},{"text":"FIC2018","indices":[187,195]},{"text":"MorelosSubsede","indices":[196,211]}],"symbols":[],"user_mentions":[{"screen_name":"papachangomusic","name":"Papá Changó","id":81289637,"id_str":"81289637","indices":[30,46]}],"urls":[{"url":"https://t.co/ETBm84TIkF","expanded_url":"http://Imryt.org","display_url":"Imryt.org","indices":[129,152]}],"media":[{"id":1054169516131795000,"id_str":"1054169516131794944","indices":[212,235],"media_url":"http://pbs.twimg.com/ext_tw_video_thumb/1054169516131794944/pu/img/bhFrDV6S8A2Tl86G.jpg","media_url_https":"https://pbs.twimg.com/ext_tw_video_thumb/1054169516131794944/pu/img/bhFrDV6S8A2Tl86G.jpg","url":"https://t.co/RztDo4iPD5","display_url":"pic.twitter.com/RztDo4iPD5","expanded_url":"https://twitter.com/Radio_Morelos/status/1054169658344067072/video/1","type":"photo","sizes":{"thumb":{"w":150,"h":150,"resize":"crop"},"medium":{"w":1200,"h":675,"resize":"fit"},"small":{"w":680,"h":383,"resize":"fit"},"large":{"w":1280,"h":720,"resize":"fit"}}}]}</t>
  </si>
  <si>
    <t xml:space="preserve">1054169592904511489</t>
  </si>
  <si>
    <t xml:space="preserve">@jaimenebotsaadi  confírmanos algo sobre si Melody estará en Teleton 🙏🏻🙏🏻🙏🏻🙏🏻 @soyyomelody #Melody  #Ecuador 🇪🇨 @TeletonEC #MelodyEnTeletonEC #TodosSomosTeleton   @alcaldiagye</t>
  </si>
  <si>
    <t xml:space="preserve">Mon Oct 22 00:36:31 +0000 2018</t>
  </si>
  <si>
    <t xml:space="preserve">24776620</t>
  </si>
  <si>
    <t xml:space="preserve">jaimenebotsaadi</t>
  </si>
  <si>
    <t xml:space="preserve">http://twitter.com/anitamarina8/statuses/1054169592904511489</t>
  </si>
  <si>
    <t xml:space="preserve">{"hashtags":[{"text":"Melody","indices":[91,98]},{"text":"Ecuador","indices":[100,108]},{"text":"MelodyEnTeletonEC","indices":[123,141]},{"text":"TodosSomosTeleton","indices":[142,160]}],"symbols":[],"user_mentions":[{"screen_name":"jaimenebotsaadi","name":"Jaime Nebot","id":24776620,"id_str":"24776620","indices":[0,16]},{"screen_name":"soyyomelody","name":"Melody Oficial","id":102409011,"id_str":"102409011","indices":[78,90]},{"screen_name":"TeletonEC","name":"Teletón Ecuador 2018","id":390841272,"id_str":"390841272","indices":[112,122]},{"screen_name":"alcaldiagye","name":"Alcaldía Guayaquil","id":24748345,"id_str":"24748345","indices":[163,175]}],"urls":[]}</t>
  </si>
  <si>
    <t xml:space="preserve">1054169507697254400</t>
  </si>
  <si>
    <t xml:space="preserve">AlexVilliers7</t>
  </si>
  <si>
    <t xml:space="preserve">Mon Oct 22 00:36:10 +0000 2018</t>
  </si>
  <si>
    <t xml:space="preserve">791151563414863872</t>
  </si>
  <si>
    <t xml:space="preserve">http://pbs.twimg.com/profile_images/791196724115152897/AbhOp-EA_normal.jpg</t>
  </si>
  <si>
    <t xml:space="preserve">http://twitter.com/AlexVilliers7/statuses/1054169507697254400</t>
  </si>
  <si>
    <t xml:space="preserve">1054169394551681025</t>
  </si>
  <si>
    <t xml:space="preserve">thebling_vote</t>
  </si>
  <si>
    <t xml:space="preserve">Mon Oct 22 00:35:43 +0000 2018</t>
  </si>
  <si>
    <t xml:space="preserve">704950435942105088</t>
  </si>
  <si>
    <t xml:space="preserve">http://pbs.twimg.com/profile_images/735362836038311936/MqUaKCMA_normal.jpg</t>
  </si>
  <si>
    <t xml:space="preserve">http://twitter.com/thebling_vote/statuses/1054169394551681025</t>
  </si>
  <si>
    <t xml:space="preserve">1054169374725152768</t>
  </si>
  <si>
    <t xml:space="preserve">AdonaysArocha</t>
  </si>
  <si>
    <t xml:space="preserve">Mon Oct 22 00:35:39 +0000 2018</t>
  </si>
  <si>
    <t xml:space="preserve">1014673242274004993</t>
  </si>
  <si>
    <t xml:space="preserve">http://pbs.twimg.com/profile_images/1020889754433466368/XbvnYR8b_normal.jpg</t>
  </si>
  <si>
    <t xml:space="preserve">http://twitter.com/AdonaysArocha/statuses/1054169374725152768</t>
  </si>
  <si>
    <t xml:space="preserve">1054169347470643200</t>
  </si>
  <si>
    <t xml:space="preserve">Mon Oct 22 00:35:32 +0000 2018</t>
  </si>
  <si>
    <t xml:space="preserve">http://twitter.com/thebling_vote/statuses/1054169347470643200</t>
  </si>
  <si>
    <t xml:space="preserve">1054169308958523392</t>
  </si>
  <si>
    <t xml:space="preserve">MELODY MELODÍA TE QUEREMOS EN TELETON @soyyomelody #Melody  #Ecuador 🇪🇨 @TeletonEC #MelodyEnTeletonEC #TodosSomosTeleton   @alcaldiagye @jaimenebotsaadi</t>
  </si>
  <si>
    <t xml:space="preserve">Mon Oct 22 00:35:23 +0000 2018</t>
  </si>
  <si>
    <t xml:space="preserve">http://twitter.com/anitamarina8/statuses/1054169308958523392</t>
  </si>
  <si>
    <t xml:space="preserve">{"hashtags":[{"text":"Melody","indices":[51,58]},{"text":"Ecuador","indices":[60,68]},{"text":"MelodyEnTeletonEC","indices":[83,101]},{"text":"TodosSomosTeleton","indices":[102,120]}],"symbols":[],"user_mentions":[{"screen_name":"soyyomelody","name":"Melody Oficial","id":102409011,"id_str":"102409011","indices":[38,50]},{"screen_name":"TeletonEC","name":"Teletón Ecuador 2018","id":390841272,"id_str":"390841272","indices":[72,82]},{"screen_name":"alcaldiagye","name":"Alcaldía Guayaquil","id":24748345,"id_str":"24748345","indices":[123,135]},{"screen_name":"jaimenebotsaadi","name":"Jaime Nebot","id":24776620,"id_str":"24776620","indices":[136,152]}],"urls":[]}</t>
  </si>
  <si>
    <t xml:space="preserve">1054169254260555778</t>
  </si>
  <si>
    <t xml:space="preserve">sole29</t>
  </si>
  <si>
    <r>
      <rPr>
        <sz val="8"/>
        <rFont val="Cambria"/>
        <family val="0"/>
        <charset val="1"/>
      </rPr>
      <t xml:space="preserve">RT @KpopEcuador28: #Ecuador presente " 2018 NFMK?s Bountiful has Dates Celebration"
Festival de música en #Seúl #CoreadelSur 🇰🇷🇪🇨🎶
Realizado el pasado mes de #Septiembre 
#</t>
    </r>
    <r>
      <rPr>
        <sz val="8"/>
        <rFont val="Noto Sans CJK SC Regular"/>
        <family val="2"/>
      </rPr>
      <t xml:space="preserve">한가위큰마당 </t>
    </r>
    <r>
      <rPr>
        <sz val="8"/>
        <rFont val="Cambria"/>
        <family val="0"/>
        <charset val="1"/>
      </rPr>
      <t xml:space="preserve">https://t.co/S902E3VZs1</t>
    </r>
  </si>
  <si>
    <t xml:space="preserve">Mon Oct 22 00:35:10 +0000 2018</t>
  </si>
  <si>
    <t xml:space="preserve">47327957</t>
  </si>
  <si>
    <t xml:space="preserve">http://pbs.twimg.com/profile_images/696814198630805505/hS0CqNd4_normal.jpg</t>
  </si>
  <si>
    <t xml:space="preserve">http://twitter.com/sole29/statuses/1054169254260555778</t>
  </si>
  <si>
    <t xml:space="preserve">{"hashtags":[{"text":"Ecuador","indices":[19,27]},{"text":"Seúl","indices":[106,111]},{"text":"CoreadelSur","indices":[112,124]}],"symbols":[],"user_mentions":[{"screen_name":"KpopEcuador28","name":"Kpop Ecuador","id":202830240,"id_str":"202830240","indices":[3,17]}],"urls":[]}</t>
  </si>
  <si>
    <t xml:space="preserve">1054169241061081093</t>
  </si>
  <si>
    <t xml:space="preserve">Una #investigación con la dirección de Jaime Breilh, busca determinar cuán contaminados pueden estar los alimentos que consumimos en el #Ecuador👉🏽 https://t.co/kagmgeGwdR 
#HacemosPeriodismo
#alimentaciónsaludable #agrotóxicos https://t.co/HMQo8cfcpJ</t>
  </si>
  <si>
    <t xml:space="preserve">Mon Oct 22 00:35:07 +0000 2018</t>
  </si>
  <si>
    <t xml:space="preserve">http://twitter.com/revistaPlanV/statuses/1054169241061081093</t>
  </si>
  <si>
    <t xml:space="preserve">{"hashtags":[{"text":"investigación","indices":[4,18]},{"text":"Ecuador","indices":[136,144]},{"text":"HacemosPeriodismo","indices":[173,191]},{"text":"alimentaciónsaludable","indices":[192,214]},{"text":"agrotóxicos","indices":[215,227]}],"symbols":[],"user_mentions":[],"urls":[{"url":"https://t.co/kagmgeGwdR","expanded_url":"http://bit.ly/IAAgrotoxicos","display_url":"bit.ly/IAAgrotoxicos","indices":[147,170]}],"media":[{"id":1054168960755818500,"id_str":"1054168960755818502","indices":[228,251],"media_url":"http://pbs.twimg.com/media/DqEpFacX4AYjbTL.png","media_url_https":"https://pbs.twimg.com/media/DqEpFacX4AYjbTL.png","url":"https://t.co/HMQo8cfcpJ","display_url":"pic.twitter.com/HMQo8cfcpJ","expanded_url":"https://twitter.com/revistaPlanV/status/1054169241061081093/photo/1","type":"photo","sizes":{"medium":{"w":717,"h":396,"resize":"fit"},"small":{"w":680,"h":376,"resize":"fit"},"large":{"w":717,"h":396,"resize":"fit"},"thumb":{"w":150,"h":150,"resize":"crop"}}}]}</t>
  </si>
  <si>
    <t xml:space="preserve">1054169203538907141</t>
  </si>
  <si>
    <t xml:space="preserve">deliverytvec</t>
  </si>
  <si>
    <t xml:space="preserve">#LluviaDeMeteoros #CometaHalley #Orionidas 
#Quito #Ecuador 
SIGUENOS EN FACEBOOK 
Deliverytv Ecuador 
https://t.co/0ZVzRnC8cR https://t.co/vpHAAeKPoa</t>
  </si>
  <si>
    <t xml:space="preserve">Mon Oct 22 00:34:58 +0000 2018</t>
  </si>
  <si>
    <t xml:space="preserve">295709523</t>
  </si>
  <si>
    <t xml:space="preserve">http://pbs.twimg.com/profile_images/1051513178872602624/1BHERFFx_normal.jpg</t>
  </si>
  <si>
    <t xml:space="preserve">http://twitter.com/deliverytvec/statuses/1054169203538907141</t>
  </si>
  <si>
    <t xml:space="preserve">{"hashtags":[{"text":"LluviaDeMeteoros","indices":[0,17]},{"text":"CometaHalley","indices":[18,31]},{"text":"Orionidas","indices":[32,42]},{"text":"Quito","indices":[44,50]},{"text":"Ecuador","indices":[51,59]}],"symbols":[],"user_mentions":[],"urls":[{"url":"https://t.co/0ZVzRnC8cR","expanded_url":"https://www.facebook.com/deliverytv.ecuador/","display_url":"facebook.com/deliverytv.ecu…","indices":[103,126]}],"media":[{"id":1054167845423202300,"id_str":"1054167845423202305","indices":[127,150],"media_url":"http://pbs.twimg.com/media/DqEoEfgWwAE_ti5.jpg","media_url_https":"https://pbs.twimg.com/media/DqEoEfgWwAE_ti5.jpg","url":"https://t.co/vpHAAeKPoa","display_url":"pic.twitter.com/vpHAAeKPoa","expanded_url":"https://twitter.com/deliverytvec/status/1054169203538907141/photo/1","type":"photo","sizes":{"large":{"w":2048,"h":1365,"resize":"fit"},"thumb":{"w":150,"h":150,"resize":"crop"},"small":{"w":680,"h":453,"resize":"fit"},"medium":{"w":1200,"h":800,"resize":"fit"}}}]}</t>
  </si>
  <si>
    <t xml:space="preserve">1054169182550532099</t>
  </si>
  <si>
    <t xml:space="preserve">Carolina1975Pea</t>
  </si>
  <si>
    <t xml:space="preserve">Mon Oct 22 00:34:53 +0000 2018</t>
  </si>
  <si>
    <t xml:space="preserve">1461045590</t>
  </si>
  <si>
    <t xml:space="preserve">http://pbs.twimg.com/profile_images/589110646454759424/X7tXjCIj_normal.jpg</t>
  </si>
  <si>
    <t xml:space="preserve">http://twitter.com/Carolina1975Pea/statuses/1054169182550532099</t>
  </si>
  <si>
    <t xml:space="preserve">1054169134588747776</t>
  </si>
  <si>
    <t xml:space="preserve">PepBohrquez</t>
  </si>
  <si>
    <t xml:space="preserve">#Ecuador exige Don @Lenin para mañana lunes a primera hora la renuncia de todos los INEPTOS de su gobierno @Justicia_Ec @PaulGranda @MinInteriorEc @mariapaularomo @PoliciaEcuador @FFAAECUADOR LARGUENSE!!! https://t.co/ofuiaWQjz0</t>
  </si>
  <si>
    <t xml:space="preserve">Mon Oct 22 00:34:41 +0000 2018</t>
  </si>
  <si>
    <t xml:space="preserve">887844129165672448</t>
  </si>
  <si>
    <t xml:space="preserve">http://pbs.twimg.com/profile_images/893679001755152384/rUifW3z0_normal.jpg</t>
  </si>
  <si>
    <t xml:space="preserve">http://twitter.com/PepBohrquez/statuses/1054169134588747776</t>
  </si>
  <si>
    <t xml:space="preserve">{"hashtags":[{"text":"Ecuador","indices":[0,8]}],"symbols":[],"user_mentions":[{"screen_name":"Lenin","name":"Lenín Moreno","id":913131817,"id_str":"913131817","indices":[19,25]},{"screen_name":"Justicia_Ec","name":"Justicia Ecuador","id":170069351,"id_str":"170069351","indices":[107,119]},{"screen_name":"PaulGranda","name":"Paúl Granda","id":223900991,"id_str":"223900991","indices":[120,131]},{"screen_name":"MinInteriorEc","name":"Min Interior Ecuador","id":221442560,"id_str":"221442560","indices":[132,146]},{"screen_name":"mariapaularomo","name":"María Paula Romo","id":118794370,"id_str":"118794370","indices":[147,162]},{"screen_name":"PoliciaEcuador","name":"Policía Ecuador","id":202282454,"id_str":"202282454","indices":[163,178]},{"screen_name":"FFAAECUADOR","name":"FFAA ECUADOR","id":949897206,"id_str":"949897206","indices":[179,191]}],"urls":[{"url":"https://t.co/ofuiaWQjz0","expanded_url":"https://twitter.com/rgomezbejarano/status/1054042317445885952","display_url":"twitter.com/rgomezbejarano…","indices":[205,228]}]}</t>
  </si>
  <si>
    <t xml:space="preserve">1054169132034392065</t>
  </si>
  <si>
    <t xml:space="preserve">http://twitter.com/paulbris2010/statuses/1054169132034392065</t>
  </si>
  <si>
    <t xml:space="preserve">1054169124459421697</t>
  </si>
  <si>
    <t xml:space="preserve">Todos deberíamos aprender de Sócrates. Dile NO al tabaco 😂 😂 ⠀
#VOZyFIERAS es ocurrencias⠀
⠀
#memes #memesespañol #humorespañol #humorecuatoriano #ecuador #sarcasmo #comedy  #humornegro #argentina #uruguay #colombia #peru #venezuela #chile #mexic… https://t.co/mM3xPH9z6A https://t.co/PEbJS6fW3C</t>
  </si>
  <si>
    <t xml:space="preserve">Mon Oct 22 00:34:39 +0000 2018</t>
  </si>
  <si>
    <t xml:space="preserve">http://twitter.com/vozyfierasweb/statuses/1054169124459421697</t>
  </si>
  <si>
    <t xml:space="preserve">{"hashtags":[{"text":"VOZyFIERAS","indices":[63,74]},{"text":"memes","indices":[93,99]},{"text":"memesespañol","indices":[100,113]},{"text":"humorespañol","indices":[114,127]},{"text":"humorecuatoriano","indices":[128,145]},{"text":"ecuador","indices":[146,154]},{"text":"sarcasmo","indices":[155,164]},{"text":"comedy","indices":[165,172]},{"text":"humornegro","indices":[174,185]},{"text":"argentina","indices":[186,196]},{"text":"uruguay","indices":[197,205]},{"text":"colombia","indices":[206,215]},{"text":"peru","indices":[216,221]},{"text":"venezuela","indices":[222,232]},{"text":"chile","indices":[233,239]},{"text":"mexic","indices":[240,246]}],"symbols":[],"user_mentions":[],"urls":[{"url":"https://t.co/mM3xPH9z6A","expanded_url":"https://ift.tt/2CYcap8","display_url":"ift.tt/2CYcap8","indices":[248,271]}],"media":[{"id":1054169123322773500,"id_str":"1054169123322773504","indices":[272,295],"media_url":"http://pbs.twimg.com/media/DqEpO4DWwAAbZ7b.jpg","media_url_https":"https://pbs.twimg.com/media/DqEpO4DWwAAbZ7b.jpg","url":"https://t.co/PEbJS6fW3C","display_url":"pic.twitter.com/PEbJS6fW3C","expanded_url":"https://twitter.com/vozyfierasweb/status/1054169124459421697/photo/1","type":"photo","sizes":{"large":{"w":540,"h":535,"resize":"fit"},"thumb":{"w":150,"h":150,"resize":"crop"},"small":{"w":540,"h":535,"resize":"fit"},"medium":{"w":540,"h":535,"resize":"fit"}}}]}</t>
  </si>
  <si>
    <t xml:space="preserve">1054169119430447104</t>
  </si>
  <si>
    <t xml:space="preserve">DouglasParedesS</t>
  </si>
  <si>
    <t xml:space="preserve">@AgustinLaje Bienvenidos a #Ecuador el 25 de octubre, los esperamos en #Quito</t>
  </si>
  <si>
    <t xml:space="preserve">Mon Oct 22 00:34:38 +0000 2018</t>
  </si>
  <si>
    <t xml:space="preserve">175273213</t>
  </si>
  <si>
    <t xml:space="preserve">AgustinLaje</t>
  </si>
  <si>
    <t xml:space="preserve">345583497</t>
  </si>
  <si>
    <t xml:space="preserve">1054157773557129218</t>
  </si>
  <si>
    <t xml:space="preserve">http://pbs.twimg.com/profile_images/948350163692785666/t4Jhl-RH_normal.jpg</t>
  </si>
  <si>
    <t xml:space="preserve">http://twitter.com/DouglasParedesS/statuses/1054169119430447104</t>
  </si>
  <si>
    <t xml:space="preserve">{"hashtags":[{"text":"Ecuador","indices":[27,35]},{"text":"Quito","indices":[71,77]}],"symbols":[],"user_mentions":[{"screen_name":"AgustinLaje","name":"Agustín Laje","id":175273213,"id_str":"175273213","indices":[0,12]}],"urls":[]}</t>
  </si>
  <si>
    <t xml:space="preserve">1054169103261409280</t>
  </si>
  <si>
    <t xml:space="preserve">BarahonaMirka</t>
  </si>
  <si>
    <t xml:space="preserve">Mon Oct 22 00:34:34 +0000 2018</t>
  </si>
  <si>
    <t xml:space="preserve">895069677939941376</t>
  </si>
  <si>
    <t xml:space="preserve">http://pbs.twimg.com/profile_images/958704233062326272/frJtvKEV_normal.jpg</t>
  </si>
  <si>
    <t xml:space="preserve">http://twitter.com/BarahonaMirka/statuses/1054169103261409280</t>
  </si>
  <si>
    <t xml:space="preserve">1054169032465793024</t>
  </si>
  <si>
    <t xml:space="preserve">mariamignardi</t>
  </si>
  <si>
    <t xml:space="preserve">Mon Oct 22 00:34:17 +0000 2018</t>
  </si>
  <si>
    <t xml:space="preserve">83661182</t>
  </si>
  <si>
    <t xml:space="preserve">http://pbs.twimg.com/profile_images/963234060494622720/wiPW9Pt3_normal.jpg</t>
  </si>
  <si>
    <t xml:space="preserve">http://twitter.com/mariamignardi/statuses/1054169032465793024</t>
  </si>
  <si>
    <t xml:space="preserve">1054168967164633088</t>
  </si>
  <si>
    <t xml:space="preserve">Mon Oct 22 00:34:01 +0000 2018</t>
  </si>
  <si>
    <t xml:space="preserve">http://twitter.com/paulbris2010/statuses/1054168967164633088</t>
  </si>
  <si>
    <t xml:space="preserve">1054168951532539904</t>
  </si>
  <si>
    <t xml:space="preserve">luisvleon</t>
  </si>
  <si>
    <t xml:space="preserve">Mon Oct 22 00:33:58 +0000 2018</t>
  </si>
  <si>
    <t xml:space="preserve">293112139</t>
  </si>
  <si>
    <t xml:space="preserve">&lt;a href="http://ubersocial.com" rel="nofollow"&gt;UberSocial for Android&lt;/a&gt;</t>
  </si>
  <si>
    <t xml:space="preserve">http://pbs.twimg.com/profile_images/803684961559711745/6IgSoeqN_normal.jpg</t>
  </si>
  <si>
    <t xml:space="preserve">http://twitter.com/luisvleon/statuses/1054168951532539904</t>
  </si>
  <si>
    <t xml:space="preserve">1054168949959614464</t>
  </si>
  <si>
    <t xml:space="preserve">Después de #Parapapá que tema vendrá? @soyyomelody #Melody  #Ecuador 🇪🇨 @TeletonEC #MelodyEnTeletonEC #TodosSomosTeleton   @alcaldiagye @jaimenebotsaadi 💃🏻💃🏻💃🏻💃🏻💃🏻 MELODYTELETON</t>
  </si>
  <si>
    <t xml:space="preserve">Mon Oct 22 00:33:57 +0000 2018</t>
  </si>
  <si>
    <t xml:space="preserve">http://twitter.com/anitamarina8/statuses/1054168949959614464</t>
  </si>
  <si>
    <t xml:space="preserve">{"hashtags":[{"text":"Parapapá","indices":[11,20]},{"text":"Melody","indices":[51,58]},{"text":"Ecuador","indices":[60,68]},{"text":"MelodyEnTeletonEC","indices":[83,101]},{"text":"TodosSomosTeleton","indices":[102,120]}],"symbols":[],"user_mentions":[{"screen_name":"soyyomelody","name":"Melody Oficial","id":102409011,"id_str":"102409011","indices":[38,50]},{"screen_name":"TeletonEC","name":"Teletón Ecuador 2018","id":390841272,"id_str":"390841272","indices":[72,82]},{"screen_name":"alcaldiagye","name":"Alcaldía Guayaquil","id":24748345,"id_str":"24748345","indices":[123,135]},{"screen_name":"jaimenebotsaadi","name":"Jaime Nebot","id":24776620,"id_str":"24776620","indices":[136,152]}],"urls":[]}</t>
  </si>
  <si>
    <t xml:space="preserve">1054168946033737729</t>
  </si>
  <si>
    <t xml:space="preserve">guzmetmin</t>
  </si>
  <si>
    <t xml:space="preserve">Mon Oct 22 00:33:56 +0000 2018</t>
  </si>
  <si>
    <t xml:space="preserve">367450746</t>
  </si>
  <si>
    <t xml:space="preserve">http://pbs.twimg.com/profile_images/988841961317634050/nphlsrC6_normal.jpg</t>
  </si>
  <si>
    <t xml:space="preserve">http://twitter.com/guzmetmin/statuses/1054168946033737729</t>
  </si>
  <si>
    <t xml:space="preserve">1054168913683116032</t>
  </si>
  <si>
    <t xml:space="preserve">AlexiParra5</t>
  </si>
  <si>
    <t xml:space="preserve">Mon Oct 22 00:33:49 +0000 2018</t>
  </si>
  <si>
    <t xml:space="preserve">1029898813216120836</t>
  </si>
  <si>
    <t xml:space="preserve">http://pbs.twimg.com/profile_images/1052002189307273217/UCRkkAt9_normal.jpg</t>
  </si>
  <si>
    <t xml:space="preserve">http://twitter.com/AlexiParra5/statuses/1054168913683116032</t>
  </si>
  <si>
    <t xml:space="preserve">1054168885321261057</t>
  </si>
  <si>
    <t xml:space="preserve">Todos deberíamos aprender de Sócrates. Dile NO al tabaco 😂 😂 ⠀
#VOZyFIERAS es ocurrencias⠀
⠀
#memes #memesespañol #humorespañol #humorecuatoriano #ecuador #sarcasmo #comedy  #humornegro #argentina #uruguay #colombia #peru #venezuela #chile #mexico #trend #post #comedia #…</t>
  </si>
  <si>
    <t xml:space="preserve">Mon Oct 22 00:33:42 +0000 2018</t>
  </si>
  <si>
    <t xml:space="preserve">http://twitter.com/vozyfierasweb/statuses/1054168885321261057</t>
  </si>
  <si>
    <t xml:space="preserve">{"hashtags":[{"text":"VOZyFIERAS","indices":[63,74]},{"text":"memes","indices":[93,99]},{"text":"memesespañol","indices":[100,113]},{"text":"humorespañol","indices":[114,127]},{"text":"humorecuatoriano","indices":[128,145]},{"text":"ecuador","indices":[146,154]},{"text":"sarcasmo","indices":[155,164]},{"text":"comedy","indices":[165,172]},{"text":"humornegro","indices":[174,185]},{"text":"argentina","indices":[186,196]},{"text":"uruguay","indices":[197,205]},{"text":"colombia","indices":[206,215]},{"text":"peru","indices":[216,221]},{"text":"venezuela","indices":[222,232]},{"text":"chile","indices":[233,239]},{"text":"mexico","indices":[240,247]},{"text":"trend","indices":[248,254]},{"text":"post","indices":[255,260]},{"text":"comedia","indices":[261,269]}],"symbols":[],"user_mentions":[],"urls":[]}</t>
  </si>
  <si>
    <t xml:space="preserve">1054168861778591744</t>
  </si>
  <si>
    <t xml:space="preserve">tigp26</t>
  </si>
  <si>
    <t xml:space="preserve">Mon Oct 22 00:33:36 +0000 2018</t>
  </si>
  <si>
    <t xml:space="preserve">2410658627</t>
  </si>
  <si>
    <t xml:space="preserve">http://pbs.twimg.com/profile_images/555203744787615744/qDkvUDI2_normal.jpeg</t>
  </si>
  <si>
    <t xml:space="preserve">http://twitter.com/tigp26/statuses/1054168861778591744</t>
  </si>
  <si>
    <t xml:space="preserve">1054168828219924482</t>
  </si>
  <si>
    <t xml:space="preserve">Dlopeor</t>
  </si>
  <si>
    <t xml:space="preserve">Mon Oct 22 00:33:28 +0000 2018</t>
  </si>
  <si>
    <t xml:space="preserve">276548404</t>
  </si>
  <si>
    <t xml:space="preserve">http://pbs.twimg.com/profile_images/771768323344363521/mxG_bkNG_normal.jpg</t>
  </si>
  <si>
    <t xml:space="preserve">http://twitter.com/Dlopeor/statuses/1054168828219924482</t>
  </si>
  <si>
    <t xml:space="preserve">1054168806162161664</t>
  </si>
  <si>
    <t xml:space="preserve">RT @web168: Feliz Domingo relax aprovecha y aprende o practica un idioma, solo pagas por la clase que vas a tomar en el horario que quieras con https://t.co/xxi3S0WqRR #21Oct #Argentina #Ecuador #Colombia #chile #Peru #panama #Miami</t>
  </si>
  <si>
    <t xml:space="preserve">Mon Oct 22 00:33:23 +0000 2018</t>
  </si>
  <si>
    <t xml:space="preserve">http://twitter.com/Dlopeor/statuses/1054168806162161664</t>
  </si>
  <si>
    <t xml:space="preserve">1054168779637297152</t>
  </si>
  <si>
    <t xml:space="preserve">annac82</t>
  </si>
  <si>
    <t xml:space="preserve">Mon Oct 22 00:33:17 +0000 2018</t>
  </si>
  <si>
    <t xml:space="preserve">it</t>
  </si>
  <si>
    <t xml:space="preserve">249593744</t>
  </si>
  <si>
    <t xml:space="preserve">http://pbs.twimg.com/profile_images/3277758666/7fdd56c49502c2aedd04e3cef7c1e464_normal.jpeg</t>
  </si>
  <si>
    <t xml:space="preserve">Italia</t>
  </si>
  <si>
    <t xml:space="preserve">http://twitter.com/annac82/statuses/1054168779637297152</t>
  </si>
  <si>
    <t xml:space="preserve">1054168720422199296</t>
  </si>
  <si>
    <t xml:space="preserve">DoniPagliacci</t>
  </si>
  <si>
    <t xml:space="preserve">@AgustinLaje bienvenido al #Ecuador!! 
muchas bendiciones en su trabajo https://t.co/4tB1mFwUlS</t>
  </si>
  <si>
    <t xml:space="preserve">Mon Oct 22 00:33:03 +0000 2018</t>
  </si>
  <si>
    <t xml:space="preserve">347010397</t>
  </si>
  <si>
    <t xml:space="preserve">http://pbs.twimg.com/profile_images/1036680211071414273/oas7H1Lg_normal.jpg</t>
  </si>
  <si>
    <t xml:space="preserve">http://twitter.com/DoniPagliacci/statuses/1054168720422199296</t>
  </si>
  <si>
    <t xml:space="preserve">{"hashtags":[{"text":"Ecuador","indices":[27,35]}],"symbols":[],"user_mentions":[{"screen_name":"AgustinLaje","name":"Agustín Laje","id":175273213,"id_str":"175273213","indices":[0,12]}],"urls":[{"url":"https://t.co/4tB1mFwUlS","expanded_url":"https://twitter.com/AgustinLaje/status/1054157773557129218","display_url":"twitter.com/AgustinLaje/st…","indices":[72,95]}]}</t>
  </si>
  <si>
    <t xml:space="preserve">1054168680228118529</t>
  </si>
  <si>
    <t xml:space="preserve">XIICLB2018</t>
  </si>
  <si>
    <t xml:space="preserve">"En esta ocasión, por primera vez en #Ecuador, y a los 80 años de existencia de la Asociación Latinoamericana de Botánica se lleva a cabo este importantísimo evento #XIICLB2018 " @affbotanica</t>
  </si>
  <si>
    <t xml:space="preserve">Mon Oct 22 00:32:53 +0000 2018</t>
  </si>
  <si>
    <t xml:space="preserve">968974751866728449</t>
  </si>
  <si>
    <t xml:space="preserve">http://pbs.twimg.com/profile_images/1029215047665549312/dr3aMhHr_normal.jpg</t>
  </si>
  <si>
    <t xml:space="preserve">http://twitter.com/XIICLB2018/statuses/1054168680228118529</t>
  </si>
  <si>
    <t xml:space="preserve">{"hashtags":[{"text":"Ecuador","indices":[37,45]},{"text":"XIICLB2018","indices":[165,176]}],"symbols":[],"user_mentions":[{"screen_name":"affbotanica","name":"Alina Freire-Fierro","id":827663370753032200,"id_str":"827663370753032192","indices":[179,191]}],"urls":[]}</t>
  </si>
  <si>
    <t xml:space="preserve">1054168663308361729</t>
  </si>
  <si>
    <t xml:space="preserve">Fulkersonld</t>
  </si>
  <si>
    <t xml:space="preserve">Mon Oct 22 00:32:49 +0000 2018</t>
  </si>
  <si>
    <t xml:space="preserve">370515217</t>
  </si>
  <si>
    <t xml:space="preserve">http://pbs.twimg.com/profile_images/1014704860665696256/g_Sev0dF_normal.jpg</t>
  </si>
  <si>
    <t xml:space="preserve">Lansing, MI</t>
  </si>
  <si>
    <t xml:space="preserve">http://twitter.com/Fulkersonld/statuses/1054168663308361729</t>
  </si>
  <si>
    <t xml:space="preserve">1054168620878753792</t>
  </si>
  <si>
    <t xml:space="preserve">@soledmt @ecuainm @MashiRafael Los "periodistas" han sufrido persecución pero de sus propias consciencias. Interpol sabe muy bien que todo lo que se está haciendo es PERSECUCIÓN POLÍTICA contra el mejor Presidente de toda la historia de #Ecuador</t>
  </si>
  <si>
    <t xml:space="preserve">Mon Oct 22 00:32:39 +0000 2018</t>
  </si>
  <si>
    <t xml:space="preserve">197183069</t>
  </si>
  <si>
    <t xml:space="preserve">soledmt</t>
  </si>
  <si>
    <t xml:space="preserve">1054018591157350400</t>
  </si>
  <si>
    <t xml:space="preserve">http://twitter.com/JuanCF2015/statuses/1054168620878753792</t>
  </si>
  <si>
    <t xml:space="preserve">{"hashtags":[{"text":"Ecuador","indices":[237,245]}],"symbols":[],"user_mentions":[{"screen_name":"soledmt","name":"Sol Demente","id":197183069,"id_str":"197183069","indices":[0,8]},{"screen_name":"ecuainm","name":"ecuadorinmediato.com","id":42479903,"id_str":"42479903","indices":[9,17]},{"screen_name":"MashiRafael","name":"Rafael Correa","id":209780362,"id_str":"209780362","indices":[18,30]}],"urls":[]}</t>
  </si>
  <si>
    <t xml:space="preserve">1054168591472451584</t>
  </si>
  <si>
    <t xml:space="preserve">Evelyn2015L</t>
  </si>
  <si>
    <t xml:space="preserve">Mon Oct 22 00:32:32 +0000 2018</t>
  </si>
  <si>
    <t xml:space="preserve">719238822916198404</t>
  </si>
  <si>
    <t xml:space="preserve">http://pbs.twimg.com/profile_images/1051336335183802369/QXlGWFGv_normal.jpg</t>
  </si>
  <si>
    <t xml:space="preserve">http://twitter.com/Evelyn2015L/statuses/1054168591472451584</t>
  </si>
  <si>
    <t xml:space="preserve">1054168589941571584</t>
  </si>
  <si>
    <t xml:space="preserve">jimlama7</t>
  </si>
  <si>
    <t xml:space="preserve">965199823</t>
  </si>
  <si>
    <t xml:space="preserve">http://pbs.twimg.com/profile_images/3632052553/7412203c8eba943055f24867127bcec7_normal.jpeg</t>
  </si>
  <si>
    <t xml:space="preserve">http://twitter.com/jimlama7/statuses/1054168589941571584</t>
  </si>
  <si>
    <t xml:space="preserve">1054168547813933056</t>
  </si>
  <si>
    <t xml:space="preserve">Doña melodía Ruiz cuéntanos de tu viaje a ecuador y del teleton si estarás o no? Estamos deseando de verte allí @soyyomelody #Melody  #Ecuador 🇪🇨 @TeletonEC #MelodyEnTeletonEC #TodosSomosTeleton   @alcaldiagye @jaimenebotsaadi 👏🏻👏🏻👏🏻👏🏻</t>
  </si>
  <si>
    <t xml:space="preserve">Mon Oct 22 00:32:21 +0000 2018</t>
  </si>
  <si>
    <t xml:space="preserve">http://twitter.com/anitamarina8/statuses/1054168547813933056</t>
  </si>
  <si>
    <t xml:space="preserve">{"hashtags":[{"text":"Melody","indices":[125,132]},{"text":"Ecuador","indices":[134,142]},{"text":"MelodyEnTeletonEC","indices":[157,175]},{"text":"TodosSomosTeleton","indices":[176,194]}],"symbols":[],"user_mentions":[{"screen_name":"soyyomelody","name":"Melody Oficial","id":102409011,"id_str":"102409011","indices":[112,124]},{"screen_name":"TeletonEC","name":"Teletón Ecuador 2018","id":390841272,"id_str":"390841272","indices":[146,156]},{"screen_name":"alcaldiagye","name":"Alcaldía Guayaquil","id":24748345,"id_str":"24748345","indices":[197,209]},{"screen_name":"jaimenebotsaadi","name":"Jaime Nebot","id":24776620,"id_str":"24776620","indices":[210,226]}],"urls":[]}</t>
  </si>
  <si>
    <t xml:space="preserve">1054168512934150144</t>
  </si>
  <si>
    <t xml:space="preserve">LeeryTwittear</t>
  </si>
  <si>
    <t xml:space="preserve">#Ecuador Peru Paraguay Panama Venezuela Argentina Bolivia Colombia Chile  https://t.co/O4d9FvFNzB</t>
  </si>
  <si>
    <t xml:space="preserve">Mon Oct 22 00:32:13 +0000 2018</t>
  </si>
  <si>
    <t xml:space="preserve">262338614</t>
  </si>
  <si>
    <t xml:space="preserve">&lt;a href="http://www.sendurtweet.com" rel="nofollow"&gt;SendUrTweet&lt;/a&gt;</t>
  </si>
  <si>
    <t xml:space="preserve">http://pbs.twimg.com/profile_images/1590197636/Imagen028_normal.jpg</t>
  </si>
  <si>
    <t xml:space="preserve">http://twitter.com/LeeryTwittear/statuses/1054168512934150144</t>
  </si>
  <si>
    <t xml:space="preserve">{"hashtags":[{"text":"Ecuador","indices":[0,8]}],"symbols":[],"user_mentions":[],"urls":[{"url":"https://t.co/O4d9FvFNzB","expanded_url":"http://tinyurl.com/y8sfz4ka","display_url":"tinyurl.com/y8sfz4ka","indices":[74,97]}]}</t>
  </si>
  <si>
    <t xml:space="preserve">1054168493095043073</t>
  </si>
  <si>
    <t xml:space="preserve">JoeLuisTorresT2</t>
  </si>
  <si>
    <t xml:space="preserve">Mon Oct 22 00:32:08 +0000 2018</t>
  </si>
  <si>
    <t xml:space="preserve">959613496198680579</t>
  </si>
  <si>
    <t xml:space="preserve">http://pbs.twimg.com/profile_images/959614763671187458/6GowQ3ZR_normal.jpg</t>
  </si>
  <si>
    <t xml:space="preserve">http://twitter.com/JoeLuisTorresT2/statuses/1054168493095043073</t>
  </si>
  <si>
    <t xml:space="preserve">1054168464179507200</t>
  </si>
  <si>
    <t xml:space="preserve">Sanbamo24</t>
  </si>
  <si>
    <t xml:space="preserve">RT @BrujulaMX_: ⚠️ SISMO | ECUADOR 🇪🇨
Hace unos minutos se registró un sismo magnitud preliminar 5.1 a pocos kilómetros de Guayaquil, Ecuador.
Pronóstico acertado de @EQEC1 después del M4.7 a más de 100km de prof. el pasado 15 de Octubre.
Calma y prevención.
#Sismo #Ecuador https://t.co/D177BRqPlo</t>
  </si>
  <si>
    <t xml:space="preserve">Mon Oct 22 00:32:02 +0000 2018</t>
  </si>
  <si>
    <t xml:space="preserve">867535712446550016</t>
  </si>
  <si>
    <t xml:space="preserve">http://pbs.twimg.com/profile_images/868990731674951680/ieygmw5x_normal.jpg</t>
  </si>
  <si>
    <t xml:space="preserve">Veracruz, Veracruz de Ignacio </t>
  </si>
  <si>
    <t xml:space="preserve">http://twitter.com/Sanbamo24/statuses/1054168464179507200</t>
  </si>
  <si>
    <t xml:space="preserve">{"hashtags":[],"symbols":[],"user_mentions":[{"screen_name":"BrujulaMX_","name":"(( Brújula MX ))","id":749173080182755300,"id_str":"749173080182755329","indices":[3,14]}],"urls":[]}</t>
  </si>
  <si>
    <t xml:space="preserve">1054168443564580864</t>
  </si>
  <si>
    <t xml:space="preserve">LaFleurDelSur</t>
  </si>
  <si>
    <t xml:space="preserve">Mon Oct 22 00:31:57 +0000 2018</t>
  </si>
  <si>
    <t xml:space="preserve">802833167551987716</t>
  </si>
  <si>
    <t xml:space="preserve">http://pbs.twimg.com/profile_images/881596367390597122/EyEaaCAM_normal.jpg</t>
  </si>
  <si>
    <t xml:space="preserve">http://twitter.com/LaFleurDelSur/statuses/1054168443564580864</t>
  </si>
  <si>
    <t xml:space="preserve">1054168422702039040</t>
  </si>
  <si>
    <t xml:space="preserve">mmaldonadon</t>
  </si>
  <si>
    <t xml:space="preserve">Mon Oct 22 00:31:52 +0000 2018</t>
  </si>
  <si>
    <t xml:space="preserve">1296133729</t>
  </si>
  <si>
    <t xml:space="preserve">http://pbs.twimg.com/profile_images/897276104490323969/n0LNtEtE_normal.jpg</t>
  </si>
  <si>
    <t xml:space="preserve">Santo Domingo De Los Tsachilas, Ecuador</t>
  </si>
  <si>
    <t xml:space="preserve">http://twitter.com/mmaldonadon/statuses/1054168422702039040</t>
  </si>
  <si>
    <t xml:space="preserve">1054168400887451648</t>
  </si>
  <si>
    <t xml:space="preserve">CERR2020</t>
  </si>
  <si>
    <t xml:space="preserve">Mon Oct 22 00:31:46 +0000 2018</t>
  </si>
  <si>
    <t xml:space="preserve">4924445387</t>
  </si>
  <si>
    <t xml:space="preserve">http://pbs.twimg.com/profile_images/914898556053594113/OB7T2zSc_normal.jpg</t>
  </si>
  <si>
    <t xml:space="preserve">http://twitter.com/CERR2020/statuses/1054168400887451648</t>
  </si>
  <si>
    <t xml:space="preserve">1054168341722603520</t>
  </si>
  <si>
    <t xml:space="preserve">Mon Oct 22 00:31:32 +0000 2018</t>
  </si>
  <si>
    <t xml:space="preserve">http://twitter.com/monicaramela/statuses/1054168341722603520</t>
  </si>
  <si>
    <t xml:space="preserve">1054168330993573890</t>
  </si>
  <si>
    <t xml:space="preserve">KpopEcuador28</t>
  </si>
  <si>
    <r>
      <rPr>
        <sz val="8"/>
        <rFont val="Cambria"/>
        <family val="0"/>
        <charset val="1"/>
      </rPr>
      <t xml:space="preserve">#Ecuador presente " 2018 NFMK?s Bountiful has Dates Celebration"
Festival de música en #Seúl #CoreadelSur 🇰🇷🇪🇨🎶
Realizado el pasado mes de #Septiembre 
#</t>
    </r>
    <r>
      <rPr>
        <sz val="8"/>
        <rFont val="Noto Sans CJK SC Regular"/>
        <family val="2"/>
      </rPr>
      <t xml:space="preserve">한가위큰마당 </t>
    </r>
    <r>
      <rPr>
        <sz val="8"/>
        <rFont val="Cambria"/>
        <family val="0"/>
        <charset val="1"/>
      </rPr>
      <t xml:space="preserve">https://t.co/S902E3VZs1</t>
    </r>
  </si>
  <si>
    <t xml:space="preserve">Mon Oct 22 00:31:30 +0000 2018</t>
  </si>
  <si>
    <t xml:space="preserve">202830240</t>
  </si>
  <si>
    <t xml:space="preserve">http://pbs.twimg.com/profile_images/871104168819294214/T38bYKOR_normal.jpg</t>
  </si>
  <si>
    <t xml:space="preserve">http://twitter.com/KpopEcuador28/statuses/1054168330993573890</t>
  </si>
  <si>
    <r>
      <rPr>
        <sz val="8"/>
        <rFont val="Cambria"/>
        <family val="0"/>
        <charset val="1"/>
      </rPr>
      <t xml:space="preserve">{"hashtags":[{"text":"Ecuador","indices":[0,8]},{"text":"Seúl","indices":[87,92]},{"text":"CoreadelSur","indices":[93,105]},{"text":"Septiembre","indices":[139,150]},{"text":"</t>
    </r>
    <r>
      <rPr>
        <sz val="8"/>
        <rFont val="Noto Sans CJK SC Regular"/>
        <family val="2"/>
      </rPr>
      <t xml:space="preserve">한가위큰마당</t>
    </r>
    <r>
      <rPr>
        <sz val="8"/>
        <rFont val="Cambria"/>
        <family val="0"/>
        <charset val="1"/>
      </rPr>
      <t xml:space="preserve">","indices":[152,159]}],"symbols":[],"user_mentions":[],"urls":[],"media":[{"id":1054167069908967400,"id_str":"1054167069908967424","indices":[160,183],"media_url":"http://pbs.twimg.com/ext_tw_video_thumb/1054167069908967424/pu/img/a-NBLiyCSTIi86XL.jpg","media_url_https":"https://pbs.twimg.com/ext_tw_video_thumb/1054167069908967424/pu/img/a-NBLiyCSTIi86XL.jpg","url":"https://t.co/S902E3VZs1","display_url":"pic.twitter.com/S902E3VZs1","expanded_url":"https://twitter.com/KpopEcuador28/status/1054168330993573890/video/1","type":"photo","sizes":{"large":{"w":398,"h":224,"resize":"fit"},"thumb":{"w":150,"h":150,"resize":"crop"},"small":{"w":398,"h":224,"resize":"fit"},"medium":{"w":398,"h":224,"resize":"fit"}}}]}</t>
    </r>
  </si>
  <si>
    <t xml:space="preserve">1054168223283728384</t>
  </si>
  <si>
    <t xml:space="preserve">omgwtfbrb1min</t>
  </si>
  <si>
    <t xml:space="preserve">Mon Oct 22 00:31:04 +0000 2018</t>
  </si>
  <si>
    <t xml:space="preserve">2579357802</t>
  </si>
  <si>
    <t xml:space="preserve">http://pbs.twimg.com/profile_images/695120419041468416/ip1RDHao_normal.jpg</t>
  </si>
  <si>
    <t xml:space="preserve">http://twitter.com/omgwtfbrb1min/statuses/1054168223283728384</t>
  </si>
  <si>
    <t xml:space="preserve">1054168168195858433</t>
  </si>
  <si>
    <t xml:space="preserve">Mon Oct 22 00:30:51 +0000 2018</t>
  </si>
  <si>
    <t xml:space="preserve">http://twitter.com/Mi991M/statuses/1054168168195858433</t>
  </si>
  <si>
    <t xml:space="preserve">1054167985001242624</t>
  </si>
  <si>
    <t xml:space="preserve">dillynger8</t>
  </si>
  <si>
    <t xml:space="preserve">Mon Oct 22 00:30:07 +0000 2018</t>
  </si>
  <si>
    <t xml:space="preserve">931690317820153858</t>
  </si>
  <si>
    <t xml:space="preserve">http://pbs.twimg.com/profile_images/975474568986054656/5E-QeTiz_normal.jpg</t>
  </si>
  <si>
    <t xml:space="preserve">http://twitter.com/dillynger8/statuses/1054167985001242624</t>
  </si>
  <si>
    <t xml:space="preserve">1054167976579121152</t>
  </si>
  <si>
    <t xml:space="preserve">Redinnet_ec</t>
  </si>
  <si>
    <t xml:space="preserve">Sí es posible! WA: 0984061571 #Ecuador #Quito EcuProm https://t.co/1qR1Zoyuhu</t>
  </si>
  <si>
    <t xml:space="preserve">Mon Oct 22 00:30:05 +0000 2018</t>
  </si>
  <si>
    <t xml:space="preserve">803801467668877312</t>
  </si>
  <si>
    <t xml:space="preserve">http://pbs.twimg.com/profile_images/803802728078184448/FFRK5_24_normal.jpg</t>
  </si>
  <si>
    <t xml:space="preserve">http://twitter.com/Redinnet_ec/statuses/1054167976579121152</t>
  </si>
  <si>
    <t xml:space="preserve">{"hashtags":[{"text":"Ecuador","indices":[30,38]},{"text":"Quito","indices":[39,45]}],"symbols":[],"user_mentions":[],"urls":[],"media":[{"id":804066917296259100,"id_str":"804066917296259073","indices":[54,77],"media_url":"http://pbs.twimg.com/media/CyiemeUWQAECrQ-.jpg","media_url_https":"https://pbs.twimg.com/media/CyiemeUWQAECrQ-.jpg","url":"https://t.co/1qR1Zoyuhu","display_url":"pic.twitter.com/1qR1Zoyuhu","expanded_url":"https://twitter.com/Redinnet_ec/status/804067084447653888/photo/1","type":"photo","sizes":{"thumb":{"w":150,"h":150,"resize":"crop"},"large":{"w":1707,"h":1242,"resize":"fit"},"small":{"w":680,"h":495,"resize":"fit"},"medium":{"w":1200,"h":873,"resize":"fit"}},"source_status_id":804067084447653900,"source_status_id_str":"804067084447653888","source_user_id":803801467668877300,"source_user_id_str":"803801467668877312"}]}</t>
  </si>
  <si>
    <t xml:space="preserve">1054167944706420736</t>
  </si>
  <si>
    <t xml:space="preserve">OldSilasWebster</t>
  </si>
  <si>
    <t xml:space="preserve">RT @telesurenglish: #Ecuador | The U.S. #Navy's USNS Comfort #ship arrived in Ecuador  to begin providing free medical care to the city of Esmeraldas along the northwest coast. It will see patients from between Oct. 22 and 26.
https://t.co/l5gmuJgePW</t>
  </si>
  <si>
    <t xml:space="preserve">Mon Oct 22 00:29:58 +0000 2018</t>
  </si>
  <si>
    <t xml:space="preserve">2330516804</t>
  </si>
  <si>
    <t xml:space="preserve">http://pbs.twimg.com/profile_images/458296642714624000/NExlL3tw_normal.jpeg</t>
  </si>
  <si>
    <t xml:space="preserve">The Hammocks, FL</t>
  </si>
  <si>
    <t xml:space="preserve">http://twitter.com/OldSilasWebster/statuses/1054167944706420736</t>
  </si>
  <si>
    <t xml:space="preserve">{"hashtags":[{"text":"Ecuador","indices":[20,28]},{"text":"Navy","indices":[40,45]},{"text":"ship","indices":[61,66]}],"symbols":[],"user_mentions":[{"screen_name":"telesurenglish","name":"teleSUR English","id":296005306,"id_str":"296005306","indices":[3,18]}],"urls":[]}</t>
  </si>
  <si>
    <t xml:space="preserve">1054167906697781249</t>
  </si>
  <si>
    <t xml:space="preserve">Mon Oct 22 00:29:49 +0000 2018</t>
  </si>
  <si>
    <t xml:space="preserve">http://twitter.com/fabmons64/statuses/1054167906697781249</t>
  </si>
  <si>
    <t xml:space="preserve">1054167849005129728</t>
  </si>
  <si>
    <t xml:space="preserve">ATHENEA_PHALAS</t>
  </si>
  <si>
    <t xml:space="preserve">Mon Oct 22 00:29:35 +0000 2018</t>
  </si>
  <si>
    <t xml:space="preserve">104393950</t>
  </si>
  <si>
    <t xml:space="preserve">http://pbs.twimg.com/profile_images/2749048826/1a750a96325793871eb016cbdda61afc_normal.jpeg</t>
  </si>
  <si>
    <t xml:space="preserve">DEMÓCRATA  ►► NO LEO DM's!</t>
  </si>
  <si>
    <t xml:space="preserve">http://twitter.com/ATHENEA_PHALAS/statuses/1054167849005129728</t>
  </si>
  <si>
    <t xml:space="preserve">1054167816109219840</t>
  </si>
  <si>
    <t xml:space="preserve">28Aguirre</t>
  </si>
  <si>
    <t xml:space="preserve">Set de uñas Nude #uñasesculpidas #miasecretecuador #acrilicnails #coffin #coffinnails #miasecret #miasecretlovers #ecuador #guayaquil #nails #naildesigns #coverrose en Mia Secret Ecuador https://t.co/03rLO4UEPX</t>
  </si>
  <si>
    <t xml:space="preserve">Mon Oct 22 00:29:27 +0000 2018</t>
  </si>
  <si>
    <t xml:space="preserve">loc: -2.19084868,-79.8846127</t>
  </si>
  <si>
    <t xml:space="preserve">312194379</t>
  </si>
  <si>
    <t xml:space="preserve">http://pbs.twimg.com/profile_images/963988954470080512/x7tpcREa_normal.jpg</t>
  </si>
  <si>
    <t xml:space="preserve">http://twitter.com/28Aguirre/statuses/1054167816109219840</t>
  </si>
  <si>
    <t xml:space="preserve">{"hashtags":[{"text":"uñasesculpidas","indices":[17,32]},{"text":"miasecretecuador","indices":[33,50]},{"text":"acrilicnails","indices":[51,64]},{"text":"coffin","indices":[65,72]},{"text":"coffinnails","indices":[73,85]},{"text":"miasecret","indices":[86,96]},{"text":"miasecretlovers","indices":[97,113]},{"text":"ecuador","indices":[114,122]},{"text":"guayaquil","indices":[123,133]},{"text":"nails","indices":[134,140]},{"text":"naildesigns","indices":[141,153]},{"text":"coverrose","indices":[154,164]}],"symbols":[],"user_mentions":[],"urls":[{"url":"https://t.co/03rLO4UEPX","expanded_url":"https://www.instagram.com/p/BpNxRbNBRdH/?utm_source=ig_twitter_share&amp;igshid=1jqcq2o0hcea3","display_url":"instagram.com/p/BpNxRbNBRdH/…","indices":[187,210]}]}</t>
  </si>
  <si>
    <t xml:space="preserve">1054167766196985856</t>
  </si>
  <si>
    <t xml:space="preserve">nenoriega5</t>
  </si>
  <si>
    <t xml:space="preserve">Mon Oct 22 00:29:15 +0000 2018</t>
  </si>
  <si>
    <t xml:space="preserve">2773313818</t>
  </si>
  <si>
    <t xml:space="preserve">http://pbs.twimg.com/profile_images/1009869651344535552/H_1Eaflq_normal.jpg</t>
  </si>
  <si>
    <t xml:space="preserve">Pereira Colombia.</t>
  </si>
  <si>
    <t xml:space="preserve">http://twitter.com/nenoriega5/statuses/1054167766196985856</t>
  </si>
  <si>
    <t xml:space="preserve">1054167746542477313</t>
  </si>
  <si>
    <t xml:space="preserve">mexicansinfe</t>
  </si>
  <si>
    <t xml:space="preserve">Mon Oct 22 00:29:10 +0000 2018</t>
  </si>
  <si>
    <t xml:space="preserve">793685943110688769</t>
  </si>
  <si>
    <t xml:space="preserve">http://pbs.twimg.com/profile_images/1011725226877464576/BvBKonFC_normal.jpg</t>
  </si>
  <si>
    <t xml:space="preserve">http://twitter.com/mexicansinfe/statuses/1054167746542477313</t>
  </si>
  <si>
    <t xml:space="preserve">1054167736392314881</t>
  </si>
  <si>
    <t xml:space="preserve">VanTomas2</t>
  </si>
  <si>
    <t xml:space="preserve">Mon Oct 22 00:29:08 +0000 2018</t>
  </si>
  <si>
    <t xml:space="preserve">971761987393908736</t>
  </si>
  <si>
    <t xml:space="preserve">http://pbs.twimg.com/profile_images/1030962751387168768/jt_dQVHn_normal.jpg</t>
  </si>
  <si>
    <t xml:space="preserve">http://twitter.com/VanTomas2/statuses/1054167736392314881</t>
  </si>
  <si>
    <t xml:space="preserve">1054167698744184838</t>
  </si>
  <si>
    <t xml:space="preserve">jorgepatricioor</t>
  </si>
  <si>
    <t xml:space="preserve">RT @miaorellanamusi: Emoción a mil 💖🎶
#Repost #premiostuvozoficial
CATEGORÍA: MEJOR ARTISTA REVELACIÓN FEMENINA 
VOTA POR: Mia Orellana
APOYALA DANDOLE LIKE #premiostuvozec #musica #artistarevelacion #ecuador #premios #entretenimiento #artistafemeninafavorita https://t.co/KILTQaYRA0</t>
  </si>
  <si>
    <t xml:space="preserve">Mon Oct 22 00:28:59 +0000 2018</t>
  </si>
  <si>
    <t xml:space="preserve">284596722</t>
  </si>
  <si>
    <t xml:space="preserve">http://twitter.com/jorgepatricioor/statuses/1054167698744184838</t>
  </si>
  <si>
    <t xml:space="preserve">{"hashtags":[{"text":"Repost","indices":[38,45]},{"text":"premiostuvozoficial","indices":[46,66]}],"symbols":[],"user_mentions":[{"screen_name":"miaorellanamusi","name":"Mia Orellana Music","id":1022217183198421000,"id_str":"1022217183198420993","indices":[3,19]}],"urls":[]}</t>
  </si>
  <si>
    <t xml:space="preserve">1054167690548572160</t>
  </si>
  <si>
    <t xml:space="preserve">Mon Oct 22 00:28:57 +0000 2018</t>
  </si>
  <si>
    <t xml:space="preserve">http://twitter.com/VasconezIv/statuses/1054167690548572160</t>
  </si>
  <si>
    <t xml:space="preserve">1054167533803184128</t>
  </si>
  <si>
    <t xml:space="preserve">Mon Oct 22 00:28:20 +0000 2018</t>
  </si>
  <si>
    <t xml:space="preserve">http://twitter.com/LulyStar1/statuses/1054167533803184128</t>
  </si>
  <si>
    <t xml:space="preserve">1054167468053315585</t>
  </si>
  <si>
    <t xml:space="preserve">ENostalgica</t>
  </si>
  <si>
    <t xml:space="preserve">Mon Oct 22 00:28:04 +0000 2018</t>
  </si>
  <si>
    <t xml:space="preserve">905915982710964228</t>
  </si>
  <si>
    <t xml:space="preserve">http://pbs.twimg.com/profile_images/905922887407722496/oVxbHxpu_normal.jpg</t>
  </si>
  <si>
    <t xml:space="preserve">Hackercity</t>
  </si>
  <si>
    <t xml:space="preserve">http://twitter.com/ENostalgica/statuses/1054167468053315585</t>
  </si>
  <si>
    <t xml:space="preserve">1054167446159089664</t>
  </si>
  <si>
    <t xml:space="preserve">Mon Oct 22 00:27:59 +0000 2018</t>
  </si>
  <si>
    <t xml:space="preserve">http://twitter.com/ENostalgica/statuses/1054167446159089664</t>
  </si>
  <si>
    <t xml:space="preserve">1054167426764550144</t>
  </si>
  <si>
    <t xml:space="preserve">Mon Oct 22 00:27:54 +0000 2018</t>
  </si>
  <si>
    <t xml:space="preserve">http://twitter.com/ENostalgica/statuses/1054167426764550144</t>
  </si>
  <si>
    <t xml:space="preserve">1054167371777236992</t>
  </si>
  <si>
    <t xml:space="preserve">JahitoG</t>
  </si>
  <si>
    <t xml:space="preserve">Mon Oct 22 00:27:41 +0000 2018</t>
  </si>
  <si>
    <t xml:space="preserve">177327144</t>
  </si>
  <si>
    <t xml:space="preserve">http://pbs.twimg.com/profile_images/1046175730479042561/gxyYFtEt_normal.jpg</t>
  </si>
  <si>
    <t xml:space="preserve">http://twitter.com/JahitoG/statuses/1054167371777236992</t>
  </si>
  <si>
    <t xml:space="preserve">1054167272657481731</t>
  </si>
  <si>
    <t xml:space="preserve">ConmigoEcuador</t>
  </si>
  <si>
    <t xml:space="preserve">Mon Oct 22 00:27:17 +0000 2018</t>
  </si>
  <si>
    <t xml:space="preserve">973988661359456259</t>
  </si>
  <si>
    <t xml:space="preserve">http://pbs.twimg.com/profile_images/985006946712543234/0Xc7hbaN_normal.jpg</t>
  </si>
  <si>
    <t xml:space="preserve">http://twitter.com/ConmigoEcuador/statuses/1054167272657481731</t>
  </si>
  <si>
    <t xml:space="preserve">1054167173378260992</t>
  </si>
  <si>
    <t xml:space="preserve">Mon Oct 22 00:26:54 +0000 2018</t>
  </si>
  <si>
    <t xml:space="preserve">http://twitter.com/royrichard20051/statuses/1054167173378260992</t>
  </si>
  <si>
    <t xml:space="preserve">1054167142524993536</t>
  </si>
  <si>
    <t xml:space="preserve">MIGUELCARTAS</t>
  </si>
  <si>
    <t xml:space="preserve">Mon Oct 22 00:26:46 +0000 2018</t>
  </si>
  <si>
    <t xml:space="preserve">304210771</t>
  </si>
  <si>
    <t xml:space="preserve">http://pbs.twimg.com/profile_images/883776624726036480/M41frPj1_normal.jpg</t>
  </si>
  <si>
    <t xml:space="preserve">http://twitter.com/MIGUELCARTAS/statuses/1054167142524993536</t>
  </si>
  <si>
    <t xml:space="preserve">1054167115002007552</t>
  </si>
  <si>
    <t xml:space="preserve">ConsueloCastel1</t>
  </si>
  <si>
    <t xml:space="preserve">Mon Oct 22 00:26:40 +0000 2018</t>
  </si>
  <si>
    <t xml:space="preserve">472380325</t>
  </si>
  <si>
    <t xml:space="preserve">http://pbs.twimg.com/profile_images/860884682686246912/R-C216rl_normal.jpg</t>
  </si>
  <si>
    <t xml:space="preserve">http://twitter.com/ConsueloCastel1/statuses/1054167115002007552</t>
  </si>
  <si>
    <t xml:space="preserve">1054167107938721792</t>
  </si>
  <si>
    <t xml:space="preserve">Benjami57888698</t>
  </si>
  <si>
    <t xml:space="preserve">Mon Oct 22 00:26:38 +0000 2018</t>
  </si>
  <si>
    <t xml:space="preserve">779276220114538496</t>
  </si>
  <si>
    <t xml:space="preserve">http://pbs.twimg.com/profile_images/953046589634990082/5eBSwg9h_normal.jpg</t>
  </si>
  <si>
    <t xml:space="preserve">http://twitter.com/Benjami57888698/statuses/1054167107938721792</t>
  </si>
  <si>
    <t xml:space="preserve">1054167086401028097</t>
  </si>
  <si>
    <t xml:space="preserve">ElOrienteEc</t>
  </si>
  <si>
    <t xml:space="preserve">Mon Oct 22 00:26:33 +0000 2018</t>
  </si>
  <si>
    <t xml:space="preserve">2555511740</t>
  </si>
  <si>
    <t xml:space="preserve">http://pbs.twimg.com/profile_images/1013906840151683072/b136k02B_normal.jpg</t>
  </si>
  <si>
    <t xml:space="preserve">http://twitter.com/ElOrienteEc/statuses/1054167086401028097</t>
  </si>
  <si>
    <t xml:space="preserve">1054167066251542528</t>
  </si>
  <si>
    <t xml:space="preserve">Mvrq</t>
  </si>
  <si>
    <t xml:space="preserve">RT @PanAmPost_es: El caso Chevron: Gobierno de #Ecuador tiene la oportunidad de luchar contra la corrupción y restablecer la credibilidad del país https://t.co/vZJ5HoPOSw  Por @LuisFleischman</t>
  </si>
  <si>
    <t xml:space="preserve">Mon Oct 22 00:26:28 +0000 2018</t>
  </si>
  <si>
    <t xml:space="preserve">47846989</t>
  </si>
  <si>
    <t xml:space="preserve">http://pbs.twimg.com/profile_images/1044000896236081153/WnrViXZ3_normal.jpg</t>
  </si>
  <si>
    <t xml:space="preserve">http://twitter.com/Mvrq/statuses/1054167066251542528</t>
  </si>
  <si>
    <t xml:space="preserve">{"hashtags":[{"text":"Ecuador","indices":[47,55]}],"symbols":[],"user_mentions":[{"screen_name":"PanAmPost_es","name":"PanAm Post Español","id":2228816504,"id_str":"2228816504","indices":[3,16]}],"urls":[]}</t>
  </si>
  <si>
    <t xml:space="preserve">1054167048706818048</t>
  </si>
  <si>
    <t xml:space="preserve">Glenys_P</t>
  </si>
  <si>
    <t xml:space="preserve">RT @maduro_pt: RT @LTavera_teleSUR: #ÚltimoMinuto | A Embaixadora da #Venezuela @CarolDelgado8 expulsada pelo governo equatoriano chega a seu país e agradece o apoio recebido pelo povo de #Ecuador @teleSURtv @CancilleriaVE https://t.co/dQaeboULaY</t>
  </si>
  <si>
    <t xml:space="preserve">Mon Oct 22 00:26:24 +0000 2018</t>
  </si>
  <si>
    <t xml:space="preserve">172112301</t>
  </si>
  <si>
    <t xml:space="preserve">http://pbs.twimg.com/profile_images/520161815968612352/i4LPCaXF_normal.jpeg</t>
  </si>
  <si>
    <t xml:space="preserve"> Falcon</t>
  </si>
  <si>
    <t xml:space="preserve">http://twitter.com/Glenys_P/statuses/1054167048706818048</t>
  </si>
  <si>
    <t xml:space="preserve">{"hashtags":[{"text":"ÚltimoMinuto","indices":[36,49]},{"text":"Venezuela","indices":[69,79]}],"symbols":[],"user_mentions":[{"screen_name":"maduro_pt","name":"Nicolás Maduro","id":1660607562,"id_str":"1660607562","indices":[3,13]},{"screen_name":"LTavera_teleSUR","name":"Luis Tavera","id":737308510896181200,"id_str":"737308510896181248","indices":[18,34]},{"screen_name":"CarolDelgado8","name":"Carol Delgado","id":458460189,"id_str":"458460189","indices":[80,94]}],"urls":[]}</t>
  </si>
  <si>
    <t xml:space="preserve">1054167016238694401</t>
  </si>
  <si>
    <t xml:space="preserve">debbie15982555</t>
  </si>
  <si>
    <t xml:space="preserve">Mon Oct 22 00:26:16 +0000 2018</t>
  </si>
  <si>
    <t xml:space="preserve">1017588300989771781</t>
  </si>
  <si>
    <t xml:space="preserve">http://pbs.twimg.com/profile_images/1017784997015707649/Ufv5a_kP_normal.jpg</t>
  </si>
  <si>
    <t xml:space="preserve">Huntsville, AL</t>
  </si>
  <si>
    <t xml:space="preserve">http://twitter.com/debbie15982555/statuses/1054167016238694401</t>
  </si>
  <si>
    <t xml:space="preserve">1054166942523760645</t>
  </si>
  <si>
    <t xml:space="preserve">RT @MoisesVargax: Desde Organizaciones Populares Revolucionarias #Ecuador  @bullazurda y @BoseaJovenes repudiamos el desgobierno de #LeninMentiroso que arrodillado al imperialismo se suma a la guerra contra #VenezuelaEsProducción @NicolasMaduro @Emb_Venez_Ecu @jaarreaza @VocesUrgentes https://t.co/nTmlUjWWta</t>
  </si>
  <si>
    <t xml:space="preserve">Mon Oct 22 00:25:59 +0000 2018</t>
  </si>
  <si>
    <t xml:space="preserve">http://twitter.com/Mi991M/statuses/1054166942523760645</t>
  </si>
  <si>
    <t xml:space="preserve">{"hashtags":[{"text":"Ecuador","indices":[65,73]}],"symbols":[],"user_mentions":[{"screen_name":"MoisesVargax","name":"Moises Vargas","id":1382244241,"id_str":"1382244241","indices":[3,16]},{"screen_name":"bullazurda","name":"bullazurda.org","id":247540156,"id_str":"247540156","indices":[75,86]},{"screen_name":"BoseaJovenes","name":"JÓVENES BOSEA","id":1033073516483149800,"id_str":"1033073516483149824","indices":[89,102]}],"urls":[]}</t>
  </si>
  <si>
    <t xml:space="preserve">1054166881958051841</t>
  </si>
  <si>
    <t xml:space="preserve">EfrainCamacho13</t>
  </si>
  <si>
    <t xml:space="preserve">Mon Oct 22 00:25:44 +0000 2018</t>
  </si>
  <si>
    <t xml:space="preserve">750340064</t>
  </si>
  <si>
    <t xml:space="preserve">http://pbs.twimg.com/profile_images/378800000867568305/qtbZdZ69_normal.jpeg</t>
  </si>
  <si>
    <t xml:space="preserve">http://twitter.com/EfrainCamacho13/statuses/1054166881958051841</t>
  </si>
  <si>
    <t xml:space="preserve">1054166783345737728</t>
  </si>
  <si>
    <t xml:space="preserve">nmendozak</t>
  </si>
  <si>
    <t xml:space="preserve">RT @TatyMoscosoS: #Inaexpo #Ecuador #Palmito https://t.co/rsSOKhLBlT</t>
  </si>
  <si>
    <t xml:space="preserve">Mon Oct 22 00:25:21 +0000 2018</t>
  </si>
  <si>
    <t xml:space="preserve">163084777</t>
  </si>
  <si>
    <t xml:space="preserve">http://pbs.twimg.com/profile_images/884755770960728066/sOL4BV8s_normal.jpg</t>
  </si>
  <si>
    <t xml:space="preserve">http://twitter.com/nmendozak/statuses/1054166783345737728</t>
  </si>
  <si>
    <t xml:space="preserve">{"hashtags":[{"text":"Inaexpo","indices":[18,26]},{"text":"Ecuador","indices":[27,35]},{"text":"Palmito","indices":[36,44]}],"symbols":[],"user_mentions":[{"screen_name":"TatyMoscosoS","name":"Tatys Moscoso","id":830104934,"id_str":"830104934","indices":[3,16]}],"urls":[{"url":"https://t.co/rsSOKhLBlT","expanded_url":"https://twitter.com/corpei/status/1054073706669060097","display_url":"twitter.com/corpei/status/…","indices":[45,68]}]}</t>
  </si>
  <si>
    <t xml:space="preserve">1054166771643703296</t>
  </si>
  <si>
    <t xml:space="preserve">Mon Oct 22 00:25:18 +0000 2018</t>
  </si>
  <si>
    <t xml:space="preserve">http://twitter.com/ENostalgica/statuses/1054166771643703296</t>
  </si>
  <si>
    <t xml:space="preserve">1054166684150517766</t>
  </si>
  <si>
    <t xml:space="preserve">PirinchoCarcamo</t>
  </si>
  <si>
    <t xml:space="preserve">Mon Oct 22 00:24:57 +0000 2018</t>
  </si>
  <si>
    <t xml:space="preserve">137573798</t>
  </si>
  <si>
    <t xml:space="preserve">http://pbs.twimg.com/profile_images/999870179952680963/JZ0bNT2j_normal.jpg</t>
  </si>
  <si>
    <t xml:space="preserve">Santiago</t>
  </si>
  <si>
    <t xml:space="preserve">http://twitter.com/PirinchoCarcamo/statuses/1054166684150517766</t>
  </si>
  <si>
    <t xml:space="preserve">1054166645839671296</t>
  </si>
  <si>
    <t xml:space="preserve">CedricMcCay</t>
  </si>
  <si>
    <t xml:space="preserve">RT @soulfulafro: #Ecuador- Octubre Mes de la #Negritud</t>
  </si>
  <si>
    <t xml:space="preserve">Mon Oct 22 00:24:48 +0000 2018</t>
  </si>
  <si>
    <t xml:space="preserve">17028079</t>
  </si>
  <si>
    <t xml:space="preserve">http://pbs.twimg.com/profile_images/714692534946172929/3N98ED8c_normal.jpg</t>
  </si>
  <si>
    <t xml:space="preserve">Chicago, Illinois 60653</t>
  </si>
  <si>
    <t xml:space="preserve">http://twitter.com/CedricMcCay/statuses/1054166645839671296</t>
  </si>
  <si>
    <t xml:space="preserve">{"hashtags":[{"text":"Ecuador","indices":[17,25]},{"text":"Negritud","indices":[45,54]}],"symbols":[],"user_mentions":[{"screen_name":"soulfulafro","name":"Yvette Modestin","id":1652802416,"id_str":"1652802416","indices":[3,15]}],"urls":[]}</t>
  </si>
  <si>
    <t xml:space="preserve">1054166585399787520</t>
  </si>
  <si>
    <t xml:space="preserve">Mcparedon</t>
  </si>
  <si>
    <t xml:space="preserve">RT @magrazziaacosta: AHORA|
El Gobierno ecuatoriano expulsa a la Embajadora de #Venezuela en #Ecuador tras las declaraciones ofensivas del Canciller Venezolano @teleamazonasec https://t.co/dB2D8UM9CD</t>
  </si>
  <si>
    <t xml:space="preserve">Mon Oct 22 00:24:34 +0000 2018</t>
  </si>
  <si>
    <t xml:space="preserve">478682365</t>
  </si>
  <si>
    <t xml:space="preserve">http://pbs.twimg.com/profile_images/1809949699/CIMG0031_twitter_1_normal.jpg</t>
  </si>
  <si>
    <t xml:space="preserve">http://twitter.com/Mcparedon/statuses/1054166585399787520</t>
  </si>
  <si>
    <t xml:space="preserve">{"hashtags":[{"text":"Venezuela","indices":[80,90]},{"text":"Ecuador","indices":[94,102]}],"symbols":[],"user_mentions":[{"screen_name":"magrazziaacosta","name":"María Grazzia Acosta","id":96417553,"id_str":"96417553","indices":[3,19]}],"urls":[]}</t>
  </si>
  <si>
    <t xml:space="preserve">1054166580018458624</t>
  </si>
  <si>
    <t xml:space="preserve">afropresencia</t>
  </si>
  <si>
    <t xml:space="preserve">Mon Oct 22 00:24:32 +0000 2018</t>
  </si>
  <si>
    <t xml:space="preserve">39419107</t>
  </si>
  <si>
    <t xml:space="preserve">http://pbs.twimg.com/profile_images/273958094/dwen_lg_normal.gif</t>
  </si>
  <si>
    <t xml:space="preserve">http://afropresencia.org</t>
  </si>
  <si>
    <t xml:space="preserve">http://twitter.com/afropresencia/statuses/1054166580018458624</t>
  </si>
  <si>
    <t xml:space="preserve">1054166573546696704</t>
  </si>
  <si>
    <t xml:space="preserve">Mon Oct 22 00:24:31 +0000 2018</t>
  </si>
  <si>
    <t xml:space="preserve">http://twitter.com/ENostalgica/statuses/1054166573546696704</t>
  </si>
  <si>
    <t xml:space="preserve">1054166533914705922</t>
  </si>
  <si>
    <t xml:space="preserve">Mon Oct 22 00:24:21 +0000 2018</t>
  </si>
  <si>
    <t xml:space="preserve">http://twitter.com/CesarVa13558766/statuses/1054166533914705922</t>
  </si>
  <si>
    <t xml:space="preserve">1054166512347557891</t>
  </si>
  <si>
    <t xml:space="preserve">JoseGarciavinc1</t>
  </si>
  <si>
    <t xml:space="preserve">Mon Oct 22 00:24:16 +0000 2018</t>
  </si>
  <si>
    <t xml:space="preserve">4909242634</t>
  </si>
  <si>
    <t xml:space="preserve">http://pbs.twimg.com/profile_images/938956951756656641/NtD3gI_Y_normal.jpg</t>
  </si>
  <si>
    <t xml:space="preserve">http://twitter.com/JoseGarciavinc1/statuses/1054166512347557891</t>
  </si>
  <si>
    <t xml:space="preserve">1054166504177057793</t>
  </si>
  <si>
    <t xml:space="preserve">Después de 5 meses de su estreno con parapapa Melody estará en Teleton? Sería increíble verla @soyyomelody #Melody  #Ecuador 🇪🇨 @TeletonEC #MelodyEnTeletonEC #TodosSomosTeleton   @alcaldiagye @jaimenebotsaadi https://t.co/Yes1oJPYJj</t>
  </si>
  <si>
    <t xml:space="preserve">Mon Oct 22 00:24:14 +0000 2018</t>
  </si>
  <si>
    <t xml:space="preserve">http://twitter.com/anitamarina8/statuses/1054166504177057793</t>
  </si>
  <si>
    <t xml:space="preserve">{"hashtags":[{"text":"Melody","indices":[107,114]},{"text":"Ecuador","indices":[116,124]},{"text":"MelodyEnTeletonEC","indices":[139,157]},{"text":"TodosSomosTeleton","indices":[158,176]}],"symbols":[],"user_mentions":[{"screen_name":"soyyomelody","name":"Melody Oficial","id":102409011,"id_str":"102409011","indices":[94,106]},{"screen_name":"TeletonEC","name":"Teletón Ecuador 2018","id":390841272,"id_str":"390841272","indices":[128,138]},{"screen_name":"alcaldiagye","name":"Alcaldía Guayaquil","id":24748345,"id_str":"24748345","indices":[179,191]},{"screen_name":"jaimenebotsaadi","name":"Jaime Nebot","id":24776620,"id_str":"24776620","indices":[192,208]}],"urls":[],"media":[{"id":1054166439270252500,"id_str":"1054166439270252544","indices":[209,232],"media_url":"http://pbs.twimg.com/media/DqEmypLXgAAtnYK.jpg","media_url_https":"https://pbs.twimg.com/media/DqEmypLXgAAtnYK.jpg","url":"https://t.co/Yes1oJPYJj","display_url":"pic.twitter.com/Yes1oJPYJj","expanded_url":"https://twitter.com/anitamarina8/status/1054166504177057793/photo/1","type":"photo","sizes":{"thumb":{"w":150,"h":150,"resize":"crop"},"small":{"w":680,"h":443,"resize":"fit"},"medium":{"w":1200,"h":781,"resize":"fit"},"large":{"w":1241,"h":808,"resize":"fit"}}}]}</t>
  </si>
  <si>
    <t xml:space="preserve">1054166471591505920</t>
  </si>
  <si>
    <t xml:space="preserve">Mon Oct 22 00:24:06 +0000 2018</t>
  </si>
  <si>
    <t xml:space="preserve">http://twitter.com/ENostalgica/statuses/1054166471591505920</t>
  </si>
  <si>
    <t xml:space="preserve">1054166399764049920</t>
  </si>
  <si>
    <t xml:space="preserve">OlgaRonsini</t>
  </si>
  <si>
    <t xml:space="preserve">Mon Oct 22 00:23:49 +0000 2018</t>
  </si>
  <si>
    <t xml:space="preserve">861720339700740097</t>
  </si>
  <si>
    <t xml:space="preserve">http://pbs.twimg.com/profile_images/1017922543368450049/lU5Z7FUM_normal.jpg</t>
  </si>
  <si>
    <t xml:space="preserve">http://twitter.com/OlgaRonsini/statuses/1054166399764049920</t>
  </si>
  <si>
    <t xml:space="preserve">1054166390654025728</t>
  </si>
  <si>
    <t xml:space="preserve">roberto_pv</t>
  </si>
  <si>
    <t xml:space="preserve">Esta semana en #Guayaquil, #Quito y #Cuenca Agustín Laje y Nicolás Marquez darán diversas exposiciones en defensa de la vida , la familia . Desenmascarando también las ideas que promueve la ideología de género.
#Ecuador
#CulturaDeVida
#NoALaIdeologíaDeGénero</t>
  </si>
  <si>
    <t xml:space="preserve">Mon Oct 22 00:23:47 +0000 2018</t>
  </si>
  <si>
    <t xml:space="preserve">213505528</t>
  </si>
  <si>
    <t xml:space="preserve">http://pbs.twimg.com/profile_images/1011610464017702913/01EoKEmT_normal.jpg</t>
  </si>
  <si>
    <t xml:space="preserve">http://twitter.com/roberto_pv/statuses/1054166390654025728</t>
  </si>
  <si>
    <t xml:space="preserve">{"hashtags":[{"text":"Guayaquil","indices":[15,25]},{"text":"Quito","indices":[27,33]},{"text":"Cuenca","indices":[36,43]},{"text":"Ecuador","indices":[212,220]},{"text":"CulturaDeVida","indices":[221,235]},{"text":"NoALaIdeologíaDeGénero","indices":[236,259]}],"symbols":[],"user_mentions":[],"urls":[]}</t>
  </si>
  <si>
    <t xml:space="preserve">1054166319854043137</t>
  </si>
  <si>
    <t xml:space="preserve">Leel06Lee</t>
  </si>
  <si>
    <t xml:space="preserve">Mon Oct 22 00:23:30 +0000 2018</t>
  </si>
  <si>
    <t xml:space="preserve">715626890</t>
  </si>
  <si>
    <t xml:space="preserve">http://pbs.twimg.com/profile_images/885472297028468736/iuPmZ3bw_normal.jpg</t>
  </si>
  <si>
    <t xml:space="preserve">Nrthrn Tblnds NSW</t>
  </si>
  <si>
    <t xml:space="preserve">http://twitter.com/Leel06Lee/statuses/1054166319854043137</t>
  </si>
  <si>
    <t xml:space="preserve">1054166212576534528</t>
  </si>
  <si>
    <t xml:space="preserve">Mon Oct 22 00:23:05 +0000 2018</t>
  </si>
  <si>
    <t xml:space="preserve">http://twitter.com/alclar57/statuses/1054166212576534528</t>
  </si>
  <si>
    <t xml:space="preserve">1054166173825277953</t>
  </si>
  <si>
    <t xml:space="preserve">luksTH</t>
  </si>
  <si>
    <t xml:space="preserve">¡Otro gran día acaba en #Quito! #Ecuador #iPhone https://t.co/kRIZfyVJuN</t>
  </si>
  <si>
    <t xml:space="preserve">Mon Oct 22 00:22:55 +0000 2018</t>
  </si>
  <si>
    <t xml:space="preserve">352507536</t>
  </si>
  <si>
    <t xml:space="preserve">http://pbs.twimg.com/profile_images/635191788454694912/dXqvGBu4_normal.jpg</t>
  </si>
  <si>
    <t xml:space="preserve">http://twitter.com/luksTH/statuses/1054166173825277953</t>
  </si>
  <si>
    <t xml:space="preserve">{"hashtags":[{"text":"Quito","indices":[24,30]},{"text":"Ecuador","indices":[32,40]},{"text":"iPhone","indices":[41,48]}],"symbols":[],"user_mentions":[],"urls":[],"media":[{"id":1054166164987961300,"id_str":"1054166164987961346","indices":[49,72],"media_url":"http://pbs.twimg.com/media/DqEmirZX4AIP2ny.jpg","media_url_https":"https://pbs.twimg.com/media/DqEmirZX4AIP2ny.jpg","url":"https://t.co/kRIZfyVJuN","display_url":"pic.twitter.com/kRIZfyVJuN","expanded_url":"https://twitter.com/luksTH/status/1054166173825277953/photo/1","type":"photo","sizes":{"large":{"w":2048,"h":1164,"resize":"fit"},"small":{"w":680,"h":386,"resize":"fit"},"thumb":{"w":150,"h":150,"resize":"crop"},"medium":{"w":1200,"h":682,"resize":"fit"}}}]}</t>
  </si>
  <si>
    <t xml:space="preserve">1054166163930992641</t>
  </si>
  <si>
    <t xml:space="preserve">scienceismymuse</t>
  </si>
  <si>
    <t xml:space="preserve">Mon Oct 22 00:22:53 +0000 2018</t>
  </si>
  <si>
    <t xml:space="preserve">1023204990603743233</t>
  </si>
  <si>
    <t xml:space="preserve">http://pbs.twimg.com/profile_images/1047816764392976385/hs164VKM_normal.jpg</t>
  </si>
  <si>
    <t xml:space="preserve">http://twitter.com/scienceismymuse/statuses/1054166163930992641</t>
  </si>
  <si>
    <t xml:space="preserve">1054166132859568129</t>
  </si>
  <si>
    <t xml:space="preserve">stahlnlady</t>
  </si>
  <si>
    <t xml:space="preserve">RT @NAVSOUS4THFLT: The #USNSComfort has started evaluating patients at their medical sites in #Esmeraldas #Ecuador as part of their partership and #EnduringPromise initiative. #LazosPermanentes #PromesaDuradera #USNavy #USSOUTHCOM https://t.co/ZLFbXlNlz1</t>
  </si>
  <si>
    <t xml:space="preserve">Mon Oct 22 00:22:46 +0000 2018</t>
  </si>
  <si>
    <t xml:space="preserve">29211546</t>
  </si>
  <si>
    <t xml:space="preserve">http://pbs.twimg.com/profile_images/1529023138/image_normal.jpg</t>
  </si>
  <si>
    <t xml:space="preserve">http://twitter.com/stahlnlady/statuses/1054166132859568129</t>
  </si>
  <si>
    <t xml:space="preserve">{"hashtags":[{"text":"USNSComfort","indices":[23,35]},{"text":"Esmeraldas","indices":[94,105]},{"text":"Ecuador","indices":[106,114]}],"symbols":[],"user_mentions":[{"screen_name":"NAVSOUS4THFLT","name":"USNAVSO_4THFLT","id":105513387,"id_str":"105513387","indices":[3,17]}],"urls":[]}</t>
  </si>
  <si>
    <t xml:space="preserve">1054166116191399936</t>
  </si>
  <si>
    <t xml:space="preserve">La cantante española visitando ecuador #Melody 2018 @soyyomelody #Melody  #Ecuador 🇪🇨 @TeletonEC #MelodyEnTeletonEC #TodosSomosTeleton   @alcaldiagye @jaimenebotsaadi</t>
  </si>
  <si>
    <t xml:space="preserve">Mon Oct 22 00:22:42 +0000 2018</t>
  </si>
  <si>
    <t xml:space="preserve">http://twitter.com/anitamarina8/statuses/1054166116191399936</t>
  </si>
  <si>
    <t xml:space="preserve">{"hashtags":[{"text":"Melody","indices":[39,46]},{"text":"Melody","indices":[65,72]},{"text":"Ecuador","indices":[74,82]},{"text":"MelodyEnTeletonEC","indices":[97,115]},{"text":"TodosSomosTeleton","indices":[116,134]}],"symbols":[],"user_mentions":[{"screen_name":"soyyomelody","name":"Melody Oficial","id":102409011,"id_str":"102409011","indices":[52,64]},{"screen_name":"TeletonEC","name":"Teletón Ecuador 2018","id":390841272,"id_str":"390841272","indices":[86,96]},{"screen_name":"alcaldiagye","name":"Alcaldía Guayaquil","id":24748345,"id_str":"24748345","indices":[137,149]},{"screen_name":"jaimenebotsaadi","name":"Jaime Nebot","id":24776620,"id_str":"24776620","indices":[150,166]}],"urls":[]}</t>
  </si>
  <si>
    <t xml:space="preserve">1054166113993547778</t>
  </si>
  <si>
    <t xml:space="preserve">Mon Oct 22 00:22:41 +0000 2018</t>
  </si>
  <si>
    <t xml:space="preserve">http://twitter.com/AqValentinaalv/statuses/1054166113993547778</t>
  </si>
  <si>
    <t xml:space="preserve">1054166100525674496</t>
  </si>
  <si>
    <t xml:space="preserve">RT @neptunojos: No recuerdo la última vez que reí como loco con un chiste #MorenoMentiroso #Ecuador #LeninMentiroso https://t.co/leJ4FXny0G</t>
  </si>
  <si>
    <t xml:space="preserve">Mon Oct 22 00:22:38 +0000 2018</t>
  </si>
  <si>
    <t xml:space="preserve">http://twitter.com/Mi991M/statuses/1054166100525674496</t>
  </si>
  <si>
    <t xml:space="preserve">{"hashtags":[{"text":"MorenoMentiroso","indices":[74,90]},{"text":"Ecuador","indices":[91,99]},{"text":"LeninMentiroso","indices":[100,115]}],"symbols":[],"user_mentions":[{"screen_name":"neptunojos","name":"C. José Mora.H.","id":171090723,"id_str":"171090723","indices":[3,14]}],"urls":[{"url":"https://t.co/leJ4FXny0G","expanded_url":"https://twitter.com/caanmichelena/status/1053325351026331648","display_url":"twitter.com/caanmichelena/…","indices":[116,139]}]}</t>
  </si>
  <si>
    <t xml:space="preserve">1054166041612468225</t>
  </si>
  <si>
    <t xml:space="preserve">sideral_music</t>
  </si>
  <si>
    <t xml:space="preserve">Finalmente ha llegado la hora. Les presentamos nuestro nuevo sencillo Grito al Viento.
#GritoAlViento #Indie #IndieRock #MúsicaIndependiente #RockAlternativo #Estreno #Música #Rock #EscenaEnQuito #Ecuador
https://t.co/AwFbLacs4k</t>
  </si>
  <si>
    <t xml:space="preserve">Mon Oct 22 00:22:24 +0000 2018</t>
  </si>
  <si>
    <t xml:space="preserve">376567551</t>
  </si>
  <si>
    <t xml:space="preserve">http://pbs.twimg.com/profile_images/655937902774480896/1RLYFieX_normal.jpg</t>
  </si>
  <si>
    <t xml:space="preserve">Quito,Ecuador</t>
  </si>
  <si>
    <t xml:space="preserve">http://twitter.com/sideral_music/statuses/1054166041612468225</t>
  </si>
  <si>
    <t xml:space="preserve">{"hashtags":[{"text":"GritoAlViento","indices":[88,102]},{"text":"Indie","indices":[103,109]},{"text":"IndieRock","indices":[110,120]},{"text":"MúsicaIndependiente","indices":[121,141]},{"text":"RockAlternativo","indices":[142,158]},{"text":"Estreno","indices":[159,167]},{"text":"Música","indices":[168,175]},{"text":"Rock","indices":[176,181]},{"text":"EscenaEnQuito","indices":[182,196]},{"text":"Ecuador","indices":[197,205]}],"symbols":[],"user_mentions":[],"urls":[{"url":"https://t.co/AwFbLacs4k","expanded_url":"https://soundcloud.com/sideraluio/grito-al-viento","display_url":"soundcloud.com/sideraluio/gri…","indices":[207,230]}]}</t>
  </si>
  <si>
    <t xml:space="preserve">1054165977628315655</t>
  </si>
  <si>
    <t xml:space="preserve">Todos sus fans estamos deseándo de verla actuando en Teleton @soyyomelody #Melody  #Ecuador 🇪🇨 @TeletonEC #MelodyEnTeletonEC #TodosSomosTeleton   @alcaldiagye @jaimenebotsaadi</t>
  </si>
  <si>
    <t xml:space="preserve">Mon Oct 22 00:22:09 +0000 2018</t>
  </si>
  <si>
    <t xml:space="preserve">http://twitter.com/anitamarina8/statuses/1054165977628315655</t>
  </si>
  <si>
    <t xml:space="preserve">{"hashtags":[{"text":"Melody","indices":[74,81]},{"text":"Ecuador","indices":[83,91]},{"text":"MelodyEnTeletonEC","indices":[106,124]},{"text":"TodosSomosTeleton","indices":[125,143]}],"symbols":[],"user_mentions":[{"screen_name":"soyyomelody","name":"Melody Oficial","id":102409011,"id_str":"102409011","indices":[61,73]},{"screen_name":"TeletonEC","name":"Teletón Ecuador 2018","id":390841272,"id_str":"390841272","indices":[95,105]},{"screen_name":"alcaldiagye","name":"Alcaldía Guayaquil","id":24748345,"id_str":"24748345","indices":[146,158]},{"screen_name":"jaimenebotsaadi","name":"Jaime Nebot","id":24776620,"id_str":"24776620","indices":[159,175]}],"urls":[]}</t>
  </si>
  <si>
    <t xml:space="preserve">1054165890684600321</t>
  </si>
  <si>
    <t xml:space="preserve">jfperinga</t>
  </si>
  <si>
    <t xml:space="preserve">Mon Oct 22 00:21:48 +0000 2018</t>
  </si>
  <si>
    <t xml:space="preserve">700509087583186944</t>
  </si>
  <si>
    <t xml:space="preserve">http://pbs.twimg.com/profile_images/946558225813524480/OnQIoByR_normal.jpg</t>
  </si>
  <si>
    <t xml:space="preserve">http://twitter.com/jfperinga/statuses/1054165890684600321</t>
  </si>
  <si>
    <t xml:space="preserve">1054165846648598528</t>
  </si>
  <si>
    <t xml:space="preserve">RadarLatam_SS21</t>
  </si>
  <si>
    <t xml:space="preserve">#Ecuador 
Un colectivo de periodistas de Ecuador y #Colombia ha investigado durante 6 meses las circunstancias del secuestro y asesinato de Efraín Segarra, Paúl Rivas y Javier Ortega.
El Miércoles 24 públicaran sus hallazgos.
@GKecuador
 #FronteraCautiva https://t.co/Q7oFcQsA2X</t>
  </si>
  <si>
    <t xml:space="preserve">Mon Oct 22 00:21:37 +0000 2018</t>
  </si>
  <si>
    <t xml:space="preserve">767784574260809728</t>
  </si>
  <si>
    <t xml:space="preserve">http://pbs.twimg.com/profile_images/992133620264521734/ZxiAqXlB_normal.jpg</t>
  </si>
  <si>
    <t xml:space="preserve">http://twitter.com/RadarLatam_SS21/statuses/1054165846648598528</t>
  </si>
  <si>
    <t xml:space="preserve">{"hashtags":[{"text":"Ecuador","indices":[0,8]},{"text":"Colombia","indices":[51,60]},{"text":"FronteraCautiva","indices":[240,256]}],"symbols":[],"user_mentions":[{"screen_name":"GKecuador","name":"GK","id":312784108,"id_str":"312784108","indices":[228,238]}],"urls":[],"media":[{"id":1054152214137237500,"id_str":"1054152214137237510","indices":[257,280],"media_url":"http://pbs.twimg.com/ext_tw_video_thumb/1054152214137237510/pu/img/wFviX5ve5enKAD5B.jpg","media_url_https":"https://pbs.twimg.com/ext_tw_video_thumb/1054152214137237510/pu/img/wFviX5ve5enKAD5B.jpg","url":"https://t.co/Q7oFcQsA2X","display_url":"pic.twitter.com/Q7oFcQsA2X","expanded_url":"https://twitter.com/GKecuador/status/1054152397835173889/video/1","type":"photo","sizes":{"thumb":{"w":150,"h":150,"resize":"crop"},"medium":{"w":1200,"h":675,"resize":"fit"},"small":{"w":680,"h":383,"resize":"fit"},"large":{"w":1280,"h":720,"resize":"fit"}},"source_status_id":1054152397835173900,"source_status_id_str":"1054152397835173889","source_user_id":312784108,"source_user_id_str":"312784108"}]}</t>
  </si>
  <si>
    <t xml:space="preserve">1054165845323235329</t>
  </si>
  <si>
    <t xml:space="preserve">S4ndr4Rod</t>
  </si>
  <si>
    <t xml:space="preserve">if travelling was free you'd never see me again meaning. Thank you Montañita. ❣️💛🇪🇨
.
.
.
#photography michaelandres93 #travel #traveling #elotroquito #montañita #Ecuador… https://t.co/cqDIwWAHdn</t>
  </si>
  <si>
    <t xml:space="preserve">loc: -1.82912703,-80.75198266</t>
  </si>
  <si>
    <t xml:space="preserve">180811190</t>
  </si>
  <si>
    <t xml:space="preserve">http://pbs.twimg.com/profile_images/1054177801983680512/lfTlnuNa_normal.jpg</t>
  </si>
  <si>
    <t xml:space="preserve">Bogotá</t>
  </si>
  <si>
    <t xml:space="preserve">http://twitter.com/S4ndr4Rod/statuses/1054165845323235329</t>
  </si>
  <si>
    <t xml:space="preserve">{"hashtags":[{"text":"photography","indices":[90,102]},{"text":"travel","indices":[119,126]},{"text":"traveling","indices":[127,137]},{"text":"elotroquito","indices":[138,150]},{"text":"montañita","indices":[151,161]},{"text":"Ecuador","indices":[162,170]}],"symbols":[],"user_mentions":[],"urls":[{"url":"https://t.co/cqDIwWAHdn","expanded_url":"https://www.instagram.com/sandrarodriguezf/p/BpNwY_1gpv5/?utm_source=ig_twitter_share&amp;igshid=14vu6qviq7g2y","display_url":"instagram.com/sandrarodrigue…","indices":[172,195]}]}</t>
  </si>
  <si>
    <t xml:space="preserve">1054165734153244672</t>
  </si>
  <si>
    <t xml:space="preserve">Mon Oct 22 00:21:11 +0000 2018</t>
  </si>
  <si>
    <t xml:space="preserve">http://twitter.com/RevolucionAzuay/statuses/1054165734153244672</t>
  </si>
  <si>
    <t xml:space="preserve">1054165711793332224</t>
  </si>
  <si>
    <t xml:space="preserve">Melody adelántame si estaré en el teleton con tu gira en ecuador @soyyomelody #Melody  #Ecuador 🇪🇨 @TeletonEC #MelodyEnTeletonEC #TodosSomosTeleton   @alcaldiagye @jaimenebotsaadi</t>
  </si>
  <si>
    <t xml:space="preserve">Mon Oct 22 00:21:05 +0000 2018</t>
  </si>
  <si>
    <t xml:space="preserve">http://twitter.com/anitamarina8/statuses/1054165711793332224</t>
  </si>
  <si>
    <t xml:space="preserve">{"hashtags":[{"text":"Melody","indices":[78,85]},{"text":"Ecuador","indices":[87,95]},{"text":"MelodyEnTeletonEC","indices":[110,128]},{"text":"TodosSomosTeleton","indices":[129,147]}],"symbols":[],"user_mentions":[{"screen_name":"soyyomelody","name":"Melody Oficial","id":102409011,"id_str":"102409011","indices":[65,77]},{"screen_name":"TeletonEC","name":"Teletón Ecuador 2018","id":390841272,"id_str":"390841272","indices":[99,109]},{"screen_name":"alcaldiagye","name":"Alcaldía Guayaquil","id":24748345,"id_str":"24748345","indices":[150,162]},{"screen_name":"jaimenebotsaadi","name":"Jaime Nebot","id":24776620,"id_str":"24776620","indices":[163,179]}],"urls":[]}</t>
  </si>
  <si>
    <t xml:space="preserve">1054165704071622656</t>
  </si>
  <si>
    <t xml:space="preserve">LoyoRafa</t>
  </si>
  <si>
    <t xml:space="preserve">Mon Oct 22 00:21:03 +0000 2018</t>
  </si>
  <si>
    <t xml:space="preserve">1554439410</t>
  </si>
  <si>
    <t xml:space="preserve">http://pbs.twimg.com/profile_images/965339106514472962/9Teg0uyC_normal.jpg</t>
  </si>
  <si>
    <t xml:space="preserve">Cabudare-Edo. Lara</t>
  </si>
  <si>
    <t xml:space="preserve">http://twitter.com/LoyoRafa/statuses/1054165704071622656</t>
  </si>
  <si>
    <t xml:space="preserve">1054165687822880769</t>
  </si>
  <si>
    <t xml:space="preserve">SomersetBean</t>
  </si>
  <si>
    <t xml:space="preserve">Mon Oct 22 00:21:00 +0000 2018</t>
  </si>
  <si>
    <t xml:space="preserve">98141307</t>
  </si>
  <si>
    <t xml:space="preserve">http://pbs.twimg.com/profile_images/1047236309826330624/sk5UIdOk_normal.jpg</t>
  </si>
  <si>
    <t xml:space="preserve">In a land of secrets</t>
  </si>
  <si>
    <t xml:space="preserve">http://twitter.com/SomersetBean/statuses/1054165687822880769</t>
  </si>
  <si>
    <t xml:space="preserve">1054165626393186304</t>
  </si>
  <si>
    <t xml:space="preserve">OhnjayR</t>
  </si>
  <si>
    <t xml:space="preserve">Mon Oct 22 00:20:45 +0000 2018</t>
  </si>
  <si>
    <t xml:space="preserve">740868838858711040</t>
  </si>
  <si>
    <t xml:space="preserve">http://pbs.twimg.com/profile_images/894377626478891008/lh7h9V0e_normal.jpg</t>
  </si>
  <si>
    <t xml:space="preserve">http://twitter.com/OhnjayR/statuses/1054165626393186304</t>
  </si>
  <si>
    <t xml:space="preserve">1054165580339666944</t>
  </si>
  <si>
    <t xml:space="preserve">lonesomepablo</t>
  </si>
  <si>
    <t xml:space="preserve">Me das asco #Ecuador 🤮 https://t.co/KpFfonJivn</t>
  </si>
  <si>
    <t xml:space="preserve">Mon Oct 22 00:20:34 +0000 2018</t>
  </si>
  <si>
    <t xml:space="preserve">621983554</t>
  </si>
  <si>
    <t xml:space="preserve">http://pbs.twimg.com/profile_images/1020358083464376320/oahUceYk_normal.jpg</t>
  </si>
  <si>
    <t xml:space="preserve">Galápagos</t>
  </si>
  <si>
    <t xml:space="preserve">http://twitter.com/lonesomepablo/statuses/1054165580339666944</t>
  </si>
  <si>
    <t xml:space="preserve">{"hashtags":[{"text":"Ecuador","indices":[12,20]}],"symbols":[],"user_mentions":[],"urls":[{"url":"https://t.co/KpFfonJivn","expanded_url":"https://twitter.com/ov3rhatec/status/1053855142381043712","display_url":"twitter.com/ov3rhatec/stat…","indices":[23,46]}]}</t>
  </si>
  <si>
    <t xml:space="preserve">1054165572508938242</t>
  </si>
  <si>
    <t xml:space="preserve">Necesitamos verla en Teleton Melody dinos algo. @soyyomelody #Melody  #Ecuador 🇪🇨 @TeletonEC #MelodyEnTeletonEC #TodosSomosTeleton   @alcaldiagye @jaimenebotsaadi</t>
  </si>
  <si>
    <t xml:space="preserve">Mon Oct 22 00:20:32 +0000 2018</t>
  </si>
  <si>
    <t xml:space="preserve">http://twitter.com/anitamarina8/statuses/1054165572508938242</t>
  </si>
  <si>
    <t xml:space="preserve">1054165543899545605</t>
  </si>
  <si>
    <t xml:space="preserve">RT @Joshua65804111: #LeninMentiroso
#MorenoNoEsEcuador
#MorenoSinvergüenza 
#LeninMoreno   la  rata invalida mental   que  DESTRUYE  EL  #Ecuador https://t.co/kcVj8KUZQi</t>
  </si>
  <si>
    <t xml:space="preserve">Mon Oct 22 00:20:25 +0000 2018</t>
  </si>
  <si>
    <t xml:space="preserve">http://twitter.com/Mi991M/statuses/1054165543899545605</t>
  </si>
  <si>
    <t xml:space="preserve">{"hashtags":[{"text":"LeninMentiroso","indices":[20,35]},{"text":"MorenoNoEsEcuador","indices":[37,55]},{"text":"MorenoSinvergüenza","indices":[57,76]},{"text":"LeninMoreno","indices":[79,91]}],"symbols":[],"user_mentions":[{"screen_name":"Joshua65804111","name":"Joshua","id":892212621470044200,"id_str":"892212621470044160","indices":[3,18]}],"urls":[]}</t>
  </si>
  <si>
    <t xml:space="preserve">1054165527671783424</t>
  </si>
  <si>
    <t xml:space="preserve">Chiquinone</t>
  </si>
  <si>
    <t xml:space="preserve">Mon Oct 22 00:20:21 +0000 2018</t>
  </si>
  <si>
    <t xml:space="preserve">888852843976962048</t>
  </si>
  <si>
    <t xml:space="preserve">http://pbs.twimg.com/profile_images/954836159137566720/le2PkGBG_normal.jpg</t>
  </si>
  <si>
    <t xml:space="preserve">http://twitter.com/Chiquinone/statuses/1054165527671783424</t>
  </si>
  <si>
    <t xml:space="preserve">1054165520738439168</t>
  </si>
  <si>
    <t xml:space="preserve">ommzk</t>
  </si>
  <si>
    <t xml:space="preserve">Mon Oct 22 00:20:20 +0000 2018</t>
  </si>
  <si>
    <t xml:space="preserve">229737319</t>
  </si>
  <si>
    <t xml:space="preserve">http://pbs.twimg.com/profile_images/916982761633673217/ynkz542I_normal.jpg</t>
  </si>
  <si>
    <t xml:space="preserve">ToxiCity:</t>
  </si>
  <si>
    <t xml:space="preserve">http://twitter.com/ommzk/statuses/1054165520738439168</t>
  </si>
  <si>
    <t xml:space="preserve">1054165502178852864</t>
  </si>
  <si>
    <t xml:space="preserve">arangopacho</t>
  </si>
  <si>
    <t xml:space="preserve">Mon Oct 22 00:20:15 +0000 2018</t>
  </si>
  <si>
    <t xml:space="preserve">131678243</t>
  </si>
  <si>
    <t xml:space="preserve">http://pbs.twimg.com/profile_images/841861115969695749/vlwybNV0_normal.jpg</t>
  </si>
  <si>
    <t xml:space="preserve">http://twitter.com/arangopacho/statuses/1054165502178852864</t>
  </si>
  <si>
    <t xml:space="preserve">1054165485930078208</t>
  </si>
  <si>
    <t xml:space="preserve">RegalLadies</t>
  </si>
  <si>
    <t xml:space="preserve">#Quito #Ecuador #Job #Trabajo https://t.co/iPmVTJIzfF</t>
  </si>
  <si>
    <t xml:space="preserve">Mon Oct 22 00:20:11 +0000 2018</t>
  </si>
  <si>
    <t xml:space="preserve">338795792</t>
  </si>
  <si>
    <t xml:space="preserve">http://pbs.twimg.com/profile_images/521055896172916738/sUmukV1A_normal.jpeg</t>
  </si>
  <si>
    <t xml:space="preserve">http://twitter.com/RegalLadies/statuses/1054165485930078208</t>
  </si>
  <si>
    <t xml:space="preserve">{"hashtags":[{"text":"Quito","indices":[0,6]},{"text":"Ecuador","indices":[7,15]},{"text":"Job","indices":[16,20]},{"text":"Trabajo","indices":[21,29]}],"symbols":[],"user_mentions":[],"urls":[{"url":"https://t.co/iPmVTJIzfF","expanded_url":"https://twitter.com/hallowilli/status/1054149708380323841","display_url":"twitter.com/hallowilli/sta…","indices":[30,53]}]}</t>
  </si>
  <si>
    <t xml:space="preserve">1054165478489370630</t>
  </si>
  <si>
    <t xml:space="preserve">Cada día que pasa estamos más ansiosos @soyyomelody #Melody  #Ecuador 🇪🇨 @TeletonEC #MelodyEnTeletonEC #TodosSomosTeleton   @alcaldiagye @jaimenebotsaadi</t>
  </si>
  <si>
    <t xml:space="preserve">Mon Oct 22 00:20:10 +0000 2018</t>
  </si>
  <si>
    <t xml:space="preserve">http://twitter.com/anitamarina8/statuses/1054165478489370630</t>
  </si>
  <si>
    <t xml:space="preserve">{"hashtags":[{"text":"Melody","indices":[52,59]},{"text":"Ecuador","indices":[61,69]},{"text":"MelodyEnTeletonEC","indices":[84,102]},{"text":"TodosSomosTeleton","indices":[103,121]}],"symbols":[],"user_mentions":[{"screen_name":"soyyomelody","name":"Melody Oficial","id":102409011,"id_str":"102409011","indices":[39,51]},{"screen_name":"TeletonEC","name":"Teletón Ecuador 2018","id":390841272,"id_str":"390841272","indices":[73,83]},{"screen_name":"alcaldiagye","name":"Alcaldía Guayaquil","id":24748345,"id_str":"24748345","indices":[124,136]},{"screen_name":"jaimenebotsaadi","name":"Jaime Nebot","id":24776620,"id_str":"24776620","indices":[137,153]}],"urls":[]}</t>
  </si>
  <si>
    <t xml:space="preserve">1054165476371243014</t>
  </si>
  <si>
    <t xml:space="preserve">elChias</t>
  </si>
  <si>
    <t xml:space="preserve">RT @DDMexico: #ÚltimoMomento La tierra se sacudió en #Ecuador y hasta el momento no se reportan víctimas o daños en el país sudamericano 😟🇪🇨🙏
https://t.co/YBouP9khlR</t>
  </si>
  <si>
    <t xml:space="preserve">Mon Oct 22 00:20:09 +0000 2018</t>
  </si>
  <si>
    <t xml:space="preserve">1920678176</t>
  </si>
  <si>
    <t xml:space="preserve">http://pbs.twimg.com/profile_images/1042733679418793985/cBziyAf-_normal.jpg</t>
  </si>
  <si>
    <t xml:space="preserve">http://twitter.com/elChias/statuses/1054165476371243014</t>
  </si>
  <si>
    <t xml:space="preserve">{"hashtags":[{"text":"ÚltimoMomento","indices":[14,28]},{"text":"Ecuador","indices":[53,61]}],"symbols":[],"user_mentions":[{"screen_name":"DDMexico","name":"Diario de México","id":98670246,"id_str":"98670246","indices":[3,12]}],"urls":[]}</t>
  </si>
  <si>
    <t xml:space="preserve">1054165458855825409</t>
  </si>
  <si>
    <t xml:space="preserve">Mon Oct 22 00:20:05 +0000 2018</t>
  </si>
  <si>
    <t xml:space="preserve">http://twitter.com/fransuarezq/statuses/1054165458855825409</t>
  </si>
  <si>
    <t xml:space="preserve">1054165410256433152</t>
  </si>
  <si>
    <t xml:space="preserve">netflixvrivera</t>
  </si>
  <si>
    <t xml:space="preserve">Cuentas 100 % originales 😇 || Para info y para contratar WS: 0997258861 📲.
.
.
.
#netflix #spotify #ecuador #cuentas #100%original #spoilers #portoviejo #santaana #viral #instagram #2018 #premium #manabi https://t.co/y9va3u6EW7</t>
  </si>
  <si>
    <t xml:space="preserve">Mon Oct 22 00:19:53 +0000 2018</t>
  </si>
  <si>
    <t xml:space="preserve">1052601604162113537</t>
  </si>
  <si>
    <t xml:space="preserve">http://pbs.twimg.com/profile_images/1052602138902192128/acX-fJ7I_normal.jpg</t>
  </si>
  <si>
    <t xml:space="preserve">http://twitter.com/netflixvrivera/statuses/1054165410256433152</t>
  </si>
  <si>
    <t xml:space="preserve">{"hashtags":[{"text":"netflix","indices":[81,89]},{"text":"spotify","indices":[90,98]},{"text":"ecuador","indices":[99,107]},{"text":"cuentas","indices":[108,116]},{"text":"spoilers","indices":[131,140]},{"text":"portoviejo","indices":[141,152]},{"text":"santaana","indices":[153,162]},{"text":"viral","indices":[163,169]},{"text":"instagram","indices":[170,180]},{"text":"premium","indices":[187,195]},{"text":"manabi","indices":[196,203]}],"symbols":[],"user_mentions":[],"urls":[],"media":[{"id":1054165344930144300,"id_str":"1054165344930144262","indices":[204,227],"media_url":"http://pbs.twimg.com/media/DqEly8cWoAYDf4Y.jpg","media_url_https":"https://pbs.twimg.com/media/DqEly8cWoAYDf4Y.jpg","url":"https://t.co/y9va3u6EW7","display_url":"pic.twitter.com/y9va3u6EW7","expanded_url":"https://twitter.com/netflixvrivera/status/1054165410256433152/photo/1","type":"photo","sizes":{"small":{"w":680,"h":680,"resize":"fit"},"thumb":{"w":150,"h":150,"resize":"crop"},"large":{"w":2048,"h":2048,"resize":"fit"},"medium":{"w":1200,"h":1200,"resize":"fit"}}}]}</t>
  </si>
  <si>
    <t xml:space="preserve">1054165405873377280</t>
  </si>
  <si>
    <t xml:space="preserve">Por favor sus Fans estamos ansiosos por saber algo @soyyomelody #Melody  #Ecuador 🇪🇨 @TeletonEC #MelodyEnTeletonEC #TodosSomosTeleton   @alcaldiagye @jaimenebotsaadi</t>
  </si>
  <si>
    <t xml:space="preserve">Mon Oct 22 00:19:52 +0000 2018</t>
  </si>
  <si>
    <t xml:space="preserve">http://twitter.com/anitamarina8/statuses/1054165405873377280</t>
  </si>
  <si>
    <t xml:space="preserve">{"hashtags":[{"text":"Melody","indices":[64,71]},{"text":"Ecuador","indices":[73,81]},{"text":"MelodyEnTeletonEC","indices":[96,114]},{"text":"TodosSomosTeleton","indices":[115,133]}],"symbols":[],"user_mentions":[{"screen_name":"soyyomelody","name":"Melody Oficial","id":102409011,"id_str":"102409011","indices":[51,63]},{"screen_name":"TeletonEC","name":"Teletón Ecuador 2018","id":390841272,"id_str":"390841272","indices":[85,95]},{"screen_name":"alcaldiagye","name":"Alcaldía Guayaquil","id":24748345,"id_str":"24748345","indices":[136,148]},{"screen_name":"jaimenebotsaadi","name":"Jaime Nebot","id":24776620,"id_str":"24776620","indices":[149,165]}],"urls":[]}</t>
  </si>
  <si>
    <t xml:space="preserve">1054165357378895873</t>
  </si>
  <si>
    <t xml:space="preserve">ForrestGumpismy</t>
  </si>
  <si>
    <t xml:space="preserve">Mon Oct 22 00:19:41 +0000 2018</t>
  </si>
  <si>
    <t xml:space="preserve">986846316750778368</t>
  </si>
  <si>
    <t xml:space="preserve">http://twitter.com/ForrestGumpismy/statuses/1054165357378895873</t>
  </si>
  <si>
    <t xml:space="preserve">1054165341876690946</t>
  </si>
  <si>
    <t xml:space="preserve">KhaledElawadi</t>
  </si>
  <si>
    <t xml:space="preserve">Mon Oct 22 00:19:37 +0000 2018</t>
  </si>
  <si>
    <t xml:space="preserve">458745152</t>
  </si>
  <si>
    <t xml:space="preserve">http://pbs.twimg.com/profile_images/874681085917003776/dsyRQcwI_normal.jpg</t>
  </si>
  <si>
    <t xml:space="preserve">Birmingham</t>
  </si>
  <si>
    <t xml:space="preserve">http://twitter.com/KhaledElawadi/statuses/1054165341876690946</t>
  </si>
  <si>
    <t xml:space="preserve">1054165333542617089</t>
  </si>
  <si>
    <t xml:space="preserve">Necesitamos saber confirmación de Melody @soyyomelody #Melody  #Ecuador 🇪🇨 @TeletonEC #MelodyEnTeletonEC #TodosSomosTeleton   @alcaldiagye @jaimenebotsaadi</t>
  </si>
  <si>
    <t xml:space="preserve">Mon Oct 22 00:19:35 +0000 2018</t>
  </si>
  <si>
    <t xml:space="preserve">http://twitter.com/anitamarina8/statuses/1054165333542617089</t>
  </si>
  <si>
    <t xml:space="preserve">1054165247177752576</t>
  </si>
  <si>
    <t xml:space="preserve">Necesitamos saber noticias @soyyomelody #Melody  #Ecuador 🇪🇨 @TeletonEC #MelodyEnTeletonEC #TodosSomosTeleton   @alcaldiagye @jaimenebotsaadi</t>
  </si>
  <si>
    <t xml:space="preserve">Mon Oct 22 00:19:15 +0000 2018</t>
  </si>
  <si>
    <t xml:space="preserve">http://twitter.com/anitamarina8/statuses/1054165247177752576</t>
  </si>
  <si>
    <t xml:space="preserve">1054165214562795525</t>
  </si>
  <si>
    <t xml:space="preserve">MarronAntonio1</t>
  </si>
  <si>
    <t xml:space="preserve">Mon Oct 22 00:19:07 +0000 2018</t>
  </si>
  <si>
    <t xml:space="preserve">1697272915</t>
  </si>
  <si>
    <t xml:space="preserve">http://twitter.com/MarronAntonio1/statuses/1054165214562795525</t>
  </si>
  <si>
    <t xml:space="preserve">1054165205142388737</t>
  </si>
  <si>
    <t xml:space="preserve">Queremos a #Melody @soyyomelody #Melody  #Ecuador 🇪🇨 @TeletonEC #MelodyEnTeletonEC #TodosSomosTeleton   @alcaldiagye @jaimenebotsaadi</t>
  </si>
  <si>
    <t xml:space="preserve">Mon Oct 22 00:19:05 +0000 2018</t>
  </si>
  <si>
    <t xml:space="preserve">http://twitter.com/anitamarina8/statuses/1054165205142388737</t>
  </si>
  <si>
    <t xml:space="preserve">{"hashtags":[{"text":"Melody","indices":[11,18]},{"text":"Melody","indices":[32,39]},{"text":"Ecuador","indices":[41,49]},{"text":"MelodyEnTeletonEC","indices":[64,82]},{"text":"TodosSomosTeleton","indices":[83,101]}],"symbols":[],"user_mentions":[{"screen_name":"soyyomelody","name":"Melody Oficial","id":102409011,"id_str":"102409011","indices":[19,31]},{"screen_name":"TeletonEC","name":"Teletón Ecuador 2018","id":390841272,"id_str":"390841272","indices":[53,63]},{"screen_name":"alcaldiagye","name":"Alcaldía Guayaquil","id":24748345,"id_str":"24748345","indices":[104,116]},{"screen_name":"jaimenebotsaadi","name":"Jaime Nebot","id":24776620,"id_str":"24776620","indices":[117,133]}],"urls":[]}</t>
  </si>
  <si>
    <t xml:space="preserve">1054165101488541696</t>
  </si>
  <si>
    <t xml:space="preserve">DiegoCarrascoE</t>
  </si>
  <si>
    <t xml:space="preserve">Mon Oct 22 00:18:40 +0000 2018</t>
  </si>
  <si>
    <t xml:space="preserve">111698479</t>
  </si>
  <si>
    <t xml:space="preserve">http://pbs.twimg.com/profile_images/1032281691031842817/ENCs5OmZ_normal.jpg</t>
  </si>
  <si>
    <t xml:space="preserve">http://twitter.com/DiegoCarrascoE/statuses/1054165101488541696</t>
  </si>
  <si>
    <t xml:space="preserve">1054165012569382912</t>
  </si>
  <si>
    <t xml:space="preserve">arturofperz</t>
  </si>
  <si>
    <t xml:space="preserve">RT @NoticieroAnimal: Un sismo de magnitud 5,6 se ha producido este domingo a 6,3 kilómetros de la ciudad de Isidro Ayora, ubicada en la provincia del Guayas de #Ecuador.
El temblor ocurrió a las 16:08 hora local a una profundidad de 29 kilómetros y se sintió en la capital de la provincia, Guayaquil. https://t.co/wvD8gOHPGW</t>
  </si>
  <si>
    <t xml:space="preserve">Mon Oct 22 00:18:19 +0000 2018</t>
  </si>
  <si>
    <t xml:space="preserve">619239715</t>
  </si>
  <si>
    <t xml:space="preserve">http://pbs.twimg.com/profile_images/2343317612/siembra_normal.jpg</t>
  </si>
  <si>
    <t xml:space="preserve">http://twitter.com/arturofperz/statuses/1054165012569382912</t>
  </si>
  <si>
    <t xml:space="preserve">{"hashtags":[],"symbols":[],"user_mentions":[{"screen_name":"NoticieroAnimal","name":"NOTICIERO ANIMAL ® 🐾","id":196753676,"id_str":"196753676","indices":[3,19]}],"urls":[]}</t>
  </si>
  <si>
    <t xml:space="preserve">1054164897158909952</t>
  </si>
  <si>
    <t xml:space="preserve">Por favor Melody nos puedes confirmar si estarás en Teleton ? @soyyomelody #Melody  #Ecuador 🇪🇨 @TeletonEC #MelodyEnTeletonEC #TodosSomosTeleton   @alcaldiagye @jaimenebotsaadi</t>
  </si>
  <si>
    <t xml:space="preserve">Mon Oct 22 00:17:51 +0000 2018</t>
  </si>
  <si>
    <t xml:space="preserve">http://twitter.com/anitamarina8/statuses/1054164897158909952</t>
  </si>
  <si>
    <t xml:space="preserve">{"hashtags":[{"text":"Melody","indices":[75,82]},{"text":"Ecuador","indices":[84,92]},{"text":"MelodyEnTeletonEC","indices":[107,125]},{"text":"TodosSomosTeleton","indices":[126,144]}],"symbols":[],"user_mentions":[{"screen_name":"soyyomelody","name":"Melody Oficial","id":102409011,"id_str":"102409011","indices":[62,74]},{"screen_name":"TeletonEC","name":"Teletón Ecuador 2018","id":390841272,"id_str":"390841272","indices":[96,106]},{"screen_name":"alcaldiagye","name":"Alcaldía Guayaquil","id":24748345,"id_str":"24748345","indices":[147,159]},{"screen_name":"jaimenebotsaadi","name":"Jaime Nebot","id":24776620,"id_str":"24776620","indices":[160,176]}],"urls":[]}</t>
  </si>
  <si>
    <t xml:space="preserve">1054164824739979269</t>
  </si>
  <si>
    <t xml:space="preserve">#21Octubre #Ecuador🇪🇨 reitera su compromiso de proteger los derechos de migrantes venezolanos https://t.co/DWDpdKmyar</t>
  </si>
  <si>
    <t xml:space="preserve">Mon Oct 22 00:17:34 +0000 2018</t>
  </si>
  <si>
    <t xml:space="preserve">http://twitter.com/El_Cooperante/statuses/1054164824739979269</t>
  </si>
  <si>
    <t xml:space="preserve">{"hashtags":[{"text":"21Octubre","indices":[0,10]},{"text":"Ecuador","indices":[11,19]}],"symbols":[],"user_mentions":[],"urls":[{"url":"https://t.co/DWDpdKmyar","expanded_url":"https://elcooperante.com/ecuador-reitera-su-compromiso-de-proteger-los-derechos-de-venezolanos/","display_url":"elcooperante.com/ecuador-reiter…","indices":[94,117]}]}</t>
  </si>
  <si>
    <t xml:space="preserve">1054164810521341954</t>
  </si>
  <si>
    <t xml:space="preserve">lasanta_studio</t>
  </si>
  <si>
    <t xml:space="preserve">¡Un espectáculo en el cielo! Una lluvia de meteoros será visible la noche de este domingo 21 de octubre en #Ecuador. ¿Desde qué hora se podrá ver? » https://t.co/NiTxXEv9Sb https://t.co/mKjlHMT8M4</t>
  </si>
  <si>
    <t xml:space="preserve">Mon Oct 22 00:17:30 +0000 2018</t>
  </si>
  <si>
    <t xml:space="preserve">203516871</t>
  </si>
  <si>
    <t xml:space="preserve">http://pbs.twimg.com/profile_images/491989796395315201/8q0wKdad_normal.jpeg</t>
  </si>
  <si>
    <t xml:space="preserve">http://twitter.com/lasanta_studio/statuses/1054164810521341954</t>
  </si>
  <si>
    <t xml:space="preserve">{"hashtags":[{"text":"Ecuador","indices":[107,115]}],"symbols":[],"user_mentions":[],"urls":[{"url":"https://t.co/NiTxXEv9Sb","expanded_url":"http://bit.ly/lluviaStrellas","display_url":"bit.ly/lluviaStrellas","indices":[149,172]},{"url":"https://t.co/mKjlHMT8M4","expanded_url":"https://www.facebook.com/story.php?story_fbid=1885062371570855&amp;id=123979594345817","display_url":"facebook.com/story.php?stor…","indices":[173,196]}]}</t>
  </si>
  <si>
    <t xml:space="preserve">1054164796621369344</t>
  </si>
  <si>
    <t xml:space="preserve">Ya falta mes y medio para diciembre y aún no sabemos nada de si Melody estará en el teleton  @soyyomelody #Melody  #Ecuador 🇪🇨 @TeletonEC #MelodyEnTeletonEC #TodosSomosTeleton   @alcaldiagye @jaimenebotsaadi</t>
  </si>
  <si>
    <t xml:space="preserve">Mon Oct 22 00:17:27 +0000 2018</t>
  </si>
  <si>
    <t xml:space="preserve">http://twitter.com/anitamarina8/statuses/1054164796621369344</t>
  </si>
  <si>
    <t xml:space="preserve">{"hashtags":[{"text":"Melody","indices":[106,113]},{"text":"Ecuador","indices":[115,123]},{"text":"MelodyEnTeletonEC","indices":[138,156]},{"text":"TodosSomosTeleton","indices":[157,175]}],"symbols":[],"user_mentions":[{"screen_name":"soyyomelody","name":"Melody Oficial","id":102409011,"id_str":"102409011","indices":[93,105]},{"screen_name":"TeletonEC","name":"Teletón Ecuador 2018","id":390841272,"id_str":"390841272","indices":[127,137]},{"screen_name":"alcaldiagye","name":"Alcaldía Guayaquil","id":24748345,"id_str":"24748345","indices":[178,190]},{"screen_name":"jaimenebotsaadi","name":"Jaime Nebot","id":24776620,"id_str":"24776620","indices":[191,207]}],"urls":[]}</t>
  </si>
  <si>
    <t xml:space="preserve">1054164769639460864</t>
  </si>
  <si>
    <t xml:space="preserve">jmb063</t>
  </si>
  <si>
    <t xml:space="preserve">Mon Oct 22 00:17:21 +0000 2018</t>
  </si>
  <si>
    <t xml:space="preserve">58685992</t>
  </si>
  <si>
    <t xml:space="preserve">http://pbs.twimg.com/profile_images/2244409810/joel_bowen_normal.jpg</t>
  </si>
  <si>
    <t xml:space="preserve">#FreeWorld w/ liberty &amp; truth</t>
  </si>
  <si>
    <t xml:space="preserve">http://twitter.com/jmb063/statuses/1054164769639460864</t>
  </si>
  <si>
    <t xml:space="preserve">1054164719639126021</t>
  </si>
  <si>
    <t xml:space="preserve">RT @couragefound: #Ecuador's Special Protocol imposing prison-like restrictions and surveillance on @JulianAssange and any journalists who visit him complete with threats to expel him if he reports about politics or state policies 
PDF: https://t.co/qahgrUyaZT</t>
  </si>
  <si>
    <t xml:space="preserve">Mon Oct 22 00:17:09 +0000 2018</t>
  </si>
  <si>
    <t xml:space="preserve">http://twitter.com/SomersetBean/statuses/1054164719639126021</t>
  </si>
  <si>
    <t xml:space="preserve">{"hashtags":[{"text":"Ecuador","indices":[18,26]}],"symbols":[],"user_mentions":[{"screen_name":"couragefound","name":"Courage Foundation","id":2305351020,"id_str":"2305351020","indices":[3,16]},{"screen_name":"JulianAssange","name":"#FreeAssange! (tweets by campaign)⌛","id":388983706,"id_str":"388983706","indices":[100,114]}],"urls":[]}</t>
  </si>
  <si>
    <t xml:space="preserve">1054164694347534336</t>
  </si>
  <si>
    <t xml:space="preserve">#Ecuador 
Dispositivos para control de velocidad en buses no funcionan.
 Nuestro reporte vía @lahoraecuador 
➡️ https://t.co/x6zIyCzYff https://t.co/782RUEBfl3</t>
  </si>
  <si>
    <t xml:space="preserve">Mon Oct 22 00:17:03 +0000 2018</t>
  </si>
  <si>
    <t xml:space="preserve">http://twitter.com/RadarLatam_SS21/statuses/1054164694347534336</t>
  </si>
  <si>
    <t xml:space="preserve">{"hashtags":[{"text":"Ecuador","indices":[0,8]}],"symbols":[],"user_mentions":[{"screen_name":"lahoraecuador","name":"Diario La Hora","id":167391967,"id_str":"167391967","indices":[94,108]}],"urls":[{"url":"https://t.co/x6zIyCzYff","expanded_url":"https://goo.gl/YV25sT","display_url":"goo.gl/YV25sT","indices":[113,136]}],"media":[{"id":1054164690526453800,"id_str":"1054164690526453760","indices":[137,160],"media_url":"http://pbs.twimg.com/media/DqElM2mWwAAywY0.jpg","media_url_https":"https://pbs.twimg.com/media/DqElM2mWwAAywY0.jpg","url":"https://t.co/782RUEBfl3","display_url":"pic.twitter.com/782RUEBfl3","expanded_url":"https://twitter.com/RadarLatam_SS21/status/1054164694347534336/photo/1","type":"photo","sizes":{"thumb":{"w":150,"h":150,"resize":"crop"},"large":{"w":356,"h":202,"resize":"fit"},"medium":{"w":356,"h":202,"resize":"fit"},"small":{"w":356,"h":202,"resize":"fit"}}}]}</t>
  </si>
  <si>
    <t xml:space="preserve">1054164674697146368</t>
  </si>
  <si>
    <t xml:space="preserve">Casperinie</t>
  </si>
  <si>
    <t xml:space="preserve">Mon Oct 22 00:16:58 +0000 2018</t>
  </si>
  <si>
    <t xml:space="preserve">61748984</t>
  </si>
  <si>
    <t xml:space="preserve">http://pbs.twimg.com/profile_images/1012188050674388997/BtOgl5ZV_normal.jpg</t>
  </si>
  <si>
    <t xml:space="preserve">Texas, USA</t>
  </si>
  <si>
    <t xml:space="preserve">http://twitter.com/Casperinie/statuses/1054164674697146368</t>
  </si>
  <si>
    <t xml:space="preserve">1054164667130695680</t>
  </si>
  <si>
    <t xml:space="preserve">Mon Oct 22 00:16:56 +0000 2018</t>
  </si>
  <si>
    <t xml:space="preserve">http://twitter.com/fabmons64/statuses/1054164667130695680</t>
  </si>
  <si>
    <t xml:space="preserve">1054164645911642112</t>
  </si>
  <si>
    <t xml:space="preserve">florcis_paredes</t>
  </si>
  <si>
    <t xml:space="preserve">Mon Oct 22 00:16:51 +0000 2018</t>
  </si>
  <si>
    <t xml:space="preserve">354931378</t>
  </si>
  <si>
    <t xml:space="preserve">http://pbs.twimg.com/profile_images/1054034830080593920/v_n8fwno_normal.jpg</t>
  </si>
  <si>
    <t xml:space="preserve">http://twitter.com/florcis_paredes/statuses/1054164645911642112</t>
  </si>
  <si>
    <t xml:space="preserve">1054164536637513728</t>
  </si>
  <si>
    <t xml:space="preserve">alexpcarpio</t>
  </si>
  <si>
    <t xml:space="preserve">Mon Oct 22 00:16:25 +0000 2018</t>
  </si>
  <si>
    <t xml:space="preserve">312848900</t>
  </si>
  <si>
    <t xml:space="preserve">http://pbs.twimg.com/profile_images/477444686903525376/yqq5cEQx_normal.jpeg</t>
  </si>
  <si>
    <t xml:space="preserve">spain</t>
  </si>
  <si>
    <t xml:space="preserve">http://twitter.com/alexpcarpio/statuses/1054164536637513728</t>
  </si>
  <si>
    <t xml:space="preserve">1054164463790759936</t>
  </si>
  <si>
    <t xml:space="preserve">Chile #Ecuador Peru #Paraguay link https://t.co/pGOKTgEaEJ</t>
  </si>
  <si>
    <t xml:space="preserve">Mon Oct 22 00:16:08 +0000 2018</t>
  </si>
  <si>
    <t xml:space="preserve">http://twitter.com/LeeryTwittear/statuses/1054164463790759936</t>
  </si>
  <si>
    <t xml:space="preserve">{"hashtags":[{"text":"Ecuador","indices":[6,14]},{"text":"Paraguay","indices":[20,29]}],"symbols":[],"user_mentions":[],"urls":[{"url":"https://t.co/pGOKTgEaEJ","expanded_url":"http://tinyurl.com/ya93xgu3","display_url":"tinyurl.com/ya93xgu3","indices":[35,58]}]}</t>
  </si>
  <si>
    <t xml:space="preserve">1054164415673757696</t>
  </si>
  <si>
    <t xml:space="preserve">XanthisSuarez</t>
  </si>
  <si>
    <t xml:space="preserve">RT @peru21noticias: #Ecuador requiere a Interpol localizar a exministro prófugo de la justicia 
https://t.co/2YD174umg6 https://t.co/ovff6fs20m</t>
  </si>
  <si>
    <t xml:space="preserve">Mon Oct 22 00:15:56 +0000 2018</t>
  </si>
  <si>
    <t xml:space="preserve">214180592</t>
  </si>
  <si>
    <t xml:space="preserve">http://pbs.twimg.com/profile_images/950848580989800448/wFz8r40U_normal.jpg</t>
  </si>
  <si>
    <t xml:space="preserve">Nicaragua</t>
  </si>
  <si>
    <t xml:space="preserve">http://twitter.com/XanthisSuarez/statuses/1054164415673757696</t>
  </si>
  <si>
    <t xml:space="preserve">{"hashtags":[{"text":"Ecuador","indices":[20,28]}],"symbols":[],"user_mentions":[{"screen_name":"peru21noticias","name":"Diario Perú21","id":832686254873468900,"id_str":"832686254873468929","indices":[3,18]}],"urls":[{"url":"https://t.co/2YD174umg6","expanded_url":"http://tinyurl.com/y78s7jmx","display_url":"tinyurl.com/y78s7jmx","indices":[96,119]}]}</t>
  </si>
  <si>
    <t xml:space="preserve">1054164396832772096</t>
  </si>
  <si>
    <t xml:space="preserve">Mon Oct 22 00:15:52 +0000 2018</t>
  </si>
  <si>
    <t xml:space="preserve">http://twitter.com/Dog2Purple/statuses/1054164396832772096</t>
  </si>
  <si>
    <t xml:space="preserve">1054164371293855744</t>
  </si>
  <si>
    <t xml:space="preserve">cfreire62</t>
  </si>
  <si>
    <t xml:space="preserve">Mon Oct 22 00:15:46 +0000 2018</t>
  </si>
  <si>
    <t xml:space="preserve">421345642</t>
  </si>
  <si>
    <t xml:space="preserve">http://pbs.twimg.com/profile_images/885323340579209216/Pi3o2DGP_normal.jpg</t>
  </si>
  <si>
    <t xml:space="preserve">http://twitter.com/cfreire62/statuses/1054164371293855744</t>
  </si>
  <si>
    <t xml:space="preserve">1054164312338640896</t>
  </si>
  <si>
    <t xml:space="preserve">rcunalata</t>
  </si>
  <si>
    <t xml:space="preserve">Mon Oct 22 00:15:32 +0000 2018</t>
  </si>
  <si>
    <t xml:space="preserve">301775803</t>
  </si>
  <si>
    <t xml:space="preserve">http://pbs.twimg.com/profile_images/842489230270107649/y34IOWzh_normal.jpg</t>
  </si>
  <si>
    <t xml:space="preserve">http://twitter.com/rcunalata/statuses/1054164312338640896</t>
  </si>
  <si>
    <t xml:space="preserve">1054164279836979200</t>
  </si>
  <si>
    <t xml:space="preserve">Mon Oct 22 00:15:24 +0000 2018</t>
  </si>
  <si>
    <t xml:space="preserve">http://twitter.com/Erik_H526/statuses/1054164279836979200</t>
  </si>
  <si>
    <t xml:space="preserve">1054164273776259072</t>
  </si>
  <si>
    <t xml:space="preserve">Terminando la semana os pedimos a @soyyomelody #Melody  #Ecuador  en el @TeletonEC #MelodyEnTeletonEC #TodosSomosTeleton   @alcaldiagye @jaimenebotsaadi</t>
  </si>
  <si>
    <t xml:space="preserve">Mon Oct 22 00:15:22 +0000 2018</t>
  </si>
  <si>
    <t xml:space="preserve">http://twitter.com/anitamarina8/statuses/1054164273776259072</t>
  </si>
  <si>
    <t xml:space="preserve">{"hashtags":[{"text":"Melody","indices":[47,54]},{"text":"Ecuador","indices":[56,64]},{"text":"MelodyEnTeletonEC","indices":[83,101]},{"text":"TodosSomosTeleton","indices":[102,120]}],"symbols":[],"user_mentions":[{"screen_name":"soyyomelody","name":"Melody Oficial","id":102409011,"id_str":"102409011","indices":[34,46]},{"screen_name":"TeletonEC","name":"Teletón Ecuador 2018","id":390841272,"id_str":"390841272","indices":[72,82]},{"screen_name":"alcaldiagye","name":"Alcaldía Guayaquil","id":24748345,"id_str":"24748345","indices":[123,135]},{"screen_name":"jaimenebotsaadi","name":"Jaime Nebot","id":24776620,"id_str":"24776620","indices":[136,152]}],"urls":[]}</t>
  </si>
  <si>
    <t xml:space="preserve">1054164258429325312</t>
  </si>
  <si>
    <t xml:space="preserve">cjmoncad</t>
  </si>
  <si>
    <t xml:space="preserve">Mon Oct 22 00:15:19 +0000 2018</t>
  </si>
  <si>
    <t xml:space="preserve">401409897</t>
  </si>
  <si>
    <t xml:space="preserve">http://pbs.twimg.com/profile_images/981579906047004672/LLL3FNaF_normal.jpg</t>
  </si>
  <si>
    <t xml:space="preserve">http://twitter.com/cjmoncad/statuses/1054164258429325312</t>
  </si>
  <si>
    <t xml:space="preserve">1054164257410035712</t>
  </si>
  <si>
    <t xml:space="preserve">http://twitter.com/florcis_paredes/statuses/1054164257410035712</t>
  </si>
  <si>
    <t xml:space="preserve">1054164257095467008</t>
  </si>
  <si>
    <t xml:space="preserve">Flaviovespacian</t>
  </si>
  <si>
    <t xml:space="preserve">Mon Oct 22 00:15:18 +0000 2018</t>
  </si>
  <si>
    <t xml:space="preserve">815369621847031808</t>
  </si>
  <si>
    <t xml:space="preserve">http://twitter.com/Flaviovespacian/statuses/1054164257095467008</t>
  </si>
  <si>
    <t xml:space="preserve">1054164248216125440</t>
  </si>
  <si>
    <t xml:space="preserve">Mon Oct 22 00:15:16 +0000 2018</t>
  </si>
  <si>
    <t xml:space="preserve">http://twitter.com/Erik_H526/statuses/1054164248216125440</t>
  </si>
  <si>
    <t xml:space="preserve">1054164239512944641</t>
  </si>
  <si>
    <t xml:space="preserve">jonasddavila</t>
  </si>
  <si>
    <t xml:space="preserve">Vamos que vamos #palacios #Emelec #Macara #ligaproec #Guayaquil #Ecuador #levinton #debut https://t.co/YDWVkXbMc5</t>
  </si>
  <si>
    <t xml:space="preserve">Mon Oct 22 00:15:14 +0000 2018</t>
  </si>
  <si>
    <t xml:space="preserve">77643844</t>
  </si>
  <si>
    <t xml:space="preserve">http://pbs.twimg.com/profile_images/468425033942302720/JDqZQFr9_normal.jpeg</t>
  </si>
  <si>
    <t xml:space="preserve">http://twitter.com/jonasddavila/statuses/1054164239512944641</t>
  </si>
  <si>
    <t xml:space="preserve">{"hashtags":[{"text":"palacios","indices":[16,25]},{"text":"Emelec","indices":[26,33]},{"text":"Macara","indices":[34,41]},{"text":"ligaproec","indices":[42,52]},{"text":"Guayaquil","indices":[53,63]},{"text":"Ecuador","indices":[64,72]},{"text":"levinton","indices":[73,82]},{"text":"debut","indices":[83,89]}],"symbols":[],"user_mentions":[],"urls":[],"media":[{"id":1054162418799140900,"id_str":"1054162418799140864","indices":[90,113],"media_url":"http://pbs.twimg.com/ext_tw_video_thumb/1054162418799140864/pu/img/ZBtbOu_WC4r0eKro.jpg","media_url_https":"https://pbs.twimg.com/ext_tw_video_thumb/1054162418799140864/pu/img/ZBtbOu_WC4r0eKro.jpg","url":"https://t.co/YDWVkXbMc5","display_url":"pic.twitter.com/YDWVkXbMc5","expanded_url":"https://twitter.com/jonasddavila/status/1054164239512944641/video/1","type":"photo","sizes":{"thumb":{"w":150,"h":150,"resize":"crop"},"medium":{"w":320,"h":180,"resize":"fit"},"large":{"w":320,"h":180,"resize":"fit"},"small":{"w":320,"h":180,"resize":"fit"}}}]}</t>
  </si>
  <si>
    <t xml:space="preserve">1054164179014295552</t>
  </si>
  <si>
    <t xml:space="preserve">El caso Chevron: Gobierno de #Ecuador tiene la oportunidad de luchar contra la corrupción y restablecer la credibilidad del país https://t.co/vZJ5HoPOSw  Por @LuisFleischman</t>
  </si>
  <si>
    <t xml:space="preserve">Mon Oct 22 00:15:00 +0000 2018</t>
  </si>
  <si>
    <t xml:space="preserve">http://twitter.com/PanAmPost_es/statuses/1054164179014295552</t>
  </si>
  <si>
    <t xml:space="preserve">{"hashtags":[{"text":"Ecuador","indices":[29,37]}],"symbols":[],"user_mentions":[{"screen_name":"LuisFleischman","name":"Luis Fleischman","id":354536986,"id_str":"354536986","indices":[158,173]}],"urls":[{"url":"https://t.co/vZJ5HoPOSw","expanded_url":"http://bit.ly/2S2wU3f","display_url":"bit.ly/2S2wU3f","indices":[129,152]}]}</t>
  </si>
  <si>
    <t xml:space="preserve">1054164163440844800</t>
  </si>
  <si>
    <t xml:space="preserve">alver37</t>
  </si>
  <si>
    <t xml:space="preserve">Mon Oct 22 00:14:56 +0000 2018</t>
  </si>
  <si>
    <t xml:space="preserve">111665820</t>
  </si>
  <si>
    <t xml:space="preserve">http://pbs.twimg.com/profile_images/743423129373007872/kuGquFJ8_normal.jpg</t>
  </si>
  <si>
    <t xml:space="preserve">http://twitter.com/alver37/statuses/1054164163440844800</t>
  </si>
  <si>
    <t xml:space="preserve">1054164146751762432</t>
  </si>
  <si>
    <t xml:space="preserve">laureenlemus</t>
  </si>
  <si>
    <t xml:space="preserve">RT @Bihelacientific: Ayer vivimos de cerca el Poder del Lado Oscuro de la Fuerza. Ondas Gravitacionales: la Verdadera Guerra de las Galaxias. #gravitational Gracias a todos los que hacen posible que podamos llevar la #ciencia a otros espaciosdel #Ecuador https://t.co/dhAfmnu2wX</t>
  </si>
  <si>
    <t xml:space="preserve">Mon Oct 22 00:14:52 +0000 2018</t>
  </si>
  <si>
    <t xml:space="preserve">184601117</t>
  </si>
  <si>
    <t xml:space="preserve">http://pbs.twimg.com/profile_images/2262872789/182454_497761406329_592581329_6689827_5018135_n_normal.jpg</t>
  </si>
  <si>
    <t xml:space="preserve">http://twitter.com/laureenlemus/statuses/1054164146751762432</t>
  </si>
  <si>
    <t xml:space="preserve">{"hashtags":[],"symbols":[],"user_mentions":[{"screen_name":"Bihelacientific","name":"BiHeLa Científica","id":877589259586342900,"id_str":"877589259586342912","indices":[3,19]}],"urls":[]}</t>
  </si>
  <si>
    <t xml:space="preserve">1054164138404962305</t>
  </si>
  <si>
    <t xml:space="preserve">GadflyMorse</t>
  </si>
  <si>
    <t xml:space="preserve">Mon Oct 22 00:14:50 +0000 2018</t>
  </si>
  <si>
    <t xml:space="preserve">1549532077</t>
  </si>
  <si>
    <t xml:space="preserve">http://pbs.twimg.com/profile_images/378800000051483614/994e01ed9ec1cc3bfe4a02c66df4d481_normal.jpeg</t>
  </si>
  <si>
    <t xml:space="preserve">http://twitter.com/GadflyMorse/statuses/1054164138404962305</t>
  </si>
  <si>
    <t xml:space="preserve">1054164086454476800</t>
  </si>
  <si>
    <t xml:space="preserve">Unicorn_999</t>
  </si>
  <si>
    <t xml:space="preserve">Mon Oct 22 00:14:38 +0000 2018</t>
  </si>
  <si>
    <t xml:space="preserve">47130367</t>
  </si>
  <si>
    <t xml:space="preserve">http://pbs.twimg.com/profile_images/746994364644155393/qup5rNF8_normal.jpg</t>
  </si>
  <si>
    <t xml:space="preserve">http://twitter.com/Unicorn_999/statuses/1054164086454476800</t>
  </si>
  <si>
    <t xml:space="preserve">1054164045438349312</t>
  </si>
  <si>
    <t xml:space="preserve">CustoperSmith</t>
  </si>
  <si>
    <t xml:space="preserve">Mon Oct 22 00:14:28 +0000 2018</t>
  </si>
  <si>
    <t xml:space="preserve">4138468775</t>
  </si>
  <si>
    <t xml:space="preserve">http://pbs.twimg.com/profile_images/1027057916094951424/kwI7ZoO0_normal.jpg</t>
  </si>
  <si>
    <t xml:space="preserve">Pontefract</t>
  </si>
  <si>
    <t xml:space="preserve">http://twitter.com/CustoperSmith/statuses/1054164045438349312</t>
  </si>
  <si>
    <t xml:space="preserve">1054164024802320384</t>
  </si>
  <si>
    <t xml:space="preserve">Mon Oct 22 00:14:23 +0000 2018</t>
  </si>
  <si>
    <t xml:space="preserve">http://twitter.com/CesarVa13558766/statuses/1054164024802320384</t>
  </si>
  <si>
    <t xml:space="preserve">1054163985891844097</t>
  </si>
  <si>
    <t xml:space="preserve">LizAlvarado123</t>
  </si>
  <si>
    <t xml:space="preserve">Mon Oct 22 00:14:14 +0000 2018</t>
  </si>
  <si>
    <t xml:space="preserve">2620018304</t>
  </si>
  <si>
    <t xml:space="preserve">http://pbs.twimg.com/profile_images/999846429555228672/pUv_nPND_normal.jpg</t>
  </si>
  <si>
    <t xml:space="preserve">http://twitter.com/LizAlvarado123/statuses/1054163985891844097</t>
  </si>
  <si>
    <t xml:space="preserve">1054163871563427841</t>
  </si>
  <si>
    <t xml:space="preserve">ShoreProgress</t>
  </si>
  <si>
    <t xml:space="preserve">Mon Oct 22 00:13:47 +0000 2018</t>
  </si>
  <si>
    <t xml:space="preserve">115808051</t>
  </si>
  <si>
    <t xml:space="preserve">http://pbs.twimg.com/profile_images/1051176040272281600/UQvfXHCL_normal.jpg</t>
  </si>
  <si>
    <t xml:space="preserve">Phila. PA/Atlantic County NJ</t>
  </si>
  <si>
    <t xml:space="preserve">http://twitter.com/ShoreProgress/statuses/1054163871563427841</t>
  </si>
  <si>
    <t xml:space="preserve">1054163838231330817</t>
  </si>
  <si>
    <t xml:space="preserve">1ChavistaMaduro</t>
  </si>
  <si>
    <t xml:space="preserve">Mon Oct 22 00:13:39 +0000 2018</t>
  </si>
  <si>
    <t xml:space="preserve">738772373852332036</t>
  </si>
  <si>
    <t xml:space="preserve">http://pbs.twimg.com/profile_images/866415342314246144/9gnh6K9H_normal.jpg</t>
  </si>
  <si>
    <t xml:space="preserve">http://twitter.com/1ChavistaMaduro/statuses/1054163838231330817</t>
  </si>
  <si>
    <t xml:space="preserve">1054163799068950528</t>
  </si>
  <si>
    <t xml:space="preserve">Mon Oct 22 00:13:29 +0000 2018</t>
  </si>
  <si>
    <t xml:space="preserve">http://twitter.com/AssangeMrs/statuses/1054163799068950528</t>
  </si>
  <si>
    <t xml:space="preserve">1054163785760550913</t>
  </si>
  <si>
    <t xml:space="preserve">LovetronMajor</t>
  </si>
  <si>
    <t xml:space="preserve">RT @LovetronMajor: https://t.co/gqIoF2Rq6E #airline #aviation #airport #airplane #aircraft #airbus #pilot #boeing #travel #fly #flight #flying #avgeek #aviationlovers #a #flightattendant #plane #crewlife #pilotlife #airhostess #crew #cabincrew #sky   #Travel #TravelTuesday #vacation #NYC #Ecuador</t>
  </si>
  <si>
    <t xml:space="preserve">Mon Oct 22 00:13:26 +0000 2018</t>
  </si>
  <si>
    <t xml:space="preserve">110549172</t>
  </si>
  <si>
    <t xml:space="preserve">http://pbs.twimg.com/profile_images/775577720398999552/a-Et_eVp_normal.jpg</t>
  </si>
  <si>
    <t xml:space="preserve">Belleville</t>
  </si>
  <si>
    <t xml:space="preserve">http://twitter.com/LovetronMajor/statuses/1054163785760550913</t>
  </si>
  <si>
    <t xml:space="preserve">{"hashtags":[{"text":"airline","indices":[43,51]},{"text":"aviation","indices":[52,61]},{"text":"airport","indices":[62,70]},{"text":"airplane","indices":[71,80]},{"text":"aircraft","indices":[81,90]},{"text":"airbus","indices":[91,98]},{"text":"pilot","indices":[99,105]},{"text":"boeing","indices":[106,113]},{"text":"travel","indices":[114,121]},{"text":"fly","indices":[122,126]},{"text":"flight","indices":[127,134]}],"symbols":[],"user_mentions":[{"screen_name":"LovetronMajor","name":"Demetrius Eley","id":110549172,"id_str":"110549172","indices":[3,17]}],"urls":[{"url":"https://t.co/gqIoF2Rq6E","expanded_url":"https://rover.ebay.com/rover/0/0/0?mpre=https%3A%2F%2Fwww.ebay.com%2Fulk%2Fitm%2F253940282285","display_url":"rover.ebay.com/rover/0/0/0?mp…","indices":[19,42]}]}</t>
  </si>
  <si>
    <t xml:space="preserve">1054163773836218369</t>
  </si>
  <si>
    <t xml:space="preserve">JaraLolita</t>
  </si>
  <si>
    <t xml:space="preserve">Mon Oct 22 00:13:23 +0000 2018</t>
  </si>
  <si>
    <t xml:space="preserve">2170157788</t>
  </si>
  <si>
    <t xml:space="preserve">http://pbs.twimg.com/profile_images/714609178938122241/h0iTO6Cw_normal.jpg</t>
  </si>
  <si>
    <t xml:space="preserve">http://twitter.com/JaraLolita/statuses/1054163773836218369</t>
  </si>
  <si>
    <t xml:space="preserve">1054163772938555392</t>
  </si>
  <si>
    <t xml:space="preserve">SebastianYelaEc</t>
  </si>
  <si>
    <t xml:space="preserve">El #Ecuador cada semana, es utilizado para una telenovela nueva, todos cree que Fernando se escapó.... aquí nadie es cojudo, aquí todo tiene un precio. 🙂 
Las cosas realmente de fondo no tienen solución. El País se cáe en pedazos. https://t.co/uReQ6Lh8N8</t>
  </si>
  <si>
    <t xml:space="preserve">3330889037</t>
  </si>
  <si>
    <t xml:space="preserve">http://pbs.twimg.com/profile_images/1046527504440283136/qHIKX01K_normal.jpg</t>
  </si>
  <si>
    <t xml:space="preserve">http://twitter.com/SebastianYelaEc/statuses/1054163772938555392</t>
  </si>
  <si>
    <t xml:space="preserve">{"hashtags":[{"text":"Ecuador","indices":[3,11]}],"symbols":[],"user_mentions":[],"urls":[{"url":"https://t.co/uReQ6Lh8N8","expanded_url":"https://twitter.com/ProfHoax__/status/1053803175738834944","display_url":"twitter.com/ProfHoax__/sta…","indices":[231,254]}]}</t>
  </si>
  <si>
    <t xml:space="preserve">1054163694823841793</t>
  </si>
  <si>
    <t xml:space="preserve">Skeptickler</t>
  </si>
  <si>
    <t xml:space="preserve">Mon Oct 22 00:13:04 +0000 2018</t>
  </si>
  <si>
    <t xml:space="preserve">214950880</t>
  </si>
  <si>
    <t xml:space="preserve">http://pbs.twimg.com/profile_images/771442593360216065/h3za5t_z_normal.jpg</t>
  </si>
  <si>
    <t xml:space="preserve">http://twitter.com/Skeptickler/statuses/1054163694823841793</t>
  </si>
  <si>
    <t xml:space="preserve">1054163678520598533</t>
  </si>
  <si>
    <t xml:space="preserve">DebGibbons</t>
  </si>
  <si>
    <t xml:space="preserve">Mon Oct 22 00:13:01 +0000 2018</t>
  </si>
  <si>
    <t xml:space="preserve">15992573</t>
  </si>
  <si>
    <t xml:space="preserve">http://pbs.twimg.com/profile_images/1053831616273932289/PDIMiPbR_normal.jpg</t>
  </si>
  <si>
    <t xml:space="preserve">Teaticket, MA</t>
  </si>
  <si>
    <t xml:space="preserve">http://twitter.com/DebGibbons/statuses/1054163678520598533</t>
  </si>
  <si>
    <t xml:space="preserve">1054163596299649024</t>
  </si>
  <si>
    <t xml:space="preserve">StellaLugoB</t>
  </si>
  <si>
    <t xml:space="preserve">Mon Oct 22 00:12:41 +0000 2018</t>
  </si>
  <si>
    <t xml:space="preserve">576322165</t>
  </si>
  <si>
    <t xml:space="preserve">http://pbs.twimg.com/profile_images/780864254186549248/tj-JHkAf_normal.jpg</t>
  </si>
  <si>
    <t xml:space="preserve">http://twitter.com/StellaLugoB/statuses/1054163596299649024</t>
  </si>
  <si>
    <t xml:space="preserve">1054163526347116545</t>
  </si>
  <si>
    <t xml:space="preserve">iremevi</t>
  </si>
  <si>
    <t xml:space="preserve">Mon Oct 22 00:12:24 +0000 2018</t>
  </si>
  <si>
    <t xml:space="preserve">48790088</t>
  </si>
  <si>
    <t xml:space="preserve">http://pbs.twimg.com/profile_images/947843638071058432/2eFQsjqs_normal.jpg</t>
  </si>
  <si>
    <t xml:space="preserve">Sao Paulo, Brasil</t>
  </si>
  <si>
    <t xml:space="preserve">http://twitter.com/iremevi/statuses/1054163526347116545</t>
  </si>
  <si>
    <t xml:space="preserve">1054163410362032128</t>
  </si>
  <si>
    <t xml:space="preserve">Mon Oct 22 00:11:57 +0000 2018</t>
  </si>
  <si>
    <t xml:space="preserve">http://twitter.com/Mi991M/statuses/1054163410362032128</t>
  </si>
  <si>
    <t xml:space="preserve">1054163389839228928</t>
  </si>
  <si>
    <t xml:space="preserve">Todos deberíamos aprender de Sócrates. Dile NO al tabaco 😂 😂 ⠀
#VOZyFIERAS es ocurrencias⠀
⠀
#memes #memesespañol #humorespañol #humorecuatoriano #ecuador #sarcasmo #comedy  #humornegro #argentina #uruguay #colombia #peru #venezuela #chile #mexico #trend #post #comedia #… https://t.co/WhYa5ouhBS</t>
  </si>
  <si>
    <t xml:space="preserve">Mon Oct 22 00:11:52 +0000 2018</t>
  </si>
  <si>
    <t xml:space="preserve">http://twitter.com/vozyfierasweb/statuses/1054163389839228928</t>
  </si>
  <si>
    <t xml:space="preserve">{"hashtags":[{"text":"VOZyFIERAS","indices":[63,74]},{"text":"memes","indices":[93,99]},{"text":"memesespañol","indices":[100,113]},{"text":"humorespañol","indices":[114,127]},{"text":"humorecuatoriano","indices":[128,145]},{"text":"ecuador","indices":[146,154]},{"text":"sarcasmo","indices":[155,164]},{"text":"comedy","indices":[165,172]},{"text":"humornegro","indices":[174,185]},{"text":"argentina","indices":[186,196]},{"text":"uruguay","indices":[197,205]},{"text":"colombia","indices":[206,215]},{"text":"peru","indices":[216,221]},{"text":"venezuela","indices":[222,232]},{"text":"chile","indices":[233,239]},{"text":"mexico","indices":[240,247]},{"text":"trend","indices":[248,254]},{"text":"post","indices":[255,260]},{"text":"comedia","indices":[261,269]}],"symbols":[],"user_mentions":[],"urls":[],"media":[{"id":1054163388463497200,"id_str":"1054163388463497217","indices":[273,296],"media_url":"http://pbs.twimg.com/media/DqEkBECWwAEfhi9.jpg","media_url_https":"https://pbs.twimg.com/media/DqEkBECWwAEfhi9.jpg","url":"https://t.co/WhYa5ouhBS","display_url":"pic.twitter.com/WhYa5ouhBS","expanded_url":"https://twitter.com/vozyfierasweb/status/1054163389839228928/photo/1","type":"photo","sizes":{"large":{"w":540,"h":535,"resize":"fit"},"thumb":{"w":150,"h":150,"resize":"crop"},"small":{"w":540,"h":535,"resize":"fit"},"medium":{"w":540,"h":535,"resize":"fit"}}}]}</t>
  </si>
  <si>
    <t xml:space="preserve">1054163365101219841</t>
  </si>
  <si>
    <t xml:space="preserve">peru21noticias</t>
  </si>
  <si>
    <t xml:space="preserve">#Ecuador requiere a Interpol localizar a exministro prófugo de la justicia 
https://t.co/2YD174umg6 https://t.co/ovff6fs20m</t>
  </si>
  <si>
    <t xml:space="preserve">Mon Oct 22 00:11:46 +0000 2018</t>
  </si>
  <si>
    <t xml:space="preserve">832686254873468929</t>
  </si>
  <si>
    <t xml:space="preserve">http://pbs.twimg.com/profile_images/1036706111183880192/xZ3D75Dv_normal.jpg</t>
  </si>
  <si>
    <t xml:space="preserve">http://twitter.com/peru21noticias/statuses/1054163365101219841</t>
  </si>
  <si>
    <t xml:space="preserve">{"hashtags":[{"text":"Ecuador","indices":[0,8]}],"symbols":[],"user_mentions":[],"urls":[{"url":"https://t.co/2YD174umg6","expanded_url":"http://tinyurl.com/y78s7jmx","display_url":"tinyurl.com/y78s7jmx","indices":[76,99]}],"media":[{"id":1054163279805890600,"id_str":"1054163279805890560","indices":[100,123],"media_url":"http://pbs.twimg.com/media/DqEj6vQXQAAsoyL.jpg","media_url_https":"https://pbs.twimg.com/media/DqEj6vQXQAAsoyL.jpg","url":"https://t.co/ovff6fs20m","display_url":"pic.twitter.com/ovff6fs20m","expanded_url":"https://twitter.com/peru21noticias/status/1054163365101219841/photo/1","type":"photo","sizes":{"thumb":{"w":150,"h":150,"resize":"crop"},"medium":{"w":1200,"h":624,"resize":"fit"},"large":{"w":1200,"h":624,"resize":"fit"},"small":{"w":680,"h":354,"resize":"fit"}}}]}</t>
  </si>
  <si>
    <t xml:space="preserve">1054163354841833473</t>
  </si>
  <si>
    <t xml:space="preserve">Mon Oct 22 00:11:43 +0000 2018</t>
  </si>
  <si>
    <t xml:space="preserve">http://twitter.com/AssangeMrs/statuses/1054163354841833473</t>
  </si>
  <si>
    <t xml:space="preserve">1054163263506866176</t>
  </si>
  <si>
    <t xml:space="preserve">Mon Oct 22 00:11:22 +0000 2018</t>
  </si>
  <si>
    <t xml:space="preserve">http://twitter.com/Anticuantico/statuses/1054163263506866176</t>
  </si>
  <si>
    <t xml:space="preserve">1054163061311819776</t>
  </si>
  <si>
    <t xml:space="preserve">@jeremycorbyn @JulianAssange ASSANGE FACTS
*Multi-award journalist exposing high level corruption
*Persecuted, globally smeared, "arbitrarily detained" (@UN)  8 yrs WITHOUT charge by UK (US)
*Granted political asylum by #Ecuador from US death threats. US threatens Ecuador
FAQ: https://t.co/gvyR4j7yj6</t>
  </si>
  <si>
    <t xml:space="preserve">Mon Oct 22 00:10:33 +0000 2018</t>
  </si>
  <si>
    <t xml:space="preserve">1053804295211048960</t>
  </si>
  <si>
    <t xml:space="preserve">http://twitter.com/AssangeMrs/statuses/1054163061311819776</t>
  </si>
  <si>
    <t xml:space="preserve">{"hashtags":[{"text":"Ecuador","indices":[223,231]}],"symbols":[],"user_mentions":[{"screen_name":"jeremycorbyn","name":"Jeremy Corbyn","id":117777690,"id_str":"117777690","indices":[0,13]},{"screen_name":"JulianAssange","name":"#FreeAssange! (tweets by campaign)⌛","id":388983706,"id_str":"388983706","indices":[14,28]},{"screen_name":"UN","name":"United Nations","id":14159148,"id_str":"14159148","indices":[155,158]}],"urls":[{"url":"https://t.co/gvyR4j7yj6","expanded_url":"http://justice4Assange.com","display_url":"justice4Assange.com","indices":[282,305]}]}</t>
  </si>
  <si>
    <t xml:space="preserve">1054163041053540353</t>
  </si>
  <si>
    <t xml:space="preserve">RoseannMartora1</t>
  </si>
  <si>
    <t xml:space="preserve">Mon Oct 22 00:10:29 +0000 2018</t>
  </si>
  <si>
    <t xml:space="preserve">2232152180</t>
  </si>
  <si>
    <t xml:space="preserve">http://pbs.twimg.com/profile_images/1029404945949372418/lub42FRn_normal.jpg</t>
  </si>
  <si>
    <t xml:space="preserve">Downingtown, PA</t>
  </si>
  <si>
    <t xml:space="preserve">http://twitter.com/RoseannMartora1/statuses/1054163041053540353</t>
  </si>
  <si>
    <t xml:space="preserve">1054162981028876288</t>
  </si>
  <si>
    <t xml:space="preserve">turadioshalom</t>
  </si>
  <si>
    <t xml:space="preserve">#Noticias #Ecuador 🔵
16 mil jóvenes se nivelarán desde noviembre en Ecuador 
 https://t.co/wKhRwBExWt</t>
  </si>
  <si>
    <t xml:space="preserve">Mon Oct 22 00:10:14 +0000 2018</t>
  </si>
  <si>
    <t xml:space="preserve">93964922</t>
  </si>
  <si>
    <t xml:space="preserve">http://pbs.twimg.com/profile_images/826468180969275393/hQm-d0ur_normal.jpg</t>
  </si>
  <si>
    <t xml:space="preserve">Macas - Ecuador</t>
  </si>
  <si>
    <t xml:space="preserve">http://twitter.com/turadioshalom/statuses/1054162981028876288</t>
  </si>
  <si>
    <t xml:space="preserve">{"hashtags":[{"text":"Noticias","indices":[0,9]},{"text":"Ecuador","indices":[10,18]}],"symbols":[],"user_mentions":[],"urls":[{"url":"https://t.co/wKhRwBExWt","expanded_url":"https://lahora.com.ec/noticia/1102194959/16-mil-jovenes-se-nivelaran-desde-noviembre-en-ecuador#.W80VYJV9iHA.twitter","display_url":"lahora.com.ec/noticia/110219…","indices":[78,101]}]}</t>
  </si>
  <si>
    <t xml:space="preserve">1054162923554308096</t>
  </si>
  <si>
    <t xml:space="preserve">Mon Oct 22 00:10:01 +0000 2018</t>
  </si>
  <si>
    <t xml:space="preserve">http://twitter.com/Pateticos_CA/statuses/1054162923554308096</t>
  </si>
  <si>
    <t xml:space="preserve">1054162831447392256</t>
  </si>
  <si>
    <t xml:space="preserve">djluisviteri</t>
  </si>
  <si>
    <t xml:space="preserve">Mon Oct 22 00:09:39 +0000 2018</t>
  </si>
  <si>
    <t xml:space="preserve">209580023</t>
  </si>
  <si>
    <t xml:space="preserve">http://pbs.twimg.com/profile_images/754321385598705664/tialjXXs_normal.jpg</t>
  </si>
  <si>
    <t xml:space="preserve">Ecuador, Quito</t>
  </si>
  <si>
    <t xml:space="preserve">http://twitter.com/djluisviteri/statuses/1054162831447392256</t>
  </si>
  <si>
    <t xml:space="preserve">1054162766624370689</t>
  </si>
  <si>
    <t xml:space="preserve">pablodnaranjo</t>
  </si>
  <si>
    <t xml:space="preserve">Mon Oct 22 00:09:23 +0000 2018</t>
  </si>
  <si>
    <t xml:space="preserve">1462107644</t>
  </si>
  <si>
    <t xml:space="preserve">http://pbs.twimg.com/profile_images/378800000018623668/6e4e6f5674a3aaf52b6545234d6e3910_normal.jpeg</t>
  </si>
  <si>
    <t xml:space="preserve">http://twitter.com/pablodnaranjo/statuses/1054162766624370689</t>
  </si>
  <si>
    <t xml:space="preserve">1054162742150606849</t>
  </si>
  <si>
    <t xml:space="preserve">jmperugachi1</t>
  </si>
  <si>
    <t xml:space="preserve">Mon Oct 22 00:09:17 +0000 2018</t>
  </si>
  <si>
    <t xml:space="preserve">1118062572</t>
  </si>
  <si>
    <t xml:space="preserve">http://pbs.twimg.com/profile_images/756210897186594817/_fszN0gQ_normal.jpg</t>
  </si>
  <si>
    <t xml:space="preserve">http://twitter.com/jmperugachi1/statuses/1054162742150606849</t>
  </si>
  <si>
    <t xml:space="preserve">1054162723129438208</t>
  </si>
  <si>
    <t xml:space="preserve">sir_an3</t>
  </si>
  <si>
    <t xml:space="preserve">#devil #mask #cardboard #art #Cumbaya #Quito #Ecuador</t>
  </si>
  <si>
    <t xml:space="preserve">Mon Oct 22 00:09:13 +0000 2018</t>
  </si>
  <si>
    <t xml:space="preserve">838974312</t>
  </si>
  <si>
    <t xml:space="preserve">http://pbs.twimg.com/profile_images/3321908530/b144d2cf52dfd25a1d84dbc5b80dc608_normal.jpeg</t>
  </si>
  <si>
    <t xml:space="preserve">http://twitter.com/sir_an3/statuses/1054162723129438208</t>
  </si>
  <si>
    <t xml:space="preserve">{"hashtags":[{"text":"devil","indices":[0,6]},{"text":"mask","indices":[7,12]},{"text":"cardboard","indices":[13,23]},{"text":"art","indices":[24,28]},{"text":"Cumbaya","indices":[29,37]},{"text":"Quito","indices":[38,44]},{"text":"Ecuador","indices":[45,53]}],"symbols":[],"user_mentions":[],"urls":[]}</t>
  </si>
  <si>
    <t xml:space="preserve">1054162681324888064</t>
  </si>
  <si>
    <t xml:space="preserve">mabellymillan</t>
  </si>
  <si>
    <t xml:space="preserve">Mon Oct 22 00:09:03 +0000 2018</t>
  </si>
  <si>
    <t xml:space="preserve">2355336606</t>
  </si>
  <si>
    <t xml:space="preserve">http://pbs.twimg.com/profile_images/436983709195988992/pNL-xaLi_normal.jpeg</t>
  </si>
  <si>
    <t xml:space="preserve">Venezuela </t>
  </si>
  <si>
    <t xml:space="preserve">http://twitter.com/mabellymillan/statuses/1054162681324888064</t>
  </si>
  <si>
    <t xml:space="preserve">1054162627545456641</t>
  </si>
  <si>
    <t xml:space="preserve">Mon Oct 22 00:08:50 +0000 2018</t>
  </si>
  <si>
    <t xml:space="preserve">http://twitter.com/adrifadi/statuses/1054162627545456641</t>
  </si>
  <si>
    <t xml:space="preserve">1054162604158009345</t>
  </si>
  <si>
    <t xml:space="preserve">#Noticias #Ecuador 🔵
Fuerte sismo se sintió en diversos puntos del país https://t.co/ce0DRQKNq6</t>
  </si>
  <si>
    <t xml:space="preserve">Mon Oct 22 00:08:44 +0000 2018</t>
  </si>
  <si>
    <t xml:space="preserve">http://twitter.com/turadioshalom/statuses/1054162604158009345</t>
  </si>
  <si>
    <t xml:space="preserve">{"hashtags":[{"text":"Noticias","indices":[0,9]},{"text":"Ecuador","indices":[10,18]}],"symbols":[],"user_mentions":[],"urls":[{"url":"https://t.co/ce0DRQKNq6","expanded_url":"http://tinyurl.com/y74xe6vt","display_url":"tinyurl.com/y74xe6vt","indices":[72,95]}]}</t>
  </si>
  <si>
    <t xml:space="preserve">1054162481210363904</t>
  </si>
  <si>
    <t xml:space="preserve">Kferdisan</t>
  </si>
  <si>
    <t xml:space="preserve">Mon Oct 22 00:08:15 +0000 2018</t>
  </si>
  <si>
    <t xml:space="preserve">2531143092</t>
  </si>
  <si>
    <t xml:space="preserve">http://pbs.twimg.com/profile_images/919754738928902144/myHYKs2P_normal.jpg</t>
  </si>
  <si>
    <t xml:space="preserve">http://twitter.com/Kferdisan/statuses/1054162481210363904</t>
  </si>
  <si>
    <t xml:space="preserve">1054162477519396864</t>
  </si>
  <si>
    <t xml:space="preserve">clarachacin55</t>
  </si>
  <si>
    <t xml:space="preserve">Mon Oct 22 00:08:14 +0000 2018</t>
  </si>
  <si>
    <t xml:space="preserve">1934561954</t>
  </si>
  <si>
    <t xml:space="preserve">http://twitter.com/clarachacin55/statuses/1054162477519396864</t>
  </si>
  <si>
    <t xml:space="preserve">1054162385194250240</t>
  </si>
  <si>
    <t xml:space="preserve">pablotatesEC</t>
  </si>
  <si>
    <t xml:space="preserve">Variaciones del atardecer #quito #ecuador🇪🇨 #beatifu #instagram #instadayli #instagood #photographies #city #streetstyle #square https://t.co/mVgajjIyyV</t>
  </si>
  <si>
    <t xml:space="preserve">Mon Oct 22 00:07:52 +0000 2018</t>
  </si>
  <si>
    <t xml:space="preserve">2495552862</t>
  </si>
  <si>
    <t xml:space="preserve">http://pbs.twimg.com/profile_images/498672121107992576/LRcdppe2_normal.jpeg</t>
  </si>
  <si>
    <t xml:space="preserve">http://twitter.com/pablotatesEC/statuses/1054162385194250240</t>
  </si>
  <si>
    <t xml:space="preserve">{"hashtags":[{"text":"quito","indices":[26,32]},{"text":"ecuador","indices":[33,41]},{"text":"beatifu","indices":[44,52]},{"text":"instagram","indices":[53,63]},{"text":"instadayli","indices":[64,75]},{"text":"instagood","indices":[76,86]},{"text":"photographies","indices":[87,101]},{"text":"city","indices":[102,107]},{"text":"streetstyle","indices":[108,120]},{"text":"square","indices":[121,128]}],"symbols":[],"user_mentions":[],"urls":[{"url":"https://t.co/mVgajjIyyV","expanded_url":"https://www.instagram.com/p/BpNvZ0XlqM9/?utm_source=ig_twitter_share&amp;igshid=1ic2esrptech2","display_url":"instagram.com/p/BpNvZ0XlqM9/…","indices":[129,152]}]}</t>
  </si>
  <si>
    <t xml:space="preserve">1054162343784050688</t>
  </si>
  <si>
    <t xml:space="preserve">afirmacionesPNL</t>
  </si>
  <si>
    <t xml:space="preserve">Mon Oct 22 00:07:42 +0000 2018</t>
  </si>
  <si>
    <t xml:space="preserve">360949984</t>
  </si>
  <si>
    <t xml:space="preserve">http://pbs.twimg.com/profile_images/981269788172439552/NMJsFEyt_normal.jpg</t>
  </si>
  <si>
    <t xml:space="preserve"> </t>
  </si>
  <si>
    <t xml:space="preserve">http://twitter.com/afirmacionesPNL/statuses/1054162343784050688</t>
  </si>
  <si>
    <t xml:space="preserve">1054162312305786880</t>
  </si>
  <si>
    <t xml:space="preserve">billm9</t>
  </si>
  <si>
    <t xml:space="preserve">Mon Oct 22 00:07:35 +0000 2018</t>
  </si>
  <si>
    <t xml:space="preserve">25924647</t>
  </si>
  <si>
    <t xml:space="preserve">http://pbs.twimg.com/profile_images/873885401517314048/aVmJMqhf_normal.jpg</t>
  </si>
  <si>
    <t xml:space="preserve">Singapore</t>
  </si>
  <si>
    <t xml:space="preserve">http://twitter.com/billm9/statuses/1054162312305786880</t>
  </si>
  <si>
    <t xml:space="preserve">1054162201135796224</t>
  </si>
  <si>
    <t xml:space="preserve">CabjEx</t>
  </si>
  <si>
    <t xml:space="preserve">#Ecuador 🇪🇨 #Emelec con Marcos Mondaini desde los 87', venció 3-1 a #Macará</t>
  </si>
  <si>
    <t xml:space="preserve">Mon Oct 22 00:07:08 +0000 2018</t>
  </si>
  <si>
    <t xml:space="preserve">897575779877433345</t>
  </si>
  <si>
    <t xml:space="preserve">http://pbs.twimg.com/profile_images/897578131057463296/VlA6c843_normal.jpg</t>
  </si>
  <si>
    <t xml:space="preserve">http://twitter.com/CabjEx/statuses/1054162201135796224</t>
  </si>
  <si>
    <t xml:space="preserve">{"hashtags":[{"text":"Ecuador","indices":[0,8]},{"text":"Emelec","indices":[12,19]},{"text":"Macará","indices":[68,75]}],"symbols":[],"user_mentions":[],"urls":[]}</t>
  </si>
  <si>
    <t xml:space="preserve">1054162180264869888</t>
  </si>
  <si>
    <t xml:space="preserve">reygil3</t>
  </si>
  <si>
    <t xml:space="preserve">Mon Oct 22 00:07:03 +0000 2018</t>
  </si>
  <si>
    <t xml:space="preserve">55407721</t>
  </si>
  <si>
    <t xml:space="preserve">http://pbs.twimg.com/profile_images/440216894734233600/h2A_P0mq_normal.jpeg</t>
  </si>
  <si>
    <t xml:space="preserve">http://twitter.com/reygil3/statuses/1054162180264869888</t>
  </si>
  <si>
    <t xml:space="preserve">1054162159901532161</t>
  </si>
  <si>
    <t xml:space="preserve">HolguerGuerrero</t>
  </si>
  <si>
    <t xml:space="preserve">Atención| viceministra de Atención a PPL presenta su renuncia al cargo, tras la fuga de #FernandoAlvarado @PaulGranda @Presidencia_Ec @TMT30 @fabriciovelav #Ecuador https://t.co/BhebjCGBUc</t>
  </si>
  <si>
    <t xml:space="preserve">Mon Oct 22 00:06:58 +0000 2018</t>
  </si>
  <si>
    <t xml:space="preserve">73178477</t>
  </si>
  <si>
    <t xml:space="preserve">http://pbs.twimg.com/profile_images/1033548594857615360/x7Do18IY_normal.jpg</t>
  </si>
  <si>
    <t xml:space="preserve">http://twitter.com/HolguerGuerrero/statuses/1054162159901532161</t>
  </si>
  <si>
    <t xml:space="preserve">{"hashtags":[{"text":"FernandoAlvarado","indices":[88,105]},{"text":"Ecuador","indices":[156,164]}],"symbols":[],"user_mentions":[{"screen_name":"PaulGranda","name":"Paúl Granda","id":223900991,"id_str":"223900991","indices":[106,117]},{"screen_name":"Presidencia_Ec","name":"Presidencia ECU","id":101895924,"id_str":"101895924","indices":[118,133]},{"screen_name":"TMT30","name":"Tere Menéndez","id":185920944,"id_str":"185920944","indices":[134,140]},{"screen_name":"fabriciovelav","name":"Fabricio Vela","id":179729618,"id_str":"179729618","indices":[141,155]}],"urls":[],"media":[{"id":1054162140754513900,"id_str":"1054162140754513920","indices":[165,188],"media_url":"http://pbs.twimg.com/media/DqEi4b9WkAAvO_B.jpg","media_url_https":"https://pbs.twimg.com/media/DqEi4b9WkAAvO_B.jpg","url":"https://t.co/BhebjCGBUc","display_url":"pic.twitter.com/BhebjCGBUc","expanded_url":"https://twitter.com/HolguerGuerrero/status/1054162159901532161/photo/1","type":"photo","sizes":{"small":{"w":626,"h":680,"resize":"fit"},"thumb":{"w":150,"h":150,"resize":"crop"},"medium":{"w":942,"h":1024,"resize":"fit"},"large":{"w":942,"h":1024,"resize":"fit"}}}]}</t>
  </si>
  <si>
    <t xml:space="preserve">1054162149344452608</t>
  </si>
  <si>
    <t xml:space="preserve">Mon Oct 22 00:06:56 +0000 2018</t>
  </si>
  <si>
    <t xml:space="preserve">http://twitter.com/floralba1965/statuses/1054162149344452608</t>
  </si>
  <si>
    <t xml:space="preserve">1054162109708320768</t>
  </si>
  <si>
    <t xml:space="preserve">chiche7470</t>
  </si>
  <si>
    <t xml:space="preserve">Mon Oct 22 00:06:46 +0000 2018</t>
  </si>
  <si>
    <t xml:space="preserve">3042751915</t>
  </si>
  <si>
    <t xml:space="preserve">http://pbs.twimg.com/profile_images/915999835370741760/8no0mmX1_normal.jpg</t>
  </si>
  <si>
    <t xml:space="preserve">Bora Bora </t>
  </si>
  <si>
    <t xml:space="preserve">http://twitter.com/chiche7470/statuses/1054162109708320768</t>
  </si>
  <si>
    <t xml:space="preserve">1054162068365082625</t>
  </si>
  <si>
    <t xml:space="preserve">#Noticias #Ecuador 🔵
Incendio forestal se registra en #Baños, cerca de un zoológico.
VIDEO » https://t.co/WqC0NRbWcL</t>
  </si>
  <si>
    <t xml:space="preserve">Mon Oct 22 00:06:37 +0000 2018</t>
  </si>
  <si>
    <t xml:space="preserve">http://twitter.com/turadioshalom/statuses/1054162068365082625</t>
  </si>
  <si>
    <t xml:space="preserve">{"hashtags":[{"text":"Noticias","indices":[0,9]},{"text":"Ecuador","indices":[10,18]},{"text":"Baños","indices":[54,60]}],"symbols":[],"user_mentions":[],"urls":[{"url":"https://t.co/WqC0NRbWcL","expanded_url":"http://bit.ly/incndioBnS","display_url":"bit.ly/incndioBnS","indices":[93,116]}]}</t>
  </si>
  <si>
    <t xml:space="preserve">1054162056264499200</t>
  </si>
  <si>
    <t xml:space="preserve">Mon Oct 22 00:06:34 +0000 2018</t>
  </si>
  <si>
    <t xml:space="preserve">http://twitter.com/AlexisSanchezEC/statuses/1054162056264499200</t>
  </si>
  <si>
    <t xml:space="preserve">1054162031417483271</t>
  </si>
  <si>
    <t xml:space="preserve">DDMexico</t>
  </si>
  <si>
    <t xml:space="preserve">#ÚltimoMomento La tierra se sacudió en #Ecuador y hasta el momento no se reportan víctimas o daños en el país sudamericano 😟🇪🇨🙏
https://t.co/YBouP9khlR</t>
  </si>
  <si>
    <t xml:space="preserve">Mon Oct 22 00:06:28 +0000 2018</t>
  </si>
  <si>
    <t xml:space="preserve">98670246</t>
  </si>
  <si>
    <t xml:space="preserve">http://pbs.twimg.com/profile_images/949077921683070976/caPGsYXq_normal.jpg</t>
  </si>
  <si>
    <t xml:space="preserve">http://twitter.com/DDMexico/statuses/1054162031417483271</t>
  </si>
  <si>
    <t xml:space="preserve">{"hashtags":[{"text":"ÚltimoMomento","indices":[0,14]},{"text":"Ecuador","indices":[39,47]}],"symbols":[],"user_mentions":[],"urls":[{"url":"https://t.co/YBouP9khlR","expanded_url":"https://goo.gl/krR4jz","display_url":"goo.gl/krR4jz","indices":[129,152]}]}</t>
  </si>
  <si>
    <t xml:space="preserve">1054162012308045824</t>
  </si>
  <si>
    <t xml:space="preserve">Jaykalylmusic</t>
  </si>
  <si>
    <t xml:space="preserve">Ecuador 🇪🇨 declaro q TAMO’ EN VICTORIA 🔥🔥🙌🏼🙌🏼🙌🏼🙌🏼🕺🏻💃🏻#estoespanorama #tamoenvictoria #jaykalyl #panorama #portoviejo #ecuador kaldtronik onelldiazmusic yowcendlaigriega https://t.co/QMYx1p5Sau</t>
  </si>
  <si>
    <t xml:space="preserve">Mon Oct 22 00:06:23 +0000 2018</t>
  </si>
  <si>
    <t xml:space="preserve">296415551</t>
  </si>
  <si>
    <t xml:space="preserve">http://pbs.twimg.com/profile_images/1051382403464355842/H5HWU0j4_normal.jpg</t>
  </si>
  <si>
    <t xml:space="preserve">Luquillo, Puerto Rico</t>
  </si>
  <si>
    <t xml:space="preserve">http://twitter.com/Jaykalylmusic/statuses/1054162012308045824</t>
  </si>
  <si>
    <t xml:space="preserve">{"hashtags":[{"text":"estoespanorama","indices":[53,68]},{"text":"tamoenvictoria","indices":[69,84]},{"text":"jaykalyl","indices":[85,94]},{"text":"panorama","indices":[95,104]},{"text":"portoviejo","indices":[105,116]},{"text":"ecuador","indices":[117,125]}],"symbols":[],"user_mentions":[],"urls":[{"url":"https://t.co/QMYx1p5Sau","expanded_url":"https://www.instagram.com/p/BpNu-77BQBJ/?utm_source=ig_twitter_share&amp;igshid=s0yr64t68l63","display_url":"instagram.com/p/BpNu-77BQBJ/…","indices":[169,192]}]}</t>
  </si>
  <si>
    <t xml:space="preserve">1054161951524298752</t>
  </si>
  <si>
    <t xml:space="preserve">BlackLabel_Tech</t>
  </si>
  <si>
    <t xml:space="preserve">Mon Oct 22 00:06:09 +0000 2018</t>
  </si>
  <si>
    <t xml:space="preserve">917500991997607937</t>
  </si>
  <si>
    <t xml:space="preserve">http://pbs.twimg.com/profile_images/917501942020141056/uraV5qwN_normal.jpg</t>
  </si>
  <si>
    <t xml:space="preserve">http://twitter.com/BlackLabel_Tech/statuses/1054161951524298752</t>
  </si>
  <si>
    <t xml:space="preserve">1054161897015132160</t>
  </si>
  <si>
    <t xml:space="preserve">nvelasteguib</t>
  </si>
  <si>
    <t xml:space="preserve">Mon Oct 22 00:05:56 +0000 2018</t>
  </si>
  <si>
    <t xml:space="preserve">34920173</t>
  </si>
  <si>
    <t xml:space="preserve">http://pbs.twimg.com/profile_images/962046201544650755/4iYE8LXO_normal.jpg</t>
  </si>
  <si>
    <t xml:space="preserve">http://twitter.com/nvelasteguib/statuses/1054161897015132160</t>
  </si>
  <si>
    <t xml:space="preserve">1054161858867970048</t>
  </si>
  <si>
    <t xml:space="preserve">VanesaS26306658</t>
  </si>
  <si>
    <t xml:space="preserve">RT @el_telegrafo: ¡#ComunidadET esta es la cifra del día que debes saber🤔!
Hoy por el #DíaMundialdelCáncerdeMama👇
¿En qué lugar se encuentra la muerte por cáncer de mama en #Ecuador? https://t.co/meK24lQP5M</t>
  </si>
  <si>
    <t xml:space="preserve">Mon Oct 22 00:05:47 +0000 2018</t>
  </si>
  <si>
    <t xml:space="preserve">1041522135683026944</t>
  </si>
  <si>
    <t xml:space="preserve">http://pbs.twimg.com/profile_images/1041782871873204224/x_ISf90m_normal.jpg</t>
  </si>
  <si>
    <t xml:space="preserve">http://twitter.com/VanesaS26306658/statuses/1054161858867970048</t>
  </si>
  <si>
    <t xml:space="preserve">{"hashtags":[{"text":"ComunidadET","indices":[19,31]},{"text":"DíaMundialdelCáncerdeMama","indices":[88,114]}],"symbols":[],"user_mentions":[{"screen_name":"el_telegrafo","name":"El Telégrafo Ecuador","id":51254405,"id_str":"51254405","indices":[3,16]}],"urls":[]}</t>
  </si>
  <si>
    <t xml:space="preserve">1054161789758377984</t>
  </si>
  <si>
    <t xml:space="preserve">#Noticias #Ecuador 🔵
#ATENCIÓN | Gobierno de Ecuador exhorta a la Justicia para que prohíba la salida del país de exfuncionarios del régimen de #RafaelCorrea, tras fuga de Fernando Alvarado » https://t.co/2mcFXywrPn</t>
  </si>
  <si>
    <t xml:space="preserve">Mon Oct 22 00:05:30 +0000 2018</t>
  </si>
  <si>
    <t xml:space="preserve">http://twitter.com/turadioshalom/statuses/1054161789758377984</t>
  </si>
  <si>
    <t xml:space="preserve">{"hashtags":[{"text":"Noticias","indices":[0,9]},{"text":"Ecuador","indices":[10,18]},{"text":"ATENCIÓN","indices":[22,31]},{"text":"RafaelCorrea","indices":[145,158]}],"symbols":[],"user_mentions":[],"urls":[{"url":"https://t.co/2mcFXywrPn","expanded_url":"http://bit.ly/salidaAlvrdo","display_url":"bit.ly/salidaAlvrdo","indices":[193,216]}]}</t>
  </si>
  <si>
    <t xml:space="preserve">1054161752596901888</t>
  </si>
  <si>
    <t xml:space="preserve">ADAVIDANDRADE</t>
  </si>
  <si>
    <t xml:space="preserve">Mon Oct 22 00:05:21 +0000 2018</t>
  </si>
  <si>
    <t xml:space="preserve">303912760</t>
  </si>
  <si>
    <t xml:space="preserve">http://pbs.twimg.com/profile_images/751613588574507012/EOrtTmZy_normal.jpg</t>
  </si>
  <si>
    <t xml:space="preserve">GUARANDA/ECUADOR</t>
  </si>
  <si>
    <t xml:space="preserve">http://twitter.com/ADAVIDANDRADE/statuses/1054161752596901888</t>
  </si>
  <si>
    <t xml:space="preserve">1054161434362372097</t>
  </si>
  <si>
    <t xml:space="preserve">realgrace31</t>
  </si>
  <si>
    <t xml:space="preserve">Mon Oct 22 00:04:05 +0000 2018</t>
  </si>
  <si>
    <t xml:space="preserve">787071797539864577</t>
  </si>
  <si>
    <t xml:space="preserve">http://pbs.twimg.com/profile_images/1037463768782041088/JbUYqCI5_normal.jpg</t>
  </si>
  <si>
    <t xml:space="preserve">Free Julian Assange USA</t>
  </si>
  <si>
    <t xml:space="preserve">http://twitter.com/realgrace31/statuses/1054161434362372097</t>
  </si>
  <si>
    <t xml:space="preserve">1054161350279249920</t>
  </si>
  <si>
    <t xml:space="preserve">Mon Oct 22 00:03:45 +0000 2018</t>
  </si>
  <si>
    <t xml:space="preserve">http://twitter.com/EspaciadoraBar/statuses/1054161350279249920</t>
  </si>
  <si>
    <t xml:space="preserve">1054161304565567488</t>
  </si>
  <si>
    <t xml:space="preserve">#Unity4J #FreeAssange #auspol #Ecuador https://t.co/6LujfMXZOv</t>
  </si>
  <si>
    <t xml:space="preserve">Mon Oct 22 00:03:35 +0000 2018</t>
  </si>
  <si>
    <t xml:space="preserve">http://twitter.com/dbuscemi1949/statuses/1054161304565567488</t>
  </si>
  <si>
    <t xml:space="preserve">{"hashtags":[{"text":"Unity4J","indices":[0,8]},{"text":"FreeAssange","indices":[9,21]},{"text":"auspol","indices":[22,29]},{"text":"Ecuador","indices":[30,38]}],"symbols":[],"user_mentions":[],"urls":[{"url":"https://t.co/6LujfMXZOv","expanded_url":"https://twitter.com/bellamagnani/status/1053970348599844864","display_url":"twitter.com/bellamagnani/s…","indices":[39,62]}]}</t>
  </si>
  <si>
    <t xml:space="preserve">1054161299754631168</t>
  </si>
  <si>
    <t xml:space="preserve">Digitoec</t>
  </si>
  <si>
    <t xml:space="preserve">Aventura sin límites
#naturaleza #ecuador #ecologico #playa #manabi #belleza #beauty #beach https://t.co/129VBWY4gI</t>
  </si>
  <si>
    <t xml:space="preserve">Mon Oct 22 00:03:33 +0000 2018</t>
  </si>
  <si>
    <t xml:space="preserve">179535849</t>
  </si>
  <si>
    <t xml:space="preserve">http://pbs.twimg.com/profile_images/1025050170294259712/ytstbAnh_normal.jpg</t>
  </si>
  <si>
    <t xml:space="preserve">http://twitter.com/Digitoec/statuses/1054161299754631168</t>
  </si>
  <si>
    <t xml:space="preserve">{"hashtags":[{"text":"naturaleza","indices":[22,33]},{"text":"ecuador","indices":[34,42]},{"text":"ecologico","indices":[43,53]},{"text":"playa","indices":[54,60]},{"text":"manabi","indices":[61,68]},{"text":"belleza","indices":[69,77]},{"text":"beauty","indices":[78,85]},{"text":"beach","indices":[86,92]}],"symbols":[],"user_mentions":[],"urls":[{"url":"https://t.co/129VBWY4gI","expanded_url":"https://www.instagram.com/p/BpNu1ENnY9m/?utm_source=ig_twitter_share&amp;igshid=wxkqumvckb4m","display_url":"instagram.com/p/BpNu1ENnY9m/…","indices":[93,116]}]}</t>
  </si>
  <si>
    <t xml:space="preserve">1054161289763844096</t>
  </si>
  <si>
    <t xml:space="preserve">SRBstudio</t>
  </si>
  <si>
    <t xml:space="preserve">Foto Pose 
Cursos Permanentes destinado Moda &amp;amp; Estilo
Contàctanos 0991443078
info@srbstudios.com
.
.
.
#fotopose #moda #estilo #cursospermanentes #quito #ecuador🇪🇨 #srbstudios en SRB… https://t.co/przsP6kjE7</t>
  </si>
  <si>
    <t xml:space="preserve">Mon Oct 22 00:03:31 +0000 2018</t>
  </si>
  <si>
    <t xml:space="preserve">2763305208</t>
  </si>
  <si>
    <t xml:space="preserve">http://pbs.twimg.com/profile_images/839572805171707904/03q0B3u8_normal.jpg</t>
  </si>
  <si>
    <t xml:space="preserve">http://twitter.com/SRBstudio/statuses/1054161289763844096</t>
  </si>
  <si>
    <t xml:space="preserve">{"hashtags":[{"text":"fotopose","indices":[107,116]},{"text":"moda","indices":[117,122]},{"text":"estilo","indices":[123,130]},{"text":"cursospermanentes","indices":[131,149]},{"text":"quito","indices":[150,156]},{"text":"ecuador","indices":[157,165]},{"text":"srbstudios","indices":[168,179]}],"symbols":[],"user_mentions":[],"urls":[{"url":"https://t.co/przsP6kjE7","expanded_url":"https://www.instagram.com/p/BpNu56ZFHlU/?utm_source=ig_twitter_share&amp;igshid=1bft8axerf5n0","display_url":"instagram.com/p/BpNu56ZFHlU/…","indices":[188,211]}]}</t>
  </si>
  <si>
    <t xml:space="preserve">1054161280943177728</t>
  </si>
  <si>
    <t xml:space="preserve">Buenas noches!!! Podrían confirmarme si nuestra Diva @soyyomelody #Melody se presentará en el teleton #Ecuador 🇪🇨 @TeletonEC #MelodyEnTeletonEC #TodosSomosTeleton   @alcaldiagye @jaimenebotsaadi</t>
  </si>
  <si>
    <t xml:space="preserve">Mon Oct 22 00:03:29 +0000 2018</t>
  </si>
  <si>
    <t xml:space="preserve">http://twitter.com/Yoselin54918410/statuses/1054161280943177728</t>
  </si>
  <si>
    <t xml:space="preserve">{"hashtags":[{"text":"Melody","indices":[66,73]},{"text":"Ecuador","indices":[102,110]},{"text":"MelodyEnTeletonEC","indices":[125,143]},{"text":"TodosSomosTeleton","indices":[144,162]}],"symbols":[],"user_mentions":[{"screen_name":"soyyomelody","name":"Melody Oficial","id":102409011,"id_str":"102409011","indices":[53,65]},{"screen_name":"TeletonEC","name":"Teletón Ecuador 2018","id":390841272,"id_str":"390841272","indices":[114,124]},{"screen_name":"alcaldiagye","name":"Alcaldía Guayaquil","id":24748345,"id_str":"24748345","indices":[165,177]},{"screen_name":"jaimenebotsaadi","name":"Jaime Nebot","id":24776620,"id_str":"24776620","indices":[178,194]}],"urls":[]}</t>
  </si>
  <si>
    <t xml:space="preserve">1054161192724430849</t>
  </si>
  <si>
    <t xml:space="preserve">#Unity4J #FreeAssange #auspol #Ecuador https://t.co/EFPbrxUdWt</t>
  </si>
  <si>
    <t xml:space="preserve">Mon Oct 22 00:03:08 +0000 2018</t>
  </si>
  <si>
    <t xml:space="preserve">http://twitter.com/dbuscemi1949/statuses/1054161192724430849</t>
  </si>
  <si>
    <t xml:space="preserve">{"hashtags":[{"text":"Unity4J","indices":[0,8]},{"text":"FreeAssange","indices":[9,21]},{"text":"auspol","indices":[22,29]},{"text":"Ecuador","indices":[30,38]}],"symbols":[],"user_mentions":[],"urls":[{"url":"https://t.co/EFPbrxUdWt","expanded_url":"https://twitter.com/julianassange/status/1053990153012830210","display_url":"twitter.com/julianassange/…","indices":[39,62]}]}</t>
  </si>
  <si>
    <t xml:space="preserve">1054161072339464192</t>
  </si>
  <si>
    <t xml:space="preserve">NFLEcuador</t>
  </si>
  <si>
    <t xml:space="preserve">Saludos!! si habemos fans de la #NFL 
aca en #Ecuador saludos desde #Guayaquil https://t.co/ip3bsaO5fT</t>
  </si>
  <si>
    <t xml:space="preserve">Mon Oct 22 00:02:39 +0000 2018</t>
  </si>
  <si>
    <t xml:space="preserve">724186844</t>
  </si>
  <si>
    <t xml:space="preserve">http://pbs.twimg.com/profile_images/987325119042289665/L8g7lA0L_normal.jpg</t>
  </si>
  <si>
    <t xml:space="preserve">http://twitter.com/NFLEcuador/statuses/1054161072339464192</t>
  </si>
  <si>
    <t xml:space="preserve">{"hashtags":[{"text":"NFL","indices":[32,36]},{"text":"Ecuador","indices":[45,53]},{"text":"Guayaquil","indices":[68,78]}],"symbols":[],"user_mentions":[],"urls":[{"url":"https://t.co/ip3bsaO5fT","expanded_url":"https://twitter.com/LoRd_ChiNgA/status/1054160503478669312","display_url":"twitter.com/LoRd_ChiNgA/st…","indices":[79,102]}]}</t>
  </si>
  <si>
    <t xml:space="preserve">1054161039431032832</t>
  </si>
  <si>
    <t xml:space="preserve">zjimmykaira</t>
  </si>
  <si>
    <t xml:space="preserve">Mon Oct 22 00:02:31 +0000 2018</t>
  </si>
  <si>
    <t xml:space="preserve">1353352525</t>
  </si>
  <si>
    <t xml:space="preserve">http://pbs.twimg.com/profile_images/695823071882555394/ISLSOmBW_normal.jpg</t>
  </si>
  <si>
    <t xml:space="preserve">http://twitter.com/zjimmykaira/statuses/1054161039431032832</t>
  </si>
  <si>
    <t xml:space="preserve">1054160973282598913</t>
  </si>
  <si>
    <t xml:space="preserve">OnlintravelDeal</t>
  </si>
  <si>
    <t xml:space="preserve">RT @Himanshuu69: At the base of Cotopaxi... 😊
#himanshuushethphotography ,#photosafari #photography #travels #landscapephotography #mothernature #planetearth #cotopaxi #ecuador https://t.co/GrBnD9yrCG</t>
  </si>
  <si>
    <t xml:space="preserve">Mon Oct 22 00:02:16 +0000 2018</t>
  </si>
  <si>
    <t xml:space="preserve">985455404221173760</t>
  </si>
  <si>
    <t xml:space="preserve">http://pbs.twimg.com/profile_images/985467436064477185/In89apMw_normal.jpg</t>
  </si>
  <si>
    <t xml:space="preserve">http://twitter.com/OnlintravelDeal/statuses/1054160973282598913</t>
  </si>
  <si>
    <t xml:space="preserve">{"hashtags":[{"text":"himanshuushethphotography","indices":[46,72]},{"text":"photosafari","indices":[74,86]},{"text":"photography","indices":[87,99]},{"text":"travels","indices":[100,108]},{"text":"landscapephotography","indices":[109,130]}],"symbols":[],"user_mentions":[{"screen_name":"Himanshuu69","name":"Himanshuu Chandrakant Sheth","id":52331811,"id_str":"52331811","indices":[3,15]}],"urls":[]}</t>
  </si>
  <si>
    <t xml:space="preserve">1054160937949782017</t>
  </si>
  <si>
    <t xml:space="preserve">CulturaVialEC</t>
  </si>
  <si>
    <t xml:space="preserve">Lo importante es que firmaron su "compromiso" por el #PactoVialEc y su discurso es "nadie sale a matar".
Felicitaciones por qué este caso puntual no se escapó, pero así hay muchos!
Solo en #Cuenca hay controles! 
#Ecuador #HagamosUnPacto #ConduzcoSeguro @Lenin @aguzmanj https://t.co/4htRfSf48f</t>
  </si>
  <si>
    <t xml:space="preserve">Mon Oct 22 00:02:07 +0000 2018</t>
  </si>
  <si>
    <t xml:space="preserve">782785913768337408</t>
  </si>
  <si>
    <t xml:space="preserve">http://pbs.twimg.com/profile_images/783329376175845376/g-eFuP3X_normal.jpg</t>
  </si>
  <si>
    <t xml:space="preserve">http://twitter.com/CulturaVialEC/statuses/1054160937949782017</t>
  </si>
  <si>
    <t xml:space="preserve">{"hashtags":[{"text":"PactoVialEc","indices":[53,65]},{"text":"Cuenca","indices":[190,197]},{"text":"Ecuador","indices":[215,223]},{"text":"HagamosUnPacto","indices":[224,239]},{"text":"ConduzcoSeguro","indices":[240,255]}],"symbols":[],"user_mentions":[{"screen_name":"Lenin","name":"Lenín Moreno","id":913131817,"id_str":"913131817","indices":[256,262]},{"screen_name":"aguzmanj","name":"Alvaro Guzman","id":19417341,"id_str":"19417341","indices":[263,272]}],"urls":[],"media":[{"id":1054159141160341500,"id_str":"1054159141160341504","indices":[273,296],"media_url":"http://pbs.twimg.com/ext_tw_video_thumb/1054159141160341504/pu/img/FVeq9XYgFhBYZzuj.jpg","media_url_https":"https://pbs.twimg.com/ext_tw_video_thumb/1054159141160341504/pu/img/FVeq9XYgFhBYZzuj.jpg","url":"https://t.co/4htRfSf48f","display_url":"pic.twitter.com/4htRfSf48f","expanded_url":"https://twitter.com/CulturaVialEC/status/1054160937949782017/video/1","type":"photo","sizes":{"thumb":{"w":150,"h":150,"resize":"crop"},"large":{"w":288,"h":358,"resize":"fit"},"medium":{"w":288,"h":358,"resize":"fit"},"small":{"w":288,"h":358,"resize":"fit"}}}]}</t>
  </si>
  <si>
    <t xml:space="preserve">1054160714129178624</t>
  </si>
  <si>
    <t xml:space="preserve">Mon Oct 22 00:01:14 +0000 2018</t>
  </si>
  <si>
    <t xml:space="preserve">http://twitter.com/AqValentinaalv/statuses/1054160714129178624</t>
  </si>
  <si>
    <t xml:space="preserve">1054160595367419905</t>
  </si>
  <si>
    <t xml:space="preserve">#Ecuador 
Fernando Alvarado habría salido del país en el mismo avión de la expulsada embajadora venezolana. 
Via @ecuadorenvivo
➡️ https://t.co/un31fUbvpT https://t.co/RjJuRtx9G2</t>
  </si>
  <si>
    <t xml:space="preserve">Mon Oct 22 00:00:45 +0000 2018</t>
  </si>
  <si>
    <t xml:space="preserve">http://twitter.com/RadarLatam_SS21/statuses/1054160595367419905</t>
  </si>
  <si>
    <t xml:space="preserve">{"hashtags":[{"text":"Ecuador","indices":[0,8]}],"symbols":[],"user_mentions":[{"screen_name":"ecuadorenvivo","name":"ecuadorenvivo","id":111157576,"id_str":"111157576","indices":[114,128]}],"urls":[],"media":[{"id":1054160592263622700,"id_str":"1054160592263622659","indices":[156,179],"media_url":"http://pbs.twimg.com/media/DqEheTYWsAMsgdm.jpg","media_url_https":"https://pbs.twimg.com/media/DqEheTYWsAMsgdm.jpg","url":"https://t.co/RjJuRtx9G2","display_url":"pic.twitter.com/RjJuRtx9G2","expanded_url":"https://twitter.com/RadarLatam_SS21/status/1054160595367419905/photo/1","type":"photo","sizes":{"thumb":{"w":150,"h":150,"resize":"crop"},"small":{"w":400,"h":268,"resize":"fit"},"medium":{"w":400,"h":268,"resize":"fit"},"large":{"w":400,"h":268,"resize":"fit"}}},{"id":1054085043126259700,"id_str":"1054085043126259712","indices":[132,155],"media_url":"http://pbs.twimg.com/media/DqDcww6X0AAcokP.jpg","media_url_https":"https://pbs.twimg.com/media/DqDcww6X0AAcokP.jpg","url":"https://t.co/un31fUbvpT","display_url":"pic.twitter.com/un31fUbvpT","expanded_url":"https://twitter.com/ecuadorenvivo/status/1054085046347485185/photo/1","type":"photo","sizes":{"thumb":{"w":150,"h":150,"resize":"crop"},"medium":{"w":678,"h":380,"resize":"fit"},"large":{"w":678,"h":380,"resize":"fit"},"small":{"w":678,"h":380,"resize":"fit"}},"source_status_id":1054085046347485200,"source_status_id_str":"1054085046347485185","source_user_id":111157576,"source_user_id_str":"111157576"}]}</t>
  </si>
  <si>
    <t xml:space="preserve">1054160532486406144</t>
  </si>
  <si>
    <t xml:space="preserve">mazur_rodolfo</t>
  </si>
  <si>
    <t xml:space="preserve">Mon Oct 22 00:00:30 +0000 2018</t>
  </si>
  <si>
    <t xml:space="preserve">1011105328442806272</t>
  </si>
  <si>
    <t xml:space="preserve">http://pbs.twimg.com/profile_images/1011109426856636418/TOBxt6EF_normal.jpg</t>
  </si>
  <si>
    <t xml:space="preserve">http://twitter.com/mazur_rodolfo/statuses/1054160532486406144</t>
  </si>
  <si>
    <t xml:space="preserve">1054160503604461569</t>
  </si>
  <si>
    <t xml:space="preserve">PAgropecuaria</t>
  </si>
  <si>
    <t xml:space="preserve">Mon Oct 22 00:00:24 +0000 2018</t>
  </si>
  <si>
    <t xml:space="preserve">935891872190431234</t>
  </si>
  <si>
    <t xml:space="preserve">http://pbs.twimg.com/profile_images/935909666688729088/nbV8fOhe_normal.jpg</t>
  </si>
  <si>
    <t xml:space="preserve">http://twitter.com/PAgropecuaria/statuses/1054160503604461569</t>
  </si>
  <si>
    <t xml:space="preserve">1054160489633189888</t>
  </si>
  <si>
    <t xml:space="preserve">reconquista_la</t>
  </si>
  <si>
    <t xml:space="preserve">Mon Oct 22 00:00:20 +0000 2018</t>
  </si>
  <si>
    <t xml:space="preserve">969331315723112449</t>
  </si>
  <si>
    <t xml:space="preserve">http://pbs.twimg.com/profile_images/969336046960955394/5VRZTQ5q_normal.jpg</t>
  </si>
  <si>
    <t xml:space="preserve">http://twitter.com/reconquista_la/statuses/1054160489633189888</t>
  </si>
  <si>
    <t xml:space="preserve">1054160471132135427</t>
  </si>
  <si>
    <t xml:space="preserve">LanLan Void 3x3
Encuentra este cubo y muchos más en nuestra Tienda Online 😱
https://t.co/nkDe6LmOSi
Somos una tienda en línea de Guayaquil. Hacemos a todo el Ecuador por Servientrega. 😎 
#rubik #cuboderubik #speedcubing #Ecuador https://t.co/6vTzTcTMNw</t>
  </si>
  <si>
    <t xml:space="preserve">Mon Oct 22 00:00:16 +0000 2018</t>
  </si>
  <si>
    <t xml:space="preserve">http://twitter.com/lacasadelrubik/statuses/1054160471132135427</t>
  </si>
  <si>
    <t xml:space="preserve">{"hashtags":[{"text":"rubik","indices":[191,197]},{"text":"cuboderubik","indices":[198,210]},{"text":"speedcubing","indices":[211,223]},{"text":"Ecuador","indices":[224,232]}],"symbols":[],"user_mentions":[],"urls":[{"url":"https://t.co/nkDe6LmOSi","expanded_url":"http://www.lacasadelrubik.com","display_url":"lacasadelrubik.com","indices":[78,101]}],"media":[{"id":1054160469337010200,"id_str":"1054160469337010178","indices":[233,256],"media_url":"http://pbs.twimg.com/media/DqEhXJcXcAI2w0h.jpg","media_url_https":"https://pbs.twimg.com/media/DqEhXJcXcAI2w0h.jpg","url":"https://t.co/6vTzTcTMNw","display_url":"pic.twitter.com/6vTzTcTMNw","expanded_url":"https://twitter.com/lacasadelrubik/status/1054160471132135427/photo/1","type":"photo","sizes":{"large":{"w":1000,"h":1000,"resize":"fit"},"thumb":{"w":150,"h":150,"resize":"crop"},"medium":{"w":1000,"h":1000,"resize":"fit"},"small":{"w":680,"h":680,"resize":"fit"}}}]}</t>
  </si>
  <si>
    <t xml:space="preserve">1054160469534089216</t>
  </si>
  <si>
    <t xml:space="preserve">JuicioCrudo</t>
  </si>
  <si>
    <t xml:space="preserve">Fajardo conspiró para elaborar fraudulento peritaje "independiente" presentado a corte en caso contra Chevron en #Ecuador https://t.co/3PlX3Odqye https://t.co/kPq0F9pbaJ</t>
  </si>
  <si>
    <t xml:space="preserve">Mon Oct 22 00:00:15 +0000 2018</t>
  </si>
  <si>
    <t xml:space="preserve">494386072</t>
  </si>
  <si>
    <t xml:space="preserve">http://pbs.twimg.com/profile_images/535480677139886081/o0CMfPpt_normal.png</t>
  </si>
  <si>
    <t xml:space="preserve">http://twitter.com/JuicioCrudo/statuses/1054160469534089216</t>
  </si>
  <si>
    <t xml:space="preserve">{"hashtags":[{"text":"Ecuador","indices":[113,121]}],"symbols":[],"user_mentions":[],"urls":[{"url":"https://t.co/3PlX3Odqye","expanded_url":"http://ow.ly/VM2D30miVNQ","display_url":"ow.ly/VM2D30miVNQ","indices":[122,145]}],"media":[{"id":1054160467789340700,"id_str":"1054160467789340673","indices":[146,169],"media_url":"http://pbs.twimg.com/media/DqEhXDrX4AEzeMF.jpg","media_url_https":"https://pbs.twimg.com/media/DqEhXDrX4AEzeMF.jpg","url":"https://t.co/kPq0F9pbaJ","display_url":"pic.twitter.com/kPq0F9pbaJ","expanded_url":"https://twitter.com/JuicioCrudo/status/1054160469534089216/photo/1","type":"photo","sizes":{"thumb":{"w":150,"h":150,"resize":"crop"},"large":{"w":1500,"h":996,"resize":"fit"},"small":{"w":680,"h":452,"resize":"fit"},"medium":{"w":1200,"h":797,"resize":"fit"}}}]}</t>
  </si>
  <si>
    <t xml:space="preserve">1054160465604067328</t>
  </si>
  <si>
    <t xml:space="preserve">ANT_ECUADOR</t>
  </si>
  <si>
    <t xml:space="preserve">Las vías del #Ecuador deben ser transitadas de manera segura y responsable. ¡Respeta los límites de velocidad!  #PactoVialEc https://t.co/IBfQhIwAQc</t>
  </si>
  <si>
    <t xml:space="preserve">326344160</t>
  </si>
  <si>
    <t xml:space="preserve">http://pbs.twimg.com/profile_images/998731514757103616/3u86COxP_normal.jpg</t>
  </si>
  <si>
    <t xml:space="preserve">http://twitter.com/ANT_ECUADOR/statuses/1054160465604067328</t>
  </si>
  <si>
    <t xml:space="preserve">{"hashtags":[{"text":"Ecuador","indices":[13,21]},{"text":"PactoVialEc","indices":[112,124]}],"symbols":[],"user_mentions":[],"urls":[],"media":[{"id":1054160463716671500,"id_str":"1054160463716671488","indices":[125,148],"media_url":"http://pbs.twimg.com/media/DqEhW0gX4AAn6wn.jpg","media_url_https":"https://pbs.twimg.com/media/DqEhW0gX4AAn6wn.jpg","url":"https://t.co/IBfQhIwAQc","display_url":"pic.twitter.com/IBfQhIwAQc","expanded_url":"https://twitter.com/ANT_ECUADOR/status/1054160465604067328/photo/1","type":"photo","sizes":{"thumb":{"w":150,"h":150,"resize":"crop"},"medium":{"w":1080,"h":1200,"resize":"fit"},"small":{"w":612,"h":680,"resize":"fit"},"large":{"w":1843,"h":2048,"resize":"fit"}}}]}</t>
  </si>
  <si>
    <t xml:space="preserve">1054160451012100098</t>
  </si>
  <si>
    <t xml:space="preserve">Kareta</t>
  </si>
  <si>
    <t xml:space="preserve">Para una venezolana en #Ecuador, jugar #fútbol ha sido una forma de descubrir el amor a ese deporte y una manera de hacer amigos.  #ElBlogDeKareta https://t.co/lce4tPDDxw https://t.co/FlcFIZy8Lg</t>
  </si>
  <si>
    <t xml:space="preserve">Mon Oct 22 00:00:11 +0000 2018</t>
  </si>
  <si>
    <t xml:space="preserve">764017</t>
  </si>
  <si>
    <t xml:space="preserve">&lt;a href="https://blogsterapp.com" rel="nofollow"&gt;BlogsterApp&lt;/a&gt;</t>
  </si>
  <si>
    <t xml:space="preserve">http://pbs.twimg.com/profile_images/772073130617634816/6kEtseBy_normal.jpg</t>
  </si>
  <si>
    <t xml:space="preserve">http://twitter.com/Kareta/statuses/1054160451012100098</t>
  </si>
  <si>
    <t xml:space="preserve">{"hashtags":[{"text":"Ecuador","indices":[23,31]},{"text":"fútbol","indices":[39,46]},{"text":"ElBlogDeKareta","indices":[131,146]}],"symbols":[],"user_mentions":[],"urls":[{"url":"https://t.co/lce4tPDDxw","expanded_url":"http://blgs.co/p3Z_Hv","display_url":"blgs.co/p3Z_Hv","indices":[147,170]}],"media":[{"id":1054160449451843600,"id_str":"1054160449451843585","indices":[171,194],"media_url":"http://pbs.twimg.com/media/DqEhV_XX4AE0B-V.jpg","media_url_https":"https://pbs.twimg.com/media/DqEhV_XX4AE0B-V.jpg","url":"https://t.co/FlcFIZy8Lg","display_url":"pic.twitter.com/FlcFIZy8Lg","expanded_url":"https://twitter.com/Kareta/status/1054160451012100098/photo/1","type":"photo","sizes":{"small":{"w":680,"h":510,"resize":"fit"},"thumb":{"w":150,"h":150,"resize":"crop"},"large":{"w":1024,"h":768,"resize":"fit"},"medium":{"w":1024,"h":768,"resize":"fit"}}}]}</t>
  </si>
  <si>
    <t xml:space="preserve">1054160431684698112</t>
  </si>
  <si>
    <t xml:space="preserve">Tremenda experiencia em Portoviejo Ecuador anoche con los jovenes de somosrevival #bastadebullying  🔥🔥🔥🙌🏼 #estoespanorama #jaykalyl #ecuador #panorama #2cor418 https://t.co/qfAUkZlawB</t>
  </si>
  <si>
    <t xml:space="preserve">Mon Oct 22 00:00:06 +0000 2018</t>
  </si>
  <si>
    <t xml:space="preserve">http://twitter.com/Jaykalylmusic/statuses/1054160431684698112</t>
  </si>
  <si>
    <t xml:space="preserve">{"hashtags":[{"text":"bastadebullying","indices":[82,98]},{"text":"estoespanorama","indices":[106,121]},{"text":"jaykalyl","indices":[122,131]},{"text":"ecuador","indices":[132,140]},{"text":"panorama","indices":[141,150]},{"text":"2cor418","indices":[151,159]}],"symbols":[],"user_mentions":[],"urls":[{"url":"https://t.co/qfAUkZlawB","expanded_url":"https://www.instagram.com/p/BpNuWzeBNeT/?utm_source=ig_twitter_share&amp;igshid=1dxcvkzmcq09f","display_url":"instagram.com/p/BpNuWzeBNeT/…","indices":[160,183]}]}</t>
  </si>
  <si>
    <t xml:space="preserve">1054160411208138754</t>
  </si>
  <si>
    <t xml:space="preserve">MINEXPORT</t>
  </si>
  <si>
    <t xml:space="preserve">Mon Oct 22 00:00:02 +0000 2018</t>
  </si>
  <si>
    <t xml:space="preserve">2901581001</t>
  </si>
  <si>
    <t xml:space="preserve">http://pbs.twimg.com/profile_images/539588668256550912/yTR6S4-B_normal.jpeg</t>
  </si>
  <si>
    <t xml:space="preserve">http://twitter.com/MINEXPORT/statuses/1054160411208138754</t>
  </si>
  <si>
    <t xml:space="preserve">1054160321248681984</t>
  </si>
  <si>
    <t xml:space="preserve">XAVIERBAS</t>
  </si>
  <si>
    <t xml:space="preserve">Sun Oct 21 23:59:40 +0000 2018</t>
  </si>
  <si>
    <t xml:space="preserve">33958654</t>
  </si>
  <si>
    <t xml:space="preserve">http://pbs.twimg.com/profile_images/791059042215034880/bzgLRq5A_normal.jpg</t>
  </si>
  <si>
    <t xml:space="preserve">http://twitter.com/XAVIERBAS/statuses/1054160321248681984</t>
  </si>
  <si>
    <t xml:space="preserve">1054160254408241155</t>
  </si>
  <si>
    <t xml:space="preserve">Leonardo_mallo</t>
  </si>
  <si>
    <t xml:space="preserve">RT @InfoSinBandera: El Gobierno de #Ecuador confirma la fuga del exsecretario de Comunicación de Correa... https://t.co/akiqv7Yp0v https://t.co/0kFQcwXU0s</t>
  </si>
  <si>
    <t xml:space="preserve">Sun Oct 21 23:59:24 +0000 2018</t>
  </si>
  <si>
    <t xml:space="preserve">1149624313</t>
  </si>
  <si>
    <t xml:space="preserve">http://pbs.twimg.com/profile_images/510190643273302016/ZAhlVO4s_normal.jpeg</t>
  </si>
  <si>
    <t xml:space="preserve">http://twitter.com/Leonardo_mallo/statuses/1054160254408241155</t>
  </si>
  <si>
    <t xml:space="preserve">{"hashtags":[{"text":"Ecuador","indices":[35,43]}],"symbols":[],"user_mentions":[{"screen_name":"InfoSinBandera","name":"InformeSinBandera","id":1151339173,"id_str":"1151339173","indices":[3,18]}],"urls":[{"url":"https://t.co/akiqv7Yp0v","expanded_url":"http://isb.gs/7fSGMv","display_url":"isb.gs/7fSGMv","indices":[107,130]}]}</t>
  </si>
  <si>
    <t xml:space="preserve">1054160252868845569</t>
  </si>
  <si>
    <t xml:space="preserve">Jonathan_YepezC</t>
  </si>
  <si>
    <t xml:space="preserve">Parte de lo que fu3 la 4ta feria del Cacao en #Vinces #LosRíos   #Ecuador https://t.co/8JkAZTeCyg</t>
  </si>
  <si>
    <t xml:space="preserve">243219980</t>
  </si>
  <si>
    <t xml:space="preserve">http://pbs.twimg.com/profile_images/910312677980991488/KPMWAU_8_normal.jpg</t>
  </si>
  <si>
    <t xml:space="preserve">Ecuatoriano-Venezolano  </t>
  </si>
  <si>
    <t xml:space="preserve">http://twitter.com/Jonathan_YepezC/statuses/1054160252868845569</t>
  </si>
  <si>
    <t xml:space="preserve">{"hashtags":[{"text":"Vinces","indices":[46,53]},{"text":"LosRíos","indices":[54,62]},{"text":"Ecuador","indices":[65,73]}],"symbols":[],"user_mentions":[],"urls":[{"url":"https://t.co/8JkAZTeCyg","expanded_url":"https://www.instagram.com/p/BpNubT1lw8d/?utm_source=ig_twitter_share&amp;igshid=y7um0qce8q3t","display_url":"instagram.com/p/BpNubT1lw8d/…","indices":[74,97]}]}</t>
  </si>
  <si>
    <t xml:space="preserve">1054160208317030406</t>
  </si>
  <si>
    <t xml:space="preserve">DONALDPAREJA</t>
  </si>
  <si>
    <t xml:space="preserve">Sun Oct 21 23:59:13 +0000 2018</t>
  </si>
  <si>
    <t xml:space="preserve">839985824</t>
  </si>
  <si>
    <t xml:space="preserve">http://pbs.twimg.com/profile_images/928614613591216128/aBkoGVwp_normal.jpg</t>
  </si>
  <si>
    <t xml:space="preserve">VINCES</t>
  </si>
  <si>
    <t xml:space="preserve">http://twitter.com/DONALDPAREJA/statuses/1054160208317030406</t>
  </si>
  <si>
    <t xml:space="preserve">1054160137122930688</t>
  </si>
  <si>
    <t xml:space="preserve">carlosc64067627</t>
  </si>
  <si>
    <t xml:space="preserve">Sun Oct 21 23:58:56 +0000 2018</t>
  </si>
  <si>
    <t xml:space="preserve">2477128690</t>
  </si>
  <si>
    <t xml:space="preserve">http://pbs.twimg.com/profile_images/905277627187044353/rJAHcF4d_normal.jpg</t>
  </si>
  <si>
    <t xml:space="preserve">http://twitter.com/carlosc64067627/statuses/1054160137122930688</t>
  </si>
  <si>
    <t xml:space="preserve">1054160089601445888</t>
  </si>
  <si>
    <t xml:space="preserve">CarlosZ71261500</t>
  </si>
  <si>
    <t xml:space="preserve">Sun Oct 21 23:58:45 +0000 2018</t>
  </si>
  <si>
    <t xml:space="preserve">998262123963830274</t>
  </si>
  <si>
    <t xml:space="preserve">http://pbs.twimg.com/profile_images/1006201545615081472/fIUi0_xW_normal.jpg</t>
  </si>
  <si>
    <t xml:space="preserve">http://twitter.com/CarlosZ71261500/statuses/1054160089601445888</t>
  </si>
  <si>
    <t xml:space="preserve">1054160026208821248</t>
  </si>
  <si>
    <t xml:space="preserve">EmmanuelVP</t>
  </si>
  <si>
    <t xml:space="preserve">Sun Oct 21 23:58:30 +0000 2018</t>
  </si>
  <si>
    <t xml:space="preserve">61944535</t>
  </si>
  <si>
    <t xml:space="preserve">http://pbs.twimg.com/profile_images/1031304270187044867/gcx3b08t_normal.jpg</t>
  </si>
  <si>
    <t xml:space="preserve">http://twitter.com/EmmanuelVP/statuses/1054160026208821248</t>
  </si>
  <si>
    <t xml:space="preserve">1054159970114170880</t>
  </si>
  <si>
    <t xml:space="preserve">Sun Oct 21 23:58:16 +0000 2018</t>
  </si>
  <si>
    <t xml:space="preserve">http://twitter.com/Anticuantico/statuses/1054159970114170880</t>
  </si>
  <si>
    <t xml:space="preserve">1054159950157615104</t>
  </si>
  <si>
    <t xml:space="preserve">JacobPeraltaP</t>
  </si>
  <si>
    <t xml:space="preserve">Chapando la fiesta
#Girón #Azuay #Ecuador
https://t.co/Nmsqb35KQb https://t.co/imoRGhYs8Q</t>
  </si>
  <si>
    <t xml:space="preserve">Sun Oct 21 23:58:12 +0000 2018</t>
  </si>
  <si>
    <t xml:space="preserve">185037844</t>
  </si>
  <si>
    <t xml:space="preserve">http://pbs.twimg.com/profile_images/890042833079545857/AKmbXFJ0_normal.jpg</t>
  </si>
  <si>
    <t xml:space="preserve">Giron, Ecuador</t>
  </si>
  <si>
    <t xml:space="preserve">http://twitter.com/JacobPeraltaP/statuses/1054159950157615104</t>
  </si>
  <si>
    <t xml:space="preserve">{"hashtags":[{"text":"Girón","indices":[19,25]},{"text":"Azuay","indices":[26,32]},{"text":"Ecuador","indices":[33,41]}],"symbols":[],"user_mentions":[],"urls":[{"url":"https://t.co/Nmsqb35KQb","expanded_url":"https://instagram.com/p/BpNsw0Bl8nL/","display_url":"instagram.com/p/BpNsw0Bl8nL/","indices":[43,66]}],"media":[{"id":1054159819970625500,"id_str":"1054159819970625536","indices":[67,90],"media_url":"http://pbs.twimg.com/media/DqEgxWXWwAAWqEu.jpg","media_url_https":"https://pbs.twimg.com/media/DqEgxWXWwAAWqEu.jpg","url":"https://t.co/imoRGhYs8Q","display_url":"pic.twitter.com/imoRGhYs8Q","expanded_url":"https://twitter.com/JacobPeraltaP/status/1054159950157615104/photo/1","type":"photo","sizes":{"thumb":{"w":150,"h":150,"resize":"crop"},"large":{"w":1364,"h":2048,"resize":"fit"},"small":{"w":453,"h":680,"resize":"fit"},"medium":{"w":799,"h":1200,"resize":"fit"}}}]}</t>
  </si>
  <si>
    <t xml:space="preserve">1054159917572128769</t>
  </si>
  <si>
    <t xml:space="preserve">pferrada1</t>
  </si>
  <si>
    <t xml:space="preserve">Sun Oct 21 23:58:04 +0000 2018</t>
  </si>
  <si>
    <t xml:space="preserve">630332078</t>
  </si>
  <si>
    <t xml:space="preserve">http://pbs.twimg.com/profile_images/868810461327872004/bBqqx9gu_normal.jpg</t>
  </si>
  <si>
    <t xml:space="preserve">http://twitter.com/pferrada1/statuses/1054159917572128769</t>
  </si>
  <si>
    <t xml:space="preserve">1054159848353480705</t>
  </si>
  <si>
    <t xml:space="preserve">lauraanbw</t>
  </si>
  <si>
    <t xml:space="preserve">Sun Oct 21 23:57:47 +0000 2018</t>
  </si>
  <si>
    <t xml:space="preserve">110713129</t>
  </si>
  <si>
    <t xml:space="preserve">http://pbs.twimg.com/profile_images/964966337637421056/RI4s1Jip_normal.jpg</t>
  </si>
  <si>
    <t xml:space="preserve">aqui</t>
  </si>
  <si>
    <t xml:space="preserve">http://twitter.com/lauraanbw/statuses/1054159848353480705</t>
  </si>
  <si>
    <t xml:space="preserve">1054159814610378752</t>
  </si>
  <si>
    <t xml:space="preserve">Ercilia1983</t>
  </si>
  <si>
    <t xml:space="preserve">Sun Oct 21 23:57:39 +0000 2018</t>
  </si>
  <si>
    <t xml:space="preserve">3121730409</t>
  </si>
  <si>
    <t xml:space="preserve">http://pbs.twimg.com/profile_images/973929164943261697/I6WFTIA2_normal.jpg</t>
  </si>
  <si>
    <t xml:space="preserve">http://twitter.com/Ercilia1983/statuses/1054159814610378752</t>
  </si>
  <si>
    <t xml:space="preserve">1054159772088524807</t>
  </si>
  <si>
    <t xml:space="preserve">Sun Oct 21 23:57:29 +0000 2018</t>
  </si>
  <si>
    <t xml:space="preserve">http://twitter.com/paulbris2010/statuses/1054159772088524807</t>
  </si>
  <si>
    <t xml:space="preserve">1054159706867097600</t>
  </si>
  <si>
    <t xml:space="preserve">LauCMerchan</t>
  </si>
  <si>
    <t xml:space="preserve">Sun Oct 21 23:57:14 +0000 2018</t>
  </si>
  <si>
    <t xml:space="preserve">213431438</t>
  </si>
  <si>
    <t xml:space="preserve">http://pbs.twimg.com/profile_images/969318806370902016/ZolbR6_U_normal.jpg</t>
  </si>
  <si>
    <t xml:space="preserve">http://twitter.com/LauCMerchan/statuses/1054159706867097600</t>
  </si>
  <si>
    <t xml:space="preserve">1054159699845599233</t>
  </si>
  <si>
    <t xml:space="preserve">RT @dbuscemi1949: #Unity4J #FreeAssange #auspol #Ecuador https://t.co/5dKSUKPhAn</t>
  </si>
  <si>
    <t xml:space="preserve">Sun Oct 21 23:57:12 +0000 2018</t>
  </si>
  <si>
    <t xml:space="preserve">http://twitter.com/GadflyMorse/statuses/1054159699845599233</t>
  </si>
  <si>
    <t xml:space="preserve">{"hashtags":[{"text":"Unity4J","indices":[18,26]},{"text":"FreeAssange","indices":[27,39]},{"text":"auspol","indices":[40,47]},{"text":"Ecuador","indices":[48,56]}],"symbols":[],"user_mentions":[{"screen_name":"dbuscemi1949","name":"Dominick Buscemi","id":20895618,"id_str":"20895618","indices":[3,16]}],"urls":[{"url":"https://t.co/5dKSUKPhAn","expanded_url":"https://twitter.com/55krissi55/status/1054158852613124096","display_url":"twitter.com/55krissi55/sta…","indices":[57,80]}]}</t>
  </si>
  <si>
    <t xml:space="preserve">1054159657256804352</t>
  </si>
  <si>
    <t xml:space="preserve">#Ecuador https://t.co/BWbG8ucEm9</t>
  </si>
  <si>
    <t xml:space="preserve">Sun Oct 21 23:57:02 +0000 2018</t>
  </si>
  <si>
    <t xml:space="preserve">http://twitter.com/MashiFred/statuses/1054159657256804352</t>
  </si>
  <si>
    <t xml:space="preserve">{"hashtags":[{"text":"Ecuador","indices":[0,8]}],"symbols":[],"user_mentions":[],"urls":[{"url":"https://t.co/BWbG8ucEm9","expanded_url":"https://twitter.com/AlexisSanchezEC/status/1054106476694945794","display_url":"twitter.com/AlexisSanchezE…","indices":[9,32]}]}</t>
  </si>
  <si>
    <t xml:space="preserve">1054159630300004357</t>
  </si>
  <si>
    <t xml:space="preserve">cerkitadelcielo</t>
  </si>
  <si>
    <t xml:space="preserve">Sun Oct 21 23:56:55 +0000 2018</t>
  </si>
  <si>
    <t xml:space="preserve">2480042229</t>
  </si>
  <si>
    <t xml:space="preserve">http://pbs.twimg.com/profile_images/455130872170434561/SfalfQAr_normal.jpeg</t>
  </si>
  <si>
    <t xml:space="preserve">http://twitter.com/cerkitadelcielo/statuses/1054159630300004357</t>
  </si>
  <si>
    <t xml:space="preserve">1054159611991937024</t>
  </si>
  <si>
    <t xml:space="preserve">Sun Oct 21 23:56:51 +0000 2018</t>
  </si>
  <si>
    <t xml:space="preserve">http://twitter.com/paulbris2010/statuses/1054159611991937024</t>
  </si>
  <si>
    <t xml:space="preserve">1054159551732350977</t>
  </si>
  <si>
    <t xml:space="preserve">visualmilenio</t>
  </si>
  <si>
    <t xml:space="preserve">Sun Oct 21 23:56:37 +0000 2018</t>
  </si>
  <si>
    <t xml:space="preserve">291830043</t>
  </si>
  <si>
    <t xml:space="preserve">http://pbs.twimg.com/profile_images/922252240756277250/PvHlaLtQ_normal.jpg</t>
  </si>
  <si>
    <t xml:space="preserve">http://twitter.com/visualmilenio/statuses/1054159551732350977</t>
  </si>
  <si>
    <t xml:space="preserve">1054159527115931653</t>
  </si>
  <si>
    <t xml:space="preserve">cecil1220</t>
  </si>
  <si>
    <t xml:space="preserve">Sun Oct 21 23:56:31 +0000 2018</t>
  </si>
  <si>
    <t xml:space="preserve">256755145</t>
  </si>
  <si>
    <t xml:space="preserve">http://pbs.twimg.com/profile_images/1030593931455737856/N0pLthyx_normal.jpg</t>
  </si>
  <si>
    <t xml:space="preserve">Bucaramanga, Colombia</t>
  </si>
  <si>
    <t xml:space="preserve">http://twitter.com/cecil1220/statuses/1054159527115931653</t>
  </si>
  <si>
    <t xml:space="preserve">1054159454051205120</t>
  </si>
  <si>
    <t xml:space="preserve">#Unity4J #FreeAssange #auspol #Ecuador https://t.co/5dKSUKPhAn</t>
  </si>
  <si>
    <t xml:space="preserve">Sun Oct 21 23:56:13 +0000 2018</t>
  </si>
  <si>
    <t xml:space="preserve">http://twitter.com/dbuscemi1949/statuses/1054159454051205120</t>
  </si>
  <si>
    <t xml:space="preserve">{"hashtags":[{"text":"Unity4J","indices":[0,8]},{"text":"FreeAssange","indices":[9,21]},{"text":"auspol","indices":[22,29]},{"text":"Ecuador","indices":[30,38]}],"symbols":[],"user_mentions":[],"urls":[{"url":"https://t.co/5dKSUKPhAn","expanded_url":"https://twitter.com/55krissi55/status/1054158852613124096","display_url":"twitter.com/55krissi55/sta…","indices":[39,62]}]}</t>
  </si>
  <si>
    <t xml:space="preserve">1054159406705885184</t>
  </si>
  <si>
    <t xml:space="preserve">Sun Oct 21 23:56:02 +0000 2018</t>
  </si>
  <si>
    <t xml:space="preserve">http://twitter.com/FLIP_org/statuses/1054159406705885184</t>
  </si>
  <si>
    <t xml:space="preserve">1054159394903080960</t>
  </si>
  <si>
    <t xml:space="preserve">civiraf8</t>
  </si>
  <si>
    <t xml:space="preserve">Sun Oct 21 23:55:59 +0000 2018</t>
  </si>
  <si>
    <t xml:space="preserve">1332557150</t>
  </si>
  <si>
    <t xml:space="preserve">http://pbs.twimg.com/profile_images/873695003356299265/ihoS35r4_normal.jpg</t>
  </si>
  <si>
    <t xml:space="preserve">http://twitter.com/civiraf8/statuses/1054159394903080960</t>
  </si>
  <si>
    <t xml:space="preserve">1054159384853602304</t>
  </si>
  <si>
    <t xml:space="preserve">ElianaLizano</t>
  </si>
  <si>
    <t xml:space="preserve">Sun Oct 21 23:55:57 +0000 2018</t>
  </si>
  <si>
    <t xml:space="preserve">792385639</t>
  </si>
  <si>
    <t xml:space="preserve">http://pbs.twimg.com/profile_images/378800000802398725/8e0f4923d56b470315b3cc0db3da60a0_normal.jpeg</t>
  </si>
  <si>
    <t xml:space="preserve">http://twitter.com/ElianaLizano/statuses/1054159384853602304</t>
  </si>
  <si>
    <t xml:space="preserve">1054159331795656704</t>
  </si>
  <si>
    <t xml:space="preserve">carlherna</t>
  </si>
  <si>
    <t xml:space="preserve">Sun Oct 21 23:55:44 +0000 2018</t>
  </si>
  <si>
    <t xml:space="preserve">142097347</t>
  </si>
  <si>
    <t xml:space="preserve">http://pbs.twimg.com/profile_images/1044636391605497858/4aTmTxOV_normal.jpg</t>
  </si>
  <si>
    <t xml:space="preserve">http://twitter.com/carlherna/statuses/1054159331795656704</t>
  </si>
  <si>
    <t xml:space="preserve">1054159242184286208</t>
  </si>
  <si>
    <t xml:space="preserve">carlaesoria</t>
  </si>
  <si>
    <t xml:space="preserve">Sun Oct 21 23:55:23 +0000 2018</t>
  </si>
  <si>
    <t xml:space="preserve">372518007</t>
  </si>
  <si>
    <t xml:space="preserve">http://pbs.twimg.com/profile_images/1016869914492227584/uigU-2SS_normal.jpg</t>
  </si>
  <si>
    <t xml:space="preserve">http://twitter.com/carlaesoria/statuses/1054159242184286208</t>
  </si>
  <si>
    <t xml:space="preserve">1054159205735845888</t>
  </si>
  <si>
    <t xml:space="preserve">Sun Oct 21 23:55:14 +0000 2018</t>
  </si>
  <si>
    <t xml:space="preserve">http://twitter.com/WiseKty/statuses/1054159205735845888</t>
  </si>
  <si>
    <t xml:space="preserve">1054159193228431362</t>
  </si>
  <si>
    <t xml:space="preserve">Eduardo81464173</t>
  </si>
  <si>
    <t xml:space="preserve">RT @Elperiodiquito: #Mundo #Ecuador aseguró proteger derechos de migrantes venezolanos 
https://t.co/1UDejVWBcp https://t.co/1jNFw776pR</t>
  </si>
  <si>
    <t xml:space="preserve">Sun Oct 21 23:55:11 +0000 2018</t>
  </si>
  <si>
    <t xml:space="preserve">1021100950222753794</t>
  </si>
  <si>
    <t xml:space="preserve">http://twitter.com/Eduardo81464173/statuses/1054159193228431362</t>
  </si>
  <si>
    <t xml:space="preserve">{"hashtags":[{"text":"Mundo","indices":[20,26]},{"text":"Ecuador","indices":[27,35]}],"symbols":[],"user_mentions":[{"screen_name":"Elperiodiquito","name":"El Periodiquito","id":90893886,"id_str":"90893886","indices":[3,18]}],"urls":[{"url":"https://t.co/1UDejVWBcp","expanded_url":"https://goo.gl/Y776Ue","display_url":"goo.gl/Y776Ue","indices":[88,111]}],"media":[{"id":1054026901659050000,"id_str":"1054026901659049984","indices":[112,135],"media_url":"http://pbs.twimg.com/media/DqCn4fEX4AAlrq2.jpg","media_url_https":"https://pbs.twimg.com/media/DqCn4fEX4AAlrq2.jpg","url":"https://t.co/1jNFw776pR","display_url":"pic.twitter.com/1jNFw776pR","expanded_url":"https://twitter.com/Elperiodiquito/status/1054152854288695296/photo/1","type":"photo","sizes":{"thumb":{"w":150,"h":150,"resize":"crop"},"large":{"w":1199,"h":671,"resize":"fit"},"small":{"w":680,"h":381,"resize":"fit"},"medium":{"w":1199,"h":671,"resize":"fit"}},"source_status_id":1054152854288695300,"source_status_id_str":"1054152854288695296","source_user_id":90893886,"source_user_id_str":"90893886"}]}</t>
  </si>
  <si>
    <t xml:space="preserve">1054159115826724864</t>
  </si>
  <si>
    <t xml:space="preserve">casm37</t>
  </si>
  <si>
    <t xml:space="preserve">De felicitar por su excelente señal en #iptv #ecuador estable a @tctelevision @ucatolicagye @oromartv seria importante que el @Telecom_Ec impulse e incentive a que la tv publica proporcione este servicio @Lenin</t>
  </si>
  <si>
    <t xml:space="preserve">Sun Oct 21 23:54:53 +0000 2018</t>
  </si>
  <si>
    <t xml:space="preserve">137857831</t>
  </si>
  <si>
    <t xml:space="preserve">http://pbs.twimg.com/profile_images/3275410200/f9168494369c848ae7bc6765905d050d_normal.jpeg</t>
  </si>
  <si>
    <t xml:space="preserve">http://twitter.com/casm37/statuses/1054159115826724864</t>
  </si>
  <si>
    <t xml:space="preserve">{"hashtags":[{"text":"iptv","indices":[39,44]},{"text":"ecuador","indices":[45,53]}],"symbols":[],"user_mentions":[{"screen_name":"tctelevision","name":"TC Televisión","id":57333011,"id_str":"57333011","indices":[64,77]},{"screen_name":"ucatolicagye","name":"UCSG","id":253717734,"id_str":"253717734","indices":[78,91]},{"screen_name":"oromartv","name":"Oromar TV","id":250236331,"id_str":"250236331","indices":[92,101]},{"screen_name":"Telecom_Ec","name":"Telecom Ecuador","id":235599881,"id_str":"235599881","indices":[126,137]},{"screen_name":"Lenin","name":"Lenín Moreno","id":913131817,"id_str":"913131817","indices":[204,210]}],"urls":[]}</t>
  </si>
  <si>
    <t xml:space="preserve">1054159088362442755</t>
  </si>
  <si>
    <t xml:space="preserve">gsgarcia</t>
  </si>
  <si>
    <t xml:space="preserve">RT @MrScottEddy: Excuse me sir, why is your neck so loooong? 🐢 #LuxuryTravel #Ecuador #Galapagos #WildlifePhotography 🇪🇨
#Sponsored by @CelebrityCruises https://t.co/jsLZOBVaYS</t>
  </si>
  <si>
    <t xml:space="preserve">Sun Oct 21 23:54:46 +0000 2018</t>
  </si>
  <si>
    <t xml:space="preserve">21862512</t>
  </si>
  <si>
    <t xml:space="preserve">http://pbs.twimg.com/profile_images/1559875858/Peace_normal.jpg</t>
  </si>
  <si>
    <t xml:space="preserve">http://twitter.com/gsgarcia/statuses/1054159088362442755</t>
  </si>
  <si>
    <t xml:space="preserve">{"hashtags":[{"text":"LuxuryTravel","indices":[63,76]},{"text":"Ecuador","indices":[77,85]},{"text":"Galapagos","indices":[86,96]},{"text":"WildlifePhotography","indices":[97,117]},{"text":"Sponsored","indices":[121,131]}],"symbols":[],"user_mentions":[{"screen_name":"MrScottEddy","name":"Scott Eddy","id":22411342,"id_str":"22411342","indices":[3,15]}],"urls":[]}</t>
  </si>
  <si>
    <t xml:space="preserve">1054158980140929024</t>
  </si>
  <si>
    <t xml:space="preserve">qwalter31</t>
  </si>
  <si>
    <t xml:space="preserve">RT @monicaramela: @ComunicacionEc @Salud_Ec @mariapaularomo @MinInteriorEc Azul, amarilla, lo que sea, igual la Interpol sabe que son unos inútiles falseadores de la ley y que todo es persecución política! #Ecuador @INTERPOL_HQ</t>
  </si>
  <si>
    <t xml:space="preserve">Sun Oct 21 23:54:20 +0000 2018</t>
  </si>
  <si>
    <t xml:space="preserve">50653747</t>
  </si>
  <si>
    <t xml:space="preserve">http://pbs.twimg.com/profile_images/950053173288407042/npSnkOWT_normal.jpg</t>
  </si>
  <si>
    <t xml:space="preserve">http://twitter.com/qwalter31/statuses/1054158980140929024</t>
  </si>
  <si>
    <t xml:space="preserve">{"hashtags":[],"symbols":[],"user_mentions":[{"screen_name":"monicaramela","name":"Remedios La Bella","id":17956129,"id_str":"17956129","indices":[3,16]},{"screen_name":"ComunicacionEc","name":"Comunicación Ecuador","id":58535652,"id_str":"58535652","indices":[18,33]},{"screen_name":"Salud_Ec","name":"Salud Ecuador","id":222231985,"id_str":"222231985","indices":[34,43]},{"screen_name":"mariapaularomo","name":"María Paula Romo","id":118794370,"id_str":"118794370","indices":[44,59]},{"screen_name":"MinInteriorEc","name":"Min Interior Ecuador","id":221442560,"id_str":"221442560","indices":[60,74]}],"urls":[]}</t>
  </si>
  <si>
    <t xml:space="preserve">1054158973748690944</t>
  </si>
  <si>
    <t xml:space="preserve">bhollars71</t>
  </si>
  <si>
    <t xml:space="preserve">Sun Oct 21 23:54:19 +0000 2018</t>
  </si>
  <si>
    <t xml:space="preserve">929741609658224640</t>
  </si>
  <si>
    <t xml:space="preserve">http://pbs.twimg.com/profile_images/971371938051342336/l8f25rkO_normal.jpg</t>
  </si>
  <si>
    <t xml:space="preserve">Nor Cal </t>
  </si>
  <si>
    <t xml:space="preserve">http://twitter.com/bhollars71/statuses/1054158973748690944</t>
  </si>
  <si>
    <t xml:space="preserve">1054158920816578560</t>
  </si>
  <si>
    <t xml:space="preserve">Sun Oct 21 23:54:06 +0000 2018</t>
  </si>
  <si>
    <t xml:space="preserve">http://twitter.com/bhollars71/statuses/1054158920816578560</t>
  </si>
  <si>
    <t xml:space="preserve">1054158830978899968</t>
  </si>
  <si>
    <t xml:space="preserve">SimnaniIqbals</t>
  </si>
  <si>
    <t xml:space="preserve">Sun Oct 21 23:53:45 +0000 2018</t>
  </si>
  <si>
    <t xml:space="preserve">959868384832839681</t>
  </si>
  <si>
    <t xml:space="preserve">http://twitter.com/SimnaniIqbals/statuses/1054158830978899968</t>
  </si>
  <si>
    <t xml:space="preserve">1054158779007332353</t>
  </si>
  <si>
    <t xml:space="preserve">Una locura en el malecón 2000 por un beldum 100 (falso) guayaquil, Ecuador #PokemonGOCommunityDay #BeldumCommunityDay #Beldum #shinyBeldum #PokemonGO #PokemonGOEcuador #Guayaquil #Ecuador https://t.co/W3PeYkb2nn</t>
  </si>
  <si>
    <t xml:space="preserve">Sun Oct 21 23:53:32 +0000 2018</t>
  </si>
  <si>
    <t xml:space="preserve">http://twitter.com/Grelizard/statuses/1054158779007332353</t>
  </si>
  <si>
    <t xml:space="preserve">{"hashtags":[{"text":"PokemonGOCommunityDay","indices":[75,97]},{"text":"BeldumCommunityDay","indices":[98,117]},{"text":"Beldum","indices":[118,125]},{"text":"shinyBeldum","indices":[126,138]},{"text":"PokemonGO","indices":[139,149]},{"text":"PokemonGOEcuador","indices":[150,167]},{"text":"Guayaquil","indices":[168,178]},{"text":"Ecuador","indices":[179,187]}],"symbols":[],"user_mentions":[],"urls":[],"media":[{"id":1054158372046602200,"id_str":"1054158372046602241","indices":[188,211],"media_url":"http://pbs.twimg.com/ext_tw_video_thumb/1054158372046602241/pu/img/ROJgj-kgJFpBZVHz.jpg","media_url_https":"https://pbs.twimg.com/ext_tw_video_thumb/1054158372046602241/pu/img/ROJgj-kgJFpBZVHz.jpg","url":"https://t.co/W3PeYkb2nn","display_url":"pic.twitter.com/W3PeYkb2nn","expanded_url":"https://twitter.com/Grelizard/status/1054158779007332353/video/1","type":"photo","sizes":{"thumb":{"w":150,"h":150,"resize":"crop"},"small":{"w":383,"h":680,"resize":"fit"},"large":{"w":720,"h":1280,"resize":"fit"},"medium":{"w":675,"h":1200,"resize":"fit"}}}]}</t>
  </si>
  <si>
    <t xml:space="preserve">1054158751157116928</t>
  </si>
  <si>
    <t xml:space="preserve">Sun Oct 21 23:53:26 +0000 2018</t>
  </si>
  <si>
    <t xml:space="preserve">http://twitter.com/jepamerican/statuses/1054158751157116928</t>
  </si>
  <si>
    <t xml:space="preserve">1054158730294689792</t>
  </si>
  <si>
    <t xml:space="preserve">pasalban</t>
  </si>
  <si>
    <t xml:space="preserve">Sun Oct 21 23:53:21 +0000 2018</t>
  </si>
  <si>
    <t xml:space="preserve">1703223924</t>
  </si>
  <si>
    <t xml:space="preserve">http://pbs.twimg.com/profile_images/448615970496462848/qN323DHR_normal.png</t>
  </si>
  <si>
    <t xml:space="preserve">http://twitter.com/pasalban/statuses/1054158730294689792</t>
  </si>
  <si>
    <t xml:space="preserve">1054158720974929921</t>
  </si>
  <si>
    <t xml:space="preserve">Sun Oct 21 23:53:19 +0000 2018</t>
  </si>
  <si>
    <t xml:space="preserve">http://twitter.com/qwalter31/statuses/1054158720974929921</t>
  </si>
  <si>
    <t xml:space="preserve">1054158699126755330</t>
  </si>
  <si>
    <t xml:space="preserve">Venezolano_2017</t>
  </si>
  <si>
    <t xml:space="preserve">RT @southcomwatch: The hospital ship #USNSComfort has arrived in #Ecuador for the first stop of its medical support mission!
#EnduringPromise #PromesaDuradera @DeptofDefense @MilitaryHealth @USNavy @NAVSOUS4THFLT @thejointstaff https://t.co/FS9KKNE34t</t>
  </si>
  <si>
    <t xml:space="preserve">Sun Oct 21 23:53:13 +0000 2018</t>
  </si>
  <si>
    <t xml:space="preserve">79818230</t>
  </si>
  <si>
    <t xml:space="preserve">http://pbs.twimg.com/profile_images/876657497112817664/eWSroB8N_normal.jpg</t>
  </si>
  <si>
    <t xml:space="preserve">http://twitter.com/Venezolano_2017/statuses/1054158699126755330</t>
  </si>
  <si>
    <t xml:space="preserve">{"hashtags":[{"text":"USNSComfort","indices":[37,49]},{"text":"Ecuador","indices":[65,73]}],"symbols":[],"user_mentions":[{"screen_name":"southcomwatch","name":"US Southern Command","id":19667766,"id_str":"19667766","indices":[3,17]}],"urls":[]}</t>
  </si>
  <si>
    <t xml:space="preserve">1054158685709221889</t>
  </si>
  <si>
    <t xml:space="preserve">Sun Oct 21 23:53:10 +0000 2018</t>
  </si>
  <si>
    <t xml:space="preserve">http://twitter.com/sarukamunoz6/statuses/1054158685709221889</t>
  </si>
  <si>
    <t xml:space="preserve">1054158602209034240</t>
  </si>
  <si>
    <t xml:space="preserve">Sun Oct 21 23:52:50 +0000 2018</t>
  </si>
  <si>
    <t xml:space="preserve">http://twitter.com/Flaviovespacian/statuses/1054158602209034240</t>
  </si>
  <si>
    <t xml:space="preserve">1054158600829132800</t>
  </si>
  <si>
    <t xml:space="preserve">CajmF</t>
  </si>
  <si>
    <t xml:space="preserve">RT @RadarLatam_SS21: #Ecuador 
Fuertes críticas a ministros María #PaulaRomo (Interior) y #PaúlGranda (Justicia) por fuga de Fernando Alvarado.
Via @ecuadortr
➡️ https://t.co/d9RMsKoKID https://t.co/4QA62rDWrN</t>
  </si>
  <si>
    <t xml:space="preserve">979200790417104896</t>
  </si>
  <si>
    <t xml:space="preserve">http://pbs.twimg.com/profile_images/979201701872889856/JoFU9Gfw_normal.jpg</t>
  </si>
  <si>
    <t xml:space="preserve">http://twitter.com/CajmF/statuses/1054158600829132800</t>
  </si>
  <si>
    <t xml:space="preserve">{"hashtags":[{"text":"Ecuador","indices":[21,29]},{"text":"PaulaRomo","indices":[66,76]},{"text":"PaúlGranda","indices":[90,101]}],"symbols":[],"user_mentions":[{"screen_name":"RadarLatam_SS21","name":"RadarLatinoAm","id":767784574260809700,"id_str":"767784574260809728","indices":[3,19]}],"urls":[]}</t>
  </si>
  <si>
    <t xml:space="preserve">1054158546085011459</t>
  </si>
  <si>
    <t xml:space="preserve">darthhatter00</t>
  </si>
  <si>
    <t xml:space="preserve">Sun Oct 21 23:52:37 +0000 2018</t>
  </si>
  <si>
    <t xml:space="preserve">846896614073556992</t>
  </si>
  <si>
    <t xml:space="preserve">http://pbs.twimg.com/profile_images/1043920484524544000/tZBIDajm_normal.jpg</t>
  </si>
  <si>
    <t xml:space="preserve">http://twitter.com/darthhatter00/statuses/1054158546085011459</t>
  </si>
  <si>
    <t xml:space="preserve">1054158497720471552</t>
  </si>
  <si>
    <t xml:space="preserve">jarendon81</t>
  </si>
  <si>
    <t xml:space="preserve">La próxima fecha tendrá buenos partidos, todos peleando por el liderato #Ecuador #SerieA_Ec #2daEtapa 
#Catolica vs #Delfin
#Aucas vs #Emelec 
#Independiente vs #LDU
#Macara vs #Barcelona https://t.co/xxV3JwkonY</t>
  </si>
  <si>
    <t xml:space="preserve">Sun Oct 21 23:52:25 +0000 2018</t>
  </si>
  <si>
    <t xml:space="preserve">342848245</t>
  </si>
  <si>
    <t xml:space="preserve">http://pbs.twimg.com/profile_images/1033915604317687808/7l0mvnHn_normal.jpg</t>
  </si>
  <si>
    <t xml:space="preserve">http://twitter.com/jarendon81/statuses/1054158497720471552</t>
  </si>
  <si>
    <t xml:space="preserve">{"hashtags":[{"text":"Ecuador","indices":[72,80]},{"text":"SerieA_Ec","indices":[81,91]},{"text":"2daEtapa","indices":[92,101]},{"text":"Catolica","indices":[103,112]},{"text":"Delfin","indices":[116,123]},{"text":"Aucas","indices":[124,130]},{"text":"Emelec","indices":[134,141]},{"text":"Independiente","indices":[143,157]},{"text":"LDU","indices":[161,165]},{"text":"Macara","indices":[166,173]},{"text":"Barcelona","indices":[177,187]}],"symbols":[],"user_mentions":[],"urls":[],"media":[{"id":1054158490569187300,"id_str":"1054158490569187329","indices":[188,211],"media_url":"http://pbs.twimg.com/media/DqEfj99WoAESMMp.jpg","media_url_https":"https://pbs.twimg.com/media/DqEfj99WoAESMMp.jpg","url":"https://t.co/xxV3JwkonY","display_url":"pic.twitter.com/xxV3JwkonY","expanded_url":"https://twitter.com/jarendon81/status/1054158497720471552/photo/1","type":"photo","sizes":{"thumb":{"w":150,"h":150,"resize":"crop"},"large":{"w":576,"h":1024,"resize":"fit"},"small":{"w":383,"h":680,"resize":"fit"},"medium":{"w":576,"h":1024,"resize":"fit"}}}]}</t>
  </si>
  <si>
    <t xml:space="preserve">1054158447766355968</t>
  </si>
  <si>
    <t xml:space="preserve">Alja1975</t>
  </si>
  <si>
    <t xml:space="preserve">Sun Oct 21 23:52:13 +0000 2018</t>
  </si>
  <si>
    <t xml:space="preserve">318222027</t>
  </si>
  <si>
    <t xml:space="preserve">http://pbs.twimg.com/profile_images/1053843786978246657/RlEZO7bi_normal.jpg</t>
  </si>
  <si>
    <t xml:space="preserve">ecuador-el oro-machala</t>
  </si>
  <si>
    <t xml:space="preserve">http://twitter.com/Alja1975/statuses/1054158447766355968</t>
  </si>
  <si>
    <t xml:space="preserve">1054158437406441472</t>
  </si>
  <si>
    <t xml:space="preserve">Sun Oct 21 23:52:11 +0000 2018</t>
  </si>
  <si>
    <t xml:space="preserve">http://twitter.com/visualmilenio/statuses/1054158437406441472</t>
  </si>
  <si>
    <t xml:space="preserve">1054158349443448832</t>
  </si>
  <si>
    <t xml:space="preserve">Sun Oct 21 23:51:50 +0000 2018</t>
  </si>
  <si>
    <t xml:space="preserve">http://twitter.com/ElOrienteEc/statuses/1054158349443448832</t>
  </si>
  <si>
    <t xml:space="preserve">1054158333349937152</t>
  </si>
  <si>
    <t xml:space="preserve">Joselo82093548</t>
  </si>
  <si>
    <t xml:space="preserve">Sun Oct 21 23:51:46 +0000 2018</t>
  </si>
  <si>
    <t xml:space="preserve">918215069208666112</t>
  </si>
  <si>
    <t xml:space="preserve">http://pbs.twimg.com/profile_images/1010224990107496448/MteZ5XSq_normal.jpg</t>
  </si>
  <si>
    <t xml:space="preserve">http://twitter.com/Joselo82093548/statuses/1054158333349937152</t>
  </si>
  <si>
    <t xml:space="preserve">1054158315985494016</t>
  </si>
  <si>
    <t xml:space="preserve">Todos deberíamos aprender de Sócrates. Dile NO al tabaco 😂 😂 ⠀
#VOZyFIERAS es ocurrencias⠀
⠀
#memes #memesespañol #humorespañol #humorecuatoriano #ecuador #sarcasmo #comedy  #humornegro #argentina #uruguay #colombia #peru #venezuela #chile #mexico #trend #post #comedia #… https://t.co/3NqD3NfxiZ</t>
  </si>
  <si>
    <t xml:space="preserve">Sun Oct 21 23:51:42 +0000 2018</t>
  </si>
  <si>
    <t xml:space="preserve">http://twitter.com/vozyfierasweb/statuses/1054158315985494016</t>
  </si>
  <si>
    <t xml:space="preserve">{"hashtags":[{"text":"VOZyFIERAS","indices":[63,74]},{"text":"memes","indices":[93,99]},{"text":"memesespañol","indices":[100,113]},{"text":"humorespañol","indices":[114,127]},{"text":"humorecuatoriano","indices":[128,145]},{"text":"ecuador","indices":[146,154]},{"text":"sarcasmo","indices":[155,164]},{"text":"comedy","indices":[165,172]},{"text":"humornegro","indices":[174,185]},{"text":"argentina","indices":[186,196]},{"text":"uruguay","indices":[197,205]},{"text":"colombia","indices":[206,215]},{"text":"peru","indices":[216,221]},{"text":"venezuela","indices":[222,232]},{"text":"chile","indices":[233,239]},{"text":"mexico","indices":[240,247]},{"text":"trend","indices":[248,254]},{"text":"post","indices":[255,260]},{"text":"comedia","indices":[261,269]}],"symbols":[],"user_mentions":[],"urls":[],"media":[{"id":1054158314806882300,"id_str":"1054158314806882304","indices":[273,296],"media_url":"http://pbs.twimg.com/media/DqEfZvMWsAAS5mt.jpg","media_url_https":"https://pbs.twimg.com/media/DqEfZvMWsAAS5mt.jpg","url":"https://t.co/3NqD3NfxiZ","display_url":"pic.twitter.com/3NqD3NfxiZ","expanded_url":"https://twitter.com/vozyfierasweb/status/1054158315985494016/photo/1","type":"photo","sizes":{"large":{"w":540,"h":535,"resize":"fit"},"thumb":{"w":150,"h":150,"resize":"crop"},"small":{"w":540,"h":535,"resize":"fit"},"medium":{"w":540,"h":535,"resize":"fit"}}}]}</t>
  </si>
  <si>
    <t xml:space="preserve">1054158308293206016</t>
  </si>
  <si>
    <t xml:space="preserve">AntonietaGabela</t>
  </si>
  <si>
    <t xml:space="preserve">Sun Oct 21 23:51:40 +0000 2018</t>
  </si>
  <si>
    <t xml:space="preserve">733407664709861377</t>
  </si>
  <si>
    <t xml:space="preserve">http://pbs.twimg.com/profile_images/733410216155480064/SkY0SioP_normal.jpg</t>
  </si>
  <si>
    <t xml:space="preserve">http://twitter.com/AntonietaGabela/statuses/1054158308293206016</t>
  </si>
  <si>
    <t xml:space="preserve">1054158294334476289</t>
  </si>
  <si>
    <t xml:space="preserve">FreeWikiPress</t>
  </si>
  <si>
    <t xml:space="preserve">Sun Oct 21 23:51:37 +0000 2018</t>
  </si>
  <si>
    <t xml:space="preserve">1012308048222748672</t>
  </si>
  <si>
    <t xml:space="preserve">http://pbs.twimg.com/profile_images/1031317880535699457/P5cx746u_normal.jpg</t>
  </si>
  <si>
    <t xml:space="preserve">global</t>
  </si>
  <si>
    <t xml:space="preserve">http://twitter.com/FreeWikiPress/statuses/1054158294334476289</t>
  </si>
  <si>
    <t xml:space="preserve">1054158235089936390</t>
  </si>
  <si>
    <t xml:space="preserve">#Ecuador 
Fuertes críticas a ministros María #PaulaRomo (Interior) y #PaúlGranda (Justicia) por fuga de Fernando Alvarado.
Via @ecuadortr
➡️ https://t.co/d9RMsKoKID https://t.co/4QA62rDWrN</t>
  </si>
  <si>
    <t xml:space="preserve">Sun Oct 21 23:51:23 +0000 2018</t>
  </si>
  <si>
    <t xml:space="preserve">http://twitter.com/RadarLatam_SS21/statuses/1054158235089936390</t>
  </si>
  <si>
    <t xml:space="preserve">{"hashtags":[{"text":"Ecuador","indices":[0,8]},{"text":"PaulaRomo","indices":[45,55]},{"text":"PaúlGranda","indices":[69,80]}],"symbols":[],"user_mentions":[{"screen_name":"ecuadortr","name":"Ecuador Transparente","id":237359820,"id_str":"237359820","indices":[128,138]}],"urls":[{"url":"https://t.co/d9RMsKoKID","expanded_url":"http://www.ecuadortransparente.com/noticias/politica/fuertes_criticas_a_ministros_maria_paula_romointerior_y_paul_granda_justicia_por_fuga_de_fernando_alvarado.asp","display_url":"ecuadortransparente.com/noticias/polit…","indices":[142,165]}],"media":[{"id":1054158231982010400,"id_str":"1054158231982010369","indices":[166,189],"media_url":"http://pbs.twimg.com/media/DqEfU6pXcAEfegw.jpg","media_url_https":"https://pbs.twimg.com/media/DqEfU6pXcAEfegw.jpg","url":"https://t.co/4QA62rDWrN","display_url":"pic.twitter.com/4QA62rDWrN","expanded_url":"https://twitter.com/RadarLatam_SS21/status/1054158235089936390/photo/1","type":"photo","sizes":{"thumb":{"w":150,"h":150,"resize":"crop"},"small":{"w":641,"h":355,"resize":"fit"},"medium":{"w":641,"h":355,"resize":"fit"},"large":{"w":641,"h":355,"resize":"fit"}}}]}</t>
  </si>
  <si>
    <t xml:space="preserve">1054158200285679619</t>
  </si>
  <si>
    <t xml:space="preserve">Sun Oct 21 23:51:14 +0000 2018</t>
  </si>
  <si>
    <t xml:space="preserve">http://twitter.com/FreeWikiPress/statuses/1054158200285679619</t>
  </si>
  <si>
    <t xml:space="preserve">1054158167465168896</t>
  </si>
  <si>
    <t xml:space="preserve">Day 208 
#Unity4J https://t.co/cS8C9MTPhS
https://t.co/klPoxnLMx7
https://t.co/QoPKlGuOXb
#OperationFreeAssange 
#ItsTime #Ecuador #ReconnectJulian #NoExpulsion #FreeAssange #SafePassage4Assange #BringJulianHome  https://t.co/a7cUap9yFZ
https://t.co/NUARQ6jYfu https://t.co/75FcYemLV2</t>
  </si>
  <si>
    <t xml:space="preserve">Sun Oct 21 23:51:07 +0000 2018</t>
  </si>
  <si>
    <t xml:space="preserve">http://twitter.com/darthhatter00/statuses/1054158167465168896</t>
  </si>
  <si>
    <t xml:space="preserve">{"hashtags":[{"text":"Unity4J","indices":[9,17]},{"text":"OperationFreeAssange","indices":[90,111]},{"text":"ItsTime","indices":[113,121]},{"text":"Ecuador","indices":[122,130]},{"text":"ReconnectJulian","indices":[131,147]},{"text":"NoExpulsion","indices":[148,160]},{"text":"FreeAssange","indices":[161,173]},{"text":"SafePassage4Assange","indices":[174,194]},{"text":"BringJulianHome","indices":[195,211]}],"symbols":[],"user_mentions":[],"urls":[{"url":"https://t.co/cS8C9MTPhS","expanded_url":"http://Unity4J.com","display_url":"Unity4J.com","indices":[18,41]},{"url":"https://t.co/klPoxnLMx7","expanded_url":"http://Unity4J.com/discord","display_url":"Unity4J.com/discord","indices":[42,65]},{"url":"https://t.co/QoPKlGuOXb","expanded_url":"http://News.Unity4J.com","display_url":"News.Unity4J.com","indices":[66,89]},{"url":"https://t.co/a7cUap9yFZ","expanded_url":"http://justice4assange.com","display_url":"justice4assange.com","indices":[213,236]},{"url":"https://t.co/NUARQ6jYfu","expanded_url":"http://Iamwikileaks.org","display_url":"Iamwikileaks.org","indices":[237,260]}],"media":[{"id":1054158159982538800,"id_str":"1054158159982538752","indices":[261,284],"media_url":"http://pbs.twimg.com/media/DqEfQubWsAADuPm.jpg","media_url_https":"https://pbs.twimg.com/media/DqEfQubWsAADuPm.jpg","url":"https://t.co/75FcYemLV2","display_url":"pic.twitter.com/75FcYemLV2","expanded_url":"https://twitter.com/darthhatter00/status/1054158167465168896/photo/1","type":"photo","sizes":{"thumb":{"w":150,"h":150,"resize":"crop"},"medium":{"w":898,"h":1200,"resize":"fit"},"small":{"w":509,"h":680,"resize":"fit"},"large":{"w":1533,"h":2048,"resize":"fit"}}}]}</t>
  </si>
  <si>
    <t xml:space="preserve">1054158162943709185</t>
  </si>
  <si>
    <t xml:space="preserve">Efrancoloor</t>
  </si>
  <si>
    <t xml:space="preserve">Sun Oct 21 23:51:06 +0000 2018</t>
  </si>
  <si>
    <t xml:space="preserve">173421382</t>
  </si>
  <si>
    <t xml:space="preserve">http://pbs.twimg.com/profile_images/1045903745937231872/7qqC7XO9_normal.jpg</t>
  </si>
  <si>
    <t xml:space="preserve">http://twitter.com/Efrancoloor/statuses/1054158162943709185</t>
  </si>
  <si>
    <t xml:space="preserve">1054158131348078593</t>
  </si>
  <si>
    <t xml:space="preserve">#Ecuador
Gobierno Nacional adopta medidas ante la fuga de ex ministro de Rafael Correa vinculado en actos de corrupción https://t.co/drA6yJvHsn</t>
  </si>
  <si>
    <t xml:space="preserve">Sun Oct 21 23:50:58 +0000 2018</t>
  </si>
  <si>
    <t xml:space="preserve">http://twitter.com/guerreroxavierm/statuses/1054158131348078593</t>
  </si>
  <si>
    <t xml:space="preserve">{"hashtags":[{"text":"Ecuador","indices":[0,8]}],"symbols":[],"user_mentions":[],"urls":[],"media":[{"id":1054158106547159000,"id_str":"1054158106547159040","indices":[120,143],"media_url":"http://pbs.twimg.com/media/DqEfNnXXgAArhYQ.jpg","media_url_https":"https://pbs.twimg.com/media/DqEfNnXXgAArhYQ.jpg","url":"https://t.co/drA6yJvHsn","display_url":"pic.twitter.com/drA6yJvHsn","expanded_url":"https://twitter.com/guerreroxavierm/status/1054158131348078593/photo/1","type":"photo","sizes":{"thumb":{"w":150,"h":150,"resize":"crop"},"medium":{"w":584,"h":1200,"resize":"fit"},"small":{"w":331,"h":680,"resize":"fit"},"large":{"w":720,"h":1480,"resize":"fit"}}}]}</t>
  </si>
  <si>
    <t xml:space="preserve">1054158104424841216</t>
  </si>
  <si>
    <t xml:space="preserve">VieChantant</t>
  </si>
  <si>
    <t xml:space="preserve">Sun Oct 21 23:50:52 +0000 2018</t>
  </si>
  <si>
    <t xml:space="preserve">363256300</t>
  </si>
  <si>
    <t xml:space="preserve">http://pbs.twimg.com/profile_images/953277134675546112/MHEPsv7M_normal.jpg</t>
  </si>
  <si>
    <t xml:space="preserve">http://twitter.com/VieChantant/statuses/1054158104424841216</t>
  </si>
  <si>
    <t xml:space="preserve">1054158027790651392</t>
  </si>
  <si>
    <t xml:space="preserve">Sun Oct 21 23:50:33 +0000 2018</t>
  </si>
  <si>
    <t xml:space="preserve">http://twitter.com/thebling_vote/statuses/1054158027790651392</t>
  </si>
  <si>
    <t xml:space="preserve">1054157967254261760</t>
  </si>
  <si>
    <t xml:space="preserve">DianoraAceved12</t>
  </si>
  <si>
    <t xml:space="preserve">Sun Oct 21 23:50:19 +0000 2018</t>
  </si>
  <si>
    <t xml:space="preserve">1036680126724022273</t>
  </si>
  <si>
    <t xml:space="preserve">http://twitter.com/DianoraAceved12/statuses/1054157967254261760</t>
  </si>
  <si>
    <t xml:space="preserve">1054157854809169920</t>
  </si>
  <si>
    <t xml:space="preserve">Sun Oct 21 23:49:52 +0000 2018</t>
  </si>
  <si>
    <t xml:space="preserve">http://twitter.com/Ercilia1983/statuses/1054157854809169920</t>
  </si>
  <si>
    <t xml:space="preserve">1054157819023384583</t>
  </si>
  <si>
    <t xml:space="preserve">rsmm84</t>
  </si>
  <si>
    <t xml:space="preserve">Solo en #Ecuador ya no permiten esta belleza para la vista. 
#Lamentable https://t.co/qij7NQM37V</t>
  </si>
  <si>
    <t xml:space="preserve">Sun Oct 21 23:49:44 +0000 2018</t>
  </si>
  <si>
    <t xml:space="preserve">50459783</t>
  </si>
  <si>
    <t xml:space="preserve">http://pbs.twimg.com/profile_images/530351622891634690/4M24JwOq_normal.jpeg</t>
  </si>
  <si>
    <t xml:space="preserve">http://twitter.com/rsmm84/statuses/1054157819023384583</t>
  </si>
  <si>
    <t xml:space="preserve">{"hashtags":[{"text":"Ecuador","indices":[8,16]},{"text":"Lamentable","indices":[61,72]}],"symbols":[],"user_mentions":[],"urls":[{"url":"https://t.co/qij7NQM37V","expanded_url":"https://twitter.com/Juezcentral/status/1054089060631896066","display_url":"twitter.com/Juezcentral/st…","indices":[73,96]}]}</t>
  </si>
  <si>
    <t xml:space="preserve">1054157649409908738</t>
  </si>
  <si>
    <t xml:space="preserve">GitteMoller</t>
  </si>
  <si>
    <t xml:space="preserve">RT @Willywild6: @LegalAdvice2014 @Lenin Yo lo entregaría directamente a las autoridades americanas, y ya ni siquiera a la Scotland Yard cómo debió haber sido hace mucho tiempo. 
Ese espía apestoso de #Assange sigue haciéndole daño al #Ecuador</t>
  </si>
  <si>
    <t xml:space="preserve">Sun Oct 21 23:49:03 +0000 2018</t>
  </si>
  <si>
    <t xml:space="preserve">178810387</t>
  </si>
  <si>
    <t xml:space="preserve">http://pbs.twimg.com/profile_images/2600431620/gyknqqu5z2y42za9by5w_normal.jpeg</t>
  </si>
  <si>
    <t xml:space="preserve">http://twitter.com/GitteMoller/statuses/1054157649409908738</t>
  </si>
  <si>
    <t xml:space="preserve">{"hashtags":[],"symbols":[],"user_mentions":[{"screen_name":"Willywild6","name":"Wilma","id":118164746,"id_str":"118164746","indices":[3,14]},{"screen_name":"LegalAdvice2014","name":"Legal Advice","id":2515991653,"id_str":"2515991653","indices":[16,32]},{"screen_name":"Lenin","name":"Lenín Moreno","id":913131817,"id_str":"913131817","indices":[33,39]}],"urls":[]}</t>
  </si>
  <si>
    <t xml:space="preserve">1054157644578127873</t>
  </si>
  <si>
    <t xml:space="preserve">FdoQuijano</t>
  </si>
  <si>
    <t xml:space="preserve">Sun Oct 21 23:49:02 +0000 2018</t>
  </si>
  <si>
    <t xml:space="preserve">398273794</t>
  </si>
  <si>
    <t xml:space="preserve">http://pbs.twimg.com/profile_images/1026630843052318722/k3CoOww__normal.jpg</t>
  </si>
  <si>
    <t xml:space="preserve">Medellin Antioquia</t>
  </si>
  <si>
    <t xml:space="preserve">http://twitter.com/FdoQuijano/statuses/1054157644578127873</t>
  </si>
  <si>
    <t xml:space="preserve">1054157606401515520</t>
  </si>
  <si>
    <t xml:space="preserve">danaprom_ec</t>
  </si>
  <si>
    <t xml:space="preserve">Jarros Térmicos  #tumarca #tulogo regala lo mejor a tus clientes 💪
Facebook: #Danaprom
Instagram: Danaprom
twitter: @danaprom_ec
Telefono: 042296662 / 0987350074  #socialmarketing #community  #marca #drvdiseño #logo #guayaquil #ecuador #promocionales #articulos #regalos #empresa https://t.co/ISiqSn6fKb</t>
  </si>
  <si>
    <t xml:space="preserve">Sun Oct 21 23:48:53 +0000 2018</t>
  </si>
  <si>
    <t xml:space="preserve">1049326840404496386</t>
  </si>
  <si>
    <t xml:space="preserve">http://pbs.twimg.com/profile_images/1049327160153034752/7ponY6yb_normal.jpg</t>
  </si>
  <si>
    <t xml:space="preserve">http://twitter.com/danaprom_ec/statuses/1054157606401515520</t>
  </si>
  <si>
    <t xml:space="preserve">{"hashtags":[{"text":"tumarca","indices":[17,25]},{"text":"tulogo","indices":[26,33]},{"text":"Danaprom","indices":[77,86]},{"text":"socialmarketing","indices":[163,179]},{"text":"community","indices":[180,190]},{"text":"marca","indices":[192,198]},{"text":"drvdiseño","indices":[199,209]},{"text":"logo","indices":[210,215]},{"text":"guayaquil","indices":[216,226]},{"text":"ecuador","indices":[227,235]},{"text":"promocionales","indices":[236,250]},{"text":"articulos","indices":[251,261]},{"text":"regalos","indices":[262,270]},{"text":"empresa","indices":[271,279]}],"symbols":[],"user_mentions":[{"screen_name":"danaprom_ec","name":"Danaprom","id":1049326840404496400,"id_str":"1049326840404496386","indices":[116,128]}],"urls":[],"media":[{"id":1054157600936415200,"id_str":"1054157600936415232","indices":[280,303],"media_url":"http://pbs.twimg.com/media/DqEewL0X0AAiaK1.jpg","media_url_https":"https://pbs.twimg.com/media/DqEewL0X0AAiaK1.jpg","url":"https://t.co/ISiqSn6fKb","display_url":"pic.twitter.com/ISiqSn6fKb","expanded_url":"https://twitter.com/danaprom_ec/status/1054157606401515520/photo/1","type":"photo","sizes":{"thumb":{"w":150,"h":150,"resize":"crop"},"medium":{"w":1080,"h":1080,"resize":"fit"},"large":{"w":1080,"h":1080,"resize":"fit"},"small":{"w":680,"h":680,"resize":"fit"}}}]}</t>
  </si>
  <si>
    <t xml:space="preserve">1054157521580122112</t>
  </si>
  <si>
    <t xml:space="preserve">GNarvaezsinchi</t>
  </si>
  <si>
    <t xml:space="preserve">#herbalife #asiendo #un#mundo #mas #saludable #feliz #williamsburg #ny #guatemala #ecuador #mexico #honduras #📲😃🏠📲 en New York, New York https://t.co/HY8Xkne7M6</t>
  </si>
  <si>
    <t xml:space="preserve">Sun Oct 21 23:48:33 +0000 2018</t>
  </si>
  <si>
    <t xml:space="preserve">loc: 40.7142,-74.0064</t>
  </si>
  <si>
    <t xml:space="preserve">4112648367</t>
  </si>
  <si>
    <t xml:space="preserve">http://pbs.twimg.com/profile_images/922801235429818368/Cnwb564J_normal.jpg</t>
  </si>
  <si>
    <t xml:space="preserve">http://twitter.com/GNarvaezsinchi/statuses/1054157521580122112</t>
  </si>
  <si>
    <t xml:space="preserve">{"hashtags":[{"text":"herbalife","indices":[0,10]},{"text":"asiendo","indices":[11,19]},{"text":"mas","indices":[30,34]},{"text":"saludable","indices":[35,45]},{"text":"feliz","indices":[46,52]},{"text":"williamsburg","indices":[53,66]},{"text":"ny","indices":[67,70]},{"text":"guatemala","indices":[71,81]},{"text":"ecuador","indices":[82,90]},{"text":"mexico","indices":[91,98]},{"text":"honduras","indices":[99,108]}],"symbols":[],"user_mentions":[],"urls":[{"url":"https://t.co/HY8Xkne7M6","expanded_url":"https://www.instagram.com/p/BpNtMKUHwpw/?utm_source=ig_twitter_share&amp;igshid=13ttmlu9f7w71","display_url":"instagram.com/p/BpNtMKUHwpw/…","indices":[137,160]}]}</t>
  </si>
  <si>
    <t xml:space="preserve">1054157490462605314</t>
  </si>
  <si>
    <t xml:space="preserve">paredes_fabi</t>
  </si>
  <si>
    <t xml:space="preserve">Sun Oct 21 23:48:25 +0000 2018</t>
  </si>
  <si>
    <t xml:space="preserve">620154768</t>
  </si>
  <si>
    <t xml:space="preserve">http://pbs.twimg.com/profile_images/977372881205317632/VMU5ncoz_normal.jpg</t>
  </si>
  <si>
    <t xml:space="preserve">Guayaqui/Ecuador</t>
  </si>
  <si>
    <t xml:space="preserve">http://twitter.com/paredes_fabi/statuses/1054157490462605314</t>
  </si>
  <si>
    <t xml:space="preserve">1054157458879303681</t>
  </si>
  <si>
    <t xml:space="preserve">TheCrystalMuse</t>
  </si>
  <si>
    <t xml:space="preserve">Sun Oct 21 23:48:18 +0000 2018</t>
  </si>
  <si>
    <t xml:space="preserve">3456010812</t>
  </si>
  <si>
    <t xml:space="preserve">http://pbs.twimg.com/profile_images/1040111336485572608/ZSqnlo8L_normal.jpg</t>
  </si>
  <si>
    <t xml:space="preserve">http://twitter.com/TheCrystalMuse/statuses/1054157458879303681</t>
  </si>
  <si>
    <t xml:space="preserve">1054157444266541056</t>
  </si>
  <si>
    <t xml:space="preserve">karemjhael</t>
  </si>
  <si>
    <t xml:space="preserve">RT @karemjhael: Día mundial de la estadística. 20 de octubre 2018 #Ecuador https://t.co/pMcAncwg9y</t>
  </si>
  <si>
    <t xml:space="preserve">Sun Oct 21 23:48:14 +0000 2018</t>
  </si>
  <si>
    <t xml:space="preserve">170801232</t>
  </si>
  <si>
    <t xml:space="preserve">http://pbs.twimg.com/profile_images/1053434314724122625/fDWamj-1_normal.jpg</t>
  </si>
  <si>
    <t xml:space="preserve">http://twitter.com/karemjhael/statuses/1054157444266541056</t>
  </si>
  <si>
    <t xml:space="preserve">{"hashtags":[{"text":"Ecuador","indices":[66,74]}],"symbols":[],"user_mentions":[{"screen_name":"karemjhael","name":"karem_Jhael","id":170801232,"id_str":"170801232","indices":[3,14]}],"urls":[{"url":"https://t.co/pMcAncwg9y","expanded_url":"https://twitter.com/Ecuadorencifras/status/1053386055020351488","display_url":"twitter.com/Ecuadorencifra…","indices":[75,98]}]}</t>
  </si>
  <si>
    <t xml:space="preserve">1054157419713085445</t>
  </si>
  <si>
    <t xml:space="preserve">Sun Oct 21 23:48:08 +0000 2018</t>
  </si>
  <si>
    <t xml:space="preserve">http://twitter.com/darthhatter00/statuses/1054157419713085445</t>
  </si>
  <si>
    <t xml:space="preserve">1054157390533271552</t>
  </si>
  <si>
    <t xml:space="preserve">El Gobierno de #Ecuador confirma la fuga del exsecretario de Comunicación de Correa... https://t.co/akiqv7Yp0v https://t.co/0kFQcwXU0s</t>
  </si>
  <si>
    <t xml:space="preserve">Sun Oct 21 23:48:01 +0000 2018</t>
  </si>
  <si>
    <t xml:space="preserve">http://twitter.com/InfoSinBandera/statuses/1054157390533271552</t>
  </si>
  <si>
    <t xml:space="preserve">{"hashtags":[{"text":"Ecuador","indices":[15,23]}],"symbols":[],"user_mentions":[],"urls":[{"url":"https://t.co/akiqv7Yp0v","expanded_url":"http://isb.gs/7fSGMv","display_url":"isb.gs/7fSGMv","indices":[87,110]}],"media":[{"id":1054157389157597200,"id_str":"1054157389157597185","indices":[111,134],"media_url":"http://pbs.twimg.com/media/DqEej24XgAEBVTW.jpg","media_url_https":"https://pbs.twimg.com/media/DqEej24XgAEBVTW.jpg","url":"https://t.co/0kFQcwXU0s","display_url":"pic.twitter.com/0kFQcwXU0s","expanded_url":"https://twitter.com/InfoSinBandera/status/1054157390533271552/photo/1","type":"photo","sizes":{"thumb":{"w":150,"h":150,"resize":"crop"},"large":{"w":600,"h":398,"resize":"fit"},"small":{"w":600,"h":398,"resize":"fit"},"medium":{"w":600,"h":398,"resize":"fit"}}}]}</t>
  </si>
  <si>
    <t xml:space="preserve">1054157312645062656</t>
  </si>
  <si>
    <t xml:space="preserve">PazminoMay</t>
  </si>
  <si>
    <t xml:space="preserve">Sun Oct 21 23:47:43 +0000 2018</t>
  </si>
  <si>
    <t xml:space="preserve">834210564683489284</t>
  </si>
  <si>
    <t xml:space="preserve">http://pbs.twimg.com/profile_images/1041315976556539904/s9PyOY02_normal.jpg</t>
  </si>
  <si>
    <t xml:space="preserve">http://twitter.com/PazminoMay/statuses/1054157312645062656</t>
  </si>
  <si>
    <t xml:space="preserve">1054157264767066113</t>
  </si>
  <si>
    <t xml:space="preserve">Tonylifeoficia4</t>
  </si>
  <si>
    <t xml:space="preserve">Mi gente linda de #Twitter gracias el apoyo este #DomingoDeGanarSeguidores visitame en #youtube #tonylifeofficial4 #instagram #toni4_life a fuego 🔥 #Ecuador #USA #king #PR 🔥 🔜 🎬 📹 🔜 🎬 🔜 🎬 🔜 🎬 🔜 🎬 🔜 🎬 🔜 🎬 https://t.co/1v4P4be7e6</t>
  </si>
  <si>
    <t xml:space="preserve">Sun Oct 21 23:47:31 +0000 2018</t>
  </si>
  <si>
    <t xml:space="preserve">2770535421</t>
  </si>
  <si>
    <t xml:space="preserve">http://pbs.twimg.com/profile_images/1031328344057491456/3GzbJfY4_normal.jpg</t>
  </si>
  <si>
    <t xml:space="preserve">Puerto Rico</t>
  </si>
  <si>
    <t xml:space="preserve">http://twitter.com/Tonylifeoficia4/statuses/1054157264767066113</t>
  </si>
  <si>
    <t xml:space="preserve">{"hashtags":[{"text":"Twitter","indices":[18,26]},{"text":"DomingoDeGanarSeguidores","indices":[49,74]},{"text":"youtube","indices":[87,95]},{"text":"tonylifeofficial4","indices":[96,114]},{"text":"instagram","indices":[115,125]},{"text":"toni4_life","indices":[126,137]},{"text":"Ecuador","indices":[148,156]},{"text":"USA","indices":[157,161]},{"text":"king","indices":[162,167]},{"text":"PR","indices":[168,171]}],"symbols":[],"user_mentions":[],"urls":[],"media":[{"id":1054157245645291500,"id_str":"1054157245645291520","indices":[204,227],"media_url":"http://pbs.twimg.com/media/DqEebgQXgAA2wWW.jpg","media_url_https":"https://pbs.twimg.com/media/DqEebgQXgAA2wWW.jpg","url":"https://t.co/1v4P4be7e6","display_url":"pic.twitter.com/1v4P4be7e6","expanded_url":"https://twitter.com/Tonylifeoficia4/status/1054157264767066113/photo/1","type":"photo","sizes":{"thumb":{"w":150,"h":150,"resize":"crop"},"large":{"w":1387,"h":1735,"resize":"fit"},"small":{"w":544,"h":680,"resize":"fit"},"medium":{"w":959,"h":1200,"resize":"fit"}}}]}</t>
  </si>
  <si>
    <t xml:space="preserve">1054157229094567936</t>
  </si>
  <si>
    <t xml:space="preserve">Marcosjfc7</t>
  </si>
  <si>
    <t xml:space="preserve">Sun Oct 21 23:47:23 +0000 2018</t>
  </si>
  <si>
    <t xml:space="preserve">269534390</t>
  </si>
  <si>
    <t xml:space="preserve">http://pbs.twimg.com/profile_images/1053842095952351232/_Su6cRlQ_normal.jpg</t>
  </si>
  <si>
    <t xml:space="preserve">Ibarra Ecuador</t>
  </si>
  <si>
    <t xml:space="preserve">http://twitter.com/Marcosjfc7/statuses/1054157229094567936</t>
  </si>
  <si>
    <t xml:space="preserve">1054157163415912450</t>
  </si>
  <si>
    <t xml:space="preserve">Sun Oct 21 23:47:07 +0000 2018</t>
  </si>
  <si>
    <t xml:space="preserve">http://twitter.com/darthhatter00/statuses/1054157163415912450</t>
  </si>
  <si>
    <t xml:space="preserve">1054157128137613313</t>
  </si>
  <si>
    <t xml:space="preserve">Sun Oct 21 23:46:59 +0000 2018</t>
  </si>
  <si>
    <t xml:space="preserve">http://twitter.com/darthhatter00/statuses/1054157128137613313</t>
  </si>
  <si>
    <t xml:space="preserve">1054157061334933504</t>
  </si>
  <si>
    <t xml:space="preserve">Framus4</t>
  </si>
  <si>
    <t xml:space="preserve">Sun Oct 21 23:46:43 +0000 2018</t>
  </si>
  <si>
    <t xml:space="preserve">343656851</t>
  </si>
  <si>
    <t xml:space="preserve">http://pbs.twimg.com/profile_images/1778625320/24564_1107778390945_1721391559_204895_3456997_a_normal.jpg</t>
  </si>
  <si>
    <t xml:space="preserve">somewhere in statist utopia</t>
  </si>
  <si>
    <t xml:space="preserve">http://twitter.com/Framus4/statuses/1054157061334933504</t>
  </si>
  <si>
    <t xml:space="preserve">1054156965138653184</t>
  </si>
  <si>
    <t xml:space="preserve">gigiriveral</t>
  </si>
  <si>
    <t xml:space="preserve">Sun Oct 21 23:46:20 +0000 2018</t>
  </si>
  <si>
    <t xml:space="preserve">1019017629678391296</t>
  </si>
  <si>
    <t xml:space="preserve">http://pbs.twimg.com/profile_images/1033801589360869376/BMmZfX7u_normal.jpg</t>
  </si>
  <si>
    <t xml:space="preserve">http://twitter.com/gigiriveral/statuses/1054156965138653184</t>
  </si>
  <si>
    <t xml:space="preserve">1054156947690274816</t>
  </si>
  <si>
    <t xml:space="preserve">#Unity4J #FreeAssange #auspol #Ecuador https://t.co/RcAvqeuoWf</t>
  </si>
  <si>
    <t xml:space="preserve">Sun Oct 21 23:46:16 +0000 2018</t>
  </si>
  <si>
    <t xml:space="preserve">http://twitter.com/dbuscemi1949/statuses/1054156947690274816</t>
  </si>
  <si>
    <t xml:space="preserve">{"hashtags":[{"text":"Unity4J","indices":[0,8]},{"text":"FreeAssange","indices":[9,21]},{"text":"auspol","indices":[22,29]},{"text":"Ecuador","indices":[30,38]}],"symbols":[],"user_mentions":[],"urls":[{"url":"https://t.co/RcAvqeuoWf","expanded_url":"https://twitter.com/assangemrs/status/1054146990865412097","display_url":"twitter.com/assangemrs/sta…","indices":[39,62]}]}</t>
  </si>
  <si>
    <t xml:space="preserve">1054156927415017477</t>
  </si>
  <si>
    <t xml:space="preserve">carmenhelena_as</t>
  </si>
  <si>
    <t xml:space="preserve">Sun Oct 21 23:46:11 +0000 2018</t>
  </si>
  <si>
    <t xml:space="preserve">225972887</t>
  </si>
  <si>
    <t xml:space="preserve">http://pbs.twimg.com/profile_images/1038865679838052352/6b8SK9rR_normal.jpg</t>
  </si>
  <si>
    <t xml:space="preserve">http://twitter.com/carmenhelena_as/statuses/1054156927415017477</t>
  </si>
  <si>
    <t xml:space="preserve">1054156842664894465</t>
  </si>
  <si>
    <t xml:space="preserve">daniloCamacho2</t>
  </si>
  <si>
    <t xml:space="preserve">Sun Oct 21 23:45:51 +0000 2018</t>
  </si>
  <si>
    <t xml:space="preserve">506301125</t>
  </si>
  <si>
    <t xml:space="preserve">http://pbs.twimg.com/profile_images/1012429460040282112/SXdT_7Bz_normal.jpg</t>
  </si>
  <si>
    <t xml:space="preserve">http://twitter.com/daniloCamacho2/statuses/1054156842664894465</t>
  </si>
  <si>
    <t xml:space="preserve">1054156731029217280</t>
  </si>
  <si>
    <t xml:space="preserve">Himanshuu69</t>
  </si>
  <si>
    <t xml:space="preserve">The llamas off the Andes... 😊
#photosafari #photography #landscape #wildlife #planetearth #mothernature #llamas #ecuador #andes #travel #roadlesstraveled https://t.co/UGMbueT7Ki</t>
  </si>
  <si>
    <t xml:space="preserve">Sun Oct 21 23:45:24 +0000 2018</t>
  </si>
  <si>
    <t xml:space="preserve">52331811</t>
  </si>
  <si>
    <t xml:space="preserve">http://pbs.twimg.com/profile_images/953558347218796544/16sJ4A2t_normal.jpg</t>
  </si>
  <si>
    <t xml:space="preserve">Mumbai - India</t>
  </si>
  <si>
    <t xml:space="preserve">http://twitter.com/Himanshuu69/statuses/1054156731029217280</t>
  </si>
  <si>
    <t xml:space="preserve">{"hashtags":[{"text":"photosafari","indices":[30,42]},{"text":"photography","indices":[43,55]},{"text":"landscape","indices":[56,66]},{"text":"wildlife","indices":[67,76]},{"text":"planetearth","indices":[77,89]},{"text":"mothernature","indices":[90,103]},{"text":"llamas","indices":[104,111]},{"text":"ecuador","indices":[112,120]},{"text":"andes","indices":[121,127]},{"text":"travel","indices":[128,135]},{"text":"roadlesstraveled","indices":[136,153]}],"symbols":[],"user_mentions":[],"urls":[{"url":"https://t.co/UGMbueT7Ki","expanded_url":"https://www.instagram.com/p/BpNs1RGlNYk/?utm_source=ig_twitter_share&amp;igshid=16d55vkqzjv8f","display_url":"instagram.com/p/BpNs1RGlNYk/…","indices":[154,177]}]}</t>
  </si>
  <si>
    <t xml:space="preserve">1054156677417705474</t>
  </si>
  <si>
    <t xml:space="preserve">AzulynoJosecar</t>
  </si>
  <si>
    <t xml:space="preserve">Sun Oct 21 23:45:11 +0000 2018</t>
  </si>
  <si>
    <t xml:space="preserve">862838990759657472</t>
  </si>
  <si>
    <t xml:space="preserve">http://pbs.twimg.com/profile_images/952523540695306240/_OxllpTu_normal.jpg</t>
  </si>
  <si>
    <t xml:space="preserve">http://twitter.com/AzulynoJosecar/statuses/1054156677417705474</t>
  </si>
  <si>
    <t xml:space="preserve">1054156604927545347</t>
  </si>
  <si>
    <t xml:space="preserve">servin1975</t>
  </si>
  <si>
    <t xml:space="preserve">RT @FENOMENO_OVNI: Foto muy real de #extraterrestre probablemente durante una #autopsia. 
#argentina #aruba #curacao #berlin #chile #colombia #canada #california #ecuador #guatemala #honduras #italia #italy #mundo #mexico #ovni #Panamá #Perú #puertorico #salvador #trinidad #uruguay #ufo #venezuela https://t.co/GbeXU8vdv8</t>
  </si>
  <si>
    <t xml:space="preserve">Sun Oct 21 23:44:54 +0000 2018</t>
  </si>
  <si>
    <t xml:space="preserve">1083737912</t>
  </si>
  <si>
    <t xml:space="preserve">http://pbs.twimg.com/profile_images/1041501083976302593/yyQBLu80_normal.jpg</t>
  </si>
  <si>
    <t xml:space="preserve">cuanchintlan</t>
  </si>
  <si>
    <t xml:space="preserve">http://twitter.com/servin1975/statuses/1054156604927545347</t>
  </si>
  <si>
    <t xml:space="preserve">{"hashtags":[{"text":"extraterrestre","indices":[36,51]},{"text":"autopsia","indices":[78,87]},{"text":"argentina","indices":[90,100]},{"text":"aruba","indices":[101,107]},{"text":"curacao","indices":[108,116]},{"text":"berlin","indices":[117,124]},{"text":"chile","indices":[125,131]}],"symbols":[],"user_mentions":[{"screen_name":"FENOMENO_OVNI","name":"FENOMENO OVNI MUNDO","id":146564658,"id_str":"146564658","indices":[3,17]}],"urls":[]}</t>
  </si>
  <si>
    <t xml:space="preserve">1054156558739951616</t>
  </si>
  <si>
    <t xml:space="preserve">mercurioec</t>
  </si>
  <si>
    <t xml:space="preserve">#Ecuador, campeón de la XIII edición de la Copa de Boxeo del Pacífico
#MercurioEc
LEA MÁS: https://t.co/SJ67UfebP9 https://t.co/hbD2Lo071o</t>
  </si>
  <si>
    <t xml:space="preserve">Sun Oct 21 23:44:43 +0000 2018</t>
  </si>
  <si>
    <t xml:space="preserve">35058064</t>
  </si>
  <si>
    <t xml:space="preserve">http://pbs.twimg.com/profile_images/1019005294268112897/eMXXRift_normal.jpg</t>
  </si>
  <si>
    <t xml:space="preserve">http://twitter.com/mercurioec/statuses/1054156558739951616</t>
  </si>
  <si>
    <t xml:space="preserve">{"hashtags":[{"text":"Ecuador","indices":[0,8]},{"text":"MercurioEc","indices":[70,81]}],"symbols":[],"user_mentions":[],"urls":[{"url":"https://t.co/SJ67UfebP9","expanded_url":"https://ww2.elmercurio.com.ec/2018/10/21/ecuador-campeon-de-la-xiii-edicion-de-la-copa-de-boxeo-del-pacifico/","display_url":"ww2.elmercurio.com.ec/2018/10/21/ecu…","indices":[91,114]}],"media":[{"id":1054156556667838500,"id_str":"1054156556667838464","indices":[115,138],"media_url":"http://pbs.twimg.com/media/DqEdzZnV4AAmDbA.jpg","media_url_https":"https://pbs.twimg.com/media/DqEdzZnV4AAmDbA.jpg","url":"https://t.co/hbD2Lo071o","display_url":"pic.twitter.com/hbD2Lo071o","expanded_url":"https://twitter.com/mercurioec/status/1054156558739951616/photo/1","type":"photo","sizes":{"medium":{"w":1024,"h":684,"resize":"fit"},"thumb":{"w":150,"h":150,"resize":"crop"},"small":{"w":680,"h":454,"resize":"fit"},"large":{"w":1024,"h":684,"resize":"fit"}}}]}</t>
  </si>
  <si>
    <t xml:space="preserve">1054156289549520896</t>
  </si>
  <si>
    <t xml:space="preserve">dave_albo</t>
  </si>
  <si>
    <t xml:space="preserve">Si la apretada diferencia en la tabla fuera proporcional a la calidad de juego de los seis equipos, mínimo estuviéramos poniendo un equipo ecuatoriano en cada semifinal de libertadores, peeeeero... #CampeonatoEcuatoriano #Futbol #Ecuador</t>
  </si>
  <si>
    <t xml:space="preserve">Sun Oct 21 23:43:39 +0000 2018</t>
  </si>
  <si>
    <t xml:space="preserve">158801960</t>
  </si>
  <si>
    <t xml:space="preserve">http://pbs.twimg.com/profile_images/1047932262124331008/Q4aee9Tq_normal.jpg</t>
  </si>
  <si>
    <t xml:space="preserve">http://twitter.com/dave_albo/statuses/1054156289549520896</t>
  </si>
  <si>
    <t xml:space="preserve">{"hashtags":[{"text":"CampeonatoEcuatoriano","indices":[198,220]},{"text":"Futbol","indices":[221,228]},{"text":"Ecuador","indices":[229,237]}],"symbols":[],"user_mentions":[],"urls":[]}</t>
  </si>
  <si>
    <t xml:space="preserve">1054156266229194752</t>
  </si>
  <si>
    <t xml:space="preserve">Bolonconqueso</t>
  </si>
  <si>
    <t xml:space="preserve">RT @DianaIMaldonado: Bueno... Como qué nos queda amarrarnos al árbol en señal de protesta. ¿cuándo vamos? @monikeke @EstefParejaF @JosueSanchezEc @AF1825 @CynthiaViteri6 ya basta de destruir a la naturaleza por levantar más edificaciones. Más árboles menos cemento. #Guayaquil #Ecuador https://t.co/FFaM2K4srq</t>
  </si>
  <si>
    <t xml:space="preserve">Sun Oct 21 23:43:33 +0000 2018</t>
  </si>
  <si>
    <t xml:space="preserve">941475885043081216</t>
  </si>
  <si>
    <t xml:space="preserve">http://pbs.twimg.com/profile_images/1020042932869648385/wuu1M6wO_normal.jpg</t>
  </si>
  <si>
    <t xml:space="preserve">http://twitter.com/Bolonconqueso/statuses/1054156266229194752</t>
  </si>
  <si>
    <t xml:space="preserve">{"hashtags":[],"symbols":[],"user_mentions":[{"screen_name":"DianaIMaldonado","name":"Diana Maldonado💜🏳️‍🌈🇪🇨","id":179276513,"id_str":"179276513","indices":[3,19]},{"screen_name":"monikeke","name":"keke","id":36653636,"id_str":"36653636","indices":[106,115]},{"screen_name":"EstefParejaF","name":"Carla Estefania 🐶🐈🌈🦄💜","id":101838477,"id_str":"101838477","indices":[116,129]}],"urls":[]}</t>
  </si>
  <si>
    <t xml:space="preserve">1054156207139799041</t>
  </si>
  <si>
    <t xml:space="preserve">libertadcan</t>
  </si>
  <si>
    <t xml:space="preserve">Sun Oct 21 23:43:19 +0000 2018</t>
  </si>
  <si>
    <t xml:space="preserve">155177248</t>
  </si>
  <si>
    <t xml:space="preserve">http://pbs.twimg.com/profile_images/906184318313222145/V-NlSiUk_normal.jpg</t>
  </si>
  <si>
    <t xml:space="preserve">http://twitter.com/libertadcan/statuses/1054156207139799041</t>
  </si>
  <si>
    <t xml:space="preserve">1054156176479395842</t>
  </si>
  <si>
    <t xml:space="preserve">BellaMagnani</t>
  </si>
  <si>
    <t xml:space="preserve">Sun Oct 21 23:43:12 +0000 2018</t>
  </si>
  <si>
    <t xml:space="preserve">265508799</t>
  </si>
  <si>
    <t xml:space="preserve">http://pbs.twimg.com/profile_images/456121985488007168/7Rv0bTDz_normal.jpeg</t>
  </si>
  <si>
    <t xml:space="preserve">UK</t>
  </si>
  <si>
    <t xml:space="preserve">http://twitter.com/BellaMagnani/statuses/1054156176479395842</t>
  </si>
  <si>
    <t xml:space="preserve">1054156090760404992</t>
  </si>
  <si>
    <t xml:space="preserve">@AlexVilliers7 @AssangeMrs @HavelockAlex @markcurtis30 @Kevin_Maguire @JulianAssange Yes, UK thinks seeking asylum while on bail (but not charged with anything) is a crime! Not true. To seek #asylum is a basic human right &amp;amp; asylum claims take precedence over extraditions. The summons for #Assange to surrender was issued 10 days AFTER he entered #Ecuador embassy! https://t.co/6dR7b4W7Un</t>
  </si>
  <si>
    <t xml:space="preserve">Sun Oct 21 23:42:51 +0000 2018</t>
  </si>
  <si>
    <t xml:space="preserve">1054150532997308417</t>
  </si>
  <si>
    <t xml:space="preserve">http://twitter.com/BellaMagnani/statuses/1054156090760404992</t>
  </si>
  <si>
    <t xml:space="preserve">{"hashtags":[{"text":"asylum","indices":[191,198]},{"text":"Assange","indices":[293,301]},{"text":"Ecuador","indices":[351,359]}],"symbols":[],"user_mentions":[{"screen_name":"AlexVilliers7","name":"Alexander Villiers","id":791151563414863900,"id_str":"791151563414863872","indices":[0,14]},{"screen_name":"AssangeMrs","name":"Mrs. Christine Assange","id":992962265459626000,"id_str":"992962265459625985","indices":[15,26]},{"screen_name":"HavelockAlex","name":"Alex Havelock 🇬🇧","id":909492261800595500,"id_str":"909492261800595458","indices":[27,40]},{"screen_name":"markcurtis30","name":"Mark Curtis","id":2278053312,"id_str":"2278053312","indices":[41,54]},{"screen_name":"Kevin_Maguire","name":"Kevin Maguire","id":60886384,"id_str":"60886384","indices":[55,69]},{"screen_name":"JulianAssange","name":"#FreeAssange! (tweets by campaign)⌛","id":388983706,"id_str":"388983706","indices":[70,84]}],"urls":[],"media":[{"id":1054154619646083100,"id_str":"1054154619646083073","indices":[369,392],"media_url":"http://pbs.twimg.com/media/DqEcCppXgAEU5mT.jpg","media_url_https":"https://pbs.twimg.com/media/DqEcCppXgAEU5mT.jpg","url":"https://t.co/6dR7b4W7Un","display_url":"pic.twitter.com/6dR7b4W7Un","expanded_url":"https://twitter.com/BellaMagnani/status/1054156090760404992/photo/1","type":"photo","sizes":{"small":{"w":680,"h":213,"resize":"fit"},"medium":{"w":1102,"h":345,"resize":"fit"},"thumb":{"w":150,"h":150,"resize":"crop"},"large":{"w":1102,"h":345,"resize":"fit"}}}]}</t>
  </si>
  <si>
    <t xml:space="preserve">1054156052709675008</t>
  </si>
  <si>
    <t xml:space="preserve">bdillon905</t>
  </si>
  <si>
    <t xml:space="preserve">Sun Oct 21 23:42:42 +0000 2018</t>
  </si>
  <si>
    <t xml:space="preserve">532837599</t>
  </si>
  <si>
    <t xml:space="preserve">http://pbs.twimg.com/profile_images/1048681366332891137/scAkY9Gk_normal.jpg</t>
  </si>
  <si>
    <t xml:space="preserve">http://twitter.com/bdillon905/statuses/1054156052709675008</t>
  </si>
  <si>
    <t xml:space="preserve">1054156014860337153</t>
  </si>
  <si>
    <t xml:space="preserve">gpowerf</t>
  </si>
  <si>
    <t xml:space="preserve">Sun Oct 21 23:42:33 +0000 2018</t>
  </si>
  <si>
    <t xml:space="preserve">21475611</t>
  </si>
  <si>
    <t xml:space="preserve">http://pbs.twimg.com/profile_images/1009225617332690944/_vzDdZcO_normal.jpg</t>
  </si>
  <si>
    <t xml:space="preserve">Nottingham, England 🇬🇧+🇻🇪=😎</t>
  </si>
  <si>
    <t xml:space="preserve">http://twitter.com/gpowerf/statuses/1054156014860337153</t>
  </si>
  <si>
    <t xml:space="preserve">1054156012733845504</t>
  </si>
  <si>
    <t xml:space="preserve">nostalgia_lab</t>
  </si>
  <si>
    <t xml:space="preserve">#Nintendo #NES #SNES #ATARI #Sega #Genesis #MegaDrive #RetroGaming #RetroGames #VideoJuegos #VideoGames #España #Argentina #Mexico #Brasil #Colombia #Venezuela #Chile #Peru #Guatemala #Nicaragua #Paraguay #Panama #CostaRica #Ecuador #RepublicaDominicana https://t.co/ZYCly4pE5p</t>
  </si>
  <si>
    <t xml:space="preserve">853311327900663811</t>
  </si>
  <si>
    <t xml:space="preserve">http://pbs.twimg.com/profile_images/1021634336334835718/mpd9Y098_normal.jpg</t>
  </si>
  <si>
    <t xml:space="preserve">http://twitter.com/nostalgia_lab/statuses/1054156012733845504</t>
  </si>
  <si>
    <t xml:space="preserve">{"hashtags":[{"text":"Nintendo","indices":[0,9]},{"text":"NES","indices":[10,14]},{"text":"SNES","indices":[15,20]},{"text":"ATARI","indices":[21,27]},{"text":"Sega","indices":[28,33]},{"text":"Genesis","indices":[34,42]},{"text":"MegaDrive","indices":[43,53]},{"text":"RetroGaming","indices":[54,66]},{"text":"RetroGames","indices":[67,78]},{"text":"VideoJuegos","indices":[79,91]},{"text":"VideoGames","indices":[92,103]},{"text":"España","indices":[104,111]},{"text":"Argentina","indices":[112,122]},{"text":"Mexico","indices":[123,130]},{"text":"Brasil","indices":[131,138]},{"text":"Colombia","indices":[139,148]},{"text":"Venezuela","indices":[149,159]},{"text":"Chile","indices":[160,166]},{"text":"Peru","indices":[167,172]},{"text":"Guatemala","indices":[173,183]},{"text":"Nicaragua","indices":[184,194]},{"text":"Paraguay","indices":[195,204]},{"text":"Panama","indices":[205,212]},{"text":"CostaRica","indices":[213,223]},{"text":"Ecuador","indices":[224,232]},{"text":"RepublicaDominicana","indices":[233,253]}],"symbols":[],"user_mentions":[],"urls":[{"url":"https://t.co/ZYCly4pE5p","expanded_url":"https://youtu.be/UlECjVn23UM","display_url":"youtu.be/UlECjVn23UM","indices":[254,277]}]}</t>
  </si>
  <si>
    <t xml:space="preserve">1054155962674765824</t>
  </si>
  <si>
    <t xml:space="preserve">rosamariatorres</t>
  </si>
  <si>
    <t xml:space="preserve">Sun Oct 21 23:42:21 +0000 2018</t>
  </si>
  <si>
    <t xml:space="preserve">51496921</t>
  </si>
  <si>
    <t xml:space="preserve">http://pbs.twimg.com/profile_images/1039112891138547712/L17MIIDl_normal.jpg</t>
  </si>
  <si>
    <t xml:space="preserve">http://twitter.com/rosamariatorres/statuses/1054155962674765824</t>
  </si>
  <si>
    <t xml:space="preserve">1054155959638011904</t>
  </si>
  <si>
    <t xml:space="preserve">ElinformanteUS</t>
  </si>
  <si>
    <t xml:space="preserve">#Ecuador
RESCATADOS || Personal del #GOE, luego de varias horas de trabajo, ubicaron y rescataron en sector de Artesón (Carchi) a 4 personas, una de ellas que tenía una fractura en la pierna. Fueron llevados a una casa de asistencia médica. https://t.co/F8RGNPrnBV</t>
  </si>
  <si>
    <t xml:space="preserve">Sun Oct 21 23:42:20 +0000 2018</t>
  </si>
  <si>
    <t xml:space="preserve">3223746900</t>
  </si>
  <si>
    <t xml:space="preserve">http://pbs.twimg.com/profile_images/932493919417458688/jHwDEFdd_normal.jpg</t>
  </si>
  <si>
    <t xml:space="preserve">http://twitter.com/ElinformanteUS/statuses/1054155959638011904</t>
  </si>
  <si>
    <t xml:space="preserve">{"hashtags":[{"text":"Ecuador","indices":[0,8]},{"text":"GOE","indices":[37,41]}],"symbols":[],"user_mentions":[],"urls":[],"media":[{"id":1054155889895043100,"id_str":"1054155889895043072","indices":[242,265],"media_url":"http://pbs.twimg.com/media/DqEdMlsUcAAwoWy.jpg","media_url_https":"https://pbs.twimg.com/media/DqEdMlsUcAAwoWy.jpg","url":"https://t.co/F8RGNPrnBV","display_url":"pic.twitter.com/F8RGNPrnBV","expanded_url":"https://twitter.com/ElinformanteUS/status/1054155959638011904/photo/1","type":"photo","sizes":{"small":{"w":680,"h":382,"resize":"fit"},"large":{"w":1040,"h":584,"resize":"fit"},"medium":{"w":1040,"h":584,"resize":"fit"},"thumb":{"w":150,"h":150,"resize":"crop"}}}]}</t>
  </si>
  <si>
    <t xml:space="preserve">1054155930647048192</t>
  </si>
  <si>
    <t xml:space="preserve">#FelizDomingo #SerieA_Ec #Fecha15
#CampeonatoEcuatoriano #Ecuador
#CampeonatoEcuatoriano2018 
#CampeonatoNacional 
#BrayanAngulo #Palacios #ByronPalacios 
#Emelec 3
#Macara 1 
#Guayaquil #Capwell 
SIGUENOS EN FACEBOOK 
Deliverytv Ecuador 
https://t.co/0ZVzRnC8cR https://t.co/jZvDxuAgpv</t>
  </si>
  <si>
    <t xml:space="preserve">Sun Oct 21 23:42:13 +0000 2018</t>
  </si>
  <si>
    <t xml:space="preserve">http://twitter.com/deliverytvec/statuses/1054155930647048192</t>
  </si>
  <si>
    <t xml:space="preserve">{"hashtags":[{"text":"FelizDomingo","indices":[0,13]},{"text":"SerieA_Ec","indices":[14,24]},{"text":"Fecha15","indices":[25,33]},{"text":"CampeonatoEcuatoriano","indices":[34,56]},{"text":"Ecuador","indices":[57,65]},{"text":"CampeonatoEcuatoriano2018","indices":[66,92]},{"text":"CampeonatoNacional","indices":[94,113]},{"text":"BrayanAngulo","indices":[115,128]},{"text":"Palacios","indices":[129,138]},{"text":"ByronPalacios","indices":[139,153]},{"text":"Emelec","indices":[155,162]},{"text":"Macara","indices":[165,172]},{"text":"Guayaquil","indices":[176,186]},{"text":"Capwell","indices":[187,195]}],"symbols":[],"user_mentions":[],"urls":[{"url":"https://t.co/0ZVzRnC8cR","expanded_url":"https://www.facebook.com/deliverytv.ecuador/","display_url":"facebook.com/deliverytv.ecu…","indices":[239,262]}],"media":[{"id":1054153546948587500,"id_str":"1054153546948587520","indices":[263,286],"media_url":"http://pbs.twimg.com/media/DqEbENiWsAAcv5r.jpg","media_url_https":"https://pbs.twimg.com/media/DqEbENiWsAAcv5r.jpg","url":"https://t.co/jZvDxuAgpv","display_url":"pic.twitter.com/jZvDxuAgpv","expanded_url":"https://twitter.com/deliverytvec/status/1054155930647048192/photo/1","type":"photo","sizes":{"small":{"w":680,"h":383,"resize":"fit"},"thumb":{"w":150,"h":150,"resize":"crop"},"medium":{"w":1200,"h":675,"resize":"fit"},"large":{"w":2048,"h":1152,"resize":"fit"}}}]}</t>
  </si>
  <si>
    <t xml:space="preserve">1054155712304168962</t>
  </si>
  <si>
    <t xml:space="preserve">RT @CarmenLara001: Waow!! #Melody @soyyomelody la niña cantante de "El Baile del Gorila 🦍" estará en Ecuador 🇪🇨 Y que linda está!💃 Que grandioso 😎👏👏me encantaría verla en el @TeletonEC y disfrutar de su nueva canción #Parapapá @jaimenebotsaadi #TodosSomosTeleton #TeletonEcuador #Ecuador 🇪🇨</t>
  </si>
  <si>
    <t xml:space="preserve">Sun Oct 21 23:41:21 +0000 2018</t>
  </si>
  <si>
    <t xml:space="preserve">http://twitter.com/Yoselin54918410/statuses/1054155712304168962</t>
  </si>
  <si>
    <t xml:space="preserve">{"hashtags":[{"text":"Melody","indices":[26,33]}],"symbols":[],"user_mentions":[{"screen_name":"CarmenLara001","name":"Carmen Lara","id":1047985268689657900,"id_str":"1047985268689657856","indices":[3,17]},{"screen_name":"soyyomelody","name":"Melody Oficial","id":102409011,"id_str":"102409011","indices":[34,46]}],"urls":[]}</t>
  </si>
  <si>
    <t xml:space="preserve">1054155671065841664</t>
  </si>
  <si>
    <t xml:space="preserve">santip19991</t>
  </si>
  <si>
    <t xml:space="preserve">Sun Oct 21 23:41:11 +0000 2018</t>
  </si>
  <si>
    <t xml:space="preserve">2759278229</t>
  </si>
  <si>
    <t xml:space="preserve">http://pbs.twimg.com/profile_images/811301017597964288/Gqcp_UZT_normal.jpg</t>
  </si>
  <si>
    <t xml:space="preserve">http://twitter.com/santip19991/statuses/1054155671065841664</t>
  </si>
  <si>
    <t xml:space="preserve">1054155609895890944</t>
  </si>
  <si>
    <t xml:space="preserve">editndesign</t>
  </si>
  <si>
    <t xml:space="preserve">Sun Oct 21 23:40:57 +0000 2018</t>
  </si>
  <si>
    <t xml:space="preserve">310587360</t>
  </si>
  <si>
    <t xml:space="preserve">http://pbs.twimg.com/profile_images/2305657586/9bo9826i7a58yk2s2qt7_normal.jpeg</t>
  </si>
  <si>
    <t xml:space="preserve">http://twitter.com/editndesign/statuses/1054155609895890944</t>
  </si>
  <si>
    <t xml:space="preserve">1054155581689393152</t>
  </si>
  <si>
    <t xml:space="preserve">DavidLaRue1</t>
  </si>
  <si>
    <t xml:space="preserve">Sun Oct 21 23:40:50 +0000 2018</t>
  </si>
  <si>
    <t xml:space="preserve">289448383</t>
  </si>
  <si>
    <t xml:space="preserve">http://pbs.twimg.com/profile_images/1052392054985293825/m2UPX-us_normal.jpg</t>
  </si>
  <si>
    <t xml:space="preserve">http://twitter.com/DavidLaRue1/statuses/1054155581689393152</t>
  </si>
  <si>
    <t xml:space="preserve">1054155521207558145</t>
  </si>
  <si>
    <t xml:space="preserve">At the base of Cotopaxi... 😊
#himanshuushethphotography ,#photosafari #photography #travels #landscapephotography #mothernature #planetearth #cotopaxi #ecuador https://t.co/GrBnD9yrCG</t>
  </si>
  <si>
    <t xml:space="preserve">Sun Oct 21 23:40:36 +0000 2018</t>
  </si>
  <si>
    <t xml:space="preserve">http://twitter.com/Himanshuu69/statuses/1054155521207558145</t>
  </si>
  <si>
    <t xml:space="preserve">{"hashtags":[{"text":"himanshuushethphotography","indices":[29,55]},{"text":"photosafari","indices":[57,69]},{"text":"photography","indices":[70,82]},{"text":"travels","indices":[83,91]},{"text":"landscapephotography","indices":[92,113]},{"text":"mothernature","indices":[114,127]},{"text":"planetearth","indices":[128,140]},{"text":"cotopaxi","indices":[141,150]},{"text":"ecuador","indices":[151,159]}],"symbols":[],"user_mentions":[],"urls":[{"url":"https://t.co/GrBnD9yrCG","expanded_url":"https://www.instagram.com/p/BpNsSNbFgkF/?utm_source=ig_twitter_share&amp;igshid=12m9hmmbmmyxx","display_url":"instagram.com/p/BpNsSNbFgkF/…","indices":[160,183]}]}</t>
  </si>
  <si>
    <t xml:space="preserve">1054155520054120448</t>
  </si>
  <si>
    <t xml:space="preserve">Sun Oct 21 23:40:35 +0000 2018</t>
  </si>
  <si>
    <t xml:space="preserve">http://twitter.com/darthhatter00/statuses/1054155520054120448</t>
  </si>
  <si>
    <t xml:space="preserve">1054155517403299840</t>
  </si>
  <si>
    <t xml:space="preserve">ggomezca</t>
  </si>
  <si>
    <t xml:space="preserve">9099762</t>
  </si>
  <si>
    <t xml:space="preserve">http://pbs.twimg.com/profile_images/1385031949/Profile_normal.jpg</t>
  </si>
  <si>
    <t xml:space="preserve">Medellin, Colombia</t>
  </si>
  <si>
    <t xml:space="preserve">http://twitter.com/ggomezca/statuses/1054155517403299840</t>
  </si>
  <si>
    <t xml:space="preserve">1054155508666548224</t>
  </si>
  <si>
    <t xml:space="preserve">ACORDCOLOMBIA1</t>
  </si>
  <si>
    <t xml:space="preserve">RT @balonmanocol: Training schedule Sunday, October 21 South And Central American Emerging Nations Mens Championship #Palmira2018 @ihf_info 
9:00am #CostaRica
10:00am #Paraguay
11:00am #Panamá
12:00m #Ecuador
1:00pm #ElSalvador
2:00pm  #Honduras
3:00pm  #Guatemala
4:00pm  #Colombia https://t.co/fMsWA3Liu6</t>
  </si>
  <si>
    <t xml:space="preserve">Sun Oct 21 23:40:33 +0000 2018</t>
  </si>
  <si>
    <t xml:space="preserve">1329669372</t>
  </si>
  <si>
    <t xml:space="preserve">http://pbs.twimg.com/profile_images/885551240574382080/U4tMi-I1_normal.jpg</t>
  </si>
  <si>
    <t xml:space="preserve">BOGOTA (COLOMBIA)</t>
  </si>
  <si>
    <t xml:space="preserve">http://twitter.com/ACORDCOLOMBIA1/statuses/1054155508666548224</t>
  </si>
  <si>
    <t xml:space="preserve">{"hashtags":[{"text":"Palmira2018","indices":[117,129]}],"symbols":[],"user_mentions":[{"screen_name":"balonmanocol","name":"Federación Colombiana de Balonmano","id":971874680670949400,"id_str":"971874680670949378","indices":[3,16]},{"screen_name":"ihf_info","name":"IHF","id":245802714,"id_str":"245802714","indices":[130,139]}],"urls":[]}</t>
  </si>
  <si>
    <t xml:space="preserve">1054155489439813632</t>
  </si>
  <si>
    <t xml:space="preserve">#Nintendo #NES #SNES #ATARI #Sega #Genesis #MegaDrive #RetroGaming #RetroGames #VideoJuegos #VideoGames #España #Argentina #Mexico #Brasil #Colombia #Venezuela #Chile #Peru #Guatemala #Nicaragua #Paraguay #Panama #CostaRica #Ecuador #RepublicaDominicana https://t.co/8hk1ryrbQI</t>
  </si>
  <si>
    <t xml:space="preserve">Sun Oct 21 23:40:28 +0000 2018</t>
  </si>
  <si>
    <t xml:space="preserve">http://twitter.com/nostalgia_lab/statuses/1054155489439813632</t>
  </si>
  <si>
    <t xml:space="preserve">{"hashtags":[{"text":"Nintendo","indices":[0,9]},{"text":"NES","indices":[10,14]},{"text":"SNES","indices":[15,20]},{"text":"ATARI","indices":[21,27]},{"text":"Sega","indices":[28,33]},{"text":"Genesis","indices":[34,42]},{"text":"MegaDrive","indices":[43,53]},{"text":"RetroGaming","indices":[54,66]},{"text":"RetroGames","indices":[67,78]},{"text":"VideoJuegos","indices":[79,91]},{"text":"VideoGames","indices":[92,103]},{"text":"España","indices":[104,111]},{"text":"Argentina","indices":[112,122]},{"text":"Mexico","indices":[123,130]},{"text":"Brasil","indices":[131,138]},{"text":"Colombia","indices":[139,148]},{"text":"Venezuela","indices":[149,159]},{"text":"Chile","indices":[160,166]},{"text":"Peru","indices":[167,172]},{"text":"Guatemala","indices":[173,183]},{"text":"Nicaragua","indices":[184,194]},{"text":"Paraguay","indices":[195,204]},{"text":"Panama","indices":[205,212]},{"text":"CostaRica","indices":[213,223]},{"text":"Ecuador","indices":[224,232]},{"text":"RepublicaDominicana","indices":[233,253]}],"symbols":[],"user_mentions":[],"urls":[{"url":"https://t.co/8hk1ryrbQI","expanded_url":"https://youtu.be/C2UG8HSk14Y","display_url":"youtu.be/C2UG8HSk14Y","indices":[254,277]}]}</t>
  </si>
  <si>
    <t xml:space="preserve">1054155463158325248</t>
  </si>
  <si>
    <t xml:space="preserve">RT @anitamarina8: @jaimenebotsaadi Buenas noches!!! Podrían confirmarme la participación de @soyyomelody en el  teleton #Ecuador 🇪🇨 @TeletonEC #MelodyEnTeletonEC #TodosSomosTeleton   @alcaldiagye</t>
  </si>
  <si>
    <t xml:space="preserve">Sun Oct 21 23:40:22 +0000 2018</t>
  </si>
  <si>
    <t xml:space="preserve">http://twitter.com/Yoselin54918410/statuses/1054155463158325248</t>
  </si>
  <si>
    <t xml:space="preserve">{"hashtags":[{"text":"Ecuador","indices":[120,128]}],"symbols":[],"user_mentions":[{"screen_name":"anitamarina8","name":"anitamarina","id":1011001845668556800,"id_str":"1011001845668556807","indices":[3,16]},{"screen_name":"jaimenebotsaadi","name":"Jaime Nebot","id":24776620,"id_str":"24776620","indices":[18,34]},{"screen_name":"soyyomelody","name":"Melody Oficial","id":102409011,"id_str":"102409011","indices":[92,104]}],"urls":[]}</t>
  </si>
  <si>
    <t xml:space="preserve">1054155417268506624</t>
  </si>
  <si>
    <t xml:space="preserve">Sun Oct 21 23:40:11 +0000 2018</t>
  </si>
  <si>
    <t xml:space="preserve">http://twitter.com/darthhatter00/statuses/1054155417268506624</t>
  </si>
  <si>
    <t xml:space="preserve">1054155409475411968</t>
  </si>
  <si>
    <t xml:space="preserve">lilicornejod</t>
  </si>
  <si>
    <t xml:space="preserve">Sun Oct 21 23:40:09 +0000 2018</t>
  </si>
  <si>
    <t xml:space="preserve">266964289</t>
  </si>
  <si>
    <t xml:space="preserve">http://pbs.twimg.com/profile_images/1497767578/Twitter_Mami_4_normal.jpg</t>
  </si>
  <si>
    <t xml:space="preserve">http://twitter.com/lilicornejod/statuses/1054155409475411968</t>
  </si>
  <si>
    <t xml:space="preserve">1054155402953285632</t>
  </si>
  <si>
    <t xml:space="preserve">#Nintendo #NES #SNES #ATARI #Sega #Genesis #MegaDrive #RetroGaming #RetroGames #VideoJuegos #VideoGames #España #Argentina #Mexico #Brasil #Colombia #Venezuela #Chile #Peru #Guatemala #Nicaragua #Paraguay #Panama #CostaRica #Ecuador #RepublicaDominicana https://t.co/EdcEh54Xwq</t>
  </si>
  <si>
    <t xml:space="preserve">Sun Oct 21 23:40:07 +0000 2018</t>
  </si>
  <si>
    <t xml:space="preserve">http://twitter.com/nostalgia_lab/statuses/1054155402953285632</t>
  </si>
  <si>
    <t xml:space="preserve">{"hashtags":[{"text":"Nintendo","indices":[0,9]},{"text":"NES","indices":[10,14]},{"text":"SNES","indices":[15,20]},{"text":"ATARI","indices":[21,27]},{"text":"Sega","indices":[28,33]},{"text":"Genesis","indices":[34,42]},{"text":"MegaDrive","indices":[43,53]},{"text":"RetroGaming","indices":[54,66]},{"text":"RetroGames","indices":[67,78]},{"text":"VideoJuegos","indices":[79,91]},{"text":"VideoGames","indices":[92,103]},{"text":"España","indices":[104,111]},{"text":"Argentina","indices":[112,122]},{"text":"Mexico","indices":[123,130]},{"text":"Brasil","indices":[131,138]},{"text":"Colombia","indices":[139,148]},{"text":"Venezuela","indices":[149,159]},{"text":"Chile","indices":[160,166]},{"text":"Peru","indices":[167,172]},{"text":"Guatemala","indices":[173,183]},{"text":"Nicaragua","indices":[184,194]},{"text":"Paraguay","indices":[195,204]},{"text":"Panama","indices":[205,212]},{"text":"CostaRica","indices":[213,223]},{"text":"Ecuador","indices":[224,232]},{"text":"RepublicaDominicana","indices":[233,253]}],"symbols":[],"user_mentions":[],"urls":[{"url":"https://t.co/EdcEh54Xwq","expanded_url":"https://youtu.be/YTro2c_2I3I","display_url":"youtu.be/YTro2c_2I3I","indices":[254,277]}]}</t>
  </si>
  <si>
    <t xml:space="preserve">1054155371009454086</t>
  </si>
  <si>
    <t xml:space="preserve">Elperiodiquito</t>
  </si>
  <si>
    <t xml:space="preserve">#Mundo Relaciones de #Ecuador y #Venezuela no afectará trámites de venezolanos https://t.co/Cx0YMeuCNX https://t.co/ufzk4sCLhC</t>
  </si>
  <si>
    <t xml:space="preserve">Sun Oct 21 23:40:00 +0000 2018</t>
  </si>
  <si>
    <t xml:space="preserve">90893886</t>
  </si>
  <si>
    <t xml:space="preserve">http://pbs.twimg.com/profile_images/1018971993717334017/sVTzA8Wf_normal.jpg</t>
  </si>
  <si>
    <t xml:space="preserve">Maracay, Venezuela</t>
  </si>
  <si>
    <t xml:space="preserve">http://twitter.com/Elperiodiquito/statuses/1054155371009454086</t>
  </si>
  <si>
    <t xml:space="preserve">{"hashtags":[{"text":"Mundo","indices":[0,6]},{"text":"Ecuador","indices":[21,29]},{"text":"Venezuela","indices":[32,42]}],"symbols":[],"user_mentions":[],"urls":[{"url":"https://t.co/Cx0YMeuCNX","expanded_url":"https://goo.gl/iqCHzz","display_url":"goo.gl/iqCHzz","indices":[79,102]}],"media":[{"id":1054027313015337000,"id_str":"1054027313015336960","indices":[103,126],"media_url":"http://pbs.twimg.com/media/DqCoQbfWsAAa1sd.jpg","media_url_https":"https://pbs.twimg.com/media/DqCoQbfWsAAa1sd.jpg","url":"https://t.co/ufzk4sCLhC","display_url":"pic.twitter.com/ufzk4sCLhC","expanded_url":"https://twitter.com/Elperiodiquito/status/1054155371009454086/photo/1","type":"photo","sizes":{"thumb":{"w":150,"h":150,"resize":"crop"},"small":{"w":680,"h":383,"resize":"fit"},"large":{"w":847,"h":477,"resize":"fit"},"medium":{"w":847,"h":477,"resize":"fit"}}}]}</t>
  </si>
  <si>
    <t xml:space="preserve">1054155297995063297</t>
  </si>
  <si>
    <t xml:space="preserve">Sun Oct 21 23:39:42 +0000 2018</t>
  </si>
  <si>
    <t xml:space="preserve">http://twitter.com/ACORDCOLOMBIA1/statuses/1054155297995063297</t>
  </si>
  <si>
    <t xml:space="preserve">1054155243188051968</t>
  </si>
  <si>
    <t xml:space="preserve">luis_08acosta</t>
  </si>
  <si>
    <t xml:space="preserve">Sun Oct 21 23:39:29 +0000 2018</t>
  </si>
  <si>
    <t xml:space="preserve">1607327509</t>
  </si>
  <si>
    <t xml:space="preserve">http://pbs.twimg.com/profile_images/970376139649798145/1XTT8M-m_normal.jpg</t>
  </si>
  <si>
    <t xml:space="preserve">Baños-Ecuador</t>
  </si>
  <si>
    <t xml:space="preserve">http://twitter.com/luis_08acosta/statuses/1054155243188051968</t>
  </si>
  <si>
    <t xml:space="preserve">1054155192785002496</t>
  </si>
  <si>
    <t xml:space="preserve">godcold29</t>
  </si>
  <si>
    <t xml:space="preserve">Sun Oct 21 23:39:17 +0000 2018</t>
  </si>
  <si>
    <t xml:space="preserve">824469522396504064</t>
  </si>
  <si>
    <t xml:space="preserve">http://pbs.twimg.com/profile_images/1044141357160255488/xJTC4dPp_normal.jpg</t>
  </si>
  <si>
    <t xml:space="preserve">福岡 大牟田市</t>
  </si>
  <si>
    <t xml:space="preserve">http://twitter.com/godcold29/statuses/1054155192785002496</t>
  </si>
  <si>
    <t xml:space="preserve">1054155124438958082</t>
  </si>
  <si>
    <t xml:space="preserve">RT @Tatiana45500652: Nuestra hermosa Diva #Melody @soyyomelody viene próximamente a nuestro #Ecuador 🇪🇨 en una Gran #GiradeMedios 🎊🎉🎊🎉con su espectacular tema #Parapapá Queremos a #Melody @soyyomelody #MelodyEnTeletonEC @TeletonEC #TeletonEC @alcaldiagye @jaimenebotsaadi  #TodosSomosTeleton https://t.co/YSVaE3Retq</t>
  </si>
  <si>
    <t xml:space="preserve">Sun Oct 21 23:39:01 +0000 2018</t>
  </si>
  <si>
    <t xml:space="preserve">http://twitter.com/Yoselin54918410/statuses/1054155124438958082</t>
  </si>
  <si>
    <t xml:space="preserve">{"hashtags":[{"text":"Melody","indices":[42,49]},{"text":"Ecuador","indices":[92,100]},{"text":"GiradeMedios","indices":[116,129]}],"symbols":[],"user_mentions":[{"screen_name":"Tatiana45500652","name":"Tatiana Rivera","id":1048080601990008800,"id_str":"1048080601990008833","indices":[3,19]},{"screen_name":"soyyomelody","name":"Melody Oficial","id":102409011,"id_str":"102409011","indices":[50,62]}],"urls":[]}</t>
  </si>
  <si>
    <t xml:space="preserve">1054155115848966144</t>
  </si>
  <si>
    <t xml:space="preserve">barreto_kisbel</t>
  </si>
  <si>
    <t xml:space="preserve">Sun Oct 21 23:38:59 +0000 2018</t>
  </si>
  <si>
    <t xml:space="preserve">1017782356281880582</t>
  </si>
  <si>
    <t xml:space="preserve">http://pbs.twimg.com/profile_images/1017783444351447041/2zu0Wr13_normal.jpg</t>
  </si>
  <si>
    <t xml:space="preserve">tu corazon💖</t>
  </si>
  <si>
    <t xml:space="preserve">http://twitter.com/barreto_kisbel/statuses/1054155115848966144</t>
  </si>
  <si>
    <t xml:space="preserve">1054155077496250370</t>
  </si>
  <si>
    <t xml:space="preserve">Sun Oct 21 23:38:50 +0000 2018</t>
  </si>
  <si>
    <t xml:space="preserve">http://twitter.com/Erik_H526/statuses/1054155077496250370</t>
  </si>
  <si>
    <t xml:space="preserve">1054154770267680768</t>
  </si>
  <si>
    <t xml:space="preserve">Sun Oct 21 23:37:37 +0000 2018</t>
  </si>
  <si>
    <t xml:space="preserve">http://twitter.com/Erik_H526/statuses/1054154770267680768</t>
  </si>
  <si>
    <t xml:space="preserve">1054154741767389184</t>
  </si>
  <si>
    <t xml:space="preserve">aldiaconmariac</t>
  </si>
  <si>
    <t xml:space="preserve">RT @marcoregil: Muchas gracias a las más de 2,000 personas que decidieron dedicar su sábado a aprender y crecer con nosotros ayer en #Guayaquil #Ecuador con mis amigos de #FinancialPower PRÓXIMA CONFERENCIA: 10 de Noviembre en Greensboro, North Carolina. Más info en https://t.co/GC6YYqfUJ7 https://t.co/uqcDbka8v4</t>
  </si>
  <si>
    <t xml:space="preserve">Sun Oct 21 23:37:30 +0000 2018</t>
  </si>
  <si>
    <t xml:space="preserve">244089424</t>
  </si>
  <si>
    <t xml:space="preserve">http://pbs.twimg.com/profile_images/487980281861660672/jk_DdsH1_normal.jpeg</t>
  </si>
  <si>
    <t xml:space="preserve">http://twitter.com/aldiaconmariac/statuses/1054154741767389184</t>
  </si>
  <si>
    <t xml:space="preserve">{"hashtags":[],"symbols":[],"user_mentions":[{"screen_name":"marcoregil","name":"Marco Antonio Regil","id":100329236,"id_str":"100329236","indices":[3,14]}],"urls":[]}</t>
  </si>
  <si>
    <t xml:space="preserve">1054154660037230595</t>
  </si>
  <si>
    <t xml:space="preserve">gabriela_041672</t>
  </si>
  <si>
    <t xml:space="preserve">Sun Oct 21 23:37:10 +0000 2018</t>
  </si>
  <si>
    <t xml:space="preserve">908312410490011648</t>
  </si>
  <si>
    <t xml:space="preserve">http://pbs.twimg.com/profile_images/908316819689230337/WHaR4QO__normal.jpg</t>
  </si>
  <si>
    <t xml:space="preserve">http://twitter.com/gabriela_041672/statuses/1054154660037230595</t>
  </si>
  <si>
    <t xml:space="preserve">1054154640634376192</t>
  </si>
  <si>
    <t xml:space="preserve">iotguayaquil</t>
  </si>
  <si>
    <t xml:space="preserve">Actualidad Tecnológica para proyectos IoT. No se pierdan la conferencia gratuita que se dictará el 25 de Octubre 2018 a las 18h30. Se hablará sobre #Sigfox: Actualidad de la conectividad en #Ecuador y la estructura de un #proyecto #IoT y la elección de #tecnología. #guayaquil https://t.co/lgKSObW5q3</t>
  </si>
  <si>
    <t xml:space="preserve">Sun Oct 21 23:37:06 +0000 2018</t>
  </si>
  <si>
    <t xml:space="preserve">1016411289269268480</t>
  </si>
  <si>
    <t xml:space="preserve">&lt;a href="http://www.tweetcaster.com" rel="nofollow"&gt;TweetCaster for Android&lt;/a&gt;</t>
  </si>
  <si>
    <t xml:space="preserve">http://pbs.twimg.com/profile_images/1016451782652956672/L9yRbA8U_normal.jpg</t>
  </si>
  <si>
    <t xml:space="preserve">http://twitter.com/iotguayaquil/statuses/1054154640634376192</t>
  </si>
  <si>
    <t xml:space="preserve">{"hashtags":[{"text":"Sigfox","indices":[148,155]},{"text":"Ecuador","indices":[190,198]},{"text":"proyecto","indices":[221,230]},{"text":"IoT","indices":[231,235]},{"text":"tecnología","indices":[253,264]},{"text":"guayaquil","indices":[266,276]}],"symbols":[],"user_mentions":[],"urls":[],"media":[{"id":1054154638058938400,"id_str":"1054154638058938368","indices":[277,300],"media_url":"http://pbs.twimg.com/media/DqEcDuPVYAAS7kn.jpg","media_url_https":"https://pbs.twimg.com/media/DqEcDuPVYAAS7kn.jpg","url":"https://t.co/lgKSObW5q3","display_url":"pic.twitter.com/lgKSObW5q3","expanded_url":"https://twitter.com/iotguayaquil/status/1054154640634376192/photo/1","type":"photo","sizes":{"large":{"w":556,"h":720,"resize":"fit"},"small":{"w":525,"h":680,"resize":"fit"},"thumb":{"w":150,"h":150,"resize":"crop"},"medium":{"w":556,"h":720,"resize":"fit"}}}]}</t>
  </si>
  <si>
    <t xml:space="preserve">1054154586817204225</t>
  </si>
  <si>
    <t xml:space="preserve">Sun Oct 21 23:36:53 +0000 2018</t>
  </si>
  <si>
    <t xml:space="preserve">http://twitter.com/lilitica/statuses/1054154586817204225</t>
  </si>
  <si>
    <t xml:space="preserve">1054154482790121473</t>
  </si>
  <si>
    <t xml:space="preserve">fsantamariap73</t>
  </si>
  <si>
    <t xml:space="preserve">Sun Oct 21 23:36:28 +0000 2018</t>
  </si>
  <si>
    <t xml:space="preserve">591495810</t>
  </si>
  <si>
    <t xml:space="preserve">http://pbs.twimg.com/profile_images/3614806633/b8ecf18e1ffb824bd0b4805d9b575b3f_normal.jpeg</t>
  </si>
  <si>
    <t xml:space="preserve">http://twitter.com/fsantamariap73/statuses/1054154482790121473</t>
  </si>
  <si>
    <t xml:space="preserve">1054154476611878912</t>
  </si>
  <si>
    <t xml:space="preserve">RT @CiaronOReilly: Hi Folks, resting up b4 HydePark SpeakersCorner@ 3-6pm &amp;amp; #Nightswatch 6pm-12Noon  Monday *Local Hungarian &amp;amp;FIFO Belgian doing #Solidarity Vigil NOW-3pm@ #Ecuador embassy #London to #FreeJulian #FreeAssange. We need aSQUAD 2 put aTEAM on streets! Contact2 join (2 person)24/7 Vigil</t>
  </si>
  <si>
    <t xml:space="preserve">Sun Oct 21 23:36:27 +0000 2018</t>
  </si>
  <si>
    <t xml:space="preserve">http://twitter.com/darthhatter00/statuses/1054154476611878912</t>
  </si>
  <si>
    <t xml:space="preserve">{"hashtags":[{"text":"Nightswatch","indices":[80,92]}],"symbols":[],"user_mentions":[{"screen_name":"CiaronOReilly","name":"Ciaron O'Reilly","id":435135851,"id_str":"435135851","indices":[3,17]}],"urls":[]}</t>
  </si>
  <si>
    <t xml:space="preserve">1054154469603192832</t>
  </si>
  <si>
    <t xml:space="preserve">sune14</t>
  </si>
  <si>
    <t xml:space="preserve">Sun Oct 21 23:36:25 +0000 2018</t>
  </si>
  <si>
    <t xml:space="preserve">325271189</t>
  </si>
  <si>
    <t xml:space="preserve">http://pbs.twimg.com/profile_images/887021414380974080/s_XwHA2V_normal.jpg</t>
  </si>
  <si>
    <t xml:space="preserve">http://twitter.com/sune14/statuses/1054154469603192832</t>
  </si>
  <si>
    <t xml:space="preserve">1054154346772992000</t>
  </si>
  <si>
    <t xml:space="preserve">23ALZAT</t>
  </si>
  <si>
    <t xml:space="preserve">Sun Oct 21 23:35:56 +0000 2018</t>
  </si>
  <si>
    <t xml:space="preserve">2213062418</t>
  </si>
  <si>
    <t xml:space="preserve">http://pbs.twimg.com/profile_images/444549251444383744/4u6pEtU-_normal.jpeg</t>
  </si>
  <si>
    <t xml:space="preserve">Medellín</t>
  </si>
  <si>
    <t xml:space="preserve">http://twitter.com/23ALZAT/statuses/1054154346772992000</t>
  </si>
  <si>
    <t xml:space="preserve">1054154323402412034</t>
  </si>
  <si>
    <t xml:space="preserve">narvaez08w</t>
  </si>
  <si>
    <t xml:space="preserve">Sun Oct 21 23:35:50 +0000 2018</t>
  </si>
  <si>
    <t xml:space="preserve">793567100157689861</t>
  </si>
  <si>
    <t xml:space="preserve">http://pbs.twimg.com/profile_images/793600737125228544/aP4RWM0__normal.jpg</t>
  </si>
  <si>
    <t xml:space="preserve">http://twitter.com/narvaez08w/statuses/1054154323402412034</t>
  </si>
  <si>
    <t xml:space="preserve">1054154243580592128</t>
  </si>
  <si>
    <t xml:space="preserve">MarioMontes8</t>
  </si>
  <si>
    <t xml:space="preserve">Sun Oct 21 23:35:31 +0000 2018</t>
  </si>
  <si>
    <t xml:space="preserve">406980801</t>
  </si>
  <si>
    <t xml:space="preserve">http://pbs.twimg.com/profile_images/746097968835604484/uYWWU1-i_normal.jpg</t>
  </si>
  <si>
    <t xml:space="preserve">Napo-Ecuador</t>
  </si>
  <si>
    <t xml:space="preserve">http://twitter.com/MarioMontes8/statuses/1054154243580592128</t>
  </si>
  <si>
    <t xml:space="preserve">1054154234143432704</t>
  </si>
  <si>
    <t xml:space="preserve">planetaradiotk</t>
  </si>
  <si>
    <t xml:space="preserve">Sun Oct 21 23:35:29 +0000 2018</t>
  </si>
  <si>
    <t xml:space="preserve">901609933539594240</t>
  </si>
  <si>
    <t xml:space="preserve">http://pbs.twimg.com/profile_images/1003306234391515137/wHd1Zmau_normal.jpg</t>
  </si>
  <si>
    <t xml:space="preserve">http://twitter.com/planetaradiotk/statuses/1054154234143432704</t>
  </si>
  <si>
    <t xml:space="preserve">1054154217152307200</t>
  </si>
  <si>
    <t xml:space="preserve">GoodAppleClub</t>
  </si>
  <si>
    <t xml:space="preserve">Sun Oct 21 23:35:25 +0000 2018</t>
  </si>
  <si>
    <t xml:space="preserve">876339662</t>
  </si>
  <si>
    <t xml:space="preserve">http://pbs.twimg.com/profile_images/569660266758291456/pjTGO9eG_normal.jpeg</t>
  </si>
  <si>
    <t xml:space="preserve">http://twitter.com/GoodAppleClub/statuses/1054154217152307200</t>
  </si>
  <si>
    <t xml:space="preserve">1054154192456216576</t>
  </si>
  <si>
    <t xml:space="preserve">carlinox_10</t>
  </si>
  <si>
    <t xml:space="preserve">RT @Zuliano73: @antenax2 predijo un hecho con un pais q se consideraba alido y sucedio q #Ecuador desalojo a la narcoenchufada @CarolDelgado8 tambien predijo de q en un pais desmantelarian una banda que afectaria al narcoregimen y sucedio en #Mexico q desmantelaron la trampa de los @ClapOficial</t>
  </si>
  <si>
    <t xml:space="preserve">Sun Oct 21 23:35:19 +0000 2018</t>
  </si>
  <si>
    <t xml:space="preserve">121256468</t>
  </si>
  <si>
    <t xml:space="preserve">http://pbs.twimg.com/profile_images/466201393355710464/iskL0xDU_normal.jpeg</t>
  </si>
  <si>
    <t xml:space="preserve">http://twitter.com/carlinox_10/statuses/1054154192456216576</t>
  </si>
  <si>
    <t xml:space="preserve">{"hashtags":[{"text":"Ecuador","indices":[89,97]}],"symbols":[],"user_mentions":[{"screen_name":"Zuliano73","name":"*CATATUMBOREBELDE","id":315893782,"id_str":"315893782","indices":[3,13]},{"screen_name":"antenax2","name":"Místerpopo Celestial","id":1458507138,"id_str":"1458507138","indices":[15,24]}],"urls":[]}</t>
  </si>
  <si>
    <t xml:space="preserve">1054154187326611461</t>
  </si>
  <si>
    <t xml:space="preserve">bis_01</t>
  </si>
  <si>
    <t xml:space="preserve">Sun Oct 21 23:35:18 +0000 2018</t>
  </si>
  <si>
    <t xml:space="preserve">486491082</t>
  </si>
  <si>
    <t xml:space="preserve">http://twitter.com/bis_01/statuses/1054154187326611461</t>
  </si>
  <si>
    <t xml:space="preserve">1054154145157079040</t>
  </si>
  <si>
    <t xml:space="preserve">csgmarketingec</t>
  </si>
  <si>
    <t xml:space="preserve">Para más información:
Contáctanos 0969510873
@csgmarketing
#capacitación #empresa #capacitaciones #liderazgo #productividad #negocios #coaching #servicios #exito #exitoso #comercial #motivación #motivacional #business #work #gye #guayaquil #ecuador #csgmarketing #l4l #f4f #like https://t.co/BbZPBjnNJH</t>
  </si>
  <si>
    <t xml:space="preserve">Sun Oct 21 23:35:08 +0000 2018</t>
  </si>
  <si>
    <t xml:space="preserve">1039191632707563520</t>
  </si>
  <si>
    <t xml:space="preserve">http://pbs.twimg.com/profile_images/1053292704568877056/Be0N8mo4_normal.jpg</t>
  </si>
  <si>
    <t xml:space="preserve">http://twitter.com/csgmarketingec/statuses/1054154145157079040</t>
  </si>
  <si>
    <t xml:space="preserve">{"hashtags":[{"text":"capacitación","indices":[60,73]},{"text":"empresa","indices":[74,82]},{"text":"capacitaciones","indices":[83,98]},{"text":"liderazgo","indices":[99,109]},{"text":"productividad","indices":[110,124]},{"text":"negocios","indices":[125,134]},{"text":"coaching","indices":[135,144]},{"text":"servicios","indices":[145,155]},{"text":"exito","indices":[156,162]},{"text":"exitoso","indices":[163,171]},{"text":"comercial","indices":[172,182]},{"text":"motivación","indices":[183,194]},{"text":"motivacional","indices":[195,208]},{"text":"business","indices":[209,218]},{"text":"work","indices":[219,224]},{"text":"gye","indices":[225,229]},{"text":"guayaquil","indices":[230,240]},{"text":"ecuador","indices":[241,249]},{"text":"csgmarketing","indices":[250,263]},{"text":"l4l","indices":[264,268]},{"text":"f4f","indices":[269,273]},{"text":"like","indices":[274,279]}],"symbols":[],"user_mentions":[{"screen_name":"CSGMarketing","name":"Cyber Space Gardens","id":172043413,"id_str":"172043413","indices":[45,58]}],"urls":[],"media":[{"id":1054154142682243100,"id_str":"1054154142682243073","indices":[280,303],"media_url":"http://pbs.twimg.com/media/DqEbm40U4AEFb0Q.jpg","media_url_https":"https://pbs.twimg.com/media/DqEbm40U4AEFb0Q.jpg","url":"https://t.co/BbZPBjnNJH","display_url":"pic.twitter.com/BbZPBjnNJH","expanded_url":"https://twitter.com/csgmarketingec/status/1054154145157079040/photo/1","type":"photo","sizes":{"thumb":{"w":150,"h":150,"resize":"crop"},"small":{"w":600,"h":600,"resize":"fit"},"medium":{"w":600,"h":600,"resize":"fit"},"large":{"w":600,"h":600,"resize":"fit"}}}]}</t>
  </si>
  <si>
    <t xml:space="preserve">1054154125980717060</t>
  </si>
  <si>
    <t xml:space="preserve">RT @CiaronOReilly: Ok got to HydePark SpeakersCrnr little late! Delayed by virtual world of Twitter (lesson there somewhere?). WatfordGuy, Hungarian &amp;amp; FIFO did 12-3@ #Ecuador embassy4 #FreeJulian #FreeAssange &amp;amp;deployed to park. They were charring lots2 sympathetic folks. I spoke2hours.Now@ embassy https://t.co/dkIPcU5Pjd</t>
  </si>
  <si>
    <t xml:space="preserve">Sun Oct 21 23:35:03 +0000 2018</t>
  </si>
  <si>
    <t xml:space="preserve">http://twitter.com/darthhatter00/statuses/1054154125980717060</t>
  </si>
  <si>
    <t xml:space="preserve">{"hashtags":[],"symbols":[],"user_mentions":[{"screen_name":"CiaronOReilly","name":"Ciaron O'Reilly","id":435135851,"id_str":"435135851","indices":[3,17]}],"urls":[]}</t>
  </si>
  <si>
    <t xml:space="preserve">1054154087732797440</t>
  </si>
  <si>
    <t xml:space="preserve">Sun Oct 21 23:34:54 +0000 2018</t>
  </si>
  <si>
    <t xml:space="preserve">http://twitter.com/GoodAppleClub/statuses/1054154087732797440</t>
  </si>
  <si>
    <t xml:space="preserve">1054154038831239170</t>
  </si>
  <si>
    <t xml:space="preserve">joe_folz</t>
  </si>
  <si>
    <t xml:space="preserve">Sun Oct 21 23:34:42 +0000 2018</t>
  </si>
  <si>
    <t xml:space="preserve">959895258200006657</t>
  </si>
  <si>
    <t xml:space="preserve">http://pbs.twimg.com/profile_images/988145838420627456/SX-TJAdG_normal.jpg</t>
  </si>
  <si>
    <t xml:space="preserve">http://twitter.com/joe_folz/statuses/1054154038831239170</t>
  </si>
  <si>
    <t xml:space="preserve">1054153947710152705</t>
  </si>
  <si>
    <t xml:space="preserve">RT @ppepin58: Sres. @ONU_es  @OEA_oficial  @CIDH, juzguen uds si esto NO ES DICTADURA!!. #Ecuador sin estado de derecho.&amp;gt;&amp;gt;&amp;gt;&amp;gt;&amp;gt;EL PUEBLO SE ESTÁ CALENTANDO.&amp;gt;&amp;gt;&amp;gt; https://t.co/xU0EmCSort</t>
  </si>
  <si>
    <t xml:space="preserve">Sun Oct 21 23:34:21 +0000 2018</t>
  </si>
  <si>
    <t xml:space="preserve">http://twitter.com/qwalter31/statuses/1054153947710152705</t>
  </si>
  <si>
    <t xml:space="preserve">{"hashtags":[{"text":"Ecuador","indices":[89,97]}],"symbols":[],"user_mentions":[{"screen_name":"ppepin58","name":"El Revolucionario","id":274782479,"id_str":"274782479","indices":[3,12]},{"screen_name":"ONU_es","name":"Naciones Unidas","id":119844526,"id_str":"119844526","indices":[20,27]},{"screen_name":"OEA_oficial","name":"OEA","id":242448965,"id_str":"242448965","indices":[29,41]},{"screen_name":"CIDH","name":"CIDH","id":60954521,"id_str":"60954521","indices":[43,48]}],"urls":[]}</t>
  </si>
  <si>
    <t xml:space="preserve">1054153896585818112</t>
  </si>
  <si>
    <t xml:space="preserve">microcosm_eana</t>
  </si>
  <si>
    <t xml:space="preserve">Sun Oct 21 23:34:08 +0000 2018</t>
  </si>
  <si>
    <t xml:space="preserve">224074036</t>
  </si>
  <si>
    <t xml:space="preserve">http://pbs.twimg.com/profile_images/874397777333297152/h2VbCH5Z_normal.jpg</t>
  </si>
  <si>
    <t xml:space="preserve">http://twitter.com/microcosm_eana/statuses/1054153896585818112</t>
  </si>
  <si>
    <t xml:space="preserve">1054153870438555648</t>
  </si>
  <si>
    <t xml:space="preserve">1stFka</t>
  </si>
  <si>
    <t xml:space="preserve">Sun Oct 21 23:34:02 +0000 2018</t>
  </si>
  <si>
    <t xml:space="preserve">1048588415732731905</t>
  </si>
  <si>
    <t xml:space="preserve">http://pbs.twimg.com/profile_images/1048740780293218304/COjGXUni_normal.jpg</t>
  </si>
  <si>
    <t xml:space="preserve">http://twitter.com/1stFka/statuses/1054153870438555648</t>
  </si>
  <si>
    <t xml:space="preserve">1054153867565383680</t>
  </si>
  <si>
    <t xml:space="preserve">romario1957</t>
  </si>
  <si>
    <t xml:space="preserve">Sun Oct 21 23:34:01 +0000 2018</t>
  </si>
  <si>
    <t xml:space="preserve">135355821</t>
  </si>
  <si>
    <t xml:space="preserve">http://pbs.twimg.com/profile_images/851050705175687168/XxaOsfVK_normal.jpg</t>
  </si>
  <si>
    <t xml:space="preserve">http://twitter.com/romario1957/statuses/1054153867565383680</t>
  </si>
  <si>
    <t xml:space="preserve">1054153857679290368</t>
  </si>
  <si>
    <t xml:space="preserve">Sun Oct 21 23:33:59 +0000 2018</t>
  </si>
  <si>
    <t xml:space="preserve">http://twitter.com/Dog2Purple/statuses/1054153857679290368</t>
  </si>
  <si>
    <t xml:space="preserve">1054153763018153989</t>
  </si>
  <si>
    <t xml:space="preserve">OswaldBastidas</t>
  </si>
  <si>
    <t xml:space="preserve">Sun Oct 21 23:33:36 +0000 2018</t>
  </si>
  <si>
    <t xml:space="preserve">449907649</t>
  </si>
  <si>
    <t xml:space="preserve">http://pbs.twimg.com/profile_images/1046978653110882304/sxs5z5cT_normal.jpg</t>
  </si>
  <si>
    <t xml:space="preserve">In Christ </t>
  </si>
  <si>
    <t xml:space="preserve">http://twitter.com/OswaldBastidas/statuses/1054153763018153989</t>
  </si>
  <si>
    <t xml:space="preserve">1054153735746805761</t>
  </si>
  <si>
    <t xml:space="preserve">Sun Oct 21 23:33:30 +0000 2018</t>
  </si>
  <si>
    <t xml:space="preserve">http://twitter.com/romario1957/statuses/1054153735746805761</t>
  </si>
  <si>
    <t xml:space="preserve">1054153724862578689</t>
  </si>
  <si>
    <t xml:space="preserve">Sun Oct 21 23:33:27 +0000 2018</t>
  </si>
  <si>
    <t xml:space="preserve">http://twitter.com/achievechange/statuses/1054153724862578689</t>
  </si>
  <si>
    <t xml:space="preserve">1054153692021170176</t>
  </si>
  <si>
    <t xml:space="preserve">ergodically</t>
  </si>
  <si>
    <t xml:space="preserve">RT @OCCRP: #FronteraCautiva: This investigation is also done in collaboration with @FUNDAMEDIOS and Periodistas @SinCadenasECU in #Ecuador (photo credits). Watch this space for the full story on Wed., Oct 24th on https://t.co/bZXe52Ma3m. https://t.co/ZxUtYfFNE1</t>
  </si>
  <si>
    <t xml:space="preserve">Sun Oct 21 23:33:20 +0000 2018</t>
  </si>
  <si>
    <t xml:space="preserve">28443950</t>
  </si>
  <si>
    <t xml:space="preserve">http://pbs.twimg.com/profile_images/800836272470233088/jdRJdPwk_normal.jpg</t>
  </si>
  <si>
    <t xml:space="preserve">http://twitter.com/ergodically/statuses/1054153692021170176</t>
  </si>
  <si>
    <t xml:space="preserve">{"hashtags":[{"text":"FronteraCautiva","indices":[11,27]},{"text":"Ecuador","indices":[130,138]}],"symbols":[],"user_mentions":[{"screen_name":"OCCRP","name":"OCCRP","id":326071624,"id_str":"326071624","indices":[3,9]},{"screen_name":"FUNDAMEDIOS","name":"FUNDAMEDIOS","id":35075352,"id_str":"35075352","indices":[83,95]},{"screen_name":"SinCadenasECU","name":"Periodistas sin cadenas","id":1054036370606436400,"id_str":"1054036370606436352","indices":[112,126]}],"urls":[]}</t>
  </si>
  <si>
    <t xml:space="preserve">1054153668289880064</t>
  </si>
  <si>
    <t xml:space="preserve">risasbuenas1</t>
  </si>
  <si>
    <t xml:space="preserve">Sun Oct 21 23:33:14 +0000 2018</t>
  </si>
  <si>
    <t xml:space="preserve">2960339140</t>
  </si>
  <si>
    <t xml:space="preserve">http://pbs.twimg.com/profile_images/902605152158310400/9lIwQdWx_normal.jpg</t>
  </si>
  <si>
    <t xml:space="preserve">http://twitter.com/risasbuenas1/statuses/1054153668289880064</t>
  </si>
  <si>
    <t xml:space="preserve">1054153656789073920</t>
  </si>
  <si>
    <t xml:space="preserve">Sun Oct 21 23:33:11 +0000 2018</t>
  </si>
  <si>
    <t xml:space="preserve">http://twitter.com/aliciamabelgim1/statuses/1054153656789073920</t>
  </si>
  <si>
    <t xml:space="preserve">1054153648366850048</t>
  </si>
  <si>
    <t xml:space="preserve">costa_navin</t>
  </si>
  <si>
    <t xml:space="preserve">Sun Oct 21 23:33:09 +0000 2018</t>
  </si>
  <si>
    <t xml:space="preserve">836656103161278465</t>
  </si>
  <si>
    <t xml:space="preserve">http://pbs.twimg.com/profile_images/878268070661324800/JYAFeG2Z_normal.jpg</t>
  </si>
  <si>
    <t xml:space="preserve">http://twitter.com/costa_navin/statuses/1054153648366850048</t>
  </si>
  <si>
    <t xml:space="preserve">1054153598794428416</t>
  </si>
  <si>
    <t xml:space="preserve">truthwarrior70</t>
  </si>
  <si>
    <t xml:space="preserve">Sun Oct 21 23:32:57 +0000 2018</t>
  </si>
  <si>
    <t xml:space="preserve">626964949</t>
  </si>
  <si>
    <t xml:space="preserve">http://pbs.twimg.com/profile_images/1046136862056828928/wn29KQpJ_normal.jpg</t>
  </si>
  <si>
    <t xml:space="preserve">http://twitter.com/truthwarrior70/statuses/1054153598794428416</t>
  </si>
  <si>
    <t xml:space="preserve">1054153541357580289</t>
  </si>
  <si>
    <t xml:space="preserve">UfoSaoPaulo</t>
  </si>
  <si>
    <t xml:space="preserve">Sun Oct 21 23:32:44 +0000 2018</t>
  </si>
  <si>
    <t xml:space="preserve">941298291601534977</t>
  </si>
  <si>
    <t xml:space="preserve">http://pbs.twimg.com/profile_images/1046937226410676224/RzNF80NY_normal.jpg</t>
  </si>
  <si>
    <t xml:space="preserve">Sistema solar</t>
  </si>
  <si>
    <t xml:space="preserve">http://twitter.com/UfoSaoPaulo/statuses/1054153541357580289</t>
  </si>
  <si>
    <t xml:space="preserve">1054153455575724034</t>
  </si>
  <si>
    <t xml:space="preserve">RT @sandratoapanta: @lineaduraec @PazminoMay !!Gira que gira y resulta que ha sido la misma menestra !! Pobre Ecuador lleno de empresarios de alto rango más choros que mandados a fabricar .#Ecuador lleno de #JuradoChoro #LeninMentiroso #LosLameSueloDeMoreno Se nos llevan la Patria @MashiRafael</t>
  </si>
  <si>
    <t xml:space="preserve">Sun Oct 21 23:32:23 +0000 2018</t>
  </si>
  <si>
    <t xml:space="preserve">http://twitter.com/Mi991M/statuses/1054153455575724034</t>
  </si>
  <si>
    <t xml:space="preserve">{"hashtags":[],"symbols":[],"user_mentions":[{"screen_name":"sandratoapanta","name":"sandra toapanta","id":546975252,"id_str":"546975252","indices":[3,18]},{"screen_name":"lineaduraec","name":"Línea Dura","id":923999679469293600,"id_str":"923999679469293570","indices":[20,32]},{"screen_name":"PazminoMay","name":"Pazmino May","id":834210564683489300,"id_str":"834210564683489284","indices":[33,44]}],"urls":[]}</t>
  </si>
  <si>
    <t xml:space="preserve">1054153411350880256</t>
  </si>
  <si>
    <t xml:space="preserve">Sun Oct 21 23:32:13 +0000 2018</t>
  </si>
  <si>
    <t xml:space="preserve">http://twitter.com/AssangeMrs/statuses/1054153411350880256</t>
  </si>
  <si>
    <t xml:space="preserve">1054153410491101186</t>
  </si>
  <si>
    <t xml:space="preserve">🔴 #FronteraCautiva. Numerosas preguntas y vacíos permanecen alrededor del secuestro del equipo periodístico del @elcomerciocom.  
¿Quiere respuestas? 
Prepárese para el próximo 📅 24 de octubre. 
#NosFaltan3 #NadieSeCansa #Ecuador #Colombia https://t.co/DjXjyVtai5</t>
  </si>
  <si>
    <t xml:space="preserve">Sun Oct 21 23:32:12 +0000 2018</t>
  </si>
  <si>
    <t xml:space="preserve">http://twitter.com/FLIP_org/statuses/1054153410491101186</t>
  </si>
  <si>
    <t xml:space="preserve">{"hashtags":[{"text":"FronteraCautiva","indices":[2,18]},{"text":"NosFaltan3","indices":[197,208]},{"text":"NadieSeCansa","indices":[209,222]},{"text":"Ecuador","indices":[223,231]},{"text":"Colombia","indices":[232,241]}],"symbols":[],"user_mentions":[{"screen_name":"elcomerciocom","name":"El Comercio","id":14333756,"id_str":"14333756","indices":[112,126]}],"urls":[],"media":[{"id":1054153392107520000,"id_str":"1054153392107520000","indices":[242,265],"media_url":"http://pbs.twimg.com/media/DqEa7MtXgAAuELv.jpg","media_url_https":"https://pbs.twimg.com/media/DqEa7MtXgAAuELv.jpg","url":"https://t.co/DjXjyVtai5","display_url":"pic.twitter.com/DjXjyVtai5","expanded_url":"https://twitter.com/FLIP_org/status/1054153410491101186/photo/1","type":"photo","sizes":{"medium":{"w":1080,"h":1080,"resize":"fit"},"large":{"w":1080,"h":1080,"resize":"fit"},"thumb":{"w":150,"h":150,"resize":"crop"},"small":{"w":680,"h":680,"resize":"fit"}}}]}</t>
  </si>
  <si>
    <t xml:space="preserve">1054153391335768064</t>
  </si>
  <si>
    <t xml:space="preserve">Sun Oct 21 23:32:08 +0000 2018</t>
  </si>
  <si>
    <t xml:space="preserve">http://twitter.com/thebling_vote/statuses/1054153391335768064</t>
  </si>
  <si>
    <t xml:space="preserve">1054153376139804672</t>
  </si>
  <si>
    <t xml:space="preserve">Sun Oct 21 23:32:04 +0000 2018</t>
  </si>
  <si>
    <t xml:space="preserve">http://twitter.com/thebling_vote/statuses/1054153376139804672</t>
  </si>
  <si>
    <t xml:space="preserve">1054153342316818432</t>
  </si>
  <si>
    <t xml:space="preserve">Sun Oct 21 23:31:56 +0000 2018</t>
  </si>
  <si>
    <t xml:space="preserve">http://twitter.com/AssangeMrs/statuses/1054153342316818432</t>
  </si>
  <si>
    <t xml:space="preserve">1054153337229266944</t>
  </si>
  <si>
    <t xml:space="preserve">Sun Oct 21 23:31:55 +0000 2018</t>
  </si>
  <si>
    <t xml:space="preserve">http://twitter.com/thebling_vote/statuses/1054153337229266944</t>
  </si>
  <si>
    <t xml:space="preserve">1054153321345355776</t>
  </si>
  <si>
    <t xml:space="preserve">Sun Oct 21 23:31:51 +0000 2018</t>
  </si>
  <si>
    <t xml:space="preserve">http://twitter.com/achievechange/statuses/1054153321345355776</t>
  </si>
  <si>
    <t xml:space="preserve">1054153318145187841</t>
  </si>
  <si>
    <t xml:space="preserve">Sun Oct 21 23:31:50 +0000 2018</t>
  </si>
  <si>
    <t xml:space="preserve">http://twitter.com/thebling_vote/statuses/1054153318145187841</t>
  </si>
  <si>
    <t xml:space="preserve">1054153280400646144</t>
  </si>
  <si>
    <t xml:space="preserve">Sun Oct 21 23:31:41 +0000 2018</t>
  </si>
  <si>
    <t xml:space="preserve">http://twitter.com/thebling_vote/statuses/1054153280400646144</t>
  </si>
  <si>
    <t xml:space="preserve">1054153242886791168</t>
  </si>
  <si>
    <t xml:space="preserve">Sun Oct 21 23:31:32 +0000 2018</t>
  </si>
  <si>
    <t xml:space="preserve">http://twitter.com/achievechange/statuses/1054153242886791168</t>
  </si>
  <si>
    <t xml:space="preserve">1054153241863294977</t>
  </si>
  <si>
    <t xml:space="preserve">http://twitter.com/thebling_vote/statuses/1054153241863294977</t>
  </si>
  <si>
    <t xml:space="preserve">1054153216072519682</t>
  </si>
  <si>
    <t xml:space="preserve">Sun Oct 21 23:31:26 +0000 2018</t>
  </si>
  <si>
    <t xml:space="preserve">http://twitter.com/lilitica/statuses/1054153216072519682</t>
  </si>
  <si>
    <t xml:space="preserve">1054153160418361345</t>
  </si>
  <si>
    <t xml:space="preserve">Sun Oct 21 23:31:13 +0000 2018</t>
  </si>
  <si>
    <t xml:space="preserve">http://twitter.com/lilitica/statuses/1054153160418361345</t>
  </si>
  <si>
    <t xml:space="preserve">1054153147709440001</t>
  </si>
  <si>
    <t xml:space="preserve">smokemrainey</t>
  </si>
  <si>
    <t xml:space="preserve">Sun Oct 21 23:31:10 +0000 2018</t>
  </si>
  <si>
    <t xml:space="preserve">231098065</t>
  </si>
  <si>
    <t xml:space="preserve">http://pbs.twimg.com/profile_images/891075272421908480/Tje36_QG_normal.jpg</t>
  </si>
  <si>
    <t xml:space="preserve">http://twitter.com/smokemrainey/statuses/1054153147709440001</t>
  </si>
  <si>
    <t xml:space="preserve">1054153128155721728</t>
  </si>
  <si>
    <t xml:space="preserve">hildachacha70</t>
  </si>
  <si>
    <t xml:space="preserve">Sun Oct 21 23:31:05 +0000 2018</t>
  </si>
  <si>
    <t xml:space="preserve">920800586240548866</t>
  </si>
  <si>
    <t xml:space="preserve">http://pbs.twimg.com/profile_images/962558784412545025/CK-XSQue_normal.jpg</t>
  </si>
  <si>
    <t xml:space="preserve">http://twitter.com/hildachacha70/statuses/1054153128155721728</t>
  </si>
  <si>
    <t xml:space="preserve">1054153087558942721</t>
  </si>
  <si>
    <t xml:space="preserve">Sun Oct 21 23:30:55 +0000 2018</t>
  </si>
  <si>
    <t xml:space="preserve">http://twitter.com/AssangeMrs/statuses/1054153087558942721</t>
  </si>
  <si>
    <t xml:space="preserve">1054153050988969985</t>
  </si>
  <si>
    <t xml:space="preserve">jorgelcardenas</t>
  </si>
  <si>
    <t xml:space="preserve">RT @Oriana_3006: @Trump_VZLA Se salva #Ecuador y el papá del desastre es #Cuba https://t.co/g3pzTkGm4i</t>
  </si>
  <si>
    <t xml:space="preserve">Sun Oct 21 23:30:47 +0000 2018</t>
  </si>
  <si>
    <t xml:space="preserve">188560775</t>
  </si>
  <si>
    <t xml:space="preserve">http://pbs.twimg.com/profile_images/707041289980747776/t0L64A5v_normal.jpg</t>
  </si>
  <si>
    <t xml:space="preserve">Caracas/Venezuela</t>
  </si>
  <si>
    <t xml:space="preserve">http://twitter.com/jorgelcardenas/statuses/1054153050988969985</t>
  </si>
  <si>
    <t xml:space="preserve">{"hashtags":[{"text":"Ecuador","indices":[38,46]},{"text":"Cuba","indices":[73,78]}],"symbols":[],"user_mentions":[{"screen_name":"Oriana_3006","name":"EnMiVenezuela","id":272234106,"id_str":"272234106","indices":[3,15]},{"screen_name":"Trump_VZLA","name":"Trump VZLA","id":829386878851878900,"id_str":"829386878851878912","indices":[17,28]}],"urls":[],"media":[{"id":1053879117110698000,"id_str":"1053879117110697984","indices":[79,102],"media_url":"http://pbs.twimg.com/media/DqAheSuV4AA8yZV.jpg","media_url_https":"https://pbs.twimg.com/media/DqAheSuV4AA8yZV.jpg","url":"https://t.co/g3pzTkGm4i","display_url":"pic.twitter.com/g3pzTkGm4i","expanded_url":"https://twitter.com/Oriana_3006/status/1053879133594402817/photo/1","type":"photo","sizes":{"medium":{"w":817,"h":1024,"resize":"fit"},"thumb":{"w":150,"h":150,"resize":"crop"},"small":{"w":543,"h":680,"resize":"fit"},"large":{"w":817,"h":1024,"resize":"fit"}},"source_status_id":1053879133594402800,"source_status_id_str":"1053879133594402817","source_user_id":272234106,"source_user_id_str":"272234106"}]}</t>
  </si>
  <si>
    <t xml:space="preserve">1054152992914587653</t>
  </si>
  <si>
    <t xml:space="preserve">Dereck21248772</t>
  </si>
  <si>
    <t xml:space="preserve">Sun Oct 21 23:30:33 +0000 2018</t>
  </si>
  <si>
    <t xml:space="preserve">935335474830434310</t>
  </si>
  <si>
    <t xml:space="preserve">http://twitter.com/Dereck21248772/statuses/1054152992914587653</t>
  </si>
  <si>
    <t xml:space="preserve">1054152945644851201</t>
  </si>
  <si>
    <t xml:space="preserve">Sun Oct 21 23:30:22 +0000 2018</t>
  </si>
  <si>
    <t xml:space="preserve">http://twitter.com/lilitica/statuses/1054152945644851201</t>
  </si>
  <si>
    <t xml:space="preserve">1054152938917150721</t>
  </si>
  <si>
    <t xml:space="preserve">Cyber_Feed</t>
  </si>
  <si>
    <t xml:space="preserve">• News • #Ecuador, sisma 5.6: nessun ferito</t>
  </si>
  <si>
    <t xml:space="preserve">Sun Oct 21 23:30:20 +0000 2018</t>
  </si>
  <si>
    <t xml:space="preserve">211547752</t>
  </si>
  <si>
    <t xml:space="preserve">http://pbs.twimg.com/profile_images/1049216570537496576/6in94SsZ_normal.jpg</t>
  </si>
  <si>
    <t xml:space="preserve">http://twitter.com/Cyber_Feed/statuses/1054152938917150721</t>
  </si>
  <si>
    <t xml:space="preserve">{"hashtags":[{"text":"Ecuador","indices":[9,17]}],"symbols":[],"user_mentions":[],"urls":[]}</t>
  </si>
  <si>
    <t xml:space="preserve">1054152925021462529</t>
  </si>
  <si>
    <t xml:space="preserve">RODOLFOBRAVO2</t>
  </si>
  <si>
    <t xml:space="preserve">Sun Oct 21 23:30:17 +0000 2018</t>
  </si>
  <si>
    <t xml:space="preserve">451917317</t>
  </si>
  <si>
    <t xml:space="preserve">http://pbs.twimg.com/profile_images/789704386473852928/9SoYZhSO_normal.jpg</t>
  </si>
  <si>
    <t xml:space="preserve">http://twitter.com/RODOLFOBRAVO2/statuses/1054152925021462529</t>
  </si>
  <si>
    <t xml:space="preserve">1054152921129082885</t>
  </si>
  <si>
    <t xml:space="preserve">mehrza</t>
  </si>
  <si>
    <t xml:space="preserve">Sun Oct 21 23:30:16 +0000 2018</t>
  </si>
  <si>
    <t xml:space="preserve">47124528</t>
  </si>
  <si>
    <t xml:space="preserve">http://pbs.twimg.com/profile_images/853780516834639874/7av53GOc_normal.jpg</t>
  </si>
  <si>
    <t xml:space="preserve">WHERE MY HEART IS🇮🇷</t>
  </si>
  <si>
    <t xml:space="preserve">http://twitter.com/mehrza/statuses/1054152921129082885</t>
  </si>
  <si>
    <t xml:space="preserve">1054152854963916800</t>
  </si>
  <si>
    <t xml:space="preserve">eltiempocuenca</t>
  </si>
  <si>
    <t xml:space="preserve">#Ecuador | #Deportes Los toreros partieron como favoritos y obligados a triunfar, pues con 21 unidades solo la victoria les permitía seguir en la parte de arriba de la tabla, en busca de ganar la etapa para disputar la final.&amp;gt; https://t.co/x1g4z0Rh1y https://t.co/IUhd6iCgGp</t>
  </si>
  <si>
    <t xml:space="preserve">Sun Oct 21 23:30:00 +0000 2018</t>
  </si>
  <si>
    <t xml:space="preserve">58813551</t>
  </si>
  <si>
    <t xml:space="preserve">http://pbs.twimg.com/profile_images/986293018138464258/kR6uEfj6_normal.jpg</t>
  </si>
  <si>
    <t xml:space="preserve">http://twitter.com/eltiempocuenca/statuses/1054152854963916800</t>
  </si>
  <si>
    <t xml:space="preserve">{"hashtags":[{"text":"Ecuador","indices":[0,8]},{"text":"Deportes","indices":[11,20]}],"symbols":[],"user_mentions":[],"urls":[{"url":"https://t.co/x1g4z0Rh1y","expanded_url":"http://bit.ly/barcelonacampeonatoecuador","display_url":"bit.ly/barcelonacampe…","indices":[230,253]}],"media":[{"id":1054010181145804800,"id_str":"1054010181145804808","indices":[254,277],"media_url":"http://pbs.twimg.com/media/DqCYrOTXQAgCcmY.jpg","media_url_https":"https://pbs.twimg.com/media/DqCYrOTXQAgCcmY.jpg","url":"https://t.co/IUhd6iCgGp","display_url":"pic.twitter.com/IUhd6iCgGp","expanded_url":"https://twitter.com/eltiempocuenca/status/1054152854963916800/photo/1","type":"photo","sizes":{"medium":{"w":970,"h":550,"resize":"fit"},"thumb":{"w":150,"h":150,"resize":"crop"},"small":{"w":680,"h":386,"resize":"fit"},"large":{"w":970,"h":550,"resize":"fit"}}}]}</t>
  </si>
  <si>
    <t xml:space="preserve">1054152854288695296</t>
  </si>
  <si>
    <t xml:space="preserve">#Mundo #Ecuador aseguró proteger derechos de migrantes venezolanos 
https://t.co/1UDejVWBcp https://t.co/1jNFw776pR</t>
  </si>
  <si>
    <t xml:space="preserve">http://twitter.com/Elperiodiquito/statuses/1054152854288695296</t>
  </si>
  <si>
    <t xml:space="preserve">{"hashtags":[{"text":"Mundo","indices":[0,6]},{"text":"Ecuador","indices":[7,15]}],"symbols":[],"user_mentions":[],"urls":[{"url":"https://t.co/1UDejVWBcp","expanded_url":"https://goo.gl/Y776Ue","display_url":"goo.gl/Y776Ue","indices":[68,91]}],"media":[{"id":1054026901659050000,"id_str":"1054026901659049984","indices":[92,115],"media_url":"http://pbs.twimg.com/media/DqCn4fEX4AAlrq2.jpg","media_url_https":"https://pbs.twimg.com/media/DqCn4fEX4AAlrq2.jpg","url":"https://t.co/1jNFw776pR","display_url":"pic.twitter.com/1jNFw776pR","expanded_url":"https://twitter.com/Elperiodiquito/status/1054152854288695296/photo/1","type":"photo","sizes":{"thumb":{"w":150,"h":150,"resize":"crop"},"large":{"w":1199,"h":671,"resize":"fit"},"small":{"w":680,"h":381,"resize":"fit"},"medium":{"w":1199,"h":671,"resize":"fit"}}}]}</t>
  </si>
  <si>
    <t xml:space="preserve">1054152814258253824</t>
  </si>
  <si>
    <t xml:space="preserve">@alexismier Están asustados verdad... porque saben q lo q estan proponiendo es una barbaridad jurudica.. pobre mi #Ecuador en q lo han convertido 🤔🤔</t>
  </si>
  <si>
    <t xml:space="preserve">Sun Oct 21 23:29:50 +0000 2018</t>
  </si>
  <si>
    <t xml:space="preserve">204809232</t>
  </si>
  <si>
    <t xml:space="preserve">alexismier</t>
  </si>
  <si>
    <t xml:space="preserve">1054146028386029568</t>
  </si>
  <si>
    <t xml:space="preserve">http://twitter.com/florcis_paredes/statuses/1054152814258253824</t>
  </si>
  <si>
    <t xml:space="preserve">{"hashtags":[{"text":"Ecuador","indices":[114,122]}],"symbols":[],"user_mentions":[{"screen_name":"alexismier","name":"Alexis Mier","id":204809232,"id_str":"204809232","indices":[0,11]}],"urls":[]}</t>
  </si>
  <si>
    <t xml:space="preserve">1054152784801599491</t>
  </si>
  <si>
    <t xml:space="preserve">Sun Oct 21 23:29:43 +0000 2018</t>
  </si>
  <si>
    <t xml:space="preserve">http://twitter.com/GoodAppleClub/statuses/1054152784801599491</t>
  </si>
  <si>
    <t xml:space="preserve">1054152747178573824</t>
  </si>
  <si>
    <t xml:space="preserve">Kathryn20779432</t>
  </si>
  <si>
    <t xml:space="preserve">RT @smarsilia: Ace move by TeamAssange to sue @Lenin for his flagrant human rights violations of #JulianAssange. His lawyer, internationally respected Baltazar Garzon, is a fine choice. Indications are that the people of #Ecuador support Assange &amp;amp; are alarmed at their lawless leader. #Unity4J</t>
  </si>
  <si>
    <t xml:space="preserve">Sun Oct 21 23:29:34 +0000 2018</t>
  </si>
  <si>
    <t xml:space="preserve">889896417589854208</t>
  </si>
  <si>
    <t xml:space="preserve">http://pbs.twimg.com/profile_images/989514653951655936/LNY07aEa_normal.jpg</t>
  </si>
  <si>
    <t xml:space="preserve">on the tracks, with nature</t>
  </si>
  <si>
    <t xml:space="preserve">http://twitter.com/Kathryn20779432/statuses/1054152747178573824</t>
  </si>
  <si>
    <t xml:space="preserve">{"hashtags":[{"text":"JulianAssange","indices":[97,111]}],"symbols":[],"user_mentions":[{"screen_name":"smarsilia","name":"Stephanie Marsilia","id":176200962,"id_str":"176200962","indices":[3,13]},{"screen_name":"Lenin","name":"Lenín Moreno","id":913131817,"id_str":"913131817","indices":[46,52]}],"urls":[]}</t>
  </si>
  <si>
    <t xml:space="preserve">1054152705760022529</t>
  </si>
  <si>
    <t xml:space="preserve">LauraHa69544517</t>
  </si>
  <si>
    <t xml:space="preserve">Sun Oct 21 23:29:24 +0000 2018</t>
  </si>
  <si>
    <t xml:space="preserve">831044722177224706</t>
  </si>
  <si>
    <t xml:space="preserve">Maryland, USA</t>
  </si>
  <si>
    <t xml:space="preserve">http://twitter.com/LauraHa69544517/statuses/1054152705760022529</t>
  </si>
  <si>
    <t xml:space="preserve">1054152680069832706</t>
  </si>
  <si>
    <t xml:space="preserve">Stabor4Tabor</t>
  </si>
  <si>
    <t xml:space="preserve">Sun Oct 21 23:29:18 +0000 2018</t>
  </si>
  <si>
    <t xml:space="preserve">3061782097</t>
  </si>
  <si>
    <t xml:space="preserve">http://pbs.twimg.com/profile_images/1052751943318364160/h6kn77Pn_normal.jpg</t>
  </si>
  <si>
    <t xml:space="preserve">http://twitter.com/Stabor4Tabor/statuses/1054152680069832706</t>
  </si>
  <si>
    <t xml:space="preserve">1054152642832683009</t>
  </si>
  <si>
    <t xml:space="preserve">MileHighWillY</t>
  </si>
  <si>
    <t xml:space="preserve">Sun Oct 21 23:29:09 +0000 2018</t>
  </si>
  <si>
    <t xml:space="preserve">427134452</t>
  </si>
  <si>
    <t xml:space="preserve">http://pbs.twimg.com/profile_images/1041731878821146624/7fVY4US8_normal.jpg</t>
  </si>
  <si>
    <t xml:space="preserve">A-Town on Greenland Ice Sheet</t>
  </si>
  <si>
    <t xml:space="preserve">http://twitter.com/MileHighWillY/statuses/1054152642832683009</t>
  </si>
  <si>
    <t xml:space="preserve">1054152641402621953</t>
  </si>
  <si>
    <t xml:space="preserve">ramiromorejonv</t>
  </si>
  <si>
    <t xml:space="preserve">177770335</t>
  </si>
  <si>
    <t xml:space="preserve">http://pbs.twimg.com/profile_images/995652691694178304/usVa6MiX_normal.jpg</t>
  </si>
  <si>
    <t xml:space="preserve">http://twitter.com/ramiromorejonv/statuses/1054152641402621953</t>
  </si>
  <si>
    <t xml:space="preserve">1054152621475414016</t>
  </si>
  <si>
    <t xml:space="preserve">gugge_</t>
  </si>
  <si>
    <t xml:space="preserve">Sun Oct 21 23:29:04 +0000 2018</t>
  </si>
  <si>
    <t xml:space="preserve">881325056244297728</t>
  </si>
  <si>
    <t xml:space="preserve">http://pbs.twimg.com/profile_images/913841680557723648/_hVAAvpM_normal.jpg</t>
  </si>
  <si>
    <t xml:space="preserve">http://twitter.com/gugge_/statuses/1054152621475414016</t>
  </si>
  <si>
    <t xml:space="preserve">1054152587006509059</t>
  </si>
  <si>
    <t xml:space="preserve">Sun Oct 21 23:28:56 +0000 2018</t>
  </si>
  <si>
    <t xml:space="preserve">http://twitter.com/AssangeMrs/statuses/1054152587006509059</t>
  </si>
  <si>
    <t xml:space="preserve">1054152561048145920</t>
  </si>
  <si>
    <t xml:space="preserve">Sun Oct 21 23:28:50 +0000 2018</t>
  </si>
  <si>
    <t xml:space="preserve">http://twitter.com/GoodAppleClub/statuses/1054152561048145920</t>
  </si>
  <si>
    <t xml:space="preserve">1054152373172502529</t>
  </si>
  <si>
    <t xml:space="preserve">Sun Oct 21 23:28:05 +0000 2018</t>
  </si>
  <si>
    <t xml:space="preserve">http://twitter.com/AssangeMrs/statuses/1054152373172502529</t>
  </si>
  <si>
    <t xml:space="preserve">1054152330566877184</t>
  </si>
  <si>
    <t xml:space="preserve">Lou_Marazano</t>
  </si>
  <si>
    <t xml:space="preserve">Sun Oct 21 23:27:55 +0000 2018</t>
  </si>
  <si>
    <t xml:space="preserve">4784047567</t>
  </si>
  <si>
    <t xml:space="preserve">http://pbs.twimg.com/profile_images/1020733590311759872/Wkagseyi_normal.jpg</t>
  </si>
  <si>
    <t xml:space="preserve">http://twitter.com/Lou_Marazano/statuses/1054152330566877184</t>
  </si>
  <si>
    <t xml:space="preserve">1054152279186530304</t>
  </si>
  <si>
    <t xml:space="preserve">Sun Oct 21 23:27:43 +0000 2018</t>
  </si>
  <si>
    <t xml:space="preserve">http://twitter.com/Dog2Purple/statuses/1054152279186530304</t>
  </si>
  <si>
    <t xml:space="preserve">1054152181790789633</t>
  </si>
  <si>
    <t xml:space="preserve">Sun Oct 21 23:27:19 +0000 2018</t>
  </si>
  <si>
    <t xml:space="preserve">http://twitter.com/VasconezIv/statuses/1054152181790789633</t>
  </si>
  <si>
    <t xml:space="preserve">1054152139856076800</t>
  </si>
  <si>
    <t xml:space="preserve">3762igual</t>
  </si>
  <si>
    <t xml:space="preserve">Sun Oct 21 23:27:09 +0000 2018</t>
  </si>
  <si>
    <t xml:space="preserve">267254744</t>
  </si>
  <si>
    <t xml:space="preserve">http://pbs.twimg.com/profile_images/1042477784851988481/ccvdciy3_normal.jpg</t>
  </si>
  <si>
    <t xml:space="preserve">http://twitter.com/3762igual/statuses/1054152139856076800</t>
  </si>
  <si>
    <t xml:space="preserve">1054152042476920834</t>
  </si>
  <si>
    <t xml:space="preserve">Sun Oct 21 23:26:46 +0000 2018</t>
  </si>
  <si>
    <t xml:space="preserve">http://twitter.com/VasconezIv/statuses/1054152042476920834</t>
  </si>
  <si>
    <t xml:space="preserve">1054151998747029504</t>
  </si>
  <si>
    <t xml:space="preserve">VoxPopuliNoti</t>
  </si>
  <si>
    <t xml:space="preserve">Se registra sismo de magnitud 5.6 en #Ecuador #Internacional https://t.co/83cyylTkvl https://t.co/4TTr2aCmpe</t>
  </si>
  <si>
    <t xml:space="preserve">Sun Oct 21 23:26:36 +0000 2018</t>
  </si>
  <si>
    <t xml:space="preserve">796102242243936258</t>
  </si>
  <si>
    <t xml:space="preserve">http://pbs.twimg.com/profile_images/989331327479513088/FkO4kgF9_normal.jpg</t>
  </si>
  <si>
    <t xml:space="preserve">http://twitter.com/VoxPopuliNoti/statuses/1054151998747029504</t>
  </si>
  <si>
    <t xml:space="preserve">{"hashtags":[{"text":"Ecuador","indices":[37,45]},{"text":"Internacional","indices":[46,60]}],"symbols":[],"user_mentions":[],"urls":[{"url":"https://t.co/83cyylTkvl","expanded_url":"https://voxpopulinoticias.com.mx/2018/10/se-registra-sismo-de-magnitud-5-6-en-ecuador/","display_url":"voxpopulinoticias.com.mx/2018/10/se-reg…","indices":[61,84]}],"media":[{"id":1054151997287391200,"id_str":"1054151997287391232","indices":[85,108],"media_url":"http://pbs.twimg.com/media/DqEZqAmVYAA0KIj.jpg","media_url_https":"https://pbs.twimg.com/media/DqEZqAmVYAA0KIj.jpg","url":"https://t.co/4TTr2aCmpe","display_url":"pic.twitter.com/4TTr2aCmpe","expanded_url":"https://twitter.com/VoxPopuliNoti/status/1054151998747029504/photo/1","type":"photo","sizes":{"thumb":{"w":150,"h":150,"resize":"crop"},"medium":{"w":651,"h":400,"resize":"fit"},"large":{"w":651,"h":400,"resize":"fit"},"small":{"w":651,"h":400,"resize":"fit"}}}]}</t>
  </si>
  <si>
    <t xml:space="preserve">1054151923794882560</t>
  </si>
  <si>
    <t xml:space="preserve">Sun Oct 21 23:26:18 +0000 2018</t>
  </si>
  <si>
    <t xml:space="preserve">http://twitter.com/lilitica/statuses/1054151923794882560</t>
  </si>
  <si>
    <t xml:space="preserve">1054151903368671233</t>
  </si>
  <si>
    <t xml:space="preserve">Sun Oct 21 23:26:13 +0000 2018</t>
  </si>
  <si>
    <t xml:space="preserve">http://twitter.com/AqValentinaalv/statuses/1054151903368671233</t>
  </si>
  <si>
    <t xml:space="preserve">1054151903075012608</t>
  </si>
  <si>
    <t xml:space="preserve">crabpatti66</t>
  </si>
  <si>
    <t xml:space="preserve">1001635025463463936</t>
  </si>
  <si>
    <t xml:space="preserve">http://pbs.twimg.com/profile_images/1053825711402827776/7ILhGSnP_normal.jpg</t>
  </si>
  <si>
    <t xml:space="preserve">Georgia, USA</t>
  </si>
  <si>
    <t xml:space="preserve">http://twitter.com/crabpatti66/statuses/1054151903075012608</t>
  </si>
  <si>
    <t xml:space="preserve">1054151814080315392</t>
  </si>
  <si>
    <t xml:space="preserve">CruzPinos</t>
  </si>
  <si>
    <t xml:space="preserve">RT @OPSECU: Únete este 29 de octubre, a las 10:00 de #Ecuador,  al Seminario virtual Estrategias para reducir la carga del #CancerDeMama en las Américas &amp;gt;&amp;gt; https://t.co/jRHDnhpxWs https://t.co/x3BJxDQkLl</t>
  </si>
  <si>
    <t xml:space="preserve">Sun Oct 21 23:25:52 +0000 2018</t>
  </si>
  <si>
    <t xml:space="preserve">996766115429830657</t>
  </si>
  <si>
    <t xml:space="preserve">http://pbs.twimg.com/profile_images/996773466173997058/m9MSNJJA_normal.jpg</t>
  </si>
  <si>
    <t xml:space="preserve">http://twitter.com/CruzPinos/statuses/1054151814080315392</t>
  </si>
  <si>
    <t xml:space="preserve">{"hashtags":[{"text":"Ecuador","indices":[53,61]},{"text":"CancerDeMama","indices":[123,136]}],"symbols":[],"user_mentions":[{"screen_name":"OPSECU","name":"OPS/OMS Ecuador","id":399415979,"id_str":"399415979","indices":[3,10]}],"urls":[]}</t>
  </si>
  <si>
    <t xml:space="preserve">1054151789484929024</t>
  </si>
  <si>
    <t xml:space="preserve">OneHermitage</t>
  </si>
  <si>
    <t xml:space="preserve">Sun Oct 21 23:25:46 +0000 2018</t>
  </si>
  <si>
    <t xml:space="preserve">830922515987972101</t>
  </si>
  <si>
    <t xml:space="preserve">http://pbs.twimg.com/profile_images/831894166464499714/DChkalOz_normal.jpg</t>
  </si>
  <si>
    <t xml:space="preserve">http://twitter.com/OneHermitage/statuses/1054151789484929024</t>
  </si>
  <si>
    <t xml:space="preserve">1054151768706170880</t>
  </si>
  <si>
    <t xml:space="preserve">BillieS37574907</t>
  </si>
  <si>
    <t xml:space="preserve">Sun Oct 21 23:25:41 +0000 2018</t>
  </si>
  <si>
    <t xml:space="preserve">1015094385824813056</t>
  </si>
  <si>
    <t xml:space="preserve">http://pbs.twimg.com/profile_images/1024413961083445248/E-tsKmRA_normal.jpg</t>
  </si>
  <si>
    <t xml:space="preserve">http://twitter.com/BillieS37574907/statuses/1054151768706170880</t>
  </si>
  <si>
    <t xml:space="preserve">1054151757419462656</t>
  </si>
  <si>
    <t xml:space="preserve">Sun Oct 21 23:25:38 +0000 2018</t>
  </si>
  <si>
    <t xml:space="preserve">http://twitter.com/Erik_H526/statuses/1054151757419462656</t>
  </si>
  <si>
    <t xml:space="preserve">1054151743175573504</t>
  </si>
  <si>
    <t xml:space="preserve">Sun Oct 21 23:25:35 +0000 2018</t>
  </si>
  <si>
    <t xml:space="preserve">http://twitter.com/Erik_H526/statuses/1054151743175573504</t>
  </si>
  <si>
    <t xml:space="preserve">1054151730177417216</t>
  </si>
  <si>
    <t xml:space="preserve">juanph19</t>
  </si>
  <si>
    <t xml:space="preserve">Un honor recibir en Boston a dos grandes líderes de la Cirugía Colombiana y #RoleModels acompañados de los futuros líderes de la cirugía de trauma en Latinoamérica. #Juanjo #Edinson #Ecuador #CostaRica #ACSCC18  @AmCollSurgeons https://t.co/IUKtTRR9Ap</t>
  </si>
  <si>
    <t xml:space="preserve">Sun Oct 21 23:25:32 +0000 2018</t>
  </si>
  <si>
    <t xml:space="preserve">1023121267</t>
  </si>
  <si>
    <t xml:space="preserve">http://pbs.twimg.com/profile_images/937180796359671808/Ew4q8GhK_normal.jpg</t>
  </si>
  <si>
    <t xml:space="preserve">Boston, MA</t>
  </si>
  <si>
    <t xml:space="preserve">http://twitter.com/juanph19/statuses/1054151730177417216</t>
  </si>
  <si>
    <t xml:space="preserve">{"hashtags":[{"text":"RoleModels","indices":[76,87]},{"text":"Juanjo","indices":[165,172]},{"text":"Edinson","indices":[173,181]},{"text":"Ecuador","indices":[182,190]},{"text":"CostaRica","indices":[191,201]},{"text":"ACSCC18","indices":[202,210]}],"symbols":[],"user_mentions":[{"screen_name":"AmCollSurgeons","name":"AmericanCollSurgeons","id":78060290,"id_str":"78060290","indices":[212,227]}],"urls":[],"media":[{"id":1054151723441283100,"id_str":"1054151723441283073","indices":[228,251],"media_url":"http://pbs.twimg.com/media/DqEZaEcVYAEWMnL.jpg","media_url_https":"https://pbs.twimg.com/media/DqEZaEcVYAEWMnL.jpg","url":"https://t.co/IUKtTRR9Ap","display_url":"pic.twitter.com/IUKtTRR9Ap","expanded_url":"https://twitter.com/juanph19/status/1054151730177417216/photo/1","type":"photo","sizes":{"large":{"w":1280,"h":962,"resize":"fit"},"thumb":{"w":150,"h":150,"resize":"crop"},"small":{"w":680,"h":511,"resize":"fit"},"medium":{"w":1200,"h":902,"resize":"fit"}}}]}</t>
  </si>
  <si>
    <t xml:space="preserve">1054151663458500608</t>
  </si>
  <si>
    <t xml:space="preserve">Sun Oct 21 23:25:16 +0000 2018</t>
  </si>
  <si>
    <t xml:space="preserve">http://twitter.com/AssangeMrs/statuses/1054151663458500608</t>
  </si>
  <si>
    <t xml:space="preserve">1054151653723643906</t>
  </si>
  <si>
    <t xml:space="preserve">Sun Oct 21 23:25:14 +0000 2018</t>
  </si>
  <si>
    <t xml:space="preserve">http://twitter.com/Erik_H526/statuses/1054151653723643906</t>
  </si>
  <si>
    <t xml:space="preserve">1054151638087356416</t>
  </si>
  <si>
    <t xml:space="preserve">Sun Oct 21 23:25:10 +0000 2018</t>
  </si>
  <si>
    <t xml:space="preserve">http://twitter.com/Erik_H526/statuses/1054151638087356416</t>
  </si>
  <si>
    <t xml:space="preserve">1054151629199425536</t>
  </si>
  <si>
    <t xml:space="preserve">Sun Oct 21 23:25:08 +0000 2018</t>
  </si>
  <si>
    <t xml:space="preserve">http://twitter.com/AssangeMrs/statuses/1054151629199425536</t>
  </si>
  <si>
    <t xml:space="preserve">1054151581753597953</t>
  </si>
  <si>
    <t xml:space="preserve">erab_1982</t>
  </si>
  <si>
    <t xml:space="preserve">Sun Oct 21 23:24:56 +0000 2018</t>
  </si>
  <si>
    <t xml:space="preserve">599555197</t>
  </si>
  <si>
    <t xml:space="preserve">http://pbs.twimg.com/profile_images/988646067544698880/do7G1kbi_normal.jpg</t>
  </si>
  <si>
    <t xml:space="preserve">http://twitter.com/erab_1982/statuses/1054151581753597953</t>
  </si>
  <si>
    <t xml:space="preserve">1054151506461708288</t>
  </si>
  <si>
    <t xml:space="preserve">@LegalAdvice2014 @Lenin Yo lo entregaría directamente a las autoridades americanas, y ya ni siquiera a la Scotland Yard cómo debió haber sido hace mucho tiempo. 
Ese espía apestoso de #Assange sigue haciéndole daño al #Ecuador</t>
  </si>
  <si>
    <t xml:space="preserve">Sun Oct 21 23:24:38 +0000 2018</t>
  </si>
  <si>
    <t xml:space="preserve">2515991653</t>
  </si>
  <si>
    <t xml:space="preserve">LegalAdvice2014</t>
  </si>
  <si>
    <t xml:space="preserve">1054148605542625280</t>
  </si>
  <si>
    <t xml:space="preserve">http://twitter.com/Willywild6/statuses/1054151506461708288</t>
  </si>
  <si>
    <t xml:space="preserve">{"hashtags":[{"text":"Assange","indices":[185,193]},{"text":"Ecuador","indices":[219,227]}],"symbols":[],"user_mentions":[{"screen_name":"LegalAdvice2014","name":"Legal Advice","id":2515991653,"id_str":"2515991653","indices":[0,16]},{"screen_name":"Lenin","name":"Lenín Moreno","id":913131817,"id_str":"913131817","indices":[17,23]}],"urls":[]}</t>
  </si>
  <si>
    <t xml:space="preserve">1054151496915288064</t>
  </si>
  <si>
    <t xml:space="preserve">huichol19</t>
  </si>
  <si>
    <t xml:space="preserve">Sismo en #Ecuador. La magnitud fue de 5.6 y no hay reporte de víctimas o daños. https://t.co/GZjYNhofPl https://t.co/zEGYBL5qx7</t>
  </si>
  <si>
    <t xml:space="preserve">Sun Oct 21 23:24:36 +0000 2018</t>
  </si>
  <si>
    <t xml:space="preserve">65496787</t>
  </si>
  <si>
    <t xml:space="preserve">http://pbs.twimg.com/profile_images/550816828906156032/tD-GmWbG_normal.jpeg</t>
  </si>
  <si>
    <t xml:space="preserve">12 Sur Mzn 2 11515 Puebla; Pue</t>
  </si>
  <si>
    <t xml:space="preserve">http://twitter.com/huichol19/statuses/1054151496915288064</t>
  </si>
  <si>
    <t xml:space="preserve">{"hashtags":[{"text":"Ecuador","indices":[9,17]}],"symbols":[],"user_mentions":[],"urls":[{"url":"https://t.co/GZjYNhofPl","expanded_url":"http://bit.ly/2PMM4Ii","display_url":"bit.ly/2PMM4Ii","indices":[80,103]}],"media":[{"id":1054151482616893400,"id_str":"1054151482616893441","indices":[104,127],"media_url":"http://pbs.twimg.com/media/DqEZMDTU0AEbrm2.jpg","media_url_https":"https://pbs.twimg.com/media/DqEZMDTU0AEbrm2.jpg","url":"https://t.co/zEGYBL5qx7","display_url":"pic.twitter.com/zEGYBL5qx7","expanded_url":"https://twitter.com/huichol19/status/1054151496915288064/photo/1","type":"photo","sizes":{"large":{"w":651,"h":400,"resize":"fit"},"thumb":{"w":150,"h":150,"resize":"crop"},"small":{"w":651,"h":400,"resize":"fit"},"medium":{"w":651,"h":400,"resize":"fit"}}}]}</t>
  </si>
  <si>
    <t xml:space="preserve">1054151452753575936</t>
  </si>
  <si>
    <t xml:space="preserve">Sun Oct 21 23:24:26 +0000 2018</t>
  </si>
  <si>
    <t xml:space="preserve">http://twitter.com/smokemrainey/statuses/1054151452753575936</t>
  </si>
  <si>
    <t xml:space="preserve">1054151445325459456</t>
  </si>
  <si>
    <t xml:space="preserve">bsmit913</t>
  </si>
  <si>
    <t xml:space="preserve">Sun Oct 21 23:24:24 +0000 2018</t>
  </si>
  <si>
    <t xml:space="preserve">855418722869280768</t>
  </si>
  <si>
    <t xml:space="preserve">http://pbs.twimg.com/profile_images/961997588051439616/4ECofkXh_normal.jpg</t>
  </si>
  <si>
    <t xml:space="preserve">Pleiades</t>
  </si>
  <si>
    <t xml:space="preserve">http://twitter.com/bsmit913/statuses/1054151445325459456</t>
  </si>
  <si>
    <t xml:space="preserve">1054151409971683332</t>
  </si>
  <si>
    <t xml:space="preserve">ricardocipago</t>
  </si>
  <si>
    <t xml:space="preserve">Sun Oct 21 23:24:15 +0000 2018</t>
  </si>
  <si>
    <t xml:space="preserve">181354522</t>
  </si>
  <si>
    <t xml:space="preserve">http://pbs.twimg.com/profile_images/2163214386/CAMARA_KODAK_051_normal.JPG</t>
  </si>
  <si>
    <t xml:space="preserve">Duitama Boyacá</t>
  </si>
  <si>
    <t xml:space="preserve">http://twitter.com/ricardocipago/statuses/1054151409971683332</t>
  </si>
  <si>
    <t xml:space="preserve">1054151378380017665</t>
  </si>
  <si>
    <t xml:space="preserve">Sun Oct 21 23:24:08 +0000 2018</t>
  </si>
  <si>
    <t xml:space="preserve">http://twitter.com/AssangeMrs/statuses/1054151378380017665</t>
  </si>
  <si>
    <t xml:space="preserve">1054151356318138371</t>
  </si>
  <si>
    <t xml:space="preserve">Sun Oct 21 23:24:03 +0000 2018</t>
  </si>
  <si>
    <t xml:space="preserve">http://twitter.com/FLIP_org/statuses/1054151356318138371</t>
  </si>
  <si>
    <t xml:space="preserve">1054151293839659008</t>
  </si>
  <si>
    <t xml:space="preserve">Sun Oct 21 23:23:48 +0000 2018</t>
  </si>
  <si>
    <t xml:space="preserve">http://twitter.com/AssangeMrs/statuses/1054151293839659008</t>
  </si>
  <si>
    <t xml:space="preserve">1054151021029662720</t>
  </si>
  <si>
    <t xml:space="preserve">JCSC1967</t>
  </si>
  <si>
    <t xml:space="preserve">Sun Oct 21 23:22:43 +0000 2018</t>
  </si>
  <si>
    <t xml:space="preserve">282026981</t>
  </si>
  <si>
    <t xml:space="preserve">http://pbs.twimg.com/profile_images/2702262140/8c6aa01d4a638f97b63df85c00306581_normal.jpeg</t>
  </si>
  <si>
    <t xml:space="preserve">http://twitter.com/JCSC1967/statuses/1054151021029662720</t>
  </si>
  <si>
    <t xml:space="preserve">1054151020522205186</t>
  </si>
  <si>
    <t xml:space="preserve">Galatea___</t>
  </si>
  <si>
    <t xml:space="preserve">RT @EcuadorTV: ¿Recuerdas Cinema Paradiso? Si amas el Cine🎥, seguro es tu favorita. En #Ecuador, esta historia encontró su personaje real. Conoce a Hernán Chinchín, uno de los pocos que conoce el arte de la conservación y la restauración fílmica. Mira el video completo►https://t.co/cpMMnMItfs https://t.co/8lzOx6xLZE</t>
  </si>
  <si>
    <t xml:space="preserve">117789682</t>
  </si>
  <si>
    <t xml:space="preserve">http://pbs.twimg.com/profile_images/1028298222178115584/weccNoHK_normal.jpg</t>
  </si>
  <si>
    <t xml:space="preserve">Uio/Gye </t>
  </si>
  <si>
    <t xml:space="preserve">http://twitter.com/Galatea___/statuses/1054151020522205186</t>
  </si>
  <si>
    <t xml:space="preserve">{"hashtags":[{"text":"Ecuador","indices":[87,95]}],"symbols":[],"user_mentions":[{"screen_name":"EcuadorTV","name":"EcuadorTV","id":133184048,"id_str":"133184048","indices":[3,13]}],"urls":[]}</t>
  </si>
  <si>
    <t xml:space="preserve">1054150892939816965</t>
  </si>
  <si>
    <t xml:space="preserve">locaimprudente</t>
  </si>
  <si>
    <t xml:space="preserve">Sun Oct 21 23:22:12 +0000 2018</t>
  </si>
  <si>
    <t xml:space="preserve">740044423258574848</t>
  </si>
  <si>
    <t xml:space="preserve">http://pbs.twimg.com/profile_images/1039947244739461122/YIeK5PmF_normal.jpg</t>
  </si>
  <si>
    <t xml:space="preserve">Pasto, Colombia</t>
  </si>
  <si>
    <t xml:space="preserve">http://twitter.com/locaimprudente/statuses/1054150892939816965</t>
  </si>
  <si>
    <t xml:space="preserve">1054150778502426624</t>
  </si>
  <si>
    <t xml:space="preserve">apoloman69</t>
  </si>
  <si>
    <t xml:space="preserve">Sun Oct 21 23:21:45 +0000 2018</t>
  </si>
  <si>
    <t xml:space="preserve">174922601</t>
  </si>
  <si>
    <t xml:space="preserve">http://pbs.twimg.com/profile_images/830496172448034816/YZdbQRrX_normal.jpg</t>
  </si>
  <si>
    <t xml:space="preserve">http://twitter.com/apoloman69/statuses/1054150778502426624</t>
  </si>
  <si>
    <t xml:space="preserve">1054150764426395651</t>
  </si>
  <si>
    <t xml:space="preserve">Marietareina</t>
  </si>
  <si>
    <t xml:space="preserve">Sun Oct 21 23:21:42 +0000 2018</t>
  </si>
  <si>
    <t xml:space="preserve">48120750</t>
  </si>
  <si>
    <t xml:space="preserve">http://pbs.twimg.com/profile_images/1026112718779113472/HiBOkRpN_normal.jpg</t>
  </si>
  <si>
    <t xml:space="preserve">http://twitter.com/Marietareina/statuses/1054150764426395651</t>
  </si>
  <si>
    <t xml:space="preserve">1054150617571180544</t>
  </si>
  <si>
    <t xml:space="preserve">MAESTRO00187</t>
  </si>
  <si>
    <t xml:space="preserve">Sun Oct 21 23:21:07 +0000 2018</t>
  </si>
  <si>
    <t xml:space="preserve">999027599430037505</t>
  </si>
  <si>
    <t xml:space="preserve">http://pbs.twimg.com/profile_images/1012167453751857152/_o-GOzMu_normal.jpg</t>
  </si>
  <si>
    <t xml:space="preserve">http://twitter.com/MAESTRO00187/statuses/1054150617571180544</t>
  </si>
  <si>
    <t xml:space="preserve">1054150457839509504</t>
  </si>
  <si>
    <t xml:space="preserve">parischiquitoo</t>
  </si>
  <si>
    <t xml:space="preserve">RT @parischiquitoo: Se acaba se termina el #Domingo acá en #Guayaquil #Ecuador. https://t.co/tgsErGAHr0</t>
  </si>
  <si>
    <t xml:space="preserve">Sun Oct 21 23:20:28 +0000 2018</t>
  </si>
  <si>
    <t xml:space="preserve">1570723766</t>
  </si>
  <si>
    <t xml:space="preserve">http://pbs.twimg.com/profile_images/1017002632232267776/4jc0tL6A_normal.jpg</t>
  </si>
  <si>
    <t xml:space="preserve">Ecuador Sudamérica</t>
  </si>
  <si>
    <t xml:space="preserve">http://twitter.com/parischiquitoo/statuses/1054150457839509504</t>
  </si>
  <si>
    <t xml:space="preserve">{"hashtags":[{"text":"Domingo","indices":[43,51]},{"text":"Guayaquil","indices":[59,69]},{"text":"Ecuador","indices":[70,78]}],"symbols":[],"user_mentions":[{"screen_name":"parischiquitoo","name":"París⚽","id":1570723766,"id_str":"1570723766","indices":[3,18]}],"urls":[],"media":[{"id":1054150256743592000,"id_str":"1054150256743591936","indices":[80,103],"media_url":"http://pbs.twimg.com/ext_tw_video_thumb/1054150256743591936/pu/img/MUvOofI9VrNKfbPp.jpg","media_url_https":"https://pbs.twimg.com/ext_tw_video_thumb/1054150256743591936/pu/img/MUvOofI9VrNKfbPp.jpg","url":"https://t.co/tgsErGAHr0","display_url":"pic.twitter.com/tgsErGAHr0","expanded_url":"https://twitter.com/parischiquitoo/status/1054150412641677318/video/1","type":"photo","sizes":{"thumb":{"w":150,"h":150,"resize":"crop"},"medium":{"w":1200,"h":675,"resize":"fit"},"small":{"w":680,"h":383,"resize":"fit"},"large":{"w":1280,"h":720,"resize":"fit"}},"source_status_id":1054150412641677300,"source_status_id_str":"1054150412641677318","source_user_id":1570723766,"source_user_id_str":"1570723766"}]}</t>
  </si>
  <si>
    <t xml:space="preserve">1054150445567012864</t>
  </si>
  <si>
    <t xml:space="preserve">Sun Oct 21 23:20:26 +0000 2018</t>
  </si>
  <si>
    <t xml:space="preserve">http://twitter.com/JCSC1967/statuses/1054150445567012864</t>
  </si>
  <si>
    <t xml:space="preserve">1054150412641677318</t>
  </si>
  <si>
    <t xml:space="preserve">Se acaba se termina el #Domingo acá en #Guayaquil #Ecuador. https://t.co/tgsErGAHr0</t>
  </si>
  <si>
    <t xml:space="preserve">Sun Oct 21 23:20:18 +0000 2018</t>
  </si>
  <si>
    <t xml:space="preserve">http://twitter.com/parischiquitoo/statuses/1054150412641677318</t>
  </si>
  <si>
    <t xml:space="preserve">{"hashtags":[{"text":"Domingo","indices":[23,31]},{"text":"Guayaquil","indices":[39,49]},{"text":"Ecuador","indices":[50,58]}],"symbols":[],"user_mentions":[],"urls":[],"media":[{"id":1054150256743592000,"id_str":"1054150256743591936","indices":[60,83],"media_url":"http://pbs.twimg.com/ext_tw_video_thumb/1054150256743591936/pu/img/MUvOofI9VrNKfbPp.jpg","media_url_https":"https://pbs.twimg.com/ext_tw_video_thumb/1054150256743591936/pu/img/MUvOofI9VrNKfbPp.jpg","url":"https://t.co/tgsErGAHr0","display_url":"pic.twitter.com/tgsErGAHr0","expanded_url":"https://twitter.com/parischiquitoo/status/1054150412641677318/video/1","type":"photo","sizes":{"thumb":{"w":150,"h":150,"resize":"crop"},"medium":{"w":1200,"h":675,"resize":"fit"},"small":{"w":680,"h":383,"resize":"fit"},"large":{"w":1280,"h":720,"resize":"fit"}}}]}</t>
  </si>
  <si>
    <t xml:space="preserve">1054150314662785024</t>
  </si>
  <si>
    <t xml:space="preserve">Torment91365478</t>
  </si>
  <si>
    <t xml:space="preserve">Sun Oct 21 23:19:54 +0000 2018</t>
  </si>
  <si>
    <t xml:space="preserve">1026641315923144704</t>
  </si>
  <si>
    <t xml:space="preserve">http://twitter.com/Torment91365478/statuses/1054150314662785024</t>
  </si>
  <si>
    <t xml:space="preserve">1054150290390298624</t>
  </si>
  <si>
    <t xml:space="preserve">a_gcalderon</t>
  </si>
  <si>
    <t xml:space="preserve">Ningún atardecer es igual.. 🌄 #sunset #sunset_pics #sunsets #sunset_madness #ecuador #colores #sky #skycolors https://t.co/tX5A8Jt3Ap</t>
  </si>
  <si>
    <t xml:space="preserve">Sun Oct 21 23:19:49 +0000 2018</t>
  </si>
  <si>
    <t xml:space="preserve">557259181</t>
  </si>
  <si>
    <t xml:space="preserve">http://pbs.twimg.com/profile_images/947329506913767425/Dcf60QUA_normal.jpg</t>
  </si>
  <si>
    <t xml:space="preserve">http://twitter.com/a_gcalderon/statuses/1054150290390298624</t>
  </si>
  <si>
    <t xml:space="preserve">{"hashtags":[{"text":"sunset","indices":[30,37]},{"text":"sunset_pics","indices":[38,50]},{"text":"sunsets","indices":[51,59]},{"text":"sunset_madness","indices":[60,75]},{"text":"ecuador","indices":[76,84]},{"text":"colores","indices":[85,93]},{"text":"sky","indices":[94,98]},{"text":"skycolors","indices":[99,109]}],"symbols":[],"user_mentions":[],"urls":[{"url":"https://t.co/tX5A8Jt3Ap","expanded_url":"https://www.instagram.com/p/BpNp52yDIv9/?utm_source=ig_twitter_share&amp;igshid=ar8h7i9tk7xt","display_url":"instagram.com/p/BpNp52yDIv9/…","indices":[110,133]}]}</t>
  </si>
  <si>
    <t xml:space="preserve">1054150184740024321</t>
  </si>
  <si>
    <t xml:space="preserve">AnonimusChino</t>
  </si>
  <si>
    <t xml:space="preserve">Sun Oct 21 23:19:23 +0000 2018</t>
  </si>
  <si>
    <t xml:space="preserve">877296023810568193</t>
  </si>
  <si>
    <t xml:space="preserve">http://pbs.twimg.com/profile_images/1035519704553549824/wxcWKtE-_normal.jpg</t>
  </si>
  <si>
    <t xml:space="preserve">http://twitter.com/AnonimusChino/statuses/1054150184740024321</t>
  </si>
  <si>
    <t xml:space="preserve">1054150158701785088</t>
  </si>
  <si>
    <t xml:space="preserve">luzm2016</t>
  </si>
  <si>
    <t xml:space="preserve">RT @NoticieroAnimal: #URGENTE 🔴 #ECUADOR Fuerte incendio en el sector San Martín del cantón #Baños cerca a la cascada Inés María.</t>
  </si>
  <si>
    <t xml:space="preserve">Sun Oct 21 23:19:17 +0000 2018</t>
  </si>
  <si>
    <t xml:space="preserve">2651395240</t>
  </si>
  <si>
    <t xml:space="preserve">http://pbs.twimg.com/profile_images/1039527351426666497/LkLciIRG_normal.jpg</t>
  </si>
  <si>
    <t xml:space="preserve">http://twitter.com/luzm2016/statuses/1054150158701785088</t>
  </si>
  <si>
    <t xml:space="preserve">1054150029466841089</t>
  </si>
  <si>
    <t xml:space="preserve">mauriciowolf13</t>
  </si>
  <si>
    <t xml:space="preserve">Sun Oct 21 23:18:46 +0000 2018</t>
  </si>
  <si>
    <t xml:space="preserve">3161768583</t>
  </si>
  <si>
    <t xml:space="preserve">http://pbs.twimg.com/profile_images/592079655433285632/3VoMG8au_normal.jpg</t>
  </si>
  <si>
    <t xml:space="preserve">http://twitter.com/mauriciowolf13/statuses/1054150029466841089</t>
  </si>
  <si>
    <t xml:space="preserve">1054150023871688704</t>
  </si>
  <si>
    <t xml:space="preserve">jhoncherrezm</t>
  </si>
  <si>
    <t xml:space="preserve">Sun Oct 21 23:18:45 +0000 2018</t>
  </si>
  <si>
    <t xml:space="preserve">3240650825</t>
  </si>
  <si>
    <t xml:space="preserve">http://twitter.com/jhoncherrezm/statuses/1054150023871688704</t>
  </si>
  <si>
    <t xml:space="preserve">1054149962496466944</t>
  </si>
  <si>
    <t xml:space="preserve">giny_n</t>
  </si>
  <si>
    <t xml:space="preserve">Sun Oct 21 23:18:30 +0000 2018</t>
  </si>
  <si>
    <t xml:space="preserve">826443466288803840</t>
  </si>
  <si>
    <t xml:space="preserve">http://pbs.twimg.com/profile_images/903437664124329984/y4jspJfc_normal.jpg</t>
  </si>
  <si>
    <t xml:space="preserve">http://twitter.com/giny_n/statuses/1054149962496466944</t>
  </si>
  <si>
    <t xml:space="preserve">1054149961057755136</t>
  </si>
  <si>
    <t xml:space="preserve">Charitovergara</t>
  </si>
  <si>
    <t xml:space="preserve">313696065</t>
  </si>
  <si>
    <t xml:space="preserve">http://pbs.twimg.com/profile_images/1027896664957308929/Zu2kT1uh_normal.jpg</t>
  </si>
  <si>
    <t xml:space="preserve">Guayaquil- Ecuador</t>
  </si>
  <si>
    <t xml:space="preserve">http://twitter.com/Charitovergara/statuses/1054149961057755136</t>
  </si>
  <si>
    <t xml:space="preserve">1054149898030010368</t>
  </si>
  <si>
    <t xml:space="preserve">EllsworthCarrie</t>
  </si>
  <si>
    <t xml:space="preserve">Sun Oct 21 23:18:15 +0000 2018</t>
  </si>
  <si>
    <t xml:space="preserve">794537255369146368</t>
  </si>
  <si>
    <t xml:space="preserve">http://pbs.twimg.com/profile_images/818871154031009793/0dfaY_-r_normal.jpg</t>
  </si>
  <si>
    <t xml:space="preserve">http://twitter.com/EllsworthCarrie/statuses/1054149898030010368</t>
  </si>
  <si>
    <t xml:space="preserve">1054149791318454273</t>
  </si>
  <si>
    <t xml:space="preserve">jennyAr16166181</t>
  </si>
  <si>
    <t xml:space="preserve">Sun Oct 21 23:17:50 +0000 2018</t>
  </si>
  <si>
    <t xml:space="preserve">1011434675573805057</t>
  </si>
  <si>
    <t xml:space="preserve">http://pbs.twimg.com/profile_images/1016157730883633153/qLLV5m1Y_normal.jpg</t>
  </si>
  <si>
    <t xml:space="preserve">http://twitter.com/jennyAr16166181/statuses/1054149791318454273</t>
  </si>
  <si>
    <t xml:space="preserve">1054149728743628802</t>
  </si>
  <si>
    <t xml:space="preserve">cvillarroel52</t>
  </si>
  <si>
    <t xml:space="preserve">Sun Oct 21 23:17:35 +0000 2018</t>
  </si>
  <si>
    <t xml:space="preserve">148042870</t>
  </si>
  <si>
    <t xml:space="preserve">http://pbs.twimg.com/profile_images/921009633355075586/l-TBfVHn_normal.jpg</t>
  </si>
  <si>
    <t xml:space="preserve">gquil</t>
  </si>
  <si>
    <t xml:space="preserve">http://twitter.com/cvillarroel52/statuses/1054149728743628802</t>
  </si>
  <si>
    <t xml:space="preserve">1054149685907259392</t>
  </si>
  <si>
    <t xml:space="preserve">RT @monicaramela: El señor #JorgeRodriguez no ha dicho nada que antes no se haya dicho, el pueblo ecuatoriano tiene a un farsante por presidente. Así mintieron a los familiares de los periodistas! #Ecuador #NosFaltan3 #LeninChallenge #Venezuela https://t.co/9T7NHrqvcm</t>
  </si>
  <si>
    <t xml:space="preserve">Sun Oct 21 23:17:24 +0000 2018</t>
  </si>
  <si>
    <t xml:space="preserve">http://twitter.com/VasconezIv/statuses/1054149685907259392</t>
  </si>
  <si>
    <t xml:space="preserve">{"hashtags":[{"text":"JorgeRodriguez","indices":[27,42]}],"symbols":[],"user_mentions":[{"screen_name":"monicaramela","name":"Remedios La Bella","id":17956129,"id_str":"17956129","indices":[3,16]}],"urls":[]}</t>
  </si>
  <si>
    <t xml:space="preserve">1054149599009619968</t>
  </si>
  <si>
    <t xml:space="preserve">Sun Oct 21 23:17:04 +0000 2018</t>
  </si>
  <si>
    <t xml:space="preserve">http://twitter.com/Flaviovespacian/statuses/1054149599009619968</t>
  </si>
  <si>
    <t xml:space="preserve">1054149587282354176</t>
  </si>
  <si>
    <t xml:space="preserve">nenmarina</t>
  </si>
  <si>
    <t xml:space="preserve">Sun Oct 21 23:17:01 +0000 2018</t>
  </si>
  <si>
    <t xml:space="preserve">216452166</t>
  </si>
  <si>
    <t xml:space="preserve">http://pbs.twimg.com/profile_images/820093211658035200/vVDCHCRt_normal.jpg</t>
  </si>
  <si>
    <t xml:space="preserve">http://twitter.com/nenmarina/statuses/1054149587282354176</t>
  </si>
  <si>
    <t xml:space="preserve">1054149553178492930</t>
  </si>
  <si>
    <t xml:space="preserve">Sun Oct 21 23:16:53 +0000 2018</t>
  </si>
  <si>
    <t xml:space="preserve">http://twitter.com/jennyAr16166181/statuses/1054149553178492930</t>
  </si>
  <si>
    <t xml:space="preserve">1054149535159799809</t>
  </si>
  <si>
    <t xml:space="preserve">bizisol69</t>
  </si>
  <si>
    <t xml:space="preserve">Sun Oct 21 23:16:48 +0000 2018</t>
  </si>
  <si>
    <t xml:space="preserve">2187254216</t>
  </si>
  <si>
    <t xml:space="preserve">http://pbs.twimg.com/profile_images/854486302946938882/7NxwfbEL_normal.jpg</t>
  </si>
  <si>
    <t xml:space="preserve">http://twitter.com/bizisol69/statuses/1054149535159799809</t>
  </si>
  <si>
    <t xml:space="preserve">1054149491752865792</t>
  </si>
  <si>
    <t xml:space="preserve">Sun Oct 21 23:16:38 +0000 2018</t>
  </si>
  <si>
    <t xml:space="preserve">http://twitter.com/Efrancoloor/statuses/1054149491752865792</t>
  </si>
  <si>
    <t xml:space="preserve">1054149411037691904</t>
  </si>
  <si>
    <t xml:space="preserve">juan_jguaman59</t>
  </si>
  <si>
    <t xml:space="preserve">Sun Oct 21 23:16:19 +0000 2018</t>
  </si>
  <si>
    <t xml:space="preserve">2166875787</t>
  </si>
  <si>
    <t xml:space="preserve">http://pbs.twimg.com/profile_images/378800000789972938/f9fa537c6526fe8695b8219e58ef5ac2_normal.jpeg</t>
  </si>
  <si>
    <t xml:space="preserve">http://twitter.com/juan_jguaman59/statuses/1054149411037691904</t>
  </si>
  <si>
    <t xml:space="preserve">1054149392700182528</t>
  </si>
  <si>
    <t xml:space="preserve">Sun Oct 21 23:16:15 +0000 2018</t>
  </si>
  <si>
    <t xml:space="preserve">http://twitter.com/EllsworthCarrie/statuses/1054149392700182528</t>
  </si>
  <si>
    <t xml:space="preserve">1054149366271885313</t>
  </si>
  <si>
    <t xml:space="preserve">TeresaStefania1</t>
  </si>
  <si>
    <t xml:space="preserve">RT @ecuavisa: #Hoy en #Ecuador se podrá ver la #LluviaDeMeteoros del cometa Halley ¡CÓMO VERLO, AQUÍ! 🌠 https://t.co/3hN8DnYhBo https://t.co/UZ7j0EcOQz</t>
  </si>
  <si>
    <t xml:space="preserve">Sun Oct 21 23:16:08 +0000 2018</t>
  </si>
  <si>
    <t xml:space="preserve">1024329848469245958</t>
  </si>
  <si>
    <t xml:space="preserve">http://pbs.twimg.com/profile_images/1024331618398420992/fNopL92N_normal.jpg</t>
  </si>
  <si>
    <t xml:space="preserve">http://twitter.com/TeresaStefania1/statuses/1054149366271885313</t>
  </si>
  <si>
    <t xml:space="preserve">{"hashtags":[{"text":"Hoy","indices":[14,18]},{"text":"Ecuador","indices":[22,30]},{"text":"LluviaDeMeteoros","indices":[47,64]}],"symbols":[],"user_mentions":[{"screen_name":"ecuavisa","name":"Ecuavisa","id":97513349,"id_str":"97513349","indices":[3,12]}],"urls":[{"url":"https://t.co/3hN8DnYhBo","expanded_url":"http://bit.ly/2OGYzZt","display_url":"bit.ly/2OGYzZt","indices":[104,127]}]}</t>
  </si>
  <si>
    <t xml:space="preserve">1054149364694876161</t>
  </si>
  <si>
    <t xml:space="preserve">RT @EnriqueRoseroC: Los principios de #LeninMentiroso se cumplen a diestra y siniestra. 
Mi bello #Ecuador al despeñadero... 
Me viene a la memoria el tango Cambalache... https://t.co/saGRhFA8QS</t>
  </si>
  <si>
    <t xml:space="preserve">http://twitter.com/Mi991M/statuses/1054149364694876161</t>
  </si>
  <si>
    <t xml:space="preserve">{"hashtags":[{"text":"LeninMentiroso","indices":[38,53]},{"text":"Ecuador","indices":[98,106]}],"symbols":[],"user_mentions":[{"screen_name":"EnriqueRoseroC","name":"Enrique Rosero C.","id":1286369924,"id_str":"1286369924","indices":[3,18]}],"urls":[]}</t>
  </si>
  <si>
    <t xml:space="preserve">1054149363419754496</t>
  </si>
  <si>
    <t xml:space="preserve">JorgeArrobaD</t>
  </si>
  <si>
    <t xml:space="preserve">801087542238085121</t>
  </si>
  <si>
    <t xml:space="preserve">http://pbs.twimg.com/profile_images/801105339710140416/8vdIWL3r_normal.jpg</t>
  </si>
  <si>
    <t xml:space="preserve">http://twitter.com/JorgeArrobaD/statuses/1054149363419754496</t>
  </si>
  <si>
    <t xml:space="preserve">1054149345572937728</t>
  </si>
  <si>
    <t xml:space="preserve">bev_bowns</t>
  </si>
  <si>
    <t xml:space="preserve">Sun Oct 21 23:16:03 +0000 2018</t>
  </si>
  <si>
    <t xml:space="preserve">2913013188</t>
  </si>
  <si>
    <t xml:space="preserve">http://pbs.twimg.com/profile_images/539568736785944577/zltV_eyp_normal.jpeg</t>
  </si>
  <si>
    <t xml:space="preserve">Ontario, Ca</t>
  </si>
  <si>
    <t xml:space="preserve">http://twitter.com/bev_bowns/statuses/1054149345572937728</t>
  </si>
  <si>
    <t xml:space="preserve">1054149343807188995</t>
  </si>
  <si>
    <t xml:space="preserve">http://twitter.com/mauriciowolf13/statuses/1054149343807188995</t>
  </si>
  <si>
    <t xml:space="preserve">1054149243882164229</t>
  </si>
  <si>
    <t xml:space="preserve">SofyGordon</t>
  </si>
  <si>
    <t xml:space="preserve">@PedaleaMundo @monago65 Que hermoso ya es más de un año que salimos con las @warmifonias por ese mismo zumba.... Duro pero hermoso!! #Ecuador</t>
  </si>
  <si>
    <t xml:space="preserve">Sun Oct 21 23:15:39 +0000 2018</t>
  </si>
  <si>
    <t xml:space="preserve">3333941669</t>
  </si>
  <si>
    <t xml:space="preserve">1053496270470463489</t>
  </si>
  <si>
    <t xml:space="preserve">http://pbs.twimg.com/profile_images/994275971460206615/Sf9qPZOH_normal.jpg</t>
  </si>
  <si>
    <t xml:space="preserve">http://twitter.com/SofyGordon/statuses/1054149243882164229</t>
  </si>
  <si>
    <t xml:space="preserve">{"hashtags":[{"text":"Ecuador","indices":[133,141]}],"symbols":[],"user_mentions":[{"screen_name":"PedaleaMundo","name":"Pedalea Mundo","id":4699867231,"id_str":"4699867231","indices":[0,13]},{"screen_name":"monago65","name":"Miguel Angel","id":976930135,"id_str":"976930135","indices":[14,23]},{"screen_name":"warmifonias","name":"Warmifonias","id":824750423995195400,"id_str":"824750423995195392","indices":[76,88]}],"urls":[]}</t>
  </si>
  <si>
    <t xml:space="preserve">1054149162374172672</t>
  </si>
  <si>
    <t xml:space="preserve">RT @angelamendoza75: Algunos #Fugados otros siguen #RobandoALaPatria desde cargos públicos dentro y fuera del #Ecuador , otr@s cumpliendo #Penas que dan pena, para salir a disfrutar de lo “ganado” y venir por +!En fin #HueleAImpunidad sin #LimpiezaCasaAdentro muy complicado luchar contra #Corrupción https://t.co/cM6pmY5D97</t>
  </si>
  <si>
    <t xml:space="preserve">Sun Oct 21 23:15:20 +0000 2018</t>
  </si>
  <si>
    <t xml:space="preserve">http://twitter.com/juan_jguaman59/statuses/1054149162374172672</t>
  </si>
  <si>
    <t xml:space="preserve">{"hashtags":[{"text":"Fugados","indices":[29,37]},{"text":"RobandoALaPatria","indices":[51,68]},{"text":"Ecuador","indices":[110,118]}],"symbols":[],"user_mentions":[{"screen_name":"angelamendoza75","name":"Angela Mendoza C","id":152708759,"id_str":"152708759","indices":[3,19]}],"urls":[]}</t>
  </si>
  <si>
    <t xml:space="preserve">1054149040705802242</t>
  </si>
  <si>
    <t xml:space="preserve">raulcedeno67</t>
  </si>
  <si>
    <t xml:space="preserve">Sun Oct 21 23:14:51 +0000 2018</t>
  </si>
  <si>
    <t xml:space="preserve">752124012</t>
  </si>
  <si>
    <t xml:space="preserve">http://pbs.twimg.com/profile_images/2493778480/Imagen_316_normal.gif</t>
  </si>
  <si>
    <t xml:space="preserve">Manabí-Ecuador</t>
  </si>
  <si>
    <t xml:space="preserve">http://twitter.com/raulcedeno67/statuses/1054149040705802242</t>
  </si>
  <si>
    <t xml:space="preserve">1054148976667213824</t>
  </si>
  <si>
    <t xml:space="preserve">etica</t>
  </si>
  <si>
    <t xml:space="preserve">Sun Oct 21 23:14:35 +0000 2018</t>
  </si>
  <si>
    <t xml:space="preserve">438407794</t>
  </si>
  <si>
    <t xml:space="preserve">http://pbs.twimg.com/profile_images/1050499090713333760/UYjD06EX_normal.jpg</t>
  </si>
  <si>
    <t xml:space="preserve">Cartagena de Indias, Colombia</t>
  </si>
  <si>
    <t xml:space="preserve">http://twitter.com/etica/statuses/1054148976667213824</t>
  </si>
  <si>
    <t xml:space="preserve">1054148968362491904</t>
  </si>
  <si>
    <t xml:space="preserve">desdelpupo</t>
  </si>
  <si>
    <t xml:space="preserve">17h00 en el pupo #desdelpupo #fotodocumental #everydayecuador #streetphotography #quito #ecuador en Quito, Ecuador https://t.co/9MLnYiSnxe</t>
  </si>
  <si>
    <t xml:space="preserve">Sun Oct 21 23:14:33 +0000 2018</t>
  </si>
  <si>
    <t xml:space="preserve">494356730</t>
  </si>
  <si>
    <t xml:space="preserve">http://pbs.twimg.com/profile_images/590396194129580032/G2mM1zfY_normal.png</t>
  </si>
  <si>
    <t xml:space="preserve">http://twitter.com/desdelpupo/statuses/1054148968362491904</t>
  </si>
  <si>
    <t xml:space="preserve">{"hashtags":[{"text":"desdelpupo","indices":[17,28]},{"text":"fotodocumental","indices":[29,44]},{"text":"everydayecuador","indices":[45,61]},{"text":"streetphotography","indices":[62,80]},{"text":"quito","indices":[81,87]},{"text":"ecuador","indices":[88,96]}],"symbols":[],"user_mentions":[],"urls":[{"url":"https://t.co/9MLnYiSnxe","expanded_url":"https://www.instagram.com/p/BpNpTdAlaWz/?utm_source=ig_twitter_share&amp;igshid=jhct71239d1c","display_url":"instagram.com/p/BpNpTdAlaWz/…","indices":[115,138]}]}</t>
  </si>
  <si>
    <t xml:space="preserve">1054148885516640256</t>
  </si>
  <si>
    <t xml:space="preserve">Clafe64</t>
  </si>
  <si>
    <t xml:space="preserve">Sun Oct 21 23:14:14 +0000 2018</t>
  </si>
  <si>
    <t xml:space="preserve">958678725360607233</t>
  </si>
  <si>
    <t xml:space="preserve">http://pbs.twimg.com/profile_images/961345593397448709/h3BJfcOX_normal.jpg</t>
  </si>
  <si>
    <t xml:space="preserve">http://twitter.com/Clafe64/statuses/1054148885516640256</t>
  </si>
  <si>
    <t xml:space="preserve">1054148866738737153</t>
  </si>
  <si>
    <t xml:space="preserve">ThierryRouby</t>
  </si>
  <si>
    <t xml:space="preserve">Sun Oct 21 23:14:09 +0000 2018</t>
  </si>
  <si>
    <t xml:space="preserve">1174810652</t>
  </si>
  <si>
    <t xml:space="preserve">http://pbs.twimg.com/profile_images/1037837381729173504/OVjg5bYY_normal.jpg</t>
  </si>
  <si>
    <t xml:space="preserve">Caen, Basse-Normandie</t>
  </si>
  <si>
    <t xml:space="preserve">http://twitter.com/ThierryRouby/statuses/1054148866738737153</t>
  </si>
  <si>
    <t xml:space="preserve">1054148865383899136</t>
  </si>
  <si>
    <t xml:space="preserve">graffiti_bot</t>
  </si>
  <si>
    <t xml:space="preserve">RT @ECStreetGallery: ⚪⚫👤
Who you are ?
#Quito #Ecuador #GraffitiEcuador #Graffiti #PasteUp #StreetArtEcuador #StreetArt #StreetPhotography #QuitoSinManchas #SiNoEsArteAOtraParte 🔺 en Quito, Ecuador https://t.co/JQw2YFlDuW</t>
  </si>
  <si>
    <t xml:space="preserve">920107419266699264</t>
  </si>
  <si>
    <t xml:space="preserve">&lt;a href="https://twitter.com/search?q=#graffiti" rel="nofollow"&gt;graffiti_bot&lt;/a&gt;</t>
  </si>
  <si>
    <t xml:space="preserve">http://pbs.twimg.com/profile_images/986701481284808704/ufHRbNoY_normal.jpg</t>
  </si>
  <si>
    <t xml:space="preserve">http://twitter.com/graffiti_bot/statuses/1054148865383899136</t>
  </si>
  <si>
    <t xml:space="preserve">{"hashtags":[{"text":"Quito","indices":[39,45]},{"text":"Ecuador","indices":[46,54]},{"text":"GraffitiEcuador","indices":[55,71]},{"text":"Graffiti","indices":[72,81]},{"text":"PasteUp","indices":[82,90]},{"text":"StreetArtEcuador","indices":[91,108]},{"text":"StreetArt","indices":[109,119]},{"text":"StreetPhotography","indices":[120,138]}],"symbols":[],"user_mentions":[{"screen_name":"ECStreetGallery","name":"ecstreetgallery","id":2183347405,"id_str":"2183347405","indices":[3,19]}],"urls":[]}</t>
  </si>
  <si>
    <t xml:space="preserve">1054148746869645312</t>
  </si>
  <si>
    <t xml:space="preserve">florazuaje58</t>
  </si>
  <si>
    <t xml:space="preserve">Sun Oct 21 23:13:41 +0000 2018</t>
  </si>
  <si>
    <t xml:space="preserve">2986666096</t>
  </si>
  <si>
    <t xml:space="preserve">http://pbs.twimg.com/profile_images/564548723729256449/1EGPrNwz_normal.jpeg</t>
  </si>
  <si>
    <t xml:space="preserve">http://twitter.com/florazuaje58/statuses/1054148746869645312</t>
  </si>
  <si>
    <t xml:space="preserve">1054148745577807872</t>
  </si>
  <si>
    <t xml:space="preserve">alessandra060</t>
  </si>
  <si>
    <t xml:space="preserve">Sun Oct 21 23:13:40 +0000 2018</t>
  </si>
  <si>
    <t xml:space="preserve">241713757</t>
  </si>
  <si>
    <t xml:space="preserve">http://pbs.twimg.com/profile_images/965340121741524993/GIiPBJat_normal.jpg</t>
  </si>
  <si>
    <t xml:space="preserve">http://twitter.com/alessandra060/statuses/1054148745577807872</t>
  </si>
  <si>
    <t xml:space="preserve">1054148636244877313</t>
  </si>
  <si>
    <t xml:space="preserve">sinaralvarado</t>
  </si>
  <si>
    <t xml:space="preserve">Sun Oct 21 23:13:14 +0000 2018</t>
  </si>
  <si>
    <t xml:space="preserve">129081289</t>
  </si>
  <si>
    <t xml:space="preserve">http://pbs.twimg.com/profile_images/917070396486311936/kYeXYbCT_normal.jpg</t>
  </si>
  <si>
    <t xml:space="preserve">http://twitter.com/sinaralvarado/statuses/1054148636244877313</t>
  </si>
  <si>
    <t xml:space="preserve">1054148597795733505</t>
  </si>
  <si>
    <t xml:space="preserve">RedLAtM</t>
  </si>
  <si>
    <t xml:space="preserve">#Ecuador 🇪🇨 #ENSO2018. Jóvenes de #México #Perú, hablaron sobre retos para los jóvenes científicos, el sur global y servicios climáticos. https://t.co/eOjkATVs0I</t>
  </si>
  <si>
    <t xml:space="preserve">Sun Oct 21 23:13:05 +0000 2018</t>
  </si>
  <si>
    <t xml:space="preserve">836352248666009600</t>
  </si>
  <si>
    <t xml:space="preserve">http://pbs.twimg.com/profile_images/836353011752394752/N-CDn7hv_normal.jpg</t>
  </si>
  <si>
    <t xml:space="preserve">http://twitter.com/RedLAtM/statuses/1054148597795733505</t>
  </si>
  <si>
    <t xml:space="preserve">{"hashtags":[{"text":"Ecuador","indices":[0,8]},{"text":"ENSO2018","indices":[12,21]},{"text":"México","indices":[34,41]},{"text":"Perú","indices":[42,47]}],"symbols":[],"user_mentions":[],"urls":[],"media":[{"id":1054148534361034800,"id_str":"1054148534361034757","indices":[138,161],"media_url":"http://pbs.twimg.com/media/DqEWgcMWkAUU6p-.jpg","media_url_https":"https://pbs.twimg.com/media/DqEWgcMWkAUU6p-.jpg","url":"https://t.co/eOjkATVs0I","display_url":"pic.twitter.com/eOjkATVs0I","expanded_url":"https://twitter.com/RedLAtM/status/1054148597795733505/photo/1","type":"photo","sizes":{"thumb":{"w":150,"h":150,"resize":"crop"},"small":{"w":680,"h":383,"resize":"fit"},"large":{"w":1705,"h":960,"resize":"fit"},"medium":{"w":1200,"h":676,"resize":"fit"}}}]}</t>
  </si>
  <si>
    <t xml:space="preserve">1054148580225761280</t>
  </si>
  <si>
    <t xml:space="preserve">LigaNoSilencio</t>
  </si>
  <si>
    <t xml:space="preserve">Sun Oct 21 23:13:01 +0000 2018</t>
  </si>
  <si>
    <t xml:space="preserve">1001127206930862081</t>
  </si>
  <si>
    <t xml:space="preserve">http://pbs.twimg.com/profile_images/1001461964864880640/cES9c8N-_normal.jpg</t>
  </si>
  <si>
    <t xml:space="preserve">http://twitter.com/LigaNoSilencio/statuses/1054148580225761280</t>
  </si>
  <si>
    <t xml:space="preserve">1054148547594145792</t>
  </si>
  <si>
    <t xml:space="preserve">goodluck_Bock</t>
  </si>
  <si>
    <t xml:space="preserve">Sun Oct 21 23:12:53 +0000 2018</t>
  </si>
  <si>
    <t xml:space="preserve">2516205145</t>
  </si>
  <si>
    <t xml:space="preserve">http://pbs.twimg.com/profile_images/469571707045281795/O4x1gmlv_normal.jpeg</t>
  </si>
  <si>
    <t xml:space="preserve">http://twitter.com/goodluck_Bock/statuses/1054148547594145792</t>
  </si>
  <si>
    <t xml:space="preserve">1054148531429224448</t>
  </si>
  <si>
    <t xml:space="preserve">juanandradep9</t>
  </si>
  <si>
    <t xml:space="preserve">Sun Oct 21 23:12:49 +0000 2018</t>
  </si>
  <si>
    <t xml:space="preserve">1050767796030894089</t>
  </si>
  <si>
    <t xml:space="preserve">http://pbs.twimg.com/profile_images/1050774510855708672/ufWJ3LoL_normal.jpg</t>
  </si>
  <si>
    <t xml:space="preserve">Playas, Ecuador</t>
  </si>
  <si>
    <t xml:space="preserve">http://twitter.com/juanandradep9/statuses/1054148531429224448</t>
  </si>
  <si>
    <t xml:space="preserve">1054148528208035840</t>
  </si>
  <si>
    <t xml:space="preserve">Sun Oct 21 23:12:48 +0000 2018</t>
  </si>
  <si>
    <t xml:space="preserve">http://twitter.com/alessandra060/statuses/1054148528208035840</t>
  </si>
  <si>
    <t xml:space="preserve">1054148525716578304</t>
  </si>
  <si>
    <t xml:space="preserve">lalito07</t>
  </si>
  <si>
    <t xml:space="preserve">48072236</t>
  </si>
  <si>
    <t xml:space="preserve">http://pbs.twimg.com/profile_images/893170076760788992/o9KwfOdp_normal.jpg</t>
  </si>
  <si>
    <t xml:space="preserve">http://twitter.com/lalito07/statuses/1054148525716578304</t>
  </si>
  <si>
    <t xml:space="preserve">1054148462755938304</t>
  </si>
  <si>
    <t xml:space="preserve">juanmoreno25</t>
  </si>
  <si>
    <t xml:space="preserve">@greenkingo Muy fácil, ponga noticieros d #Ecuador y haga papelitos con  nombres d los entrevistados y métalos en una tómbola y dele vueltas y saque uno y más vueltas y saque otros y así le saldrán los nombres q busca! @Martinminguchi @Hora25Ec @carlosrojasecu @thaliafloresf @economista33</t>
  </si>
  <si>
    <t xml:space="preserve">Sun Oct 21 23:12:33 +0000 2018</t>
  </si>
  <si>
    <t xml:space="preserve">2502818265</t>
  </si>
  <si>
    <t xml:space="preserve">greenkingo</t>
  </si>
  <si>
    <t xml:space="preserve">300977139</t>
  </si>
  <si>
    <t xml:space="preserve">1054143780717297666</t>
  </si>
  <si>
    <t xml:space="preserve">http://pbs.twimg.com/profile_images/1027048144759136256/ytMx_RmY_normal.jpg</t>
  </si>
  <si>
    <t xml:space="preserve">http://twitter.com/juanmoreno25/statuses/1054148462755938304</t>
  </si>
  <si>
    <t xml:space="preserve">{"hashtags":[{"text":"Ecuador","indices":[42,50]}],"symbols":[],"user_mentions":[{"screen_name":"greenkingo","name":"greenkingo","id":2502818265,"id_str":"2502818265","indices":[0,11]},{"screen_name":"Martinminguchi","name":"Martin Pallares","id":214740111,"id_str":"214740111","indices":[219,234]},{"screen_name":"Hora25Ec","name":"Hora 25 Ecuador","id":783323010379972600,"id_str":"783323010379972610","indices":[235,244]},{"screen_name":"carlosrojasecu","name":"Carlos Rojas Araujo","id":193144203,"id_str":"193144203","indices":[245,260]},{"screen_name":"thaliafloresf","name":"Thalía Flores","id":978663246,"id_str":"978663246","indices":[261,275]},{"screen_name":"economista33","name":"Jorge Rodriguez T ©","id":198723699,"id_str":"198723699","indices":[276,289]}],"urls":[]}</t>
  </si>
  <si>
    <t xml:space="preserve">1054148270233214976</t>
  </si>
  <si>
    <t xml:space="preserve">zaikobanda</t>
  </si>
  <si>
    <t xml:space="preserve">PRESENTAMOS LA PORTADA OFICIAL DE NUESTRO DISCO GENTE !!....#ROCK #ZAIKOEC #ECUADOR #QUITO #UIO #MUSIC #MUSICA https://t.co/LSgDDm5pp2</t>
  </si>
  <si>
    <t xml:space="preserve">Sun Oct 21 23:11:47 +0000 2018</t>
  </si>
  <si>
    <t xml:space="preserve">968315669560340482</t>
  </si>
  <si>
    <t xml:space="preserve">http://pbs.twimg.com/profile_images/1027261038268432385/Pk_YrbwB_normal.jpg</t>
  </si>
  <si>
    <t xml:space="preserve">http://twitter.com/zaikobanda/statuses/1054148270233214976</t>
  </si>
  <si>
    <t xml:space="preserve">{"hashtags":[{"text":"ROCK","indices":[60,65]},{"text":"ZAIKOEC","indices":[66,74]},{"text":"ECUADOR","indices":[75,83]},{"text":"QUITO","indices":[84,90]},{"text":"UIO","indices":[91,95]},{"text":"MUSIC","indices":[96,102]},{"text":"MUSICA","indices":[103,110]}],"symbols":[],"user_mentions":[],"urls":[],"media":[{"id":1054148257746772000,"id_str":"1054148257746771968","indices":[111,134],"media_url":"http://pbs.twimg.com/media/DqEWQVuX4AAx67h.jpg","media_url_https":"https://pbs.twimg.com/media/DqEWQVuX4AAx67h.jpg","url":"https://t.co/LSgDDm5pp2","display_url":"pic.twitter.com/LSgDDm5pp2","expanded_url":"https://twitter.com/zaikobanda/status/1054148270233214976/photo/1","type":"photo","sizes":{"thumb":{"w":150,"h":150,"resize":"crop"},"medium":{"w":1035,"h":1200,"resize":"fit"},"large":{"w":1766,"h":2048,"resize":"fit"},"small":{"w":586,"h":680,"resize":"fit"}}}]}</t>
  </si>
  <si>
    <t xml:space="preserve">1054148264877006848</t>
  </si>
  <si>
    <t xml:space="preserve">fulton_serrano</t>
  </si>
  <si>
    <t xml:space="preserve">Sun Oct 21 23:11:46 +0000 2018</t>
  </si>
  <si>
    <t xml:space="preserve">971544488169615360</t>
  </si>
  <si>
    <t xml:space="preserve">http://pbs.twimg.com/profile_images/984893321733705728/TbnC0Oiv_normal.jpg</t>
  </si>
  <si>
    <t xml:space="preserve">http://twitter.com/fulton_serrano/statuses/1054148264877006848</t>
  </si>
  <si>
    <t xml:space="preserve">1054148241191780352</t>
  </si>
  <si>
    <t xml:space="preserve">ConsEEUUGYE</t>
  </si>
  <si>
    <t xml:space="preserve">Sun Oct 21 23:11:40 +0000 2018</t>
  </si>
  <si>
    <t xml:space="preserve">107188493</t>
  </si>
  <si>
    <t xml:space="preserve">http://pbs.twimg.com/profile_images/867412488068923392/AZcvHlNL_normal.jpg</t>
  </si>
  <si>
    <t xml:space="preserve">http://twitter.com/ConsEEUUGYE/statuses/1054148241191780352</t>
  </si>
  <si>
    <t xml:space="preserve">1054148221101056000</t>
  </si>
  <si>
    <t xml:space="preserve">Sun Oct 21 23:11:35 +0000 2018</t>
  </si>
  <si>
    <t xml:space="preserve">http://twitter.com/EspaciadoraBar/statuses/1054148221101056000</t>
  </si>
  <si>
    <t xml:space="preserve">1054148116537053184</t>
  </si>
  <si>
    <t xml:space="preserve">xvillalba1</t>
  </si>
  <si>
    <t xml:space="preserve">Sun Oct 21 23:11:10 +0000 2018</t>
  </si>
  <si>
    <t xml:space="preserve">153132339</t>
  </si>
  <si>
    <t xml:space="preserve">http://pbs.twimg.com/profile_images/1042805829060239361/igldjTU8_normal.jpg</t>
  </si>
  <si>
    <t xml:space="preserve">http://twitter.com/xvillalba1/statuses/1054148116537053184</t>
  </si>
  <si>
    <t xml:space="preserve">1054148054956302341</t>
  </si>
  <si>
    <t xml:space="preserve">usembassy_quito</t>
  </si>
  <si>
    <t xml:space="preserve">Sun Oct 21 23:10:56 +0000 2018</t>
  </si>
  <si>
    <t xml:space="preserve">73050516</t>
  </si>
  <si>
    <t xml:space="preserve">http://pbs.twimg.com/profile_images/867412050640859136/PU2LRp4a_normal.jpg</t>
  </si>
  <si>
    <t xml:space="preserve">http://twitter.com/usembassy_quito/statuses/1054148054956302341</t>
  </si>
  <si>
    <t xml:space="preserve">1054148052859129856</t>
  </si>
  <si>
    <t xml:space="preserve">JDRestrepoE</t>
  </si>
  <si>
    <t xml:space="preserve">Sun Oct 21 23:10:55 +0000 2018</t>
  </si>
  <si>
    <t xml:space="preserve">2211274982</t>
  </si>
  <si>
    <t xml:space="preserve">http://pbs.twimg.com/profile_images/822091909053218819/8-Loohw7_normal.jpg</t>
  </si>
  <si>
    <t xml:space="preserve">http://twitter.com/JDRestrepoE/statuses/1054148052859129856</t>
  </si>
  <si>
    <t xml:space="preserve">1054148002829484033</t>
  </si>
  <si>
    <t xml:space="preserve">El próximo 24 de octubre será el lanzamiento de 🔴 #FronteraCautiva: una alianza de periodistas que realizaron una investigación sobre la zona fronteriza entre #Ecuador y #Colombia luego del secuestro y asesinato del equipo de prensa de @elcomerciocom. 
#NosFaltan3 https://t.co/mqgbd3g771</t>
  </si>
  <si>
    <t xml:space="preserve">Sun Oct 21 23:10:43 +0000 2018</t>
  </si>
  <si>
    <t xml:space="preserve">http://twitter.com/FLIP_org/statuses/1054148002829484033</t>
  </si>
  <si>
    <t xml:space="preserve">{"hashtags":[{"text":"FronteraCautiva","indices":[50,66]},{"text":"Ecuador","indices":[159,167]},{"text":"Colombia","indices":[170,179]},{"text":"NosFaltan3","indices":[254,265]}],"symbols":[],"user_mentions":[{"screen_name":"elcomerciocom","name":"El Comercio","id":14333756,"id_str":"14333756","indices":[236,250]}],"urls":[],"media":[{"id":1054147988434632700,"id_str":"1054147988434632711","indices":[266,289],"media_url":"http://pbs.twimg.com/media/DqEWAqdWwAcREHH.jpg","media_url_https":"https://pbs.twimg.com/media/DqEWAqdWwAcREHH.jpg","url":"https://t.co/mqgbd3g771","display_url":"pic.twitter.com/mqgbd3g771","expanded_url":"https://twitter.com/FLIP_org/status/1054148002829484033/photo/1","type":"photo","sizes":{"medium":{"w":1024,"h":512,"resize":"fit"},"thumb":{"w":150,"h":150,"resize":"crop"},"large":{"w":1024,"h":512,"resize":"fit"},"small":{"w":680,"h":340,"resize":"fit"}}}]}</t>
  </si>
  <si>
    <t xml:space="preserve">1054147949373124608</t>
  </si>
  <si>
    <t xml:space="preserve">ETERNAU14233531</t>
  </si>
  <si>
    <t xml:space="preserve">Sun Oct 21 23:10:30 +0000 2018</t>
  </si>
  <si>
    <t xml:space="preserve">1042341470030716928</t>
  </si>
  <si>
    <t xml:space="preserve">http://pbs.twimg.com/profile_images/1054208021767864320/p5ruLSrl_normal.jpg</t>
  </si>
  <si>
    <t xml:space="preserve">La Plata, Argentina</t>
  </si>
  <si>
    <t xml:space="preserve">http://twitter.com/ETERNAU14233531/statuses/1054147949373124608</t>
  </si>
  <si>
    <t xml:space="preserve">1054147918482079744</t>
  </si>
  <si>
    <t xml:space="preserve">artesclickfoto</t>
  </si>
  <si>
    <t xml:space="preserve">Sun Oct 21 23:10:23 +0000 2018</t>
  </si>
  <si>
    <t xml:space="preserve">251720176</t>
  </si>
  <si>
    <t xml:space="preserve">http://pbs.twimg.com/profile_images/1243383208/DSC_0003-web_normal.jpg</t>
  </si>
  <si>
    <t xml:space="preserve">Quito - Ecuador South America</t>
  </si>
  <si>
    <t xml:space="preserve">http://twitter.com/artesclickfoto/statuses/1054147918482079744</t>
  </si>
  <si>
    <t xml:space="preserve">1054147694707531778</t>
  </si>
  <si>
    <t xml:space="preserve">Jhon2p</t>
  </si>
  <si>
    <t xml:space="preserve">@eluniversocom Estimados @INTERPOL_HQ , aqui una prueba mas de que hay persecución política contra @MashiRafael , en #Ecuador el poder Ejecutivo ordena prohibición de salida del país, tomándose atribuciones de poder judicial... https://t.co/BTUoJUWi3y</t>
  </si>
  <si>
    <t xml:space="preserve">Sun Oct 21 23:09:30 +0000 2018</t>
  </si>
  <si>
    <t xml:space="preserve">8225692</t>
  </si>
  <si>
    <t xml:space="preserve">eluniversocom</t>
  </si>
  <si>
    <t xml:space="preserve">901635696447942657</t>
  </si>
  <si>
    <t xml:space="preserve">1054070965972426758</t>
  </si>
  <si>
    <t xml:space="preserve">http://pbs.twimg.com/profile_images/1013757496509509632/nneSXKmr_normal.jpg</t>
  </si>
  <si>
    <t xml:space="preserve">http://twitter.com/Jhon2p/statuses/1054147694707531778</t>
  </si>
  <si>
    <t xml:space="preserve">{"hashtags":[{"text":"Ecuador","indices":[117,125]}],"symbols":[],"user_mentions":[{"screen_name":"eluniversocom","name":"El Universo","id":8225692,"id_str":"8225692","indices":[0,14]},{"screen_name":"INTERPOL_HQ","name":"INTERPOL","id":50643002,"id_str":"50643002","indices":[25,37]},{"screen_name":"MashiRafael","name":"Rafael Correa","id":209780362,"id_str":"209780362","indices":[99,111]}],"urls":[],"media":[{"id":1054147689003262000,"id_str":"1054147689003261952","indices":[228,251],"media_url":"http://pbs.twimg.com/media/DqEVvO_WoAAFcTj.jpg","media_url_https":"https://pbs.twimg.com/media/DqEVvO_WoAAFcTj.jpg","url":"https://t.co/BTUoJUWi3y","display_url":"pic.twitter.com/BTUoJUWi3y","expanded_url":"https://twitter.com/Jhon2p/status/1054147694707531778/photo/1","type":"photo","sizes":{"thumb":{"w":150,"h":150,"resize":"crop"},"large":{"w":720,"h":534,"resize":"fit"},"medium":{"w":720,"h":534,"resize":"fit"},"small":{"w":680,"h":504,"resize":"fit"}}}]}</t>
  </si>
  <si>
    <t xml:space="preserve">1054147619256238081</t>
  </si>
  <si>
    <t xml:space="preserve">ALGOK</t>
  </si>
  <si>
    <t xml:space="preserve">RT @GoberElOro: #Huaquillas | la Gdora. @RosaLuzLM y autoridades de #Ecuador y #Perú realizan el saludo a los Símbolos Patrios y entonación  de los Himnos de ambos países dentro del Acto de Acción Cívica Militar en conmemoración de los 20 Años de la firma de #PazBinacionalEcuPe @Lenin https://t.co/yxM9DNN5C7</t>
  </si>
  <si>
    <t xml:space="preserve">Sun Oct 21 23:09:12 +0000 2018</t>
  </si>
  <si>
    <t xml:space="preserve">608358792</t>
  </si>
  <si>
    <t xml:space="preserve">http://pbs.twimg.com/profile_images/1021590303130742784/pm0f8O06_normal.jpg</t>
  </si>
  <si>
    <t xml:space="preserve">MARCABELI - EL ORO</t>
  </si>
  <si>
    <t xml:space="preserve">http://twitter.com/ALGOK/statuses/1054147619256238081</t>
  </si>
  <si>
    <t xml:space="preserve">{"hashtags":[{"text":"Huaquillas","indices":[16,27]},{"text":"Ecuador","indices":[68,76]},{"text":"Perú","indices":[79,84]}],"symbols":[],"user_mentions":[{"screen_name":"GoberElOro","name":"Gobernación de El Oro","id":343025081,"id_str":"343025081","indices":[3,14]},{"screen_name":"RosaLuzLM","name":"ROSA LÓPEZ MACHUCA","id":346132871,"id_str":"346132871","indices":[40,50]}],"urls":[]}</t>
  </si>
  <si>
    <t xml:space="preserve">1054147413412323333</t>
  </si>
  <si>
    <t xml:space="preserve">CalvacheAgustin</t>
  </si>
  <si>
    <t xml:space="preserve">RT @parischiquitoo: Fuerte #Sismo #Temblor de 5.5 a las 16 horas 8 minutos con epicentro en el cantón #IsidroAyora a 45 km de #Guayaquil #Ecuador. https://t.co/XoTqoXeqE0</t>
  </si>
  <si>
    <t xml:space="preserve">Sun Oct 21 23:08:23 +0000 2018</t>
  </si>
  <si>
    <t xml:space="preserve">729498804</t>
  </si>
  <si>
    <t xml:space="preserve">http://pbs.twimg.com/profile_images/1003139936755871744/ujWqIAVa_normal.jpg</t>
  </si>
  <si>
    <t xml:space="preserve">http://twitter.com/CalvacheAgustin/statuses/1054147413412323333</t>
  </si>
  <si>
    <t xml:space="preserve">{"hashtags":[{"text":"Sismo","indices":[27,33]},{"text":"Temblor","indices":[34,42]},{"text":"IsidroAyora","indices":[102,114]},{"text":"Guayaquil","indices":[126,136]}],"symbols":[],"user_mentions":[{"screen_name":"parischiquitoo","name":"París⚽","id":1570723766,"id_str":"1570723766","indices":[3,18]}],"urls":[]}</t>
  </si>
  <si>
    <t xml:space="preserve">1054147315919925248</t>
  </si>
  <si>
    <t xml:space="preserve">Minuto 73 con el estadio lleno por la mejor hinchada del futbol de #Ecuador alentando al @CSEmelec que gana 2 a 0 al @Macara_Oficial #CampeonatoEcuatoriano https://t.co/dLnTDSZyte</t>
  </si>
  <si>
    <t xml:space="preserve">Sun Oct 21 23:07:59 +0000 2018</t>
  </si>
  <si>
    <t xml:space="preserve">http://twitter.com/parischiquitoo/statuses/1054147315919925248</t>
  </si>
  <si>
    <t xml:space="preserve">{"hashtags":[{"text":"Ecuador","indices":[67,75]},{"text":"CampeonatoEcuatoriano","indices":[133,155]}],"symbols":[],"user_mentions":[{"screen_name":"CSEmelec","name":"Club Sport Emelec","id":15447575,"id_str":"15447575","indices":[89,98]},{"screen_name":"Macara_Oficial","name":"Club Dep. Macará","id":2998228659,"id_str":"2998228659","indices":[117,132]}],"urls":[],"media":[{"id":1054147287583256600,"id_str":"1054147287583256582","indices":[156,179],"media_url":"http://pbs.twimg.com/media/DqEVX3lXcAYKXsp.jpg","media_url_https":"https://pbs.twimg.com/media/DqEVX3lXcAYKXsp.jpg","url":"https://t.co/dLnTDSZyte","display_url":"pic.twitter.com/dLnTDSZyte","expanded_url":"https://twitter.com/parischiquitoo/status/1054147315919925248/photo/1","type":"photo","sizes":{"thumb":{"w":150,"h":150,"resize":"crop"},"large":{"w":2048,"h":1152,"resize":"fit"},"medium":{"w":1200,"h":675,"resize":"fit"},"small":{"w":680,"h":383,"resize":"fit"}}}]}</t>
  </si>
  <si>
    <t xml:space="preserve">1054147277139468288</t>
  </si>
  <si>
    <t xml:space="preserve">A conference about Innovation Driven Entrepreneurship and Funding Strategies for Tech Startups in @conquito  #Ecuador , delivered by a @MITSloan @MIT_REAP Faculty member Shari Loessberg https://t.co/y3CtC2HdV7</t>
  </si>
  <si>
    <t xml:space="preserve">Sun Oct 21 23:07:50 +0000 2018</t>
  </si>
  <si>
    <t xml:space="preserve">http://twitter.com/nbaldeon13/statuses/1054147277139468288</t>
  </si>
  <si>
    <t xml:space="preserve">{"hashtags":[{"text":"Ecuador","indices":[109,117]}],"symbols":[],"user_mentions":[{"screen_name":"conquito","name":"diana velasco","id":77308541,"id_str":"77308541","indices":[98,107]},{"screen_name":"MITSloan","name":"MIT Sloan School of Management","id":8724862,"id_str":"8724862","indices":[135,144]},{"screen_name":"MIT_REAP","name":"MIT REAP","id":721046876225728500,"id_str":"721046876225728521","indices":[145,154]}],"urls":[],"media":[{"id":1054147243081654300,"id_str":"1054147243081654272","indices":[186,209],"media_url":"http://pbs.twimg.com/media/DqEVVRzW4AAzJSr.jpg","media_url_https":"https://pbs.twimg.com/media/DqEVVRzW4AAzJSr.jpg","url":"https://t.co/y3CtC2HdV7","display_url":"pic.twitter.com/y3CtC2HdV7","expanded_url":"https://twitter.com/nbaldeon13/status/1054147277139468288/photo/1","type":"photo","sizes":{"large":{"w":1280,"h":720,"resize":"fit"},"thumb":{"w":150,"h":150,"resize":"crop"},"medium":{"w":1200,"h":675,"resize":"fit"},"small":{"w":680,"h":383,"resize":"fit"}}}]}</t>
  </si>
  <si>
    <t xml:space="preserve">1054147238363049985</t>
  </si>
  <si>
    <t xml:space="preserve">popeye003300</t>
  </si>
  <si>
    <t xml:space="preserve">Sun Oct 21 23:07:41 +0000 2018</t>
  </si>
  <si>
    <t xml:space="preserve">358320207</t>
  </si>
  <si>
    <t xml:space="preserve">Comunidad de Madrid, España</t>
  </si>
  <si>
    <t xml:space="preserve">http://twitter.com/popeye003300/statuses/1054147238363049985</t>
  </si>
  <si>
    <t xml:space="preserve">1054147219673284608</t>
  </si>
  <si>
    <t xml:space="preserve">yayita0103</t>
  </si>
  <si>
    <t xml:space="preserve">Sun Oct 21 23:07:36 +0000 2018</t>
  </si>
  <si>
    <t xml:space="preserve">4026527379</t>
  </si>
  <si>
    <t xml:space="preserve">http://pbs.twimg.com/profile_images/1038230738569764864/yP5hzIWC_normal.jpg</t>
  </si>
  <si>
    <t xml:space="preserve">http://twitter.com/yayita0103/statuses/1054147219673284608</t>
  </si>
  <si>
    <t xml:space="preserve">1054147211817353220</t>
  </si>
  <si>
    <t xml:space="preserve">confeniae1</t>
  </si>
  <si>
    <t xml:space="preserve">Sun Oct 21 23:07:35 +0000 2018</t>
  </si>
  <si>
    <t xml:space="preserve">1321462820</t>
  </si>
  <si>
    <t xml:space="preserve">http://pbs.twimg.com/profile_images/996461396849250304/BHjmCdou_normal.jpg</t>
  </si>
  <si>
    <t xml:space="preserve">Amazonía Ecuatoriana</t>
  </si>
  <si>
    <t xml:space="preserve">http://twitter.com/confeniae1/statuses/1054147211817353220</t>
  </si>
  <si>
    <t xml:space="preserve">1054147016790544386</t>
  </si>
  <si>
    <t xml:space="preserve">Julie5559</t>
  </si>
  <si>
    <t xml:space="preserve">Sun Oct 21 23:06:48 +0000 2018</t>
  </si>
  <si>
    <t xml:space="preserve">272670361</t>
  </si>
  <si>
    <t xml:space="preserve">http://pbs.twimg.com/profile_images/1004520653523947520/Xtdu2tIK_normal.jpg</t>
  </si>
  <si>
    <t xml:space="preserve">Panamá </t>
  </si>
  <si>
    <t xml:space="preserve">http://twitter.com/Julie5559/statuses/1054147016790544386</t>
  </si>
  <si>
    <t xml:space="preserve">1054146885693386753</t>
  </si>
  <si>
    <t xml:space="preserve">MarthitaEstupi1</t>
  </si>
  <si>
    <t xml:space="preserve">Sun Oct 21 23:06:17 +0000 2018</t>
  </si>
  <si>
    <t xml:space="preserve">914555390498656258</t>
  </si>
  <si>
    <t xml:space="preserve">http://pbs.twimg.com/profile_images/949843421954494464/mVs0_qhz_normal.jpg</t>
  </si>
  <si>
    <t xml:space="preserve">http://twitter.com/MarthitaEstupi1/statuses/1054146885693386753</t>
  </si>
  <si>
    <t xml:space="preserve">1054146865292345348</t>
  </si>
  <si>
    <t xml:space="preserve">JessiMar0</t>
  </si>
  <si>
    <t xml:space="preserve">Sun Oct 21 23:06:12 +0000 2018</t>
  </si>
  <si>
    <t xml:space="preserve">3029257437</t>
  </si>
  <si>
    <t xml:space="preserve">http://pbs.twimg.com/profile_images/777549938813243392/rjzlxi0u_normal.jpg</t>
  </si>
  <si>
    <t xml:space="preserve">http://twitter.com/JessiMar0/statuses/1054146865292345348</t>
  </si>
  <si>
    <t xml:space="preserve">1054146863123841024</t>
  </si>
  <si>
    <t xml:space="preserve">ocvenegas</t>
  </si>
  <si>
    <t xml:space="preserve">Sun Oct 21 23:06:11 +0000 2018</t>
  </si>
  <si>
    <t xml:space="preserve">854800234890887173</t>
  </si>
  <si>
    <t xml:space="preserve">http://pbs.twimg.com/profile_images/998214618039304192/25b4ILOq_normal.jpg</t>
  </si>
  <si>
    <t xml:space="preserve">http://twitter.com/ocvenegas/statuses/1054146863123841024</t>
  </si>
  <si>
    <t xml:space="preserve">1054146756018102272</t>
  </si>
  <si>
    <t xml:space="preserve">pita_louise</t>
  </si>
  <si>
    <t xml:space="preserve">RT @PYCousteau: Of all the reasons to be afraid, challenging a system that devastates the natural world should not be one of them. Keep that fire burning! Happy weekend 
🌊🦈❤️💪
Silky sharks of the Galapagos 
#ocean #shark #love #nature #wildlife #explore #adventure #galapagosislands #ecuador https://t.co/4dzKjjUX7I</t>
  </si>
  <si>
    <t xml:space="preserve">Sun Oct 21 23:05:46 +0000 2018</t>
  </si>
  <si>
    <t xml:space="preserve">798223198940758018</t>
  </si>
  <si>
    <t xml:space="preserve">http://pbs.twimg.com/profile_images/823226161681592320/3iyfburA_normal.jpg</t>
  </si>
  <si>
    <t xml:space="preserve">Burlington, Ontario</t>
  </si>
  <si>
    <t xml:space="preserve">http://twitter.com/pita_louise/statuses/1054146756018102272</t>
  </si>
  <si>
    <t xml:space="preserve">{"hashtags":[],"symbols":[],"user_mentions":[{"screen_name":"PYCousteau","name":"Pierre-Yves Cousteau","id":372524794,"id_str":"372524794","indices":[3,14]}],"urls":[]}</t>
  </si>
  <si>
    <t xml:space="preserve">1054146697784365057</t>
  </si>
  <si>
    <t xml:space="preserve">Sun Oct 21 23:05:32 +0000 2018</t>
  </si>
  <si>
    <t xml:space="preserve">http://twitter.com/Flaviovespacian/statuses/1054146697784365057</t>
  </si>
  <si>
    <t xml:space="preserve">1054146690075320320</t>
  </si>
  <si>
    <t xml:space="preserve">Jfhcr</t>
  </si>
  <si>
    <t xml:space="preserve">Sun Oct 21 23:05:30 +0000 2018</t>
  </si>
  <si>
    <t xml:space="preserve">739654110</t>
  </si>
  <si>
    <t xml:space="preserve">http://twitter.com/Jfhcr/statuses/1054146690075320320</t>
  </si>
  <si>
    <t xml:space="preserve">1054146585800728576</t>
  </si>
  <si>
    <t xml:space="preserve">lcflyx</t>
  </si>
  <si>
    <t xml:space="preserve">Sun Oct 21 23:05:05 +0000 2018</t>
  </si>
  <si>
    <t xml:space="preserve">605096597</t>
  </si>
  <si>
    <t xml:space="preserve">http://pbs.twimg.com/profile_images/897990701895626754/mklj-nMd_normal.jpg</t>
  </si>
  <si>
    <t xml:space="preserve">http://twitter.com/lcflyx/statuses/1054146585800728576</t>
  </si>
  <si>
    <t xml:space="preserve">1054146392086732802</t>
  </si>
  <si>
    <t xml:space="preserve">jrodas76</t>
  </si>
  <si>
    <t xml:space="preserve">Sun Oct 21 23:04:19 +0000 2018</t>
  </si>
  <si>
    <t xml:space="preserve">770357359</t>
  </si>
  <si>
    <t xml:space="preserve">http://pbs.twimg.com/profile_images/963221925542682624/TqE2TBD7_normal.jpg</t>
  </si>
  <si>
    <t xml:space="preserve">Queens, NY</t>
  </si>
  <si>
    <t xml:space="preserve">http://twitter.com/jrodas76/statuses/1054146392086732802</t>
  </si>
  <si>
    <t xml:space="preserve">1054146362122665984</t>
  </si>
  <si>
    <t xml:space="preserve">imjm1978</t>
  </si>
  <si>
    <t xml:space="preserve">Sun Oct 21 23:04:12 +0000 2018</t>
  </si>
  <si>
    <t xml:space="preserve">2158874356</t>
  </si>
  <si>
    <t xml:space="preserve">http://pbs.twimg.com/profile_images/808116857823760385/GlQCX8tk_normal.jpg</t>
  </si>
  <si>
    <t xml:space="preserve">manta</t>
  </si>
  <si>
    <t xml:space="preserve">http://twitter.com/imjm1978/statuses/1054146362122665984</t>
  </si>
  <si>
    <t xml:space="preserve">1054146285651914752</t>
  </si>
  <si>
    <t xml:space="preserve">Cgonzalves</t>
  </si>
  <si>
    <t xml:space="preserve">Sun Oct 21 23:03:54 +0000 2018</t>
  </si>
  <si>
    <t xml:space="preserve">274109636</t>
  </si>
  <si>
    <t xml:space="preserve">http://pbs.twimg.com/profile_images/539492160484433921/NmSSXEm8_normal.jpeg</t>
  </si>
  <si>
    <t xml:space="preserve">http://twitter.com/Cgonzalves/statuses/1054146285651914752</t>
  </si>
  <si>
    <t xml:space="preserve">1054146253594996741</t>
  </si>
  <si>
    <t xml:space="preserve">cejugu</t>
  </si>
  <si>
    <t xml:space="preserve">Sun Oct 21 23:03:46 +0000 2018</t>
  </si>
  <si>
    <t xml:space="preserve">2291721590</t>
  </si>
  <si>
    <t xml:space="preserve">http://pbs.twimg.com/profile_images/595295598716137472/K-A7x_ZM_normal.jpg</t>
  </si>
  <si>
    <t xml:space="preserve">http://twitter.com/cejugu/statuses/1054146253594996741</t>
  </si>
  <si>
    <t xml:space="preserve">1054146230522142720</t>
  </si>
  <si>
    <t xml:space="preserve">MarianneFreitez</t>
  </si>
  <si>
    <t xml:space="preserve">Sun Oct 21 23:03:41 +0000 2018</t>
  </si>
  <si>
    <t xml:space="preserve">131034960</t>
  </si>
  <si>
    <t xml:space="preserve">http://pbs.twimg.com/profile_images/713188173254369280/4WhvTJDO_normal.jpg</t>
  </si>
  <si>
    <t xml:space="preserve">Zona en Reclamacion</t>
  </si>
  <si>
    <t xml:space="preserve">http://twitter.com/MarianneFreitez/statuses/1054146230522142720</t>
  </si>
  <si>
    <t xml:space="preserve">1054146067296669697</t>
  </si>
  <si>
    <t xml:space="preserve">celyggarcia</t>
  </si>
  <si>
    <t xml:space="preserve">RT @CaraotaDigital: #Venezuela echó a encargada de negocios de #Ecuador como represalia por expulsión de Carol Delgado https://t.co/OQYmxy4sRi</t>
  </si>
  <si>
    <t xml:space="preserve">Sun Oct 21 23:03:02 +0000 2018</t>
  </si>
  <si>
    <t xml:space="preserve">1346805199</t>
  </si>
  <si>
    <t xml:space="preserve">http://pbs.twimg.com/profile_images/3510828123/b511b306a1ffcb6e5e34e7629732cc0c_normal.jpeg</t>
  </si>
  <si>
    <t xml:space="preserve">http://twitter.com/celyggarcia/statuses/1054146067296669697</t>
  </si>
  <si>
    <t xml:space="preserve">{"hashtags":[{"text":"Venezuela","indices":[20,30]},{"text":"Ecuador","indices":[63,71]}],"symbols":[],"user_mentions":[{"screen_name":"CaraotaDigital","name":"CaraotaDigital","id":171299971,"id_str":"171299971","indices":[3,18]}],"urls":[]}</t>
  </si>
  <si>
    <t xml:space="preserve">1054145982127136769</t>
  </si>
  <si>
    <t xml:space="preserve">TaniaCuenca9</t>
  </si>
  <si>
    <t xml:space="preserve">Sun Oct 21 23:02:41 +0000 2018</t>
  </si>
  <si>
    <t xml:space="preserve">1001248241080569857</t>
  </si>
  <si>
    <t xml:space="preserve">http://pbs.twimg.com/profile_images/1001265716128075776/md1oCw2__normal.jpg</t>
  </si>
  <si>
    <t xml:space="preserve">http://twitter.com/TaniaCuenca9/statuses/1054145982127136769</t>
  </si>
  <si>
    <t xml:space="preserve">1054145828422631429</t>
  </si>
  <si>
    <t xml:space="preserve">libernyescobar</t>
  </si>
  <si>
    <t xml:space="preserve">Sun Oct 21 23:02:05 +0000 2018</t>
  </si>
  <si>
    <t xml:space="preserve">1497258126</t>
  </si>
  <si>
    <t xml:space="preserve">http://pbs.twimg.com/profile_images/559713298745012224/kbN7QZ9A_normal.jpeg</t>
  </si>
  <si>
    <t xml:space="preserve">http://twitter.com/libernyescobar/statuses/1054145828422631429</t>
  </si>
  <si>
    <t xml:space="preserve">1054145777344438272</t>
  </si>
  <si>
    <t xml:space="preserve">MoiraEwesfulone</t>
  </si>
  <si>
    <t xml:space="preserve">Sun Oct 21 23:01:53 +0000 2018</t>
  </si>
  <si>
    <t xml:space="preserve">en-GB</t>
  </si>
  <si>
    <t xml:space="preserve">747894662241849345</t>
  </si>
  <si>
    <t xml:space="preserve">http://pbs.twimg.com/profile_images/964077526627823617/98onoQhD_normal.jpg</t>
  </si>
  <si>
    <t xml:space="preserve">http://twitter.com/MoiraEwesfulone/statuses/1054145777344438272</t>
  </si>
  <si>
    <t xml:space="preserve">1054145769035378689</t>
  </si>
  <si>
    <t xml:space="preserve">Parada_Juvenil</t>
  </si>
  <si>
    <t xml:space="preserve">LIMP BX PRESENTA “ELLA ME LLAMA”feat. Jhonny Lexus El Starman. Mira toda la info en nuestra sección artistas https://t.co/HKUmW22ND2  @jhonnylexus  @LIMPBX  #music #promo #ecuador #paradajuvenil https://t.co/NGuQR4l0p6</t>
  </si>
  <si>
    <t xml:space="preserve">Sun Oct 21 23:01:51 +0000 2018</t>
  </si>
  <si>
    <t xml:space="preserve">493769335</t>
  </si>
  <si>
    <t xml:space="preserve">http://pbs.twimg.com/profile_images/875172940404465664/ukCV1iDT_normal.jpg</t>
  </si>
  <si>
    <t xml:space="preserve">GUAYAQUIL - ECUADOR</t>
  </si>
  <si>
    <t xml:space="preserve">http://twitter.com/Parada_Juvenil/statuses/1054145769035378689</t>
  </si>
  <si>
    <t xml:space="preserve">{"hashtags":[{"text":"music","indices":[157,163]},{"text":"promo","indices":[164,170]},{"text":"ecuador","indices":[171,179]},{"text":"paradajuvenil","indices":[180,194]}],"symbols":[],"user_mentions":[{"screen_name":"jhonnylexus","name":"Jhonny Lexus","id":133417120,"id_str":"133417120","indices":[134,146]},{"screen_name":"LIMPBX","name":"LIMPBX","id":914729557,"id_str":"914729557","indices":[148,155]}],"urls":[{"url":"https://t.co/HKUmW22ND2","expanded_url":"https://bit.ly/2OE1tyk","display_url":"bit.ly/2OE1tyk","indices":[109,132]}],"media":[{"id":1054145695043727400,"id_str":"1054145695043727360","indices":[195,218],"media_url":"http://pbs.twimg.com/media/DqET7K6WsAAKUfo.jpg","media_url_https":"https://pbs.twimg.com/media/DqET7K6WsAAKUfo.jpg","url":"https://t.co/NGuQR4l0p6","display_url":"pic.twitter.com/NGuQR4l0p6","expanded_url":"https://twitter.com/Parada_Juvenil/status/1054145769035378689/photo/1","type":"photo","sizes":{"medium":{"w":1200,"h":1200,"resize":"fit"},"thumb":{"w":150,"h":150,"resize":"crop"},"large":{"w":2048,"h":2048,"resize":"fit"},"small":{"w":680,"h":680,"resize":"fit"}}}]}</t>
  </si>
  <si>
    <t xml:space="preserve">1054145764698570752</t>
  </si>
  <si>
    <t xml:space="preserve">pamejiaa</t>
  </si>
  <si>
    <t xml:space="preserve">Sun Oct 21 23:01:50 +0000 2018</t>
  </si>
  <si>
    <t xml:space="preserve">826161164</t>
  </si>
  <si>
    <t xml:space="preserve">http://pbs.twimg.com/profile_images/962873581603606528/LzVM71JD_normal.jpg</t>
  </si>
  <si>
    <t xml:space="preserve">http://twitter.com/pamejiaa/statuses/1054145764698570752</t>
  </si>
  <si>
    <t xml:space="preserve">1054145713171562496</t>
  </si>
  <si>
    <t xml:space="preserve">Sun Oct 21 23:01:37 +0000 2018</t>
  </si>
  <si>
    <t xml:space="preserve">http://twitter.com/23ALZAT/statuses/1054145713171562496</t>
  </si>
  <si>
    <t xml:space="preserve">1054145666144976897</t>
  </si>
  <si>
    <t xml:space="preserve">ErnestoIdrovo</t>
  </si>
  <si>
    <t xml:space="preserve">Sun Oct 21 23:01:26 +0000 2018</t>
  </si>
  <si>
    <t xml:space="preserve">215883283</t>
  </si>
  <si>
    <t xml:space="preserve">http://pbs.twimg.com/profile_images/768439418810146816/hT8MdRT2_normal.jpg</t>
  </si>
  <si>
    <t xml:space="preserve">http://twitter.com/ErnestoIdrovo/statuses/1054145666144976897</t>
  </si>
  <si>
    <t xml:space="preserve">1054145637116272640</t>
  </si>
  <si>
    <t xml:space="preserve">Imeri0</t>
  </si>
  <si>
    <t xml:space="preserve">Sun Oct 21 23:01:19 +0000 2018</t>
  </si>
  <si>
    <t xml:space="preserve">1575901771</t>
  </si>
  <si>
    <t xml:space="preserve">http://pbs.twimg.com/profile_images/1052147419834662912/QyekzvOE_normal.jpg</t>
  </si>
  <si>
    <t xml:space="preserve">http://twitter.com/Imeri0/statuses/1054145637116272640</t>
  </si>
  <si>
    <t xml:space="preserve">1054145633953767425</t>
  </si>
  <si>
    <t xml:space="preserve">Sun Oct 21 23:01:18 +0000 2018</t>
  </si>
  <si>
    <t xml:space="preserve">http://twitter.com/TaniaCuenca9/statuses/1054145633953767425</t>
  </si>
  <si>
    <t xml:space="preserve">1054145628480200704</t>
  </si>
  <si>
    <t xml:space="preserve">AlvaroSuky70</t>
  </si>
  <si>
    <t xml:space="preserve">Sun Oct 21 23:01:17 +0000 2018</t>
  </si>
  <si>
    <t xml:space="preserve">2559296433</t>
  </si>
  <si>
    <t xml:space="preserve">http://pbs.twimg.com/profile_images/1053375931350478849/GWMB2HAH_normal.jpg</t>
  </si>
  <si>
    <t xml:space="preserve">http://twitter.com/AlvaroSuky70/statuses/1054145628480200704</t>
  </si>
  <si>
    <t xml:space="preserve">1054145597245140994</t>
  </si>
  <si>
    <t xml:space="preserve">espejomx</t>
  </si>
  <si>
    <t xml:space="preserve">Si el siguiente #temblor mayor a 5 grados pasa hasta las 22:00 de hoy 21 entonces #Ecuador debería temblar mañana por la noche 6.0</t>
  </si>
  <si>
    <t xml:space="preserve">Sun Oct 21 23:01:10 +0000 2018</t>
  </si>
  <si>
    <t xml:space="preserve">loc: -2.196081,-79.971817</t>
  </si>
  <si>
    <t xml:space="preserve">280333104</t>
  </si>
  <si>
    <t xml:space="preserve">&lt;a href="http://www.handmark.com" rel="nofollow"&gt;TweetCaster for iOS&lt;/a&gt;</t>
  </si>
  <si>
    <t xml:space="preserve">http://pbs.twimg.com/profile_images/378800000786818243/6708b21ecbc257796dba06417a8a63e2_normal.jpeg</t>
  </si>
  <si>
    <t xml:space="preserve">facebook.com/espejo.espejomx</t>
  </si>
  <si>
    <t xml:space="preserve">http://twitter.com/espejomx/statuses/1054145597245140994</t>
  </si>
  <si>
    <t xml:space="preserve">{"hashtags":[{"text":"temblor","indices":[16,24]},{"text":"Ecuador","indices":[82,90]}],"symbols":[],"user_mentions":[],"urls":[]}</t>
  </si>
  <si>
    <t xml:space="preserve">1054145540932493312</t>
  </si>
  <si>
    <t xml:space="preserve">charitocuerva</t>
  </si>
  <si>
    <t xml:space="preserve">RT @InfoSinBandera: Un sismo de magnitud 5,6 sacude #Ecuador... https://t.co/kPbOA8iKBI https://t.co/DgQzBNeU9l</t>
  </si>
  <si>
    <t xml:space="preserve">Sun Oct 21 23:00:56 +0000 2018</t>
  </si>
  <si>
    <t xml:space="preserve">3382068411</t>
  </si>
  <si>
    <t xml:space="preserve">http://twitter.com/charitocuerva/statuses/1054145540932493312</t>
  </si>
  <si>
    <t xml:space="preserve">{"hashtags":[{"text":"Ecuador","indices":[52,60]}],"symbols":[],"user_mentions":[{"screen_name":"InfoSinBandera","name":"InformeSinBandera","id":1151339173,"id_str":"1151339173","indices":[3,18]}],"urls":[{"url":"https://t.co/kPbOA8iKBI","expanded_url":"http://isb.gs/dLkdId","display_url":"isb.gs/dLkdId","indices":[64,87]}],"media":[{"id":1054137259371442200,"id_str":"1054137259371442177","indices":[88,111],"media_url":"http://pbs.twimg.com/media/DqEMQJlWsAEEaDq.jpg","media_url_https":"https://pbs.twimg.com/media/DqEMQJlWsAEEaDq.jpg","url":"https://t.co/DgQzBNeU9l","display_url":"pic.twitter.com/DgQzBNeU9l","expanded_url":"https://twitter.com/InfoSinBandera/status/1054137260633923586/photo/1","type":"photo","sizes":{"thumb":{"w":150,"h":150,"resize":"crop"},"medium":{"w":750,"h":422,"resize":"fit"},"large":{"w":750,"h":422,"resize":"fit"},"small":{"w":680,"h":383,"resize":"fit"}},"source_status_id":1054137260633923600,"source_status_id_str":"1054137260633923586","source_user_id":1151339173,"source_user_id_str":"1151339173"}]}</t>
  </si>
  <si>
    <t xml:space="preserve">1054145499597553666</t>
  </si>
  <si>
    <t xml:space="preserve">remigio_bermeo</t>
  </si>
  <si>
    <t xml:space="preserve">Sun Oct 21 23:00:46 +0000 2018</t>
  </si>
  <si>
    <t xml:space="preserve">4917200549</t>
  </si>
  <si>
    <t xml:space="preserve">http://pbs.twimg.com/profile_images/949314391606026240/sNgJ-POC_normal.jpg</t>
  </si>
  <si>
    <t xml:space="preserve">http://twitter.com/remigio_bermeo/statuses/1054145499597553666</t>
  </si>
  <si>
    <t xml:space="preserve">1054145458443042817</t>
  </si>
  <si>
    <t xml:space="preserve">ECStreetGallery</t>
  </si>
  <si>
    <t xml:space="preserve">⚪⚫👤
Who you are ?
#Quito #Ecuador #GraffitiEcuador #Graffiti #PasteUp #StreetArtEcuador #StreetArt #StreetPhotography #QuitoSinManchas #SiNoEsArteAOtraParte 🔺 en Quito, Ecuador https://t.co/JQw2YFlDuW</t>
  </si>
  <si>
    <t xml:space="preserve">Sun Oct 21 23:00:37 +0000 2018</t>
  </si>
  <si>
    <t xml:space="preserve">2183347405</t>
  </si>
  <si>
    <t xml:space="preserve">http://pbs.twimg.com/profile_images/794551015777435648/5F8W1li7_normal.jpg</t>
  </si>
  <si>
    <t xml:space="preserve">http://twitter.com/ECStreetGallery/statuses/1054145458443042817</t>
  </si>
  <si>
    <t xml:space="preserve">{"hashtags":[{"text":"Quito","indices":[18,24]},{"text":"Ecuador","indices":[25,33]},{"text":"GraffitiEcuador","indices":[34,50]},{"text":"Graffiti","indices":[51,60]},{"text":"PasteUp","indices":[61,69]},{"text":"StreetArtEcuador","indices":[70,87]},{"text":"StreetArt","indices":[88,98]},{"text":"StreetPhotography","indices":[99,117]},{"text":"QuitoSinManchas","indices":[118,134]},{"text":"SiNoEsArteAOtraParte","indices":[135,156]}],"symbols":[],"user_mentions":[],"urls":[{"url":"https://t.co/JQw2YFlDuW","expanded_url":"https://www.instagram.com/p/BpNntRCA2aG/?utm_source=ig_twitter_share&amp;igshid=oi6iqwnwdazv","display_url":"instagram.com/p/BpNntRCA2aG/…","indices":[177,200]}]}</t>
  </si>
  <si>
    <t xml:space="preserve">1054145429812723713</t>
  </si>
  <si>
    <t xml:space="preserve">Les denne Eboken fra #Reiseblogger fra #Ecuador som bor i Stavanger #Norge. For å få tips og inspirasjon: https://t.co/7Xvfp20xSv https://t.co/hOBHbN8xxm</t>
  </si>
  <si>
    <t xml:space="preserve">Sun Oct 21 23:00:30 +0000 2018</t>
  </si>
  <si>
    <t xml:space="preserve">http://twitter.com/VisitSAmerica/statuses/1054145429812723713</t>
  </si>
  <si>
    <t xml:space="preserve">{"hashtags":[{"text":"Reiseblogger","indices":[21,34]},{"text":"Ecuador","indices":[39,47]},{"text":"Norge","indices":[68,74]}],"symbols":[],"user_mentions":[],"urls":[{"url":"https://t.co/7Xvfp20xSv","expanded_url":"http://bit.ly/BPEbookMustinEC","display_url":"bit.ly/BPEbookMustinEC","indices":[106,129]}],"media":[{"id":1054145428583866400,"id_str":"1054145428583866370","indices":[130,153],"media_url":"http://pbs.twimg.com/media/DqETrqRX4AI8Dpo.jpg","media_url_https":"https://pbs.twimg.com/media/DqETrqRX4AI8Dpo.jpg","url":"https://t.co/hOBHbN8xxm","display_url":"pic.twitter.com/hOBHbN8xxm","expanded_url":"https://twitter.com/VisitSAmerica/status/1054145429812723713/photo/1","type":"photo","sizes":{"large":{"w":875,"h":605,"resize":"fit"},"medium":{"w":875,"h":605,"resize":"fit"},"thumb":{"w":150,"h":150,"resize":"crop"},"small":{"w":680,"h":470,"resize":"fit"}}}]}</t>
  </si>
  <si>
    <t xml:space="preserve">1054145396249976833</t>
  </si>
  <si>
    <t xml:space="preserve">batfisherAKIKO</t>
  </si>
  <si>
    <r>
      <rPr>
        <sz val="8"/>
        <rFont val="Noto Sans CJK SC Regular"/>
        <family val="2"/>
      </rPr>
      <t xml:space="preserve">…食後？
</t>
    </r>
    <r>
      <rPr>
        <sz val="8"/>
        <rFont val="Cambria"/>
        <family val="0"/>
        <charset val="1"/>
      </rPr>
      <t xml:space="preserve">#Ecuador
#</t>
    </r>
    <r>
      <rPr>
        <sz val="8"/>
        <rFont val="Noto Sans CJK SC Regular"/>
        <family val="2"/>
      </rPr>
      <t xml:space="preserve">エクアドル
</t>
    </r>
    <r>
      <rPr>
        <sz val="8"/>
        <rFont val="Cambria"/>
        <family val="0"/>
        <charset val="1"/>
      </rPr>
      <t xml:space="preserve">#Galapagos
#</t>
    </r>
    <r>
      <rPr>
        <sz val="8"/>
        <rFont val="Noto Sans CJK SC Regular"/>
        <family val="2"/>
      </rPr>
      <t xml:space="preserve">ガラパゴス諸島
</t>
    </r>
    <r>
      <rPr>
        <sz val="8"/>
        <rFont val="Cambria"/>
        <family val="0"/>
        <charset val="1"/>
      </rPr>
      <t xml:space="preserve">#GalapagosBluePorcupinefish
#</t>
    </r>
    <r>
      <rPr>
        <sz val="8"/>
        <rFont val="Noto Sans CJK SC Regular"/>
        <family val="2"/>
      </rPr>
      <t xml:space="preserve">ガラパゴスブルーポーキュパインフィッシュ
</t>
    </r>
    <r>
      <rPr>
        <sz val="8"/>
        <rFont val="Cambria"/>
        <family val="0"/>
        <charset val="1"/>
      </rPr>
      <t xml:space="preserve">#ScubaDiving
#</t>
    </r>
    <r>
      <rPr>
        <sz val="8"/>
        <rFont val="Noto Sans CJK SC Regular"/>
        <family val="2"/>
      </rPr>
      <t xml:space="preserve">ダイビング </t>
    </r>
    <r>
      <rPr>
        <sz val="8"/>
        <rFont val="Cambria"/>
        <family val="0"/>
        <charset val="1"/>
      </rPr>
      <t xml:space="preserve">https://t.co/tvbVmLsbZl</t>
    </r>
  </si>
  <si>
    <t xml:space="preserve">Sun Oct 21 23:00:22 +0000 2018</t>
  </si>
  <si>
    <t xml:space="preserve">923095485090369536</t>
  </si>
  <si>
    <t xml:space="preserve">http://pbs.twimg.com/profile_images/923097626152599552/4k4c_wtt_normal.jpg</t>
  </si>
  <si>
    <t xml:space="preserve">バットフィッシュの傍ら</t>
  </si>
  <si>
    <t xml:space="preserve">http://twitter.com/batfisherAKIKO/statuses/1054145396249976833</t>
  </si>
  <si>
    <r>
      <rPr>
        <sz val="8"/>
        <rFont val="Cambria"/>
        <family val="0"/>
        <charset val="1"/>
      </rPr>
      <t xml:space="preserve">{"hashtags":[{"text":"Ecuador","indices":[5,13]},{"text":"</t>
    </r>
    <r>
      <rPr>
        <sz val="8"/>
        <rFont val="Noto Sans CJK SC Regular"/>
        <family val="2"/>
      </rPr>
      <t xml:space="preserve">エクアドル</t>
    </r>
    <r>
      <rPr>
        <sz val="8"/>
        <rFont val="Cambria"/>
        <family val="0"/>
        <charset val="1"/>
      </rPr>
      <t xml:space="preserve">","indices":[14,20]},{"text":"Galapagos","indices":[21,31]},{"text":"</t>
    </r>
    <r>
      <rPr>
        <sz val="8"/>
        <rFont val="Noto Sans CJK SC Regular"/>
        <family val="2"/>
      </rPr>
      <t xml:space="preserve">ガラパゴス諸島</t>
    </r>
    <r>
      <rPr>
        <sz val="8"/>
        <rFont val="Cambria"/>
        <family val="0"/>
        <charset val="1"/>
      </rPr>
      <t xml:space="preserve">","indices":[32,40]},{"text":"GalapagosBluePorcupinefish","indices":[41,68]},{"text":"</t>
    </r>
    <r>
      <rPr>
        <sz val="8"/>
        <rFont val="Noto Sans CJK SC Regular"/>
        <family val="2"/>
      </rPr>
      <t xml:space="preserve">ガラパゴスブルーポーキュパインフィッシュ</t>
    </r>
    <r>
      <rPr>
        <sz val="8"/>
        <rFont val="Cambria"/>
        <family val="0"/>
        <charset val="1"/>
      </rPr>
      <t xml:space="preserve">","indices":[69,90]},{"text":"ScubaDiving","indices":[91,103]},{"text":"</t>
    </r>
    <r>
      <rPr>
        <sz val="8"/>
        <rFont val="Noto Sans CJK SC Regular"/>
        <family val="2"/>
      </rPr>
      <t xml:space="preserve">ダイビング</t>
    </r>
    <r>
      <rPr>
        <sz val="8"/>
        <rFont val="Cambria"/>
        <family val="0"/>
        <charset val="1"/>
      </rPr>
      <t xml:space="preserve">","indices":[104,110]}],"symbols":[],"user_mentions":[],"urls":[],"media":[{"id":1054145394140213200,"id_str":"1054145394140213248","indices":[111,134],"media_url":"http://pbs.twimg.com/media/DqETpp9XcAASC4d.jpg","media_url_https":"https://pbs.twimg.com/media/DqETpp9XcAASC4d.jpg","url":"https://t.co/tvbVmLsbZl","display_url":"pic.twitter.com/tvbVmLsbZl","expanded_url":"https://twitter.com/batfisherAKIKO/status/1054145396249976833/photo/1","type":"photo","sizes":{"medium":{"w":919,"h":725,"resize":"fit"},"thumb":{"w":150,"h":150,"resize":"crop"},"small":{"w":680,"h":536,"resize":"fit"},"large":{"w":919,"h":725,"resize":"fit"}}}]}</t>
    </r>
  </si>
  <si>
    <t xml:space="preserve">1054145334836903936</t>
  </si>
  <si>
    <t xml:space="preserve">pmtnzc19</t>
  </si>
  <si>
    <t xml:space="preserve">Sun Oct 21 23:00:07 +0000 2018</t>
  </si>
  <si>
    <t xml:space="preserve">476110107</t>
  </si>
  <si>
    <t xml:space="preserve">http://pbs.twimg.com/profile_images/882780734402048006/Y5MhCSht_normal.jpg</t>
  </si>
  <si>
    <t xml:space="preserve">http://twitter.com/pmtnzc19/statuses/1054145334836903936</t>
  </si>
  <si>
    <t xml:space="preserve">1054145307481501697</t>
  </si>
  <si>
    <t xml:space="preserve">#ThroughOurLookingGlass #Cuenca #Ecuador #SkyPorn #CloudPorn #TNCNNA https://t.co/n5vIbpqwTZ</t>
  </si>
  <si>
    <t xml:space="preserve">Sun Oct 21 23:00:01 +0000 2018</t>
  </si>
  <si>
    <t xml:space="preserve">http://twitter.com/Planet_Irony/statuses/1054145307481501697</t>
  </si>
  <si>
    <t xml:space="preserve">{"hashtags":[{"text":"ThroughOurLookingGlass","indices":[0,23]},{"text":"Cuenca","indices":[24,31]},{"text":"Ecuador","indices":[32,40]},{"text":"SkyPorn","indices":[41,49]},{"text":"CloudPorn","indices":[50,60]},{"text":"TNCNNA","indices":[61,68]}],"symbols":[],"user_mentions":[],"urls":[],"media":[{"id":1054053710089863200,"id_str":"1054053710089863169","indices":[69,92],"media_url":"http://pbs.twimg.com/tweet_video_thumb/DqDAQ8QWwAEvAcr.jpg","media_url_https":"https://pbs.twimg.com/tweet_video_thumb/DqDAQ8QWwAEvAcr.jpg","url":"https://t.co/n5vIbpqwTZ","display_url":"pic.twitter.com/n5vIbpqwTZ","expanded_url":"https://twitter.com/Planet_Irony/status/1054145307481501697/photo/1","type":"photo","sizes":{"thumb":{"w":150,"h":150,"resize":"crop"},"small":{"w":512,"h":288,"resize":"fit"},"large":{"w":512,"h":288,"resize":"fit"},"medium":{"w":512,"h":288,"resize":"fit"}}}]}</t>
  </si>
  <si>
    <t xml:space="preserve">1054145306345029633</t>
  </si>
  <si>
    <t xml:space="preserve">telesurenglish</t>
  </si>
  <si>
    <t xml:space="preserve">#Ecuador | The U.S. #Navy's USNS Comfort #ship arrived in Ecuador  to begin providing free medical care to the city of Esmeraldas along the northwest coast. It will see patients from between Oct. 22 and 26.
https://t.co/l5gmuJgePW</t>
  </si>
  <si>
    <t xml:space="preserve">Sun Oct 21 23:00:00 +0000 2018</t>
  </si>
  <si>
    <t xml:space="preserve">296005306</t>
  </si>
  <si>
    <t xml:space="preserve">http://pbs.twimg.com/profile_images/1032833751603204097/8iBFQjdC_normal.jpg</t>
  </si>
  <si>
    <t xml:space="preserve">http://twitter.com/telesurenglish/statuses/1054145306345029633</t>
  </si>
  <si>
    <t xml:space="preserve">{"hashtags":[{"text":"Ecuador","indices":[0,8]},{"text":"Navy","indices":[20,25]},{"text":"ship","indices":[41,46]}],"symbols":[],"user_mentions":[],"urls":[{"url":"https://t.co/l5gmuJgePW","expanded_url":"http://bit.ly/2R7bqkA","display_url":"bit.ly/2R7bqkA","indices":[207,230]}]}</t>
  </si>
  <si>
    <t xml:space="preserve">1054145305602600961</t>
  </si>
  <si>
    <t xml:space="preserve">CELAGeopolitica</t>
  </si>
  <si>
    <t xml:space="preserve">Países como #Argentina o #Ecuador pasaron de abanderar la integración regional a las lógicas individualistas. ¿Tiene sentido dispersar fuerzas en un contexto #global adverso? @alfreserramanci reflexiona sobre esto en su último artículo https://t.co/hRqzSvpJWS</t>
  </si>
  <si>
    <t xml:space="preserve">2218561764</t>
  </si>
  <si>
    <t xml:space="preserve">http://pbs.twimg.com/profile_images/976829342016786432/by4xLGeC_normal.jpg</t>
  </si>
  <si>
    <t xml:space="preserve">América Latina</t>
  </si>
  <si>
    <t xml:space="preserve">http://twitter.com/CELAGeopolitica/statuses/1054145305602600961</t>
  </si>
  <si>
    <t xml:space="preserve">{"hashtags":[{"text":"Argentina","indices":[12,22]},{"text":"Ecuador","indices":[25,33]},{"text":"global","indices":[158,165]}],"symbols":[],"user_mentions":[{"screen_name":"alfreserramanci","name":"Alfredo Serrano Manc","id":571962943,"id_str":"571962943","indices":[175,191]}],"urls":[{"url":"https://t.co/hRqzSvpJWS","expanded_url":"http://bit.ly/2PEy970","display_url":"bit.ly/2PEy970","indices":[236,259]}]}</t>
  </si>
  <si>
    <t xml:space="preserve">1054145304386289666</t>
  </si>
  <si>
    <t xml:space="preserve">#Ecuador lanzará guías alimentarias con el apoyo de la FAO ► https://t.co/h4WXjcGE5t https://t.co/V8bDCrssw1</t>
  </si>
  <si>
    <t xml:space="preserve">http://twitter.com/PublicaFM/statuses/1054145304386289666</t>
  </si>
  <si>
    <t xml:space="preserve">{"hashtags":[{"text":"Ecuador","indices":[0,8]}],"symbols":[],"user_mentions":[],"urls":[{"url":"https://t.co/h4WXjcGE5t","expanded_url":"http://bit.ly/Ecuador-FAO","display_url":"bit.ly/Ecuador-FAO","indices":[61,84]}],"media":[{"id":1053351706371780600,"id_str":"1053351706371780610","indices":[85,108],"media_url":"http://pbs.twimg.com/media/Dp5By8nXcAIMZWC.jpg","media_url_https":"https://pbs.twimg.com/media/Dp5By8nXcAIMZWC.jpg","url":"https://t.co/V8bDCrssw1","display_url":"pic.twitter.com/V8bDCrssw1","expanded_url":"https://twitter.com/PublicaFM/status/1054145304386289666/photo/1","type":"photo","sizes":{"thumb":{"w":150,"h":150,"resize":"crop"},"medium":{"w":1200,"h":566,"resize":"fit"},"small":{"w":680,"h":321,"resize":"fit"},"large":{"w":1200,"h":566,"resize":"fit"}}}]}</t>
  </si>
  <si>
    <t xml:space="preserve">1054145304277073920</t>
  </si>
  <si>
    <t xml:space="preserve">SendasEcuador</t>
  </si>
  <si>
    <t xml:space="preserve">#CambioClimático, #Ecuador https://t.co/S5vomm0eDK</t>
  </si>
  <si>
    <t xml:space="preserve">779333512839266304</t>
  </si>
  <si>
    <t xml:space="preserve">http://pbs.twimg.com/profile_images/1049781623791804417/Ey3iFYHq_normal.jpg</t>
  </si>
  <si>
    <t xml:space="preserve">http://twitter.com/SendasEcuador/statuses/1054145304277073920</t>
  </si>
  <si>
    <t xml:space="preserve">{"hashtags":[{"text":"CambioClimático","indices":[0,16]},{"text":"Ecuador","indices":[18,26]}],"symbols":[],"user_mentions":[],"urls":[],"media":[{"id":1053515878334165000,"id_str":"1053515878334164997","indices":[27,50],"media_url":"http://pbs.twimg.com/media/Dp7XHA1XcAUtYuX.jpg","media_url_https":"https://pbs.twimg.com/media/Dp7XHA1XcAUtYuX.jpg","url":"https://t.co/S5vomm0eDK","display_url":"pic.twitter.com/S5vomm0eDK","expanded_url":"https://twitter.com/SendasEcuador/status/1054145304277073920/photo/1","type":"photo","sizes":{"thumb":{"w":150,"h":150,"resize":"crop"},"large":{"w":960,"h":960,"resize":"fit"},"small":{"w":680,"h":680,"resize":"fit"},"medium":{"w":960,"h":960,"resize":"fit"}}}]}</t>
  </si>
  <si>
    <t xml:space="preserve">1054145285016948738</t>
  </si>
  <si>
    <t xml:space="preserve">Sun Oct 21 22:59:55 +0000 2018</t>
  </si>
  <si>
    <t xml:space="preserve">http://twitter.com/TaniaCuenca9/statuses/1054145285016948738</t>
  </si>
  <si>
    <t xml:space="preserve">1054145204767375366</t>
  </si>
  <si>
    <t xml:space="preserve">ChagasChile</t>
  </si>
  <si>
    <t xml:space="preserve">RT @grilo_mar: Pruebas gratuitas de #Chagas en Alicante #Bolivia #Paraguay #Peru #Venezuela #Brasil #Chile #Colombia #CostaRica #Ecuador #ElSalvador #Guatemala  #Honduras #México #Nicaragua #Panamá #Uruguay  #Venezuela https://t.co/bt9c0p13or</t>
  </si>
  <si>
    <t xml:space="preserve">Sun Oct 21 22:59:36 +0000 2018</t>
  </si>
  <si>
    <t xml:space="preserve">1036608382441074689</t>
  </si>
  <si>
    <t xml:space="preserve">http://pbs.twimg.com/profile_images/1036609052741169152/OrxpL5-W_normal.jpg</t>
  </si>
  <si>
    <t xml:space="preserve">http://twitter.com/ChagasChile/statuses/1054145204767375366</t>
  </si>
  <si>
    <t xml:space="preserve">{"hashtags":[{"text":"Chagas","indices":[36,43]},{"text":"Bolivia","indices":[56,64]},{"text":"Paraguay","indices":[65,74]},{"text":"Peru","indices":[75,80]},{"text":"Venezuela","indices":[81,91]},{"text":"Brasil","indices":[92,99]},{"text":"Chile","indices":[100,106]},{"text":"Colombia","indices":[107,116]},{"text":"CostaRica","indices":[117,127]},{"text":"Ecuador","indices":[128,136]}],"symbols":[],"user_mentions":[{"screen_name":"grilo_mar","name":"Marcela González","id":597450091,"id_str":"597450091","indices":[3,13]}],"urls":[]}</t>
  </si>
  <si>
    <t xml:space="preserve">1054144964479930368</t>
  </si>
  <si>
    <t xml:space="preserve">Joserpf17</t>
  </si>
  <si>
    <t xml:space="preserve">Sun Oct 21 22:58:39 +0000 2018</t>
  </si>
  <si>
    <t xml:space="preserve">1226699654</t>
  </si>
  <si>
    <t xml:space="preserve">http://pbs.twimg.com/profile_images/549978814487748608/MTm1ESL1_normal.jpeg</t>
  </si>
  <si>
    <t xml:space="preserve">http://twitter.com/Joserpf17/statuses/1054144964479930368</t>
  </si>
  <si>
    <t xml:space="preserve">1054144951041310726</t>
  </si>
  <si>
    <t xml:space="preserve">estebansar</t>
  </si>
  <si>
    <t xml:space="preserve">#runerslife 
#runer 
#run
#correr 
#correresvida 
#corrermehaenseñado 
#Yoelegicorrer 
#lagloriaesdedios
#loja
#ecuador 
#nikerunclub 
#FelizDomingo https://t.co/c2sPLwciMY</t>
  </si>
  <si>
    <t xml:space="preserve">Sun Oct 21 22:58:36 +0000 2018</t>
  </si>
  <si>
    <t xml:space="preserve">141251578</t>
  </si>
  <si>
    <t xml:space="preserve">http://pbs.twimg.com/profile_images/834494709519282178/xtQj8Rv7_normal.jpg</t>
  </si>
  <si>
    <t xml:space="preserve">http://twitter.com/estebansar/statuses/1054144951041310726</t>
  </si>
  <si>
    <t xml:space="preserve">{"hashtags":[{"text":"runerslife","indices":[0,11]},{"text":"runer","indices":[13,19]},{"text":"run","indices":[21,25]},{"text":"correr","indices":[26,33]},{"text":"correresvida","indices":[35,48]},{"text":"corrermehaenseñado","indices":[50,69]},{"text":"Yoelegicorrer","indices":[71,85]},{"text":"lagloriaesdedios","indices":[87,104]},{"text":"loja","indices":[105,110]},{"text":"ecuador","indices":[111,119]},{"text":"nikerunclub","indices":[121,133]},{"text":"FelizDomingo","indices":[135,148]}],"symbols":[],"user_mentions":[],"urls":[],"media":[{"id":1054144931231612900,"id_str":"1054144931231612935","indices":[149,172],"media_url":"http://pbs.twimg.com/media/DqETOtfWwAcE71D.jpg","media_url_https":"https://pbs.twimg.com/media/DqETOtfWwAcE71D.jpg","url":"https://t.co/c2sPLwciMY","display_url":"pic.twitter.com/c2sPLwciMY","expanded_url":"https://twitter.com/estebansar/status/1054144951041310726/photo/1","type":"photo","sizes":{"thumb":{"w":150,"h":150,"resize":"crop"},"large":{"w":1440,"h":1440,"resize":"fit"},"medium":{"w":1200,"h":1200,"resize":"fit"},"small":{"w":680,"h":680,"resize":"fit"}}}]}</t>
  </si>
  <si>
    <t xml:space="preserve">1054144866488410112</t>
  </si>
  <si>
    <t xml:space="preserve">cosella_diana</t>
  </si>
  <si>
    <t xml:space="preserve">RT @CirculoGloBal_I: Movimiento Telúrico #Ecuador
Magnitud 5.6 - Profundidad 30 km
Origin time 2018-10-21 21:08:56
#Guayaquil #Manta sentido por la población.
IGEPN https://t.co/UChbPDZ2EV</t>
  </si>
  <si>
    <t xml:space="preserve">Sun Oct 21 22:58:15 +0000 2018</t>
  </si>
  <si>
    <t xml:space="preserve">1041486972148178944</t>
  </si>
  <si>
    <t xml:space="preserve">http://twitter.com/cosella_diana/statuses/1054144866488410112</t>
  </si>
  <si>
    <t xml:space="preserve">{"hashtags":[{"text":"Ecuador","indices":[41,49]},{"text":"Guayaquil","indices":[116,126]},{"text":"Manta","indices":[127,133]}],"symbols":[],"user_mentions":[{"screen_name":"CirculoGloBal_I","name":"EL CÍRCULO","id":2543082784,"id_str":"2543082784","indices":[3,19]}],"urls":[]}</t>
  </si>
  <si>
    <t xml:space="preserve">1054144776944128000</t>
  </si>
  <si>
    <t xml:space="preserve">Sun Oct 21 22:57:54 +0000 2018</t>
  </si>
  <si>
    <t xml:space="preserve">http://twitter.com/EspaciadoraBar/statuses/1054144776944128000</t>
  </si>
  <si>
    <t xml:space="preserve">1054144775232864257</t>
  </si>
  <si>
    <t xml:space="preserve">farriancito</t>
  </si>
  <si>
    <t xml:space="preserve">2361473601</t>
  </si>
  <si>
    <t xml:space="preserve">http://pbs.twimg.com/profile_images/960472790850854912/Wi3NM5EN_normal.jpg</t>
  </si>
  <si>
    <t xml:space="preserve">http://twitter.com/farriancito/statuses/1054144775232864257</t>
  </si>
  <si>
    <t xml:space="preserve">1054144744484429831</t>
  </si>
  <si>
    <t xml:space="preserve">jcarcos69</t>
  </si>
  <si>
    <t xml:space="preserve">RT @CCaluqui: El chiste se cuenta solo.
Falta poner en la invitación: 
Estricto derecho de admisión y habrá servicio de bar.
#Ecuador
@FUNDAMEDIOS
@Polificcion
@LaPosta_Ecu
@fabovillamar
@VillaFernando_
@milcastillo331 
@EvilDrums 
@Pauli8g https://t.co/GdBgBRVbCV</t>
  </si>
  <si>
    <t xml:space="preserve">Sun Oct 21 22:57:46 +0000 2018</t>
  </si>
  <si>
    <t xml:space="preserve">800515692344680448</t>
  </si>
  <si>
    <t xml:space="preserve">http://pbs.twimg.com/profile_images/801256387158376448/OgmaFjZS_normal.jpg</t>
  </si>
  <si>
    <t xml:space="preserve">http://twitter.com/jcarcos69/statuses/1054144744484429831</t>
  </si>
  <si>
    <t xml:space="preserve">{"hashtags":[{"text":"Ecuador","indices":[125,133]}],"symbols":[],"user_mentions":[{"screen_name":"CCaluqui","name":"Carlos","id":1012023521084674000,"id_str":"1012023521084674048","indices":[3,12]}],"urls":[]}</t>
  </si>
  <si>
    <t xml:space="preserve">1054144701295722496</t>
  </si>
  <si>
    <t xml:space="preserve">fuentes795</t>
  </si>
  <si>
    <t xml:space="preserve">Sun Oct 21 22:57:36 +0000 2018</t>
  </si>
  <si>
    <t xml:space="preserve">505241331</t>
  </si>
  <si>
    <t xml:space="preserve">http://pbs.twimg.com/profile_images/986668203505004547/7QF6Jbsn_normal.jpg</t>
  </si>
  <si>
    <t xml:space="preserve">viña del mar </t>
  </si>
  <si>
    <t xml:space="preserve">http://twitter.com/fuentes795/statuses/1054144701295722496</t>
  </si>
  <si>
    <t xml:space="preserve">1054144682970804224</t>
  </si>
  <si>
    <t xml:space="preserve">cpaasetcomlb</t>
  </si>
  <si>
    <t xml:space="preserve">Sun Oct 21 22:57:32 +0000 2018</t>
  </si>
  <si>
    <t xml:space="preserve">2657853674</t>
  </si>
  <si>
    <t xml:space="preserve">http://pbs.twimg.com/profile_images/709866018529787905/_8urfUnZ_normal.jpg</t>
  </si>
  <si>
    <t xml:space="preserve">http://twitter.com/cpaasetcomlb/statuses/1054144682970804224</t>
  </si>
  <si>
    <t xml:space="preserve">1054144555052883968</t>
  </si>
  <si>
    <t xml:space="preserve">Sun Oct 21 22:57:01 +0000 2018</t>
  </si>
  <si>
    <t xml:space="preserve">http://twitter.com/23ALZAT/statuses/1054144555052883968</t>
  </si>
  <si>
    <t xml:space="preserve">1054144538057543680</t>
  </si>
  <si>
    <t xml:space="preserve">andy2869</t>
  </si>
  <si>
    <t xml:space="preserve">Sun Oct 21 22:56:57 +0000 2018</t>
  </si>
  <si>
    <t xml:space="preserve">243639308</t>
  </si>
  <si>
    <t xml:space="preserve">http://pbs.twimg.com/profile_images/612539875200528384/f88di6n5_normal.jpg</t>
  </si>
  <si>
    <t xml:space="preserve">http://twitter.com/andy2869/statuses/1054144538057543680</t>
  </si>
  <si>
    <t xml:space="preserve">1054144522693890049</t>
  </si>
  <si>
    <t xml:space="preserve">johnalbertoap</t>
  </si>
  <si>
    <t xml:space="preserve">RT @Avianca_ec: #Ecuador: ¡Toma nota! ​
A partir del próximo 28 de octubre volaremos más temprano hacia Bogotá. Verifica el cambio de nuestros itinerarios en el siguiente enlace: https://t.co/Kn9j8cAW3i. https://t.co/e9ZAH5FSjC</t>
  </si>
  <si>
    <t xml:space="preserve">Sun Oct 21 22:56:53 +0000 2018</t>
  </si>
  <si>
    <t xml:space="preserve">44368386</t>
  </si>
  <si>
    <t xml:space="preserve">http://pbs.twimg.com/profile_images/1034162563469201409/cqwE62pZ_normal.jpg</t>
  </si>
  <si>
    <t xml:space="preserve">Cali</t>
  </si>
  <si>
    <t xml:space="preserve">http://twitter.com/johnalbertoap/statuses/1054144522693890049</t>
  </si>
  <si>
    <t xml:space="preserve">{"hashtags":[{"text":"Ecuador","indices":[16,24]}],"symbols":[],"user_mentions":[{"screen_name":"Avianca_ec","name":"Avianca en Ecuador","id":170479559,"id_str":"170479559","indices":[3,14]}],"urls":[]}</t>
  </si>
  <si>
    <t xml:space="preserve">1054144492390006784</t>
  </si>
  <si>
    <t xml:space="preserve">RedTide20</t>
  </si>
  <si>
    <t xml:space="preserve">RT @AssangeMrs: Do YOU belong to a UNION in US, UK, Australia or #Ecuador?
Pls CONTACT your UNION!
Urge them to publicly support refugee journalist @JulianAssange
He risked his life to protect ordinary citizens by courageously exposing corruption by elites
FAQ:https://t.co/gvyR4j7yj6</t>
  </si>
  <si>
    <t xml:space="preserve">Sun Oct 21 22:56:46 +0000 2018</t>
  </si>
  <si>
    <t xml:space="preserve">1047147784732839937</t>
  </si>
  <si>
    <t xml:space="preserve">http://pbs.twimg.com/profile_images/1050896076402757633/zJBG3PFt_normal.jpg</t>
  </si>
  <si>
    <t xml:space="preserve">England, United Kingdom</t>
  </si>
  <si>
    <t xml:space="preserve">http://twitter.com/RedTide20/statuses/1054144492390006784</t>
  </si>
  <si>
    <t xml:space="preserve">{"hashtags":[{"text":"Ecuador","indices":[65,73]}],"symbols":[],"user_mentions":[{"screen_name":"AssangeMrs","name":"Mrs. Christine Assange","id":992962265459626000,"id_str":"992962265459625985","indices":[3,14]}],"urls":[]}</t>
  </si>
  <si>
    <t xml:space="preserve">1054144399523880962</t>
  </si>
  <si>
    <t xml:space="preserve">Sun Oct 21 22:56:24 +0000 2018</t>
  </si>
  <si>
    <t xml:space="preserve">http://pbs.twimg.com/profile_images/816723727127900160/5MjvO78f_normal.jpg</t>
  </si>
  <si>
    <t xml:space="preserve">http://twitter.com/JorgeGlas/statuses/1054144399523880962</t>
  </si>
  <si>
    <t xml:space="preserve">1054144394134253568</t>
  </si>
  <si>
    <t xml:space="preserve">TvConciertos</t>
  </si>
  <si>
    <t xml:space="preserve">#Ecuador ¡Crece la emoción! Estamos CERCA, de vivir el tour más esperado del año. Nos llena de orgullo tener a @shakira en el estadio Alberto Spencer para que todos disfrutemos de la producción única que... https://t.co/YyBgzB2YOT</t>
  </si>
  <si>
    <t xml:space="preserve">Sun Oct 21 22:56:23 +0000 2018</t>
  </si>
  <si>
    <t xml:space="preserve">1098988411</t>
  </si>
  <si>
    <t xml:space="preserve">http://pbs.twimg.com/profile_images/918685231162339328/RFdcfM7i_normal.jpg</t>
  </si>
  <si>
    <t xml:space="preserve">http://twitter.com/TvConciertos/statuses/1054144394134253568</t>
  </si>
  <si>
    <t xml:space="preserve">{"hashtags":[{"text":"Ecuador","indices":[0,8]}],"symbols":[],"user_mentions":[{"screen_name":"shakira","name":"Shakira 🤫","id":44409004,"id_str":"44409004","indices":[111,119]}],"urls":[{"url":"https://t.co/YyBgzB2YOT","expanded_url":"https://www.facebook.com/conciertosdelecuador/videos/819044021820577/","display_url":"facebook.com/conciertosdele…","indices":[207,230]}]}</t>
  </si>
  <si>
    <t xml:space="preserve">1054144376316854277</t>
  </si>
  <si>
    <t xml:space="preserve">RRB_Queretaro</t>
  </si>
  <si>
    <t xml:space="preserve">Sun Oct 21 22:56:19 +0000 2018</t>
  </si>
  <si>
    <t xml:space="preserve">1607038339</t>
  </si>
  <si>
    <t xml:space="preserve">http://pbs.twimg.com/profile_images/835909436132581376/H-ABaqzP_normal.jpg</t>
  </si>
  <si>
    <t xml:space="preserve">Querétaro</t>
  </si>
  <si>
    <t xml:space="preserve">http://twitter.com/RRB_Queretaro/statuses/1054144376316854277</t>
  </si>
  <si>
    <t xml:space="preserve">1054144335187451904</t>
  </si>
  <si>
    <t xml:space="preserve">Grache40675376</t>
  </si>
  <si>
    <t xml:space="preserve">Sun Oct 21 22:56:09 +0000 2018</t>
  </si>
  <si>
    <t xml:space="preserve">973237425383321601</t>
  </si>
  <si>
    <t xml:space="preserve">http://pbs.twimg.com/profile_images/995096906849247232/hNR7jJKa_normal.jpg</t>
  </si>
  <si>
    <t xml:space="preserve">http://twitter.com/Grache40675376/statuses/1054144335187451904</t>
  </si>
  <si>
    <t xml:space="preserve">1054144247576723456</t>
  </si>
  <si>
    <t xml:space="preserve">MaracayeroNato</t>
  </si>
  <si>
    <t xml:space="preserve">Sun Oct 21 22:55:48 +0000 2018</t>
  </si>
  <si>
    <t xml:space="preserve">2366993760</t>
  </si>
  <si>
    <t xml:space="preserve">http://pbs.twimg.com/profile_images/867454697543794689/NBVe30oy_normal.jpg</t>
  </si>
  <si>
    <t xml:space="preserve">Fuerte Tiuna</t>
  </si>
  <si>
    <t xml:space="preserve">http://twitter.com/MaracayeroNato/statuses/1054144247576723456</t>
  </si>
  <si>
    <t xml:space="preserve">1054144218204135427</t>
  </si>
  <si>
    <t xml:space="preserve">TatyMoscosoS</t>
  </si>
  <si>
    <t xml:space="preserve">#Inaexpo #Ecuador #Palmito https://t.co/rsSOKhLBlT</t>
  </si>
  <si>
    <t xml:space="preserve">Sun Oct 21 22:55:41 +0000 2018</t>
  </si>
  <si>
    <t xml:space="preserve">830104934</t>
  </si>
  <si>
    <t xml:space="preserve">http://pbs.twimg.com/profile_images/960774269209804801/DrAjuj1y_normal.jpg</t>
  </si>
  <si>
    <t xml:space="preserve">http://twitter.com/TatyMoscosoS/statuses/1054144218204135427</t>
  </si>
  <si>
    <t xml:space="preserve">{"hashtags":[{"text":"Inaexpo","indices":[0,8]},{"text":"Ecuador","indices":[9,17]},{"text":"Palmito","indices":[18,26]}],"symbols":[],"user_mentions":[],"urls":[{"url":"https://t.co/rsSOKhLBlT","expanded_url":"https://twitter.com/corpei/status/1054073706669060097","display_url":"twitter.com/corpei/status/…","indices":[27,50]}]}</t>
  </si>
  <si>
    <t xml:space="preserve">1054144209366601728</t>
  </si>
  <si>
    <t xml:space="preserve">marcoregil</t>
  </si>
  <si>
    <t xml:space="preserve">Muchas gracias a las más de 2,000 personas que decidieron dedicar su sábado a aprender y crecer con nosotros ayer en #Guayaquil #Ecuador con mis amigos de #FinancialPower PRÓXIMA CONFERENCIA: 10 de Noviembre en Greensboro, North Carolina. Más info en https://t.co/GC6YYqfUJ7 https://t.co/uqcDbka8v4</t>
  </si>
  <si>
    <t xml:space="preserve">Sun Oct 21 22:55:39 +0000 2018</t>
  </si>
  <si>
    <t xml:space="preserve">100329236</t>
  </si>
  <si>
    <t xml:space="preserve">http://pbs.twimg.com/profile_images/997196429499121664/BU61afH2_normal.jpg</t>
  </si>
  <si>
    <t xml:space="preserve">http://twitter.com/marcoregil/statuses/1054144209366601728</t>
  </si>
  <si>
    <t xml:space="preserve">{"hashtags":[{"text":"Guayaquil","indices":[117,127]},{"text":"Ecuador","indices":[128,136]},{"text":"FinancialPower","indices":[155,170]}],"symbols":[],"user_mentions":[],"urls":[{"url":"https://t.co/GC6YYqfUJ7","expanded_url":"http://marcoantonioregil.com/eventos","display_url":"marcoantonioregil.com/eventos","indices":[251,274]}],"media":[{"id":1054144202089553900,"id_str":"1054144202089553920","indices":[275,298],"media_url":"http://pbs.twimg.com/media/DqESkROV4AAA5ne.jpg","media_url_https":"https://pbs.twimg.com/media/DqESkROV4AAA5ne.jpg","url":"https://t.co/uqcDbka8v4","display_url":"pic.twitter.com/uqcDbka8v4","expanded_url":"https://twitter.com/marcoregil/status/1054144209366601728/photo/1","type":"photo","sizes":{"medium":{"w":1024,"h":682,"resize":"fit"},"thumb":{"w":150,"h":150,"resize":"crop"},"large":{"w":1024,"h":682,"resize":"fit"},"small":{"w":680,"h":453,"resize":"fit"}}}]}</t>
  </si>
  <si>
    <t xml:space="preserve">1054144203608023041</t>
  </si>
  <si>
    <t xml:space="preserve">Sun Oct 21 22:55:37 +0000 2018</t>
  </si>
  <si>
    <t xml:space="preserve">http://twitter.com/3762igual/statuses/1054144203608023041</t>
  </si>
  <si>
    <t xml:space="preserve">1054144193231310848</t>
  </si>
  <si>
    <t xml:space="preserve">JosLuisSmith3</t>
  </si>
  <si>
    <t xml:space="preserve">Sun Oct 21 22:55:35 +0000 2018</t>
  </si>
  <si>
    <t xml:space="preserve">755922491500064768</t>
  </si>
  <si>
    <t xml:space="preserve">http://pbs.twimg.com/profile_images/1051182972752285697/_eQ8W_yl_normal.jpg</t>
  </si>
  <si>
    <t xml:space="preserve">http://twitter.com/JosLuisSmith3/statuses/1054144193231310848</t>
  </si>
  <si>
    <t xml:space="preserve">1054144137908363264</t>
  </si>
  <si>
    <t xml:space="preserve">El_Viejo_Zar</t>
  </si>
  <si>
    <t xml:space="preserve">Sun Oct 21 22:55:22 +0000 2018</t>
  </si>
  <si>
    <t xml:space="preserve">112748470</t>
  </si>
  <si>
    <t xml:space="preserve">http://pbs.twimg.com/profile_images/1013463935725572096/PqwHga1I_normal.jpg</t>
  </si>
  <si>
    <t xml:space="preserve">Bogota, Colombia</t>
  </si>
  <si>
    <t xml:space="preserve">http://twitter.com/El_Viejo_Zar/statuses/1054144137908363264</t>
  </si>
  <si>
    <t xml:space="preserve">1054144129922408449</t>
  </si>
  <si>
    <t xml:space="preserve">Casa_Arabia</t>
  </si>
  <si>
    <t xml:space="preserve">Sun Oct 21 22:55:20 +0000 2018</t>
  </si>
  <si>
    <t xml:space="preserve">1523646342</t>
  </si>
  <si>
    <t xml:space="preserve">http://pbs.twimg.com/profile_images/378800000045457892/825662f83a1e5f2e28ef4048504619a8_normal.jpeg</t>
  </si>
  <si>
    <t xml:space="preserve">http://twitter.com/Casa_Arabia/statuses/1054144129922408449</t>
  </si>
  <si>
    <t xml:space="preserve">1054144127351377920</t>
  </si>
  <si>
    <t xml:space="preserve">TP_Huertas</t>
  </si>
  <si>
    <t xml:space="preserve">Sun Oct 21 22:55:19 +0000 2018</t>
  </si>
  <si>
    <t xml:space="preserve">748315742056099840</t>
  </si>
  <si>
    <t xml:space="preserve">http://pbs.twimg.com/profile_images/1020485613726953472/WUzPjc3y_normal.jpg</t>
  </si>
  <si>
    <t xml:space="preserve">http://twitter.com/TP_Huertas/statuses/1054144127351377920</t>
  </si>
  <si>
    <t xml:space="preserve">1054144126793535488</t>
  </si>
  <si>
    <t xml:space="preserve">http://twitter.com/JosLuisSmith3/statuses/1054144126793535488</t>
  </si>
  <si>
    <t xml:space="preserve">1054144017921912834</t>
  </si>
  <si>
    <t xml:space="preserve">zzuliram</t>
  </si>
  <si>
    <t xml:space="preserve">Sun Oct 21 22:54:53 +0000 2018</t>
  </si>
  <si>
    <t xml:space="preserve">228560084</t>
  </si>
  <si>
    <t xml:space="preserve">http://pbs.twimg.com/profile_images/1000473370541117441/FNHYJrc4_normal.jpg</t>
  </si>
  <si>
    <t xml:space="preserve">colombia</t>
  </si>
  <si>
    <t xml:space="preserve">http://twitter.com/zzuliram/statuses/1054144017921912834</t>
  </si>
  <si>
    <t xml:space="preserve">1054143927790592000</t>
  </si>
  <si>
    <t xml:space="preserve">jaimedgeo</t>
  </si>
  <si>
    <t xml:space="preserve">Sun Oct 21 22:54:32 +0000 2018</t>
  </si>
  <si>
    <t xml:space="preserve">696821627594653697</t>
  </si>
  <si>
    <t xml:space="preserve">http://pbs.twimg.com/profile_images/696824278638030848/8Ex8XP_3_normal.jpg</t>
  </si>
  <si>
    <t xml:space="preserve">http://twitter.com/jaimedgeo/statuses/1054143927790592000</t>
  </si>
  <si>
    <t xml:space="preserve">1054143921050345472</t>
  </si>
  <si>
    <t xml:space="preserve">zolangegonzalez</t>
  </si>
  <si>
    <t xml:space="preserve">Sun Oct 21 22:54:30 +0000 2018</t>
  </si>
  <si>
    <t xml:space="preserve">92133780</t>
  </si>
  <si>
    <t xml:space="preserve">http://pbs.twimg.com/profile_images/2378800427/p0c5ygpt48874ao0mz1g_normal.jpeg</t>
  </si>
  <si>
    <t xml:space="preserve">Parroquia San Juan Ccs</t>
  </si>
  <si>
    <t xml:space="preserve">http://twitter.com/zolangegonzalez/statuses/1054143921050345472</t>
  </si>
  <si>
    <t xml:space="preserve">1054143894890393600</t>
  </si>
  <si>
    <t xml:space="preserve">RT @BellaMagnani: Does this mean that @JulianAssange legal team's lawsuit against #Ecuador FM #JoseValencia for complicity in these politically motivated leaks tp US-backed politicians &amp;amp; right-wing media will be a slam-dunk win too? https://t.co/cxQrcS21XO #FreeJulian #Assange #Auspol #Unity4J</t>
  </si>
  <si>
    <t xml:space="preserve">Sun Oct 21 22:54:24 +0000 2018</t>
  </si>
  <si>
    <t xml:space="preserve">http://twitter.com/BBfromPA/statuses/1054143894890393600</t>
  </si>
  <si>
    <t xml:space="preserve">{"hashtags":[{"text":"Ecuador","indices":[82,90]},{"text":"JoseValencia","indices":[94,107]}],"symbols":[],"user_mentions":[{"screen_name":"BellaMagnani","name":"Bella Magnani","id":265508799,"id_str":"265508799","indices":[3,16]},{"screen_name":"JulianAssange","name":"#FreeAssange! (tweets by campaign)⌛","id":388983706,"id_str":"388983706","indices":[38,52]}],"urls":[]}</t>
  </si>
  <si>
    <t xml:space="preserve">1054143847339622400</t>
  </si>
  <si>
    <t xml:space="preserve">RT @BellaMagnani: Just announced: US-backed Ecuadorian politician @PaolaVintimilla has withdrawn her proposal for #EcuadorAssembly to vote to declassify @JulianAssange's citizenship application. There will be no vote https://t.co/dJXICO2UTU #FreeJulian #Assange #Ecuador #Auspol #Unity4J #WikiLeaks</t>
  </si>
  <si>
    <t xml:space="preserve">Sun Oct 21 22:54:12 +0000 2018</t>
  </si>
  <si>
    <t xml:space="preserve">http://twitter.com/BBfromPA/statuses/1054143847339622400</t>
  </si>
  <si>
    <t xml:space="preserve">{"hashtags":[{"text":"EcuadorAssembly","indices":[114,130]}],"symbols":[],"user_mentions":[{"screen_name":"BellaMagnani","name":"Bella Magnani","id":265508799,"id_str":"265508799","indices":[3,16]},{"screen_name":"PaolaVintimilla","name":"Paola Vintimilla","id":178923222,"id_str":"178923222","indices":[66,82]}],"urls":[]}</t>
  </si>
  <si>
    <t xml:space="preserve">1054143836568608768</t>
  </si>
  <si>
    <t xml:space="preserve">consueloramire7</t>
  </si>
  <si>
    <t xml:space="preserve">RT @MrScottEddy: Cuteness overload.....in the Galapagos. #LuxuryTravel #Galapagos #Ecuador 🇪🇨
#Sponsored by @CelebrityCruise https://t.co/j3wlUHU5pJ</t>
  </si>
  <si>
    <t xml:space="preserve">Sun Oct 21 22:54:10 +0000 2018</t>
  </si>
  <si>
    <t xml:space="preserve">472228930</t>
  </si>
  <si>
    <t xml:space="preserve">http://pbs.twimg.com/profile_images/572131707912118272/Q-tPAsIA_normal.jpeg</t>
  </si>
  <si>
    <t xml:space="preserve">http://twitter.com/consueloramire7/statuses/1054143836568608768</t>
  </si>
  <si>
    <t xml:space="preserve">{"hashtags":[{"text":"LuxuryTravel","indices":[57,70]},{"text":"Galapagos","indices":[71,81]},{"text":"Ecuador","indices":[82,90]},{"text":"Sponsored","indices":[94,104]}],"symbols":[],"user_mentions":[{"screen_name":"MrScottEddy","name":"Scott Eddy","id":22411342,"id_str":"22411342","indices":[3,15]},{"screen_name":"CelebrityCruise","name":"Celebrity Cruises","id":388926026,"id_str":"388926026","indices":[108,124]}],"urls":[]}</t>
  </si>
  <si>
    <t xml:space="preserve">1054143809637048320</t>
  </si>
  <si>
    <t xml:space="preserve">Sun Oct 21 22:54:03 +0000 2018</t>
  </si>
  <si>
    <t xml:space="preserve">http://twitter.com/Grache40675376/statuses/1054143809637048320</t>
  </si>
  <si>
    <t xml:space="preserve">1054143809255284737</t>
  </si>
  <si>
    <t xml:space="preserve">luelene</t>
  </si>
  <si>
    <t xml:space="preserve">557889936</t>
  </si>
  <si>
    <t xml:space="preserve">http://pbs.twimg.com/profile_images/542294993562767360/m2lbiFPu_normal.jpeg</t>
  </si>
  <si>
    <t xml:space="preserve">En Venezuela</t>
  </si>
  <si>
    <t xml:space="preserve">http://twitter.com/luelene/statuses/1054143809255284737</t>
  </si>
  <si>
    <t xml:space="preserve">1054143805543378944</t>
  </si>
  <si>
    <t xml:space="preserve">Sun Oct 21 22:54:02 +0000 2018</t>
  </si>
  <si>
    <t xml:space="preserve">http://twitter.com/FLIP_org/statuses/1054143805543378944</t>
  </si>
  <si>
    <t xml:space="preserve">1054143786375372800</t>
  </si>
  <si>
    <t xml:space="preserve">Sun Oct 21 22:53:58 +0000 2018</t>
  </si>
  <si>
    <t xml:space="preserve">http://twitter.com/Grache40675376/statuses/1054143786375372800</t>
  </si>
  <si>
    <t xml:space="preserve">1054143786182471680</t>
  </si>
  <si>
    <t xml:space="preserve">FelipePC3</t>
  </si>
  <si>
    <t xml:space="preserve">RT @n_larenas: En el primer trimestre del 2019, #JetBlue volará a #Guayaquil desde #FortLauderdale, será su segundo destino en #Ecuador tras iniciar vuelos a #Quito el 2016 ▶️ https://t.co/x0UTUdn0AW https://t.co/k6fdz3ew66</t>
  </si>
  <si>
    <t xml:space="preserve">174354955</t>
  </si>
  <si>
    <t xml:space="preserve">http://pbs.twimg.com/profile_images/793700800220504064/httfO2N9_normal.jpg</t>
  </si>
  <si>
    <t xml:space="preserve">http://twitter.com/FelipePC3/statuses/1054143786182471680</t>
  </si>
  <si>
    <t xml:space="preserve">{"hashtags":[{"text":"JetBlue","indices":[48,56]},{"text":"Guayaquil","indices":[66,76]},{"text":"FortLauderdale","indices":[83,98]},{"text":"Ecuador","indices":[127,135]}],"symbols":[],"user_mentions":[{"screen_name":"n_larenas","name":"Nicolás Larenas ✈️","id":516656614,"id_str":"516656614","indices":[3,13]}],"urls":[]}</t>
  </si>
  <si>
    <t xml:space="preserve">1054143785909829632</t>
  </si>
  <si>
    <t xml:space="preserve">http://twitter.com/AngelFoxToday71/statuses/1054143785909829632</t>
  </si>
  <si>
    <t xml:space="preserve">1054143751118036994</t>
  </si>
  <si>
    <t xml:space="preserve">Sun Oct 21 22:53:49 +0000 2018</t>
  </si>
  <si>
    <t xml:space="preserve">http://twitter.com/Grache40675376/statuses/1054143751118036994</t>
  </si>
  <si>
    <t xml:space="preserve">1054143744038055936</t>
  </si>
  <si>
    <t xml:space="preserve">Sun Oct 21 22:53:48 +0000 2018</t>
  </si>
  <si>
    <t xml:space="preserve">http://twitter.com/FLIP_org/statuses/1054143744038055936</t>
  </si>
  <si>
    <t xml:space="preserve">1054143723108552706</t>
  </si>
  <si>
    <t xml:space="preserve">ftrejos32</t>
  </si>
  <si>
    <t xml:space="preserve">RT @BasiaV: Happy and healthy horses 🐎 💕#Ecuador #Quito #Wellness https://t.co/4IMcjrFrls</t>
  </si>
  <si>
    <t xml:space="preserve">Sun Oct 21 22:53:43 +0000 2018</t>
  </si>
  <si>
    <t xml:space="preserve">315098670</t>
  </si>
  <si>
    <t xml:space="preserve">http://pbs.twimg.com/profile_images/1005801935251935233/eQsQFLZl_normal.jpg</t>
  </si>
  <si>
    <t xml:space="preserve">United States,Puerto Rico</t>
  </si>
  <si>
    <t xml:space="preserve">http://twitter.com/ftrejos32/statuses/1054143723108552706</t>
  </si>
  <si>
    <t xml:space="preserve">{"hashtags":[{"text":"Ecuador","indices":[40,48]},{"text":"Quito","indices":[49,55]},{"text":"Wellness","indices":[56,65]}],"symbols":[],"user_mentions":[{"screen_name":"BasiaV","name":"Basia Vanderveen","id":22925291,"id_str":"22925291","indices":[3,10]}],"urls":[],"media":[{"id":1051889261136543700,"id_str":"1051889261136543746","indices":[66,89],"media_url":"http://pbs.twimg.com/media/DpkPtbkXgAIsLjd.jpg","media_url_https":"https://pbs.twimg.com/media/DpkPtbkXgAIsLjd.jpg","url":"https://t.co/4IMcjrFrls","display_url":"pic.twitter.com/4IMcjrFrls","expanded_url":"https://twitter.com/BasiaV/status/1051889268401078272/photo/1","type":"photo","sizes":{"thumb":{"w":150,"h":150,"resize":"crop"},"medium":{"w":1200,"h":1200,"resize":"fit"},"large":{"w":2048,"h":2048,"resize":"fit"},"small":{"w":680,"h":680,"resize":"fit"}},"source_status_id":1051889268401078300,"source_status_id_str":"1051889268401078272","source_user_id":22925291,"source_user_id_str":"22925291"}]}</t>
  </si>
  <si>
    <t xml:space="preserve">1054143668511277057</t>
  </si>
  <si>
    <t xml:space="preserve">Sun Oct 21 22:53:30 +0000 2018</t>
  </si>
  <si>
    <t xml:space="preserve">http://twitter.com/paulbris2010/statuses/1054143668511277057</t>
  </si>
  <si>
    <t xml:space="preserve">1054143650198896647</t>
  </si>
  <si>
    <t xml:space="preserve">RT @BasiaV: And just how high can a Canadian get today? Apparently up to 5000m (altitude, that is)!🤗 #Cotopaxi #Ecuador https://t.co/IQgejsAdoD</t>
  </si>
  <si>
    <t xml:space="preserve">Sun Oct 21 22:53:25 +0000 2018</t>
  </si>
  <si>
    <t xml:space="preserve">http://twitter.com/ftrejos32/statuses/1054143650198896647</t>
  </si>
  <si>
    <t xml:space="preserve">{"hashtags":[{"text":"Cotopaxi","indices":[101,110]},{"text":"Ecuador","indices":[111,119]}],"symbols":[],"user_mentions":[{"screen_name":"BasiaV","name":"Basia Vanderveen","id":22925291,"id_str":"22925291","indices":[3,10]}],"urls":[]}</t>
  </si>
  <si>
    <t xml:space="preserve">1054143615910510594</t>
  </si>
  <si>
    <t xml:space="preserve">paula_lt4</t>
  </si>
  <si>
    <t xml:space="preserve">Sun Oct 21 22:53:17 +0000 2018</t>
  </si>
  <si>
    <t xml:space="preserve">4463122457</t>
  </si>
  <si>
    <t xml:space="preserve">http://pbs.twimg.com/profile_images/1031728599894765568/CIkquxoY_normal.jpg</t>
  </si>
  <si>
    <t xml:space="preserve">http://twitter.com/paula_lt4/statuses/1054143615910510594</t>
  </si>
  <si>
    <t xml:space="preserve">1054143609065406464</t>
  </si>
  <si>
    <t xml:space="preserve">MiaSaraVelez</t>
  </si>
  <si>
    <t xml:space="preserve">Sun Oct 21 22:53:16 +0000 2018</t>
  </si>
  <si>
    <t xml:space="preserve">1325827988</t>
  </si>
  <si>
    <t xml:space="preserve">http://pbs.twimg.com/profile_images/1047458777535041537/urc5Ttr3_normal.jpg</t>
  </si>
  <si>
    <t xml:space="preserve">http://twitter.com/MiaSaraVelez/statuses/1054143609065406464</t>
  </si>
  <si>
    <t xml:space="preserve">1054143557899042816</t>
  </si>
  <si>
    <t xml:space="preserve">RT @BellaMagnani: English translation of #Ecuador's Special Protocol imposing severe "prison regime" restrictions &amp;amp; surveillance/spying on @JulianAssange &amp;amp; his visitors (note: not authorised translation) https://t.co/oH99BMfR4g h/t #Unity4J. #FreeJulian #Assange #Auspol #WikiLeaks</t>
  </si>
  <si>
    <t xml:space="preserve">Sun Oct 21 22:53:03 +0000 2018</t>
  </si>
  <si>
    <t xml:space="preserve">http://twitter.com/BBfromPA/statuses/1054143557899042816</t>
  </si>
  <si>
    <t xml:space="preserve">{"hashtags":[{"text":"Ecuador","indices":[41,49]}],"symbols":[],"user_mentions":[{"screen_name":"BellaMagnani","name":"Bella Magnani","id":265508799,"id_str":"265508799","indices":[3,16]}],"urls":[]}</t>
  </si>
  <si>
    <t xml:space="preserve">1054143514022498305</t>
  </si>
  <si>
    <t xml:space="preserve">AmapolaMaria24</t>
  </si>
  <si>
    <t xml:space="preserve">Sun Oct 21 22:52:53 +0000 2018</t>
  </si>
  <si>
    <t xml:space="preserve">1286738436</t>
  </si>
  <si>
    <t xml:space="preserve">http://pbs.twimg.com/profile_images/1046004043913592832/F-eSjIXr_normal.jpg</t>
  </si>
  <si>
    <t xml:space="preserve">http://twitter.com/AmapolaMaria24/statuses/1054143514022498305</t>
  </si>
  <si>
    <t xml:space="preserve">1054143459785928709</t>
  </si>
  <si>
    <t xml:space="preserve">MOZART LA PARA lanza el REMIX de “MUJERES”. Mirat oda la info en nuestra sección artista https://t.co/Ip5DuhNlDV @mozartlapara  @ArtistGrup @DannyProcel @MISSPamelitaP  #music #promo #ecuador #mozartlapara #mujeres #remix #paradajuvenil https://t.co/iOePI0wfpG</t>
  </si>
  <si>
    <t xml:space="preserve">Sun Oct 21 22:52:40 +0000 2018</t>
  </si>
  <si>
    <t xml:space="preserve">http://twitter.com/Parada_Juvenil/statuses/1054143459785928709</t>
  </si>
  <si>
    <t xml:space="preserve">{"hashtags":[{"text":"music","indices":[169,175]},{"text":"promo","indices":[176,182]},{"text":"ecuador","indices":[183,191]},{"text":"mozartlapara","indices":[192,205]},{"text":"mujeres","indices":[206,214]},{"text":"remix","indices":[215,221]},{"text":"paradajuvenil","indices":[222,236]}],"symbols":[],"user_mentions":[{"screen_name":"mozartlapara","name":"MOZART LA PARA","id":96577264,"id_str":"96577264","indices":[113,126]},{"screen_name":"ArtistGrup","name":"Artist Grup","id":778351502,"id_str":"778351502","indices":[128,139]},{"screen_name":"DannyProcel","name":"Danny Prócel V.","id":724334970853036000,"id_str":"724334970853036033","indices":[140,152]},{"screen_name":"MISSPamelitaP","name":"Pamela Pinos","id":84190731,"id_str":"84190731","indices":[153,167]}],"urls":[{"url":"https://t.co/Ip5DuhNlDV","expanded_url":"http://paradajuvenil.com/2018/10/21/mozart-la-para-lanza-el-remix-de-mujeres/","display_url":"paradajuvenil.com/2018/10/21/moz…","indices":[89,112]}],"media":[{"id":1054143322963566600,"id_str":"1054143322963566595","indices":[237,260],"media_url":"http://pbs.twimg.com/media/DqERxGOX4AMzKOb.jpg","media_url_https":"https://pbs.twimg.com/media/DqERxGOX4AMzKOb.jpg","url":"https://t.co/iOePI0wfpG","display_url":"pic.twitter.com/iOePI0wfpG","expanded_url":"https://twitter.com/Parada_Juvenil/status/1054143459785928709/photo/1","type":"photo","sizes":{"medium":{"w":583,"h":584,"resize":"fit"},"thumb":{"w":150,"h":150,"resize":"crop"},"large":{"w":583,"h":584,"resize":"fit"},"small":{"w":583,"h":584,"resize":"fit"}}}]}</t>
  </si>
  <si>
    <t xml:space="preserve">1054143363161702402</t>
  </si>
  <si>
    <t xml:space="preserve">La investigación de una falsa liberación + el secretismo e indolencia de los gobiernos de #Ecuador y #Colombia + la zona de exportación de cocaína controlada por narcotraficantes y exguerrilleros de las FARC = 🔴 #FronteraCautiva. 
📅24 de Octubre. 
https://t.co/LkGMeIcKGz</t>
  </si>
  <si>
    <t xml:space="preserve">Sun Oct 21 22:52:17 +0000 2018</t>
  </si>
  <si>
    <t xml:space="preserve">http://twitter.com/FLIP_org/statuses/1054143363161702402</t>
  </si>
  <si>
    <t xml:space="preserve">{"hashtags":[{"text":"Ecuador","indices":[90,98]},{"text":"Colombia","indices":[101,110]},{"text":"FronteraCautiva","indices":[212,228]}],"symbols":[],"user_mentions":[],"urls":[{"url":"https://t.co/LkGMeIcKGz","expanded_url":"https://youtu.be/mI2pRkMFNek","display_url":"youtu.be/mI2pRkMFNek","indices":[250,273]}]}</t>
  </si>
  <si>
    <t xml:space="preserve">1054143348179640320</t>
  </si>
  <si>
    <t xml:space="preserve">jespermuri</t>
  </si>
  <si>
    <t xml:space="preserve">Sun Oct 21 22:52:13 +0000 2018</t>
  </si>
  <si>
    <t xml:space="preserve">300103393</t>
  </si>
  <si>
    <t xml:space="preserve">http://pbs.twimg.com/profile_images/1749322025/Yoooooo_normal.jpg</t>
  </si>
  <si>
    <t xml:space="preserve">http://twitter.com/jespermuri/statuses/1054143348179640320</t>
  </si>
  <si>
    <t xml:space="preserve">1054143169057746949</t>
  </si>
  <si>
    <t xml:space="preserve">sc_carlandrea</t>
  </si>
  <si>
    <t xml:space="preserve">Heyyy hola @pabloalboran mira a quien me encontré!!🧐🧐
aaaaa ¿¿si me podrías decir quien es?? 😅😅Jeje pues bueno es tu doble✌️✌️de @YoMeLlamo_Ec  si es de #Ecuador  ehhh ¿¿pero dime que te parece??😜😜Para mi es muy bueno,jeje bezitos😘😘 #LoveUPablito 💖💖 https://t.co/yMTarbEeEx</t>
  </si>
  <si>
    <t xml:space="preserve">Sun Oct 21 22:51:31 +0000 2018</t>
  </si>
  <si>
    <t xml:space="preserve">858897625881432064</t>
  </si>
  <si>
    <t xml:space="preserve">http://pbs.twimg.com/profile_images/871860099664445441/2xAYMocs_normal.jpg</t>
  </si>
  <si>
    <t xml:space="preserve">http://twitter.com/sc_carlandrea/statuses/1054143169057746949</t>
  </si>
  <si>
    <t xml:space="preserve">{"hashtags":[{"text":"Ecuador","indices":[153,161]},{"text":"LoveUPablito","indices":[233,246]}],"symbols":[],"user_mentions":[{"screen_name":"pabloalboran","name":"Pablo Alborán","id":119776110,"id_str":"119776110","indices":[11,24]},{"screen_name":"YoMeLlamo_Ec","name":"Yo Me Llamo Ecuador","id":1339468159,"id_str":"1339468159","indices":[129,142]}],"urls":[],"media":[{"id":1054143097276432400,"id_str":"1054143097276432385","indices":[250,273],"media_url":"http://pbs.twimg.com/ext_tw_video_thumb/1054143097276432385/pu/img/-veXcwWCXivh9YtY.jpg","media_url_https":"https://pbs.twimg.com/ext_tw_video_thumb/1054143097276432385/pu/img/-veXcwWCXivh9YtY.jpg","url":"https://t.co/yMTarbEeEx","display_url":"pic.twitter.com/yMTarbEeEx","expanded_url":"https://twitter.com/sc_carlandrea/status/1054143169057746949/video/1","type":"photo","sizes":{"thumb":{"w":150,"h":150,"resize":"crop"},"large":{"w":640,"h":426,"resize":"fit"},"small":{"w":640,"h":426,"resize":"fit"},"medium":{"w":640,"h":426,"resize":"fit"}}}]}</t>
  </si>
  <si>
    <t xml:space="preserve">1054143135318753282</t>
  </si>
  <si>
    <t xml:space="preserve">Sun Oct 21 22:51:23 +0000 2018</t>
  </si>
  <si>
    <t xml:space="preserve">http://twitter.com/Mi991M/statuses/1054143135318753282</t>
  </si>
  <si>
    <t xml:space="preserve">1054143072534171648</t>
  </si>
  <si>
    <t xml:space="preserve">ajleon390</t>
  </si>
  <si>
    <t xml:space="preserve">Sun Oct 21 22:51:08 +0000 2018</t>
  </si>
  <si>
    <t xml:space="preserve">154909318</t>
  </si>
  <si>
    <t xml:space="preserve">http://pbs.twimg.com/profile_images/871132942688555008/XjCd_622_normal.jpg</t>
  </si>
  <si>
    <t xml:space="preserve">Caracas Venezuela</t>
  </si>
  <si>
    <t xml:space="preserve">http://twitter.com/ajleon390/statuses/1054143072534171648</t>
  </si>
  <si>
    <t xml:space="preserve">1054143042494611456</t>
  </si>
  <si>
    <t xml:space="preserve">cledisychavez</t>
  </si>
  <si>
    <t xml:space="preserve">Sun Oct 21 22:51:01 +0000 2018</t>
  </si>
  <si>
    <t xml:space="preserve">137909103</t>
  </si>
  <si>
    <t xml:space="preserve">http://pbs.twimg.com/profile_images/441063649231515648/Z2imiWbB_normal.jpeg</t>
  </si>
  <si>
    <t xml:space="preserve">http://twitter.com/cledisychavez/statuses/1054143042494611456</t>
  </si>
  <si>
    <t xml:space="preserve">1054142961024466956</t>
  </si>
  <si>
    <t xml:space="preserve">huanin_alex</t>
  </si>
  <si>
    <t xml:space="preserve">Sun Oct 21 22:50:41 +0000 2018</t>
  </si>
  <si>
    <t xml:space="preserve">836316227777748997</t>
  </si>
  <si>
    <t xml:space="preserve">http://pbs.twimg.com/profile_images/1051192819874975744/TlANRY-7_normal.jpg</t>
  </si>
  <si>
    <t xml:space="preserve">Santo Domingo De Los Tsachilas</t>
  </si>
  <si>
    <t xml:space="preserve">http://twitter.com/huanin_alex/statuses/1054142961024466956</t>
  </si>
  <si>
    <t xml:space="preserve">1054142925121220609</t>
  </si>
  <si>
    <t xml:space="preserve">enduro245</t>
  </si>
  <si>
    <t xml:space="preserve">Sun Oct 21 22:50:33 +0000 2018</t>
  </si>
  <si>
    <t xml:space="preserve">836149152</t>
  </si>
  <si>
    <t xml:space="preserve">http://twitter.com/enduro245/statuses/1054142925121220609</t>
  </si>
  <si>
    <t xml:space="preserve">1054142913607819265</t>
  </si>
  <si>
    <t xml:space="preserve">Sun Oct 21 22:50:30 +0000 2018</t>
  </si>
  <si>
    <t xml:space="preserve">http://twitter.com/parischiquitoo/statuses/1054142913607819265</t>
  </si>
  <si>
    <t xml:space="preserve">1054142876114976768</t>
  </si>
  <si>
    <t xml:space="preserve">pinina966</t>
  </si>
  <si>
    <t xml:space="preserve">Sun Oct 21 22:50:21 +0000 2018</t>
  </si>
  <si>
    <t xml:space="preserve">3312351220</t>
  </si>
  <si>
    <t xml:space="preserve">http://pbs.twimg.com/profile_images/728738654684860416/FnqIJ-r9_normal.jpg</t>
  </si>
  <si>
    <t xml:space="preserve">http://twitter.com/pinina966/statuses/1054142876114976768</t>
  </si>
  <si>
    <t xml:space="preserve">1054142857320239106</t>
  </si>
  <si>
    <t xml:space="preserve">juanfer21845</t>
  </si>
  <si>
    <t xml:space="preserve">Sun Oct 21 22:50:16 +0000 2018</t>
  </si>
  <si>
    <t xml:space="preserve">738393385258627072</t>
  </si>
  <si>
    <t xml:space="preserve">http://pbs.twimg.com/profile_images/794633949981081600/6CF3CLcR_normal.jpg</t>
  </si>
  <si>
    <t xml:space="preserve">esmeraldas, Ecuador</t>
  </si>
  <si>
    <t xml:space="preserve">http://twitter.com/juanfer21845/statuses/1054142857320239106</t>
  </si>
  <si>
    <t xml:space="preserve">1054142848088621058</t>
  </si>
  <si>
    <t xml:space="preserve">pkoppel00</t>
  </si>
  <si>
    <t xml:space="preserve">Sun Oct 21 22:50:14 +0000 2018</t>
  </si>
  <si>
    <t xml:space="preserve">171909853</t>
  </si>
  <si>
    <t xml:space="preserve">http://pbs.twimg.com/profile_images/1046585341212348416/YI4Ff0Nz_normal.jpg</t>
  </si>
  <si>
    <t xml:space="preserve">http://twitter.com/pkoppel00/statuses/1054142848088621058</t>
  </si>
  <si>
    <t xml:space="preserve">1054142823858126849</t>
  </si>
  <si>
    <t xml:space="preserve">Algunos #Fugados otros siguen #RobandoALaPatria desde cargos públicos dentro y fuera del #Ecuador , otr@s cumpliendo #Penas que dan pena, para salir a disfrutar de lo “ganado” y venir por +!En fin #HueleAImpunidad sin #LimpiezaCasaAdentro muy complicado luchar contra #Corrupción https://t.co/cM6pmY5D97</t>
  </si>
  <si>
    <t xml:space="preserve">Sun Oct 21 22:50:08 +0000 2018</t>
  </si>
  <si>
    <t xml:space="preserve">http://twitter.com/angelamendoza75/statuses/1054142823858126849</t>
  </si>
  <si>
    <t xml:space="preserve">{"hashtags":[{"text":"Fugados","indices":[8,16]},{"text":"RobandoALaPatria","indices":[30,47]},{"text":"Ecuador","indices":[89,97]},{"text":"Penas","indices":[117,123]},{"text":"HueleAImpunidad","indices":[197,213]},{"text":"LimpiezaCasaAdentro","indices":[218,238]},{"text":"Corrupción","indices":[268,279]}],"symbols":[],"user_mentions":[],"urls":[{"url":"https://t.co/cM6pmY5D97","expanded_url":"https://twitter.com/angelamendoza75/status/928711239370510337","display_url":"twitter.com/angelamendoza7…","indices":[280,303]}]}</t>
  </si>
  <si>
    <t xml:space="preserve">1054142764512882689</t>
  </si>
  <si>
    <t xml:space="preserve">HarrisonWdp</t>
  </si>
  <si>
    <t xml:space="preserve">Sun Oct 21 22:49:54 +0000 2018</t>
  </si>
  <si>
    <t xml:space="preserve">1054139707532234752</t>
  </si>
  <si>
    <t xml:space="preserve">http://pbs.twimg.com/profile_images/1054142518319812608/hAShnzyO_normal.jpg</t>
  </si>
  <si>
    <t xml:space="preserve">http://twitter.com/HarrisonWdp/statuses/1054142764512882689</t>
  </si>
  <si>
    <t xml:space="preserve">1054142723836375041</t>
  </si>
  <si>
    <t xml:space="preserve">StbanAlmeida</t>
  </si>
  <si>
    <t xml:space="preserve">Subida a la cumbre de #rucopichincha #quito #montaña #ecuador en Quito, Ecuador https://t.co/PedKwcULCM</t>
  </si>
  <si>
    <t xml:space="preserve">Sun Oct 21 22:49:45 +0000 2018</t>
  </si>
  <si>
    <t xml:space="preserve">347585917</t>
  </si>
  <si>
    <t xml:space="preserve">http://pbs.twimg.com/profile_images/1052689953774338049/s7EHrRzJ_normal.jpg</t>
  </si>
  <si>
    <t xml:space="preserve">http://twitter.com/StbanAlmeida/statuses/1054142723836375041</t>
  </si>
  <si>
    <t xml:space="preserve">{"hashtags":[{"text":"rucopichincha","indices":[22,36]},{"text":"quito","indices":[37,43]},{"text":"montaña","indices":[44,52]},{"text":"ecuador","indices":[53,61]}],"symbols":[],"user_mentions":[],"urls":[{"url":"https://t.co/PedKwcULCM","expanded_url":"https://www.instagram.com/p/BpNmdgGF9UK/?utm_source=ig_twitter_share&amp;igshid=ys3d9tnqt5w","display_url":"instagram.com/p/BpNmdgGF9UK/…","indices":[80,103]}]}</t>
  </si>
  <si>
    <t xml:space="preserve">1054142481254834176</t>
  </si>
  <si>
    <t xml:space="preserve">RangelNoreran</t>
  </si>
  <si>
    <t xml:space="preserve">Sun Oct 21 22:48:47 +0000 2018</t>
  </si>
  <si>
    <t xml:space="preserve">899049815711117312</t>
  </si>
  <si>
    <t xml:space="preserve">http://pbs.twimg.com/profile_images/1050187212904681473/lOG9GZ4T_normal.jpg</t>
  </si>
  <si>
    <t xml:space="preserve">http://twitter.com/RangelNoreran/statuses/1054142481254834176</t>
  </si>
  <si>
    <t xml:space="preserve">1054142389714149381</t>
  </si>
  <si>
    <t xml:space="preserve">joselo08171969</t>
  </si>
  <si>
    <t xml:space="preserve">Sun Oct 21 22:48:25 +0000 2018</t>
  </si>
  <si>
    <t xml:space="preserve">721768737884487680</t>
  </si>
  <si>
    <t xml:space="preserve">http://pbs.twimg.com/profile_images/813471197367255040/8e-dDDTB_normal.jpg</t>
  </si>
  <si>
    <t xml:space="preserve">http://twitter.com/joselo08171969/statuses/1054142389714149381</t>
  </si>
  <si>
    <t xml:space="preserve">1054142370411757568</t>
  </si>
  <si>
    <t xml:space="preserve">1BadBoy</t>
  </si>
  <si>
    <t xml:space="preserve">Sun Oct 21 22:48:20 +0000 2018</t>
  </si>
  <si>
    <t xml:space="preserve">17459025</t>
  </si>
  <si>
    <t xml:space="preserve">http://pbs.twimg.com/profile_images/507688135669477376/T0z4fBOD_normal.png</t>
  </si>
  <si>
    <t xml:space="preserve">Seattle,  Washington</t>
  </si>
  <si>
    <t xml:space="preserve">http://twitter.com/1BadBoy/statuses/1054142370411757568</t>
  </si>
  <si>
    <t xml:space="preserve">1054142347997597699</t>
  </si>
  <si>
    <t xml:space="preserve">cecidiazmi</t>
  </si>
  <si>
    <t xml:space="preserve">Sun Oct 21 22:48:15 +0000 2018</t>
  </si>
  <si>
    <t xml:space="preserve">3432165195</t>
  </si>
  <si>
    <t xml:space="preserve">http://pbs.twimg.com/profile_images/726936090679062528/nZL3hs01_normal.jpg</t>
  </si>
  <si>
    <t xml:space="preserve">http://twitter.com/cecidiazmi/statuses/1054142347997597699</t>
  </si>
  <si>
    <t xml:space="preserve">1054142293916180480</t>
  </si>
  <si>
    <t xml:space="preserve">pabcar</t>
  </si>
  <si>
    <t xml:space="preserve">RT @ANT_ECUADOR: “El #Ecuador ha demostrado que cuando nos unimos podemos salir adelante, las muertes por siniestros de tránsito son tres veces las muertes registradas en el terremoto del 2016”, @aguzmanj. #HagamosUnPacto https://t.co/kBu7oXDsOU</t>
  </si>
  <si>
    <t xml:space="preserve">Sun Oct 21 22:48:02 +0000 2018</t>
  </si>
  <si>
    <t xml:space="preserve">18466595</t>
  </si>
  <si>
    <t xml:space="preserve">http://pbs.twimg.com/profile_images/745055945835810816/TBhUn59k_normal.jpg</t>
  </si>
  <si>
    <t xml:space="preserve">http://twitter.com/pabcar/statuses/1054142293916180480</t>
  </si>
  <si>
    <t xml:space="preserve">{"hashtags":[{"text":"Ecuador","indices":[21,29]}],"symbols":[],"user_mentions":[{"screen_name":"ANT_ECUADOR","name":"ANT Ecuador","id":326344160,"id_str":"326344160","indices":[3,15]}],"urls":[]}</t>
  </si>
  <si>
    <t xml:space="preserve">1054142244440170496</t>
  </si>
  <si>
    <t xml:space="preserve">gusbringglass</t>
  </si>
  <si>
    <t xml:space="preserve">Sun Oct 21 22:47:50 +0000 2018</t>
  </si>
  <si>
    <t xml:space="preserve">51105012</t>
  </si>
  <si>
    <t xml:space="preserve">http://pbs.twimg.com/profile_images/985150279053168640/8xzSj23B_normal.jpg</t>
  </si>
  <si>
    <t xml:space="preserve">http://twitter.com/gusbringglass/statuses/1054142244440170496</t>
  </si>
  <si>
    <t xml:space="preserve">1054142243844616193</t>
  </si>
  <si>
    <t xml:space="preserve">xmanzur</t>
  </si>
  <si>
    <t xml:space="preserve">217139077</t>
  </si>
  <si>
    <t xml:space="preserve">http://pbs.twimg.com/profile_images/681822801423106049/sW6HS9bU_normal.jpg</t>
  </si>
  <si>
    <t xml:space="preserve">http://twitter.com/xmanzur/statuses/1054142243844616193</t>
  </si>
  <si>
    <t xml:space="preserve">1054142226765410305</t>
  </si>
  <si>
    <t xml:space="preserve">godelitsas</t>
  </si>
  <si>
    <t xml:space="preserve">RT @EarthQuakesTime: #Ecuador 🇪🇨 El pasado 2 y 3 de Octubre se registró un aumento de actividad en el volcán #Cuicocha donde 60 eventos de tipo volcano-tectónico fueron registrados por el @IGecuador en dicho período, el mayor de 2.5Ml percibido levemente en Quiroga
Un volcán activo de tipo Caldera https://t.co/Os7gu39c9a</t>
  </si>
  <si>
    <t xml:space="preserve">Sun Oct 21 22:47:46 +0000 2018</t>
  </si>
  <si>
    <t xml:space="preserve">387914765</t>
  </si>
  <si>
    <t xml:space="preserve">http://pbs.twimg.com/profile_images/484277724811259906/qRf1wmAg_normal.jpeg</t>
  </si>
  <si>
    <t xml:space="preserve">Athens, Greece</t>
  </si>
  <si>
    <t xml:space="preserve">http://twitter.com/godelitsas/statuses/1054142226765410305</t>
  </si>
  <si>
    <t xml:space="preserve">{"hashtags":[{"text":"Ecuador","indices":[21,29]},{"text":"Cuicocha","indices":[109,118]}],"symbols":[],"user_mentions":[{"screen_name":"EarthQuakesTime","name":"EarthQuakesTime","id":561608197,"id_str":"561608197","indices":[3,19]}],"urls":[]}</t>
  </si>
  <si>
    <t xml:space="preserve">1054142201628934144</t>
  </si>
  <si>
    <t xml:space="preserve">jorgemunoz1214</t>
  </si>
  <si>
    <t xml:space="preserve">Sun Oct 21 22:47:40 +0000 2018</t>
  </si>
  <si>
    <t xml:space="preserve">2583327190</t>
  </si>
  <si>
    <t xml:space="preserve">http://pbs.twimg.com/profile_images/531253990252888064/xRx1Wn_i_normal.jpeg</t>
  </si>
  <si>
    <t xml:space="preserve">http://twitter.com/jorgemunoz1214/statuses/1054142201628934144</t>
  </si>
  <si>
    <t xml:space="preserve">1054142172382027777</t>
  </si>
  <si>
    <t xml:space="preserve">meNabster</t>
  </si>
  <si>
    <t xml:space="preserve">Sun Oct 21 22:47:33 +0000 2018</t>
  </si>
  <si>
    <t xml:space="preserve">3263253388</t>
  </si>
  <si>
    <t xml:space="preserve">http://pbs.twimg.com/profile_images/669193822472167424/zLJ50BK4_normal.jpg</t>
  </si>
  <si>
    <t xml:space="preserve">London, England</t>
  </si>
  <si>
    <t xml:space="preserve">http://twitter.com/meNabster/statuses/1054142172382027777</t>
  </si>
  <si>
    <t xml:space="preserve">1054142138034851842</t>
  </si>
  <si>
    <t xml:space="preserve">markorey05</t>
  </si>
  <si>
    <t xml:space="preserve">Sun Oct 21 22:47:25 +0000 2018</t>
  </si>
  <si>
    <t xml:space="preserve">428460918</t>
  </si>
  <si>
    <t xml:space="preserve">http://pbs.twimg.com/profile_images/502275153641082880/eGi6eM1S_normal.jpeg</t>
  </si>
  <si>
    <t xml:space="preserve">http://twitter.com/markorey05/statuses/1054142138034851842</t>
  </si>
  <si>
    <t xml:space="preserve">1054142129071710209</t>
  </si>
  <si>
    <t xml:space="preserve">Sun Oct 21 22:47:23 +0000 2018</t>
  </si>
  <si>
    <t xml:space="preserve">http://twitter.com/gusbringglass/statuses/1054142129071710209</t>
  </si>
  <si>
    <t xml:space="preserve">1054142102421020672</t>
  </si>
  <si>
    <t xml:space="preserve">AnnBatiza</t>
  </si>
  <si>
    <t xml:space="preserve">Sun Oct 21 22:47:16 +0000 2018</t>
  </si>
  <si>
    <t xml:space="preserve">332924654</t>
  </si>
  <si>
    <t xml:space="preserve">http://pbs.twimg.com/profile_images/670756311139794944/9FpoNm07_normal.jpg</t>
  </si>
  <si>
    <t xml:space="preserve">http://twitter.com/AnnBatiza/statuses/1054142102421020672</t>
  </si>
  <si>
    <t xml:space="preserve">1054141798271062016</t>
  </si>
  <si>
    <t xml:space="preserve">LaSalati</t>
  </si>
  <si>
    <t xml:space="preserve">Sun Oct 21 22:46:04 +0000 2018</t>
  </si>
  <si>
    <t xml:space="preserve">1001284260966301697</t>
  </si>
  <si>
    <t xml:space="preserve">http://pbs.twimg.com/profile_images/1001504071407333377/BZF5jsT8_normal.jpg</t>
  </si>
  <si>
    <t xml:space="preserve">http://twitter.com/LaSalati/statuses/1054141798271062016</t>
  </si>
  <si>
    <t xml:space="preserve">1054141768680292352</t>
  </si>
  <si>
    <t xml:space="preserve">eemilia61</t>
  </si>
  <si>
    <t xml:space="preserve">Sun Oct 21 22:45:57 +0000 2018</t>
  </si>
  <si>
    <t xml:space="preserve">754500998438223873</t>
  </si>
  <si>
    <t xml:space="preserve">http://pbs.twimg.com/profile_images/1030849114102263809/dUcvv7-r_normal.jpg</t>
  </si>
  <si>
    <t xml:space="preserve">http://twitter.com/eemilia61/statuses/1054141768680292352</t>
  </si>
  <si>
    <t xml:space="preserve">1054141734039502853</t>
  </si>
  <si>
    <t xml:space="preserve">paulitagran</t>
  </si>
  <si>
    <t xml:space="preserve">Sun Oct 21 22:45:49 +0000 2018</t>
  </si>
  <si>
    <t xml:space="preserve">355908403</t>
  </si>
  <si>
    <t xml:space="preserve">http://pbs.twimg.com/profile_images/973420404936232962/ng-kNYvO_normal.jpg</t>
  </si>
  <si>
    <t xml:space="preserve">http://twitter.com/paulitagran/statuses/1054141734039502853</t>
  </si>
  <si>
    <t xml:space="preserve">1054141728645701632</t>
  </si>
  <si>
    <t xml:space="preserve">JorgeJossue1</t>
  </si>
  <si>
    <t xml:space="preserve">Sun Oct 21 22:45:47 +0000 2018</t>
  </si>
  <si>
    <t xml:space="preserve">374655754</t>
  </si>
  <si>
    <t xml:space="preserve">http://pbs.twimg.com/profile_images/905812091273175042/IJ626UxQ_normal.jpg</t>
  </si>
  <si>
    <t xml:space="preserve">http://twitter.com/JorgeJossue1/statuses/1054141728645701632</t>
  </si>
  <si>
    <t xml:space="preserve">1054141727311839232</t>
  </si>
  <si>
    <t xml:space="preserve">caravananoticia</t>
  </si>
  <si>
    <t xml:space="preserve">570430561</t>
  </si>
  <si>
    <t xml:space="preserve">http://pbs.twimg.com/profile_images/904026395873075200/NpiKVIWS_normal.jpg</t>
  </si>
  <si>
    <t xml:space="preserve">http://twitter.com/caravananoticia/statuses/1054141727311839232</t>
  </si>
  <si>
    <t xml:space="preserve">1054141692423618561</t>
  </si>
  <si>
    <t xml:space="preserve">hwcr</t>
  </si>
  <si>
    <t xml:space="preserve">Sun Oct 21 22:45:39 +0000 2018</t>
  </si>
  <si>
    <t xml:space="preserve">264211663</t>
  </si>
  <si>
    <t xml:space="preserve">http://pbs.twimg.com/profile_images/378800000557109751/c0cc424545de660c5681677dc62ee85f_normal.jpeg</t>
  </si>
  <si>
    <t xml:space="preserve">http://twitter.com/hwcr/statuses/1054141692423618561</t>
  </si>
  <si>
    <t xml:space="preserve">1054141686065102849</t>
  </si>
  <si>
    <t xml:space="preserve">Sun Oct 21 22:45:37 +0000 2018</t>
  </si>
  <si>
    <t xml:space="preserve">http://twitter.com/AlvaroSuky70/statuses/1054141686065102849</t>
  </si>
  <si>
    <t xml:space="preserve">1054141622093598721</t>
  </si>
  <si>
    <t xml:space="preserve">luchoceliscnai</t>
  </si>
  <si>
    <t xml:space="preserve">Sun Oct 21 22:45:22 +0000 2018</t>
  </si>
  <si>
    <t xml:space="preserve">130829150</t>
  </si>
  <si>
    <t xml:space="preserve">http://pbs.twimg.com/profile_images/378800000102153070/0df51469177a0d1cef5792a112c658dd_normal.jpeg</t>
  </si>
  <si>
    <t xml:space="preserve">Bogotá D.C.</t>
  </si>
  <si>
    <t xml:space="preserve">http://twitter.com/luchoceliscnai/statuses/1054141622093598721</t>
  </si>
  <si>
    <t xml:space="preserve">1054141612039856128</t>
  </si>
  <si>
    <t xml:space="preserve">KILROY224</t>
  </si>
  <si>
    <t xml:space="preserve">Sun Oct 21 22:45:19 +0000 2018</t>
  </si>
  <si>
    <t xml:space="preserve">795031458</t>
  </si>
  <si>
    <t xml:space="preserve">http://pbs.twimg.com/profile_images/685557599941562368/tqm793RF_normal.jpg</t>
  </si>
  <si>
    <t xml:space="preserve">http://twitter.com/KILROY224/statuses/1054141612039856128</t>
  </si>
  <si>
    <t xml:space="preserve">1054141573708083201</t>
  </si>
  <si>
    <t xml:space="preserve">Sun Oct 21 22:45:10 +0000 2018</t>
  </si>
  <si>
    <t xml:space="preserve">http://twitter.com/LaSalati/statuses/1054141573708083201</t>
  </si>
  <si>
    <t xml:space="preserve">1054141548483563520</t>
  </si>
  <si>
    <t xml:space="preserve">oromartv</t>
  </si>
  <si>
    <t xml:space="preserve">#Noticias NTI Emisión Matinal, a las 07h00 de lunes a viernes.
▶️ #Ecuador Fiscalía y Policía allanan cuarteles militares. https://t.co/t4Kiw2TOAV https://t.co/O1qNIOwOmU</t>
  </si>
  <si>
    <t xml:space="preserve">Sun Oct 21 22:45:04 +0000 2018</t>
  </si>
  <si>
    <t xml:space="preserve">250236331</t>
  </si>
  <si>
    <t xml:space="preserve">http://pbs.twimg.com/profile_images/1046798053594877953/OFsGWeM-_normal.jpg</t>
  </si>
  <si>
    <t xml:space="preserve">Manta - Manabí - Ecuador</t>
  </si>
  <si>
    <t xml:space="preserve">http://twitter.com/oromartv/statuses/1054141548483563520</t>
  </si>
  <si>
    <t xml:space="preserve">{"hashtags":[{"text":"Noticias","indices":[0,9]},{"text":"Ecuador","indices":[67,75]}],"symbols":[],"user_mentions":[],"urls":[{"url":"https://t.co/t4Kiw2TOAV","expanded_url":"https://buff.ly/2Cwa9zp","display_url":"buff.ly/2Cwa9zp","indices":[124,147]}],"media":[{"id":1054141546323435500,"id_str":"1054141546323435520","indices":[148,171],"media_url":"http://pbs.twimg.com/media/DqEQJruW4AAYTaS.jpg","media_url_https":"https://pbs.twimg.com/media/DqEQJruW4AAYTaS.jpg","url":"https://t.co/O1qNIOwOmU","display_url":"pic.twitter.com/O1qNIOwOmU","expanded_url":"https://twitter.com/oromartv/status/1054141548483563520/photo/1","type":"photo","sizes":{"thumb":{"w":150,"h":150,"resize":"crop"},"large":{"w":985,"h":617,"resize":"fit"},"medium":{"w":985,"h":617,"resize":"fit"},"small":{"w":680,"h":426,"resize":"fit"}}}]}</t>
  </si>
  <si>
    <t xml:space="preserve">1054141512475467777</t>
  </si>
  <si>
    <t xml:space="preserve">anto2177</t>
  </si>
  <si>
    <t xml:space="preserve">Sun Oct 21 22:44:56 +0000 2018</t>
  </si>
  <si>
    <t xml:space="preserve">633732774</t>
  </si>
  <si>
    <t xml:space="preserve">http://pbs.twimg.com/profile_images/445538219237462017/tTeBu-M7_normal.jpeg</t>
  </si>
  <si>
    <t xml:space="preserve">http://twitter.com/anto2177/statuses/1054141512475467777</t>
  </si>
  <si>
    <t xml:space="preserve">1054141486114185221</t>
  </si>
  <si>
    <t xml:space="preserve">AmenaRadio</t>
  </si>
  <si>
    <t xml:space="preserve">Sun Oct 21 22:44:49 +0000 2018</t>
  </si>
  <si>
    <t xml:space="preserve">489646857</t>
  </si>
  <si>
    <t xml:space="preserve">&lt;a href="https://twblue.es" rel="nofollow"&gt;TW Blue&lt;/a&gt;</t>
  </si>
  <si>
    <t xml:space="preserve">http://pbs.twimg.com/profile_images/954469726096379904/P25IKqEK_normal.jpg</t>
  </si>
  <si>
    <t xml:space="preserve">World</t>
  </si>
  <si>
    <t xml:space="preserve">http://twitter.com/AmenaRadio/statuses/1054141486114185221</t>
  </si>
  <si>
    <t xml:space="preserve">1054141441784664066</t>
  </si>
  <si>
    <t xml:space="preserve">AngelaRomeroCh</t>
  </si>
  <si>
    <t xml:space="preserve">Sun Oct 21 22:44:39 +0000 2018</t>
  </si>
  <si>
    <t xml:space="preserve">2223593406</t>
  </si>
  <si>
    <t xml:space="preserve">http://pbs.twimg.com/profile_images/948726196262621185/96LmhQnR_normal.jpg</t>
  </si>
  <si>
    <t xml:space="preserve">http://twitter.com/AngelaRomeroCh/statuses/1054141441784664066</t>
  </si>
  <si>
    <t xml:space="preserve">1054141375623712776</t>
  </si>
  <si>
    <t xml:space="preserve">Sun Oct 21 22:44:23 +0000 2018</t>
  </si>
  <si>
    <t xml:space="preserve">http://twitter.com/LaSalati/statuses/1054141375623712776</t>
  </si>
  <si>
    <t xml:space="preserve">1054141337598152704</t>
  </si>
  <si>
    <t xml:space="preserve">Sun Oct 21 22:44:14 +0000 2018</t>
  </si>
  <si>
    <t xml:space="preserve">http://twitter.com/LaSalati/statuses/1054141337598152704</t>
  </si>
  <si>
    <t xml:space="preserve">1054140981262589952</t>
  </si>
  <si>
    <t xml:space="preserve">cvintem</t>
  </si>
  <si>
    <t xml:space="preserve">Sun Oct 21 22:42:49 +0000 2018</t>
  </si>
  <si>
    <t xml:space="preserve">150847268</t>
  </si>
  <si>
    <t xml:space="preserve">http://pbs.twimg.com/profile_images/485134654723612672/dLe_B7eQ_normal.jpeg</t>
  </si>
  <si>
    <t xml:space="preserve">Venezuela - Portugal - Ecuador</t>
  </si>
  <si>
    <t xml:space="preserve">http://twitter.com/cvintem/statuses/1054140981262589952</t>
  </si>
  <si>
    <t xml:space="preserve">1054140929181970432</t>
  </si>
  <si>
    <t xml:space="preserve">juanpalarrea</t>
  </si>
  <si>
    <t xml:space="preserve">Sun Oct 21 22:42:37 +0000 2018</t>
  </si>
  <si>
    <t xml:space="preserve">197802993</t>
  </si>
  <si>
    <t xml:space="preserve">http://pbs.twimg.com/profile_images/477966775548915712/8B5Vfnej_normal.jpeg</t>
  </si>
  <si>
    <t xml:space="preserve">http://twitter.com/juanpalarrea/statuses/1054140929181970432</t>
  </si>
  <si>
    <t xml:space="preserve">1054140882436452356</t>
  </si>
  <si>
    <t xml:space="preserve">edurobayo7</t>
  </si>
  <si>
    <t xml:space="preserve">¡Un espectáculo en el cielo! Una lluvia de meteoros será visible la noche de este domingo 21 de octubre en #Ecuador. ¿Desde qué hora se podrá ver? » https://t.co/XlJAcEbNJC https://t.co/p006O8h86Y</t>
  </si>
  <si>
    <t xml:space="preserve">Sun Oct 21 22:42:26 +0000 2018</t>
  </si>
  <si>
    <t xml:space="preserve">291727006</t>
  </si>
  <si>
    <t xml:space="preserve">http://pbs.twimg.com/profile_images/436966210106695680/uScbXSJk_normal.jpeg</t>
  </si>
  <si>
    <t xml:space="preserve">http://twitter.com/edurobayo7/statuses/1054140882436452356</t>
  </si>
  <si>
    <t xml:space="preserve">{"hashtags":[{"text":"Ecuador","indices":[107,115]}],"symbols":[],"user_mentions":[],"urls":[{"url":"https://t.co/XlJAcEbNJC","expanded_url":"http://bit.ly/lluviaStrellas","display_url":"bit.ly/lluviaStrellas","indices":[149,172]}],"media":[{"id":1054136377552592900,"id_str":"1054136377552592896","indices":[173,196],"media_url":"http://pbs.twimg.com/media/DqELc0jW4AA6ChS.jpg","media_url_https":"https://pbs.twimg.com/media/DqELc0jW4AA6ChS.jpg","url":"https://t.co/p006O8h86Y","display_url":"pic.twitter.com/p006O8h86Y","expanded_url":"https://twitter.com/elcomerciocom/status/1054140693764075521/photo/1","type":"photo","sizes":{"large":{"w":619,"h":349,"resize":"fit"},"medium":{"w":619,"h":349,"resize":"fit"},"thumb":{"w":150,"h":150,"resize":"crop"},"small":{"w":619,"h":349,"resize":"fit"}},"source_status_id":1054140693764075500,"source_status_id_str":"1054140693764075521","source_user_id":14333756,"source_user_id_str":"14333756"}]}</t>
  </si>
  <si>
    <t xml:space="preserve">1054140845434126336</t>
  </si>
  <si>
    <t xml:space="preserve">kavn</t>
  </si>
  <si>
    <t xml:space="preserve">Sun Oct 21 22:42:17 +0000 2018</t>
  </si>
  <si>
    <t xml:space="preserve">17719592</t>
  </si>
  <si>
    <t xml:space="preserve">http://pbs.twimg.com/profile_images/979275079715454977/wfUYeTxE_normal.jpg</t>
  </si>
  <si>
    <t xml:space="preserve">Here, Now</t>
  </si>
  <si>
    <t xml:space="preserve">http://twitter.com/kavn/statuses/1054140845434126336</t>
  </si>
  <si>
    <t xml:space="preserve">1054140840724103169</t>
  </si>
  <si>
    <t xml:space="preserve">Sun Oct 21 22:42:16 +0000 2018</t>
  </si>
  <si>
    <t xml:space="preserve">http://twitter.com/meNabster/statuses/1054140840724103169</t>
  </si>
  <si>
    <t xml:space="preserve">1054140755806220288</t>
  </si>
  <si>
    <t xml:space="preserve">JohnBenoit88</t>
  </si>
  <si>
    <t xml:space="preserve">Sun Oct 21 22:41:55 +0000 2018</t>
  </si>
  <si>
    <t xml:space="preserve">808811923852693505</t>
  </si>
  <si>
    <t xml:space="preserve">http://pbs.twimg.com/profile_images/917908067022405633/R34d5VMU_normal.jpg</t>
  </si>
  <si>
    <t xml:space="preserve">South Burlington, VT</t>
  </si>
  <si>
    <t xml:space="preserve">http://twitter.com/JohnBenoit88/statuses/1054140755806220288</t>
  </si>
  <si>
    <t xml:space="preserve">1054140735413542913</t>
  </si>
  <si>
    <t xml:space="preserve">mikemike2020</t>
  </si>
  <si>
    <t xml:space="preserve">Sun Oct 21 22:41:50 +0000 2018</t>
  </si>
  <si>
    <t xml:space="preserve">17580104</t>
  </si>
  <si>
    <t xml:space="preserve">http://pbs.twimg.com/profile_images/957059842501431296/Fr84EzD__normal.jpg</t>
  </si>
  <si>
    <t xml:space="preserve">REP. DOMINICANA</t>
  </si>
  <si>
    <t xml:space="preserve">http://twitter.com/mikemike2020/statuses/1054140735413542913</t>
  </si>
  <si>
    <t xml:space="preserve">1054140728799047680</t>
  </si>
  <si>
    <t xml:space="preserve">nadiaandrade14</t>
  </si>
  <si>
    <t xml:space="preserve">Sun Oct 21 22:41:49 +0000 2018</t>
  </si>
  <si>
    <t xml:space="preserve">1350505860</t>
  </si>
  <si>
    <t xml:space="preserve">http://twitter.com/nadiaandrade14/statuses/1054140728799047680</t>
  </si>
  <si>
    <t xml:space="preserve">1054140715750604800</t>
  </si>
  <si>
    <t xml:space="preserve">Sun Oct 21 22:41:46 +0000 2018</t>
  </si>
  <si>
    <t xml:space="preserve">http://pbs.twimg.com/profile_images/929854107917193216/X2flUns9_normal.jpg</t>
  </si>
  <si>
    <t xml:space="preserve">http://twitter.com/andrespaezec/statuses/1054140715750604800</t>
  </si>
  <si>
    <t xml:space="preserve">1054140694418374662</t>
  </si>
  <si>
    <t xml:space="preserve">flordenoria</t>
  </si>
  <si>
    <t xml:space="preserve">Sun Oct 21 22:41:41 +0000 2018</t>
  </si>
  <si>
    <t xml:space="preserve">610422716</t>
  </si>
  <si>
    <t xml:space="preserve">http://pbs.twimg.com/profile_images/571245449161646080/mryb7p4-_normal.jpeg</t>
  </si>
  <si>
    <t xml:space="preserve">http://twitter.com/flordenoria/statuses/1054140694418374662</t>
  </si>
  <si>
    <t xml:space="preserve">1054140693764075521</t>
  </si>
  <si>
    <t xml:space="preserve">elcomerciocom</t>
  </si>
  <si>
    <t xml:space="preserve">¡Un espectáculo en el cielo! Una lluvia de meteoros será visible la noche de este domingo 21 de octubre en #Ecuador. ¿Desde qué hora se podrá ver? » https://t.co/QzHNLj9KUj https://t.co/vxyVY7wsw2</t>
  </si>
  <si>
    <t xml:space="preserve">14333756</t>
  </si>
  <si>
    <t xml:space="preserve">http://pbs.twimg.com/profile_images/984857614247919616/V7z-khzu_normal.jpg</t>
  </si>
  <si>
    <t xml:space="preserve">http://twitter.com/elcomerciocom/statuses/1054140693764075521</t>
  </si>
  <si>
    <t xml:space="preserve">{"hashtags":[{"text":"Ecuador","indices":[107,115]}],"symbols":[],"user_mentions":[],"urls":[{"url":"https://t.co/QzHNLj9KUj","expanded_url":"http://bit.ly/lluviaStrellas","display_url":"bit.ly/lluviaStrellas","indices":[149,172]}],"media":[{"id":1054136377552592900,"id_str":"1054136377552592896","indices":[173,196],"media_url":"http://pbs.twimg.com/media/DqELc0jW4AA6ChS.jpg","media_url_https":"https://pbs.twimg.com/media/DqELc0jW4AA6ChS.jpg","url":"https://t.co/vxyVY7wsw2","display_url":"pic.twitter.com/vxyVY7wsw2","expanded_url":"https://twitter.com/elcomerciocom/status/1054140693764075521/photo/1","type":"photo","sizes":{"large":{"w":619,"h":349,"resize":"fit"},"medium":{"w":619,"h":349,"resize":"fit"},"thumb":{"w":150,"h":150,"resize":"crop"},"small":{"w":619,"h":349,"resize":"fit"}}}]}</t>
  </si>
  <si>
    <t xml:space="preserve">1054140674398769152</t>
  </si>
  <si>
    <t xml:space="preserve">DeepPolitics</t>
  </si>
  <si>
    <t xml:space="preserve">Sun Oct 21 22:41:36 +0000 2018</t>
  </si>
  <si>
    <t xml:space="preserve">48570843</t>
  </si>
  <si>
    <t xml:space="preserve">http://pbs.twimg.com/profile_images/274502784/Dr._Strangelove_normal.jpg</t>
  </si>
  <si>
    <t xml:space="preserve">http://twitter.com/DeepPolitics/statuses/1054140674398769152</t>
  </si>
  <si>
    <t xml:space="preserve">1054140618308493312</t>
  </si>
  <si>
    <t xml:space="preserve">AlexisF49981775</t>
  </si>
  <si>
    <t xml:space="preserve">Sun Oct 21 22:41:23 +0000 2018</t>
  </si>
  <si>
    <t xml:space="preserve">1014746756486258688</t>
  </si>
  <si>
    <t xml:space="preserve">http://pbs.twimg.com/profile_images/1053133446896332800/Tt-rECZY_normal.jpg</t>
  </si>
  <si>
    <t xml:space="preserve">http://twitter.com/AlexisF49981775/statuses/1054140618308493312</t>
  </si>
  <si>
    <t xml:space="preserve">1054140587912388608</t>
  </si>
  <si>
    <t xml:space="preserve">#Brussels #Europe #India #Tibet #China #VaticanNews #Greece #Macedonia #Strasbourgh #Mexico #Morocco #Canada #France #HumanRights #Ecuador #Catalonia #Catalunya #Portugal #SaoPaulo #Peru #SriLanka #Germany #Switzerland #UN #Geneva #EU #Europe https://t.co/Rl718Z4zHd</t>
  </si>
  <si>
    <t xml:space="preserve">Sun Oct 21 22:41:15 +0000 2018</t>
  </si>
  <si>
    <t xml:space="preserve">http://twitter.com/Sherezade3311/statuses/1054140587912388608</t>
  </si>
  <si>
    <t xml:space="preserve">{"hashtags":[{"text":"Brussels","indices":[0,9]},{"text":"Europe","indices":[10,17]},{"text":"India","indices":[18,24]},{"text":"Tibet","indices":[25,31]},{"text":"China","indices":[32,38]},{"text":"VaticanNews","indices":[39,51]},{"text":"Greece","indices":[52,59]},{"text":"Macedonia","indices":[60,70]},{"text":"Strasbourgh","indices":[71,83]},{"text":"Mexico","indices":[84,91]},{"text":"Morocco","indices":[92,100]},{"text":"Canada","indices":[101,108]},{"text":"France","indices":[109,116]},{"text":"HumanRights","indices":[117,129]},{"text":"Ecuador","indices":[130,138]},{"text":"Catalonia","indices":[139,149]},{"text":"Catalunya","indices":[150,160]},{"text":"Portugal","indices":[161,170]},{"text":"SaoPaulo","indices":[171,180]},{"text":"Peru","indices":[181,186]},{"text":"SriLanka","indices":[187,196]},{"text":"Germany","indices":[197,205]},{"text":"Switzerland","indices":[206,218]},{"text":"UN","indices":[219,222]},{"text":"Geneva","indices":[223,230]},{"text":"EU","indices":[231,234]},{"text":"Europe","indices":[235,242]}],"symbols":[],"user_mentions":[],"urls":[{"url":"https://t.co/Rl718Z4zHd","expanded_url":"https://twitter.com/HelenaMaleno/status/1054076660633477131","display_url":"twitter.com/HelenaMaleno/s…","indices":[243,266]}]}</t>
  </si>
  <si>
    <t xml:space="preserve">1054140552143347713</t>
  </si>
  <si>
    <t xml:space="preserve">Yajairalejandra</t>
  </si>
  <si>
    <t xml:space="preserve">Sun Oct 21 22:41:07 +0000 2018</t>
  </si>
  <si>
    <t xml:space="preserve">253299491</t>
  </si>
  <si>
    <t xml:space="preserve">http://pbs.twimg.com/profile_images/854535902701531136/xM6bgz5I_normal.jpg</t>
  </si>
  <si>
    <t xml:space="preserve">http://twitter.com/Yajairalejandra/statuses/1054140552143347713</t>
  </si>
  <si>
    <t xml:space="preserve">1054140470195113984</t>
  </si>
  <si>
    <t xml:space="preserve">marycistica</t>
  </si>
  <si>
    <t xml:space="preserve">RT @laclaus: Cada 72 horas una mujer es asesinada en #Ecuador y cuando se denuncia casos de violencia la justicia ecuatoriana es la primera en normalizarla al dejar libres a los agresores sin ninguna sanción. Las victimas no tienen oportunidad #JusticiaParaEli https://t.co/029uHndPpL</t>
  </si>
  <si>
    <t xml:space="preserve">Sun Oct 21 22:40:47 +0000 2018</t>
  </si>
  <si>
    <t xml:space="preserve">2196627824</t>
  </si>
  <si>
    <t xml:space="preserve">http://pbs.twimg.com/profile_images/989597291802759169/tzWWRGMP_normal.jpg</t>
  </si>
  <si>
    <t xml:space="preserve">http://twitter.com/marycistica/statuses/1054140470195113984</t>
  </si>
  <si>
    <t xml:space="preserve">{"hashtags":[{"text":"Ecuador","indices":[53,61]}],"symbols":[],"user_mentions":[{"screen_name":"laclaus","name":"Claudia Rodríguez H.","id":7860122,"id_str":"7860122","indices":[3,11]}],"urls":[]}</t>
  </si>
  <si>
    <t xml:space="preserve">1054140468987092993</t>
  </si>
  <si>
    <t xml:space="preserve">AProductivos</t>
  </si>
  <si>
    <t xml:space="preserve">914599823956959233</t>
  </si>
  <si>
    <t xml:space="preserve">http://pbs.twimg.com/profile_images/921871729215070209/2etxYoy2_normal.jpg</t>
  </si>
  <si>
    <t xml:space="preserve">http://twitter.com/AProductivos/statuses/1054140468987092993</t>
  </si>
  <si>
    <t xml:space="preserve">1054140440767852552</t>
  </si>
  <si>
    <t xml:space="preserve">chg2016z</t>
  </si>
  <si>
    <t xml:space="preserve">@elsextocrudo @VillaFernando_ https://t.co/f3MxyWwsrL #FueraTodosFuera #FueraLeninFuera #Indignate #Ecuador #YaBasta #ShowAP</t>
  </si>
  <si>
    <t xml:space="preserve">Sun Oct 21 22:40:40 +0000 2018</t>
  </si>
  <si>
    <t xml:space="preserve">1040341774470971393</t>
  </si>
  <si>
    <t xml:space="preserve">elsextocrudo</t>
  </si>
  <si>
    <t xml:space="preserve">118890957</t>
  </si>
  <si>
    <t xml:space="preserve">1053850225197047808</t>
  </si>
  <si>
    <t xml:space="preserve">http://pbs.twimg.com/profile_images/566060886788280323/AsKIlFlE_normal.jpeg</t>
  </si>
  <si>
    <t xml:space="preserve">http://twitter.com/chg2016z/statuses/1054140440767852552</t>
  </si>
  <si>
    <t xml:space="preserve">{"hashtags":[{"text":"FueraTodosFuera","indices":[54,70]},{"text":"FueraLeninFuera","indices":[71,87]},{"text":"Indignate","indices":[88,98]},{"text":"Ecuador","indices":[99,107]},{"text":"YaBasta","indices":[108,116]},{"text":"ShowAP","indices":[117,124]}],"symbols":[],"user_mentions":[{"screen_name":"elsextocrudo","name":"Crudo Ecuador","id":1040341774470971400,"id_str":"1040341774470971393","indices":[0,13]},{"screen_name":"VillaFernando_","name":"Fernando Villavicencio","id":1040325294736007200,"id_str":"1040325294736007169","indices":[14,29]}],"urls":[{"url":"https://t.co/f3MxyWwsrL","expanded_url":"https://twitter.com/elsextocrudo/status/1053850225197047808","display_url":"twitter.com/elsextocrudo/s…","indices":[30,53]}]}</t>
  </si>
  <si>
    <t xml:space="preserve">1054140398430511104</t>
  </si>
  <si>
    <t xml:space="preserve">alcides_dj</t>
  </si>
  <si>
    <t xml:space="preserve">Sun Oct 21 22:40:30 +0000 2018</t>
  </si>
  <si>
    <t xml:space="preserve">1464691694</t>
  </si>
  <si>
    <t xml:space="preserve">http://pbs.twimg.com/profile_images/1041817887349067778/GZfr3nlF_normal.jpg</t>
  </si>
  <si>
    <t xml:space="preserve">http://twitter.com/alcides_dj/statuses/1054140398430511104</t>
  </si>
  <si>
    <t xml:space="preserve">1054140385889579009</t>
  </si>
  <si>
    <t xml:space="preserve">DennysdeGmez</t>
  </si>
  <si>
    <t xml:space="preserve">Sun Oct 21 22:40:27 +0000 2018</t>
  </si>
  <si>
    <t xml:space="preserve">1606660345</t>
  </si>
  <si>
    <t xml:space="preserve">http://pbs.twimg.com/profile_images/776527071468199937/KBi47U28_normal.jpg</t>
  </si>
  <si>
    <t xml:space="preserve">http://twitter.com/DennysdeGmez/statuses/1054140385889579009</t>
  </si>
  <si>
    <t xml:space="preserve">1054140348581199877</t>
  </si>
  <si>
    <t xml:space="preserve">Sun Oct 21 22:40:18 +0000 2018</t>
  </si>
  <si>
    <t xml:space="preserve">http://twitter.com/3762igual/statuses/1054140348581199877</t>
  </si>
  <si>
    <t xml:space="preserve">1054140286815760384</t>
  </si>
  <si>
    <t xml:space="preserve">Azzurra33646487</t>
  </si>
  <si>
    <t xml:space="preserve">RT @darthhatter00: Day 207 
#Unity4J https://t.co/klPoxnLMx7
#OperationFreeAssange 
#ItsTime #Ecuador #ReconnectJulian #NoExpulsion #FreeAssange #SafePassage4Assange #BringJulianHome  https://t.co/a7cUap9yFZ https://t.co/Duo5tixLIC</t>
  </si>
  <si>
    <t xml:space="preserve">Sun Oct 21 22:40:04 +0000 2018</t>
  </si>
  <si>
    <t xml:space="preserve">996090874051280896</t>
  </si>
  <si>
    <t xml:space="preserve">http://pbs.twimg.com/profile_images/1013146248579182592/05aVNplx_normal.jpg</t>
  </si>
  <si>
    <t xml:space="preserve">http://twitter.com/Azzurra33646487/statuses/1054140286815760384</t>
  </si>
  <si>
    <t xml:space="preserve">{"hashtags":[{"text":"Unity4J","indices":[28,36]},{"text":"OperationFreeAssange","indices":[61,82]},{"text":"ItsTime","indices":[84,92]},{"text":"Ecuador","indices":[93,101]},{"text":"ReconnectJulian","indices":[102,118]},{"text":"NoExpulsion","indices":[119,131]}],"symbols":[],"user_mentions":[{"screen_name":"darthhatter00","name":"Starbright 💙⌛🏴#Unity4J","id":846896614073557000,"id_str":"846896614073556992","indices":[3,17]}],"urls":[{"url":"https://t.co/klPoxnLMx7","expanded_url":"http://Unity4J.com/discord","display_url":"Unity4J.com/discord","indices":[37,60]}]}</t>
  </si>
  <si>
    <t xml:space="preserve">1054140249906053121</t>
  </si>
  <si>
    <t xml:space="preserve">gemelosunicos</t>
  </si>
  <si>
    <t xml:space="preserve">RT @PatricioMery: #Ecuador
Correa con orden de arresto solicitada por un usurpador del cargo de Fiscal
Glas preso con un Código Penal Derogado y sin delito cometido.
Espin podría ser destituida, mañana, sin ninguna razón legal. No hay causal establecida en la Constitución para destituirla.</t>
  </si>
  <si>
    <t xml:space="preserve">Sun Oct 21 22:39:55 +0000 2018</t>
  </si>
  <si>
    <t xml:space="preserve">533619903</t>
  </si>
  <si>
    <t xml:space="preserve">http://pbs.twimg.com/profile_images/378800000013278862/1339c33cd148a2af3722126a1909d76f_normal.jpeg</t>
  </si>
  <si>
    <t xml:space="preserve">http://twitter.com/gemelosunicos/statuses/1054140249906053121</t>
  </si>
  <si>
    <t xml:space="preserve">{"hashtags":[{"text":"Ecuador","indices":[18,26]}],"symbols":[],"user_mentions":[{"screen_name":"PatricioMery","name":"Patricio Mery Bell","id":52269690,"id_str":"52269690","indices":[3,16]}],"urls":[]}</t>
  </si>
  <si>
    <t xml:space="preserve">1054140244457594880</t>
  </si>
  <si>
    <t xml:space="preserve">quespues</t>
  </si>
  <si>
    <t xml:space="preserve">Me crecieron alas y volé.
.
.
.
.
. 
.
Ecuador 🇪🇨 
.
.
.
.
#vsco #vscocam #ecuador #sudaca #streetphotography #beachlover #beachlife en Ecuador https://t.co/8XLKHU1UIa</t>
  </si>
  <si>
    <t xml:space="preserve">Sun Oct 21 22:39:53 +0000 2018</t>
  </si>
  <si>
    <t xml:space="preserve">loc: -1.46666667,-78.81666667</t>
  </si>
  <si>
    <t xml:space="preserve">191709622</t>
  </si>
  <si>
    <t xml:space="preserve">http://pbs.twimg.com/profile_images/936296229763461121/F8MJBNtc_normal.jpg</t>
  </si>
  <si>
    <t xml:space="preserve">Buenos Aires , Argentina</t>
  </si>
  <si>
    <t xml:space="preserve">http://twitter.com/quespues/statuses/1054140244457594880</t>
  </si>
  <si>
    <t xml:space="preserve">{"hashtags":[{"text":"vsco","indices":[59,64]},{"text":"vscocam","indices":[65,73]},{"text":"ecuador","indices":[74,82]},{"text":"sudaca","indices":[83,90]},{"text":"streetphotography","indices":[91,109]},{"text":"beachlover","indices":[110,121]},{"text":"beachlife","indices":[122,132]}],"symbols":[],"user_mentions":[],"urls":[{"url":"https://t.co/8XLKHU1UIa","expanded_url":"https://www.instagram.com/p/BpNlVYQhHeZ/?utm_source=ig_twitter_share&amp;igshid=12qlxlj02vc83","display_url":"instagram.com/p/BpNlVYQhHeZ/…","indices":[144,167]}]}</t>
  </si>
  <si>
    <t xml:space="preserve">1054140236161179648</t>
  </si>
  <si>
    <t xml:space="preserve">iMajN2</t>
  </si>
  <si>
    <t xml:space="preserve">Sun Oct 21 22:39:51 +0000 2018</t>
  </si>
  <si>
    <t xml:space="preserve">2534132389</t>
  </si>
  <si>
    <t xml:space="preserve">http://pbs.twimg.com/profile_images/1030299495039303680/mh5ch2n5_normal.jpg</t>
  </si>
  <si>
    <t xml:space="preserve">Earth, Great Southern Land</t>
  </si>
  <si>
    <t xml:space="preserve">http://twitter.com/iMajN2/statuses/1054140236161179648</t>
  </si>
  <si>
    <t xml:space="preserve">1054140188165844994</t>
  </si>
  <si>
    <t xml:space="preserve">ASESORAP</t>
  </si>
  <si>
    <t xml:space="preserve">Importante actividad #Acuicola #Agropecuaria en Comuna San Miguel del Morro 
#Guayas #Ecuador https://t.co/4MEmgpkrS6</t>
  </si>
  <si>
    <t xml:space="preserve">Sun Oct 21 22:39:40 +0000 2018</t>
  </si>
  <si>
    <t xml:space="preserve">1045311782</t>
  </si>
  <si>
    <t xml:space="preserve">http://pbs.twimg.com/profile_images/960675739950637057/veYgIUWQ_normal.jpg</t>
  </si>
  <si>
    <t xml:space="preserve">http://twitter.com/ASESORAP/statuses/1054140188165844994</t>
  </si>
  <si>
    <t xml:space="preserve">{"hashtags":[{"text":"Acuicola","indices":[21,30]},{"text":"Agropecuaria","indices":[31,44]},{"text":"Guayas","indices":[77,84]},{"text":"Ecuador","indices":[85,93]}],"symbols":[],"user_mentions":[],"urls":[],"media":[{"id":1054140178414080000,"id_str":"1054140178414080000","indices":[94,117],"media_url":"http://pbs.twimg.com/media/DqEO6D3WkAAezyf.jpg","media_url_https":"https://pbs.twimg.com/media/DqEO6D3WkAAezyf.jpg","url":"https://t.co/4MEmgpkrS6","display_url":"pic.twitter.com/4MEmgpkrS6","expanded_url":"https://twitter.com/ASESORAP/status/1054140188165844994/photo/1","type":"photo","sizes":{"small":{"w":453,"h":680,"resize":"fit"},"large":{"w":853,"h":1280,"resize":"fit"},"thumb":{"w":150,"h":150,"resize":"crop"},"medium":{"w":800,"h":1200,"resize":"fit"}}}]}</t>
  </si>
  <si>
    <t xml:space="preserve">1054140075842379776</t>
  </si>
  <si>
    <t xml:space="preserve">Presidentes10</t>
  </si>
  <si>
    <t xml:space="preserve">#Ecuador expulsa a embajadora venezolana por ofensa de ministro al presidente #LenínMoreno. 🇪🇨🇻🇪</t>
  </si>
  <si>
    <t xml:space="preserve">Sun Oct 21 22:39:13 +0000 2018</t>
  </si>
  <si>
    <t xml:space="preserve">1028319218683523072</t>
  </si>
  <si>
    <t xml:space="preserve">http://pbs.twimg.com/profile_images/1028326414725066752/XJ45ZCw0_normal.jpg</t>
  </si>
  <si>
    <t xml:space="preserve">http://twitter.com/Presidentes10/statuses/1054140075842379776</t>
  </si>
  <si>
    <t xml:space="preserve">{"hashtags":[{"text":"Ecuador","indices":[0,8]},{"text":"LenínMoreno","indices":[78,90]}],"symbols":[],"user_mentions":[],"urls":[]}</t>
  </si>
  <si>
    <t xml:space="preserve">1054140048537460736</t>
  </si>
  <si>
    <t xml:space="preserve">SDulzura</t>
  </si>
  <si>
    <t xml:space="preserve">Sun Oct 21 22:39:07 +0000 2018</t>
  </si>
  <si>
    <t xml:space="preserve">1001274529388384256</t>
  </si>
  <si>
    <t xml:space="preserve">http://pbs.twimg.com/profile_images/1001277033610121217/rLAcsYcF_normal.jpg</t>
  </si>
  <si>
    <t xml:space="preserve">http://twitter.com/SDulzura/statuses/1054140048537460736</t>
  </si>
  <si>
    <t xml:space="preserve">1054140038466936833</t>
  </si>
  <si>
    <t xml:space="preserve">AndresGandres21</t>
  </si>
  <si>
    <t xml:space="preserve">Sun Oct 21 22:39:04 +0000 2018</t>
  </si>
  <si>
    <t xml:space="preserve">566424734</t>
  </si>
  <si>
    <t xml:space="preserve">http://pbs.twimg.com/profile_images/932103273594662912/6aFzDi26_normal.jpg</t>
  </si>
  <si>
    <t xml:space="preserve">CUENCA</t>
  </si>
  <si>
    <t xml:space="preserve">http://twitter.com/AndresGandres21/statuses/1054140038466936833</t>
  </si>
  <si>
    <t xml:space="preserve">1054140009513652224</t>
  </si>
  <si>
    <t xml:space="preserve">MauJTH</t>
  </si>
  <si>
    <t xml:space="preserve">Sun Oct 21 22:38:57 +0000 2018</t>
  </si>
  <si>
    <t xml:space="preserve">154348563</t>
  </si>
  <si>
    <t xml:space="preserve">http://pbs.twimg.com/profile_images/1022324788235300864/g0oZ3pfG_normal.jpg</t>
  </si>
  <si>
    <t xml:space="preserve">http://twitter.com/MauJTH/statuses/1054140009513652224</t>
  </si>
  <si>
    <t xml:space="preserve">1054139914437251072</t>
  </si>
  <si>
    <t xml:space="preserve">@martharoldos @VillaFernando_ @FiscaliaEcuador https://t.co/He1ckDHFMm #Indignate #Ecuador #QueSeVayanTodos #YaBasta de tanto #ShowAP.</t>
  </si>
  <si>
    <t xml:space="preserve">Sun Oct 21 22:38:35 +0000 2018</t>
  </si>
  <si>
    <t xml:space="preserve">131301812</t>
  </si>
  <si>
    <t xml:space="preserve">martharoldos</t>
  </si>
  <si>
    <t xml:space="preserve">1054076168075440128</t>
  </si>
  <si>
    <t xml:space="preserve">http://twitter.com/chg2016z/statuses/1054139914437251072</t>
  </si>
  <si>
    <t xml:space="preserve">{"hashtags":[{"text":"Indignate","indices":[71,81]},{"text":"Ecuador","indices":[82,90]},{"text":"QueSeVayanTodos","indices":[91,107]},{"text":"YaBasta","indices":[108,116]},{"text":"ShowAP","indices":[126,133]}],"symbols":[],"user_mentions":[{"screen_name":"martharoldos","name":"Martha Roldós","id":131301812,"id_str":"131301812","indices":[0,13]},{"screen_name":"VillaFernando_","name":"Fernando Villavicencio","id":1040325294736007200,"id_str":"1040325294736007169","indices":[14,29]},{"screen_name":"FiscaliaEcuador","name":"Fiscalía Ecuador","id":134671641,"id_str":"134671641","indices":[30,46]}],"urls":[{"url":"https://t.co/He1ckDHFMm","expanded_url":"https://twitter.com/martharoldos/status/1054076168075440128","display_url":"twitter.com/martharoldos/s…","indices":[47,70]}]}</t>
  </si>
  <si>
    <t xml:space="preserve">1054139791846064129</t>
  </si>
  <si>
    <t xml:space="preserve">Sun Oct 21 22:38:06 +0000 2018</t>
  </si>
  <si>
    <t xml:space="preserve">http://twitter.com/SDulzura/statuses/1054139791846064129</t>
  </si>
  <si>
    <t xml:space="preserve">1054139734266703872</t>
  </si>
  <si>
    <t xml:space="preserve">GianinaRuiz</t>
  </si>
  <si>
    <t xml:space="preserve">Sun Oct 21 22:37:52 +0000 2018</t>
  </si>
  <si>
    <t xml:space="preserve">348796489</t>
  </si>
  <si>
    <t xml:space="preserve">http://pbs.twimg.com/profile_images/807603874299342849/b2ZjE5ht_normal.jpg</t>
  </si>
  <si>
    <t xml:space="preserve">http://twitter.com/GianinaRuiz/statuses/1054139734266703872</t>
  </si>
  <si>
    <t xml:space="preserve">1054139681007419393</t>
  </si>
  <si>
    <t xml:space="preserve">alcidsl</t>
  </si>
  <si>
    <t xml:space="preserve">Sun Oct 21 22:37:39 +0000 2018</t>
  </si>
  <si>
    <t xml:space="preserve">138699118</t>
  </si>
  <si>
    <t xml:space="preserve">http://pbs.twimg.com/profile_images/973715871788142592/JunEu5AX_normal.jpg</t>
  </si>
  <si>
    <t xml:space="preserve">http://twitter.com/alcidsl/statuses/1054139681007419393</t>
  </si>
  <si>
    <t xml:space="preserve">1054139657146040320</t>
  </si>
  <si>
    <t xml:space="preserve">mafwe</t>
  </si>
  <si>
    <t xml:space="preserve">Sun Oct 21 22:37:33 +0000 2018</t>
  </si>
  <si>
    <t xml:space="preserve">137401924</t>
  </si>
  <si>
    <t xml:space="preserve">http://pbs.twimg.com/profile_images/1030272181761175553/OYizLffj_normal.jpg</t>
  </si>
  <si>
    <t xml:space="preserve">http://twitter.com/mafwe/statuses/1054139657146040320</t>
  </si>
  <si>
    <t xml:space="preserve">1054139644319879169</t>
  </si>
  <si>
    <t xml:space="preserve">InBarinas</t>
  </si>
  <si>
    <t xml:space="preserve">Sun Oct 21 22:37:30 +0000 2018</t>
  </si>
  <si>
    <t xml:space="preserve">255824320</t>
  </si>
  <si>
    <t xml:space="preserve">http://pbs.twimg.com/profile_images/993961416825692161/uj_-RXzu_normal.jpg</t>
  </si>
  <si>
    <t xml:space="preserve">Barinas, Venezuela</t>
  </si>
  <si>
    <t xml:space="preserve">http://twitter.com/InBarinas/statuses/1054139644319879169</t>
  </si>
  <si>
    <t xml:space="preserve">1054139605937725441</t>
  </si>
  <si>
    <t xml:space="preserve">Sun Oct 21 22:37:21 +0000 2018</t>
  </si>
  <si>
    <t xml:space="preserve">http://twitter.com/SDulzura/statuses/1054139605937725441</t>
  </si>
  <si>
    <t xml:space="preserve">1054139582550368257</t>
  </si>
  <si>
    <t xml:space="preserve">mariualex1</t>
  </si>
  <si>
    <t xml:space="preserve">Sun Oct 21 22:37:16 +0000 2018</t>
  </si>
  <si>
    <t xml:space="preserve">719231772437921793</t>
  </si>
  <si>
    <t xml:space="preserve">http://pbs.twimg.com/profile_images/1036399954892410880/2s7Hjhcf_normal.jpg</t>
  </si>
  <si>
    <t xml:space="preserve">http://twitter.com/mariualex1/statuses/1054139582550368257</t>
  </si>
  <si>
    <t xml:space="preserve">1054139528804528138</t>
  </si>
  <si>
    <t xml:space="preserve">tbavaresco</t>
  </si>
  <si>
    <t xml:space="preserve">RT @El_Cooperante: #Ecuador🇪🇨 reitera su compromiso de proteger los derechos de migrantes venezolanos   https://t.co/DWDpdKmyar</t>
  </si>
  <si>
    <t xml:space="preserve">Sun Oct 21 22:37:03 +0000 2018</t>
  </si>
  <si>
    <t xml:space="preserve">136506881</t>
  </si>
  <si>
    <t xml:space="preserve">http://pbs.twimg.com/profile_images/557550048998084608/jY3WErzf_normal.jpeg</t>
  </si>
  <si>
    <t xml:space="preserve">http://twitter.com/tbavaresco/statuses/1054139528804528138</t>
  </si>
  <si>
    <t xml:space="preserve">1054139524140290048</t>
  </si>
  <si>
    <t xml:space="preserve">CynPryce</t>
  </si>
  <si>
    <t xml:space="preserve">Sun Oct 21 22:37:02 +0000 2018</t>
  </si>
  <si>
    <t xml:space="preserve">54386976</t>
  </si>
  <si>
    <t xml:space="preserve">http://pbs.twimg.com/profile_images/1032584667835166720/pIqPbnlp_normal.jpg</t>
  </si>
  <si>
    <t xml:space="preserve">http://twitter.com/CynPryce/statuses/1054139524140290048</t>
  </si>
  <si>
    <t xml:space="preserve">1054139513121976320</t>
  </si>
  <si>
    <t xml:space="preserve">Sun Oct 21 22:36:59 +0000 2018</t>
  </si>
  <si>
    <t xml:space="preserve">http://twitter.com/SDulzura/statuses/1054139513121976320</t>
  </si>
  <si>
    <t xml:space="preserve">1054139474786041858</t>
  </si>
  <si>
    <t xml:space="preserve">Sun Oct 21 22:36:50 +0000 2018</t>
  </si>
  <si>
    <t xml:space="preserve">http://twitter.com/SDulzura/statuses/1054139474786041858</t>
  </si>
  <si>
    <t xml:space="preserve">1054139471019626497</t>
  </si>
  <si>
    <t xml:space="preserve">JackieMilesiF</t>
  </si>
  <si>
    <t xml:space="preserve">Sun Oct 21 22:36:49 +0000 2018</t>
  </si>
  <si>
    <t xml:space="preserve">232972471</t>
  </si>
  <si>
    <t xml:space="preserve">http://pbs.twimg.com/profile_images/2706815685/24a4149fd0eea20b23004c6087bec509_normal.png</t>
  </si>
  <si>
    <t xml:space="preserve">Rome, Italy</t>
  </si>
  <si>
    <t xml:space="preserve">http://twitter.com/JackieMilesiF/statuses/1054139471019626497</t>
  </si>
  <si>
    <t xml:space="preserve">1054139447141416960</t>
  </si>
  <si>
    <t xml:space="preserve">AGUILERA_Jonath</t>
  </si>
  <si>
    <t xml:space="preserve">¡Virolín! 🙃🙃🙂🙂
#MiaSorella 👧
#BañosDeAguaSanta #ECUADOR 🇪🇨 https://t.co/UOdkV6l2Tj</t>
  </si>
  <si>
    <t xml:space="preserve">Sun Oct 21 22:36:43 +0000 2018</t>
  </si>
  <si>
    <t xml:space="preserve">165924568</t>
  </si>
  <si>
    <t xml:space="preserve">http://pbs.twimg.com/profile_images/875447821897523203/lG53x_D1_normal.jpg</t>
  </si>
  <si>
    <t xml:space="preserve">Guayaquil/Ecuador</t>
  </si>
  <si>
    <t xml:space="preserve">http://twitter.com/AGUILERA_Jonath/statuses/1054139447141416960</t>
  </si>
  <si>
    <t xml:space="preserve">{"hashtags":[{"text":"MiaSorella","indices":[15,26]},{"text":"BañosDeAguaSanta","indices":[29,46]},{"text":"ECUADOR","indices":[47,55]}],"symbols":[],"user_mentions":[],"urls":[],"media":[{"id":1054139427960832000,"id_str":"1054139427960832001","indices":[59,82],"media_url":"http://pbs.twimg.com/media/DqEOOYNWwAEK1f4.jpg","media_url_https":"https://pbs.twimg.com/media/DqEOOYNWwAEK1f4.jpg","url":"https://t.co/UOdkV6l2Tj","display_url":"pic.twitter.com/UOdkV6l2Tj","expanded_url":"https://twitter.com/AGUILERA_Jonath/status/1054139447141416960/photo/1","type":"photo","sizes":{"thumb":{"w":150,"h":150,"resize":"crop"},"large":{"w":960,"h":1280,"resize":"fit"},"small":{"w":510,"h":680,"resize":"fit"},"medium":{"w":900,"h":1200,"resize":"fit"}}}]}</t>
  </si>
  <si>
    <t xml:space="preserve">1054139362726809602</t>
  </si>
  <si>
    <t xml:space="preserve">rafaeldausa2016</t>
  </si>
  <si>
    <t xml:space="preserve">RT @yixigavilan: #Cuba #CubaEsCultura Acto central nacional en Quito #Ecuador @embacuba_ecuad @brigadacubanae @CubacooperaCu @DiazCanelB https://t.co/DnsxcFIt9a</t>
  </si>
  <si>
    <t xml:space="preserve">Sun Oct 21 22:36:23 +0000 2018</t>
  </si>
  <si>
    <t xml:space="preserve">715171781557035010</t>
  </si>
  <si>
    <t xml:space="preserve">http://pbs.twimg.com/profile_images/715191432894619648/lTA8aBj1_normal.jpg</t>
  </si>
  <si>
    <t xml:space="preserve">http://twitter.com/rafaeldausa2016/statuses/1054139362726809602</t>
  </si>
  <si>
    <t xml:space="preserve">{"hashtags":[{"text":"Cuba","indices":[17,22]},{"text":"CubaEsCultura","indices":[23,37]},{"text":"Ecuador","indices":[69,77]}],"symbols":[],"user_mentions":[{"screen_name":"yixigavilan","name":"BMC Orellana","id":909444875002708000,"id_str":"909444875002707968","indices":[3,15]},{"screen_name":"embacuba_ecuad","name":"EmbaCuba Ecuador","id":2657092633,"id_str":"2657092633","indices":[78,93]},{"screen_name":"brigadacubanae","name":"BMC Ecuador","id":903009373345198100,"id_str":"903009373345198080","indices":[94,109]},{"screen_name":"CubacooperaCu","name":"Cubacoopera","id":826078360396763100,"id_str":"826078360396763139","indices":[110,124]},{"screen_name":"DiazCanelB","name":"Miguel Díaz-Canel Bermúdez","id":1025037163291914200,"id_str":"1025037163291914240","indices":[125,136]}],"urls":[]}</t>
  </si>
  <si>
    <t xml:space="preserve">1054139279574745088</t>
  </si>
  <si>
    <t xml:space="preserve">harryaureo1</t>
  </si>
  <si>
    <t xml:space="preserve">Sun Oct 21 22:36:03 +0000 2018</t>
  </si>
  <si>
    <t xml:space="preserve">970156910388314112</t>
  </si>
  <si>
    <t xml:space="preserve">http://twitter.com/harryaureo1/statuses/1054139279574745088</t>
  </si>
  <si>
    <t xml:space="preserve">1054139201556570117</t>
  </si>
  <si>
    <t xml:space="preserve">HotHonduran</t>
  </si>
  <si>
    <t xml:space="preserve">Sun Oct 21 22:35:45 +0000 2018</t>
  </si>
  <si>
    <t xml:space="preserve">407051134</t>
  </si>
  <si>
    <t xml:space="preserve">http://pbs.twimg.com/profile_images/378800000303690874/b240639c784f5801645ea4fbda859da0_normal.jpeg</t>
  </si>
  <si>
    <t xml:space="preserve">http://twitter.com/HotHonduran/statuses/1054139201556570117</t>
  </si>
  <si>
    <t xml:space="preserve">1054139040830812162</t>
  </si>
  <si>
    <t xml:space="preserve">EduardoOrchard</t>
  </si>
  <si>
    <t xml:space="preserve">RT @rodriguezmonos: "En la Plataforma Digital"  (On the Digital Platform) 
#JulianAssange #WikiLeaks #Ecuador #UK #USA #London #FreeAssange #IStandWithJulianAssange #LeninMoreno #FreedomOfSpeech @JulianAssange https://t.co/ClEkihWUsC</t>
  </si>
  <si>
    <t xml:space="preserve">Sun Oct 21 22:35:06 +0000 2018</t>
  </si>
  <si>
    <t xml:space="preserve">101288063</t>
  </si>
  <si>
    <t xml:space="preserve">http://pbs.twimg.com/profile_images/991072808108199936/YTy45f0i_normal.jpg</t>
  </si>
  <si>
    <t xml:space="preserve">CHILE</t>
  </si>
  <si>
    <t xml:space="preserve">http://twitter.com/EduardoOrchard/statuses/1054139040830812162</t>
  </si>
  <si>
    <t xml:space="preserve">{"hashtags":[{"text":"JulianAssange","indices":[75,89]},{"text":"WikiLeaks","indices":[90,100]},{"text":"Ecuador","indices":[101,109]},{"text":"UK","indices":[110,113]},{"text":"USA","indices":[114,118]},{"text":"London","indices":[119,126]},{"text":"FreeAssange","indices":[127,139]}],"symbols":[],"user_mentions":[{"screen_name":"rodriguezmonos","name":"antonio rodriguez","id":2967222165,"id_str":"2967222165","indices":[3,18]}],"urls":[]}</t>
  </si>
  <si>
    <t xml:space="preserve">1054139016503836672</t>
  </si>
  <si>
    <t xml:space="preserve">Dyane_SanMz</t>
  </si>
  <si>
    <t xml:space="preserve">Sun Oct 21 22:35:01 +0000 2018</t>
  </si>
  <si>
    <t xml:space="preserve">1569756662</t>
  </si>
  <si>
    <t xml:space="preserve">http://pbs.twimg.com/profile_images/1008722754877652995/PxHWWFKN_normal.jpg</t>
  </si>
  <si>
    <t xml:space="preserve">http://twitter.com/Dyane_SanMz/statuses/1054139016503836672</t>
  </si>
  <si>
    <t xml:space="preserve">1054138987131125760</t>
  </si>
  <si>
    <t xml:space="preserve">yaraniii</t>
  </si>
  <si>
    <t xml:space="preserve">RT @maduro_en: RT @LTavera_teleSUR: Breaking news | Ambassador of #Venezuela @CarolDelgado8 expelled by the Ecuadorian government arrives to her country and thanks the support received by the people of #Ecuador @teleSURtv @CancilleriaVE https://t.co/MqCGxNKV5O</t>
  </si>
  <si>
    <t xml:space="preserve">Sun Oct 21 22:34:54 +0000 2018</t>
  </si>
  <si>
    <t xml:space="preserve">1033341203700482048</t>
  </si>
  <si>
    <t xml:space="preserve">http://twitter.com/yaraniii/statuses/1054138987131125760</t>
  </si>
  <si>
    <t xml:space="preserve">{"hashtags":[{"text":"Venezuela","indices":[66,76]}],"symbols":[],"user_mentions":[{"screen_name":"maduro_en","name":"Nicolás Maduro","id":1660469318,"id_str":"1660469318","indices":[3,13]},{"screen_name":"LTavera_teleSUR","name":"Luis Tavera","id":737308510896181200,"id_str":"737308510896181248","indices":[18,34]},{"screen_name":"CarolDelgado8","name":"Carol Delgado","id":458460189,"id_str":"458460189","indices":[77,91]}],"urls":[]}</t>
  </si>
  <si>
    <t xml:space="preserve">1054138906013261824</t>
  </si>
  <si>
    <t xml:space="preserve">CarlosOnaFierro</t>
  </si>
  <si>
    <t xml:space="preserve">Sun Oct 21 22:34:34 +0000 2018</t>
  </si>
  <si>
    <t xml:space="preserve">1143649098</t>
  </si>
  <si>
    <t xml:space="preserve">http://pbs.twimg.com/profile_images/509868791367729152/rGxRolHR_normal.jpeg</t>
  </si>
  <si>
    <t xml:space="preserve">http://twitter.com/CarlosOnaFierro/statuses/1054138906013261824</t>
  </si>
  <si>
    <t xml:space="preserve">1054138738916425728</t>
  </si>
  <si>
    <t xml:space="preserve">DELATORREMERCE</t>
  </si>
  <si>
    <t xml:space="preserve">Sun Oct 21 22:33:54 +0000 2018</t>
  </si>
  <si>
    <t xml:space="preserve">1335386869</t>
  </si>
  <si>
    <t xml:space="preserve">http://pbs.twimg.com/profile_images/3492215035/b31806f5231b17b7c72be42ca027e2c2_normal.jpeg</t>
  </si>
  <si>
    <t xml:space="preserve">Montréal, Québec</t>
  </si>
  <si>
    <t xml:space="preserve">http://twitter.com/DELATORREMERCE/statuses/1054138738916425728</t>
  </si>
  <si>
    <t xml:space="preserve">1054138691210436614</t>
  </si>
  <si>
    <t xml:space="preserve">Resilire1</t>
  </si>
  <si>
    <t xml:space="preserve">Sun Oct 21 22:33:43 +0000 2018</t>
  </si>
  <si>
    <t xml:space="preserve">907620002685227008</t>
  </si>
  <si>
    <t xml:space="preserve">http://pbs.twimg.com/profile_images/1043706454589550593/URGkvALJ_normal.jpg</t>
  </si>
  <si>
    <t xml:space="preserve">http://twitter.com/Resilire1/statuses/1054138691210436614</t>
  </si>
  <si>
    <t xml:space="preserve">1054138666241667074</t>
  </si>
  <si>
    <t xml:space="preserve">RT @AssangeCritics: No #Assange, you're NOT the "West's most famous political hostage", you are the West's most hated, unliked, unsympathetic asshole.
And yes, you should clean your room, feed your own cat and take a shower more often because #Ecuador staff say you stink like a skunk #Wikileaks https://t.co/SjYhaiB2Js</t>
  </si>
  <si>
    <t xml:space="preserve">Sun Oct 21 22:33:37 +0000 2018</t>
  </si>
  <si>
    <t xml:space="preserve">http://twitter.com/ftrejos32/statuses/1054138666241667074</t>
  </si>
  <si>
    <t xml:space="preserve">{"hashtags":[{"text":"Assange","indices":[23,31]}],"symbols":[],"user_mentions":[{"screen_name":"AssangeCritics","name":"Assange Critics 💎","id":3543815536,"id_str":"3543815536","indices":[3,18]}],"urls":[]}</t>
  </si>
  <si>
    <t xml:space="preserve">1054138626286612481</t>
  </si>
  <si>
    <t xml:space="preserve">EzeqBeas</t>
  </si>
  <si>
    <t xml:space="preserve">Sun Oct 21 22:33:28 +0000 2018</t>
  </si>
  <si>
    <t xml:space="preserve">337841211</t>
  </si>
  <si>
    <t xml:space="preserve">http://pbs.twimg.com/profile_images/866349884663672833/ijL4lhUU_normal.jpg</t>
  </si>
  <si>
    <t xml:space="preserve">Guadalajara, Jalisco</t>
  </si>
  <si>
    <t xml:space="preserve">http://twitter.com/EzeqBeas/statuses/1054138626286612481</t>
  </si>
  <si>
    <t xml:space="preserve">1054138451111657474</t>
  </si>
  <si>
    <t xml:space="preserve">Andrés Michelena, Solicita a los jueces que se se prohíba la salida del país a todos los funcionarios altos y medios del régimen de Rafael Correa.
Derechos humanos violentados en #Ecuador presunción de inocencia no existe en el país. Pedir prohibición de ex funcionarios ¡waooo! https://t.co/NyOnjeg5GU</t>
  </si>
  <si>
    <t xml:space="preserve">Sun Oct 21 22:32:46 +0000 2018</t>
  </si>
  <si>
    <t xml:space="preserve">http://twitter.com/CiudadColorada/statuses/1054138451111657474</t>
  </si>
  <si>
    <t xml:space="preserve">{"hashtags":[{"text":"Ecuador","indices":[179,187]}],"symbols":[],"user_mentions":[],"urls":[{"url":"https://t.co/NyOnjeg5GU","expanded_url":"https://twitter.com/AndreCoronel_/status/1054096732542431234","display_url":"twitter.com/AndreCoronel_/…","indices":[279,302]}]}</t>
  </si>
  <si>
    <t xml:space="preserve">1054138438637809668</t>
  </si>
  <si>
    <t xml:space="preserve">CumbreCP</t>
  </si>
  <si>
    <t xml:space="preserve">Sun Oct 21 22:32:43 +0000 2018</t>
  </si>
  <si>
    <t xml:space="preserve">197176019</t>
  </si>
  <si>
    <t xml:space="preserve">http://pbs.twimg.com/profile_images/691648435213197312/Q8f1yU6r_normal.jpg</t>
  </si>
  <si>
    <t xml:space="preserve">España</t>
  </si>
  <si>
    <t xml:space="preserve">http://twitter.com/CumbreCP/statuses/1054138438637809668</t>
  </si>
  <si>
    <t xml:space="preserve">1054138384078258178</t>
  </si>
  <si>
    <t xml:space="preserve">RT @KreeMazter: Flying wayyyy south for winter ⛄️ #Mexico #Honduras #Ecuador #Peru #Chile https://t.co/lCehv6Iow3</t>
  </si>
  <si>
    <t xml:space="preserve">Sun Oct 21 22:32:30 +0000 2018</t>
  </si>
  <si>
    <t xml:space="preserve">http://twitter.com/ftrejos32/statuses/1054138384078258178</t>
  </si>
  <si>
    <t xml:space="preserve">{"hashtags":[{"text":"Mexico","indices":[50,57]},{"text":"Honduras","indices":[58,67]},{"text":"Ecuador","indices":[68,76]},{"text":"Peru","indices":[77,82]},{"text":"Chile","indices":[83,89]}],"symbols":[],"user_mentions":[{"screen_name":"KreeMazter","name":"Esteban","id":4208545636,"id_str":"4208545636","indices":[3,14]}],"urls":[],"media":[{"id":1053952374400667600,"id_str":"1053952374400667648","indices":[90,113],"media_url":"http://pbs.twimg.com/media/DqBkGbZU0AA_eji.jpg","media_url_https":"https://pbs.twimg.com/media/DqBkGbZU0AA_eji.jpg","url":"https://t.co/lCehv6Iow3","display_url":"pic.twitter.com/lCehv6Iow3","expanded_url":"https://twitter.com/KreeMazter/status/1053952382646784000/photo/1","type":"photo","sizes":{"thumb":{"w":150,"h":150,"resize":"crop"},"large":{"w":394,"h":226,"resize":"fit"},"medium":{"w":394,"h":226,"resize":"fit"},"small":{"w":394,"h":226,"resize":"fit"}},"source_status_id":1053952382646784000,"source_status_id_str":"1053952382646784000","source_user_id":4208545636,"source_user_id_str":"4208545636"}]}</t>
  </si>
  <si>
    <t xml:space="preserve">1054138364369223680</t>
  </si>
  <si>
    <t xml:space="preserve">Sandomene</t>
  </si>
  <si>
    <t xml:space="preserve">Sun Oct 21 22:32:25 +0000 2018</t>
  </si>
  <si>
    <t xml:space="preserve">200564873</t>
  </si>
  <si>
    <t xml:space="preserve">http://pbs.twimg.com/profile_images/998695553851506688/skU6yj3J_normal.jpg</t>
  </si>
  <si>
    <t xml:space="preserve">ARGENTINA</t>
  </si>
  <si>
    <t xml:space="preserve">http://twitter.com/Sandomene/statuses/1054138364369223680</t>
  </si>
  <si>
    <t xml:space="preserve">1054138359768072193</t>
  </si>
  <si>
    <t xml:space="preserve">eizuriet</t>
  </si>
  <si>
    <t xml:space="preserve">Sun Oct 21 22:32:24 +0000 2018</t>
  </si>
  <si>
    <t xml:space="preserve">1971880464</t>
  </si>
  <si>
    <t xml:space="preserve">http://pbs.twimg.com/profile_images/852253089889484800/dwo6QLoR_normal.jpg</t>
  </si>
  <si>
    <t xml:space="preserve">http://twitter.com/eizuriet/statuses/1054138359768072193</t>
  </si>
  <si>
    <t xml:space="preserve">1054138255447330816</t>
  </si>
  <si>
    <t xml:space="preserve">fuertealocha</t>
  </si>
  <si>
    <t xml:space="preserve">Sun Oct 21 22:31:59 +0000 2018</t>
  </si>
  <si>
    <t xml:space="preserve">1323025939</t>
  </si>
  <si>
    <t xml:space="preserve">http://pbs.twimg.com/profile_images/509074039730479104/kKuN3H5b_normal.jpeg</t>
  </si>
  <si>
    <t xml:space="preserve">http://twitter.com/fuertealocha/statuses/1054138255447330816</t>
  </si>
  <si>
    <t xml:space="preserve">1054138170474983424</t>
  </si>
  <si>
    <t xml:space="preserve">CONSUR_</t>
  </si>
  <si>
    <t xml:space="preserve">#justicia #ecuador
https://t.co/ZvrmPMJWJG</t>
  </si>
  <si>
    <t xml:space="preserve">Sun Oct 21 22:31:39 +0000 2018</t>
  </si>
  <si>
    <t xml:space="preserve">601950620</t>
  </si>
  <si>
    <t xml:space="preserve">http://pbs.twimg.com/profile_images/552618183450836992/kYtmpcVH_normal.png</t>
  </si>
  <si>
    <t xml:space="preserve">Sudamérica</t>
  </si>
  <si>
    <t xml:space="preserve">http://twitter.com/CONSUR_/statuses/1054138170474983424</t>
  </si>
  <si>
    <t xml:space="preserve">{"hashtags":[{"text":"justicia","indices":[0,9]},{"text":"ecuador","indices":[10,18]}],"symbols":[],"user_mentions":[],"urls":[{"url":"https://t.co/ZvrmPMJWJG","expanded_url":"https://mobile.twitter.com/jcamposanoc/status/1054112181980160000","display_url":"mobile.twitter.com/jcamposanoc/st…","indices":[19,42]}]}</t>
  </si>
  <si>
    <t xml:space="preserve">1054138010550263808</t>
  </si>
  <si>
    <t xml:space="preserve">petu34</t>
  </si>
  <si>
    <t xml:space="preserve">Sun Oct 21 22:31:01 +0000 2018</t>
  </si>
  <si>
    <t xml:space="preserve">76565111</t>
  </si>
  <si>
    <t xml:space="preserve">http://pbs.twimg.com/profile_images/912033522155737088/DcDcv0I6_normal.jpg</t>
  </si>
  <si>
    <t xml:space="preserve">Diamante de México.</t>
  </si>
  <si>
    <t xml:space="preserve">http://twitter.com/petu34/statuses/1054138010550263808</t>
  </si>
  <si>
    <t xml:space="preserve">1054137953193205760</t>
  </si>
  <si>
    <t xml:space="preserve">welldressedgeek</t>
  </si>
  <si>
    <t xml:space="preserve">#Colta Being in the middle of nowhere is best at times. #Chimborazo #Ecuador https://t.co/BeMnjA8qdP</t>
  </si>
  <si>
    <t xml:space="preserve">Sun Oct 21 22:30:47 +0000 2018</t>
  </si>
  <si>
    <t xml:space="preserve">93942223</t>
  </si>
  <si>
    <t xml:space="preserve">http://pbs.twimg.com/profile_images/1032251491187388416/QaHZ23iD_normal.jpg</t>
  </si>
  <si>
    <t xml:space="preserve">http://twitter.com/welldressedgeek/statuses/1054137953193205760</t>
  </si>
  <si>
    <t xml:space="preserve">{"hashtags":[{"text":"Colta","indices":[0,6]},{"text":"Chimborazo","indices":[56,67]},{"text":"Ecuador","indices":[68,76]}],"symbols":[],"user_mentions":[],"urls":[],"media":[{"id":1054137932850884600,"id_str":"1054137932850884608","indices":[77,100],"media_url":"http://pbs.twimg.com/media/DqEM3WfXcAAJWvX.jpg","media_url_https":"https://pbs.twimg.com/media/DqEM3WfXcAAJWvX.jpg","url":"https://t.co/BeMnjA8qdP","display_url":"pic.twitter.com/BeMnjA8qdP","expanded_url":"https://twitter.com/welldressedgeek/status/1054137953193205760/photo/1","type":"photo","sizes":{"thumb":{"w":150,"h":150,"resize":"crop"},"large":{"w":1024,"h":768,"resize":"fit"},"small":{"w":680,"h":510,"resize":"fit"},"medium":{"w":1024,"h":768,"resize":"fit"}}}]}</t>
  </si>
  <si>
    <t xml:space="preserve">1054137929361170432</t>
  </si>
  <si>
    <t xml:space="preserve">ppepin58</t>
  </si>
  <si>
    <t xml:space="preserve">Sres. @ONU_es  @OEA_oficial  @CIDH, juzguen uds si esto NO ES DICTADURA!!. #Ecuador sin estado de derecho.&amp;gt;&amp;gt;&amp;gt;&amp;gt;&amp;gt;EL PUEBLO SE ESTÁ CALENTANDO.&amp;gt;&amp;gt;&amp;gt; https://t.co/xU0EmCSort</t>
  </si>
  <si>
    <t xml:space="preserve">Sun Oct 21 22:30:41 +0000 2018</t>
  </si>
  <si>
    <t xml:space="preserve">274782479</t>
  </si>
  <si>
    <t xml:space="preserve">http://pbs.twimg.com/profile_images/610290084944982016/ksbogYgC_normal.jpg</t>
  </si>
  <si>
    <t xml:space="preserve">http://twitter.com/ppepin58/statuses/1054137929361170432</t>
  </si>
  <si>
    <t xml:space="preserve">{"hashtags":[{"text":"Ecuador","indices":[75,83]}],"symbols":[],"user_mentions":[{"screen_name":"ONU_es","name":"Naciones Unidas","id":119844526,"id_str":"119844526","indices":[6,13]},{"screen_name":"OEA_oficial","name":"OEA","id":242448965,"id_str":"242448965","indices":[15,27]},{"screen_name":"CIDH","name":"CIDH","id":60954521,"id_str":"60954521","indices":[29,34]}],"urls":[{"url":"https://t.co/xU0EmCSort","expanded_url":"https://twitter.com/DanielaFriars/status/1054127148397748230","display_url":"twitter.com/DanielaFriars/…","indices":[168,191]}]}</t>
  </si>
  <si>
    <t xml:space="preserve">1054137856736796672</t>
  </si>
  <si>
    <t xml:space="preserve">ElOroCJ</t>
  </si>
  <si>
    <t xml:space="preserve">Sun Oct 21 22:30:24 +0000 2018</t>
  </si>
  <si>
    <t xml:space="preserve">1390100540</t>
  </si>
  <si>
    <t xml:space="preserve">http://pbs.twimg.com/profile_images/1039202069289349120/qWVm9Knd_normal.jpg</t>
  </si>
  <si>
    <t xml:space="preserve">Machala - Ecuador</t>
  </si>
  <si>
    <t xml:space="preserve">http://twitter.com/ElOroCJ/statuses/1054137856736796672</t>
  </si>
  <si>
    <t xml:space="preserve">1054137774595604480</t>
  </si>
  <si>
    <t xml:space="preserve">dbq1976</t>
  </si>
  <si>
    <t xml:space="preserve">Que vergüenza la justicia en #Ecuador , #FernandoAlvarado se burló del sistema judicial y la poca credibilidad que tiene, luego se asombran por los casos como los de #Posorja https://t.co/ubR3NB1vND</t>
  </si>
  <si>
    <t xml:space="preserve">Sun Oct 21 22:30:05 +0000 2018</t>
  </si>
  <si>
    <t xml:space="preserve">1542181855</t>
  </si>
  <si>
    <t xml:space="preserve">http://pbs.twimg.com/profile_images/975074411547152384/M-pRdhvu_normal.jpg</t>
  </si>
  <si>
    <t xml:space="preserve">http://twitter.com/dbq1976/statuses/1054137774595604480</t>
  </si>
  <si>
    <t xml:space="preserve">{"hashtags":[{"text":"Ecuador","indices":[29,37]},{"text":"FernandoAlvarado","indices":[40,57]},{"text":"Posorja","indices":[166,174]}],"symbols":[],"user_mentions":[],"urls":[{"url":"https://t.co/ubR3NB1vND","expanded_url":"https://twitter.com/edoegas/status/1054052789809229824","display_url":"twitter.com/edoegas/status…","indices":[175,198]}]}</t>
  </si>
  <si>
    <t xml:space="preserve">1054137694215987200</t>
  </si>
  <si>
    <t xml:space="preserve">jucadominguez</t>
  </si>
  <si>
    <t xml:space="preserve">Sun Oct 21 22:29:45 +0000 2018</t>
  </si>
  <si>
    <t xml:space="preserve">974762312</t>
  </si>
  <si>
    <t xml:space="preserve">http://pbs.twimg.com/profile_images/851948276320481284/tqOZS1me_normal.jpg</t>
  </si>
  <si>
    <t xml:space="preserve">Guayaquil Ecuador sauces</t>
  </si>
  <si>
    <t xml:space="preserve">http://twitter.com/jucadominguez/statuses/1054137694215987200</t>
  </si>
  <si>
    <t xml:space="preserve">1054137665157644288</t>
  </si>
  <si>
    <t xml:space="preserve">CompolGobierno</t>
  </si>
  <si>
    <t xml:space="preserve">Sun Oct 21 22:29:38 +0000 2018</t>
  </si>
  <si>
    <t xml:space="preserve">82388090</t>
  </si>
  <si>
    <t xml:space="preserve">http://pbs.twimg.com/profile_images/788367188302397440/Si_ExFwl_normal.jpg</t>
  </si>
  <si>
    <t xml:space="preserve">Latinoamerica</t>
  </si>
  <si>
    <t xml:space="preserve">http://twitter.com/CompolGobierno/statuses/1054137665157644288</t>
  </si>
  <si>
    <t xml:space="preserve">1054137629900447744</t>
  </si>
  <si>
    <t xml:space="preserve">RT @Freddy6518227: @omarmaluk @FelixMoranS @SoldadaCivil @SofiaEspinRC @JusticeVeraEC @FeloProton @caacosta1962 @Mi_AveFenix @viviecuador @EvilDrums @PabloRicaurte73 @GUAYACO64 @williamvillacis @espol Esa visita "incondicional", "solidaria" de la Sra. Espín a una cárcel, dejando a un lado sus quehaceres de su vida de familia/trabajo y demás, me suena a CHANTAJE, por parte de la corrupción que reina en el #Ecuador ¡¡¡BOCHORNOSO!!!</t>
  </si>
  <si>
    <t xml:space="preserve">Sun Oct 21 22:29:30 +0000 2018</t>
  </si>
  <si>
    <t xml:space="preserve">http://twitter.com/PabloRicaurte73/statuses/1054137629900447744</t>
  </si>
  <si>
    <t xml:space="preserve">{"hashtags":[],"symbols":[],"user_mentions":[{"screen_name":"Freddy6518227","name":"Freddy6518227","id":2865799699,"id_str":"2865799699","indices":[3,17]},{"screen_name":"omarmaluk","name":"Omar Maluk Salem🐐","id":287291325,"id_str":"287291325","indices":[19,29]},{"screen_name":"FelixMoranS","name":"Felix Moran","id":127963217,"id_str":"127963217","indices":[30,42]},{"screen_name":"SoldadaCivil","name":"Soldada Civil","id":224412471,"id_str":"224412471","indices":[43,56]},{"screen_name":"SofiaEspinRC","name":"Sofía Espín Reyes","id":787516451099963400,"id_str":"787516451099963392","indices":[57,70]},{"screen_name":"JusticeVeraEC","name":"Justice Vera","id":986407394350719000,"id_str":"986407394350718978","indices":[71,85]},{"screen_name":"FeloProton","name":"⚛️Phil Proton","id":4836059113,"id_str":"4836059113","indices":[86,97]},{"screen_name":"caacosta1962","name":"Carlos A Acosta","id":412764716,"id_str":"412764716","indices":[98,111]},{"screen_name":"Mi_AveFenix","name":"Victoria Urbina S.","id":3314652906,"id_str":"3314652906","indices":[112,124]},{"screen_name":"viviecuador","name":"viviecuador","id":2293822722,"id_str":"2293822722","indices":[125,137]}],"urls":[]}</t>
  </si>
  <si>
    <t xml:space="preserve">1054137516037693440</t>
  </si>
  <si>
    <t xml:space="preserve">smarsilia</t>
  </si>
  <si>
    <t xml:space="preserve">Ace move by TeamAssange to sue @Lenin for his flagrant human rights violations of #JulianAssange. His lawyer, internationally respected Baltazar Garzon, is a fine choice. Indications are that the people of #Ecuador support Assange &amp;amp; are alarmed at their lawless leader. #Unity4J</t>
  </si>
  <si>
    <t xml:space="preserve">Sun Oct 21 22:29:03 +0000 2018</t>
  </si>
  <si>
    <t xml:space="preserve">176200962</t>
  </si>
  <si>
    <t xml:space="preserve">http://pbs.twimg.com/profile_images/1052365663891673088/k0dVhU_n_normal.jpg</t>
  </si>
  <si>
    <t xml:space="preserve">Liberty, TX</t>
  </si>
  <si>
    <t xml:space="preserve">http://twitter.com/smarsilia/statuses/1054137516037693440</t>
  </si>
  <si>
    <t xml:space="preserve">{"hashtags":[{"text":"JulianAssange","indices":[82,96]},{"text":"Ecuador","indices":[206,214]},{"text":"Unity4J","indices":[274,282]}],"symbols":[],"user_mentions":[{"screen_name":"Lenin","name":"Lenín Moreno","id":913131817,"id_str":"913131817","indices":[31,37]}],"urls":[]}</t>
  </si>
  <si>
    <t xml:space="preserve">1054137429706399745</t>
  </si>
  <si>
    <t xml:space="preserve">jennyrebk</t>
  </si>
  <si>
    <t xml:space="preserve">Sun Oct 21 22:28:42 +0000 2018</t>
  </si>
  <si>
    <t xml:space="preserve">206813482</t>
  </si>
  <si>
    <t xml:space="preserve">http://pbs.twimg.com/profile_images/991495921249800198/ViIXXDrp_normal.jpg</t>
  </si>
  <si>
    <t xml:space="preserve">http://twitter.com/jennyrebk/statuses/1054137429706399745</t>
  </si>
  <si>
    <t xml:space="preserve">1054137359258845184</t>
  </si>
  <si>
    <t xml:space="preserve">CaremGonzalez</t>
  </si>
  <si>
    <t xml:space="preserve">RT @UnidadVictimas: 📷| ¡@UnidadVictimas adelanta la jornada de notificación en #San #Lorenzo, #Ecuador! Lo esperamos en el Hotel Castillo Real en Av. Camilo Ponce y Esmeraldas frente al ex ferrocarril de 8 a.m. A 5 p.m. #ElFuturoEsDeTodos #ConstruyendoPaís https://t.co/a8yIvKeiLe</t>
  </si>
  <si>
    <t xml:space="preserve">Sun Oct 21 22:28:26 +0000 2018</t>
  </si>
  <si>
    <t xml:space="preserve">3124126175</t>
  </si>
  <si>
    <t xml:space="preserve">http://pbs.twimg.com/profile_images/581850151007993857/vKdLCqkW_normal.jpg</t>
  </si>
  <si>
    <t xml:space="preserve">http://twitter.com/CaremGonzalez/statuses/1054137359258845184</t>
  </si>
  <si>
    <t xml:space="preserve">{"hashtags":[{"text":"San","indices":[79,83]},{"text":"Lorenzo","indices":[84,92]},{"text":"Ecuador","indices":[94,102]}],"symbols":[],"user_mentions":[{"screen_name":"UnidadVictimas","name":"Unidad Víctimas","id":595008217,"id_str":"595008217","indices":[3,18]},{"screen_name":"UnidadVictimas","name":"Unidad Víctimas","id":595008217,"id_str":"595008217","indices":[24,39]}],"urls":[]}</t>
  </si>
  <si>
    <t xml:space="preserve">1054137304707710976</t>
  </si>
  <si>
    <t xml:space="preserve">64451943Paola</t>
  </si>
  <si>
    <t xml:space="preserve">Sun Oct 21 22:28:13 +0000 2018</t>
  </si>
  <si>
    <t xml:space="preserve">1015711028838100998</t>
  </si>
  <si>
    <t xml:space="preserve">http://pbs.twimg.com/profile_images/1015719938424795136/__ny2UWT_normal.jpg</t>
  </si>
  <si>
    <t xml:space="preserve">http://twitter.com/64451943Paola/statuses/1054137304707710976</t>
  </si>
  <si>
    <t xml:space="preserve">1054137290354802688</t>
  </si>
  <si>
    <t xml:space="preserve">venezolanocomum</t>
  </si>
  <si>
    <t xml:space="preserve">Sun Oct 21 22:28:09 +0000 2018</t>
  </si>
  <si>
    <t xml:space="preserve">65921692</t>
  </si>
  <si>
    <t xml:space="preserve">http://pbs.twimg.com/profile_images/3343537844/d6bb6092c0d2993e9adb47c87378e020_normal.jpeg</t>
  </si>
  <si>
    <t xml:space="preserve">Barquisimeto lara </t>
  </si>
  <si>
    <t xml:space="preserve">http://twitter.com/venezolanocomum/statuses/1054137290354802688</t>
  </si>
  <si>
    <t xml:space="preserve">1054137260633923586</t>
  </si>
  <si>
    <t xml:space="preserve">Un sismo de magnitud 5,6 sacude #Ecuador... https://t.co/kPbOA8iKBI https://t.co/DgQzBNeU9l</t>
  </si>
  <si>
    <t xml:space="preserve">Sun Oct 21 22:28:02 +0000 2018</t>
  </si>
  <si>
    <t xml:space="preserve">http://twitter.com/InfoSinBandera/statuses/1054137260633923586</t>
  </si>
  <si>
    <t xml:space="preserve">{"hashtags":[{"text":"Ecuador","indices":[32,40]}],"symbols":[],"user_mentions":[],"urls":[{"url":"https://t.co/kPbOA8iKBI","expanded_url":"http://isb.gs/dLkdId","display_url":"isb.gs/dLkdId","indices":[44,67]}],"media":[{"id":1054137259371442200,"id_str":"1054137259371442177","indices":[68,91],"media_url":"http://pbs.twimg.com/media/DqEMQJlWsAEEaDq.jpg","media_url_https":"https://pbs.twimg.com/media/DqEMQJlWsAEEaDq.jpg","url":"https://t.co/DgQzBNeU9l","display_url":"pic.twitter.com/DgQzBNeU9l","expanded_url":"https://twitter.com/InfoSinBandera/status/1054137260633923586/photo/1","type":"photo","sizes":{"thumb":{"w":150,"h":150,"resize":"crop"},"medium":{"w":750,"h":422,"resize":"fit"},"large":{"w":750,"h":422,"resize":"fit"},"small":{"w":680,"h":383,"resize":"fit"}}}]}</t>
  </si>
  <si>
    <t xml:space="preserve">1054137238370574336</t>
  </si>
  <si>
    <t xml:space="preserve">Leo_Ferrer_</t>
  </si>
  <si>
    <t xml:space="preserve">RT @realtorbrickell: GAME TIME 🏈 with  #francissuarez mayor of MIAMI #rafaeldelmonte #brickellrealtygroup #astonmartinresidences #MariaARodriguezPA #realestateagent #milliondollarlisting
#luxury #españa
#mexico #brickellrealtygroup #ecuador #brickell #realestate #doral 📧 mariales35@hotmail.com https://t.co/TEQ4JZwFiz</t>
  </si>
  <si>
    <t xml:space="preserve">Sun Oct 21 22:27:57 +0000 2018</t>
  </si>
  <si>
    <t xml:space="preserve">2360514204</t>
  </si>
  <si>
    <t xml:space="preserve">http://pbs.twimg.com/profile_images/628004893085667328/P1mmuBbY_normal.jpg</t>
  </si>
  <si>
    <t xml:space="preserve">http://twitter.com/Leo_Ferrer_/statuses/1054137238370574336</t>
  </si>
  <si>
    <t xml:space="preserve">{"hashtags":[{"text":"francissuarez","indices":[39,53]},{"text":"rafaeldelmonte","indices":[69,84]},{"text":"brickellrealtygroup","indices":[85,105]},{"text":"astonmartinresidences","indices":[106,128]}],"symbols":[],"user_mentions":[{"screen_name":"realtorbrickell","name":"MariaARodriguezPA","id":60357364,"id_str":"60357364","indices":[3,19]}],"urls":[]}</t>
  </si>
  <si>
    <t xml:space="preserve">1054137216652468224</t>
  </si>
  <si>
    <t xml:space="preserve">geriusgirl</t>
  </si>
  <si>
    <t xml:space="preserve">Sun Oct 21 22:27:52 +0000 2018</t>
  </si>
  <si>
    <t xml:space="preserve">758224087093243904</t>
  </si>
  <si>
    <t xml:space="preserve">http://pbs.twimg.com/profile_images/1021861161782976517/-u4Ye-U4_normal.jpg</t>
  </si>
  <si>
    <t xml:space="preserve">All Night </t>
  </si>
  <si>
    <t xml:space="preserve">http://twitter.com/geriusgirl/statuses/1054137216652468224</t>
  </si>
  <si>
    <t xml:space="preserve">1054137191914528775</t>
  </si>
  <si>
    <t xml:space="preserve">Aclemoine</t>
  </si>
  <si>
    <t xml:space="preserve">Sun Oct 21 22:27:46 +0000 2018</t>
  </si>
  <si>
    <t xml:space="preserve">194632344</t>
  </si>
  <si>
    <t xml:space="preserve">http://pbs.twimg.com/profile_images/952571594760687616/skNbta0K_normal.jpg</t>
  </si>
  <si>
    <t xml:space="preserve">Helvegen</t>
  </si>
  <si>
    <t xml:space="preserve">http://twitter.com/Aclemoine/statuses/1054137191914528775</t>
  </si>
  <si>
    <t xml:space="preserve">1054137076592136192</t>
  </si>
  <si>
    <t xml:space="preserve">msmaluli</t>
  </si>
  <si>
    <t xml:space="preserve">RT @FannyLu: Otra noche más de cantarle a nuestra amistad! #quito gracias por el cariño! Puro #amorverdadero esta noche! Me voy #feliz ! @andrescepeda te amo verdaderamente! ❤️ #Ecuador #Quito https://t.co/oGU7JCpNd1</t>
  </si>
  <si>
    <t xml:space="preserve">Sun Oct 21 22:27:18 +0000 2018</t>
  </si>
  <si>
    <t xml:space="preserve">238027755</t>
  </si>
  <si>
    <t xml:space="preserve">http://pbs.twimg.com/profile_images/1043926230595252224/BxeEOyNL_normal.jpg</t>
  </si>
  <si>
    <t xml:space="preserve">http://twitter.com/msmaluli/statuses/1054137076592136192</t>
  </si>
  <si>
    <t xml:space="preserve">{"hashtags":[{"text":"quito","indices":[59,65]},{"text":"amorverdadero","indices":[94,108]},{"text":"feliz","indices":[128,134]}],"symbols":[],"user_mentions":[{"screen_name":"FannyLu","name":"FannyLu","id":28641033,"id_str":"28641033","indices":[3,11]}],"urls":[]}</t>
  </si>
  <si>
    <t xml:space="preserve">1054137019012591617</t>
  </si>
  <si>
    <t xml:space="preserve">anthony_claus</t>
  </si>
  <si>
    <t xml:space="preserve">#guayaquil #manta #ecuador  #instagood #photooftheday #tbt #beautiful #cute #love #happy  #followme #like #like4like #friends #retweet #retpost #fiestas #feliz  #peoples #instagram #men… https://t.co/i2cFpxc7Fy</t>
  </si>
  <si>
    <t xml:space="preserve">Sun Oct 21 22:27:04 +0000 2018</t>
  </si>
  <si>
    <t xml:space="preserve">128249543</t>
  </si>
  <si>
    <t xml:space="preserve">http://pbs.twimg.com/profile_images/1003844463591116800/mY8RSbT6_normal.jpg</t>
  </si>
  <si>
    <t xml:space="preserve">http://twitter.com/anthony_claus/statuses/1054137019012591617</t>
  </si>
  <si>
    <t xml:space="preserve">{"hashtags":[{"text":"guayaquil","indices":[0,10]},{"text":"manta","indices":[11,17]},{"text":"ecuador","indices":[18,26]},{"text":"instagood","indices":[28,38]},{"text":"photooftheday","indices":[39,53]},{"text":"tbt","indices":[54,58]},{"text":"beautiful","indices":[59,69]},{"text":"cute","indices":[70,75]},{"text":"love","indices":[76,81]},{"text":"happy","indices":[82,88]},{"text":"followme","indices":[90,99]},{"text":"like","indices":[100,105]},{"text":"like4like","indices":[106,116]},{"text":"friends","indices":[117,125]},{"text":"retweet","indices":[126,134]},{"text":"retpost","indices":[135,143]},{"text":"fiestas","indices":[144,152]},{"text":"feliz","indices":[153,159]},{"text":"peoples","indices":[161,169]},{"text":"instagram","indices":[170,180]},{"text":"men","indices":[181,185]}],"symbols":[],"user_mentions":[],"urls":[{"url":"https://t.co/i2cFpxc7Fy","expanded_url":"https://www.instagram.com/p/BpNj3N1lU8w/?utm_source=ig_twitter_share&amp;igshid=dsra7hiqw0pz","display_url":"instagram.com/p/BpNj3N1lU8w/…","indices":[187,210]}]}</t>
  </si>
  <si>
    <t xml:space="preserve">1054137015212613632</t>
  </si>
  <si>
    <t xml:space="preserve">Gocho1206</t>
  </si>
  <si>
    <t xml:space="preserve">82949076</t>
  </si>
  <si>
    <t xml:space="preserve">http://pbs.twimg.com/profile_images/1027749102765985793/MnzxvNxV_normal.jpg</t>
  </si>
  <si>
    <t xml:space="preserve">Táriba - Venezuela</t>
  </si>
  <si>
    <t xml:space="preserve">http://twitter.com/Gocho1206/statuses/1054137015212613632</t>
  </si>
  <si>
    <t xml:space="preserve">1054136963186548738</t>
  </si>
  <si>
    <t xml:space="preserve">Wefe_12</t>
  </si>
  <si>
    <t xml:space="preserve">Pero que Belleza mi Pana!♥️
 #loquendo #sanandreas #sony #sonyvegaspro #textaloud #terror #loquendo #pequeño #videos #videosloquendo #gtasa #trolencio911 #ec #ecuador #tendencia #mevale… https://t.co/YyTmQqyyK8</t>
  </si>
  <si>
    <t xml:space="preserve">Sun Oct 21 22:26:51 +0000 2018</t>
  </si>
  <si>
    <t xml:space="preserve">3029084541</t>
  </si>
  <si>
    <t xml:space="preserve">http://pbs.twimg.com/profile_images/936808163784851457/JacKmyTL_normal.jpg</t>
  </si>
  <si>
    <t xml:space="preserve">http://twitter.com/Wefe_12/statuses/1054136963186548738</t>
  </si>
  <si>
    <t xml:space="preserve">{"hashtags":[{"text":"loquendo","indices":[29,38]},{"text":"sanandreas","indices":[39,50]},{"text":"sony","indices":[51,56]},{"text":"sonyvegaspro","indices":[57,70]},{"text":"textaloud","indices":[71,81]},{"text":"terror","indices":[82,89]},{"text":"loquendo","indices":[90,99]},{"text":"pequeño","indices":[100,108]},{"text":"videos","indices":[109,116]},{"text":"videosloquendo","indices":[117,132]},{"text":"gtasa","indices":[133,139]},{"text":"trolencio911","indices":[140,153]},{"text":"ec","indices":[154,157]},{"text":"ecuador","indices":[158,166]},{"text":"tendencia","indices":[167,177]},{"text":"mevale","indices":[178,185]}],"symbols":[],"user_mentions":[],"urls":[{"url":"https://t.co/YyTmQqyyK8","expanded_url":"https://www.instagram.com/p/BpNj2UHAmqI/?utm_source=ig_twitter_share&amp;igshid=18pb6ew2bhcel","display_url":"instagram.com/p/BpNj2UHAmqI/…","indices":[187,210]}]}</t>
  </si>
  <si>
    <t xml:space="preserve">1054136794751610887</t>
  </si>
  <si>
    <t xml:space="preserve">Sun Oct 21 22:26:11 +0000 2018</t>
  </si>
  <si>
    <t xml:space="preserve">http://twitter.com/CesarVa13558766/statuses/1054136794751610887</t>
  </si>
  <si>
    <t xml:space="preserve">1054136759137812480</t>
  </si>
  <si>
    <t xml:space="preserve">napobtz</t>
  </si>
  <si>
    <t xml:space="preserve">Sun Oct 21 22:26:02 +0000 2018</t>
  </si>
  <si>
    <t xml:space="preserve">629815052</t>
  </si>
  <si>
    <t xml:space="preserve">http://pbs.twimg.com/profile_images/1042210794090496009/FZebrVlj_normal.jpg</t>
  </si>
  <si>
    <t xml:space="preserve">http://twitter.com/napobtz/statuses/1054136759137812480</t>
  </si>
  <si>
    <t xml:space="preserve">1054136446033018880</t>
  </si>
  <si>
    <t xml:space="preserve">amilcartw</t>
  </si>
  <si>
    <t xml:space="preserve">#Earthquake - Magnitude 5.1 - #ECUADOR - 2018 October 21, 21:08:57 UTC - https://t.co/eTC0s1VbD6</t>
  </si>
  <si>
    <t xml:space="preserve">Sun Oct 21 22:24:48 +0000 2018</t>
  </si>
  <si>
    <t xml:space="preserve">58498662</t>
  </si>
  <si>
    <t xml:space="preserve">&lt;a href="http://www.samruston.co.uk" rel="nofollow"&gt;Flamingo for Android&lt;/a&gt;</t>
  </si>
  <si>
    <t xml:space="preserve">http://pbs.twimg.com/profile_images/942555035183013889/RT9saVqe_normal.jpg</t>
  </si>
  <si>
    <t xml:space="preserve">Aqui y ahora</t>
  </si>
  <si>
    <t xml:space="preserve">http://twitter.com/amilcartw/statuses/1054136446033018880</t>
  </si>
  <si>
    <t xml:space="preserve">{"hashtags":[{"text":"Earthquake","indices":[0,11]},{"text":"ECUADOR","indices":[30,38]}],"symbols":[],"user_mentions":[],"urls":[{"url":"https://t.co/eTC0s1VbD6","expanded_url":"https://www.emsc-csem.org/Earthquake/earthquake.php?id=719526","display_url":"emsc-csem.org/Earthquake/ear…","indices":[73,96]}]}</t>
  </si>
  <si>
    <t xml:space="preserve">1054136398016602113</t>
  </si>
  <si>
    <t xml:space="preserve">Sun Oct 21 22:24:36 +0000 2018</t>
  </si>
  <si>
    <t xml:space="preserve">http://twitter.com/verdeflex/statuses/1054136398016602113</t>
  </si>
  <si>
    <t xml:space="preserve">1054136363119976451</t>
  </si>
  <si>
    <t xml:space="preserve">garciamaria1992</t>
  </si>
  <si>
    <t xml:space="preserve">Sun Oct 21 22:24:28 +0000 2018</t>
  </si>
  <si>
    <t xml:space="preserve">1020479232919703552</t>
  </si>
  <si>
    <t xml:space="preserve">http://pbs.twimg.com/profile_images/1046738063630782464/NaRunLJE_normal.jpg</t>
  </si>
  <si>
    <t xml:space="preserve">http://twitter.com/garciamaria1992/statuses/1054136363119976451</t>
  </si>
  <si>
    <t xml:space="preserve">1054136298166992897</t>
  </si>
  <si>
    <t xml:space="preserve">PMontoyaBarrera</t>
  </si>
  <si>
    <t xml:space="preserve">#argentina #chile #peru #ecuador #estadosunidos #españa #italia  #bolivia #braisl #colombia #costarica #RepublicaDominicana #guatemala #mexico #panama #nicaragua #paraguay #rusia #uruguay #elsalvador https://t.co/sQY2OIlQ51</t>
  </si>
  <si>
    <t xml:space="preserve">Sun Oct 21 22:24:13 +0000 2018</t>
  </si>
  <si>
    <t xml:space="preserve">234182208</t>
  </si>
  <si>
    <t xml:space="preserve">http://pbs.twimg.com/profile_images/1054134792894210048/DI5UBGHo_normal.jpg</t>
  </si>
  <si>
    <t xml:space="preserve">http://twitter.com/PMontoyaBarrera/statuses/1054136298166992897</t>
  </si>
  <si>
    <t xml:space="preserve">{"hashtags":[{"text":"argentina","indices":[0,10]},{"text":"chile","indices":[11,17]},{"text":"peru","indices":[18,23]},{"text":"ecuador","indices":[24,32]},{"text":"estadosunidos","indices":[33,47]},{"text":"españa","indices":[48,55]},{"text":"italia","indices":[56,63]},{"text":"bolivia","indices":[65,73]},{"text":"braisl","indices":[74,81]},{"text":"colombia","indices":[82,91]},{"text":"costarica","indices":[92,102]},{"text":"RepublicaDominicana","indices":[103,123]},{"text":"guatemala","indices":[124,134]},{"text":"mexico","indices":[135,142]},{"text":"panama","indices":[143,150]},{"text":"nicaragua","indices":[151,161]},{"text":"paraguay","indices":[162,171]},{"text":"rusia","indices":[172,178]},{"text":"uruguay","indices":[179,187]},{"text":"elsalvador","indices":[188,199]}],"symbols":[],"user_mentions":[],"urls":[],"media":[{"id":1054135461902512100,"id_str":"1054135461902512128","indices":[200,223],"media_url":"http://pbs.twimg.com/media/DqEKnhfXcAAzJoS.jpg","media_url_https":"https://pbs.twimg.com/media/DqEKnhfXcAAzJoS.jpg","url":"https://t.co/sQY2OIlQ51","display_url":"pic.twitter.com/sQY2OIlQ51","expanded_url":"https://twitter.com/PMontoyaBarrera/status/1054136298166992897/photo/1","type":"photo","sizes":{"medium":{"w":679,"h":960,"resize":"fit"},"thumb":{"w":150,"h":150,"resize":"crop"},"large":{"w":679,"h":960,"resize":"fit"},"small":{"w":481,"h":680,"resize":"fit"}}}]}</t>
  </si>
  <si>
    <t xml:space="preserve">1054136182131605504</t>
  </si>
  <si>
    <t xml:space="preserve">paradiseshopsvf</t>
  </si>
  <si>
    <t xml:space="preserve">Sun Oct 21 22:23:45 +0000 2018</t>
  </si>
  <si>
    <t xml:space="preserve">463032809</t>
  </si>
  <si>
    <t xml:space="preserve">http://pbs.twimg.com/profile_images/1043817604241068032/lBpbrIq1_normal.jpg</t>
  </si>
  <si>
    <t xml:space="preserve">en mi mente</t>
  </si>
  <si>
    <t xml:space="preserve">http://twitter.com/paradiseshopsvf/statuses/1054136182131605504</t>
  </si>
  <si>
    <t xml:space="preserve">1054136121955889157</t>
  </si>
  <si>
    <t xml:space="preserve">@ComunicacionEc @Salud_Ec @mariapaularomo @MinInteriorEc Azul, amarilla, lo que sea, igual la Interpol sabe que son unos inútiles falseadores de la ley y que todo es persecución política! #Ecuador @INTERPOL_HQ</t>
  </si>
  <si>
    <t xml:space="preserve">Sun Oct 21 22:23:31 +0000 2018</t>
  </si>
  <si>
    <t xml:space="preserve">58535652</t>
  </si>
  <si>
    <t xml:space="preserve">ComunicacionEc</t>
  </si>
  <si>
    <t xml:space="preserve">1054084339435294720</t>
  </si>
  <si>
    <t xml:space="preserve">http://twitter.com/monicaramela/statuses/1054136121955889157</t>
  </si>
  <si>
    <t xml:space="preserve">{"hashtags":[{"text":"Ecuador","indices":[188,196]}],"symbols":[],"user_mentions":[{"screen_name":"ComunicacionEc","name":"Comunicación Ecuador","id":58535652,"id_str":"58535652","indices":[0,15]},{"screen_name":"Salud_Ec","name":"Salud Ecuador","id":222231985,"id_str":"222231985","indices":[16,25]},{"screen_name":"mariapaularomo","name":"María Paula Romo","id":118794370,"id_str":"118794370","indices":[26,41]},{"screen_name":"MinInteriorEc","name":"Min Interior Ecuador","id":221442560,"id_str":"221442560","indices":[42,56]},{"screen_name":"INTERPOL_HQ","name":"INTERPOL","id":50643002,"id_str":"50643002","indices":[197,209]}],"urls":[]}</t>
  </si>
  <si>
    <t xml:space="preserve">1054136079782215680</t>
  </si>
  <si>
    <t xml:space="preserve">Maribel1806RM</t>
  </si>
  <si>
    <t xml:space="preserve">Sun Oct 21 22:23:20 +0000 2018</t>
  </si>
  <si>
    <t xml:space="preserve">762425252039184384</t>
  </si>
  <si>
    <t xml:space="preserve">http://pbs.twimg.com/profile_images/1024690541907329026/wRQT69uE_normal.jpg</t>
  </si>
  <si>
    <t xml:space="preserve">http://twitter.com/Maribel1806RM/statuses/1054136079782215680</t>
  </si>
  <si>
    <t xml:space="preserve">1054135986274398208</t>
  </si>
  <si>
    <t xml:space="preserve">IvanjoeIvan</t>
  </si>
  <si>
    <t xml:space="preserve">Sun Oct 21 22:22:58 +0000 2018</t>
  </si>
  <si>
    <t xml:space="preserve">896061630244687873</t>
  </si>
  <si>
    <t xml:space="preserve">http://twitter.com/IvanjoeIvan/statuses/1054135986274398208</t>
  </si>
  <si>
    <t xml:space="preserve">1054135903038464000</t>
  </si>
  <si>
    <t xml:space="preserve">Miguel_Escobar8</t>
  </si>
  <si>
    <t xml:space="preserve">Sun Oct 21 22:22:38 +0000 2018</t>
  </si>
  <si>
    <t xml:space="preserve">857064507411226625</t>
  </si>
  <si>
    <t xml:space="preserve">http://pbs.twimg.com/profile_images/961446233834483712/6SUS_R8-_normal.jpg</t>
  </si>
  <si>
    <t xml:space="preserve">http://twitter.com/Miguel_Escobar8/statuses/1054135903038464000</t>
  </si>
  <si>
    <t xml:space="preserve">1054135824340656133</t>
  </si>
  <si>
    <t xml:space="preserve">GrazynaMroz</t>
  </si>
  <si>
    <t xml:space="preserve">Sun Oct 21 22:22:20 +0000 2018</t>
  </si>
  <si>
    <t xml:space="preserve">844250666</t>
  </si>
  <si>
    <t xml:space="preserve">http://pbs.twimg.com/profile_images/995019374888177665/Xoz-JJBR_normal.jpg</t>
  </si>
  <si>
    <t xml:space="preserve">USA, Denmark ,Austria </t>
  </si>
  <si>
    <t xml:space="preserve">http://twitter.com/GrazynaMroz/statuses/1054135824340656133</t>
  </si>
  <si>
    <t xml:space="preserve">1054135773354754050</t>
  </si>
  <si>
    <t xml:space="preserve">daleannys123</t>
  </si>
  <si>
    <t xml:space="preserve">Sun Oct 21 22:22:07 +0000 2018</t>
  </si>
  <si>
    <t xml:space="preserve">4519179435</t>
  </si>
  <si>
    <t xml:space="preserve">http://pbs.twimg.com/profile_images/953628072183549952/6MhxitEw_normal.jpg</t>
  </si>
  <si>
    <t xml:space="preserve">Distrito Capital, Venezuela</t>
  </si>
  <si>
    <t xml:space="preserve">http://twitter.com/daleannys123/statuses/1054135773354754050</t>
  </si>
  <si>
    <t xml:space="preserve">1054135715045486592</t>
  </si>
  <si>
    <t xml:space="preserve">WPUI8</t>
  </si>
  <si>
    <t xml:space="preserve">Sun Oct 21 22:21:54 +0000 2018</t>
  </si>
  <si>
    <t xml:space="preserve">277495913</t>
  </si>
  <si>
    <t xml:space="preserve">http://pbs.twimg.com/profile_images/435483066799099904/FfVSUSzY_normal.jpeg</t>
  </si>
  <si>
    <t xml:space="preserve">http://twitter.com/WPUI8/statuses/1054135715045486592</t>
  </si>
  <si>
    <t xml:space="preserve">1054135698045968384</t>
  </si>
  <si>
    <t xml:space="preserve">Sun Oct 21 22:21:49 +0000 2018</t>
  </si>
  <si>
    <t xml:space="preserve">http://twitter.com/3762igual/statuses/1054135698045968384</t>
  </si>
  <si>
    <t xml:space="preserve">1054135694057226240</t>
  </si>
  <si>
    <t xml:space="preserve">fergonza73</t>
  </si>
  <si>
    <t xml:space="preserve">377996954</t>
  </si>
  <si>
    <t xml:space="preserve">http://pbs.twimg.com/profile_images/479045906105638912/7t83mQfo_normal.jpeg</t>
  </si>
  <si>
    <t xml:space="preserve">http://twitter.com/fergonza73/statuses/1054135694057226240</t>
  </si>
  <si>
    <t xml:space="preserve">1054135648800649216</t>
  </si>
  <si>
    <t xml:space="preserve">janialex32</t>
  </si>
  <si>
    <t xml:space="preserve">Sun Oct 21 22:21:38 +0000 2018</t>
  </si>
  <si>
    <t xml:space="preserve">861794130</t>
  </si>
  <si>
    <t xml:space="preserve">http://twitter.com/janialex32/statuses/1054135648800649216</t>
  </si>
  <si>
    <t xml:space="preserve">1054135595767873536</t>
  </si>
  <si>
    <t xml:space="preserve">Sun Oct 21 22:21:25 +0000 2018</t>
  </si>
  <si>
    <t xml:space="preserve">http://twitter.com/floralba1965/statuses/1054135595767873536</t>
  </si>
  <si>
    <t xml:space="preserve">1054135592764796928</t>
  </si>
  <si>
    <t xml:space="preserve">Sun Oct 21 22:21:24 +0000 2018</t>
  </si>
  <si>
    <t xml:space="preserve">http://twitter.com/verdeflex/statuses/1054135592764796928</t>
  </si>
  <si>
    <t xml:space="preserve">1054135460442894336</t>
  </si>
  <si>
    <t xml:space="preserve">PParzival</t>
  </si>
  <si>
    <t xml:space="preserve">Sun Oct 21 22:20:53 +0000 2018</t>
  </si>
  <si>
    <t xml:space="preserve">541131956</t>
  </si>
  <si>
    <t xml:space="preserve">http://pbs.twimg.com/profile_images/714175065244434432/wbro3GNX_normal.jpg</t>
  </si>
  <si>
    <t xml:space="preserve">Berlin</t>
  </si>
  <si>
    <t xml:space="preserve">http://twitter.com/PParzival/statuses/1054135460442894336</t>
  </si>
  <si>
    <t xml:space="preserve">1054135456798007296</t>
  </si>
  <si>
    <t xml:space="preserve">RT @ElOroCJ: Daniel Rueda de la @OIMEcuador, analiza casos emblemáticos y protocolo de atención a víctimas de trata de personas en la capacitación previa al #IIEncuentroBinacional de Operadores de Justicia sobre Trata de Personas y Movilidad Humana #Ecuador 🇪🇨 #Perú 🇵🇪 https://t.co/mTADRjeNEu</t>
  </si>
  <si>
    <t xml:space="preserve">Sun Oct 21 22:20:52 +0000 2018</t>
  </si>
  <si>
    <t xml:space="preserve">http://twitter.com/Maribel1806RM/statuses/1054135456798007296</t>
  </si>
  <si>
    <t xml:space="preserve">{"hashtags":[],"symbols":[],"user_mentions":[{"screen_name":"ElOroCJ","name":"El Oro CJ","id":1390100540,"id_str":"1390100540","indices":[3,11]},{"screen_name":"OIMEcuador","name":"OIM Ecuador","id":2400172916,"id_str":"2400172916","indices":[32,43]}],"urls":[]}</t>
  </si>
  <si>
    <t xml:space="preserve">1054135428993888257</t>
  </si>
  <si>
    <t xml:space="preserve">420somewherebot</t>
  </si>
  <si>
    <t xml:space="preserve">It's 4:20 in San Cristobal, #Ecuador!</t>
  </si>
  <si>
    <t xml:space="preserve">Sun Oct 21 22:20:45 +0000 2018</t>
  </si>
  <si>
    <t xml:space="preserve">816892296679436288</t>
  </si>
  <si>
    <t xml:space="preserve">&lt;a href="https://twitter.com" rel="nofollow"&gt;420somewherebot&lt;/a&gt;</t>
  </si>
  <si>
    <t xml:space="preserve">http://pbs.twimg.com/profile_images/817532365048119296/5nD1F9n9_normal.jpg</t>
  </si>
  <si>
    <t xml:space="preserve">Somewhere</t>
  </si>
  <si>
    <t xml:space="preserve">http://twitter.com/420somewherebot/statuses/1054135428993888257</t>
  </si>
  <si>
    <t xml:space="preserve">{"hashtags":[{"text":"Ecuador","indices":[28,36]}],"symbols":[],"user_mentions":[],"urls":[]}</t>
  </si>
  <si>
    <t xml:space="preserve">1054135416796930049</t>
  </si>
  <si>
    <t xml:space="preserve">Martinacuna1965</t>
  </si>
  <si>
    <t xml:space="preserve">Sun Oct 21 22:20:42 +0000 2018</t>
  </si>
  <si>
    <t xml:space="preserve">897099537751343104</t>
  </si>
  <si>
    <t xml:space="preserve">http://pbs.twimg.com/profile_images/897445213995769858/ore1WZlC_normal.jpg</t>
  </si>
  <si>
    <t xml:space="preserve">http://twitter.com/Martinacuna1965/statuses/1054135416796930049</t>
  </si>
  <si>
    <t xml:space="preserve">1054135344113897472</t>
  </si>
  <si>
    <t xml:space="preserve">catheri48080862</t>
  </si>
  <si>
    <t xml:space="preserve">Sun Oct 21 22:20:25 +0000 2018</t>
  </si>
  <si>
    <t xml:space="preserve">1054120238076305408</t>
  </si>
  <si>
    <t xml:space="preserve">http://twitter.com/catheri48080862/statuses/1054135344113897472</t>
  </si>
  <si>
    <t xml:space="preserve">1054135176056455169</t>
  </si>
  <si>
    <t xml:space="preserve">TAXISTA_REVOLUC</t>
  </si>
  <si>
    <t xml:space="preserve">Sun Oct 21 22:19:45 +0000 2018</t>
  </si>
  <si>
    <t xml:space="preserve">142331635</t>
  </si>
  <si>
    <t xml:space="preserve">http://pbs.twimg.com/profile_images/1023798629188939777/F1eVYyZx_normal.jpg</t>
  </si>
  <si>
    <t xml:space="preserve">http://twitter.com/TAXISTA_REVOLUC/statuses/1054135176056455169</t>
  </si>
  <si>
    <t xml:space="preserve">1054135102823940096</t>
  </si>
  <si>
    <t xml:space="preserve">Yenny9496</t>
  </si>
  <si>
    <t xml:space="preserve">Sun Oct 21 22:19:28 +0000 2018</t>
  </si>
  <si>
    <t xml:space="preserve">1344827514</t>
  </si>
  <si>
    <t xml:space="preserve">http://pbs.twimg.com/profile_images/962861651128213505/ApLvx75b_normal.jpg</t>
  </si>
  <si>
    <t xml:space="preserve">http://twitter.com/Yenny9496/statuses/1054135102823940096</t>
  </si>
  <si>
    <t xml:space="preserve">1054135076680843264</t>
  </si>
  <si>
    <t xml:space="preserve">Esta tuit capturado en una imagen, tiene una frase que me recuerda a un expresidente "O cambiamos al país o -morimos en el intento-"
#Ecuador y sus políticos ¡harta decadencia! https://t.co/QNkNBHIlKO</t>
  </si>
  <si>
    <t xml:space="preserve">Sun Oct 21 22:19:21 +0000 2018</t>
  </si>
  <si>
    <t xml:space="preserve">http://twitter.com/CiudadColorada/statuses/1054135076680843264</t>
  </si>
  <si>
    <t xml:space="preserve">{"hashtags":[{"text":"Ecuador","indices":[133,141]}],"symbols":[],"user_mentions":[],"urls":[],"media":[{"id":1054134384301891600,"id_str":"1054134384301891584","indices":[177,200],"media_url":"http://pbs.twimg.com/media/DqEJozHW4AACUNF.jpg","media_url_https":"https://pbs.twimg.com/media/DqEJozHW4AACUNF.jpg","url":"https://t.co/QNkNBHIlKO","display_url":"pic.twitter.com/QNkNBHIlKO","expanded_url":"https://twitter.com/CiudadColorada/status/1054135076680843264/photo/1","type":"photo","sizes":{"thumb":{"w":150,"h":150,"resize":"crop"},"medium":{"w":750,"h":656,"resize":"fit"},"large":{"w":750,"h":656,"resize":"fit"},"small":{"w":680,"h":595,"resize":"fit"}}}]}</t>
  </si>
  <si>
    <t xml:space="preserve">1054134899572203520</t>
  </si>
  <si>
    <t xml:space="preserve">elarca507</t>
  </si>
  <si>
    <t xml:space="preserve">RT @ALEXTM507: @elarca507 @nathygonzalez7 #Panama #Chiriquí #Ecuador #Brasil #Paraguay #Uruguay #Colombia #venezuela #Bolivia #Peru #Chile #argentina #mexico #Canada #Espana #NewYork #Miami #Florida #california #panamarusia #Rusia2018 #asia #HONGKONG #China #Japon #Dios #Motivación #Jesus #Fe https://t.co/Q4sztOTO7g</t>
  </si>
  <si>
    <t xml:space="preserve">Sun Oct 21 22:18:39 +0000 2018</t>
  </si>
  <si>
    <t xml:space="preserve">372866985</t>
  </si>
  <si>
    <t xml:space="preserve">http://pbs.twimg.com/profile_images/535878776953896960/SUwhaNEz_normal.jpeg</t>
  </si>
  <si>
    <t xml:space="preserve">Panama</t>
  </si>
  <si>
    <t xml:space="preserve">http://twitter.com/elarca507/statuses/1054134899572203520</t>
  </si>
  <si>
    <t xml:space="preserve">{"hashtags":[{"text":"Panama","indices":[42,49]},{"text":"Chiriquí","indices":[50,59]},{"text":"Ecuador","indices":[60,68]},{"text":"Brasil","indices":[69,76]},{"text":"Paraguay","indices":[77,86]},{"text":"Uruguay","indices":[87,95]},{"text":"Colombia","indices":[96,105]},{"text":"venezuela","indices":[106,116]},{"text":"Bolivia","indices":[117,125]},{"text":"Peru","indices":[126,131]},{"text":"Chile","indices":[132,138]}],"symbols":[],"user_mentions":[{"screen_name":"ALEXTM507","name":"Alex Torres","id":375387184,"id_str":"375387184","indices":[3,13]},{"screen_name":"elarca507","name":"Arca de la Salvacion","id":372866985,"id_str":"372866985","indices":[15,25]},{"screen_name":"nathygonzalez7","name":"Natalia González","id":156793461,"id_str":"156793461","indices":[26,41]}],"urls":[]}</t>
  </si>
  <si>
    <t xml:space="preserve">1054134821566472192</t>
  </si>
  <si>
    <t xml:space="preserve">DIPLOMACIAENUNO</t>
  </si>
  <si>
    <t xml:space="preserve">#ReinoUnido #Panamá #Colombia #Perú #Guatemala #Argentina #Jamaica #Portugal #Canada #Ecuador #Europa han dicho presente, compartiendo sus tradiciones</t>
  </si>
  <si>
    <t xml:space="preserve">Sun Oct 21 22:18:20 +0000 2018</t>
  </si>
  <si>
    <t xml:space="preserve">2350568562</t>
  </si>
  <si>
    <t xml:space="preserve">http://pbs.twimg.com/profile_images/562997655064702976/ri1c8h6J_normal.png</t>
  </si>
  <si>
    <t xml:space="preserve">Caracas</t>
  </si>
  <si>
    <t xml:space="preserve">http://twitter.com/DIPLOMACIAENUNO/statuses/1054134821566472192</t>
  </si>
  <si>
    <t xml:space="preserve">{"hashtags":[{"text":"ReinoUnido","indices":[0,11]},{"text":"Panamá","indices":[12,19]},{"text":"Colombia","indices":[20,29]},{"text":"Perú","indices":[30,35]},{"text":"Guatemala","indices":[36,46]},{"text":"Argentina","indices":[47,57]},{"text":"Jamaica","indices":[58,66]},{"text":"Portugal","indices":[67,76]},{"text":"Canada","indices":[77,84]},{"text":"Ecuador","indices":[85,93]},{"text":"Europa","indices":[94,101]}],"symbols":[],"user_mentions":[],"urls":[]}</t>
  </si>
  <si>
    <t xml:space="preserve">1054134813152690178</t>
  </si>
  <si>
    <t xml:space="preserve">Sun Oct 21 22:18:18 +0000 2018</t>
  </si>
  <si>
    <t xml:space="preserve">http://twitter.com/AndresGandres21/statuses/1054134813152690178</t>
  </si>
  <si>
    <t xml:space="preserve">1054134682567262213</t>
  </si>
  <si>
    <t xml:space="preserve">Dianiranutretuv</t>
  </si>
  <si>
    <t xml:space="preserve">Sun Oct 21 22:17:47 +0000 2018</t>
  </si>
  <si>
    <t xml:space="preserve">626631619</t>
  </si>
  <si>
    <t xml:space="preserve">http://pbs.twimg.com/profile_images/953802074545848321/u3K3ZXNy_normal.jpg</t>
  </si>
  <si>
    <t xml:space="preserve">http://twitter.com/Dianiranutretuv/statuses/1054134682567262213</t>
  </si>
  <si>
    <t xml:space="preserve">1054134648379527169</t>
  </si>
  <si>
    <t xml:space="preserve">Sun Oct 21 22:17:39 +0000 2018</t>
  </si>
  <si>
    <t xml:space="preserve">http://twitter.com/Maribel1806RM/statuses/1054134648379527169</t>
  </si>
  <si>
    <t xml:space="preserve">1054134594289745921</t>
  </si>
  <si>
    <t xml:space="preserve">TAMARAJUDIS</t>
  </si>
  <si>
    <t xml:space="preserve">Sun Oct 21 22:17:26 +0000 2018</t>
  </si>
  <si>
    <t xml:space="preserve">1413651534</t>
  </si>
  <si>
    <t xml:space="preserve">http://pbs.twimg.com/profile_images/1013794802297720832/zyjmHPa6_normal.jpg</t>
  </si>
  <si>
    <t xml:space="preserve">http://twitter.com/TAMARAJUDIS/statuses/1054134594289745921</t>
  </si>
  <si>
    <t xml:space="preserve">1054134590607110144</t>
  </si>
  <si>
    <t xml:space="preserve">Sun Oct 21 22:17:25 +0000 2018</t>
  </si>
  <si>
    <t xml:space="preserve">http://twitter.com/Maribel1806RM/statuses/1054134590607110144</t>
  </si>
  <si>
    <t xml:space="preserve">1054134568746450944</t>
  </si>
  <si>
    <t xml:space="preserve">Sun Oct 21 22:17:20 +0000 2018</t>
  </si>
  <si>
    <t xml:space="preserve">http://twitter.com/Maribel1806RM/statuses/1054134568746450944</t>
  </si>
  <si>
    <t xml:space="preserve">1054134559896453120</t>
  </si>
  <si>
    <t xml:space="preserve">Sun Oct 21 22:17:18 +0000 2018</t>
  </si>
  <si>
    <t xml:space="preserve">http://twitter.com/Maribel1806RM/statuses/1054134559896453120</t>
  </si>
  <si>
    <t xml:space="preserve">1054134465637896192</t>
  </si>
  <si>
    <t xml:space="preserve">CriticaLodging</t>
  </si>
  <si>
    <t xml:space="preserve">RT @Bihelacientific: #ciencia #ecuador #quito #StarWars #ondasgravitacionales #bihelacientifica #bihelacientificanopara</t>
  </si>
  <si>
    <t xml:space="preserve">Sun Oct 21 22:16:56 +0000 2018</t>
  </si>
  <si>
    <t xml:space="preserve">2869930563</t>
  </si>
  <si>
    <t xml:space="preserve">http://pbs.twimg.com/profile_images/949673234877833216/vE39SQjM_normal.jpg</t>
  </si>
  <si>
    <t xml:space="preserve">http://twitter.com/CriticaLodging/statuses/1054134465637896192</t>
  </si>
  <si>
    <t xml:space="preserve">{"hashtags":[{"text":"ciencia","indices":[21,29]},{"text":"ecuador","indices":[30,38]},{"text":"quito","indices":[39,45]},{"text":"StarWars","indices":[46,55]},{"text":"ondasgravitacionales","indices":[56,77]},{"text":"bihelacientifica","indices":[78,95]},{"text":"bihelacientificanopara","indices":[96,119]}],"symbols":[],"user_mentions":[{"screen_name":"Bihelacientific","name":"BiHeLa Científica","id":877589259586342900,"id_str":"877589259586342912","indices":[3,19]}],"urls":[]}</t>
  </si>
  <si>
    <t xml:space="preserve">1054134335824166918</t>
  </si>
  <si>
    <t xml:space="preserve">RT @Bihelacientific: Hoy @Bihelacientific estará en Vivo en @swfcuio para a invitarte al próximo #DelLabalBar del 19 de Oct. 18h para que sientas el poder del Lado Oscuro de la Fuerza: #OndasGravitacionales" #FaceBookLIVE:SWFCUIO
@SinnersBrewery
#ciencia #ecuador #quito #StarWars https://t.co/SvyNfZboId</t>
  </si>
  <si>
    <t xml:space="preserve">Sun Oct 21 22:16:25 +0000 2018</t>
  </si>
  <si>
    <t xml:space="preserve">http://twitter.com/CriticaLodging/statuses/1054134335824166918</t>
  </si>
  <si>
    <t xml:space="preserve">{"hashtags":[{"text":"DelLabalBar","indices":[97,109]}],"symbols":[],"user_mentions":[{"screen_name":"Bihelacientific","name":"BiHeLa Científica","id":877589259586342900,"id_str":"877589259586342912","indices":[3,19]},{"screen_name":"Bihelacientific","name":"BiHeLa Científica","id":877589259586342900,"id_str":"877589259586342912","indices":[25,41]},{"screen_name":"swfcuio","name":"Star Wars Fan Club Quito","id":704336088106737700,"id_str":"704336088106737665","indices":[60,68]}],"urls":[]}</t>
  </si>
  <si>
    <t xml:space="preserve">1054134282325647360</t>
  </si>
  <si>
    <t xml:space="preserve">VR_VzlaLibre</t>
  </si>
  <si>
    <t xml:space="preserve">Sun Oct 21 22:16:12 +0000 2018</t>
  </si>
  <si>
    <t xml:space="preserve">874650148441178116</t>
  </si>
  <si>
    <t xml:space="preserve">http://pbs.twimg.com/profile_images/887001533044318210/Gozl7Ehh_normal.jpg</t>
  </si>
  <si>
    <t xml:space="preserve">http://twitter.com/VR_VzlaLibre/statuses/1054134282325647360</t>
  </si>
  <si>
    <t xml:space="preserve">1054134275573014528</t>
  </si>
  <si>
    <t xml:space="preserve">notiven</t>
  </si>
  <si>
    <t xml:space="preserve">RT: @el_cooperante :#Ecuador🇪🇨 reitera su compromiso de proteger los derechos de migrantes venezolanos   https://t.co/h5E6qPGgCT</t>
  </si>
  <si>
    <t xml:space="preserve">Sun Oct 21 22:16:10 +0000 2018</t>
  </si>
  <si>
    <t xml:space="preserve">6529402</t>
  </si>
  <si>
    <t xml:space="preserve">&lt;a href="http://notiven.com/" rel="nofollow"&gt;notiven&lt;/a&gt;</t>
  </si>
  <si>
    <t xml:space="preserve">http://pbs.twimg.com/profile_images/799317731648606208/vbXQCdts_normal.jpg</t>
  </si>
  <si>
    <t xml:space="preserve">http://twitter.com/notiven/statuses/1054134275573014528</t>
  </si>
  <si>
    <t xml:space="preserve">{"hashtags":[{"text":"Ecuador","indices":[20,28]}],"symbols":[],"user_mentions":[{"screen_name":"El_Cooperante","name":"El Cooperante","id":82794341,"id_str":"82794341","indices":[4,18]}],"urls":[{"url":"https://t.co/h5E6qPGgCT","expanded_url":"https://elcooperante.com/ecuador-reitera-su-compromiso-de-proteger-los-derechos-de-venezolanos/","display_url":"elcooperante.com/ecuador-reiter…","indices":[105,128]}]}</t>
  </si>
  <si>
    <t xml:space="preserve">1054134187358384128</t>
  </si>
  <si>
    <t xml:space="preserve">manuel13071981</t>
  </si>
  <si>
    <t xml:space="preserve">Sun Oct 21 22:15:49 +0000 2018</t>
  </si>
  <si>
    <t xml:space="preserve">2685452568</t>
  </si>
  <si>
    <t xml:space="preserve">http://pbs.twimg.com/profile_images/929027353958932480/mNScc-f6_normal.jpg</t>
  </si>
  <si>
    <t xml:space="preserve">http://twitter.com/manuel13071981/statuses/1054134187358384128</t>
  </si>
  <si>
    <t xml:space="preserve">1054134158241472512</t>
  </si>
  <si>
    <t xml:space="preserve">Sun Oct 21 22:15:42 +0000 2018</t>
  </si>
  <si>
    <t xml:space="preserve">http://twitter.com/Maribel1806RM/statuses/1054134158241472512</t>
  </si>
  <si>
    <t xml:space="preserve">1054134151895498752</t>
  </si>
  <si>
    <t xml:space="preserve">Sun Oct 21 22:15:41 +0000 2018</t>
  </si>
  <si>
    <t xml:space="preserve">http://twitter.com/manuel13071981/statuses/1054134151895498752</t>
  </si>
  <si>
    <t xml:space="preserve">1054134112146071552</t>
  </si>
  <si>
    <t xml:space="preserve">RT @Bihelacientific: Es viernes de #bihelacientífica y hasta El Comercio @elcomerciocom lo sabe...
Los esperamos HOY 
En Sinners Brewery a las 18H 
#ciencia #quito #ecuador #dellabalbar https://t.co/zKz3IPzdT5 https://t.co/65rF5CPBvX</t>
  </si>
  <si>
    <t xml:space="preserve">Sun Oct 21 22:15:31 +0000 2018</t>
  </si>
  <si>
    <t xml:space="preserve">http://twitter.com/CriticaLodging/statuses/1054134112146071552</t>
  </si>
  <si>
    <t xml:space="preserve">{"hashtags":[{"text":"bihelacientífica","indices":[35,52]}],"symbols":[],"user_mentions":[{"screen_name":"Bihelacientific","name":"BiHeLa Científica","id":877589259586342900,"id_str":"877589259586342912","indices":[3,19]},{"screen_name":"elcomerciocom","name":"El Comercio","id":14333756,"id_str":"14333756","indices":[73,87]}],"urls":[]}</t>
  </si>
  <si>
    <t xml:space="preserve">1054134079140986880</t>
  </si>
  <si>
    <t xml:space="preserve">SandraC42595084</t>
  </si>
  <si>
    <t xml:space="preserve">Sun Oct 21 22:15:23 +0000 2018</t>
  </si>
  <si>
    <t xml:space="preserve">1013874449840345088</t>
  </si>
  <si>
    <t xml:space="preserve">http://pbs.twimg.com/profile_images/1020060590813863936/NGb1yCGB_normal.jpg</t>
  </si>
  <si>
    <t xml:space="preserve">http://twitter.com/SandraC42595084/statuses/1054134079140986880</t>
  </si>
  <si>
    <t xml:space="preserve">1054134071977238528</t>
  </si>
  <si>
    <t xml:space="preserve">RT @CiudadColorada: #RafaelCorrea advierte al "fiscal encargado" que comete un delito al utilizar un cargo público que no tiene. Manifiesta que cuando regrese el estado de derecho en #Ecuador tendrá que responder a todas las demandas a nivel nacional e internacional | https://t.co/OHEQrRHCua Diario https://t.co/zDP8z9PVOM</t>
  </si>
  <si>
    <t xml:space="preserve">Sun Oct 21 22:15:22 +0000 2018</t>
  </si>
  <si>
    <t xml:space="preserve">http://twitter.com/TatayFrancis/statuses/1054134071977238528</t>
  </si>
  <si>
    <t xml:space="preserve">{"hashtags":[{"text":"RafaelCorrea","indices":[20,33]}],"symbols":[],"user_mentions":[{"screen_name":"CiudadColorada","name":"La Noticia Online CiudadColorada.com","id":822192981742600200,"id_str":"822192981742600192","indices":[3,18]}],"urls":[]}</t>
  </si>
  <si>
    <t xml:space="preserve">1054134052012339200</t>
  </si>
  <si>
    <t xml:space="preserve">Sun Oct 21 22:15:17 +0000 2018</t>
  </si>
  <si>
    <t xml:space="preserve">http://twitter.com/CriticaLodging/statuses/1054134052012339200</t>
  </si>
  <si>
    <t xml:space="preserve">1054134001248673793</t>
  </si>
  <si>
    <t xml:space="preserve">Yannilett_</t>
  </si>
  <si>
    <t xml:space="preserve">Sun Oct 21 22:15:05 +0000 2018</t>
  </si>
  <si>
    <t xml:space="preserve">407317037</t>
  </si>
  <si>
    <t xml:space="preserve">http://pbs.twimg.com/profile_images/510425760231092224/nF0raWUY_normal.jpeg</t>
  </si>
  <si>
    <t xml:space="preserve">http://twitter.com/Yannilett_/statuses/1054134001248673793</t>
  </si>
  <si>
    <t xml:space="preserve">1054133974371430401</t>
  </si>
  <si>
    <t xml:space="preserve">TurnerErick</t>
  </si>
  <si>
    <t xml:space="preserve">Sun Oct 21 22:14:59 +0000 2018</t>
  </si>
  <si>
    <t xml:space="preserve">454175177</t>
  </si>
  <si>
    <t xml:space="preserve">http://pbs.twimg.com/profile_images/754811049598214144/_oWA6EIp_normal.jpg</t>
  </si>
  <si>
    <t xml:space="preserve">http://twitter.com/TurnerErick/statuses/1054133974371430401</t>
  </si>
  <si>
    <t xml:space="preserve">1054133961516036096</t>
  </si>
  <si>
    <t xml:space="preserve">Verdad !!
#Ecuador en la #mierda con tanto #pillo #sociaslista sinverguenza y encubridor !! https://t.co/7PQZ5tGLw8</t>
  </si>
  <si>
    <t xml:space="preserve">Sun Oct 21 22:14:55 +0000 2018</t>
  </si>
  <si>
    <t xml:space="preserve">http://pbs.twimg.com/profile_images/851927518433218560/Jn8X4BE7_normal.jpg</t>
  </si>
  <si>
    <t xml:space="preserve">http://twitter.com/LegalAdvice2014/statuses/1054133961516036096</t>
  </si>
  <si>
    <t xml:space="preserve">{"hashtags":[{"text":"Ecuador","indices":[10,18]},{"text":"mierda","indices":[25,32]},{"text":"pillo","indices":[43,49]},{"text":"sociaslista","indices":[50,62]}],"symbols":[],"user_mentions":[],"urls":[{"url":"https://t.co/7PQZ5tGLw8","expanded_url":"https://twitter.com/VillaFernando_/status/1053840237477150720","display_url":"twitter.com/VillaFernando_…","indices":[92,115]}]}</t>
  </si>
  <si>
    <t xml:space="preserve">1054133853848289280</t>
  </si>
  <si>
    <t xml:space="preserve">MaritzaGil</t>
  </si>
  <si>
    <t xml:space="preserve">Sun Oct 21 22:14:30 +0000 2018</t>
  </si>
  <si>
    <t xml:space="preserve">73724774</t>
  </si>
  <si>
    <t xml:space="preserve">http://pbs.twimg.com/profile_images/1019702632280199175/3i21WYBK_normal.jpg</t>
  </si>
  <si>
    <t xml:space="preserve">http://twitter.com/MaritzaGil/statuses/1054133853848289280</t>
  </si>
  <si>
    <t xml:space="preserve">1054133852971720704</t>
  </si>
  <si>
    <t xml:space="preserve">Mavasquez65</t>
  </si>
  <si>
    <t xml:space="preserve">2158004772</t>
  </si>
  <si>
    <t xml:space="preserve">http://pbs.twimg.com/profile_images/378800000673977125/207b6f9fcd6690a848412c60e1a8a8ea_normal.jpeg</t>
  </si>
  <si>
    <t xml:space="preserve">San Salvador, El Salvador</t>
  </si>
  <si>
    <t xml:space="preserve">http://twitter.com/Mavasquez65/statuses/1054133852971720704</t>
  </si>
  <si>
    <t xml:space="preserve">1054133660063031296</t>
  </si>
  <si>
    <t xml:space="preserve">HopeSalinger</t>
  </si>
  <si>
    <t xml:space="preserve">Sun Oct 21 22:13:44 +0000 2018</t>
  </si>
  <si>
    <t xml:space="preserve">890879119436787713</t>
  </si>
  <si>
    <t xml:space="preserve">http://pbs.twimg.com/profile_images/1022261190163144709/whgQ-vxr_normal.jpg</t>
  </si>
  <si>
    <t xml:space="preserve">http://twitter.com/HopeSalinger/statuses/1054133660063031296</t>
  </si>
  <si>
    <t xml:space="preserve">1054133658578272258</t>
  </si>
  <si>
    <t xml:space="preserve">Amelizt</t>
  </si>
  <si>
    <t xml:space="preserve">RT @CiudadColorada: #SISMO #Ecuador #Temblor #Guayaquil  Preliminar Magnitud:5.58 Profundidad: 28.67 km, a 4.53km de Isidro Ayora,Guayas,Latitud: -1.9132 Longitud:-80.1743 https://t.co/wZIQyXgAnd</t>
  </si>
  <si>
    <t xml:space="preserve">Sun Oct 21 22:13:43 +0000 2018</t>
  </si>
  <si>
    <t xml:space="preserve">263890872</t>
  </si>
  <si>
    <t xml:space="preserve">http://pbs.twimg.com/profile_images/858145336061288448/55Nrq9bg_normal.jpg</t>
  </si>
  <si>
    <t xml:space="preserve">http://twitter.com/Amelizt/statuses/1054133658578272258</t>
  </si>
  <si>
    <t xml:space="preserve">{"hashtags":[{"text":"SISMO","indices":[20,26]},{"text":"Ecuador","indices":[27,35]},{"text":"Temblor","indices":[36,44]},{"text":"Guayaquil","indices":[45,55]}],"symbols":[],"user_mentions":[{"screen_name":"CiudadColorada","name":"La Noticia Online CiudadColorada.com","id":822192981742600200,"id_str":"822192981742600192","indices":[3,18]}],"urls":[]}</t>
  </si>
  <si>
    <t xml:space="preserve">1054133615653765120</t>
  </si>
  <si>
    <t xml:space="preserve">Sanchez227</t>
  </si>
  <si>
    <t xml:space="preserve">RT @JuanCF2015: ¡EXCELENTE!... FELICITACIONES #Interpol ACABAN DE FRENAR UN VERGONZOSO ATROPELLO TOTALMENTE INJUSTO E ILEGAL EN CONTRA DEL MEJOR PRESIDENTE QUE HA TENIDO #Ecuador EN TODA SU HISTORIA Y QUE HOY ES PERSEGUIDO POR AQUELLOS QUE FUERON IMPEDIDOS DE SAQUEAR Y DESTRUIR A NUESTRA PATRIA.</t>
  </si>
  <si>
    <t xml:space="preserve">Sun Oct 21 22:13:33 +0000 2018</t>
  </si>
  <si>
    <t xml:space="preserve">329805998</t>
  </si>
  <si>
    <t xml:space="preserve">http://pbs.twimg.com/profile_images/951880514461405185/3_J8cd2x_normal.jpg</t>
  </si>
  <si>
    <t xml:space="preserve">http://twitter.com/Sanchez227/statuses/1054133615653765120</t>
  </si>
  <si>
    <t xml:space="preserve">{"hashtags":[{"text":"Interpol","indices":[46,55]}],"symbols":[],"user_mentions":[{"screen_name":"JuanCF2015","name":"Juan Francisco","id":4313034033,"id_str":"4313034033","indices":[3,14]}],"urls":[]}</t>
  </si>
  <si>
    <t xml:space="preserve">1054133591280680960</t>
  </si>
  <si>
    <t xml:space="preserve">Irapeda</t>
  </si>
  <si>
    <t xml:space="preserve">Sun Oct 21 22:13:27 +0000 2018</t>
  </si>
  <si>
    <t xml:space="preserve">860992372355805188</t>
  </si>
  <si>
    <t xml:space="preserve">http://pbs.twimg.com/profile_images/860993555891924994/mohVWcCp_normal.jpg</t>
  </si>
  <si>
    <t xml:space="preserve">http://twitter.com/Irapeda/statuses/1054133591280680960</t>
  </si>
  <si>
    <t xml:space="preserve">1054133569281503233</t>
  </si>
  <si>
    <t xml:space="preserve">abogadodelruido</t>
  </si>
  <si>
    <t xml:space="preserve">Modernidad, rigor y compromiso. 
La moda frente al ruido.
#medioambiental #salud #educación #moda #abogado #ruido #contaminacionacustica #sport #running #fe #noise #acustic #españa #argentina #portugal #francia #alemania #italia #suiza #mexico #ecuador #colombia #venezuela https://t.co/VezBvoQi5l</t>
  </si>
  <si>
    <t xml:space="preserve">Sun Oct 21 22:13:22 +0000 2018</t>
  </si>
  <si>
    <t xml:space="preserve">243391609</t>
  </si>
  <si>
    <t xml:space="preserve">http://pbs.twimg.com/profile_images/1004275710972833792/6RyoROKk_normal.jpg</t>
  </si>
  <si>
    <t xml:space="preserve">Ayuda: (+34) 966660388- 661782494 Llama</t>
  </si>
  <si>
    <t xml:space="preserve">http://twitter.com/abogadodelruido/statuses/1054133569281503233</t>
  </si>
  <si>
    <t xml:space="preserve">{"hashtags":[{"text":"medioambiental","indices":[58,73]},{"text":"salud","indices":[74,80]},{"text":"educación","indices":[81,91]},{"text":"moda","indices":[92,97]},{"text":"abogado","indices":[98,106]},{"text":"ruido","indices":[107,113]},{"text":"contaminacionacustica","indices":[114,136]},{"text":"sport","indices":[137,143]},{"text":"running","indices":[144,152]},{"text":"fe","indices":[153,156]},{"text":"noise","indices":[157,163]},{"text":"acustic","indices":[164,172]},{"text":"españa","indices":[173,180]},{"text":"argentina","indices":[181,191]},{"text":"portugal","indices":[192,201]},{"text":"francia","indices":[202,210]},{"text":"alemania","indices":[211,220]},{"text":"italia","indices":[221,228]},{"text":"suiza","indices":[229,235]},{"text":"mexico","indices":[236,243]},{"text":"ecuador","indices":[244,252]},{"text":"colombia","indices":[253,262]},{"text":"venezuela","indices":[263,273]}],"symbols":[],"user_mentions":[],"urls":[],"media":[{"id":1054133564776857600,"id_str":"1054133564776857605","indices":[274,297],"media_url":"http://pbs.twimg.com/media/DqEI5GJXQAUW8bR.jpg","media_url_https":"https://pbs.twimg.com/media/DqEI5GJXQAUW8bR.jpg","url":"https://t.co/VezBvoQi5l","display_url":"pic.twitter.com/VezBvoQi5l","expanded_url":"https://twitter.com/abogadodelruido/status/1054133569281503233/photo/1","type":"photo","sizes":{"thumb":{"w":150,"h":150,"resize":"crop"},"small":{"w":670,"h":502,"resize":"fit"},"medium":{"w":670,"h":502,"resize":"fit"},"large":{"w":670,"h":502,"resize":"fit"}}}]}</t>
  </si>
  <si>
    <t xml:space="preserve">1054133550633627648</t>
  </si>
  <si>
    <t xml:space="preserve">ALEXTM507</t>
  </si>
  <si>
    <t xml:space="preserve">@elarca507 @nathygonzalez7 #Panama #Chiriquí #Ecuador #Brasil #Paraguay #Uruguay #Colombia #venezuela #Bolivia #Peru #Chile #argentina #mexico #Canada #Espana #NewYork #Miami #Florida #california #panamarusia #Rusia2018 #asia #HONGKONG #China #Japon #Dios #Motivación #Jesus #Fe https://t.co/Q4sztOTO7g</t>
  </si>
  <si>
    <t xml:space="preserve">Sun Oct 21 22:13:17 +0000 2018</t>
  </si>
  <si>
    <t xml:space="preserve">375387184</t>
  </si>
  <si>
    <t xml:space="preserve">http://pbs.twimg.com/profile_images/535879521124093952/C-HWsz_z_normal.jpeg</t>
  </si>
  <si>
    <t xml:space="preserve">Panamá ciudad Panamá</t>
  </si>
  <si>
    <t xml:space="preserve">http://twitter.com/ALEXTM507/statuses/1054133550633627648</t>
  </si>
  <si>
    <t xml:space="preserve">{"hashtags":[{"text":"Panama","indices":[27,34]},{"text":"Chiriquí","indices":[35,44]},{"text":"Ecuador","indices":[45,53]},{"text":"Brasil","indices":[54,61]},{"text":"Paraguay","indices":[62,71]},{"text":"Uruguay","indices":[72,80]},{"text":"Colombia","indices":[81,90]},{"text":"venezuela","indices":[91,101]},{"text":"Bolivia","indices":[102,110]},{"text":"Peru","indices":[111,116]},{"text":"Chile","indices":[117,123]},{"text":"argentina","indices":[124,134]},{"text":"mexico","indices":[135,142]},{"text":"Canada","indices":[143,150]},{"text":"Espana","indices":[151,158]},{"text":"NewYork","indices":[159,167]},{"text":"Miami","indices":[168,174]},{"text":"Florida","indices":[175,183]},{"text":"california","indices":[184,195]},{"text":"panamarusia","indices":[196,208]},{"text":"Rusia2018","indices":[209,219]},{"text":"asia","indices":[220,225]},{"text":"HONGKONG","indices":[226,235]},{"text":"China","indices":[236,242]},{"text":"Japon","indices":[243,249]},{"text":"Dios","indices":[250,255]},{"text":"Motivación","indices":[256,267]},{"text":"Jesus","indices":[268,274]},{"text":"Fe","indices":[275,278]}],"symbols":[],"user_mentions":[{"screen_name":"elarca507","name":"Arca de la Salvacion","id":372866985,"id_str":"372866985","indices":[0,10]},{"screen_name":"nathygonzalez7","name":"Natalia González","id":156793461,"id_str":"156793461","indices":[11,26]}],"urls":[],"media":[{"id":1054133237881204700,"id_str":"1054133237881204736","indices":[279,302],"media_url":"http://pbs.twimg.com/ext_tw_video_thumb/1054133237881204736/pu/img/uzn4GK_0HKtbg7Es.jpg","media_url_https":"https://pbs.twimg.com/ext_tw_video_thumb/1054133237881204736/pu/img/uzn4GK_0HKtbg7Es.jpg","url":"https://t.co/Q4sztOTO7g","display_url":"pic.twitter.com/Q4sztOTO7g","expanded_url":"https://twitter.com/ALEXTM507/status/1054133550633627648/video/1","type":"photo","sizes":{"thumb":{"w":150,"h":150,"resize":"crop"},"large":{"w":720,"h":406,"resize":"fit"},"small":{"w":680,"h":383,"resize":"fit"},"medium":{"w":720,"h":406,"resize":"fit"}}}]}</t>
  </si>
  <si>
    <t xml:space="preserve">1054133526172495874</t>
  </si>
  <si>
    <t xml:space="preserve">#RafaelCorrea advierte al "fiscal encargado" que comete un delito al utilizar un cargo público que no tiene. Manifiesta que cuando regrese el estado de derecho en #Ecuador tendrá que responder a todas las demandas a nivel nacional e internacional | https://t.co/OHEQrRHCua Diario https://t.co/zDP8z9PVOM</t>
  </si>
  <si>
    <t xml:space="preserve">Sun Oct 21 22:13:12 +0000 2018</t>
  </si>
  <si>
    <t xml:space="preserve">http://twitter.com/CiudadColorada/statuses/1054133526172495874</t>
  </si>
  <si>
    <t xml:space="preserve">{"hashtags":[{"text":"RafaelCorrea","indices":[0,13]},{"text":"Ecuador","indices":[163,171]}],"symbols":[],"user_mentions":[],"urls":[{"url":"https://t.co/OHEQrRHCua","expanded_url":"http://ciudadcolorada.com","display_url":"ciudadcolorada.com","indices":[249,272]},{"url":"https://t.co/zDP8z9PVOM","expanded_url":"https://twitter.com/MashiRafael/status/1054097137720532992","display_url":"twitter.com/MashiRafael/st…","indices":[280,303]}]}</t>
  </si>
  <si>
    <t xml:space="preserve">1054133508740911104</t>
  </si>
  <si>
    <t xml:space="preserve">churos2017</t>
  </si>
  <si>
    <t xml:space="preserve">Sun Oct 21 22:13:07 +0000 2018</t>
  </si>
  <si>
    <t xml:space="preserve">865551943946559490</t>
  </si>
  <si>
    <t xml:space="preserve">http://pbs.twimg.com/profile_images/1029709459738816512/k6i6kkir_normal.jpg</t>
  </si>
  <si>
    <t xml:space="preserve">http://twitter.com/churos2017/statuses/1054133508740911104</t>
  </si>
  <si>
    <t xml:space="preserve">1054133433759346688</t>
  </si>
  <si>
    <t xml:space="preserve">OOrtega16</t>
  </si>
  <si>
    <t xml:space="preserve">Sun Oct 21 22:12:50 +0000 2018</t>
  </si>
  <si>
    <t xml:space="preserve">331782788</t>
  </si>
  <si>
    <t xml:space="preserve">http://pbs.twimg.com/profile_images/1005112298715873280/fZaSp2uZ_normal.jpg</t>
  </si>
  <si>
    <t xml:space="preserve">100% Placino y arriba mi sele </t>
  </si>
  <si>
    <t xml:space="preserve">http://twitter.com/OOrtega16/statuses/1054133433759346688</t>
  </si>
  <si>
    <t xml:space="preserve">1054133387986984961</t>
  </si>
  <si>
    <t xml:space="preserve">CirculoGloBal_I</t>
  </si>
  <si>
    <t xml:space="preserve">Movimiento Telúrico #Ecuador
Magnitud 5.6 - Profundidad 30 km
Origin time 2018-10-21 21:08:56
#Guayaquil #Manta sentido por la población.
IGEPN https://t.co/UChbPDZ2EV</t>
  </si>
  <si>
    <t xml:space="preserve">Sun Oct 21 22:12:39 +0000 2018</t>
  </si>
  <si>
    <t xml:space="preserve">2543082784</t>
  </si>
  <si>
    <t xml:space="preserve">http://pbs.twimg.com/profile_images/999795804280836096/eBTpGWVT_normal.jpg</t>
  </si>
  <si>
    <t xml:space="preserve">http://twitter.com/CirculoGloBal_I/statuses/1054133387986984961</t>
  </si>
  <si>
    <t xml:space="preserve">{"hashtags":[{"text":"Ecuador","indices":[20,28]},{"text":"Guayaquil","indices":[95,105]},{"text":"Manta","indices":[106,112]}],"symbols":[],"user_mentions":[],"urls":[],"media":[{"id":1054123555103952900,"id_str":"1054123555103952896","indices":[146,169],"media_url":"http://pbs.twimg.com/media/DqD_ydNX0AAwVhz.jpg","media_url_https":"https://pbs.twimg.com/media/DqD_ydNX0AAwVhz.jpg","url":"https://t.co/UChbPDZ2EV","display_url":"pic.twitter.com/UChbPDZ2EV","expanded_url":"https://twitter.com/SismoMundial/status/1054123563429646336/photo/1","type":"photo","sizes":{"thumb":{"w":150,"h":150,"resize":"crop"},"large":{"w":512,"h":512,"resize":"fit"},"medium":{"w":512,"h":512,"resize":"fit"},"small":{"w":512,"h":512,"resize":"fit"}},"source_status_id":1054123563429646300,"source_status_id_str":"1054123563429646336","source_user_id":2997910381,"source_user_id_str":"2997910381"}]}</t>
  </si>
  <si>
    <t xml:space="preserve">1054133346580738049</t>
  </si>
  <si>
    <t xml:space="preserve">Sun Oct 21 22:12:29 +0000 2018</t>
  </si>
  <si>
    <t xml:space="preserve">http://twitter.com/Maribel1806RM/statuses/1054133346580738049</t>
  </si>
  <si>
    <t xml:space="preserve">1054133288217010176</t>
  </si>
  <si>
    <t xml:space="preserve">mquijanoco</t>
  </si>
  <si>
    <t xml:space="preserve">@Lenin 
Q #Ecuador no sea uno de los paises firmantes de denuncia de Venezuela a CPI tendra implicaciones a muy largo plazo en la relaciones de paises Andinos
Generaciones futura los entenderán como falta de solidaridad con un pueblo hermano vejado por una Dictadura
@TAMARA_SUJU</t>
  </si>
  <si>
    <t xml:space="preserve">Sun Oct 21 22:12:15 +0000 2018</t>
  </si>
  <si>
    <t xml:space="preserve">2615829849</t>
  </si>
  <si>
    <t xml:space="preserve">http://pbs.twimg.com/profile_images/572628870752567297/6BppoQfH_normal.jpeg</t>
  </si>
  <si>
    <t xml:space="preserve">http://twitter.com/mquijanoco/statuses/1054133288217010176</t>
  </si>
  <si>
    <t xml:space="preserve">{"hashtags":[{"text":"Ecuador","indices":[10,18]}],"symbols":[],"user_mentions":[{"screen_name":"Lenin","name":"Lenín Moreno","id":913131817,"id_str":"913131817","indices":[0,6]},{"screen_name":"TAMARA_SUJU","name":"Tamara Suju","id":80047141,"id_str":"80047141","indices":[267,279]}],"urls":[]}</t>
  </si>
  <si>
    <t xml:space="preserve">1054133250359222273</t>
  </si>
  <si>
    <t xml:space="preserve">Rosaalbato</t>
  </si>
  <si>
    <t xml:space="preserve">Sun Oct 21 22:12:06 +0000 2018</t>
  </si>
  <si>
    <t xml:space="preserve">454036535</t>
  </si>
  <si>
    <t xml:space="preserve">http://pbs.twimg.com/profile_images/445994225562566657/2jwg8JCb_normal.jpeg</t>
  </si>
  <si>
    <t xml:space="preserve">Barquisimeto Lara</t>
  </si>
  <si>
    <t xml:space="preserve">http://twitter.com/Rosaalbato/statuses/1054133250359222273</t>
  </si>
  <si>
    <t xml:space="preserve">1054133219707289601</t>
  </si>
  <si>
    <t xml:space="preserve">RT @MAEElOro: #Huaquillas [JORNADAS BINACIONALES ] En estos momentos @MAEElOro participa en "Feria Acción Cívica Binacional" en el marco de conmemoración de los 20 Años de la Firma de Paz entre #Ecuador y #Perú #PazBinacionalEcuPe https://t.co/hewaD4w15P</t>
  </si>
  <si>
    <t xml:space="preserve">Sun Oct 21 22:11:59 +0000 2018</t>
  </si>
  <si>
    <t xml:space="preserve">http://twitter.com/Maribel1806RM/statuses/1054133219707289601</t>
  </si>
  <si>
    <t xml:space="preserve">{"hashtags":[{"text":"Huaquillas","indices":[14,25]}],"symbols":[],"user_mentions":[{"screen_name":"MAEElOro","name":"MAE El Oro","id":464435898,"id_str":"464435898","indices":[3,12]},{"screen_name":"MAEElOro","name":"MAE El Oro","id":464435898,"id_str":"464435898","indices":[69,78]}],"urls":[]}</t>
  </si>
  <si>
    <t xml:space="preserve">1054133174601744384</t>
  </si>
  <si>
    <t xml:space="preserve">RT @ECU911Machala1: #VinculaciónECU911
#Huaquillas | En la Feria Binacional los ciudadanos de #Ecuador y #Perú conocen sobre el trabajo coordinado de @ECU911_ e Instituciones Articuladas en casos de emergencias. @FrRobayo https://t.co/DtYoBMV3jQ</t>
  </si>
  <si>
    <t xml:space="preserve">Sun Oct 21 22:11:48 +0000 2018</t>
  </si>
  <si>
    <t xml:space="preserve">http://twitter.com/Maribel1806RM/statuses/1054133174601744384</t>
  </si>
  <si>
    <t xml:space="preserve">{"hashtags":[{"text":"VinculaciónECU911","indices":[20,38]},{"text":"Huaquillas","indices":[39,50]},{"text":"Ecuador","indices":[94,102]},{"text":"Perú","indices":[105,110]}],"symbols":[],"user_mentions":[{"screen_name":"ECU911Machala1","name":"ECU 911 Machala","id":1077111296,"id_str":"1077111296","indices":[3,18]}],"urls":[]}</t>
  </si>
  <si>
    <t xml:space="preserve">1054133159330226176</t>
  </si>
  <si>
    <t xml:space="preserve">mariodecolinas</t>
  </si>
  <si>
    <t xml:space="preserve">Sun Oct 21 22:11:44 +0000 2018</t>
  </si>
  <si>
    <t xml:space="preserve">945805811514855425</t>
  </si>
  <si>
    <t xml:space="preserve">http://pbs.twimg.com/profile_images/1049304299623403520/Aj2o_SKU_normal.jpg</t>
  </si>
  <si>
    <t xml:space="preserve">Colinas - RS - Cidade Jardim</t>
  </si>
  <si>
    <t xml:space="preserve">http://twitter.com/mariodecolinas/statuses/1054133159330226176</t>
  </si>
  <si>
    <t xml:space="preserve">1054133144805355520</t>
  </si>
  <si>
    <t xml:space="preserve">AlisaLuarte</t>
  </si>
  <si>
    <t xml:space="preserve">Sun Oct 21 22:11:41 +0000 2018</t>
  </si>
  <si>
    <t xml:space="preserve">3048162120</t>
  </si>
  <si>
    <t xml:space="preserve">http://pbs.twimg.com/profile_images/578229934197383168/_rhB0m77_normal.jpeg</t>
  </si>
  <si>
    <t xml:space="preserve">http://twitter.com/AlisaLuarte/statuses/1054133144805355520</t>
  </si>
  <si>
    <t xml:space="preserve">1054133144738299909</t>
  </si>
  <si>
    <t xml:space="preserve">nespinosaa</t>
  </si>
  <si>
    <t xml:space="preserve">#Ecuador #Guayaquil El #rugby inclusivo de #Yaguares tiene su meta en #Irlanda 2020 https://t.co/Q3YHoajIjf</t>
  </si>
  <si>
    <t xml:space="preserve">116979927</t>
  </si>
  <si>
    <t xml:space="preserve">http://pbs.twimg.com/profile_images/863562240351498240/pf3iLanb_normal.jpg</t>
  </si>
  <si>
    <t xml:space="preserve">EWR GYE NYC</t>
  </si>
  <si>
    <t xml:space="preserve">http://twitter.com/nespinosaa/statuses/1054133144738299909</t>
  </si>
  <si>
    <t xml:space="preserve">{"hashtags":[{"text":"Ecuador","indices":[0,8]},{"text":"Guayaquil","indices":[9,19]},{"text":"rugby","indices":[23,29]},{"text":"Yaguares","indices":[43,52]},{"text":"Irlanda","indices":[70,78]}],"symbols":[],"user_mentions":[],"urls":[{"url":"https://t.co/Q3YHoajIjf","expanded_url":"http://tinyurl.com/y7wqrgfx","display_url":"tinyurl.com/y7wqrgfx","indices":[84,107]}]}</t>
  </si>
  <si>
    <t xml:space="preserve">1054133091558658049</t>
  </si>
  <si>
    <t xml:space="preserve">Gladys6189</t>
  </si>
  <si>
    <t xml:space="preserve">Sun Oct 21 22:11:28 +0000 2018</t>
  </si>
  <si>
    <t xml:space="preserve">985240974363430912</t>
  </si>
  <si>
    <t xml:space="preserve">http://pbs.twimg.com/profile_images/996508733130924032/8VCdNVFZ_normal.jpg</t>
  </si>
  <si>
    <t xml:space="preserve">Cúa</t>
  </si>
  <si>
    <t xml:space="preserve">http://twitter.com/Gladys6189/statuses/1054133091558658049</t>
  </si>
  <si>
    <t xml:space="preserve">1054133072302616577</t>
  </si>
  <si>
    <t xml:space="preserve">GermanJimenezA</t>
  </si>
  <si>
    <t xml:space="preserve">Sun Oct 21 22:11:23 +0000 2018</t>
  </si>
  <si>
    <t xml:space="preserve">530978802</t>
  </si>
  <si>
    <t xml:space="preserve">http://pbs.twimg.com/profile_images/378800000731752600/3e8048f9c9c6da1cbebdc7e2d0576dbc_normal.png</t>
  </si>
  <si>
    <t xml:space="preserve">http://twitter.com/GermanJimenezA/statuses/1054133072302616577</t>
  </si>
  <si>
    <t xml:space="preserve">1054133040954466304</t>
  </si>
  <si>
    <t xml:space="preserve">En #Ecuador te hostigan, persiguen y difaman por ser correista, esto cómo se llama? https://t.co/aLq6Bh77wE</t>
  </si>
  <si>
    <t xml:space="preserve">Sun Oct 21 22:11:16 +0000 2018</t>
  </si>
  <si>
    <t xml:space="preserve">http://twitter.com/monicaramela/statuses/1054133040954466304</t>
  </si>
  <si>
    <t xml:space="preserve">{"hashtags":[{"text":"Ecuador","indices":[3,11]}],"symbols":[],"user_mentions":[],"urls":[{"url":"https://t.co/aLq6Bh77wE","expanded_url":"https://twitter.com/AndreCoronel_/status/1054096732542431234","display_url":"twitter.com/AndreCoronel_/…","indices":[84,107]}]}</t>
  </si>
  <si>
    <t xml:space="preserve">1054133021249626114</t>
  </si>
  <si>
    <t xml:space="preserve">JulioGar72</t>
  </si>
  <si>
    <t xml:space="preserve">RT @SportsKutBarber: #todo #corte #solo #$6
#los chillos #quito #ecuador #sportskut #peliqueria #hombres #deportes #cerveza #amigos #futbol https://t.co/ndDDGnKPrQ</t>
  </si>
  <si>
    <t xml:space="preserve">Sun Oct 21 22:11:11 +0000 2018</t>
  </si>
  <si>
    <t xml:space="preserve">1048732556408102912</t>
  </si>
  <si>
    <t xml:space="preserve">http://pbs.twimg.com/profile_images/1048909979284115458/BZYzUqpP_normal.jpg</t>
  </si>
  <si>
    <t xml:space="preserve">http://twitter.com/JulioGar72/statuses/1054133021249626114</t>
  </si>
  <si>
    <t xml:space="preserve">{"hashtags":[{"text":"todo","indices":[21,26]},{"text":"corte","indices":[27,33]},{"text":"solo","indices":[34,39]},{"text":"los","indices":[44,48]},{"text":"quito","indices":[57,63]},{"text":"ecuador","indices":[64,72]},{"text":"sportskut","indices":[73,83]},{"text":"peliqueria","indices":[84,95]},{"text":"hombres","indices":[96,104]},{"text":"deportes","indices":[105,114]},{"text":"cerveza","indices":[115,123]},{"text":"amigos","indices":[124,131]},{"text":"futbol","indices":[132,139]}],"symbols":[],"user_mentions":[{"screen_name":"SportsKutBarber","name":"SportsKut BarberShop","id":3925727593,"id_str":"3925727593","indices":[3,19]}],"urls":[]}</t>
  </si>
  <si>
    <t xml:space="preserve">1054132904505339904</t>
  </si>
  <si>
    <t xml:space="preserve">angelamassarom1</t>
  </si>
  <si>
    <t xml:space="preserve">Sun Oct 21 22:10:43 +0000 2018</t>
  </si>
  <si>
    <t xml:space="preserve">2787590195</t>
  </si>
  <si>
    <t xml:space="preserve">http://pbs.twimg.com/profile_images/651743137682059264/UEr3tRpZ_normal.jpg</t>
  </si>
  <si>
    <t xml:space="preserve">http://twitter.com/angelamassarom1/statuses/1054132904505339904</t>
  </si>
  <si>
    <t xml:space="preserve">1054132847651495936</t>
  </si>
  <si>
    <t xml:space="preserve">ravenxbells</t>
  </si>
  <si>
    <t xml:space="preserve">RT @HFACDemocrats: Ranking Member @RepEliotEngel &amp;amp; @RosLehtinen send bipartisan letter to #Ecuador Pres Moreno calling for Julian #Assange to be handed over to proper authorities https://t.co/IaWOZRhBlp https://t.co/XUcvR2HeHS</t>
  </si>
  <si>
    <t xml:space="preserve">Sun Oct 21 22:10:30 +0000 2018</t>
  </si>
  <si>
    <t xml:space="preserve">1042687094320029697</t>
  </si>
  <si>
    <t xml:space="preserve">http://pbs.twimg.com/profile_images/1045225570479497216/9cddkK-S_normal.jpg</t>
  </si>
  <si>
    <t xml:space="preserve">Washington, DC</t>
  </si>
  <si>
    <t xml:space="preserve">http://twitter.com/ravenxbells/statuses/1054132847651495936</t>
  </si>
  <si>
    <t xml:space="preserve">{"hashtags":[{"text":"Ecuador","indices":[94,102]},{"text":"Assange","indices":[134,142]}],"symbols":[],"user_mentions":[{"screen_name":"HFACDemocrats","name":"House Foreign Affairs Committee Democrats","id":61206798,"id_str":"61206798","indices":[3,17]},{"screen_name":"RepEliotEngel","name":"Eliot Engel","id":164007407,"id_str":"164007407","indices":[34,48]},{"screen_name":"RosLehtinen","name":"Ileana Ros-Lehtinen","id":14275291,"id_str":"14275291","indices":[55,67]}],"urls":[]}</t>
  </si>
  <si>
    <t xml:space="preserve">1054132828793982976</t>
  </si>
  <si>
    <t xml:space="preserve">LORESCUENCA</t>
  </si>
  <si>
    <t xml:space="preserve">Sun Oct 21 22:10:25 +0000 2018</t>
  </si>
  <si>
    <t xml:space="preserve">3258936617</t>
  </si>
  <si>
    <t xml:space="preserve">http://pbs.twimg.com/profile_images/869783767552057344/W2SvGCna_normal.jpg</t>
  </si>
  <si>
    <t xml:space="preserve">http://twitter.com/LORESCUENCA/statuses/1054132828793982976</t>
  </si>
  <si>
    <t xml:space="preserve">1054132817154711553</t>
  </si>
  <si>
    <t xml:space="preserve">RT @ECU911Machala1: #VinculaciónECU911
#Huaquillas | Partícipes de la Feria Binacional #Ecuador-#Perú reciben socialización acerca del funcionamiento del sistema de #VideovigilanciaECU911 que se encuentra en permanente operatividad. @FrRobayo https://t.co/nEfBUUVAX4</t>
  </si>
  <si>
    <t xml:space="preserve">Sun Oct 21 22:10:23 +0000 2018</t>
  </si>
  <si>
    <t xml:space="preserve">http://twitter.com/Maribel1806RM/statuses/1054132817154711553</t>
  </si>
  <si>
    <t xml:space="preserve">{"hashtags":[{"text":"VinculaciónECU911","indices":[20,38]},{"text":"Huaquillas","indices":[39,50]},{"text":"Ecuador","indices":[87,95]},{"text":"Perú","indices":[96,101]}],"symbols":[],"user_mentions":[{"screen_name":"ECU911Machala1","name":"ECU 911 Machala","id":1077111296,"id_str":"1077111296","indices":[3,18]}],"urls":[]}</t>
  </si>
  <si>
    <t xml:space="preserve">1054132795705098240</t>
  </si>
  <si>
    <t xml:space="preserve">Sun Oct 21 22:10:17 +0000 2018</t>
  </si>
  <si>
    <t xml:space="preserve">http://twitter.com/achievechange/statuses/1054132795705098240</t>
  </si>
  <si>
    <t xml:space="preserve">1054132783738707968</t>
  </si>
  <si>
    <t xml:space="preserve">Sun Oct 21 22:10:15 +0000 2018</t>
  </si>
  <si>
    <t xml:space="preserve">http://twitter.com/Maribel1806RM/statuses/1054132783738707968</t>
  </si>
  <si>
    <t xml:space="preserve">1054132770077896704</t>
  </si>
  <si>
    <t xml:space="preserve">VirL0T</t>
  </si>
  <si>
    <t xml:space="preserve">RT @TPRF: Make sure you sign up by Sunday, 10/21 to see the documentary film about the #Bloods of Ibarra #Ecuador and how peace education inspired them to relinquish their weapons!   https://t.co/zG2oktRIKv #TPRF #PeaceEducation #PremRawat #peace #film #PeaceisPossible https://t.co/0oTVOu2jdE</t>
  </si>
  <si>
    <t xml:space="preserve">Sun Oct 21 22:10:11 +0000 2018</t>
  </si>
  <si>
    <t xml:space="preserve">1194358400</t>
  </si>
  <si>
    <t xml:space="preserve">http://pbs.twimg.com/profile_images/3274078823/1f813ad698fc84c8b9b35f6445091e29_normal.jpeg</t>
  </si>
  <si>
    <t xml:space="preserve">Un micro-nano-puntito en el un</t>
  </si>
  <si>
    <t xml:space="preserve">http://twitter.com/VirL0T/statuses/1054132770077896704</t>
  </si>
  <si>
    <t xml:space="preserve">{"hashtags":[{"text":"Bloods","indices":[87,94]},{"text":"Ecuador","indices":[105,113]}],"symbols":[],"user_mentions":[{"screen_name":"TPRF","name":"TPRF","id":51387718,"id_str":"51387718","indices":[3,8]}],"urls":[]}</t>
  </si>
  <si>
    <t xml:space="preserve">1054132761160749056</t>
  </si>
  <si>
    <t xml:space="preserve">DmWikileaks</t>
  </si>
  <si>
    <t xml:space="preserve">RT @AssangeCritics: @zeinafp @DmWikileaks @Kevin_Maguire and yet, upon him releasing himself from the #Ecuador Embassy,will be arrested, charged and imprisoned as required by UK law.
Nothing you do or say here on Twitter will change the course of history
Amen
#Assange #Wikileaks</t>
  </si>
  <si>
    <t xml:space="preserve">Sun Oct 21 22:10:09 +0000 2018</t>
  </si>
  <si>
    <t xml:space="preserve">999725778597220356</t>
  </si>
  <si>
    <t xml:space="preserve">http://pbs.twimg.com/profile_images/999727155000102912/ko_5XQOX_normal.jpg</t>
  </si>
  <si>
    <t xml:space="preserve">New York, USA</t>
  </si>
  <si>
    <t xml:space="preserve">http://twitter.com/DmWikileaks/statuses/1054132761160749056</t>
  </si>
  <si>
    <t xml:space="preserve">{"hashtags":[{"text":"Ecuador","indices":[102,110]}],"symbols":[],"user_mentions":[{"screen_name":"AssangeCritics","name":"Assange Critics 💎","id":3543815536,"id_str":"3543815536","indices":[3,18]},{"screen_name":"zeinafp","name":"Zeina Farah","id":210267963,"id_str":"210267963","indices":[20,28]},{"screen_name":"DmWikileaks","name":"wikiDMs","id":999725778597220400,"id_str":"999725778597220356","indices":[29,41]},{"screen_name":"Kevin_Maguire","name":"Kevin Maguire","id":60886384,"id_str":"60886384","indices":[42,56]}],"urls":[]}</t>
  </si>
  <si>
    <t xml:space="preserve">1054132758572867584</t>
  </si>
  <si>
    <t xml:space="preserve">http://twitter.com/Maribel1806RM/statuses/1054132758572867584</t>
  </si>
  <si>
    <t xml:space="preserve">1054132755188142082</t>
  </si>
  <si>
    <t xml:space="preserve">RT @NaujDasner: Israeeuul apoyan el terrorismo mundial #México #Edomex #Oaxaca #Argentina #Bolivia #Brasil #Colombia #CostaRica #Cuba #Chile #Ecuador #ElSalvador #España #Guatemala #Honduras #Nicaragua #Palestina #Panamá #Paraguay #Perú #PuertoRico #RepúblicaDominicana #Uruguay #Venezuela https://t.co/NRJDjGrAXX</t>
  </si>
  <si>
    <t xml:space="preserve">Sun Oct 21 22:10:08 +0000 2018</t>
  </si>
  <si>
    <t xml:space="preserve">http://twitter.com/AngelicaSRamos/statuses/1054132755188142082</t>
  </si>
  <si>
    <t xml:space="preserve">{"hashtags":[{"text":"México","indices":[55,62]},{"text":"Edomex","indices":[63,70]},{"text":"Oaxaca","indices":[71,78]},{"text":"Argentina","indices":[79,89]},{"text":"Bolivia","indices":[90,98]},{"text":"Brasil","indices":[99,106]},{"text":"Colombia","indices":[107,116]},{"text":"CostaRica","indices":[117,127]},{"text":"Cuba","indices":[128,133]}],"symbols":[],"user_mentions":[{"screen_name":"NaujDasner","name":"NDasner","id":3167639948,"id_str":"3167639948","indices":[3,14]}],"urls":[]}</t>
  </si>
  <si>
    <t xml:space="preserve">1054132733188997121</t>
  </si>
  <si>
    <t xml:space="preserve">RT @NaujDasner: Israeeuul apoyan el terrorismo mundial #México #Edomex #Oaxaca #Argentina #Bolivia #Brasil #Colombia #CostaRica #Cuba #Chile #Ecuador #ElSalvador #España #Guatemala #Honduras #Nicaragua #Palestina #Panamá #Paraguay #Perú #PuertoRico #RepúblicaDominicana #Uruguay #Venezuela https://t.co/0VaqaEIwTE</t>
  </si>
  <si>
    <t xml:space="preserve">Sun Oct 21 22:10:03 +0000 2018</t>
  </si>
  <si>
    <t xml:space="preserve">http://twitter.com/AngelicaSRamos/statuses/1054132733188997121</t>
  </si>
  <si>
    <t xml:space="preserve">1054132717187751937</t>
  </si>
  <si>
    <t xml:space="preserve">Sun Oct 21 22:09:59 +0000 2018</t>
  </si>
  <si>
    <t xml:space="preserve">http://twitter.com/BBfromPA/statuses/1054132717187751937</t>
  </si>
  <si>
    <t xml:space="preserve">1054132716671811584</t>
  </si>
  <si>
    <t xml:space="preserve">http://twitter.com/billm9/statuses/1054132716671811584</t>
  </si>
  <si>
    <t xml:space="preserve">1054132708337704960</t>
  </si>
  <si>
    <t xml:space="preserve">ssolmarys</t>
  </si>
  <si>
    <t xml:space="preserve">Sun Oct 21 22:09:57 +0000 2018</t>
  </si>
  <si>
    <t xml:space="preserve">462890946</t>
  </si>
  <si>
    <t xml:space="preserve">http://pbs.twimg.com/profile_images/3256366333/9df8452775b3c435e444888b024ed8a8_normal.jpeg</t>
  </si>
  <si>
    <t xml:space="preserve">http://twitter.com/ssolmarys/statuses/1054132708337704960</t>
  </si>
  <si>
    <t xml:space="preserve">1054132638632558592</t>
  </si>
  <si>
    <t xml:space="preserve">Rodrigo83952437</t>
  </si>
  <si>
    <t xml:space="preserve">@TMT30 Autoridades deben dar un comunicado @Lenin desde Pdte a la cabeza la @AsambleaEcuador cual es su rol primero lo primero. Responsables @PaulGranda no culpa viceministro y subsecretario. Asuma y diga al #Ecuador me equivoqué renuncio eso es decente de un político con principios</t>
  </si>
  <si>
    <t xml:space="preserve">Sun Oct 21 22:09:40 +0000 2018</t>
  </si>
  <si>
    <t xml:space="preserve">185920944</t>
  </si>
  <si>
    <t xml:space="preserve">TMT30</t>
  </si>
  <si>
    <t xml:space="preserve">997461976170352641</t>
  </si>
  <si>
    <t xml:space="preserve">1054130152316289025</t>
  </si>
  <si>
    <t xml:space="preserve">http://pbs.twimg.com/profile_images/997464110995460097/vWbiTGnt_normal.jpg</t>
  </si>
  <si>
    <t xml:space="preserve">http://twitter.com/Rodrigo83952437/statuses/1054132638632558592</t>
  </si>
  <si>
    <t xml:space="preserve">{"hashtags":[{"text":"Ecuador","indices":[208,216]}],"symbols":[],"user_mentions":[{"screen_name":"TMT30","name":"Tere Menéndez","id":185920944,"id_str":"185920944","indices":[0,6]},{"screen_name":"Lenin","name":"Lenín Moreno","id":913131817,"id_str":"913131817","indices":[43,49]},{"screen_name":"AsambleaEcuador","name":"Asamblea Nacional","id":56502954,"id_str":"56502954","indices":[76,92]},{"screen_name":"PaulGranda","name":"Paúl Granda","id":223900991,"id_str":"223900991","indices":[141,152]}],"urls":[]}</t>
  </si>
  <si>
    <t xml:space="preserve">1054132625080811521</t>
  </si>
  <si>
    <t xml:space="preserve">f1pediatric</t>
  </si>
  <si>
    <t xml:space="preserve">Sun Oct 21 22:09:37 +0000 2018</t>
  </si>
  <si>
    <t xml:space="preserve">488976960</t>
  </si>
  <si>
    <t xml:space="preserve">http://pbs.twimg.com/profile_images/1052762841122525184/yuhLkX5k_normal.jpg</t>
  </si>
  <si>
    <t xml:space="preserve">http://twitter.com/f1pediatric/statuses/1054132625080811521</t>
  </si>
  <si>
    <t xml:space="preserve">1054132575265058816</t>
  </si>
  <si>
    <t xml:space="preserve">yennavely1</t>
  </si>
  <si>
    <t xml:space="preserve">Sun Oct 21 22:09:25 +0000 2018</t>
  </si>
  <si>
    <t xml:space="preserve">3922918037</t>
  </si>
  <si>
    <t xml:space="preserve">http://pbs.twimg.com/profile_images/1047836944259055617/5ayV8nAW_normal.jpg</t>
  </si>
  <si>
    <t xml:space="preserve">Portuguesa, Venezuela</t>
  </si>
  <si>
    <t xml:space="preserve">http://twitter.com/yennavely1/statuses/1054132575265058816</t>
  </si>
  <si>
    <t xml:space="preserve">1054132573868302336</t>
  </si>
  <si>
    <t xml:space="preserve">http://twitter.com/LORESCUENCA/statuses/1054132573868302336</t>
  </si>
  <si>
    <t xml:space="preserve">1054132483304947714</t>
  </si>
  <si>
    <t xml:space="preserve">InesK5</t>
  </si>
  <si>
    <t xml:space="preserve">Sun Oct 21 22:09:03 +0000 2018</t>
  </si>
  <si>
    <t xml:space="preserve">195536152</t>
  </si>
  <si>
    <t xml:space="preserve">http://pbs.twimg.com/profile_images/818818235395112960/xrDMUeXc_normal.jpg</t>
  </si>
  <si>
    <t xml:space="preserve">Capital Federal, Buenos Aires</t>
  </si>
  <si>
    <t xml:space="preserve">http://twitter.com/InesK5/statuses/1054132483304947714</t>
  </si>
  <si>
    <t xml:space="preserve">1054132374492057600</t>
  </si>
  <si>
    <t xml:space="preserve">joseant1890</t>
  </si>
  <si>
    <t xml:space="preserve">Sun Oct 21 22:08:37 +0000 2018</t>
  </si>
  <si>
    <t xml:space="preserve">554628288</t>
  </si>
  <si>
    <t xml:space="preserve">http://pbs.twimg.com/profile_images/1053607780257533953/7Ph_2PH8_normal.jpg</t>
  </si>
  <si>
    <t xml:space="preserve">R. SANCHEZ PIZJUAN (SEVILLAFC)</t>
  </si>
  <si>
    <t xml:space="preserve">http://twitter.com/joseant1890/statuses/1054132374492057600</t>
  </si>
  <si>
    <t xml:space="preserve">1054132357362540550</t>
  </si>
  <si>
    <t xml:space="preserve">cparraguez36</t>
  </si>
  <si>
    <t xml:space="preserve">Sun Oct 21 22:08:33 +0000 2018</t>
  </si>
  <si>
    <t xml:space="preserve">2468548694</t>
  </si>
  <si>
    <t xml:space="preserve">http://pbs.twimg.com/profile_images/823997724651585536/TQRmHmd4_normal.jpg</t>
  </si>
  <si>
    <t xml:space="preserve">http://twitter.com/cparraguez36/statuses/1054132357362540550</t>
  </si>
  <si>
    <t xml:space="preserve">1054132350387404801</t>
  </si>
  <si>
    <t xml:space="preserve">Sun Oct 21 22:08:31 +0000 2018</t>
  </si>
  <si>
    <t xml:space="preserve">http://twitter.com/LORESCUENCA/statuses/1054132350387404801</t>
  </si>
  <si>
    <t xml:space="preserve">1054132319316070403</t>
  </si>
  <si>
    <t xml:space="preserve">Sun Oct 21 22:08:24 +0000 2018</t>
  </si>
  <si>
    <t xml:space="preserve">http://twitter.com/ef41b70aa88e4c2/statuses/1054132319316070403</t>
  </si>
  <si>
    <t xml:space="preserve">1054132312177344512</t>
  </si>
  <si>
    <t xml:space="preserve">lela1961</t>
  </si>
  <si>
    <t xml:space="preserve">Sun Oct 21 22:08:22 +0000 2018</t>
  </si>
  <si>
    <t xml:space="preserve">266185004</t>
  </si>
  <si>
    <t xml:space="preserve">http://pbs.twimg.com/profile_images/1032200892857102337/Zf6tvdzH_normal.jpg</t>
  </si>
  <si>
    <t xml:space="preserve">Por ahi</t>
  </si>
  <si>
    <t xml:space="preserve">http://twitter.com/lela1961/statuses/1054132312177344512</t>
  </si>
  <si>
    <t xml:space="preserve">1054132288097644544</t>
  </si>
  <si>
    <t xml:space="preserve">981082Jose</t>
  </si>
  <si>
    <t xml:space="preserve">Sun Oct 21 22:08:16 +0000 2018</t>
  </si>
  <si>
    <t xml:space="preserve">3168086893</t>
  </si>
  <si>
    <t xml:space="preserve">http://pbs.twimg.com/profile_images/1050799680324435968/1HX4-xAN_normal.jpg</t>
  </si>
  <si>
    <t xml:space="preserve">http://twitter.com/981082Jose/statuses/1054132288097644544</t>
  </si>
  <si>
    <t xml:space="preserve">1054132267273064450</t>
  </si>
  <si>
    <t xml:space="preserve">soynelsonfabian</t>
  </si>
  <si>
    <t xml:space="preserve">Sun Oct 21 22:08:12 +0000 2018</t>
  </si>
  <si>
    <t xml:space="preserve">1004765539</t>
  </si>
  <si>
    <t xml:space="preserve">http://pbs.twimg.com/profile_images/789522326274633728/nQbyrg7j_normal.jpg</t>
  </si>
  <si>
    <t xml:space="preserve"> Ecuador</t>
  </si>
  <si>
    <t xml:space="preserve">http://twitter.com/soynelsonfabian/statuses/1054132267273064450</t>
  </si>
  <si>
    <t xml:space="preserve">1054132240320479232</t>
  </si>
  <si>
    <t xml:space="preserve">#SISMO #Ecuador #Temblor #Guayaquil  Preliminar Magnitud:5.58 Profundidad: 28.67 km, a 4.53km de Isidro Ayora,Guayas,Latitud: -1.9132 Longitud:-80.1743 https://t.co/wZIQyXgAnd</t>
  </si>
  <si>
    <t xml:space="preserve">Sun Oct 21 22:08:05 +0000 2018</t>
  </si>
  <si>
    <t xml:space="preserve">http://twitter.com/CiudadColorada/statuses/1054132240320479232</t>
  </si>
  <si>
    <t xml:space="preserve">{"hashtags":[{"text":"SISMO","indices":[0,6]},{"text":"Ecuador","indices":[7,15]},{"text":"Temblor","indices":[16,24]},{"text":"Guayaquil","indices":[25,35]}],"symbols":[],"user_mentions":[],"urls":[],"media":[{"id":1054132185559646200,"id_str":"1054132185559646214","indices":[152,175],"media_url":"http://pbs.twimg.com/media/DqEHo0KWwAYVVL9.jpg","media_url_https":"https://pbs.twimg.com/media/DqEHo0KWwAYVVL9.jpg","url":"https://t.co/wZIQyXgAnd","display_url":"pic.twitter.com/wZIQyXgAnd","expanded_url":"https://twitter.com/CiudadColorada/status/1054132240320479232/photo/1","type":"photo","sizes":{"thumb":{"w":150,"h":150,"resize":"crop"},"medium":{"w":512,"h":512,"resize":"fit"},"large":{"w":512,"h":512,"resize":"fit"},"small":{"w":512,"h":512,"resize":"fit"}}}]}</t>
  </si>
  <si>
    <t xml:space="preserve">1054132204199182337</t>
  </si>
  <si>
    <t xml:space="preserve">forajidoqueve</t>
  </si>
  <si>
    <t xml:space="preserve">Sun Oct 21 22:07:56 +0000 2018</t>
  </si>
  <si>
    <t xml:space="preserve">347269723</t>
  </si>
  <si>
    <t xml:space="preserve">http://pbs.twimg.com/profile_images/540287166866522112/f_Nw54OE_normal.jpeg</t>
  </si>
  <si>
    <t xml:space="preserve">http://twitter.com/forajidoqueve/statuses/1054132204199182337</t>
  </si>
  <si>
    <t xml:space="preserve">1054132198222282753</t>
  </si>
  <si>
    <t xml:space="preserve">Sun Oct 21 22:07:55 +0000 2018</t>
  </si>
  <si>
    <t xml:space="preserve">http://twitter.com/Mi991M/statuses/1054132198222282753</t>
  </si>
  <si>
    <t xml:space="preserve">1054132170279784453</t>
  </si>
  <si>
    <t xml:space="preserve">PublicEyeMedia</t>
  </si>
  <si>
    <t xml:space="preserve">Sun Oct 21 22:07:48 +0000 2018</t>
  </si>
  <si>
    <t xml:space="preserve">419511272</t>
  </si>
  <si>
    <t xml:space="preserve">http://pbs.twimg.com/profile_images/1040626543930880001/LPSRdq4K_normal.jpg</t>
  </si>
  <si>
    <t xml:space="preserve">Greystones, Co Wicklow</t>
  </si>
  <si>
    <t xml:space="preserve">http://twitter.com/PublicEyeMedia/statuses/1054132170279784453</t>
  </si>
  <si>
    <t xml:space="preserve">1054132114529103874</t>
  </si>
  <si>
    <t xml:space="preserve">gimena_wola</t>
  </si>
  <si>
    <t xml:space="preserve">Sun Oct 21 22:07:35 +0000 2018</t>
  </si>
  <si>
    <t xml:space="preserve">227782972</t>
  </si>
  <si>
    <t xml:space="preserve">http://pbs.twimg.com/profile_images/877189070073593857/6oMNsiTM_normal.jpg</t>
  </si>
  <si>
    <t xml:space="preserve">http://twitter.com/gimena_wola/statuses/1054132114529103874</t>
  </si>
  <si>
    <t xml:space="preserve">1054132070866399232</t>
  </si>
  <si>
    <t xml:space="preserve">sonidasa</t>
  </si>
  <si>
    <t xml:space="preserve">Sun Oct 21 22:07:25 +0000 2018</t>
  </si>
  <si>
    <t xml:space="preserve">340603008</t>
  </si>
  <si>
    <t xml:space="preserve">http://pbs.twimg.com/profile_images/546804690043039744/ezCTWUY9_normal.jpeg</t>
  </si>
  <si>
    <t xml:space="preserve">El cielo el universo</t>
  </si>
  <si>
    <t xml:space="preserve">http://twitter.com/sonidasa/statuses/1054132070866399232</t>
  </si>
  <si>
    <t xml:space="preserve">1054132001899335680</t>
  </si>
  <si>
    <t xml:space="preserve">HansCres</t>
  </si>
  <si>
    <t xml:space="preserve">Sun Oct 21 22:07:08 +0000 2018</t>
  </si>
  <si>
    <t xml:space="preserve">895502922309451777</t>
  </si>
  <si>
    <t xml:space="preserve">http://pbs.twimg.com/profile_images/897668454517321728/fBmuOzK7_normal.jpg</t>
  </si>
  <si>
    <t xml:space="preserve">Clapham Common</t>
  </si>
  <si>
    <t xml:space="preserve">http://twitter.com/HansCres/statuses/1054132001899335680</t>
  </si>
  <si>
    <t xml:space="preserve">1054131998841692160</t>
  </si>
  <si>
    <t xml:space="preserve">orusmo</t>
  </si>
  <si>
    <t xml:space="preserve">144579308</t>
  </si>
  <si>
    <t xml:space="preserve">http://pbs.twimg.com/profile_images/547819130171437057/moyTSDE7_normal.jpeg</t>
  </si>
  <si>
    <t xml:space="preserve">http://twitter.com/orusmo/statuses/1054131998841692160</t>
  </si>
  <si>
    <t xml:space="preserve">1054131959528652800</t>
  </si>
  <si>
    <t xml:space="preserve">susanamorg</t>
  </si>
  <si>
    <t xml:space="preserve">Sun Oct 21 22:06:58 +0000 2018</t>
  </si>
  <si>
    <t xml:space="preserve">43623854</t>
  </si>
  <si>
    <t xml:space="preserve">http://pbs.twimg.com/profile_images/985018165070528512/xXY1Gll7_normal.jpg</t>
  </si>
  <si>
    <t xml:space="preserve">http://twitter.com/susanamorg/statuses/1054131959528652800</t>
  </si>
  <si>
    <t xml:space="preserve">1054131912820879373</t>
  </si>
  <si>
    <t xml:space="preserve">xiochef</t>
  </si>
  <si>
    <t xml:space="preserve">Sun Oct 21 22:06:47 +0000 2018</t>
  </si>
  <si>
    <t xml:space="preserve">108563096</t>
  </si>
  <si>
    <t xml:space="preserve">http://pbs.twimg.com/profile_images/886895331870478340/964m0XwG_normal.jpg</t>
  </si>
  <si>
    <t xml:space="preserve">#Venezuela</t>
  </si>
  <si>
    <t xml:space="preserve">http://twitter.com/xiochef/statuses/1054131912820879373</t>
  </si>
  <si>
    <t xml:space="preserve">1054131905640177664</t>
  </si>
  <si>
    <t xml:space="preserve">campoverdesfv</t>
  </si>
  <si>
    <t xml:space="preserve">Sun Oct 21 22:06:45 +0000 2018</t>
  </si>
  <si>
    <t xml:space="preserve">3318106126</t>
  </si>
  <si>
    <t xml:space="preserve">http://pbs.twimg.com/profile_images/969181140769759238/5Hj7uAwP_normal.jpg</t>
  </si>
  <si>
    <t xml:space="preserve">http://twitter.com/campoverdesfv/statuses/1054131905640177664</t>
  </si>
  <si>
    <t xml:space="preserve">1054131866398310401</t>
  </si>
  <si>
    <t xml:space="preserve">Sun Oct 21 22:06:36 +0000 2018</t>
  </si>
  <si>
    <t xml:space="preserve">http://twitter.com/EdinP2/statuses/1054131866398310401</t>
  </si>
  <si>
    <t xml:space="preserve">1054131766510927875</t>
  </si>
  <si>
    <t xml:space="preserve">elsaelsatovar61</t>
  </si>
  <si>
    <t xml:space="preserve">Sun Oct 21 22:06:12 +0000 2018</t>
  </si>
  <si>
    <t xml:space="preserve">3234029255</t>
  </si>
  <si>
    <t xml:space="preserve">http://pbs.twimg.com/profile_images/738763033628004352/DlNLPs4k_normal.jpg</t>
  </si>
  <si>
    <t xml:space="preserve">http://twitter.com/elsaelsatovar61/statuses/1054131766510927875</t>
  </si>
  <si>
    <t xml:space="preserve">1054131754049699840</t>
  </si>
  <si>
    <t xml:space="preserve">kamper73</t>
  </si>
  <si>
    <t xml:space="preserve">Sun Oct 21 22:06:09 +0000 2018</t>
  </si>
  <si>
    <t xml:space="preserve">265137645</t>
  </si>
  <si>
    <t xml:space="preserve">http://pbs.twimg.com/profile_images/735624699724468225/iuqW4T-l_normal.jpg</t>
  </si>
  <si>
    <t xml:space="preserve">Illinois, USA</t>
  </si>
  <si>
    <t xml:space="preserve">http://twitter.com/kamper73/statuses/1054131754049699840</t>
  </si>
  <si>
    <t xml:space="preserve">1054131700186398721</t>
  </si>
  <si>
    <t xml:space="preserve">LewisPreddy</t>
  </si>
  <si>
    <t xml:space="preserve">Sun Oct 21 22:05:56 +0000 2018</t>
  </si>
  <si>
    <t xml:space="preserve">1003320324</t>
  </si>
  <si>
    <t xml:space="preserve">http://pbs.twimg.com/profile_images/826982590573797377/qwwFrzrU_normal.jpg</t>
  </si>
  <si>
    <t xml:space="preserve">Jacksonville, FL</t>
  </si>
  <si>
    <t xml:space="preserve">http://twitter.com/LewisPreddy/statuses/1054131700186398721</t>
  </si>
  <si>
    <t xml:space="preserve">1054131695958540289</t>
  </si>
  <si>
    <t xml:space="preserve">ivanharold1</t>
  </si>
  <si>
    <t xml:space="preserve">RT @peru21noticias: Fuerte sismo de magnitud 5,6 se registró en #Ecuador 
https://t.co/Fy8ySPZ0xA https://t.co/7u3cgewUvj</t>
  </si>
  <si>
    <t xml:space="preserve">Sun Oct 21 22:05:55 +0000 2018</t>
  </si>
  <si>
    <t xml:space="preserve">276971781</t>
  </si>
  <si>
    <t xml:space="preserve">http://pbs.twimg.com/profile_images/1051339878871519232/Sxobk1ZA_normal.jpg</t>
  </si>
  <si>
    <t xml:space="preserve">Trujillo - Perú</t>
  </si>
  <si>
    <t xml:space="preserve">http://twitter.com/ivanharold1/statuses/1054131695958540289</t>
  </si>
  <si>
    <t xml:space="preserve">{"hashtags":[{"text":"Ecuador","indices":[64,72]}],"symbols":[],"user_mentions":[{"screen_name":"peru21noticias","name":"Diario Perú21","id":832686254873468900,"id_str":"832686254873468929","indices":[3,18]}],"urls":[{"url":"https://t.co/Fy8ySPZ0xA","expanded_url":"http://tinyurl.com/y8h2xz3b","display_url":"tinyurl.com/y8h2xz3b","indices":[74,97]}],"media":[{"id":1054131366420508700,"id_str":"1054131366420508672","indices":[98,121],"media_url":"http://pbs.twimg.com/media/DqEG5IoXcAAo0d-.jpg","media_url_https":"https://pbs.twimg.com/media/DqEG5IoXcAAo0d-.jpg","url":"https://t.co/7u3cgewUvj","display_url":"pic.twitter.com/7u3cgewUvj","expanded_url":"https://twitter.com/peru21noticias/status/1054131433890070534/photo/1","type":"photo","sizes":{"thumb":{"w":150,"h":150,"resize":"crop"},"large":{"w":1200,"h":624,"resize":"fit"},"medium":{"w":1200,"h":624,"resize":"fit"},"small":{"w":680,"h":354,"resize":"fit"}},"source_status_id":1054131433890070500,"source_status_id_str":"1054131433890070534","source_user_id":832686254873468900,"source_user_id_str":"832686254873468929"}]}</t>
  </si>
  <si>
    <t xml:space="preserve">1054131599955161096</t>
  </si>
  <si>
    <t xml:space="preserve">kacex</t>
  </si>
  <si>
    <t xml:space="preserve">Sun Oct 21 22:05:32 +0000 2018</t>
  </si>
  <si>
    <t xml:space="preserve">2919676955</t>
  </si>
  <si>
    <t xml:space="preserve">http://pbs.twimg.com/profile_images/1047460860908716032/x9E5dZXk_normal.jpg</t>
  </si>
  <si>
    <t xml:space="preserve">http://twitter.com/kacex/statuses/1054131599955161096</t>
  </si>
  <si>
    <t xml:space="preserve">1054131541041967104</t>
  </si>
  <si>
    <t xml:space="preserve">DanteCharpenti1</t>
  </si>
  <si>
    <t xml:space="preserve">Sun Oct 21 22:05:18 +0000 2018</t>
  </si>
  <si>
    <t xml:space="preserve">726888435433263104</t>
  </si>
  <si>
    <t xml:space="preserve">http://pbs.twimg.com/profile_images/726897697249177600/6ambxbnZ_normal.jpg</t>
  </si>
  <si>
    <t xml:space="preserve">http://twitter.com/DanteCharpenti1/statuses/1054131541041967104</t>
  </si>
  <si>
    <t xml:space="preserve">1054131512004755456</t>
  </si>
  <si>
    <t xml:space="preserve">berhza23</t>
  </si>
  <si>
    <t xml:space="preserve">Sun Oct 21 22:05:11 +0000 2018</t>
  </si>
  <si>
    <t xml:space="preserve">2427557837</t>
  </si>
  <si>
    <t xml:space="preserve">http://pbs.twimg.com/profile_images/1027884125154406402/IjHnb6Ug_normal.jpg</t>
  </si>
  <si>
    <t xml:space="preserve">Cabimas, Venezuela</t>
  </si>
  <si>
    <t xml:space="preserve">http://twitter.com/berhza23/statuses/1054131512004755456</t>
  </si>
  <si>
    <t xml:space="preserve">1054131477649244160</t>
  </si>
  <si>
    <t xml:space="preserve">mentemetal</t>
  </si>
  <si>
    <t xml:space="preserve">Pase lo que pase al mundo en un futuro no muy lejano, la historia siempre te reconocerá como un vil traidor de nobles ideales de independencia del pueblo ecuatoriano hacia los grupos de poder, Lenín Moreno Garcés #Ecuador cc @LeninistasEC @Presidencia_Ec</t>
  </si>
  <si>
    <t xml:space="preserve">Sun Oct 21 22:05:03 +0000 2018</t>
  </si>
  <si>
    <t xml:space="preserve">234264006</t>
  </si>
  <si>
    <t xml:space="preserve">http://pbs.twimg.com/profile_images/378800000811786863/987e0740a98a2bbed239d33faa92f78e_normal.jpeg</t>
  </si>
  <si>
    <t xml:space="preserve">http://twitter.com/mentemetal/statuses/1054131477649244160</t>
  </si>
  <si>
    <t xml:space="preserve">{"hashtags":[{"text":"Ecuador","indices":[213,221]}],"symbols":[],"user_mentions":[{"screen_name":"LeninistasEC","name":"Leninistas Ecuador","id":4895147265,"id_str":"4895147265","indices":[225,238]},{"screen_name":"Presidencia_Ec","name":"Presidencia ECU","id":101895924,"id_str":"101895924","indices":[239,254]}],"urls":[]}</t>
  </si>
  <si>
    <t xml:space="preserve">1054131433890070534</t>
  </si>
  <si>
    <t xml:space="preserve">Fuerte sismo de magnitud 5,6 se registró en #Ecuador 
https://t.co/Fy8ySPZ0xA https://t.co/7u3cgewUvj</t>
  </si>
  <si>
    <t xml:space="preserve">Sun Oct 21 22:04:53 +0000 2018</t>
  </si>
  <si>
    <t xml:space="preserve">http://twitter.com/peru21noticias/statuses/1054131433890070534</t>
  </si>
  <si>
    <t xml:space="preserve">{"hashtags":[{"text":"Ecuador","indices":[44,52]}],"symbols":[],"user_mentions":[],"urls":[{"url":"https://t.co/Fy8ySPZ0xA","expanded_url":"http://tinyurl.com/y8h2xz3b","display_url":"tinyurl.com/y8h2xz3b","indices":[54,77]}],"media":[{"id":1054131366420508700,"id_str":"1054131366420508672","indices":[78,101],"media_url":"http://pbs.twimg.com/media/DqEG5IoXcAAo0d-.jpg","media_url_https":"https://pbs.twimg.com/media/DqEG5IoXcAAo0d-.jpg","url":"https://t.co/7u3cgewUvj","display_url":"pic.twitter.com/7u3cgewUvj","expanded_url":"https://twitter.com/peru21noticias/status/1054131433890070534/photo/1","type":"photo","sizes":{"thumb":{"w":150,"h":150,"resize":"crop"},"large":{"w":1200,"h":624,"resize":"fit"},"medium":{"w":1200,"h":624,"resize":"fit"},"small":{"w":680,"h":354,"resize":"fit"}}}]}</t>
  </si>
  <si>
    <t xml:space="preserve">1054131430899507200</t>
  </si>
  <si>
    <t xml:space="preserve">Ana58042672</t>
  </si>
  <si>
    <t xml:space="preserve">Sun Oct 21 22:04:52 +0000 2018</t>
  </si>
  <si>
    <t xml:space="preserve">1016752083092082694</t>
  </si>
  <si>
    <t xml:space="preserve">http://pbs.twimg.com/profile_images/1016754150456086530/meUBnLnl_normal.jpg</t>
  </si>
  <si>
    <t xml:space="preserve">http://twitter.com/Ana58042672/statuses/1054131430899507200</t>
  </si>
  <si>
    <t xml:space="preserve">1054131394572619776</t>
  </si>
  <si>
    <t xml:space="preserve">sussycuria</t>
  </si>
  <si>
    <t xml:space="preserve">Sun Oct 21 22:04:43 +0000 2018</t>
  </si>
  <si>
    <t xml:space="preserve">519064911</t>
  </si>
  <si>
    <t xml:space="preserve">http://pbs.twimg.com/profile_images/477689189014573056/z80mtROX_normal.jpeg</t>
  </si>
  <si>
    <t xml:space="preserve">Stgo. de Chile</t>
  </si>
  <si>
    <t xml:space="preserve">http://twitter.com/sussycuria/statuses/1054131394572619776</t>
  </si>
  <si>
    <t xml:space="preserve">1054131353812381698</t>
  </si>
  <si>
    <t xml:space="preserve">dyym3009</t>
  </si>
  <si>
    <t xml:space="preserve">Sun Oct 21 22:04:34 +0000 2018</t>
  </si>
  <si>
    <t xml:space="preserve">231200441</t>
  </si>
  <si>
    <t xml:space="preserve">http://pbs.twimg.com/profile_images/1049028766058647554/jQyix_Ux_normal.jpg</t>
  </si>
  <si>
    <t xml:space="preserve">http://twitter.com/dyym3009/statuses/1054131353812381698</t>
  </si>
  <si>
    <t xml:space="preserve">1054131335755980800</t>
  </si>
  <si>
    <t xml:space="preserve">Freddysuarez57</t>
  </si>
  <si>
    <t xml:space="preserve">Sun Oct 21 22:04:29 +0000 2018</t>
  </si>
  <si>
    <t xml:space="preserve">456170033</t>
  </si>
  <si>
    <t xml:space="preserve">http://pbs.twimg.com/profile_images/831144964054777857/i_bHD5wV_normal.jpg</t>
  </si>
  <si>
    <t xml:space="preserve">http://twitter.com/Freddysuarez57/statuses/1054131335755980800</t>
  </si>
  <si>
    <t xml:space="preserve">1054131317779128325</t>
  </si>
  <si>
    <t xml:space="preserve">@FRM87 No pierdan el tiempo con los comentarios del "asesor político" de Rafael Correa, Mery Bell un CORRUPTO PERIODISTA, que cumple ARRESTO DOMICILIARIO en #Chile POR CALUMNIA
Que pueden esperar de ese sujeto.
Sus comentarios estan "devaluados"
#Ecuador #periodismo</t>
  </si>
  <si>
    <t xml:space="preserve">Sun Oct 21 22:04:25 +0000 2018</t>
  </si>
  <si>
    <t xml:space="preserve">1054103868123107329</t>
  </si>
  <si>
    <t xml:space="preserve">http://twitter.com/Tabad__/statuses/1054131317779128325</t>
  </si>
  <si>
    <t xml:space="preserve">{"hashtags":[{"text":"Chile","indices":[157,163]},{"text":"Ecuador","indices":[246,254]},{"text":"periodismo","indices":[255,266]}],"symbols":[],"user_mentions":[{"screen_name":"FRM87","name":"Felipe Rodríguez M.","id":69654531,"id_str":"69654531","indices":[0,6]}],"urls":[]}</t>
  </si>
  <si>
    <t xml:space="preserve">1054131270148599808</t>
  </si>
  <si>
    <t xml:space="preserve">tamaracoromoto</t>
  </si>
  <si>
    <t xml:space="preserve">Sun Oct 21 22:04:14 +0000 2018</t>
  </si>
  <si>
    <t xml:space="preserve">92653651</t>
  </si>
  <si>
    <t xml:space="preserve">http://pbs.twimg.com/profile_images/1048375899303817217/8M9SJss__normal.jpg</t>
  </si>
  <si>
    <t xml:space="preserve">En cualquier parte del planeta</t>
  </si>
  <si>
    <t xml:space="preserve">http://twitter.com/tamaracoromoto/statuses/1054131270148599808</t>
  </si>
  <si>
    <t xml:space="preserve">1054131150598426624</t>
  </si>
  <si>
    <t xml:space="preserve">#Ecuador🇪🇨 reitera su compromiso de proteger los derechos de migrantes venezolanos   https://t.co/DWDpdKmyar</t>
  </si>
  <si>
    <t xml:space="preserve">Sun Oct 21 22:03:45 +0000 2018</t>
  </si>
  <si>
    <t xml:space="preserve">http://twitter.com/El_Cooperante/statuses/1054131150598426624</t>
  </si>
  <si>
    <t xml:space="preserve">1054131033564680192</t>
  </si>
  <si>
    <t xml:space="preserve">pedro74mapejo</t>
  </si>
  <si>
    <t xml:space="preserve">RT @moxiza: Preso, preso, no está! 🤫! Al menos sigue en #Ecuador! Aunque a estas alturas habría que pedir una prueba de eso! 😵! https://t.co/h5gAC1MsmZ</t>
  </si>
  <si>
    <t xml:space="preserve">Sun Oct 21 22:03:17 +0000 2018</t>
  </si>
  <si>
    <t xml:space="preserve">1089641996</t>
  </si>
  <si>
    <t xml:space="preserve">http://pbs.twimg.com/profile_images/825048133923115008/Yl-n5VBC_normal.jpg</t>
  </si>
  <si>
    <t xml:space="preserve">http://twitter.com/pedro74mapejo/statuses/1054131033564680192</t>
  </si>
  <si>
    <t xml:space="preserve">{"hashtags":[{"text":"Ecuador","indices":[56,64]}],"symbols":[],"user_mentions":[{"screen_name":"moxiza","name":"Mónica Zamora","id":563197725,"id_str":"563197725","indices":[3,10]}],"urls":[]}</t>
  </si>
  <si>
    <t xml:space="preserve">1054131021032161284</t>
  </si>
  <si>
    <t xml:space="preserve">richardpr8</t>
  </si>
  <si>
    <t xml:space="preserve">RT @CondorECUADOR: En el #Ecuador de @Lenin no hay presunción de inocencia...eso lo decide @caanmichelena...pero hay independencia de la justicia😂😂😂</t>
  </si>
  <si>
    <t xml:space="preserve">Sun Oct 21 22:03:14 +0000 2018</t>
  </si>
  <si>
    <t xml:space="preserve">68333497</t>
  </si>
  <si>
    <t xml:space="preserve">http://pbs.twimg.com/profile_images/841803067238559746/Jr9wrJD0_normal.jpg</t>
  </si>
  <si>
    <t xml:space="preserve">http://twitter.com/richardpr8/statuses/1054131021032161284</t>
  </si>
  <si>
    <t xml:space="preserve">{"hashtags":[{"text":"Ecuador","indices":[25,33]}],"symbols":[],"user_mentions":[{"screen_name":"CondorECUADOR","name":"Espejo Eugenio","id":3003832932,"id_str":"3003832932","indices":[3,17]},{"screen_name":"Lenin","name":"Lenín Moreno","id":913131817,"id_str":"913131817","indices":[37,43]},{"screen_name":"caanmichelena","name":"Andrés Michelena","id":209833466,"id_str":"209833466","indices":[91,105]}],"urls":[]}</t>
  </si>
  <si>
    <t xml:space="preserve">1054130965642207232</t>
  </si>
  <si>
    <t xml:space="preserve">Flacquita</t>
  </si>
  <si>
    <t xml:space="preserve">@tvtelehit Gracias👏👏👏👏 Saludos desde #Ecuador 💙💙💙💙 #SuperJunior #Telehit</t>
  </si>
  <si>
    <t xml:space="preserve">Sun Oct 21 22:03:01 +0000 2018</t>
  </si>
  <si>
    <t xml:space="preserve">76038813</t>
  </si>
  <si>
    <t xml:space="preserve">tvtelehit</t>
  </si>
  <si>
    <t xml:space="preserve">105078463</t>
  </si>
  <si>
    <t xml:space="preserve">1053172980375805952</t>
  </si>
  <si>
    <t xml:space="preserve">http://pbs.twimg.com/profile_images/460223642446467074/0ZjS5Kcc_normal.jpeg</t>
  </si>
  <si>
    <t xml:space="preserve">http://twitter.com/Flacquita/statuses/1054130965642207232</t>
  </si>
  <si>
    <t xml:space="preserve">{"hashtags":[{"text":"Ecuador","indices":[37,45]},{"text":"SuperJunior","indices":[51,63]},{"text":"Telehit","indices":[64,72]}],"symbols":[],"user_mentions":[{"screen_name":"tvtelehit","name":"Telehit","id":76038813,"id_str":"76038813","indices":[0,10]}],"urls":[]}</t>
  </si>
  <si>
    <t xml:space="preserve">1054130947258568705</t>
  </si>
  <si>
    <t xml:space="preserve">jdsalasb</t>
  </si>
  <si>
    <t xml:space="preserve">Tiembla #Ecuador https://t.co/KEwrTlrfGI</t>
  </si>
  <si>
    <t xml:space="preserve">Sun Oct 21 22:02:57 +0000 2018</t>
  </si>
  <si>
    <t xml:space="preserve">129294098</t>
  </si>
  <si>
    <t xml:space="preserve">http://pbs.twimg.com/profile_images/977698406121508870/GsLaA3fb_normal.jpg</t>
  </si>
  <si>
    <t xml:space="preserve">http://twitter.com/jdsalasb/statuses/1054130947258568705</t>
  </si>
  <si>
    <t xml:space="preserve">{"hashtags":[{"text":"Ecuador","indices":[8,16]}],"symbols":[],"user_mentions":[],"urls":[{"url":"https://t.co/KEwrTlrfGI","expanded_url":"https://twitter.com/IGecuador/status/1054118231294832641","display_url":"twitter.com/IGecuador/stat…","indices":[17,40]}]}</t>
  </si>
  <si>
    <t xml:space="preserve">1054130816714989573</t>
  </si>
  <si>
    <t xml:space="preserve">CarlosM29174241</t>
  </si>
  <si>
    <t xml:space="preserve">Sun Oct 21 22:02:26 +0000 2018</t>
  </si>
  <si>
    <t xml:space="preserve">991145342686121984</t>
  </si>
  <si>
    <t xml:space="preserve">http://pbs.twimg.com/profile_images/992776232067584000/LlG4fKHt_normal.jpg</t>
  </si>
  <si>
    <t xml:space="preserve">Santa Marta, Colombia</t>
  </si>
  <si>
    <t xml:space="preserve">http://twitter.com/CarlosM29174241/statuses/1054130816714989573</t>
  </si>
  <si>
    <t xml:space="preserve">1054130629594542080</t>
  </si>
  <si>
    <t xml:space="preserve">BrigChone</t>
  </si>
  <si>
    <t xml:space="preserve">RT @Yamel913376481: @brigadacubanae
@embacuba_ecuad
@CubacooperaCu #CubaEsCultura
#SomosCuba
Celebrada gala político cultural desde la mitad del mundo #Ecuador https://t.co/qiQpuKfgXq</t>
  </si>
  <si>
    <t xml:space="preserve">Sun Oct 21 22:01:41 +0000 2018</t>
  </si>
  <si>
    <t xml:space="preserve">1016483873449041922</t>
  </si>
  <si>
    <t xml:space="preserve">http://pbs.twimg.com/profile_images/1043585218240745478/V5Gj9iE5_normal.jpg</t>
  </si>
  <si>
    <t xml:space="preserve">http://twitter.com/BrigChone/statuses/1054130629594542080</t>
  </si>
  <si>
    <t xml:space="preserve">{"hashtags":[{"text":"CubaEsCultura","indices":[67,81]},{"text":"SomosCuba","indices":[82,92]}],"symbols":[],"user_mentions":[{"screen_name":"Yamel913376481","name":"BMC ORELLANA","id":979829092429295600,"id_str":"979829092429295616","indices":[3,18]},{"screen_name":"brigadacubanae","name":"BMC Ecuador","id":903009373345198100,"id_str":"903009373345198080","indices":[20,35]},{"screen_name":"embacuba_ecuad","name":"EmbaCuba Ecuador","id":2657092633,"id_str":"2657092633","indices":[36,51]},{"screen_name":"CubacooperaCu","name":"Cubacoopera","id":826078360396763100,"id_str":"826078360396763139","indices":[52,66]}],"urls":[]}</t>
  </si>
  <si>
    <t xml:space="preserve">1054130479044149248</t>
  </si>
  <si>
    <t xml:space="preserve">Patoruzek_2015</t>
  </si>
  <si>
    <t xml:space="preserve">RT @Javostrik: @ClaudioAndrade_ ¡Excelente!, Saludos desde #Guayaquil #Ecuador lo voy a colgar en las redes. (Merece compartirlo).</t>
  </si>
  <si>
    <t xml:space="preserve">Sun Oct 21 22:01:05 +0000 2018</t>
  </si>
  <si>
    <t xml:space="preserve">850262016</t>
  </si>
  <si>
    <t xml:space="preserve">http://pbs.twimg.com/profile_images/420639169396764672/wYsenwu-_normal.jpeg</t>
  </si>
  <si>
    <t xml:space="preserve">蘭卡瓜資本的烏托邦</t>
  </si>
  <si>
    <t xml:space="preserve">http://twitter.com/Patoruzek_2015/statuses/1054130479044149248</t>
  </si>
  <si>
    <t xml:space="preserve">{"hashtags":[{"text":"Guayaquil","indices":[59,69]},{"text":"Ecuador","indices":[70,78]}],"symbols":[],"user_mentions":[{"screen_name":"Javostrik","name":"Javi Salazar Elbert","id":172359324,"id_str":"172359324","indices":[3,13]},{"screen_name":"ClaudioAndrade_","name":"Claudio Andrade","id":14153587,"id_str":"14153587","indices":[15,31]}],"urls":[]}</t>
  </si>
  <si>
    <t xml:space="preserve">1054130294733848577</t>
  </si>
  <si>
    <t xml:space="preserve">Publicidadambie</t>
  </si>
  <si>
    <t xml:space="preserve">#SABIASQUE Hoy en día se ha determinado mediante diferentes estudios que el 50% de los clics que se hacen a los banners son accidentales. 
#Publicidadambiental #Algoquenosabias #Aprendecadadiamas #Ecuador https://t.co/gVX9uYuGYH</t>
  </si>
  <si>
    <t xml:space="preserve">Sun Oct 21 22:00:21 +0000 2018</t>
  </si>
  <si>
    <t xml:space="preserve">811593887093559296</t>
  </si>
  <si>
    <t xml:space="preserve">&lt;a href="http://www.hootsuite.com" rel="nofollow"&gt;Hootsuite&lt;/a&gt;</t>
  </si>
  <si>
    <t xml:space="preserve">http://pbs.twimg.com/profile_images/818200237680558080/-nHt3IDX_normal.jpg</t>
  </si>
  <si>
    <t xml:space="preserve">http://twitter.com/Publicidadambie/statuses/1054130294733848577</t>
  </si>
  <si>
    <t xml:space="preserve">{"hashtags":[{"text":"SABIASQUE","indices":[0,10]},{"text":"Publicidadambiental","indices":[140,160]},{"text":"Algoquenosabias","indices":[161,177]},{"text":"Aprendecadadiamas","indices":[178,196]},{"text":"Ecuador","indices":[197,205]}],"symbols":[],"user_mentions":[],"urls":[],"media":[{"id":1054130292842213400,"id_str":"1054130292842213378","indices":[206,229],"media_url":"http://pbs.twimg.com/media/DqEF6pPWsAIXJUM.jpg","media_url_https":"https://pbs.twimg.com/media/DqEF6pPWsAIXJUM.jpg","url":"https://t.co/gVX9uYuGYH","display_url":"pic.twitter.com/gVX9uYuGYH","expanded_url":"https://twitter.com/Publicidadambie/status/1054130294733848577/photo/1","type":"photo","sizes":{"large":{"w":1000,"h":1000,"resize":"fit"},"thumb":{"w":150,"h":150,"resize":"crop"},"small":{"w":680,"h":680,"resize":"fit"},"medium":{"w":1000,"h":1000,"resize":"fit"}}}]}</t>
  </si>
  <si>
    <t xml:space="preserve">1054130205189562373</t>
  </si>
  <si>
    <t xml:space="preserve">¿Recuerdas Cinema Paradiso? Si amas el Cine🎥, seguro es tu favorita. En #Ecuador, esta historia encontró su personaje real. Conoce a Hernán Chinchín, uno de los pocos que conoce el arte de la conservación y la restauración fílmica. Mira el video completo►https://t.co/cpMMnMItfs https://t.co/8lzOx6xLZE</t>
  </si>
  <si>
    <t xml:space="preserve">Sun Oct 21 22:00:00 +0000 2018</t>
  </si>
  <si>
    <t xml:space="preserve">&lt;a href="https://studio.twitter.com" rel="nofollow"&gt;Media Studio&lt;/a&gt;</t>
  </si>
  <si>
    <t xml:space="preserve">http://twitter.com/EcuadorTV/statuses/1054130205189562373</t>
  </si>
  <si>
    <t xml:space="preserve">{"hashtags":[{"text":"Ecuador","indices":[72,80]}],"symbols":[],"user_mentions":[],"urls":[{"url":"https://t.co/cpMMnMItfs","expanded_url":"http://bit.ly/HernanChinchin","display_url":"bit.ly/HernanChinchin","indices":[255,278]}],"media":[{"id":1052628107784380400,"id_str":"1052628107784380416","indices":[279,302],"media_url":"http://pbs.twimg.com/media/Dpuwua_W4AAfnYz.jpg","media_url_https":"https://pbs.twimg.com/media/Dpuwua_W4AAfnYz.jpg","url":"https://t.co/8lzOx6xLZE","display_url":"pic.twitter.com/8lzOx6xLZE","expanded_url":"https://twitter.com/EcuadorTV/status/1054130205189562373/video/1","type":"photo","sizes":{"thumb":{"w":150,"h":150,"resize":"crop"},"large":{"w":640,"h":360,"resize":"fit"},"medium":{"w":640,"h":360,"resize":"fit"},"small":{"w":640,"h":360,"resize":"fit"}}}]}</t>
  </si>
  <si>
    <t xml:space="preserve">1054130186109812737</t>
  </si>
  <si>
    <t xml:space="preserve">NoticieroAnimal</t>
  </si>
  <si>
    <t xml:space="preserve">Un sismo de magnitud 5,6 se ha producido este domingo a 6,3 kilómetros de la ciudad de Isidro Ayora, ubicada en la provincia del Guayas de #Ecuador.
El temblor ocurrió a las 16:08 hora local a una profundidad de 29 kilómetros y se sintió en la capital de la provincia, Guayaquil. https://t.co/wvD8gOHPGW</t>
  </si>
  <si>
    <t xml:space="preserve">Sun Oct 21 21:59:55 +0000 2018</t>
  </si>
  <si>
    <t xml:space="preserve">196753676</t>
  </si>
  <si>
    <t xml:space="preserve">http://pbs.twimg.com/profile_images/1044399194021273600/dN8ASX9K_normal.jpg</t>
  </si>
  <si>
    <t xml:space="preserve">RED GLOBAL DE RESCATE.</t>
  </si>
  <si>
    <t xml:space="preserve">http://twitter.com/NoticieroAnimal/statuses/1054130186109812737</t>
  </si>
  <si>
    <t xml:space="preserve">{"hashtags":[{"text":"Ecuador","indices":[139,147]}],"symbols":[],"user_mentions":[],"urls":[],"media":[{"id":1054130182292942800,"id_str":"1054130182292942848","indices":[281,304],"media_url":"http://pbs.twimg.com/media/DqEF0NaWsAA0BmY.jpg","media_url_https":"https://pbs.twimg.com/media/DqEF0NaWsAA0BmY.jpg","url":"https://t.co/wvD8gOHPGW","display_url":"pic.twitter.com/wvD8gOHPGW","expanded_url":"https://twitter.com/NoticieroAnimal/status/1054130186109812737/photo/1","type":"photo","sizes":{"thumb":{"w":150,"h":150,"resize":"crop"},"large":{"w":512,"h":512,"resize":"fit"},"medium":{"w":512,"h":512,"resize":"fit"},"small":{"w":512,"h":512,"resize":"fit"}}}]}</t>
  </si>
  <si>
    <t xml:space="preserve">1054130151947157504</t>
  </si>
  <si>
    <t xml:space="preserve">dherbas10</t>
  </si>
  <si>
    <t xml:space="preserve">Sun Oct 21 21:59:47 +0000 2018</t>
  </si>
  <si>
    <t xml:space="preserve">401693605</t>
  </si>
  <si>
    <t xml:space="preserve">http://pbs.twimg.com/profile_images/843363718679482368/aDoFUbm9_normal.jpg</t>
  </si>
  <si>
    <t xml:space="preserve">La Perla del Pacifico</t>
  </si>
  <si>
    <t xml:space="preserve">http://twitter.com/dherbas10/statuses/1054130151947157504</t>
  </si>
  <si>
    <t xml:space="preserve">1054130146599292928</t>
  </si>
  <si>
    <t xml:space="preserve">MariaTwitNiTwit</t>
  </si>
  <si>
    <t xml:space="preserve">Sun Oct 21 21:59:46 +0000 2018</t>
  </si>
  <si>
    <t xml:space="preserve">36313598</t>
  </si>
  <si>
    <t xml:space="preserve">http://pbs.twimg.com/profile_images/818137011693326336/SI3uHJFV_normal.jpg</t>
  </si>
  <si>
    <t xml:space="preserve">http://twitter.com/MariaTwitNiTwit/statuses/1054130146599292928</t>
  </si>
  <si>
    <t xml:space="preserve">1054130088978067464</t>
  </si>
  <si>
    <t xml:space="preserve">Aismar</t>
  </si>
  <si>
    <t xml:space="preserve">Sun Oct 21 21:59:32 +0000 2018</t>
  </si>
  <si>
    <t xml:space="preserve">56103908</t>
  </si>
  <si>
    <t xml:space="preserve">http://pbs.twimg.com/profile_images/770473198215389184/eg8C0Nbu_normal.jpg</t>
  </si>
  <si>
    <t xml:space="preserve">Ciudadana Venezolana </t>
  </si>
  <si>
    <t xml:space="preserve">http://twitter.com/Aismar/statuses/1054130088978067464</t>
  </si>
  <si>
    <t xml:space="preserve">1054130051300646915</t>
  </si>
  <si>
    <t xml:space="preserve">siriavasca</t>
  </si>
  <si>
    <t xml:space="preserve">Sun Oct 21 21:59:23 +0000 2018</t>
  </si>
  <si>
    <t xml:space="preserve">77890394</t>
  </si>
  <si>
    <t xml:space="preserve">http://pbs.twimg.com/profile_images/534451363/m_y_yo_normal.jpg</t>
  </si>
  <si>
    <t xml:space="preserve">http://twitter.com/siriavasca/statuses/1054130051300646915</t>
  </si>
  <si>
    <t xml:space="preserve">1054130034921926657</t>
  </si>
  <si>
    <t xml:space="preserve">cDKM0MWGR3vj9rJ</t>
  </si>
  <si>
    <t xml:space="preserve">RT @ahmdabdallahcs: @maduro_en @LTavera_teleSUR @CarolDelgado8 @teleSURtv @CancilleriaVE https://t.co/5feucF7NfL
🔴 Para ver el vídeo completamente 👇
https://t.co/BsxZ41EIeR
 #Venezuela #Ecuador</t>
  </si>
  <si>
    <t xml:space="preserve">Sun Oct 21 21:59:19 +0000 2018</t>
  </si>
  <si>
    <t xml:space="preserve">ar</t>
  </si>
  <si>
    <t xml:space="preserve">988688482234195969</t>
  </si>
  <si>
    <t xml:space="preserve">http://pbs.twimg.com/profile_images/988689175321960448/lo0b8rYa_normal.jpg</t>
  </si>
  <si>
    <t xml:space="preserve">http://twitter.com/cDKM0MWGR3vj9rJ/statuses/1054130034921926657</t>
  </si>
  <si>
    <r>
      <rPr>
        <sz val="8"/>
        <rFont val="Cambria"/>
        <family val="0"/>
        <charset val="1"/>
      </rPr>
      <t xml:space="preserve">{"hashtags":[],"symbols":[],"user_mentions":[{"screen_name":"ahmdabdallahcs","name":"</t>
    </r>
    <r>
      <rPr>
        <sz val="8"/>
        <rFont val="Noto Sans CJK SC Regular"/>
        <family val="2"/>
      </rPr>
      <t xml:space="preserve">阿卜杜拉</t>
    </r>
    <r>
      <rPr>
        <sz val="8"/>
        <rFont val="Cambria"/>
        <family val="0"/>
        <charset val="1"/>
      </rPr>
      <t xml:space="preserve">·</t>
    </r>
    <r>
      <rPr>
        <sz val="8"/>
        <rFont val="Noto Sans CJK SC Regular"/>
        <family val="2"/>
      </rPr>
      <t xml:space="preserve">本</t>
    </r>
    <r>
      <rPr>
        <sz val="8"/>
        <rFont val="Cambria"/>
        <family val="0"/>
        <charset val="1"/>
      </rPr>
      <t xml:space="preserve">·</t>
    </r>
    <r>
      <rPr>
        <sz val="8"/>
        <rFont val="Noto Sans CJK SC Regular"/>
        <family val="2"/>
      </rPr>
      <t xml:space="preserve">阿卜杜拉</t>
    </r>
    <r>
      <rPr>
        <sz val="8"/>
        <rFont val="Cambria"/>
        <family val="0"/>
        <charset val="1"/>
      </rPr>
      <t xml:space="preserve">","id":916931488209363000,"id_str":"916931488209362944","indices":[3,18]},{"screen_name":"maduro_en","name":"Nicolás Maduro","id":1660469318,"id_str":"1660469318","indices":[20,30]},{"screen_name":"LTavera_teleSUR","name":"Luis Tavera","id":737308510896181200,"id_str":"737308510896181248","indices":[31,47]},{"screen_name":"CarolDelgado8","name":"Carol Delgado","id":458460189,"id_str":"458460189","indices":[48,62]},{"screen_name":"teleSURtv","name":"teleSUR TV","id":45013575,"id_str":"45013575","indices":[63,73]},{"screen_name":"CancilleriaVE","name":"Cancillería 🇻🇪","id":176108622,"id_str":"176108622","indices":[74,88]}],"urls":[],"media":[{"id":989717287883063300,"id_str":"989717287883063307","indices":[89,112],"media_url":"http://pbs.twimg.com/ext_tw_video_thumb/989717287883063307/pu/img/UmJn0ctnYCFUs1oS.jpg","media_url_https":"https://pbs.twimg.com/ext_tw_video_thumb/989717287883063307/pu/img/UmJn0ctnYCFUs1oS.jpg","url":"https://t.co/5feucF7NfL","display_url":"pic.twitter.com/5feucF7NfL","expanded_url":"https://twitter.com/ahmd1433005/status/989718791008350208/video/1","type":"photo","sizes":{"large":{"w":640,"h":300,"resize":"fit"},"thumb":{"w":150,"h":150,"resize":"crop"},"small":{"w":640,"h":300,"resize":"fit"},"medium":{"w":640,"h":300,"resize":"fit"}},"source_status_id":989718791008350200,"source_status_id_str":"989718791008350208","source_user_id":4608761477,"source_user_id_str":"4608761477"}]}</t>
    </r>
  </si>
  <si>
    <t xml:space="preserve">1054130009789657090</t>
  </si>
  <si>
    <t xml:space="preserve">ahmdabdallahcs</t>
  </si>
  <si>
    <t xml:space="preserve">@maduro_en @LTavera_teleSUR @CarolDelgado8 @teleSURtv @CancilleriaVE https://t.co/5feucF7NfL
🔴 Para ver el vídeo completamente 👇
https://t.co/BsxZ41EIeR
 #Venezuela #Ecuador</t>
  </si>
  <si>
    <t xml:space="preserve">Sun Oct 21 21:59:13 +0000 2018</t>
  </si>
  <si>
    <t xml:space="preserve">1660469318</t>
  </si>
  <si>
    <t xml:space="preserve">maduro_en</t>
  </si>
  <si>
    <t xml:space="preserve">916931488209362944</t>
  </si>
  <si>
    <t xml:space="preserve">1053468192797089792</t>
  </si>
  <si>
    <t xml:space="preserve">http://pbs.twimg.com/profile_images/916932771179909120/nnhcyz4i_normal.jpg</t>
  </si>
  <si>
    <t xml:space="preserve">http://twitter.com/ahmdabdallahcs/statuses/1054130009789657090</t>
  </si>
  <si>
    <t xml:space="preserve">{"hashtags":[{"text":"Venezuela","indices":[157,167]},{"text":"Ecuador","indices":[168,176]}],"symbols":[],"user_mentions":[{"screen_name":"maduro_en","name":"Nicolás Maduro","id":1660469318,"id_str":"1660469318","indices":[0,10]},{"screen_name":"LTavera_teleSUR","name":"Luis Tavera","id":737308510896181200,"id_str":"737308510896181248","indices":[11,27]},{"screen_name":"CarolDelgado8","name":"Carol Delgado","id":458460189,"id_str":"458460189","indices":[28,42]},{"screen_name":"teleSURtv","name":"teleSUR TV","id":45013575,"id_str":"45013575","indices":[43,53]},{"screen_name":"CancilleriaVE","name":"Cancillería 🇻🇪","id":176108622,"id_str":"176108622","indices":[54,68]}],"urls":[{"url":"https://t.co/BsxZ41EIeR","expanded_url":"https://jesus1es.blogspot.com/2017/10/jesuses.html","display_url":"jesus1es.blogspot.com/2017/10/jesuse…","indices":[131,154]}],"media":[{"id":989717287883063300,"id_str":"989717287883063307","indices":[69,92],"media_url":"http://pbs.twimg.com/ext_tw_video_thumb/989717287883063307/pu/img/UmJn0ctnYCFUs1oS.jpg","media_url_https":"https://pbs.twimg.com/ext_tw_video_thumb/989717287883063307/pu/img/UmJn0ctnYCFUs1oS.jpg","url":"https://t.co/5feucF7NfL","display_url":"pic.twitter.com/5feucF7NfL","expanded_url":"https://twitter.com/ahmd1433005/status/989718791008350208/video/1","type":"photo","sizes":{"large":{"w":640,"h":300,"resize":"fit"},"thumb":{"w":150,"h":150,"resize":"crop"},"small":{"w":640,"h":300,"resize":"fit"},"medium":{"w":640,"h":300,"resize":"fit"}},"source_status_id":989718791008350200,"source_status_id_str":"989718791008350208","source_user_id":4608761477,"source_user_id_str":"4608761477"}]}</t>
  </si>
  <si>
    <t xml:space="preserve">1054129845972713473</t>
  </si>
  <si>
    <t xml:space="preserve">CadenaChiriboga</t>
  </si>
  <si>
    <t xml:space="preserve">RT @TanllyVera: Es increíble, triste y lamentable la información que se acaba de dar a conocer sobre Fernando Alvarado...
¡Tanto @Lenin como la Ministra @mariapaularomo deberán explicarle al #Ecuador esta situación!
😞 ¿Hasta cuando tanto abuso? 😞 https://t.co/RzDfmHNLcK</t>
  </si>
  <si>
    <t xml:space="preserve">Sun Oct 21 21:58:34 +0000 2018</t>
  </si>
  <si>
    <t xml:space="preserve">989202050956365825</t>
  </si>
  <si>
    <t xml:space="preserve">http://pbs.twimg.com/profile_images/1023728851007021056/Ffoz6PV2_normal.jpg</t>
  </si>
  <si>
    <t xml:space="preserve">http://twitter.com/CadenaChiriboga/statuses/1054129845972713473</t>
  </si>
  <si>
    <t xml:space="preserve">{"hashtags":[],"symbols":[],"user_mentions":[{"screen_name":"TanllyVera","name":"Tanlly Vera","id":241638289,"id_str":"241638289","indices":[3,14]},{"screen_name":"Lenin","name":"Lenín Moreno","id":913131817,"id_str":"913131817","indices":[130,136]}],"urls":[]}</t>
  </si>
  <si>
    <t xml:space="preserve">1054129822274854912</t>
  </si>
  <si>
    <t xml:space="preserve">Mramirezgo</t>
  </si>
  <si>
    <t xml:space="preserve">Sun Oct 21 21:58:29 +0000 2018</t>
  </si>
  <si>
    <t xml:space="preserve">1009235568834818048</t>
  </si>
  <si>
    <t xml:space="preserve">http://pbs.twimg.com/profile_images/1009850475133440001/sGZvmWKz_normal.jpg</t>
  </si>
  <si>
    <t xml:space="preserve">http://twitter.com/Mramirezgo/statuses/1054129822274854912</t>
  </si>
  <si>
    <t xml:space="preserve">1054129804155478019</t>
  </si>
  <si>
    <t xml:space="preserve">amsoriay</t>
  </si>
  <si>
    <t xml:space="preserve">#21Oct2018 #Sismo de magnitud 5.1 - 9 Km al Noreste de #ElTriunfo #Ecuador https://t.co/aaZbHPnkFg</t>
  </si>
  <si>
    <t xml:space="preserve">Sun Oct 21 21:58:24 +0000 2018</t>
  </si>
  <si>
    <t xml:space="preserve">16186478</t>
  </si>
  <si>
    <t xml:space="preserve">&lt;a href="http://sinproject.net/tweecha" rel="nofollow"&gt;Tweecha Lite&lt;/a&gt;</t>
  </si>
  <si>
    <t xml:space="preserve">http://pbs.twimg.com/profile_images/1050811493128826881/4X0c80H4_normal.jpg</t>
  </si>
  <si>
    <t xml:space="preserve">Cumana - Venezuela</t>
  </si>
  <si>
    <t xml:space="preserve">http://twitter.com/amsoriay/statuses/1054129804155478019</t>
  </si>
  <si>
    <t xml:space="preserve">{"hashtags":[{"text":"21Oct2018","indices":[0,10]},{"text":"Sismo","indices":[11,17]},{"text":"ElTriunfo","indices":[55,65]},{"text":"Ecuador","indices":[66,74]}],"symbols":[],"user_mentions":[],"urls":[],"media":[{"id":1054129786111565800,"id_str":"1054129786111565824","indices":[75,98],"media_url":"http://pbs.twimg.com/media/DqEFdJhWoAAq2Nt.jpg","media_url_https":"https://pbs.twimg.com/media/DqEFdJhWoAAq2Nt.jpg","url":"https://t.co/aaZbHPnkFg","display_url":"pic.twitter.com/aaZbHPnkFg","expanded_url":"https://twitter.com/amsoriay/status/1054129804155478019/photo/1","type":"photo","sizes":{"thumb":{"w":150,"h":150,"resize":"crop"},"small":{"w":465,"h":680,"resize":"fit"},"large":{"w":1080,"h":1578,"resize":"fit"},"medium":{"w":821,"h":1200,"resize":"fit"}}}]}</t>
  </si>
  <si>
    <t xml:space="preserve">1054129801898926081</t>
  </si>
  <si>
    <t xml:space="preserve">taller_onirico</t>
  </si>
  <si>
    <t xml:space="preserve">RT @earthquakevt: ⚠️UPDATE: Strong #earthquake (#sismo) Mww=5.1 - 37 KM North of #Guayaquil, #Ecuador. Depth: 70,6 KM.
More info at: https://t.co/9V0ixUoQaw |&amp;lt;.
#EQVT, #quake, #seísmo, #temblor, #terremoto.
¿Sintió el sismo?, ¡cuéntanos!. https://t.co/oqioAYaCyI</t>
  </si>
  <si>
    <t xml:space="preserve">586359570</t>
  </si>
  <si>
    <t xml:space="preserve">http://pbs.twimg.com/profile_images/2251452424/image_normal.jpg</t>
  </si>
  <si>
    <t xml:space="preserve">VÍA LACTEA. </t>
  </si>
  <si>
    <t xml:space="preserve">http://twitter.com/taller_onirico/statuses/1054129801898926081</t>
  </si>
  <si>
    <t xml:space="preserve">{"hashtags":[{"text":"earthquake","indices":[35,46]},{"text":"sismo","indices":[48,54]},{"text":"Guayaquil","indices":[81,91]},{"text":"Ecuador","indices":[93,101]}],"symbols":[],"user_mentions":[{"screen_name":"earthquakevt","name":"American Earthquakes","id":352358792,"id_str":"352358792","indices":[3,16]}],"urls":[]}</t>
  </si>
  <si>
    <t xml:space="preserve">1054129706424061952</t>
  </si>
  <si>
    <t xml:space="preserve">pamellalala</t>
  </si>
  <si>
    <t xml:space="preserve">Sun Oct 21 21:58:01 +0000 2018</t>
  </si>
  <si>
    <t xml:space="preserve">25685342</t>
  </si>
  <si>
    <t xml:space="preserve">http://pbs.twimg.com/profile_images/441281546079576064/XhdoOG0L_normal.jpeg</t>
  </si>
  <si>
    <t xml:space="preserve">http://twitter.com/pamellalala/statuses/1054129706424061952</t>
  </si>
  <si>
    <t xml:space="preserve">1054129699692126213</t>
  </si>
  <si>
    <t xml:space="preserve">Lapb77</t>
  </si>
  <si>
    <t xml:space="preserve">Sun Oct 21 21:57:59 +0000 2018</t>
  </si>
  <si>
    <t xml:space="preserve">731615873547567104</t>
  </si>
  <si>
    <t xml:space="preserve">http://pbs.twimg.com/profile_images/993668285957894145/e9iFyE29_normal.jpg</t>
  </si>
  <si>
    <t xml:space="preserve">Iquique, Chile</t>
  </si>
  <si>
    <t xml:space="preserve">http://twitter.com/Lapb77/statuses/1054129699692126213</t>
  </si>
  <si>
    <t xml:space="preserve">1054129692117266434</t>
  </si>
  <si>
    <t xml:space="preserve">davidleon4</t>
  </si>
  <si>
    <t xml:space="preserve">RT @danielmorenoz: New publication: Diabetes Is Associated with Cognitive Decline in Middle-Aged Patients. Metabolic Syndrome and Related Disorders Journal. #UCSG @ucsgye @ltamariz1 @michaelpalmend @neurologiagye @mabix82 #UCSG #Ecuador @MetaMedOficial https://t.co/iduiq5VKbE</t>
  </si>
  <si>
    <t xml:space="preserve">Sun Oct 21 21:57:58 +0000 2018</t>
  </si>
  <si>
    <t xml:space="preserve">153595224</t>
  </si>
  <si>
    <t xml:space="preserve">http://pbs.twimg.com/profile_images/1033878058451775488/aoKNp7e2_normal.jpg</t>
  </si>
  <si>
    <t xml:space="preserve">http://twitter.com/davidleon4/statuses/1054129692117266434</t>
  </si>
  <si>
    <t xml:space="preserve">{"hashtags":[],"symbols":[],"user_mentions":[{"screen_name":"danielmorenoz","name":"Daniel Moreno-Zambrano","id":199530026,"id_str":"199530026","indices":[3,17]}],"urls":[]}</t>
  </si>
  <si>
    <t xml:space="preserve">1054129671007363073</t>
  </si>
  <si>
    <t xml:space="preserve">TheRealLiberal1</t>
  </si>
  <si>
    <t xml:space="preserve">Sun Oct 21 21:57:53 +0000 2018</t>
  </si>
  <si>
    <t xml:space="preserve">1034979456639750146</t>
  </si>
  <si>
    <t xml:space="preserve">http://pbs.twimg.com/profile_images/1035304174358024192/Jb5wB-fC_normal.jpg</t>
  </si>
  <si>
    <t xml:space="preserve">http://twitter.com/TheRealLiberal1/statuses/1054129671007363073</t>
  </si>
  <si>
    <t xml:space="preserve">1054129624303747072</t>
  </si>
  <si>
    <t xml:space="preserve">AndresRL19</t>
  </si>
  <si>
    <t xml:space="preserve">Sun Oct 21 21:57:41 +0000 2018</t>
  </si>
  <si>
    <t xml:space="preserve">533372712</t>
  </si>
  <si>
    <t xml:space="preserve">http://pbs.twimg.com/profile_images/1034241891972337665/e19pIirt_normal.jpg</t>
  </si>
  <si>
    <t xml:space="preserve">http://twitter.com/AndresRL19/statuses/1054129624303747072</t>
  </si>
  <si>
    <t xml:space="preserve">1054129602975723520</t>
  </si>
  <si>
    <t xml:space="preserve">AssangeCritics</t>
  </si>
  <si>
    <t xml:space="preserve">@zeinafp @DmWikileaks @Kevin_Maguire and yet, upon him releasing himself from the #Ecuador Embassy,will be arrested, charged and imprisoned as required by UK law.
Nothing you do or say here on Twitter will change the course of history
Amen
#Assange #Wikileaks</t>
  </si>
  <si>
    <t xml:space="preserve">Sun Oct 21 21:57:36 +0000 2018</t>
  </si>
  <si>
    <t xml:space="preserve">210267963</t>
  </si>
  <si>
    <t xml:space="preserve">zeinafp</t>
  </si>
  <si>
    <t xml:space="preserve">3543815536</t>
  </si>
  <si>
    <t xml:space="preserve">1054124440366153728</t>
  </si>
  <si>
    <t xml:space="preserve">http://pbs.twimg.com/profile_images/818540507735425024/hFlGYZRa_normal.jpg</t>
  </si>
  <si>
    <t xml:space="preserve">http://twitter.com/AssangeCritics/statuses/1054129602975723520</t>
  </si>
  <si>
    <t xml:space="preserve">{"hashtags":[{"text":"Ecuador","indices":[82,90]},{"text":"Assange","indices":[243,251]},{"text":"Wikileaks","indices":[252,262]}],"symbols":[],"user_mentions":[{"screen_name":"zeinafp","name":"Zeina Farah","id":210267963,"id_str":"210267963","indices":[0,8]},{"screen_name":"DmWikileaks","name":"wikiDMs","id":999725778597220400,"id_str":"999725778597220356","indices":[9,21]},{"screen_name":"Kevin_Maguire","name":"Kevin Maguire","id":60886384,"id_str":"60886384","indices":[22,36]}],"urls":[]}</t>
  </si>
  <si>
    <t xml:space="preserve">1054129512177315840</t>
  </si>
  <si>
    <t xml:space="preserve">Politifarts</t>
  </si>
  <si>
    <t xml:space="preserve">Sun Oct 21 21:57:15 +0000 2018</t>
  </si>
  <si>
    <t xml:space="preserve">344228135</t>
  </si>
  <si>
    <t xml:space="preserve">http://pbs.twimg.com/profile_images/973310588444065793/iQCLNWwP_normal.jpg</t>
  </si>
  <si>
    <t xml:space="preserve">http://twitter.com/Politifarts/statuses/1054129512177315840</t>
  </si>
  <si>
    <t xml:space="preserve">1054129496150994945</t>
  </si>
  <si>
    <t xml:space="preserve">edilson_goes</t>
  </si>
  <si>
    <t xml:space="preserve">RT @Bits2u_Bitcoins: #Comunidad #Bits2u
Compartimos un grato momento con nuestros nuevos inversionistas que se suman a la Comunidad de Bits2u. Bienvenidos.
👏💪👊😎
#Bitcoin #bitcoin #Ethereum #Tokens #Icos #Criptomonedas #Latinoamerica #Europa #Asia #Africa #Colombia #Ecuador #Peru #Chile https://t.co/H7GGIOGhuJ</t>
  </si>
  <si>
    <t xml:space="preserve">Sun Oct 21 21:57:11 +0000 2018</t>
  </si>
  <si>
    <t xml:space="preserve">2868149877</t>
  </si>
  <si>
    <t xml:space="preserve">http://pbs.twimg.com/profile_images/531240130804068352/Q_7VFt6R_normal.jpeg</t>
  </si>
  <si>
    <t xml:space="preserve">http://twitter.com/edilson_goes/statuses/1054129496150994945</t>
  </si>
  <si>
    <t xml:space="preserve">{"hashtags":[{"text":"Comunidad","indices":[21,31]},{"text":"Bits2u","indices":[32,39]}],"symbols":[],"user_mentions":[{"screen_name":"Bits2u_Bitcoins","name":"Bits2u","id":746410925176008700,"id_str":"746410925176008704","indices":[3,19]}],"urls":[]}</t>
  </si>
  <si>
    <t xml:space="preserve">1054129469244477443</t>
  </si>
  <si>
    <t xml:space="preserve">zazoomnews</t>
  </si>
  <si>
    <t xml:space="preserve">Terremoto: forte scossa in Ecuador [MAPPE e DATI] -  #Terremoto: #forte #scossa #Ecuador  https://t.co/47UuGQUfse</t>
  </si>
  <si>
    <t xml:space="preserve">Sun Oct 21 21:57:04 +0000 2018</t>
  </si>
  <si>
    <t xml:space="preserve">717039627916484608</t>
  </si>
  <si>
    <t xml:space="preserve">&lt;a href="https://www.zazoom.info/" rel="nofollow"&gt;Zazoom Info&lt;/a&gt;</t>
  </si>
  <si>
    <t xml:space="preserve">http://pbs.twimg.com/profile_images/962740016488337408/0vWmJLrc_normal.jpg</t>
  </si>
  <si>
    <t xml:space="preserve">http://twitter.com/zazoomnews/statuses/1054129469244477443</t>
  </si>
  <si>
    <t xml:space="preserve">{"hashtags":[{"text":"Terremoto","indices":[53,63]},{"text":"forte","indices":[65,71]},{"text":"scossa","indices":[72,79]},{"text":"Ecuador","indices":[80,88]}],"symbols":[],"user_mentions":[],"urls":[{"url":"https://t.co/47UuGQUfse","expanded_url":"https://www.zazoom.info/ultime-news/4799611/terremoto-forte-scossa-in-ecuador-mappe-e-dati/","display_url":"zazoom.info/ultime-news/47…","indices":[90,113]}]}</t>
  </si>
  <si>
    <t xml:space="preserve">1054129318278893569</t>
  </si>
  <si>
    <t xml:space="preserve">lachamba</t>
  </si>
  <si>
    <t xml:space="preserve">Gasto público en educación, total (% del PIB) #Ecuador https://t.co/oEN6yKjazB</t>
  </si>
  <si>
    <t xml:space="preserve">Sun Oct 21 21:56:28 +0000 2018</t>
  </si>
  <si>
    <t xml:space="preserve">15257730</t>
  </si>
  <si>
    <t xml:space="preserve">http://pbs.twimg.com/profile_images/555751063496585216/t9tCSeqh_normal.png</t>
  </si>
  <si>
    <t xml:space="preserve">http://twitter.com/lachamba/statuses/1054129318278893569</t>
  </si>
  <si>
    <t xml:space="preserve">{"hashtags":[{"text":"Ecuador","indices":[46,54]}],"symbols":[],"user_mentions":[],"urls":[{"url":"https://t.co/oEN6yKjazB","expanded_url":"https://datos.bancomundial.org/indicador/SE.XPD.TOTL.GD.ZS?locations=EC","display_url":"datos.bancomundial.org/indicador/SE.X…","indices":[55,78]}]}</t>
  </si>
  <si>
    <t xml:space="preserve">1054129272682622976</t>
  </si>
  <si>
    <t xml:space="preserve">georgina0160</t>
  </si>
  <si>
    <t xml:space="preserve">Sun Oct 21 21:56:18 +0000 2018</t>
  </si>
  <si>
    <t xml:space="preserve">836423358</t>
  </si>
  <si>
    <t xml:space="preserve">http://pbs.twimg.com/profile_images/3108557514/52a087dc607c60cd42e05b2e6749e4f8_normal.jpeg</t>
  </si>
  <si>
    <t xml:space="preserve">http://twitter.com/georgina0160/statuses/1054129272682622976</t>
  </si>
  <si>
    <t xml:space="preserve">1054129194882551808</t>
  </si>
  <si>
    <t xml:space="preserve">Wendfort</t>
  </si>
  <si>
    <t xml:space="preserve">Sun Oct 21 21:55:59 +0000 2018</t>
  </si>
  <si>
    <t xml:space="preserve">1468625708</t>
  </si>
  <si>
    <t xml:space="preserve">http://pbs.twimg.com/profile_images/472462814968176640/q2lYMQ6S_normal.jpeg</t>
  </si>
  <si>
    <t xml:space="preserve">http://twitter.com/Wendfort/statuses/1054129194882551808</t>
  </si>
  <si>
    <t xml:space="preserve">1054129165656567808</t>
  </si>
  <si>
    <t xml:space="preserve">sucosoto</t>
  </si>
  <si>
    <t xml:space="preserve">Para quien no lo conozca, les presento a un gran actor; un tipo pilas y apasionado. Se llama Tenoch Huerta y lo conocí en la película Güeros. Un gran film aquí en el @CineOrquidea @TenochHuerta #cuenca #cine #ecuador</t>
  </si>
  <si>
    <t xml:space="preserve">Sun Oct 21 21:55:52 +0000 2018</t>
  </si>
  <si>
    <t xml:space="preserve">3301093235</t>
  </si>
  <si>
    <t xml:space="preserve">http://pbs.twimg.com/profile_images/1049175443625181184/f4kgHKEK_normal.jpg</t>
  </si>
  <si>
    <t xml:space="preserve">http://twitter.com/sucosoto/statuses/1054129165656567808</t>
  </si>
  <si>
    <t xml:space="preserve">{"hashtags":[{"text":"cuenca","indices":[194,201]},{"text":"cine","indices":[202,207]},{"text":"ecuador","indices":[208,216]}],"symbols":[],"user_mentions":[{"screen_name":"CineOrquidea","name":"Festival La Orquídea","id":948381541,"id_str":"948381541","indices":[166,179]},{"screen_name":"TenochHuerta","name":"Tenoch Huerta Mejía","id":4178900534,"id_str":"4178900534","indices":[180,193]}],"urls":[]}</t>
  </si>
  <si>
    <t xml:space="preserve">1054129158857515008</t>
  </si>
  <si>
    <t xml:space="preserve">FranceenKP</t>
  </si>
  <si>
    <t xml:space="preserve">Sun Oct 21 21:55:50 +0000 2018</t>
  </si>
  <si>
    <t xml:space="preserve">1149846542</t>
  </si>
  <si>
    <t xml:space="preserve">http://pbs.twimg.com/profile_images/3591735649/9da1df34ac5795d9af2678087ec1fa83_normal.jpeg</t>
  </si>
  <si>
    <t xml:space="preserve">http://twitter.com/FranceenKP/statuses/1054129158857515008</t>
  </si>
  <si>
    <t xml:space="preserve">1054128969392504838</t>
  </si>
  <si>
    <t xml:space="preserve">LucasBrunoPG</t>
  </si>
  <si>
    <t xml:space="preserve">Sun Oct 21 21:55:05 +0000 2018</t>
  </si>
  <si>
    <t xml:space="preserve">826999914869686273</t>
  </si>
  <si>
    <t xml:space="preserve">http://pbs.twimg.com/profile_images/1029534384104374278/Czy-fRRM_normal.jpg</t>
  </si>
  <si>
    <t xml:space="preserve">Panguipulli, Chile</t>
  </si>
  <si>
    <t xml:space="preserve">http://twitter.com/LucasBrunoPG/statuses/1054128969392504838</t>
  </si>
  <si>
    <t xml:space="preserve">1054128901876838400</t>
  </si>
  <si>
    <t xml:space="preserve">RT @wid466323: @chematierra https://t.co/8Tl8jfMfQf
🔴 Para ver el vídeo completamente 👇
https://t.co/qhdW2keyVK
#Ecuador 🇪🇨</t>
  </si>
  <si>
    <t xml:space="preserve">Sun Oct 21 21:54:49 +0000 2018</t>
  </si>
  <si>
    <t xml:space="preserve">http://twitter.com/cDKM0MWGR3vj9rJ/statuses/1054128901876838400</t>
  </si>
  <si>
    <r>
      <rPr>
        <sz val="8"/>
        <rFont val="Cambria"/>
        <family val="0"/>
        <charset val="1"/>
      </rPr>
      <t xml:space="preserve">{"hashtags":[{"text":"Ecuador","indices":[115,123]}],"symbols":[],"user_mentions":[{"screen_name":"wid466323","name":"</t>
    </r>
    <r>
      <rPr>
        <sz val="8"/>
        <rFont val="Arial"/>
        <family val="0"/>
        <charset val="1"/>
      </rPr>
      <t xml:space="preserve">عبدلله بن عبدلله ع</t>
    </r>
    <r>
      <rPr>
        <sz val="8"/>
        <rFont val="Cambria"/>
        <family val="0"/>
        <charset val="1"/>
      </rPr>
      <t xml:space="preserve">","id":976008024040132600,"id_str":"976008024040132608","indices":[3,13]},{"screen_name":"chematierra","name":"Geól. Sergio Almazán","id":136763692,"id_str":"136763692","indices":[15,27]}],"urls":[{"url":"https://t.co/qhdW2keyVK","expanded_url":"https://jesus1es.blogspot.com/2017/10/jesuses.html","display_url":"jesus1es.blogspot.com/2017/10/jesuse…","indices":[90,113]}],"media":[{"id":989717287883063300,"id_str":"989717287883063307","indices":[28,51],"media_url":"http://pbs.twimg.com/ext_tw_video_thumb/989717287883063307/pu/img/UmJn0ctnYCFUs1oS.jpg","media_url_https":"https://pbs.twimg.com/ext_tw_video_thumb/989717287883063307/pu/img/UmJn0ctnYCFUs1oS.jpg","url":"https://t.co/8Tl8jfMfQf","display_url":"pic.twitter.com/8Tl8jfMfQf","expanded_url":"https://twitter.com/ahmd1433005/status/989718791008350208/video/1","type":"photo","sizes":{"large":{"w":640,"h":300,"resize":"fit"},"thumb":{"w":150,"h":150,"resize":"crop"},"small":{"w":640,"h":300,"resize":"fit"},"medium":{"w":640,"h":300,"resize":"fit"}},"source_status_id":989718791008350200,"source_status_id_str":"989718791008350208","source_user_id":4608761477,"source_user_id_str":"4608761477"}]}</t>
    </r>
  </si>
  <si>
    <t xml:space="preserve">1054128884025843713</t>
  </si>
  <si>
    <t xml:space="preserve">CeliaCruzZuiga2</t>
  </si>
  <si>
    <t xml:space="preserve">Sun Oct 21 21:54:45 +0000 2018</t>
  </si>
  <si>
    <t xml:space="preserve">892790926917206017</t>
  </si>
  <si>
    <t xml:space="preserve">http://pbs.twimg.com/profile_images/1045867037493473280/nMri5d6a_normal.jpg</t>
  </si>
  <si>
    <t xml:space="preserve">http://twitter.com/CeliaCruzZuiga2/statuses/1054128884025843713</t>
  </si>
  <si>
    <t xml:space="preserve">1054128862207135745</t>
  </si>
  <si>
    <t xml:space="preserve">wid466323</t>
  </si>
  <si>
    <t xml:space="preserve">@chematierra https://t.co/8Tl8jfMfQf
🔴 Para ver el vídeo completamente 👇
https://t.co/qhdW2keyVK
#Ecuador 🇪🇨</t>
  </si>
  <si>
    <t xml:space="preserve">Sun Oct 21 21:54:40 +0000 2018</t>
  </si>
  <si>
    <t xml:space="preserve">136763692</t>
  </si>
  <si>
    <t xml:space="preserve">chematierra</t>
  </si>
  <si>
    <t xml:space="preserve">976008024040132608</t>
  </si>
  <si>
    <t xml:space="preserve">1054125879180193792</t>
  </si>
  <si>
    <t xml:space="preserve">http://pbs.twimg.com/profile_images/1044837611532111872/xB9YyALG_normal.jpg</t>
  </si>
  <si>
    <t xml:space="preserve">http://twitter.com/wid466323/statuses/1054128862207135745</t>
  </si>
  <si>
    <t xml:space="preserve">{"hashtags":[{"text":"Ecuador","indices":[100,108]}],"symbols":[],"user_mentions":[{"screen_name":"chematierra","name":"Geól. Sergio Almazán","id":136763692,"id_str":"136763692","indices":[0,12]}],"urls":[{"url":"https://t.co/qhdW2keyVK","expanded_url":"https://jesus1es.blogspot.com/2017/10/jesuses.html","display_url":"jesus1es.blogspot.com/2017/10/jesuse…","indices":[75,98]}],"media":[{"id":989717287883063300,"id_str":"989717287883063307","indices":[13,36],"media_url":"http://pbs.twimg.com/ext_tw_video_thumb/989717287883063307/pu/img/UmJn0ctnYCFUs1oS.jpg","media_url_https":"https://pbs.twimg.com/ext_tw_video_thumb/989717287883063307/pu/img/UmJn0ctnYCFUs1oS.jpg","url":"https://t.co/8Tl8jfMfQf","display_url":"pic.twitter.com/8Tl8jfMfQf","expanded_url":"https://twitter.com/ahmd1433005/status/989718791008350208/video/1","type":"photo","sizes":{"large":{"w":640,"h":300,"resize":"fit"},"thumb":{"w":150,"h":150,"resize":"crop"},"small":{"w":640,"h":300,"resize":"fit"},"medium":{"w":640,"h":300,"resize":"fit"}},"source_status_id":989718791008350200,"source_status_id_str":"989718791008350208","source_user_id":4608761477,"source_user_id_str":"4608761477"}]}</t>
  </si>
  <si>
    <t xml:space="preserve">1054128841877270528</t>
  </si>
  <si>
    <t xml:space="preserve">hombredana</t>
  </si>
  <si>
    <t xml:space="preserve">Sun Oct 21 21:54:35 +0000 2018</t>
  </si>
  <si>
    <t xml:space="preserve">992118863914512384</t>
  </si>
  <si>
    <t xml:space="preserve">http://pbs.twimg.com/profile_images/1044782922249768960/9SSbi6Lf_normal.jpg</t>
  </si>
  <si>
    <t xml:space="preserve">http://twitter.com/hombredana/statuses/1054128841877270528</t>
  </si>
  <si>
    <t xml:space="preserve">1054128822898122752</t>
  </si>
  <si>
    <t xml:space="preserve">Pirula36</t>
  </si>
  <si>
    <t xml:space="preserve">Sun Oct 21 21:54:30 +0000 2018</t>
  </si>
  <si>
    <t xml:space="preserve">249173612</t>
  </si>
  <si>
    <t xml:space="preserve">http://pbs.twimg.com/profile_images/865756130693320704/Udy3DbJj_normal.jpg</t>
  </si>
  <si>
    <t xml:space="preserve">http://twitter.com/Pirula36/statuses/1054128822898122752</t>
  </si>
  <si>
    <t xml:space="preserve">1054128808557711360</t>
  </si>
  <si>
    <t xml:space="preserve">AnnalisaZamengo</t>
  </si>
  <si>
    <t xml:space="preserve">RT @greennomad61: To the #Governments of↙ 
#Spain
#France
#Portugal
#Peru
#Columbia
#Ecuador
#Mexico
#Venezuela
STOP. THIS. #AnimalAbuse ➡ #EndBullfighting #TheWorldIsWatching .@Pontifex
#SomeoneNotSomething ▶ #AnimalRights
https://t.co/JWBoPEiHYw</t>
  </si>
  <si>
    <t xml:space="preserve">Sun Oct 21 21:54:27 +0000 2018</t>
  </si>
  <si>
    <t xml:space="preserve">3393606605</t>
  </si>
  <si>
    <t xml:space="preserve">http://pbs.twimg.com/profile_images/1011569452306063365/yRLVfKLB_normal.jpg</t>
  </si>
  <si>
    <t xml:space="preserve">Venezia, Veneto</t>
  </si>
  <si>
    <t xml:space="preserve">http://twitter.com/AnnalisaZamengo/statuses/1054128808557711360</t>
  </si>
  <si>
    <t xml:space="preserve">{"hashtags":[{"text":"Governments","indices":[25,37]},{"text":"Spain","indices":[43,49]},{"text":"France","indices":[50,57]},{"text":"Portugal","indices":[58,67]},{"text":"Peru","indices":[68,73]},{"text":"Columbia","indices":[74,83]},{"text":"Ecuador","indices":[84,92]},{"text":"Mexico","indices":[93,100]},{"text":"Venezuela","indices":[101,111]},{"text":"AnimalAbuse","indices":[124,136]}],"symbols":[],"user_mentions":[{"screen_name":"greennomad61","name":"Krasnov","id":2651368746,"id_str":"2651368746","indices":[3,16]}],"urls":[]}</t>
  </si>
  <si>
    <t xml:space="preserve">1054128778778157059</t>
  </si>
  <si>
    <t xml:space="preserve">fabrizio_213</t>
  </si>
  <si>
    <t xml:space="preserve">RT @MotelesExtasis: Sabes lo que te mereces...¡ven a Extasis! 😎
#Moteles #24Horas #Ecuador https://t.co/59cCDw0KYH</t>
  </si>
  <si>
    <t xml:space="preserve">Sun Oct 21 21:54:20 +0000 2018</t>
  </si>
  <si>
    <t xml:space="preserve">100301490</t>
  </si>
  <si>
    <t xml:space="preserve">http://pbs.twimg.com/profile_images/1006284236431745024/EmzLhHJL_normal.jpg</t>
  </si>
  <si>
    <t xml:space="preserve">http://twitter.com/fabrizio_213/statuses/1054128778778157059</t>
  </si>
  <si>
    <t xml:space="preserve">{"hashtags":[{"text":"Moteles","indices":[64,72]},{"text":"24Horas","indices":[73,81]},{"text":"Ecuador","indices":[82,90]}],"symbols":[],"user_mentions":[{"screen_name":"MotelesExtasis","name":"Moteles Extasis","id":348112681,"id_str":"348112681","indices":[3,18]}],"urls":[],"media":[{"id":1053402735045996500,"id_str":"1053402735045996546","indices":[91,114],"media_url":"http://pbs.twimg.com/media/Dp5wNNPXcAIF7s3.jpg","media_url_https":"https://pbs.twimg.com/media/Dp5wNNPXcAIF7s3.jpg","url":"https://t.co/59cCDw0KYH","display_url":"pic.twitter.com/59cCDw0KYH","expanded_url":"https://twitter.com/MotelesExtasis/status/1054115105934397441/photo/1","type":"photo","sizes":{"thumb":{"w":150,"h":150,"resize":"crop"},"medium":{"w":603,"h":726,"resize":"fit"},"large":{"w":603,"h":726,"resize":"fit"},"small":{"w":565,"h":680,"resize":"fit"}},"source_status_id":1054115105934397400,"source_status_id_str":"1054115105934397441","source_user_id":348112681,"source_user_id_str":"348112681"}]}</t>
  </si>
  <si>
    <t xml:space="preserve">1054128769613684736</t>
  </si>
  <si>
    <t xml:space="preserve">leonardodimash</t>
  </si>
  <si>
    <t xml:space="preserve">Sun Oct 21 21:54:18 +0000 2018</t>
  </si>
  <si>
    <t xml:space="preserve">553101461</t>
  </si>
  <si>
    <t xml:space="preserve">http://pbs.twimg.com/profile_images/1027556545859440641/mzLuj3Dw_normal.jpg</t>
  </si>
  <si>
    <t xml:space="preserve">http://twitter.com/leonardodimash/statuses/1054128769613684736</t>
  </si>
  <si>
    <t xml:space="preserve">1054128741440516096</t>
  </si>
  <si>
    <t xml:space="preserve">HuertoOlivos</t>
  </si>
  <si>
    <t xml:space="preserve">Sun Oct 21 21:54:11 +0000 2018</t>
  </si>
  <si>
    <t xml:space="preserve">755244285218263040</t>
  </si>
  <si>
    <t xml:space="preserve">http://pbs.twimg.com/profile_images/999083345983062016/XJRk8zwT_normal.jpg</t>
  </si>
  <si>
    <t xml:space="preserve">http://twitter.com/HuertoOlivos/statuses/1054128741440516096</t>
  </si>
  <si>
    <t xml:space="preserve">1054128724638076929</t>
  </si>
  <si>
    <t xml:space="preserve">earthquakevt</t>
  </si>
  <si>
    <t xml:space="preserve">⚠️UPDATE: Strong #earthquake (#sismo) Mww=5.1 - 37 KM North of #Guayaquil, #Ecuador. Depth: 70,6 KM.
More info at: https://t.co/9V0ixUoQaw |&amp;lt;.
#EQVT, #quake, #seísmo, #temblor, #terremoto.
¿Sintió el sismo?, ¡cuéntanos!. https://t.co/oqioAYaCyI</t>
  </si>
  <si>
    <t xml:space="preserve">Sun Oct 21 21:54:07 +0000 2018</t>
  </si>
  <si>
    <t xml:space="preserve">352358792</t>
  </si>
  <si>
    <t xml:space="preserve">1054120249539334145</t>
  </si>
  <si>
    <t xml:space="preserve">http://pbs.twimg.com/profile_images/907403487587250176/Vmh5T4tB_normal.jpg</t>
  </si>
  <si>
    <t xml:space="preserve">Plates and tectonic faults🌎🌋</t>
  </si>
  <si>
    <t xml:space="preserve">http://twitter.com/earthquakevt/statuses/1054128724638076929</t>
  </si>
  <si>
    <t xml:space="preserve">{"hashtags":[{"text":"earthquake","indices":[17,28]},{"text":"sismo","indices":[30,36]},{"text":"Guayaquil","indices":[63,73]},{"text":"Ecuador","indices":[75,83]},{"text":"EQVT","indices":[146,151]},{"text":"quake","indices":[153,159]},{"text":"seísmo","indices":[161,168]},{"text":"temblor","indices":[170,178]},{"text":"terremoto","indices":[180,190]}],"symbols":[],"user_mentions":[],"urls":[{"url":"https://t.co/9V0ixUoQaw","expanded_url":"https://on.doi.gov/2yQruzD","display_url":"on.doi.gov/2yQruzD","indices":[115,138]}],"media":[{"id":1054128695416373200,"id_str":"1054128695416373253","indices":[224,247],"media_url":"http://pbs.twimg.com/media/DqEEdqXWwAUDzKJ.jpg","media_url_https":"https://pbs.twimg.com/media/DqEEdqXWwAUDzKJ.jpg","url":"https://t.co/oqioAYaCyI","display_url":"pic.twitter.com/oqioAYaCyI","expanded_url":"https://twitter.com/earthquakevt/status/1054128724638076929/photo/1","type":"photo","sizes":{"thumb":{"w":150,"h":150,"resize":"crop"},"large":{"w":1080,"h":1920,"resize":"fit"},"small":{"w":383,"h":680,"resize":"fit"},"medium":{"w":675,"h":1200,"resize":"fit"}}}]}</t>
  </si>
  <si>
    <t xml:space="preserve">1054128597882097664</t>
  </si>
  <si>
    <t xml:space="preserve">ELEchoqueM</t>
  </si>
  <si>
    <t xml:space="preserve">#DeUltimo|#URGENTE|Registran un sismo de magnitud 5,6 en la provincia costera de Guayas en #Ecuador</t>
  </si>
  <si>
    <t xml:space="preserve">Sun Oct 21 21:53:37 +0000 2018</t>
  </si>
  <si>
    <t xml:space="preserve">48434142</t>
  </si>
  <si>
    <t xml:space="preserve">http://pbs.twimg.com/profile_images/962444616690696193/Do-pW_RX_normal.jpg</t>
  </si>
  <si>
    <t xml:space="preserve">EL ALTO, LA PAZ y BOLIVIA.</t>
  </si>
  <si>
    <t xml:space="preserve">http://twitter.com/ELEchoqueM/statuses/1054128597882097664</t>
  </si>
  <si>
    <t xml:space="preserve">{"hashtags":[{"text":"DeUltimo","indices":[0,9]},{"text":"URGENTE","indices":[10,18]},{"text":"Ecuador","indices":[91,99]}],"symbols":[],"user_mentions":[],"urls":[]}</t>
  </si>
  <si>
    <t xml:space="preserve">1054128593062703106</t>
  </si>
  <si>
    <t xml:space="preserve">AnaMart50194326</t>
  </si>
  <si>
    <t xml:space="preserve">Sun Oct 21 21:53:36 +0000 2018</t>
  </si>
  <si>
    <t xml:space="preserve">900074607402549248</t>
  </si>
  <si>
    <t xml:space="preserve">http://pbs.twimg.com/profile_images/912391052291485696/BPyLaqOP_normal.jpg</t>
  </si>
  <si>
    <t xml:space="preserve">Puebla, México</t>
  </si>
  <si>
    <t xml:space="preserve">http://twitter.com/AnaMart50194326/statuses/1054128593062703106</t>
  </si>
  <si>
    <t xml:space="preserve">1054128464083640321</t>
  </si>
  <si>
    <t xml:space="preserve">Hermosa noche ayer Gracias a https://t.co/W95uUNtlK9            que gran lugar gracias a la People que fue a rockear #live #envivo #concierto #concert #bandas #bands #guayaquil #ecuador #rock #indie… https://t.co/gRDbrNJea9 … … … … … … … … …… https://t.co/S7ch2GEZjk https://t.co/EcxS8m5QYN</t>
  </si>
  <si>
    <t xml:space="preserve">Sun Oct 21 21:53:05 +0000 2018</t>
  </si>
  <si>
    <t xml:space="preserve">http://twitter.com/CamilaGuzmanT/statuses/1054128464083640321</t>
  </si>
  <si>
    <t xml:space="preserve">{"hashtags":[{"text":"live","indices":[117,122]},{"text":"envivo","indices":[123,130]},{"text":"concierto","indices":[131,141]},{"text":"concert","indices":[142,150]},{"text":"bandas","indices":[151,158]},{"text":"bands","indices":[159,165]},{"text":"guayaquil","indices":[166,176]},{"text":"ecuador","indices":[177,185]},{"text":"rock","indices":[186,191]},{"text":"indie","indices":[192,198]}],"symbols":[],"user_mentions":[],"urls":[{"url":"https://t.co/W95uUNtlK9","expanded_url":"http://paradero.arte.cafe","display_url":"paradero.arte.cafe","indices":[29,52]},{"url":"https://t.co/gRDbrNJea9","expanded_url":"https://www.instagram.com/p/BpKXhrvBQyR/?utm_source=ig_twitter_share&amp;igshid=1gkn7jth203d6","display_url":"instagram.com/p/BpKXhrvBQyR/…","indices":[200,223]},{"url":"https://t.co/S7ch2GEZjk","expanded_url":"http://dlvr.it/Qp3NL0","display_url":"dlvr.it/Qp3NL0","indices":[243,266]}],"media":[{"id":1054128462015881200,"id_str":"1054128462015881216","indices":[267,290],"media_url":"http://pbs.twimg.com/media/DqEEQE4V4AAQ96B.jpg","media_url_https":"https://pbs.twimg.com/media/DqEEQE4V4AAQ96B.jpg","url":"https://t.co/EcxS8m5QYN","display_url":"pic.twitter.com/EcxS8m5QYN","expanded_url":"https://twitter.com/CamilaGuzmanT/status/1054128464083640321/photo/1","type":"photo","sizes":{"thumb":{"w":150,"h":150,"resize":"crop"},"medium":{"w":400,"h":400,"resize":"fit"},"large":{"w":400,"h":400,"resize":"fit"},"small":{"w":400,"h":400,"resize":"fit"}}}]}</t>
  </si>
  <si>
    <t xml:space="preserve">1054128389404139527</t>
  </si>
  <si>
    <t xml:space="preserve">TenemazaLester</t>
  </si>
  <si>
    <t xml:space="preserve">Sun Oct 21 21:52:47 +0000 2018</t>
  </si>
  <si>
    <t xml:space="preserve">1054054138370240513</t>
  </si>
  <si>
    <t xml:space="preserve">http://pbs.twimg.com/profile_images/1054117297126813698/WRh2PmoM_normal.jpg</t>
  </si>
  <si>
    <t xml:space="preserve">http://twitter.com/TenemazaLester/statuses/1054128389404139527</t>
  </si>
  <si>
    <t xml:space="preserve">1054128318403002374</t>
  </si>
  <si>
    <t xml:space="preserve">damatoalfonso</t>
  </si>
  <si>
    <t xml:space="preserve">Sun Oct 21 21:52:30 +0000 2018</t>
  </si>
  <si>
    <t xml:space="preserve">108470445</t>
  </si>
  <si>
    <t xml:space="preserve">http://pbs.twimg.com/profile_images/1008348518602375168/4KoUFk_c_normal.jpg</t>
  </si>
  <si>
    <t xml:space="preserve">#ILoveNapoli</t>
  </si>
  <si>
    <t xml:space="preserve">http://twitter.com/damatoalfonso/statuses/1054128318403002374</t>
  </si>
  <si>
    <t xml:space="preserve">1054128302997323782</t>
  </si>
  <si>
    <t xml:space="preserve">JavierR06512759</t>
  </si>
  <si>
    <t xml:space="preserve">RT @Francisco_Toala: Adivinen Cuál es el País qué los ladrones hasta se despiden cordialmente antes de fugarse 😠😠?? Sí acertaron #Ecuador mí País @ecuador_real , Recién lo van a buscar dicen 😂😂 ése ya está con su marido #Correa hace rato tomándose un café en Europa. https://t.co/BGv0VqwBJb</t>
  </si>
  <si>
    <t xml:space="preserve">Sun Oct 21 21:52:26 +0000 2018</t>
  </si>
  <si>
    <t xml:space="preserve">841359510065299459</t>
  </si>
  <si>
    <t xml:space="preserve">http://pbs.twimg.com/profile_images/867121124315992064/gzhHcL8E_normal.jpg</t>
  </si>
  <si>
    <t xml:space="preserve">http://twitter.com/JavierR06512759/statuses/1054128302997323782</t>
  </si>
  <si>
    <t xml:space="preserve">{"hashtags":[{"text":"Ecuador","indices":[129,137]}],"symbols":[],"user_mentions":[{"screen_name":"Francisco_Toala","name":"Paquin","id":246634648,"id_str":"246634648","indices":[3,19]}],"urls":[]}</t>
  </si>
  <si>
    <t xml:space="preserve">1054128241513021441</t>
  </si>
  <si>
    <t xml:space="preserve">yomi2983</t>
  </si>
  <si>
    <t xml:space="preserve">RT @RCardenasSRI: #SRIElOro participó del #IIEncuentroBinacional de operadores de justicia #Ecuador #Perú respecto a #TrataDePersonas y #MovilidadHumana 🇪🇨 🇵🇪 en #Arenillas #ElOro @SRIoficialEc @MarisolAndradeH https://t.co/cfr7dleoLJ</t>
  </si>
  <si>
    <t xml:space="preserve">Sun Oct 21 21:52:12 +0000 2018</t>
  </si>
  <si>
    <t xml:space="preserve">1280369388</t>
  </si>
  <si>
    <t xml:space="preserve">http://pbs.twimg.com/profile_images/1000372182705426432/ljUNpNYT_normal.jpg</t>
  </si>
  <si>
    <t xml:space="preserve">http://twitter.com/yomi2983/statuses/1054128241513021441</t>
  </si>
  <si>
    <t xml:space="preserve">{"hashtags":[{"text":"SRIElOro","indices":[18,27]},{"text":"IIEncuentroBinacional","indices":[42,64]},{"text":"Ecuador","indices":[91,99]},{"text":"Perú","indices":[100,105]},{"text":"TrataDePersonas","indices":[117,133]}],"symbols":[],"user_mentions":[{"screen_name":"RCardenasSRI","name":"Regina Cardenas L.","id":279660612,"id_str":"279660612","indices":[3,16]}],"urls":[]}</t>
  </si>
  <si>
    <t xml:space="preserve">1054128201675481090</t>
  </si>
  <si>
    <t xml:space="preserve">jmanpez</t>
  </si>
  <si>
    <t xml:space="preserve">Sun Oct 21 21:52:02 +0000 2018</t>
  </si>
  <si>
    <t xml:space="preserve">295757108</t>
  </si>
  <si>
    <t xml:space="preserve">http://pbs.twimg.com/profile_images/646341033379426304/-cMI5IMQ_normal.jpg</t>
  </si>
  <si>
    <t xml:space="preserve">Badajoz</t>
  </si>
  <si>
    <t xml:space="preserve">http://twitter.com/jmanpez/statuses/1054128201675481090</t>
  </si>
  <si>
    <t xml:space="preserve">1054128141063602177</t>
  </si>
  <si>
    <t xml:space="preserve">ejgc20</t>
  </si>
  <si>
    <t xml:space="preserve">Sun Oct 21 21:51:48 +0000 2018</t>
  </si>
  <si>
    <t xml:space="preserve">2304814790</t>
  </si>
  <si>
    <t xml:space="preserve">http://pbs.twimg.com/profile_images/440261462217752576/TQkwFPGx_normal.jpeg</t>
  </si>
  <si>
    <t xml:space="preserve">http://twitter.com/ejgc20/statuses/1054128141063602177</t>
  </si>
  <si>
    <t xml:space="preserve">1054128134864420865</t>
  </si>
  <si>
    <t xml:space="preserve">angel41694</t>
  </si>
  <si>
    <t xml:space="preserve">Sun Oct 21 21:51:46 +0000 2018</t>
  </si>
  <si>
    <t xml:space="preserve">746346267752562688</t>
  </si>
  <si>
    <t xml:space="preserve">http://pbs.twimg.com/profile_images/749262586177155072/CMpaGDgS_normal.jpg</t>
  </si>
  <si>
    <t xml:space="preserve">http://twitter.com/angel41694/statuses/1054128134864420865</t>
  </si>
  <si>
    <t xml:space="preserve">1054128062802116610</t>
  </si>
  <si>
    <t xml:space="preserve">DenisConde9</t>
  </si>
  <si>
    <t xml:space="preserve">Sun Oct 21 21:51:29 +0000 2018</t>
  </si>
  <si>
    <t xml:space="preserve">737726759601352704</t>
  </si>
  <si>
    <t xml:space="preserve">http://pbs.twimg.com/profile_images/999857970883133441/lOFw94cI_normal.jpg</t>
  </si>
  <si>
    <t xml:space="preserve">http://twitter.com/DenisConde9/statuses/1054128062802116610</t>
  </si>
  <si>
    <t xml:space="preserve">1054128027100213248</t>
  </si>
  <si>
    <t xml:space="preserve">MarianaChocobar</t>
  </si>
  <si>
    <t xml:space="preserve">Sun Oct 21 21:51:21 +0000 2018</t>
  </si>
  <si>
    <t xml:space="preserve">109886225</t>
  </si>
  <si>
    <t xml:space="preserve">http://pbs.twimg.com/profile_images/1050753606327132160/eG4H010d_normal.jpg</t>
  </si>
  <si>
    <t xml:space="preserve">Argentina - Salta</t>
  </si>
  <si>
    <t xml:space="preserve">http://twitter.com/MarianaChocobar/statuses/1054128027100213248</t>
  </si>
  <si>
    <t xml:space="preserve">1054127848234074115</t>
  </si>
  <si>
    <t xml:space="preserve">MrDpi_</t>
  </si>
  <si>
    <t xml:space="preserve">RT @Daniel61sneros: Las vías de nuestra ciudad vuelven a ser escenario para el @worldtriathlon, deseamos muchos éxitos a todos los participantes.
Comparto esta fotografía de @elibravoi en la edición 2017, una gran representante de nuestro país. 
#SalinasViveElTurismo #Ecuador https://t.co/hacTp5Dwb5</t>
  </si>
  <si>
    <t xml:space="preserve">Sun Oct 21 21:50:38 +0000 2018</t>
  </si>
  <si>
    <t xml:space="preserve">257825715</t>
  </si>
  <si>
    <t xml:space="preserve">http://pbs.twimg.com/profile_images/1038119330683207680/gIq9Zr_h_normal.jpg</t>
  </si>
  <si>
    <t xml:space="preserve">-2.2269,-80.921208</t>
  </si>
  <si>
    <t xml:space="preserve">http://twitter.com/MrDpi_/statuses/1054127848234074115</t>
  </si>
  <si>
    <t xml:space="preserve">{"hashtags":[],"symbols":[],"user_mentions":[{"screen_name":"Daniel61sneros","name":"Daniel Cisneros","id":619107542,"id_str":"619107542","indices":[3,18]},{"screen_name":"worldtriathlon","name":"World Triathlon","id":20680082,"id_str":"20680082","indices":[79,94]}],"urls":[]}</t>
  </si>
  <si>
    <t xml:space="preserve">1054127773931986945</t>
  </si>
  <si>
    <t xml:space="preserve">juanacrespo333</t>
  </si>
  <si>
    <t xml:space="preserve">Sun Oct 21 21:50:20 +0000 2018</t>
  </si>
  <si>
    <t xml:space="preserve">68176222</t>
  </si>
  <si>
    <t xml:space="preserve">http://pbs.twimg.com/profile_images/891973138677944320/WYLEHz6o_normal.jpg</t>
  </si>
  <si>
    <t xml:space="preserve">Bruselas</t>
  </si>
  <si>
    <t xml:space="preserve">http://twitter.com/juanacrespo333/statuses/1054127773931986945</t>
  </si>
  <si>
    <t xml:space="preserve">1054127688762327040</t>
  </si>
  <si>
    <t xml:space="preserve">PopResistance</t>
  </si>
  <si>
    <t xml:space="preserve">Lawyers for @JulianAssange will challenge the legality of the #Ecuador government’s “special protocols,” which make his political asylum contingent upon “censoring” his own freedom of opinion, speech, and association.
#FreeAssange @wikileaks
https://t.co/utK9vvT4Qj</t>
  </si>
  <si>
    <t xml:space="preserve">Sun Oct 21 21:50:00 +0000 2018</t>
  </si>
  <si>
    <t xml:space="preserve">312755256</t>
  </si>
  <si>
    <t xml:space="preserve">http://pbs.twimg.com/profile_images/942283960750505984/lLsKNulF_normal.jpg</t>
  </si>
  <si>
    <t xml:space="preserve">http://twitter.com/PopResistance/statuses/1054127688762327040</t>
  </si>
  <si>
    <t xml:space="preserve">{"hashtags":[{"text":"Ecuador","indices":[62,70]},{"text":"FreeAssange","indices":[219,231]}],"symbols":[],"user_mentions":[{"screen_name":"JulianAssange","name":"#FreeAssange! (tweets by campaign)⌛","id":388983706,"id_str":"388983706","indices":[12,26]},{"screen_name":"wikileaks","name":"WikiLeaks","id":16589206,"id_str":"16589206","indices":[232,242]}],"urls":[{"url":"https://t.co/utK9vvT4Qj","expanded_url":"https://popularresistance.org/assange-sues-ecuador-for-violating-fundamental-rights-and-freedoms/","display_url":"popularresistance.org/assange-sues-e…","indices":[243,266]}]}</t>
  </si>
  <si>
    <t xml:space="preserve">1054127566418780161</t>
  </si>
  <si>
    <t xml:space="preserve">Ricardo_Gargui</t>
  </si>
  <si>
    <t xml:space="preserve">Sun Oct 21 21:49:31 +0000 2018</t>
  </si>
  <si>
    <t xml:space="preserve">477907728</t>
  </si>
  <si>
    <t xml:space="preserve">http://pbs.twimg.com/profile_images/1054114670615953411/hKJfUPUN_normal.jpg</t>
  </si>
  <si>
    <t xml:space="preserve">Panama-Chanis</t>
  </si>
  <si>
    <t xml:space="preserve">http://twitter.com/Ricardo_Gargui/statuses/1054127566418780161</t>
  </si>
  <si>
    <t xml:space="preserve">1054127538321215491</t>
  </si>
  <si>
    <t xml:space="preserve">1shawnster</t>
  </si>
  <si>
    <t xml:space="preserve">Ecuador #Earthquake 5.1 #ecuador https://t.co/NaWoAOdcIM</t>
  </si>
  <si>
    <t xml:space="preserve">Sun Oct 21 21:49:24 +0000 2018</t>
  </si>
  <si>
    <t xml:space="preserve">718819021907456000</t>
  </si>
  <si>
    <t xml:space="preserve">http://pbs.twimg.com/profile_images/1034568862988165120/cwLQcQZf_normal.jpg</t>
  </si>
  <si>
    <t xml:space="preserve">Dark Waters Radio</t>
  </si>
  <si>
    <t xml:space="preserve">http://twitter.com/1shawnster/statuses/1054127538321215491</t>
  </si>
  <si>
    <t xml:space="preserve">{"hashtags":[{"text":"Earthquake","indices":[8,19]},{"text":"ecuador","indices":[24,32]}],"symbols":[],"user_mentions":[],"urls":[],"media":[{"id":1054127311128277000,"id_str":"1054127311128276992","indices":[33,56],"media_url":"http://pbs.twimg.com/media/DqEDNFfWsAA2aJF.jpg","media_url_https":"https://pbs.twimg.com/media/DqEDNFfWsAA2aJF.jpg","url":"https://t.co/NaWoAOdcIM","display_url":"pic.twitter.com/NaWoAOdcIM","expanded_url":"https://twitter.com/1shawnster/status/1054127538321215491/photo/1","type":"photo","sizes":{"thumb":{"w":150,"h":150,"resize":"crop"},"small":{"w":665,"h":680,"resize":"fit"},"medium":{"w":1174,"h":1200,"resize":"fit"},"large":{"w":1407,"h":1438,"resize":"fit"}}}]}</t>
  </si>
  <si>
    <t xml:space="preserve">1054127496822689793</t>
  </si>
  <si>
    <t xml:space="preserve">FENOMENO_OVNI</t>
  </si>
  <si>
    <t xml:space="preserve">Foto muy real de #extraterrestre probablemente durante una #autopsia. 
#argentina #aruba #curacao #berlin #chile #colombia #canada #california #ecuador #guatemala #honduras #italia #italy #mundo #mexico #ovni #Panamá #Perú #puertorico #salvador #trinidad #uruguay #ufo #venezuela https://t.co/GbeXU8vdv8</t>
  </si>
  <si>
    <t xml:space="preserve">Sun Oct 21 21:49:14 +0000 2018</t>
  </si>
  <si>
    <t xml:space="preserve">146564658</t>
  </si>
  <si>
    <t xml:space="preserve">http://pbs.twimg.com/profile_images/878078818753417216/6dJr9kgY_normal.jpg</t>
  </si>
  <si>
    <t xml:space="preserve">Mundo</t>
  </si>
  <si>
    <t xml:space="preserve">http://twitter.com/FENOMENO_OVNI/statuses/1054127496822689793</t>
  </si>
  <si>
    <t xml:space="preserve">{"hashtags":[{"text":"extraterrestre","indices":[17,32]},{"text":"autopsia","indices":[59,68]},{"text":"argentina","indices":[71,81]},{"text":"aruba","indices":[82,88]},{"text":"curacao","indices":[89,97]},{"text":"berlin","indices":[98,105]},{"text":"chile","indices":[106,112]},{"text":"colombia","indices":[113,122]},{"text":"canada","indices":[123,130]},{"text":"california","indices":[131,142]},{"text":"ecuador","indices":[143,151]},{"text":"guatemala","indices":[152,162]},{"text":"honduras","indices":[163,172]},{"text":"italia","indices":[173,180]},{"text":"italy","indices":[181,187]},{"text":"mundo","indices":[188,194]},{"text":"mexico","indices":[195,202]},{"text":"ovni","indices":[203,208]},{"text":"Panamá","indices":[209,216]},{"text":"Perú","indices":[217,222]},{"text":"puertorico","indices":[223,234]},{"text":"salvador","indices":[235,244]},{"text":"trinidad","indices":[245,254]},{"text":"uruguay","indices":[255,263]},{"text":"ufo","indices":[264,268]},{"text":"venezuela","indices":[269,279]}],"symbols":[],"user_mentions":[],"urls":[],"media":[{"id":1054127478350975000,"id_str":"1054127478350974976","indices":[280,303],"media_url":"http://pbs.twimg.com/media/DqEDW0cWkAAj_vt.jpg","media_url_https":"https://pbs.twimg.com/media/DqEDW0cWkAAj_vt.jpg","url":"https://t.co/GbeXU8vdv8","display_url":"pic.twitter.com/GbeXU8vdv8","expanded_url":"https://twitter.com/FENOMENO_OVNI/status/1054127496822689793/photo/1","type":"photo","sizes":{"thumb":{"w":150,"h":150,"resize":"crop"},"small":{"w":680,"h":680,"resize":"fit"},"medium":{"w":1024,"h":1024,"resize":"fit"},"large":{"w":1024,"h":1024,"resize":"fit"}}}]}</t>
  </si>
  <si>
    <t xml:space="preserve">1054127486639001602</t>
  </si>
  <si>
    <t xml:space="preserve">mauromendez07</t>
  </si>
  <si>
    <t xml:space="preserve">RT @David_SalasB: Coyuntura #Ecuador https://t.co/T7dNh1w1j2</t>
  </si>
  <si>
    <t xml:space="preserve">Sun Oct 21 21:49:12 +0000 2018</t>
  </si>
  <si>
    <t xml:space="preserve">1570721719</t>
  </si>
  <si>
    <t xml:space="preserve">http://pbs.twimg.com/profile_images/1036822066585055232/_sH7GI_R_normal.jpg</t>
  </si>
  <si>
    <t xml:space="preserve">http://twitter.com/mauromendez07/statuses/1054127486639001602</t>
  </si>
  <si>
    <t xml:space="preserve">{"hashtags":[{"text":"Ecuador","indices":[28,36]}],"symbols":[],"user_mentions":[{"screen_name":"David_SalasB","name":"DavidAlejandro Salas","id":86450353,"id_str":"86450353","indices":[3,16]}],"urls":[],"media":[{"id":1032395790935765000,"id_str":"1032395790935764992","indices":[37,60],"media_url":"http://pbs.twimg.com/media/DlPOgIJVsAAfm_1.jpg","media_url_https":"https://pbs.twimg.com/media/DlPOgIJVsAAfm_1.jpg","url":"https://t.co/T7dNh1w1j2","display_url":"pic.twitter.com/T7dNh1w1j2","expanded_url":"https://twitter.com/David_SalasB/status/1032395804021948416/photo/1","type":"photo","sizes":{"thumb":{"w":150,"h":150,"resize":"crop"},"large":{"w":736,"h":716,"resize":"fit"},"medium":{"w":736,"h":716,"resize":"fit"},"small":{"w":680,"h":662,"resize":"fit"}},"source_status_id":1032395804021948400,"source_status_id_str":"1032395804021948416","source_user_id":86450353,"source_user_id_str":"86450353"}]}</t>
  </si>
  <si>
    <t xml:space="preserve">1054127371710816256</t>
  </si>
  <si>
    <t xml:space="preserve">NewLosBoys</t>
  </si>
  <si>
    <t xml:space="preserve">RT @soyvicsensa: #tuttifrutti en #spotify Muchas gracias a toda mi gente de #panama #colombia #españa #dominicana #chile #miamiflorida por todas sus respuestas a mi mensaje, hoy espérenlo #peru y #ecuador… https://t.co/jGM6MKbBoa</t>
  </si>
  <si>
    <t xml:space="preserve">Sun Oct 21 21:48:44 +0000 2018</t>
  </si>
  <si>
    <t xml:space="preserve">1053720761733730306</t>
  </si>
  <si>
    <t xml:space="preserve">http://pbs.twimg.com/profile_images/1054127750833995781/GtEmB2m9_normal.jpg</t>
  </si>
  <si>
    <t xml:space="preserve">Internacional</t>
  </si>
  <si>
    <t xml:space="preserve">http://twitter.com/NewLosBoys/statuses/1054127371710816256</t>
  </si>
  <si>
    <t xml:space="preserve">{"hashtags":[{"text":"tuttifrutti","indices":[17,29]},{"text":"spotify","indices":[33,41]},{"text":"panama","indices":[76,83]},{"text":"colombia","indices":[84,93]},{"text":"españa","indices":[94,101]},{"text":"dominicana","indices":[102,113]},{"text":"chile","indices":[114,120]},{"text":"miamiflorida","indices":[121,134]}],"symbols":[],"user_mentions":[{"screen_name":"soyvicsensa","name":"Vicsensa","id":319445532,"id_str":"319445532","indices":[3,15]}],"urls":[]}</t>
  </si>
  <si>
    <t xml:space="preserve">1054127346171682816</t>
  </si>
  <si>
    <t xml:space="preserve">¡Te hablan MISERABLE! @caanmichelena ya que eres el "funcionario y político" más "honesto" de la historia del #Ecuador. 
¡BOBOTE¡ 💣💣 https://t.co/M7h7UcxcZ4</t>
  </si>
  <si>
    <t xml:space="preserve">Sun Oct 21 21:48:38 +0000 2018</t>
  </si>
  <si>
    <t xml:space="preserve">http://twitter.com/AGUILERA_Jonath/statuses/1054127346171682816</t>
  </si>
  <si>
    <t xml:space="preserve">{"hashtags":[{"text":"Ecuador","indices":[110,118]}],"symbols":[],"user_mentions":[{"screen_name":"caanmichelena","name":"Andrés Michelena","id":209833466,"id_str":"209833466","indices":[22,36]}],"urls":[{"url":"https://t.co/M7h7UcxcZ4","expanded_url":"https://twitter.com/AlexisSanchezEC/status/1054106476694945794","display_url":"twitter.com/AlexisSanchezE…","indices":[133,156]}]}</t>
  </si>
  <si>
    <t xml:space="preserve">1054127342786920448</t>
  </si>
  <si>
    <t xml:space="preserve">mararrodriguez</t>
  </si>
  <si>
    <t xml:space="preserve">Sun Oct 21 21:48:37 +0000 2018</t>
  </si>
  <si>
    <t xml:space="preserve">2779862526</t>
  </si>
  <si>
    <t xml:space="preserve">http://pbs.twimg.com/profile_images/821545935889166336/PeeAJBDd_normal.jpg</t>
  </si>
  <si>
    <t xml:space="preserve">http://twitter.com/mararrodriguez/statuses/1054127342786920448</t>
  </si>
  <si>
    <t xml:space="preserve">1054127341671272449</t>
  </si>
  <si>
    <t xml:space="preserve">pbeltranc</t>
  </si>
  <si>
    <t xml:space="preserve">RT @lahoraecuador: Acá nuestra #caricatura de hoy: Desde el lugar que nos corresponde.
#Opinión #Ecuador https://t.co/WAUGtgjpCt https://t.co/87WXIwz1Ui</t>
  </si>
  <si>
    <t xml:space="preserve">91704295</t>
  </si>
  <si>
    <t xml:space="preserve">http://pbs.twimg.com/profile_images/1043928027351134210/-RtW4Bqx_normal.jpg</t>
  </si>
  <si>
    <t xml:space="preserve">http://twitter.com/pbeltranc/statuses/1054127341671272449</t>
  </si>
  <si>
    <t xml:space="preserve">{"hashtags":[{"text":"caricatura","indices":[31,42]},{"text":"Opinión","indices":[87,95]},{"text":"Ecuador","indices":[96,104]}],"symbols":[],"user_mentions":[{"screen_name":"lahoraecuador","name":"Diario La Hora","id":167391967,"id_str":"167391967","indices":[3,17]}],"urls":[{"url":"https://t.co/WAUGtgjpCt","expanded_url":"http://www.lahora.com.ec","display_url":"lahora.com.ec","indices":[105,128]}]}</t>
  </si>
  <si>
    <t xml:space="preserve">1054127235479695360</t>
  </si>
  <si>
    <t xml:space="preserve">Lahoio</t>
  </si>
  <si>
    <t xml:space="preserve">Sun Oct 21 21:48:12 +0000 2018</t>
  </si>
  <si>
    <t xml:space="preserve">47477771</t>
  </si>
  <si>
    <t xml:space="preserve">http://pbs.twimg.com/profile_images/944448008451534848/3ry4dRuj_normal.jpg</t>
  </si>
  <si>
    <t xml:space="preserve">Here and There </t>
  </si>
  <si>
    <t xml:space="preserve">http://twitter.com/Lahoio/statuses/1054127235479695360</t>
  </si>
  <si>
    <t xml:space="preserve">1054127186335227906</t>
  </si>
  <si>
    <t xml:space="preserve">lmdiazz</t>
  </si>
  <si>
    <t xml:space="preserve">RT @ParragaUIO: Un nuevo @CanalRTU se presenta al #Ecuador con los mejores contenidos nacionales y extranjeros #Tv @elcomerciocom @eluniversocom @Expresoec #Periodismo https://t.co/QBumVi3mzE</t>
  </si>
  <si>
    <t xml:space="preserve">Sun Oct 21 21:48:00 +0000 2018</t>
  </si>
  <si>
    <t xml:space="preserve">1942589474</t>
  </si>
  <si>
    <t xml:space="preserve">http://pbs.twimg.com/profile_images/498844892987023360/DRF5Jy2l_normal.png</t>
  </si>
  <si>
    <t xml:space="preserve">http://twitter.com/lmdiazz/statuses/1054127186335227906</t>
  </si>
  <si>
    <t xml:space="preserve">{"hashtags":[{"text":"Ecuador","indices":[50,58]},{"text":"Tv","indices":[111,114]}],"symbols":[],"user_mentions":[{"screen_name":"ParragaUIO","name":"Marcos Párraga","id":2818123228,"id_str":"2818123228","indices":[3,14]},{"screen_name":"CanalRTU","name":"Canal RTU","id":61844201,"id_str":"61844201","indices":[25,34]},{"screen_name":"elcomerciocom","name":"El Comercio","id":14333756,"id_str":"14333756","indices":[115,129]}],"urls":[]}</t>
  </si>
  <si>
    <t xml:space="preserve">1054127154403926020</t>
  </si>
  <si>
    <t xml:space="preserve">TaxiCastillo</t>
  </si>
  <si>
    <t xml:space="preserve">Sun Oct 21 21:47:53 +0000 2018</t>
  </si>
  <si>
    <t xml:space="preserve">147015610</t>
  </si>
  <si>
    <t xml:space="preserve">http://pbs.twimg.com/profile_images/1027331663225933824/lQE8j_lW_normal.jpg</t>
  </si>
  <si>
    <t xml:space="preserve">http://twitter.com/TaxiCastillo/statuses/1054127154403926020</t>
  </si>
  <si>
    <t xml:space="preserve">1054127119893254150</t>
  </si>
  <si>
    <t xml:space="preserve">Germnhernndez16</t>
  </si>
  <si>
    <t xml:space="preserve">Sun Oct 21 21:47:44 +0000 2018</t>
  </si>
  <si>
    <t xml:space="preserve">1007833548</t>
  </si>
  <si>
    <t xml:space="preserve">http://pbs.twimg.com/profile_images/480517201653284864/quUgsY7B_normal.jpeg</t>
  </si>
  <si>
    <t xml:space="preserve">http://twitter.com/Germnhernndez16/statuses/1054127119893254150</t>
  </si>
  <si>
    <t xml:space="preserve">1054127047977639937</t>
  </si>
  <si>
    <t xml:space="preserve">dannyrellisjr</t>
  </si>
  <si>
    <t xml:space="preserve">Sun Oct 21 21:47:27 +0000 2018</t>
  </si>
  <si>
    <t xml:space="preserve">2423700076</t>
  </si>
  <si>
    <t xml:space="preserve">http://pbs.twimg.com/profile_images/868167175760171008/rtC2xnOC_normal.jpg</t>
  </si>
  <si>
    <t xml:space="preserve">http://twitter.com/dannyrellisjr/statuses/1054127047977639937</t>
  </si>
  <si>
    <t xml:space="preserve">1054127020999954433</t>
  </si>
  <si>
    <t xml:space="preserve">IEC_CHILE</t>
  </si>
  <si>
    <t xml:space="preserve">RT @JimenaCaceresH: #Sismo 
Tiempo: 21-10-2018 18:09:00
#Ecuador
magnitud: 5.0 M
Profundidad: 102.0 km
Latitud: 1,79° [S ]
Longitud: 79,68° [W ]
Energía estimado: 2,0 Terajoule
Earthquakes Tracker: https://t.co/ZAqQCiIHXe</t>
  </si>
  <si>
    <t xml:space="preserve">Sun Oct 21 21:47:21 +0000 2018</t>
  </si>
  <si>
    <t xml:space="preserve">933806143247351808</t>
  </si>
  <si>
    <t xml:space="preserve">http://pbs.twimg.com/profile_images/933807096050659330/ZSViBzad_normal.jpg</t>
  </si>
  <si>
    <t xml:space="preserve">http://twitter.com/IEC_CHILE/statuses/1054127020999954433</t>
  </si>
  <si>
    <t xml:space="preserve">{"hashtags":[{"text":"Sismo","indices":[20,26]},{"text":"Ecuador","indices":[56,64]}],"symbols":[],"user_mentions":[{"screen_name":"JimenaCaceresH","name":"Jimena Cáceres H.","id":397416506,"id_str":"397416506","indices":[3,18]}],"urls":[]}</t>
  </si>
  <si>
    <t xml:space="preserve">1054126972480249856</t>
  </si>
  <si>
    <t xml:space="preserve">gabucho004</t>
  </si>
  <si>
    <t xml:space="preserve">RT @ronaldecuador: #ECUADOR 🇪🇨 ACTUALIZACIÓN SISMO DE 5.6 EN ISIDRO AYORA EN GUAYAQUIL CON UNA PROFUNDIDAD DE 29.0KM https://t.co/mR6i7jfSx2</t>
  </si>
  <si>
    <t xml:space="preserve">Sun Oct 21 21:47:09 +0000 2018</t>
  </si>
  <si>
    <t xml:space="preserve">316165401</t>
  </si>
  <si>
    <t xml:space="preserve">http://pbs.twimg.com/profile_images/1025213235648180224/xLHHKf9Y_normal.jpg</t>
  </si>
  <si>
    <t xml:space="preserve">http://twitter.com/gabucho004/statuses/1054126972480249856</t>
  </si>
  <si>
    <t xml:space="preserve">{"hashtags":[{"text":"ECUADOR","indices":[19,27]}],"symbols":[],"user_mentions":[{"screen_name":"ronaldecuador","name":"Ronald Chavez","id":303938461,"id_str":"303938461","indices":[3,17]}],"urls":[{"url":"https://t.co/mR6i7jfSx2","expanded_url":"https://www.instagram.com/p/BpNdC1Dhh6IdGbF8I5vNiPhAKOtf8Ez1luR74A0/?utm_source=ig_twitter_share&amp;igshid=11u5t92ztyubd","display_url":"instagram.com/p/BpNdC1Dhh6Id…","indices":[117,140]}]}</t>
  </si>
  <si>
    <t xml:space="preserve">1054126959347855360</t>
  </si>
  <si>
    <t xml:space="preserve">RT @CrisBazanS: Fuerte sismo se sintió hace pocos minutos en Guayaquil, Quito y otras ciudades de #Ecuador.</t>
  </si>
  <si>
    <t xml:space="preserve">Sun Oct 21 21:47:06 +0000 2018</t>
  </si>
  <si>
    <t xml:space="preserve">http://twitter.com/juanacrespo333/statuses/1054126959347855360</t>
  </si>
  <si>
    <t xml:space="preserve">{"hashtags":[{"text":"Ecuador","indices":[98,106]}],"symbols":[],"user_mentions":[{"screen_name":"CrisBazanS","name":"Cristina Bazán","id":110880191,"id_str":"110880191","indices":[3,14]}],"urls":[]}</t>
  </si>
  <si>
    <t xml:space="preserve">1054126924342222849</t>
  </si>
  <si>
    <t xml:space="preserve">RT @parischiquitoo: @FTrickHP @parischiquitoo #Guayaquil #Ecuador</t>
  </si>
  <si>
    <t xml:space="preserve">Sun Oct 21 21:46:58 +0000 2018</t>
  </si>
  <si>
    <t xml:space="preserve">http://twitter.com/parischiquitoo/statuses/1054126924342222849</t>
  </si>
  <si>
    <t xml:space="preserve">{"hashtags":[{"text":"Guayaquil","indices":[46,56]},{"text":"Ecuador","indices":[57,65]}],"symbols":[],"user_mentions":[{"screen_name":"parischiquitoo","name":"París⚽","id":1570723766,"id_str":"1570723766","indices":[3,18]},{"screen_name":"FTrickHP","name":"Follow Trick Help","id":3291921885,"id_str":"3291921885","indices":[20,29]},{"screen_name":"parischiquitoo","name":"París⚽","id":1570723766,"id_str":"1570723766","indices":[30,45]}],"urls":[]}</t>
  </si>
  <si>
    <t xml:space="preserve">1054126905782362114</t>
  </si>
  <si>
    <t xml:space="preserve">@FTrickHP @parischiquitoo #Guayaquil #Ecuador</t>
  </si>
  <si>
    <t xml:space="preserve">Sun Oct 21 21:46:53 +0000 2018</t>
  </si>
  <si>
    <t xml:space="preserve">3291921885</t>
  </si>
  <si>
    <t xml:space="preserve">FTrickHP</t>
  </si>
  <si>
    <t xml:space="preserve">1054097489760931840</t>
  </si>
  <si>
    <t xml:space="preserve">http://twitter.com/parischiquitoo/statuses/1054126905782362114</t>
  </si>
  <si>
    <t xml:space="preserve">{"hashtags":[{"text":"Guayaquil","indices":[26,36]},{"text":"Ecuador","indices":[37,45]}],"symbols":[],"user_mentions":[{"screen_name":"FTrickHP","name":"Follow Trick Help","id":3291921885,"id_str":"3291921885","indices":[0,9]},{"screen_name":"parischiquitoo","name":"París⚽","id":1570723766,"id_str":"1570723766","indices":[10,25]}],"urls":[]}</t>
  </si>
  <si>
    <t xml:space="preserve">1054126878573891584</t>
  </si>
  <si>
    <t xml:space="preserve">Sun Oct 21 21:46:47 +0000 2018</t>
  </si>
  <si>
    <t xml:space="preserve">http://twitter.com/VasconezIv/statuses/1054126878573891584</t>
  </si>
  <si>
    <t xml:space="preserve">1054126842599391232</t>
  </si>
  <si>
    <t xml:space="preserve">madekafire</t>
  </si>
  <si>
    <t xml:space="preserve">RT @CEISismologia: Nuevamente, actualizado:
#Sismo M5.6
#Guayas, #Ecuador 🇪🇨
2018-10-21 16:08:56 ECT
Prof. 29 km
#IGEPN #Ecuador
#Temblor #Earthquake https://t.co/UFKEhRH6ac</t>
  </si>
  <si>
    <t xml:space="preserve">Sun Oct 21 21:46:38 +0000 2018</t>
  </si>
  <si>
    <t xml:space="preserve">885664026</t>
  </si>
  <si>
    <t xml:space="preserve">http://pbs.twimg.com/profile_images/752815965201657856/EEo9Vcpz_normal.jpg</t>
  </si>
  <si>
    <t xml:space="preserve">http://twitter.com/madekafire/statuses/1054126842599391232</t>
  </si>
  <si>
    <t xml:space="preserve">{"hashtags":[{"text":"Sismo","indices":[44,50]},{"text":"Guayas","indices":[56,63]},{"text":"Ecuador","indices":[65,73]},{"text":"IGEPN","indices":[113,119]},{"text":"Ecuador","indices":[120,128]},{"text":"Temblor","indices":[129,137]}],"symbols":[],"user_mentions":[{"screen_name":"CEISismologia","name":"CEI Sismología","id":3450288687,"id_str":"3450288687","indices":[3,17]}],"urls":[]}</t>
  </si>
  <si>
    <t xml:space="preserve">1054126833829101569</t>
  </si>
  <si>
    <t xml:space="preserve">cinespagne</t>
  </si>
  <si>
    <t xml:space="preserve">Dès demain pour 1 semaine de #films #équatoriens précédés de courts-métrages!!! 
A #Paris !
Vive le ciné #latino
#2018 #ecuador #équateur #películas #Cortos #ambassade #ambassadeur… https://t.co/JbPmKMokwe</t>
  </si>
  <si>
    <t xml:space="preserve">Sun Oct 21 21:46:36 +0000 2018</t>
  </si>
  <si>
    <t xml:space="preserve">loc: 48.86922243,2.29974182</t>
  </si>
  <si>
    <t xml:space="preserve">1926150596</t>
  </si>
  <si>
    <t xml:space="preserve">http://pbs.twimg.com/profile_images/378800000547688343/75d94ed2c0e340982e3550d02895bd8c_normal.jpeg</t>
  </si>
  <si>
    <t xml:space="preserve">France</t>
  </si>
  <si>
    <t xml:space="preserve">http://twitter.com/cinespagne/statuses/1054126833829101569</t>
  </si>
  <si>
    <t xml:space="preserve">{"hashtags":[{"text":"films","indices":[29,35]},{"text":"équatoriens","indices":[36,48]},{"text":"Paris","indices":[83,89]},{"text":"latino","indices":[105,112]},{"text":"ecuador","indices":[119,127]},{"text":"équateur","indices":[128,137]},{"text":"películas","indices":[138,148]},{"text":"Cortos","indices":[149,156]},{"text":"ambassade","indices":[157,167]},{"text":"ambassadeur","indices":[168,180]}],"symbols":[],"user_mentions":[],"urls":[{"url":"https://t.co/JbPmKMokwe","expanded_url":"https://www.instagram.com/p/BpNfPROlWPD/?utm_source=ig_twitter_share&amp;igshid=1a7n9res1ghfk","display_url":"instagram.com/p/BpNfPROlWPD/…","indices":[182,205]}]}</t>
  </si>
  <si>
    <t xml:space="preserve">1054126501459845120</t>
  </si>
  <si>
    <t xml:space="preserve">Canalgye</t>
  </si>
  <si>
    <t xml:space="preserve">RT @blackdragon1802: #RPPINFORMA
#TVPeruInforma 
#alertaNoticias 
#rotafono 
Actualizado:
#Sismo M5.9
#Guayas, #Ecuador 🇪🇨
2018-10-21 16:08:56 ECT
Prof. 32 km
#IGEPN #Ecuador
#Temblor #Earthquake https://t.co/WbUGl3wgtj</t>
  </si>
  <si>
    <t xml:space="preserve">Sun Oct 21 21:45:17 +0000 2018</t>
  </si>
  <si>
    <t xml:space="preserve">384581029</t>
  </si>
  <si>
    <t xml:space="preserve">http://pbs.twimg.com/profile_images/1613025483/image_normal.jpg</t>
  </si>
  <si>
    <t xml:space="preserve">Caracas-Quito</t>
  </si>
  <si>
    <t xml:space="preserve">http://twitter.com/Canalgye/statuses/1054126501459845120</t>
  </si>
  <si>
    <r>
      <rPr>
        <sz val="8"/>
        <rFont val="Cambria"/>
        <family val="0"/>
        <charset val="1"/>
      </rPr>
      <t xml:space="preserve">{"hashtags":[{"text":"RPPINFORMA","indices":[21,32]},{"text":"TVPeruInforma","indices":[33,47]},{"text":"alertaNoticias","indices":[49,64]},{"text":"rotafono","indices":[66,75]},{"text":"Sismo","indices":[90,96]},{"text":"Guayas","indices":[102,109]},{"text":"Ecuador","indices":[111,119]}],"symbols":[],"user_mentions":[{"screen_name":"blackdragon1802","name":"Lord </t>
    </r>
    <r>
      <rPr>
        <sz val="8"/>
        <rFont val="Arial"/>
        <family val="0"/>
        <charset val="1"/>
      </rPr>
      <t xml:space="preserve">ن</t>
    </r>
    <r>
      <rPr>
        <sz val="8"/>
        <rFont val="Cambria"/>
        <family val="0"/>
        <charset val="1"/>
      </rPr>
      <t xml:space="preserve">","id":151490775,"id_str":"151490775","indices":[3,19]}],"urls":[]}</t>
    </r>
  </si>
  <si>
    <t xml:space="preserve">1054126450029268992</t>
  </si>
  <si>
    <t xml:space="preserve">Sun Oct 21 21:45:05 +0000 2018</t>
  </si>
  <si>
    <t xml:space="preserve">http://twitter.com/TatayFrancis/statuses/1054126450029268992</t>
  </si>
  <si>
    <t xml:space="preserve">1054126446111875073</t>
  </si>
  <si>
    <t xml:space="preserve">#Noticias NTI Emisión Matinal, a las 07h00 de lunes a viernes.
▶️ #Ecuador Colegas de la asambleísta Sofía Espín recomiendan su destitución. https://t.co/cFa3FVwX9H https://t.co/8wvaO9txPL</t>
  </si>
  <si>
    <t xml:space="preserve">Sun Oct 21 21:45:04 +0000 2018</t>
  </si>
  <si>
    <t xml:space="preserve">http://twitter.com/oromartv/statuses/1054126446111875073</t>
  </si>
  <si>
    <t xml:space="preserve">{"hashtags":[{"text":"Noticias","indices":[0,9]},{"text":"Ecuador","indices":[67,75]}],"symbols":[],"user_mentions":[],"urls":[{"url":"https://t.co/cFa3FVwX9H","expanded_url":"https://buff.ly/2S6n4xu","display_url":"buff.ly/2S6n4xu","indices":[142,165]}],"media":[{"id":1054126444354375700,"id_str":"1054126444354375683","indices":[166,189],"media_url":"http://pbs.twimg.com/media/DqECaogWkAM9aaZ.jpg","media_url_https":"https://pbs.twimg.com/media/DqECaogWkAM9aaZ.jpg","url":"https://t.co/8wvaO9txPL","display_url":"pic.twitter.com/8wvaO9txPL","expanded_url":"https://twitter.com/oromartv/status/1054126446111875073/photo/1","type":"photo","sizes":{"small":{"w":680,"h":412,"resize":"fit"},"thumb":{"w":150,"h":150,"resize":"crop"},"large":{"w":1031,"h":625,"resize":"fit"},"medium":{"w":1031,"h":625,"resize":"fit"}}}]}</t>
  </si>
  <si>
    <t xml:space="preserve">1054126376972881921</t>
  </si>
  <si>
    <t xml:space="preserve">davolara</t>
  </si>
  <si>
    <t xml:space="preserve">Sun Oct 21 21:44:47 +0000 2018</t>
  </si>
  <si>
    <t xml:space="preserve">50376212</t>
  </si>
  <si>
    <t xml:space="preserve">http://pbs.twimg.com/profile_images/948355509152821248/t_p9zfz2_normal.jpg</t>
  </si>
  <si>
    <t xml:space="preserve">http://twitter.com/davolara/statuses/1054126376972881921</t>
  </si>
  <si>
    <t xml:space="preserve">1054126371209908224</t>
  </si>
  <si>
    <t xml:space="preserve">ASELFcomunica</t>
  </si>
  <si>
    <t xml:space="preserve">Sun Oct 21 21:44:46 +0000 2018</t>
  </si>
  <si>
    <t xml:space="preserve">243607455</t>
  </si>
  <si>
    <t xml:space="preserve">http://pbs.twimg.com/profile_images/3475785015/1b9b10d0a7220e641ada57772607c753_normal.png</t>
  </si>
  <si>
    <t xml:space="preserve">Madrid, España</t>
  </si>
  <si>
    <t xml:space="preserve">http://twitter.com/ASELFcomunica/statuses/1054126371209908224</t>
  </si>
  <si>
    <t xml:space="preserve">1054126297109151750</t>
  </si>
  <si>
    <t xml:space="preserve">Sun Oct 21 21:44:28 +0000 2018</t>
  </si>
  <si>
    <t xml:space="preserve">http://twitter.com/kamaradaDavid/statuses/1054126297109151750</t>
  </si>
  <si>
    <t xml:space="preserve">1054126248799150080</t>
  </si>
  <si>
    <t xml:space="preserve">edwinbrio</t>
  </si>
  <si>
    <t xml:space="preserve">RT @Movnuevorumbo: Bienvenidos al Paraíso de Manabí, #Manta la Ciudad de los Grandes Eventos! 🏄🏻 🏖 🎉 ☀
#MantaMiRumbo #ReactivaciónEconómica #Turismo #NuevoRumbo #MantaBeach #Manabí #Ecuador https://t.co/fiMJ1eMSDZ</t>
  </si>
  <si>
    <t xml:space="preserve">Sun Oct 21 21:44:17 +0000 2018</t>
  </si>
  <si>
    <t xml:space="preserve">94245879</t>
  </si>
  <si>
    <t xml:space="preserve">http://pbs.twimg.com/profile_images/3319867110/191e99761a26ae068cd26570dd4d2348_normal.jpeg</t>
  </si>
  <si>
    <t xml:space="preserve">http://twitter.com/edwinbrio/statuses/1054126248799150080</t>
  </si>
  <si>
    <t xml:space="preserve">{"hashtags":[{"text":"Manta","indices":[53,59]},{"text":"MantaMiRumbo","indices":[104,117]}],"symbols":[],"user_mentions":[{"screen_name":"Movnuevorumbo","name":"Nuevo Rumbo","id":915258609008771100,"id_str":"915258609008771073","indices":[3,17]}],"urls":[]}</t>
  </si>
  <si>
    <t xml:space="preserve">1054126198647873536</t>
  </si>
  <si>
    <t xml:space="preserve">MafiPescadora</t>
  </si>
  <si>
    <t xml:space="preserve">Sun Oct 21 21:44:05 +0000 2018</t>
  </si>
  <si>
    <t xml:space="preserve">181413394</t>
  </si>
  <si>
    <t xml:space="preserve">http://pbs.twimg.com/profile_images/1227592590/100_9869_normal.JPG</t>
  </si>
  <si>
    <t xml:space="preserve">http://twitter.com/MafiPescadora/statuses/1054126198647873536</t>
  </si>
  <si>
    <t xml:space="preserve">1054126074064453633</t>
  </si>
  <si>
    <t xml:space="preserve">gladysrh</t>
  </si>
  <si>
    <t xml:space="preserve">Sun Oct 21 21:43:35 +0000 2018</t>
  </si>
  <si>
    <t xml:space="preserve">77590763</t>
  </si>
  <si>
    <t xml:space="preserve">http://pbs.twimg.com/profile_images/3399704881/9c7e7861d07dd2a0438650bc267e84be_normal.jpeg</t>
  </si>
  <si>
    <t xml:space="preserve">Valle de La Pascua, Venezuela</t>
  </si>
  <si>
    <t xml:space="preserve">http://twitter.com/gladysrh/statuses/1054126074064453633</t>
  </si>
  <si>
    <t xml:space="preserve">1054126038505177089</t>
  </si>
  <si>
    <t xml:space="preserve">NaujDasner</t>
  </si>
  <si>
    <t xml:space="preserve">Israeeuul apoyan el terrorismo mundial #México #Edomex #Oaxaca #Argentina #Bolivia #Brasil #Colombia #CostaRica #Cuba #Chile #Ecuador #ElSalvador #España #Guatemala #Honduras #Nicaragua #Palestina #Panamá #Paraguay #Perú #PuertoRico #RepúblicaDominicana #Uruguay #Venezuela https://t.co/NRJDjGrAXX</t>
  </si>
  <si>
    <t xml:space="preserve">Sun Oct 21 21:43:26 +0000 2018</t>
  </si>
  <si>
    <t xml:space="preserve">3167639948</t>
  </si>
  <si>
    <t xml:space="preserve">http://pbs.twimg.com/profile_images/1051602074528559104/yWyiPqpi_normal.jpg</t>
  </si>
  <si>
    <t xml:space="preserve">El Fenicio 🌬️☸🏺⚔️</t>
  </si>
  <si>
    <t xml:space="preserve">http://twitter.com/NaujDasner/statuses/1054126038505177089</t>
  </si>
  <si>
    <t xml:space="preserve">{"hashtags":[{"text":"México","indices":[39,46]},{"text":"Edomex","indices":[47,54]},{"text":"Oaxaca","indices":[55,62]},{"text":"Argentina","indices":[63,73]},{"text":"Bolivia","indices":[74,82]},{"text":"Brasil","indices":[83,90]},{"text":"Colombia","indices":[91,100]},{"text":"CostaRica","indices":[101,111]},{"text":"Cuba","indices":[112,117]},{"text":"Chile","indices":[118,124]},{"text":"Ecuador","indices":[125,133]},{"text":"ElSalvador","indices":[134,145]},{"text":"España","indices":[146,153]},{"text":"Guatemala","indices":[154,164]},{"text":"Honduras","indices":[165,174]},{"text":"Nicaragua","indices":[175,185]},{"text":"Palestina","indices":[186,196]},{"text":"Panamá","indices":[197,204]},{"text":"Paraguay","indices":[205,214]},{"text":"Perú","indices":[215,220]},{"text":"PuertoRico","indices":[221,232]},{"text":"RepúblicaDominicana","indices":[233,253]},{"text":"Uruguay","indices":[254,262]},{"text":"Venezuela","indices":[263,273]}],"symbols":[],"user_mentions":[],"urls":[],"media":[{"id":1054125983173771300,"id_str":"1054125983173771264","indices":[274,297],"media_url":"http://pbs.twimg.com/media/DqEB_yeVAAAiHDM.jpg","media_url_https":"https://pbs.twimg.com/media/DqEB_yeVAAAiHDM.jpg","url":"https://t.co/NRJDjGrAXX","display_url":"pic.twitter.com/NRJDjGrAXX","expanded_url":"https://twitter.com/NaujDasner/status/1054126038505177089/photo/1","type":"photo","sizes":{"thumb":{"w":150,"h":150,"resize":"crop"},"large":{"w":521,"h":282,"resize":"fit"},"medium":{"w":521,"h":282,"resize":"fit"},"small":{"w":521,"h":282,"resize":"fit"}}}]}</t>
  </si>
  <si>
    <t xml:space="preserve">1054126034675740672</t>
  </si>
  <si>
    <t xml:space="preserve">Bestravel1</t>
  </si>
  <si>
    <t xml:space="preserve">#AtenciónViajeros Un #fuerte #sismo en #Guayas #Ecuador También se ha sentido en #Guayaquil Tuvo epicentro en #ElTriunfo @ecuavisa @NTN24</t>
  </si>
  <si>
    <t xml:space="preserve">1416927188</t>
  </si>
  <si>
    <t xml:space="preserve">http://pbs.twimg.com/profile_images/3686505949/0ac7794d85ceb4122f14998d511b8e37_normal.jpeg</t>
  </si>
  <si>
    <t xml:space="preserve">http://twitter.com/Bestravel1/statuses/1054126034675740672</t>
  </si>
  <si>
    <t xml:space="preserve">{"hashtags":[{"text":"AtenciónViajeros","indices":[0,17]},{"text":"fuerte","indices":[21,28]},{"text":"sismo","indices":[29,35]},{"text":"Guayas","indices":[39,46]},{"text":"Ecuador","indices":[47,55]},{"text":"Guayaquil","indices":[81,91]},{"text":"ElTriunfo","indices":[110,120]}],"symbols":[],"user_mentions":[{"screen_name":"ecuavisa","name":"Ecuavisa","id":97513349,"id_str":"97513349","indices":[121,130]},{"screen_name":"NTN24","name":"NTN24","id":133945128,"id_str":"133945128","indices":[131,137]}],"urls":[]}</t>
  </si>
  <si>
    <t xml:space="preserve">1054125952941334530</t>
  </si>
  <si>
    <t xml:space="preserve">carlosvilla1927</t>
  </si>
  <si>
    <t xml:space="preserve">Sun Oct 21 21:43:06 +0000 2018</t>
  </si>
  <si>
    <t xml:space="preserve">255709059</t>
  </si>
  <si>
    <t xml:space="preserve">http://pbs.twimg.com/profile_images/1045861171717427206/Om7QSUd9_normal.jpg</t>
  </si>
  <si>
    <t xml:space="preserve">http://twitter.com/carlosvilla1927/statuses/1054125952941334530</t>
  </si>
  <si>
    <t xml:space="preserve">1054125948138860545</t>
  </si>
  <si>
    <t xml:space="preserve">Alvanis14</t>
  </si>
  <si>
    <t xml:space="preserve">Sun Oct 21 21:43:05 +0000 2018</t>
  </si>
  <si>
    <t xml:space="preserve">456153946</t>
  </si>
  <si>
    <t xml:space="preserve">http://pbs.twimg.com/profile_images/698691790023610368/4AA3tvzA_normal.jpg</t>
  </si>
  <si>
    <t xml:space="preserve">http://twitter.com/Alvanis14/statuses/1054125948138860545</t>
  </si>
  <si>
    <t xml:space="preserve">1054125909039558656</t>
  </si>
  <si>
    <t xml:space="preserve">southcomwatch</t>
  </si>
  <si>
    <t xml:space="preserve">Sun Oct 21 21:42:56 +0000 2018</t>
  </si>
  <si>
    <t xml:space="preserve">19667766</t>
  </si>
  <si>
    <t xml:space="preserve">http://pbs.twimg.com/profile_images/877151729233661952/hnzLVuzj_normal.jpg</t>
  </si>
  <si>
    <t xml:space="preserve">Miami, Florida</t>
  </si>
  <si>
    <t xml:space="preserve">http://twitter.com/southcomwatch/statuses/1054125909039558656</t>
  </si>
  <si>
    <t xml:space="preserve">1054125895034773506</t>
  </si>
  <si>
    <t xml:space="preserve">monicalct_045</t>
  </si>
  <si>
    <t xml:space="preserve">Sun Oct 21 21:42:52 +0000 2018</t>
  </si>
  <si>
    <t xml:space="preserve">3636701963</t>
  </si>
  <si>
    <t xml:space="preserve">http://pbs.twimg.com/profile_images/1025815690320723970/2-lRN0fP_normal.jpg</t>
  </si>
  <si>
    <t xml:space="preserve">http://twitter.com/monicalct_045/statuses/1054125895034773506</t>
  </si>
  <si>
    <t xml:space="preserve">1054125892543352833</t>
  </si>
  <si>
    <t xml:space="preserve">GDACS</t>
  </si>
  <si>
    <t xml:space="preserve">Green #earthquake alert (5.1M,depth:70.61km) in #Ecuador 21 Oct 2018 21:08 UTC,Pop100km:4.8m - https://t.co/lUEr58XyLn - #GDACSFeedback</t>
  </si>
  <si>
    <t xml:space="preserve">52330943</t>
  </si>
  <si>
    <t xml:space="preserve">&lt;a href="http://www.gdacs.org" rel="nofollow"&gt;GDACS Alerts&lt;/a&gt;</t>
  </si>
  <si>
    <t xml:space="preserve">http://pbs.twimg.com/profile_images/378800000792244871/1cea7018573d315bf615fc1c8295ee22_normal.png</t>
  </si>
  <si>
    <t xml:space="preserve">Global monitoring</t>
  </si>
  <si>
    <t xml:space="preserve">http://twitter.com/GDACS/statuses/1054125892543352833</t>
  </si>
  <si>
    <t xml:space="preserve">{"hashtags":[{"text":"earthquake","indices":[6,17]},{"text":"Ecuador","indices":[48,56]},{"text":"GDACSFeedback","indices":[121,135]}],"symbols":[],"user_mentions":[],"urls":[{"url":"https://t.co/lUEr58XyLn","expanded_url":"http://www.gdacs.org","display_url":"gdacs.org","indices":[95,118]}]}</t>
  </si>
  <si>
    <t xml:space="preserve">1054125878416941061</t>
  </si>
  <si>
    <t xml:space="preserve">Israeeuul apoyan el terrorismo mundial #México #Edomex #Oaxaca #Argentina #Bolivia #Brasil #Colombia #CostaRica #Cuba #Chile #Ecuador #ElSalvador #España #Guatemala #Honduras #Nicaragua #Palestina #Panamá #Paraguay #Perú #PuertoRico #RepúblicaDominicana #Uruguay #Venezuela https://t.co/0VaqaEIwTE</t>
  </si>
  <si>
    <t xml:space="preserve">Sun Oct 21 21:42:48 +0000 2018</t>
  </si>
  <si>
    <t xml:space="preserve">http://twitter.com/NaujDasner/statuses/1054125878416941061</t>
  </si>
  <si>
    <t xml:space="preserve">{"hashtags":[{"text":"México","indices":[39,46]},{"text":"Edomex","indices":[47,54]},{"text":"Oaxaca","indices":[55,62]},{"text":"Argentina","indices":[63,73]},{"text":"Bolivia","indices":[74,82]},{"text":"Brasil","indices":[83,90]},{"text":"Colombia","indices":[91,100]},{"text":"CostaRica","indices":[101,111]},{"text":"Cuba","indices":[112,117]},{"text":"Chile","indices":[118,124]},{"text":"Ecuador","indices":[125,133]},{"text":"ElSalvador","indices":[134,145]},{"text":"España","indices":[146,153]},{"text":"Guatemala","indices":[154,164]},{"text":"Honduras","indices":[165,174]},{"text":"Nicaragua","indices":[175,185]},{"text":"Palestina","indices":[186,196]},{"text":"Panamá","indices":[197,204]},{"text":"Paraguay","indices":[205,214]},{"text":"Perú","indices":[215,220]},{"text":"PuertoRico","indices":[221,232]},{"text":"RepúblicaDominicana","indices":[233,253]},{"text":"Uruguay","indices":[254,262]},{"text":"Venezuela","indices":[263,273]}],"symbols":[],"user_mentions":[],"urls":[],"media":[{"id":1054125848511438800,"id_str":"1054125848511438848","indices":[274,297],"media_url":"http://pbs.twimg.com/media/DqEB380U4AAOi45.jpg","media_url_https":"https://pbs.twimg.com/media/DqEB380U4AAOi45.jpg","url":"https://t.co/0VaqaEIwTE","display_url":"pic.twitter.com/0VaqaEIwTE","expanded_url":"https://twitter.com/NaujDasner/status/1054125878416941061/photo/1","type":"photo","sizes":{"thumb":{"w":150,"h":150,"resize":"crop"},"large":{"w":521,"h":282,"resize":"fit"},"medium":{"w":521,"h":282,"resize":"fit"},"small":{"w":521,"h":282,"resize":"fit"}}}]}</t>
  </si>
  <si>
    <t xml:space="preserve">1054125844648677377</t>
  </si>
  <si>
    <t xml:space="preserve">bluk_noah</t>
  </si>
  <si>
    <t xml:space="preserve">Sun Oct 21 21:42:40 +0000 2018</t>
  </si>
  <si>
    <t xml:space="preserve">1575495860</t>
  </si>
  <si>
    <t xml:space="preserve">http://pbs.twimg.com/profile_images/707385097973010432/DrqvubDh_normal.jpg</t>
  </si>
  <si>
    <t xml:space="preserve">República de Venezuela</t>
  </si>
  <si>
    <t xml:space="preserve">http://twitter.com/bluk_noah/statuses/1054125844648677377</t>
  </si>
  <si>
    <t xml:space="preserve">1054125734518837253</t>
  </si>
  <si>
    <t xml:space="preserve">DeeHill77</t>
  </si>
  <si>
    <t xml:space="preserve">Sun Oct 21 21:42:14 +0000 2018</t>
  </si>
  <si>
    <t xml:space="preserve">844716665866780673</t>
  </si>
  <si>
    <t xml:space="preserve">http://pbs.twimg.com/profile_images/975247643436900353/sE2hxIKB_normal.jpg</t>
  </si>
  <si>
    <t xml:space="preserve">Albertville, AL</t>
  </si>
  <si>
    <t xml:space="preserve">http://twitter.com/DeeHill77/statuses/1054125734518837253</t>
  </si>
  <si>
    <t xml:space="preserve">1054125725702373376</t>
  </si>
  <si>
    <t xml:space="preserve">blackdragon1802</t>
  </si>
  <si>
    <t xml:space="preserve">#RPPINFORMA
#TVPeruInforma 
#alertaNoticias 
#rotafono 
Actualizado:
#Sismo M5.9
#Guayas, #Ecuador 🇪🇨
2018-10-21 16:08:56 ECT
Prof. 32 km
#IGEPN #Ecuador
#Temblor #Earthquake https://t.co/WbUGl3wgtj</t>
  </si>
  <si>
    <t xml:space="preserve">Sun Oct 21 21:42:12 +0000 2018</t>
  </si>
  <si>
    <t xml:space="preserve">151490775</t>
  </si>
  <si>
    <t xml:space="preserve">http://pbs.twimg.com/profile_images/560939363178008576/A-bhNC-H_normal.jpeg</t>
  </si>
  <si>
    <t xml:space="preserve">Marte - Soy un marciano </t>
  </si>
  <si>
    <t xml:space="preserve">http://twitter.com/blackdragon1802/statuses/1054125725702373376</t>
  </si>
  <si>
    <t xml:space="preserve">{"hashtags":[{"text":"RPPINFORMA","indices":[0,11]},{"text":"TVPeruInforma","indices":[12,26]},{"text":"alertaNoticias","indices":[28,43]},{"text":"rotafono","indices":[45,54]},{"text":"Sismo","indices":[69,75]},{"text":"Guayas","indices":[81,88]},{"text":"Ecuador","indices":[90,98]},{"text":"IGEPN","indices":[138,144]},{"text":"Ecuador","indices":[145,153]},{"text":"Temblor","indices":[154,162]},{"text":"Earthquake","indices":[163,174]}],"symbols":[],"user_mentions":[],"urls":[],"media":[{"id":1054125717657653200,"id_str":"1054125717657653248","indices":[175,198],"media_url":"http://pbs.twimg.com/media/DqEBwVWWkAAIrcH.jpg","media_url_https":"https://pbs.twimg.com/media/DqEBwVWWkAAIrcH.jpg","url":"https://t.co/WbUGl3wgtj","display_url":"pic.twitter.com/WbUGl3wgtj","expanded_url":"https://twitter.com/blackdragon1802/status/1054125725702373376/photo/1","type":"photo","sizes":{"small":{"w":680,"h":340,"resize":"fit"},"thumb":{"w":150,"h":150,"resize":"crop"},"large":{"w":895,"h":447,"resize":"fit"},"medium":{"w":895,"h":447,"resize":"fit"}}}]}</t>
  </si>
  <si>
    <t xml:space="preserve">1054125682467446784</t>
  </si>
  <si>
    <t xml:space="preserve">CEISismologia</t>
  </si>
  <si>
    <t xml:space="preserve">Nuevamente, actualizado:
#Sismo M5.6
#Guayas, #Ecuador 🇪🇨
2018-10-21 16:08:56 ECT
Prof. 29 km
#IGEPN #Ecuador
#Temblor #Earthquake https://t.co/UFKEhRH6ac</t>
  </si>
  <si>
    <t xml:space="preserve">Sun Oct 21 21:42:02 +0000 2018</t>
  </si>
  <si>
    <t xml:space="preserve">3450288687</t>
  </si>
  <si>
    <t xml:space="preserve">http://pbs.twimg.com/profile_images/933969684340252672/9Dq7t4-h_normal.jpg</t>
  </si>
  <si>
    <t xml:space="preserve">http://twitter.com/CEISismologia/statuses/1054125682467446784</t>
  </si>
  <si>
    <t xml:space="preserve">{"hashtags":[{"text":"Sismo","indices":[25,31]},{"text":"Guayas","indices":[37,44]},{"text":"Ecuador","indices":[46,54]},{"text":"IGEPN","indices":[94,100]},{"text":"Ecuador","indices":[101,109]},{"text":"Temblor","indices":[110,118]},{"text":"Earthquake","indices":[119,130]}],"symbols":[],"user_mentions":[],"urls":[],"media":[{"id":1054125673860735000,"id_str":"1054125673860734976","indices":[131,154],"media_url":"http://pbs.twimg.com/media/DqEBtyMWoAAOUg2.jpg","media_url_https":"https://pbs.twimg.com/media/DqEBtyMWoAAOUg2.jpg","url":"https://t.co/UFKEhRH6ac","display_url":"pic.twitter.com/UFKEhRH6ac","expanded_url":"https://twitter.com/CEISismologia/status/1054125682467446784/photo/1","type":"photo","sizes":{"large":{"w":894,"h":448,"resize":"fit"},"thumb":{"w":150,"h":150,"resize":"crop"},"small":{"w":680,"h":341,"resize":"fit"},"medium":{"w":894,"h":448,"resize":"fit"}}}]}</t>
  </si>
  <si>
    <t xml:space="preserve">1054125665769930753</t>
  </si>
  <si>
    <t xml:space="preserve">El #Ecuador está indignado por la sinvergüencería, el cinismo y la complicidad con la #corrupción de los "funcionarios yo no fui". Gente con un ápice de dignidad presenta su renuncia. Claro está, cuando no tiene "rabo de paja", como parece es el caso de estos tres personajes. https://t.co/Aa7ZozLfps</t>
  </si>
  <si>
    <t xml:space="preserve">Sun Oct 21 21:41:58 +0000 2018</t>
  </si>
  <si>
    <t xml:space="preserve">http://twitter.com/EstebanLuceroV/statuses/1054125665769930753</t>
  </si>
  <si>
    <t xml:space="preserve">{"hashtags":[{"text":"Ecuador","indices":[3,11]},{"text":"corrupción","indices":[86,97]}],"symbols":[],"user_mentions":[],"urls":[{"url":"https://t.co/Aa7ZozLfps","expanded_url":"https://twitter.com/magrazziaacosta/status/1054063231092834304","display_url":"twitter.com/magrazziaacost…","indices":[277,300]}]}</t>
  </si>
  <si>
    <t xml:space="preserve">1054125638926385152</t>
  </si>
  <si>
    <t xml:space="preserve">Juan_Domz</t>
  </si>
  <si>
    <t xml:space="preserve">Sun Oct 21 21:41:51 +0000 2018</t>
  </si>
  <si>
    <t xml:space="preserve">87869424</t>
  </si>
  <si>
    <t xml:space="preserve">http://pbs.twimg.com/profile_images/1040980012139261959/JC0n-3nD_normal.jpg</t>
  </si>
  <si>
    <t xml:space="preserve">Atenco, Edo Mex</t>
  </si>
  <si>
    <t xml:space="preserve">http://twitter.com/Juan_Domz/statuses/1054125638926385152</t>
  </si>
  <si>
    <t xml:space="preserve">1054125617275260928</t>
  </si>
  <si>
    <t xml:space="preserve">LaAcadianCheri</t>
  </si>
  <si>
    <t xml:space="preserve">Sun Oct 21 21:41:46 +0000 2018</t>
  </si>
  <si>
    <t xml:space="preserve">1162133683</t>
  </si>
  <si>
    <t xml:space="preserve">http://pbs.twimg.com/profile_images/1037948650427535360/IhIVeVXB_normal.jpg</t>
  </si>
  <si>
    <t xml:space="preserve">Here, there, everywhere...</t>
  </si>
  <si>
    <t xml:space="preserve">http://twitter.com/LaAcadianCheri/statuses/1054125617275260928</t>
  </si>
  <si>
    <t xml:space="preserve">1054125581569347584</t>
  </si>
  <si>
    <t xml:space="preserve">jeffrisemprun</t>
  </si>
  <si>
    <t xml:space="preserve">Sun Oct 21 21:41:38 +0000 2018</t>
  </si>
  <si>
    <t xml:space="preserve">108508816</t>
  </si>
  <si>
    <t xml:space="preserve">http://pbs.twimg.com/profile_images/772227170253021185/EqJecMWV_normal.jpg</t>
  </si>
  <si>
    <t xml:space="preserve">http://twitter.com/jeffrisemprun/statuses/1054125581569347584</t>
  </si>
  <si>
    <t xml:space="preserve">1054125571662323713</t>
  </si>
  <si>
    <t xml:space="preserve">andresm1481</t>
  </si>
  <si>
    <t xml:space="preserve">Sun Oct 21 21:41:35 +0000 2018</t>
  </si>
  <si>
    <t xml:space="preserve">562322082</t>
  </si>
  <si>
    <t xml:space="preserve">http://pbs.twimg.com/profile_images/983722515133497344/hj4mUdAt_normal.jpg</t>
  </si>
  <si>
    <t xml:space="preserve">http://twitter.com/andresm1481/statuses/1054125571662323713</t>
  </si>
  <si>
    <t xml:space="preserve">1054125495393107968</t>
  </si>
  <si>
    <t xml:space="preserve">Sun Oct 21 21:41:17 +0000 2018</t>
  </si>
  <si>
    <t xml:space="preserve">http://twitter.com/JABH44/statuses/1054125495393107968</t>
  </si>
  <si>
    <t xml:space="preserve">1054125447473115136</t>
  </si>
  <si>
    <t xml:space="preserve">PacificBMX</t>
  </si>
  <si>
    <t xml:space="preserve">RT @proficonsult: La Unión Europea ha aprobado este martes la propuesta que permitirá a los países que lo deseen aplicar el IVA reducido a las publicaciones electrónicas para equiparar su gravamen al de los libros tradicionales📊 vía @el_pais #ProficonsultAsesores #Ecuador
https://t.co/R2MAQFXBTb</t>
  </si>
  <si>
    <t xml:space="preserve">Sun Oct 21 21:41:06 +0000 2018</t>
  </si>
  <si>
    <t xml:space="preserve">2238573828</t>
  </si>
  <si>
    <t xml:space="preserve">http://pbs.twimg.com/profile_images/876892393114554368/Zeyl3qew_normal.jpg</t>
  </si>
  <si>
    <t xml:space="preserve">Tijuana</t>
  </si>
  <si>
    <t xml:space="preserve">http://twitter.com/PacificBMX/statuses/1054125447473115136</t>
  </si>
  <si>
    <t xml:space="preserve">{"hashtags":[],"symbols":[],"user_mentions":[{"screen_name":"proficonsult","name":"Proficonsult Asesores","id":951498606628008000,"id_str":"951498606628007937","indices":[3,16]}],"urls":[]}</t>
  </si>
  <si>
    <t xml:space="preserve">1054125398680776704</t>
  </si>
  <si>
    <t xml:space="preserve">LvrFox</t>
  </si>
  <si>
    <t xml:space="preserve">RT @MapQuake: M5.1 - 9km NE of El Triunfo, Ecuador
Mag: 5.1
Depth: 70.61km
Date-Time: 2018-10-21  21:08:56 UTC
https://t.co/Jdh8J3i1kr
#USGS #Earthquake #Ecuador https://t.co/ZfzoRzNmbV</t>
  </si>
  <si>
    <t xml:space="preserve">Sun Oct 21 21:40:54 +0000 2018</t>
  </si>
  <si>
    <t xml:space="preserve">780501826130972673</t>
  </si>
  <si>
    <t xml:space="preserve">http://pbs.twimg.com/profile_images/932913352556158976/JpyxH90Z_normal.jpg</t>
  </si>
  <si>
    <t xml:space="preserve">Kyoto city</t>
  </si>
  <si>
    <t xml:space="preserve">http://twitter.com/LvrFox/statuses/1054125398680776704</t>
  </si>
  <si>
    <t xml:space="preserve">{"hashtags":[],"symbols":[],"user_mentions":[{"screen_name":"MapQuake","name":"World Earthquakes on the Map","id":978503871155892200,"id_str":"978503871155892224","indices":[3,12]}],"urls":[{"url":"https://t.co/Jdh8J3i1kr","expanded_url":"http://bit.ly/2JaeGsD","display_url":"bit.ly/2JaeGsD","indices":[111,134]}]}</t>
  </si>
  <si>
    <t xml:space="preserve">1054125365440978945</t>
  </si>
  <si>
    <t xml:space="preserve">Tatit16260313</t>
  </si>
  <si>
    <t xml:space="preserve">RT @diariopinion: #FernandoAlvarado #Prófugo #Ecuador
Fernando Alvarado prófugo de la justicia
Se quitó el grillete y ha dicho que ha pedido asilo en un país que aun se desconoce.
Más detalles aquí 👉👀 https://t.co/id6wvIQOIV https://t.co/7NV4TzaJNq</t>
  </si>
  <si>
    <t xml:space="preserve">Sun Oct 21 21:40:46 +0000 2018</t>
  </si>
  <si>
    <t xml:space="preserve">1032802147455381504</t>
  </si>
  <si>
    <t xml:space="preserve">http://twitter.com/Tatit16260313/statuses/1054125365440978945</t>
  </si>
  <si>
    <t xml:space="preserve">{"hashtags":[{"text":"FernandoAlvarado","indices":[18,35]},{"text":"Prófugo","indices":[36,44]},{"text":"Ecuador","indices":[45,53]}],"symbols":[],"user_mentions":[{"screen_name":"diariopinion","name":"Diario Opinión","id":205274536,"id_str":"205274536","indices":[3,16]}],"urls":[]}</t>
  </si>
  <si>
    <t xml:space="preserve">1054125358151286784</t>
  </si>
  <si>
    <t xml:space="preserve">Juan_A_Llorente</t>
  </si>
  <si>
    <t xml:space="preserve">#Actualidad Venezolanos que regresaron a su país desde #Ecuador con el Plan Vuelta a la Patria aseguran que allá no hay empleo ni siquiera para los mismos ecuatorianos.
*Imagen tomada de VTV el 21 de octubre de 2018, https://t.co/aclptvVAHT</t>
  </si>
  <si>
    <t xml:space="preserve">Sun Oct 21 21:40:44 +0000 2018</t>
  </si>
  <si>
    <t xml:space="preserve">1051431188</t>
  </si>
  <si>
    <t xml:space="preserve">http://pbs.twimg.com/profile_images/1038233834213523461/GU9i95Ji_normal.jpg</t>
  </si>
  <si>
    <t xml:space="preserve">El Espino, La Chorrera, Panamá</t>
  </si>
  <si>
    <t xml:space="preserve">http://twitter.com/Juan_A_Llorente/statuses/1054125358151286784</t>
  </si>
  <si>
    <t xml:space="preserve">{"hashtags":[{"text":"Actualidad","indices":[0,11]},{"text":"Ecuador","indices":[55,63]}],"symbols":[],"user_mentions":[],"urls":[],"media":[{"id":1054120860636848100,"id_str":"1054120860636848128","indices":[218,241],"media_url":"http://pbs.twimg.com/media/DqD9VniWoAA-tuB.jpg","media_url_https":"https://pbs.twimg.com/media/DqD9VniWoAA-tuB.jpg","url":"https://t.co/aclptvVAHT","display_url":"pic.twitter.com/aclptvVAHT","expanded_url":"https://twitter.com/Juan_A_Llorente/status/1054125358151286784/photo/1","type":"photo","sizes":{"thumb":{"w":150,"h":150,"resize":"crop"},"large":{"w":1200,"h":1200,"resize":"fit"},"medium":{"w":1200,"h":1200,"resize":"fit"},"small":{"w":680,"h":680,"resize":"fit"}}}]}</t>
  </si>
  <si>
    <t xml:space="preserve">1054125350567981058</t>
  </si>
  <si>
    <t xml:space="preserve">nvl1987</t>
  </si>
  <si>
    <t xml:space="preserve">Sun Oct 21 21:40:42 +0000 2018</t>
  </si>
  <si>
    <t xml:space="preserve">2243638483</t>
  </si>
  <si>
    <t xml:space="preserve">http://pbs.twimg.com/profile_images/1000857523921006592/4XwlvuED_normal.jpg</t>
  </si>
  <si>
    <t xml:space="preserve">http://twitter.com/nvl1987/statuses/1054125350567981058</t>
  </si>
  <si>
    <t xml:space="preserve">1054125252345761793</t>
  </si>
  <si>
    <t xml:space="preserve">DMDelena</t>
  </si>
  <si>
    <t xml:space="preserve">Sun Oct 21 21:40:19 +0000 2018</t>
  </si>
  <si>
    <t xml:space="preserve">94657620</t>
  </si>
  <si>
    <t xml:space="preserve">http://pbs.twimg.com/profile_images/914570369469763585/8x4GeFvC_normal.jpg</t>
  </si>
  <si>
    <t xml:space="preserve">🗺️</t>
  </si>
  <si>
    <t xml:space="preserve">http://twitter.com/DMDelena/statuses/1054125252345761793</t>
  </si>
  <si>
    <t xml:space="preserve">1054125249753702400</t>
  </si>
  <si>
    <t xml:space="preserve">DomingoPSAR</t>
  </si>
  <si>
    <t xml:space="preserve">Sun Oct 21 21:40:18 +0000 2018</t>
  </si>
  <si>
    <t xml:space="preserve">2730767677</t>
  </si>
  <si>
    <t xml:space="preserve">http://pbs.twimg.com/profile_images/1048599592655376384/HuHpE7SZ_normal.jpg</t>
  </si>
  <si>
    <t xml:space="preserve">Mérida, Venezuela</t>
  </si>
  <si>
    <t xml:space="preserve">http://twitter.com/DomingoPSAR/statuses/1054125249753702400</t>
  </si>
  <si>
    <t xml:space="preserve">1054125228660609024</t>
  </si>
  <si>
    <t xml:space="preserve">TorresJJ_2</t>
  </si>
  <si>
    <t xml:space="preserve">Sun Oct 21 21:40:13 +0000 2018</t>
  </si>
  <si>
    <t xml:space="preserve">1016842494414393344</t>
  </si>
  <si>
    <t xml:space="preserve">http://pbs.twimg.com/profile_images/1018136244822388737/w7645vGF_normal.jpg</t>
  </si>
  <si>
    <t xml:space="preserve">http://twitter.com/TorresJJ_2/statuses/1054125228660609024</t>
  </si>
  <si>
    <t xml:space="preserve">1054125224764076032</t>
  </si>
  <si>
    <t xml:space="preserve">LuisAgu56232804</t>
  </si>
  <si>
    <t xml:space="preserve">Sun Oct 21 21:40:12 +0000 2018</t>
  </si>
  <si>
    <t xml:space="preserve">970783208550920192</t>
  </si>
  <si>
    <t xml:space="preserve">http://pbs.twimg.com/profile_images/1014313895878676481/kliO2OSb_normal.jpg</t>
  </si>
  <si>
    <t xml:space="preserve">http://twitter.com/LuisAgu56232804/statuses/1054125224764076032</t>
  </si>
  <si>
    <t xml:space="preserve">1054125194015576064</t>
  </si>
  <si>
    <t xml:space="preserve">Hrcarrasquel</t>
  </si>
  <si>
    <t xml:space="preserve">Sun Oct 21 21:40:05 +0000 2018</t>
  </si>
  <si>
    <t xml:space="preserve">98520340</t>
  </si>
  <si>
    <t xml:space="preserve">http://pbs.twimg.com/profile_images/813931076477480961/qeEyN9lq_normal.jpg</t>
  </si>
  <si>
    <t xml:space="preserve">ÜT: 10.489331,-66.804359</t>
  </si>
  <si>
    <t xml:space="preserve">http://twitter.com/Hrcarrasquel/statuses/1054125194015576064</t>
  </si>
  <si>
    <t xml:space="preserve">1054125174059085825</t>
  </si>
  <si>
    <t xml:space="preserve">ruthgfwork</t>
  </si>
  <si>
    <t xml:space="preserve">Sun Oct 21 21:40:00 +0000 2018</t>
  </si>
  <si>
    <t xml:space="preserve">994952719185141761</t>
  </si>
  <si>
    <t xml:space="preserve">http://pbs.twimg.com/profile_images/1006249142627323904/qxg7Gf3b_normal.jpg</t>
  </si>
  <si>
    <t xml:space="preserve">http://twitter.com/ruthgfwork/statuses/1054125174059085825</t>
  </si>
  <si>
    <t xml:space="preserve">1054125171920064514</t>
  </si>
  <si>
    <t xml:space="preserve">#Mundo Relaciones de #Ecuador y #Venezuela no afectará trámites de venezolanos https://t.co/Cx0YMeuCNX https://t.co/YOvaGT0D1W</t>
  </si>
  <si>
    <t xml:space="preserve">http://twitter.com/Elperiodiquito/statuses/1054125171920064514</t>
  </si>
  <si>
    <t xml:space="preserve">{"hashtags":[{"text":"Mundo","indices":[0,6]},{"text":"Ecuador","indices":[21,29]},{"text":"Venezuela","indices":[32,42]}],"symbols":[],"user_mentions":[],"urls":[{"url":"https://t.co/Cx0YMeuCNX","expanded_url":"https://goo.gl/iqCHzz","display_url":"goo.gl/iqCHzz","indices":[79,102]}],"media":[{"id":1054027222800052200,"id_str":"1054027222800052225","indices":[103,126],"media_url":"http://pbs.twimg.com/media/DqCoLLaWsAE-SXP.jpg","media_url_https":"https://pbs.twimg.com/media/DqCoLLaWsAE-SXP.jpg","url":"https://t.co/YOvaGT0D1W","display_url":"pic.twitter.com/YOvaGT0D1W","expanded_url":"https://twitter.com/Elperiodiquito/status/1054125171920064514/photo/1","type":"photo","sizes":{"thumb":{"w":150,"h":150,"resize":"crop"},"small":{"w":680,"h":383,"resize":"fit"},"large":{"w":847,"h":477,"resize":"fit"},"medium":{"w":847,"h":477,"resize":"fit"}}}]}</t>
  </si>
  <si>
    <t xml:space="preserve">1054125121995034624</t>
  </si>
  <si>
    <t xml:space="preserve">RT @proficonsult: Amazon eleva el salario mínimo que paga a sus empleados de #EstadosUnidos📊 vía #DiarioElPaís #ProficonsultAsesores #Ecuador #Internacional 
https://t.co/cIDr6G1IRY</t>
  </si>
  <si>
    <t xml:space="preserve">Sun Oct 21 21:39:48 +0000 2018</t>
  </si>
  <si>
    <t xml:space="preserve">http://twitter.com/PacificBMX/statuses/1054125121995034624</t>
  </si>
  <si>
    <t xml:space="preserve">{"hashtags":[{"text":"EstadosUnidos","indices":[77,91]},{"text":"DiarioElPaís","indices":[97,110]},{"text":"ProficonsultAsesores","indices":[111,132]}],"symbols":[],"user_mentions":[{"screen_name":"proficonsult","name":"Proficonsult Asesores","id":951498606628008000,"id_str":"951498606628007937","indices":[3,16]}],"urls":[]}</t>
  </si>
  <si>
    <t xml:space="preserve">1054125116278366210</t>
  </si>
  <si>
    <t xml:space="preserve">yoda232</t>
  </si>
  <si>
    <t xml:space="preserve">Sun Oct 21 21:39:47 +0000 2018</t>
  </si>
  <si>
    <t xml:space="preserve">156354155</t>
  </si>
  <si>
    <t xml:space="preserve">http://pbs.twimg.com/profile_images/827779584951250944/AHi6l8wL_normal.jpg</t>
  </si>
  <si>
    <t xml:space="preserve">Talca, Maule</t>
  </si>
  <si>
    <t xml:space="preserve">http://twitter.com/yoda232/statuses/1054125116278366210</t>
  </si>
  <si>
    <t xml:space="preserve">1054125084716220417</t>
  </si>
  <si>
    <t xml:space="preserve">mcalvoperez</t>
  </si>
  <si>
    <t xml:space="preserve">#AHORA Un #sismo de 5.1 se registró a 9 kilómetros al NE de #ElTriunfo #Ecuador , a una profundidad de 71 kilómetros. 
También se sintió en #Guayas y #Guayaquil 
@ecuavisa @teleSURtv @teleamazonasec @NTN24 @andrebernal26 @RuthdelSalto</t>
  </si>
  <si>
    <t xml:space="preserve">Sun Oct 21 21:39:39 +0000 2018</t>
  </si>
  <si>
    <t xml:space="preserve">883526916</t>
  </si>
  <si>
    <t xml:space="preserve">http://pbs.twimg.com/profile_images/1003834915862011905/qDNq2ZD3_normal.jpg</t>
  </si>
  <si>
    <t xml:space="preserve">http://twitter.com/mcalvoperez/statuses/1054125084716220417</t>
  </si>
  <si>
    <t xml:space="preserve">{"hashtags":[{"text":"AHORA","indices":[0,6]},{"text":"sismo","indices":[10,16]},{"text":"ElTriunfo","indices":[60,70]},{"text":"Ecuador","indices":[71,79]},{"text":"Guayas","indices":[140,147]},{"text":"Guayaquil","indices":[150,160]}],"symbols":[],"user_mentions":[{"screen_name":"ecuavisa","name":"Ecuavisa","id":97513349,"id_str":"97513349","indices":[162,171]},{"screen_name":"teleSURtv","name":"teleSUR TV","id":45013575,"id_str":"45013575","indices":[172,182]},{"screen_name":"teleamazonasec","name":"Teleamazonas","id":95217117,"id_str":"95217117","indices":[183,198]},{"screen_name":"NTN24","name":"NTN24","id":133945128,"id_str":"133945128","indices":[199,205]},{"screen_name":"andrebernal26","name":"Andrea Bernal","id":119588510,"id_str":"119588510","indices":[206,220]},{"screen_name":"RuthdelSalto","name":"Ruth Del Salto Díaz","id":203093566,"id_str":"203093566","indices":[221,234]}],"urls":[]}</t>
  </si>
  <si>
    <t xml:space="preserve">1054125047567257600</t>
  </si>
  <si>
    <t xml:space="preserve">Sun Oct 21 21:39:30 +0000 2018</t>
  </si>
  <si>
    <t xml:space="preserve">http://twitter.com/TorresJJ_2/statuses/1054125047567257600</t>
  </si>
  <si>
    <t xml:space="preserve">1054125042903072768</t>
  </si>
  <si>
    <t xml:space="preserve">CandyShopEc</t>
  </si>
  <si>
    <t xml:space="preserve">Nintendo Switch Neon PROMO! Usados como nuevo con caja $325 Ws 0967661443 Envios a todo #Ecuador. Siguenos en Instagram @cheapphonesec para mayores descuentos . #Nintendo #NintendoSwitch… https://t.co/iZMOdj5pd4</t>
  </si>
  <si>
    <t xml:space="preserve">Sun Oct 21 21:39:29 +0000 2018</t>
  </si>
  <si>
    <t xml:space="preserve">3015531471</t>
  </si>
  <si>
    <t xml:space="preserve">http://pbs.twimg.com/profile_images/705840743039049728/9RqEvE3o_normal.jpg</t>
  </si>
  <si>
    <t xml:space="preserve">http://twitter.com/CandyShopEc/statuses/1054125042903072768</t>
  </si>
  <si>
    <t xml:space="preserve">{"hashtags":[{"text":"Ecuador","indices":[88,96]},{"text":"Nintendo","indices":[161,170]},{"text":"NintendoSwitch","indices":[171,186]}],"symbols":[],"user_mentions":[{"screen_name":"CheapPhonesEC","name":"Cheap Phones EC","id":1891696358,"id_str":"1891696358","indices":[120,134]}],"urls":[{"url":"https://t.co/iZMOdj5pd4","expanded_url":"https://www.instagram.com/p/BpNeajoh5-S/?utm_source=ig_twitter_share&amp;igshid=1itqwv830yswh","display_url":"instagram.com/p/BpNeajoh5-S/…","indices":[188,211]}]}</t>
  </si>
  <si>
    <t xml:space="preserve">1054124982987616257</t>
  </si>
  <si>
    <t xml:space="preserve">URGENTE URGENTE URGENTE FUERTE SISMO EN #ECUADOR PENDIENTES LATINOAMÉRICA.
#RPPINFORMA
#TVPeruInforma 
#AlertaNoticias 
#rotafono</t>
  </si>
  <si>
    <t xml:space="preserve">Sun Oct 21 21:39:15 +0000 2018</t>
  </si>
  <si>
    <t xml:space="preserve">http://twitter.com/blackdragon1802/statuses/1054124982987616257</t>
  </si>
  <si>
    <t xml:space="preserve">{"hashtags":[{"text":"ECUADOR","indices":[40,48]},{"text":"RPPINFORMA","indices":[75,86]},{"text":"TVPeruInforma","indices":[87,101]},{"text":"AlertaNoticias","indices":[103,118]},{"text":"rotafono","indices":[120,129]}],"symbols":[],"user_mentions":[],"urls":[]}</t>
  </si>
  <si>
    <t xml:space="preserve">1054124967175041024</t>
  </si>
  <si>
    <t xml:space="preserve">berta_bace23</t>
  </si>
  <si>
    <t xml:space="preserve">Sun Oct 21 21:39:11 +0000 2018</t>
  </si>
  <si>
    <t xml:space="preserve">710242812957237248</t>
  </si>
  <si>
    <t xml:space="preserve">http://pbs.twimg.com/profile_images/901253347390488577/ntmIyhWj_normal.jpg</t>
  </si>
  <si>
    <t xml:space="preserve">http://twitter.com/berta_bace23/statuses/1054124967175041024</t>
  </si>
  <si>
    <t xml:space="preserve">1054124911038468098</t>
  </si>
  <si>
    <t xml:space="preserve">Salva23</t>
  </si>
  <si>
    <t xml:space="preserve">Sun Oct 21 21:38:58 +0000 2018</t>
  </si>
  <si>
    <t xml:space="preserve">76788728</t>
  </si>
  <si>
    <t xml:space="preserve">http://pbs.twimg.com/profile_images/567332602026414080/t5hEPHQs_normal.jpeg</t>
  </si>
  <si>
    <t xml:space="preserve">http://twitter.com/Salva23/statuses/1054124911038468098</t>
  </si>
  <si>
    <t xml:space="preserve">1054124905011339264</t>
  </si>
  <si>
    <t xml:space="preserve">arquitectojimmy</t>
  </si>
  <si>
    <t xml:space="preserve">Sun Oct 21 21:38:56 +0000 2018</t>
  </si>
  <si>
    <t xml:space="preserve">3666805635</t>
  </si>
  <si>
    <t xml:space="preserve">http://pbs.twimg.com/profile_images/767827052712038400/lcTub1Kd_normal.jpg</t>
  </si>
  <si>
    <t xml:space="preserve">http://twitter.com/arquitectojimmy/statuses/1054124905011339264</t>
  </si>
  <si>
    <t xml:space="preserve">1054124870144061441</t>
  </si>
  <si>
    <t xml:space="preserve">diarioqueec</t>
  </si>
  <si>
    <t xml:space="preserve">RT @diarioqueec: #Ecuador Un sismo de magnitud 5.6    se sintió a las 16:08 en la provincia del Guayas. El epicentro se localizó en el cantón Isidro Ayora a una profundidad de 28.67 kms., según reportó el @IGecuador @Riesgos_Ec</t>
  </si>
  <si>
    <t xml:space="preserve">Sun Oct 21 21:38:48 +0000 2018</t>
  </si>
  <si>
    <t xml:space="preserve">1053016765763149824</t>
  </si>
  <si>
    <t xml:space="preserve">http://pbs.twimg.com/profile_images/1053018643968249856/1HBXxEVB_normal.jpg</t>
  </si>
  <si>
    <t xml:space="preserve">http://twitter.com/diarioqueec/statuses/1054124870144061441</t>
  </si>
  <si>
    <t xml:space="preserve">{"hashtags":[{"text":"Ecuador","indices":[17,25]}],"symbols":[],"user_mentions":[{"screen_name":"diarioqueec","name":"Diario Qué!","id":1053016765763149800,"id_str":"1053016765763149824","indices":[3,15]}],"urls":[]}</t>
  </si>
  <si>
    <t xml:space="preserve">1054124866255929344</t>
  </si>
  <si>
    <t xml:space="preserve">UribeBelkis</t>
  </si>
  <si>
    <t xml:space="preserve">Sun Oct 21 21:38:47 +0000 2018</t>
  </si>
  <si>
    <t xml:space="preserve">548117106</t>
  </si>
  <si>
    <t xml:space="preserve">http://pbs.twimg.com/profile_images/436691752016031744/yZY-RM8P_normal.jpeg</t>
  </si>
  <si>
    <t xml:space="preserve">http://twitter.com/UribeBelkis/statuses/1054124866255929344</t>
  </si>
  <si>
    <t xml:space="preserve">1054124755366735872</t>
  </si>
  <si>
    <t xml:space="preserve">Princesse323</t>
  </si>
  <si>
    <t xml:space="preserve">RT @LastQuake: M5.1 #earthquake (#sismo) strikes 43 km NW of #Guayaquil (#Ecuador) 20 min ago. Read eyewitnesses' stories &amp;amp; share yours: https://t.co/B5f0oGg0e7</t>
  </si>
  <si>
    <t xml:space="preserve">Sun Oct 21 21:38:21 +0000 2018</t>
  </si>
  <si>
    <t xml:space="preserve">809192136709017600</t>
  </si>
  <si>
    <t xml:space="preserve">http://pbs.twimg.com/profile_images/1052871989830934529/bIpTnwfy_normal.jpg</t>
  </si>
  <si>
    <t xml:space="preserve">En algun lugar de un gran pais</t>
  </si>
  <si>
    <t xml:space="preserve">http://twitter.com/Princesse323/statuses/1054124755366735872</t>
  </si>
  <si>
    <t xml:space="preserve">1054124685686988801</t>
  </si>
  <si>
    <t xml:space="preserve">ALImerce23</t>
  </si>
  <si>
    <t xml:space="preserve">Sun Oct 21 21:38:04 +0000 2018</t>
  </si>
  <si>
    <t xml:space="preserve">146223269</t>
  </si>
  <si>
    <t xml:space="preserve">http://pbs.twimg.com/profile_images/1190085948/libertad_1_normal.jpg</t>
  </si>
  <si>
    <t xml:space="preserve">narnia</t>
  </si>
  <si>
    <t xml:space="preserve">http://twitter.com/ALImerce23/statuses/1054124685686988801</t>
  </si>
  <si>
    <t xml:space="preserve">1054124657585111040</t>
  </si>
  <si>
    <t xml:space="preserve">emperatriz1962</t>
  </si>
  <si>
    <t xml:space="preserve">Sun Oct 21 21:37:57 +0000 2018</t>
  </si>
  <si>
    <t xml:space="preserve">151913296</t>
  </si>
  <si>
    <t xml:space="preserve">&lt;a href="http://www.twitter.com" rel="nofollow"&gt;Twitter for BlackBerry&lt;/a&gt;</t>
  </si>
  <si>
    <t xml:space="preserve">http://pbs.twimg.com/profile_images/918252628693454848/RXOgxxnk_normal.jpg</t>
  </si>
  <si>
    <t xml:space="preserve">Caracas, Vzla</t>
  </si>
  <si>
    <t xml:space="preserve">http://twitter.com/emperatriz1962/statuses/1054124657585111040</t>
  </si>
  <si>
    <t xml:space="preserve">1054124550663950337</t>
  </si>
  <si>
    <t xml:space="preserve">carlosbeto19741</t>
  </si>
  <si>
    <t xml:space="preserve">Sun Oct 21 21:37:32 +0000 2018</t>
  </si>
  <si>
    <t xml:space="preserve">2566043149</t>
  </si>
  <si>
    <t xml:space="preserve">http://pbs.twimg.com/profile_images/1002906189183807489/7f2sOCJ0_normal.jpg</t>
  </si>
  <si>
    <t xml:space="preserve">http://twitter.com/carlosbeto19741/statuses/1054124550663950337</t>
  </si>
  <si>
    <t xml:space="preserve">1054124531214901248</t>
  </si>
  <si>
    <t xml:space="preserve">odalyz_1</t>
  </si>
  <si>
    <t xml:space="preserve">Sun Oct 21 21:37:27 +0000 2018</t>
  </si>
  <si>
    <t xml:space="preserve">156981687</t>
  </si>
  <si>
    <t xml:space="preserve">http://pbs.twimg.com/profile_images/826114821095641092/QQUsr4eP_normal.jpg</t>
  </si>
  <si>
    <t xml:space="preserve">Caracas-Venezuela.. </t>
  </si>
  <si>
    <t xml:space="preserve">http://twitter.com/odalyz_1/statuses/1054124531214901248</t>
  </si>
  <si>
    <t xml:space="preserve">1054124503310184449</t>
  </si>
  <si>
    <t xml:space="preserve">gparedesm</t>
  </si>
  <si>
    <t xml:space="preserve">Sun Oct 21 21:37:20 +0000 2018</t>
  </si>
  <si>
    <t xml:space="preserve">230838080</t>
  </si>
  <si>
    <t xml:space="preserve">http://pbs.twimg.com/profile_images/805603762278727681/wW7G2-Ek_normal.jpg</t>
  </si>
  <si>
    <t xml:space="preserve">http://twitter.com/gparedesm/statuses/1054124503310184449</t>
  </si>
  <si>
    <t xml:space="preserve">1054124492547600385</t>
  </si>
  <si>
    <t xml:space="preserve">Xiomara2407</t>
  </si>
  <si>
    <t xml:space="preserve">RT @troya_marco: CUCHARA BRAVA 4TA EDICIÓN
Un año más del evento más sabroso de la provincia, miles de personas se volcaron a degustar de la mejora cocina del #Ecuador, la #fluminense. Hoy en #Babahoyo, continúa desde las 16h00, visitemos y apoyemos a nuestros hermanos y hermanas. https://t.co/FfdT0FXBWG</t>
  </si>
  <si>
    <t xml:space="preserve">Sun Oct 21 21:37:18 +0000 2018</t>
  </si>
  <si>
    <t xml:space="preserve">4133870668</t>
  </si>
  <si>
    <t xml:space="preserve">http://pbs.twimg.com/profile_images/1053468877001240576/sBGx5e4y_normal.jpg</t>
  </si>
  <si>
    <t xml:space="preserve">http://twitter.com/Xiomara2407/statuses/1054124492547600385</t>
  </si>
  <si>
    <t xml:space="preserve">{"hashtags":[],"symbols":[],"user_mentions":[{"screen_name":"troya_marco","name":"Marco Troya","id":430039195,"id_str":"430039195","indices":[3,15]}],"urls":[]}</t>
  </si>
  <si>
    <t xml:space="preserve">1054124491746492416</t>
  </si>
  <si>
    <t xml:space="preserve">Hector_salomon</t>
  </si>
  <si>
    <t xml:space="preserve">164811152</t>
  </si>
  <si>
    <t xml:space="preserve">http://pbs.twimg.com/profile_images/1677728907/H_ctor_Senado_2_normal.jpg</t>
  </si>
  <si>
    <t xml:space="preserve">Amecameca Edo de Méx</t>
  </si>
  <si>
    <t xml:space="preserve">http://twitter.com/Hector_salomon/statuses/1054124491746492416</t>
  </si>
  <si>
    <t xml:space="preserve">1054124485991952384</t>
  </si>
  <si>
    <t xml:space="preserve">Sun Oct 21 21:37:16 +0000 2018</t>
  </si>
  <si>
    <t xml:space="preserve">http://twitter.com/carlosbeto19741/statuses/1054124485991952384</t>
  </si>
  <si>
    <t xml:space="preserve">1054124470569525251</t>
  </si>
  <si>
    <t xml:space="preserve">AsoDeSociologia</t>
  </si>
  <si>
    <t xml:space="preserve">Las nuevas formas de ver a las #Universidades 
#Sociología #Política #Ecuador
https://t.co/9MOUo6XY24</t>
  </si>
  <si>
    <t xml:space="preserve">Sun Oct 21 21:37:13 +0000 2018</t>
  </si>
  <si>
    <t xml:space="preserve">1053838299897434115</t>
  </si>
  <si>
    <t xml:space="preserve">http://pbs.twimg.com/profile_images/1053838867059654658/ZxumyZA2_normal.jpg</t>
  </si>
  <si>
    <t xml:space="preserve">http://twitter.com/AsoDeSociologia/statuses/1054124470569525251</t>
  </si>
  <si>
    <t xml:space="preserve">{"hashtags":[{"text":"Universidades","indices":[31,45]},{"text":"Sociología","indices":[47,58]},{"text":"Política","indices":[59,68]},{"text":"Ecuador","indices":[69,77]}],"symbols":[],"user_mentions":[],"urls":[{"url":"https://t.co/9MOUo6XY24","expanded_url":"https://criticacida.wordpress.com/2017/09/26/en-defensa-de-la-tesis-y-en-contra-de-la-universidad-como-expendedora-de-titulos/?fbclid=IwAR0ZPap1JIS5yeVS4TVSOC_SQ272RpV5cdfJL0g9vcRQIBxTYCPYoWS-10U","display_url":"criticacida.wordpress.com/2017/09/26/en-…","indices":[79,102]}]}</t>
  </si>
  <si>
    <t xml:space="preserve">1054124469571080192</t>
  </si>
  <si>
    <t xml:space="preserve">diazjesus80</t>
  </si>
  <si>
    <t xml:space="preserve">RT @HolguerGuerrero: La preocupación de los visitantes y pobladores de #Baños, mientras los bomberos intentan sofocar el grave #incendioforestal en #Tungurahua @BomberosQuito #Ecuador https://t.co/oGwEI5Cbun</t>
  </si>
  <si>
    <t xml:space="preserve">Sun Oct 21 21:37:12 +0000 2018</t>
  </si>
  <si>
    <t xml:space="preserve">326297169</t>
  </si>
  <si>
    <t xml:space="preserve">http://pbs.twimg.com/profile_images/986665508022902785/K7km92cc_normal.jpg</t>
  </si>
  <si>
    <t xml:space="preserve">http://twitter.com/diazjesus80/statuses/1054124469571080192</t>
  </si>
  <si>
    <t xml:space="preserve">{"hashtags":[{"text":"Baños","indices":[71,77]}],"symbols":[],"user_mentions":[{"screen_name":"HolguerGuerrero","name":"Holguer Guerrero +","id":73178477,"id_str":"73178477","indices":[3,19]}],"urls":[]}</t>
  </si>
  <si>
    <t xml:space="preserve">1054124349907763200</t>
  </si>
  <si>
    <t xml:space="preserve">RebecaD17385698</t>
  </si>
  <si>
    <t xml:space="preserve">Sun Oct 21 21:36:44 +0000 2018</t>
  </si>
  <si>
    <t xml:space="preserve">1041523613176872960</t>
  </si>
  <si>
    <t xml:space="preserve">http://pbs.twimg.com/profile_images/1043961445623484416/l8mBlRAB_normal.jpg</t>
  </si>
  <si>
    <t xml:space="preserve">http://twitter.com/RebecaD17385698/statuses/1054124349907763200</t>
  </si>
  <si>
    <t xml:space="preserve">1054124330970431495</t>
  </si>
  <si>
    <t xml:space="preserve">juaneloayza49</t>
  </si>
  <si>
    <t xml:space="preserve">Sun Oct 21 21:36:39 +0000 2018</t>
  </si>
  <si>
    <t xml:space="preserve">346321145</t>
  </si>
  <si>
    <t xml:space="preserve">http://pbs.twimg.com/profile_images/1471835431/ima2_normal.jpg</t>
  </si>
  <si>
    <t xml:space="preserve">http://twitter.com/juaneloayza49/statuses/1054124330970431495</t>
  </si>
  <si>
    <t xml:space="preserve">1054124324209287168</t>
  </si>
  <si>
    <t xml:space="preserve">Jorgeamado34</t>
  </si>
  <si>
    <t xml:space="preserve">Sun Oct 21 21:36:38 +0000 2018</t>
  </si>
  <si>
    <t xml:space="preserve">1106442182</t>
  </si>
  <si>
    <t xml:space="preserve">http://pbs.twimg.com/profile_images/1044294428008034305/7OiP08hR_normal.jpg</t>
  </si>
  <si>
    <t xml:space="preserve">http://twitter.com/Jorgeamado34/statuses/1054124324209287168</t>
  </si>
  <si>
    <t xml:space="preserve">1054124311924170753</t>
  </si>
  <si>
    <t xml:space="preserve">Gel_ruiz17</t>
  </si>
  <si>
    <t xml:space="preserve">Sun Oct 21 21:36:35 +0000 2018</t>
  </si>
  <si>
    <t xml:space="preserve">es-MX</t>
  </si>
  <si>
    <t xml:space="preserve">3012776323</t>
  </si>
  <si>
    <t xml:space="preserve">http://pbs.twimg.com/profile_images/564174559402655744/qDQA_WX7_normal.jpeg</t>
  </si>
  <si>
    <t xml:space="preserve">http://twitter.com/Gel_ruiz17/statuses/1054124311924170753</t>
  </si>
  <si>
    <t xml:space="preserve">1054124280064196608</t>
  </si>
  <si>
    <t xml:space="preserve">JanRavensbergen</t>
  </si>
  <si>
    <t xml:space="preserve">Sun Oct 21 21:36:27 +0000 2018</t>
  </si>
  <si>
    <t xml:space="preserve">293774123</t>
  </si>
  <si>
    <t xml:space="preserve">http://pbs.twimg.com/profile_images/970119173207740416/VT_eZkq6_normal.jpg</t>
  </si>
  <si>
    <t xml:space="preserve">Montreal, Quebec, CANADA</t>
  </si>
  <si>
    <t xml:space="preserve">http://twitter.com/JanRavensbergen/statuses/1054124280064196608</t>
  </si>
  <si>
    <t xml:space="preserve">1054124226163195906</t>
  </si>
  <si>
    <t xml:space="preserve">edgargye</t>
  </si>
  <si>
    <t xml:space="preserve">Sun Oct 21 21:36:14 +0000 2018</t>
  </si>
  <si>
    <t xml:space="preserve">143114939</t>
  </si>
  <si>
    <t xml:space="preserve">http://pbs.twimg.com/profile_images/1017802980668661765/eVYvaxGQ_normal.jpg</t>
  </si>
  <si>
    <t xml:space="preserve">http://twitter.com/edgargye/statuses/1054124226163195906</t>
  </si>
  <si>
    <t xml:space="preserve">1054124211529310210</t>
  </si>
  <si>
    <t xml:space="preserve">Patrici67929508</t>
  </si>
  <si>
    <t xml:space="preserve">Sun Oct 21 21:36:11 +0000 2018</t>
  </si>
  <si>
    <t xml:space="preserve">872618335569137664</t>
  </si>
  <si>
    <t xml:space="preserve">http://pbs.twimg.com/profile_images/1032473359982964736/sxBUNS4I_normal.jpg</t>
  </si>
  <si>
    <t xml:space="preserve">http://twitter.com/Patrici67929508/statuses/1054124211529310210</t>
  </si>
  <si>
    <t xml:space="preserve">1054124203740413952</t>
  </si>
  <si>
    <t xml:space="preserve">IVANROJASOROZCO</t>
  </si>
  <si>
    <t xml:space="preserve">Sun Oct 21 21:36:09 +0000 2018</t>
  </si>
  <si>
    <t xml:space="preserve">542687701</t>
  </si>
  <si>
    <t xml:space="preserve">http://pbs.twimg.com/profile_images/711158955322548225/3pm8w5gH_normal.jpg</t>
  </si>
  <si>
    <t xml:space="preserve">http://twitter.com/IVANROJASOROZCO/statuses/1054124203740413952</t>
  </si>
  <si>
    <t xml:space="preserve">1054124149352873984</t>
  </si>
  <si>
    <t xml:space="preserve">Sun Oct 21 21:35:56 +0000 2018</t>
  </si>
  <si>
    <t xml:space="preserve">http://twitter.com/TorresJJ_2/statuses/1054124149352873984</t>
  </si>
  <si>
    <t xml:space="preserve">1054124083464601601</t>
  </si>
  <si>
    <t xml:space="preserve">ejpl_2011</t>
  </si>
  <si>
    <t xml:space="preserve">Sun Oct 21 21:35:40 +0000 2018</t>
  </si>
  <si>
    <t xml:space="preserve">242595885</t>
  </si>
  <si>
    <t xml:space="preserve">http://pbs.twimg.com/profile_images/976616089776992256/y1-DLI8J_normal.jpg</t>
  </si>
  <si>
    <t xml:space="preserve">Venezuela y el #MUNDO</t>
  </si>
  <si>
    <t xml:space="preserve">http://twitter.com/ejpl_2011/statuses/1054124083464601601</t>
  </si>
  <si>
    <t xml:space="preserve">1054124080482471943</t>
  </si>
  <si>
    <t xml:space="preserve">jmmm_bsc</t>
  </si>
  <si>
    <t xml:space="preserve">742687968</t>
  </si>
  <si>
    <t xml:space="preserve">http://pbs.twimg.com/profile_images/1023933737053106178/07mNE9pf_normal.jpg</t>
  </si>
  <si>
    <t xml:space="preserve">http://twitter.com/jmmm_bsc/statuses/1054124080482471943</t>
  </si>
  <si>
    <t xml:space="preserve">1054124075960938496</t>
  </si>
  <si>
    <t xml:space="preserve">Verdugo_2014</t>
  </si>
  <si>
    <t xml:space="preserve">Sun Oct 21 21:35:39 +0000 2018</t>
  </si>
  <si>
    <t xml:space="preserve">470538035</t>
  </si>
  <si>
    <t xml:space="preserve">http://pbs.twimg.com/profile_images/510479692399661056/_3rR0h-s_normal.jpeg</t>
  </si>
  <si>
    <t xml:space="preserve">http://twitter.com/Verdugo_2014/statuses/1054124075960938496</t>
  </si>
  <si>
    <t xml:space="preserve">1054124062203625473</t>
  </si>
  <si>
    <t xml:space="preserve">Sun Oct 21 21:35:35 +0000 2018</t>
  </si>
  <si>
    <t xml:space="preserve">http://twitter.com/IvanjoeIvan/statuses/1054124062203625473</t>
  </si>
  <si>
    <t xml:space="preserve">1054124058261012487</t>
  </si>
  <si>
    <t xml:space="preserve">lgrobalino</t>
  </si>
  <si>
    <t xml:space="preserve">Sun Oct 21 21:35:34 +0000 2018</t>
  </si>
  <si>
    <t xml:space="preserve">206977503</t>
  </si>
  <si>
    <t xml:space="preserve">http://pbs.twimg.com/profile_images/1010380191657537536/5pHCaC2l_normal.jpg</t>
  </si>
  <si>
    <t xml:space="preserve">http://twitter.com/lgrobalino/statuses/1054124058261012487</t>
  </si>
  <si>
    <t xml:space="preserve">1054123995510030338</t>
  </si>
  <si>
    <t xml:space="preserve">Sun Oct 21 21:35:19 +0000 2018</t>
  </si>
  <si>
    <t xml:space="preserve">http://twitter.com/ejpl_2011/statuses/1054123995510030338</t>
  </si>
  <si>
    <t xml:space="preserve">1054123981580713985</t>
  </si>
  <si>
    <t xml:space="preserve">MaleMedRom</t>
  </si>
  <si>
    <t xml:space="preserve">Sun Oct 21 21:35:16 +0000 2018</t>
  </si>
  <si>
    <t xml:space="preserve">91601973</t>
  </si>
  <si>
    <t xml:space="preserve">http://pbs.twimg.com/profile_images/1036780215320674304/49mJGYLO_normal.jpg</t>
  </si>
  <si>
    <t xml:space="preserve">Durán,Gquil, ECUADOR </t>
  </si>
  <si>
    <t xml:space="preserve">http://twitter.com/MaleMedRom/statuses/1054123981580713985</t>
  </si>
  <si>
    <t xml:space="preserve">1054123940539494400</t>
  </si>
  <si>
    <t xml:space="preserve">LeopoldoVega6</t>
  </si>
  <si>
    <t xml:space="preserve">Sun Oct 21 21:35:06 +0000 2018</t>
  </si>
  <si>
    <t xml:space="preserve">1048728702144663552</t>
  </si>
  <si>
    <t xml:space="preserve">http://pbs.twimg.com/profile_images/1048730012206215170/tESw9M5w_normal.jpg</t>
  </si>
  <si>
    <t xml:space="preserve">http://twitter.com/LeopoldoVega6/statuses/1054123940539494400</t>
  </si>
  <si>
    <t xml:space="preserve">1054123823363186698</t>
  </si>
  <si>
    <t xml:space="preserve">segarpa21</t>
  </si>
  <si>
    <t xml:space="preserve">Sun Oct 21 21:34:38 +0000 2018</t>
  </si>
  <si>
    <t xml:space="preserve">843448783</t>
  </si>
  <si>
    <t xml:space="preserve">http://pbs.twimg.com/profile_images/459501681000972288/EkAlCdWV_normal.jpeg</t>
  </si>
  <si>
    <t xml:space="preserve">http://twitter.com/segarpa21/statuses/1054123823363186698</t>
  </si>
  <si>
    <t xml:space="preserve">1054123737719758850</t>
  </si>
  <si>
    <t xml:space="preserve">soy_felino</t>
  </si>
  <si>
    <t xml:space="preserve">Sun Oct 21 21:34:18 +0000 2018</t>
  </si>
  <si>
    <t xml:space="preserve">532672947</t>
  </si>
  <si>
    <t xml:space="preserve">http://pbs.twimg.com/profile_images/1052380926091526144/VCOXZXSG_normal.jpg</t>
  </si>
  <si>
    <t xml:space="preserve">La Perla, Peru</t>
  </si>
  <si>
    <t xml:space="preserve">http://twitter.com/soy_felino/statuses/1054123737719758850</t>
  </si>
  <si>
    <t xml:space="preserve">1054123734385201155</t>
  </si>
  <si>
    <t xml:space="preserve">Sun Oct 21 21:34:17 +0000 2018</t>
  </si>
  <si>
    <t xml:space="preserve">http://twitter.com/Efrancoloor/statuses/1054123734385201155</t>
  </si>
  <si>
    <t xml:space="preserve">1054123714294484992</t>
  </si>
  <si>
    <t xml:space="preserve">_Iogan</t>
  </si>
  <si>
    <t xml:space="preserve">Sun Oct 21 21:34:12 +0000 2018</t>
  </si>
  <si>
    <t xml:space="preserve">20577610</t>
  </si>
  <si>
    <t xml:space="preserve">http://pbs.twimg.com/profile_images/1054120833063546880/tci6-dgS_normal.jpg</t>
  </si>
  <si>
    <t xml:space="preserve">Lincoln, NE</t>
  </si>
  <si>
    <t xml:space="preserve">http://twitter.com/_Iogan/statuses/1054123714294484992</t>
  </si>
  <si>
    <t xml:space="preserve">1054123704547008512</t>
  </si>
  <si>
    <t xml:space="preserve">dragonerrante</t>
  </si>
  <si>
    <t xml:space="preserve">Sun Oct 21 21:34:10 +0000 2018</t>
  </si>
  <si>
    <t xml:space="preserve">92656411</t>
  </si>
  <si>
    <t xml:space="preserve">http://pbs.twimg.com/profile_images/728625043/n1322928156_6757_normal.jpg</t>
  </si>
  <si>
    <t xml:space="preserve">http://twitter.com/dragonerrante/statuses/1054123704547008512</t>
  </si>
  <si>
    <t xml:space="preserve">1054123690621894656</t>
  </si>
  <si>
    <t xml:space="preserve">luzmasoto</t>
  </si>
  <si>
    <t xml:space="preserve">Sun Oct 21 21:34:07 +0000 2018</t>
  </si>
  <si>
    <t xml:space="preserve">237711485</t>
  </si>
  <si>
    <t xml:space="preserve">http://pbs.twimg.com/profile_images/683131407942684674/Vrr-a4PU_normal.jpg</t>
  </si>
  <si>
    <t xml:space="preserve">http://twitter.com/luzmasoto/statuses/1054123690621894656</t>
  </si>
  <si>
    <t xml:space="preserve">1054123686301720576</t>
  </si>
  <si>
    <t xml:space="preserve">#Ecuador Un sismo de magnitud 5.6    se sintió a las 16:08 en la provincia del Guayas. El epicentro se localizó en el cantón Isidro Ayora a una profundidad de 28.67 kms., según reportó el @IGecuador @Riesgos_Ec</t>
  </si>
  <si>
    <t xml:space="preserve">Sun Oct 21 21:34:06 +0000 2018</t>
  </si>
  <si>
    <t xml:space="preserve">http://twitter.com/diarioqueec/statuses/1054123686301720576</t>
  </si>
  <si>
    <t xml:space="preserve">{"hashtags":[{"text":"Ecuador","indices":[0,8]}],"symbols":[],"user_mentions":[{"screen_name":"IGecuador","name":"Instituto Geofísico","id":186471345,"id_str":"186471345","indices":[188,198]},{"screen_name":"Riesgos_Ec","name":"Riesgos Ecuador","id":303941159,"id_str":"303941159","indices":[199,210]}],"urls":[]}</t>
  </si>
  <si>
    <t xml:space="preserve">1054123681297907712</t>
  </si>
  <si>
    <t xml:space="preserve">robjoyoficial</t>
  </si>
  <si>
    <t xml:space="preserve">@robjoyoficial #robjoyoficial #robjoy #cantante #cantanteguayaquil #cantanteecuatoriano #cantanteecuador #guayaquil #ecuador  #artistshow #artist #showman #artista #singer #show #machala… https://t.co/9ZBPzfmrc1</t>
  </si>
  <si>
    <t xml:space="preserve">Sun Oct 21 21:34:04 +0000 2018</t>
  </si>
  <si>
    <t xml:space="preserve">loc: -2.1761,-79.8996</t>
  </si>
  <si>
    <t xml:space="preserve">193615522</t>
  </si>
  <si>
    <t xml:space="preserve">http://pbs.twimg.com/profile_images/1028117605192814592/HLXGjJL1_normal.jpg</t>
  </si>
  <si>
    <t xml:space="preserve">http://twitter.com/robjoyoficial/statuses/1054123681297907712</t>
  </si>
  <si>
    <t xml:space="preserve">{"hashtags":[{"text":"robjoyoficial","indices":[15,29]},{"text":"robjoy","indices":[30,37]},{"text":"cantante","indices":[38,47]},{"text":"cantanteguayaquil","indices":[48,66]},{"text":"cantanteecuatoriano","indices":[67,87]},{"text":"cantanteecuador","indices":[88,104]},{"text":"guayaquil","indices":[105,115]},{"text":"ecuador","indices":[116,124]},{"text":"artistshow","indices":[126,137]},{"text":"artist","indices":[138,145]},{"text":"showman","indices":[146,154]},{"text":"artista","indices":[155,163]},{"text":"singer","indices":[164,171]},{"text":"show","indices":[172,177]},{"text":"machala","indices":[178,186]}],"symbols":[],"user_mentions":[{"screen_name":"robjoyoficial","name":"Roberto Carlos R","id":193615522,"id_str":"193615522","indices":[0,14]}],"urls":[{"url":"https://t.co/9ZBPzfmrc1","expanded_url":"https://www.instagram.com/p/BpNdzlEgOE7/?utm_source=ig_twitter_share&amp;igshid=gh6lwn1fxsst","display_url":"instagram.com/p/BpNdzlEgOE7/…","indices":[188,211]}]}</t>
  </si>
  <si>
    <t xml:space="preserve">1054123669579091968</t>
  </si>
  <si>
    <t xml:space="preserve">gloriav_vaca</t>
  </si>
  <si>
    <t xml:space="preserve">Sun Oct 21 21:34:02 +0000 2018</t>
  </si>
  <si>
    <t xml:space="preserve">4828433560</t>
  </si>
  <si>
    <t xml:space="preserve">http://pbs.twimg.com/profile_images/689638573688147972/R-6cIRF0_normal.jpg</t>
  </si>
  <si>
    <t xml:space="preserve">http://twitter.com/gloriav_vaca/statuses/1054123669579091968</t>
  </si>
  <si>
    <t xml:space="preserve">1054123663774105600</t>
  </si>
  <si>
    <t xml:space="preserve">539Rne</t>
  </si>
  <si>
    <t xml:space="preserve">Sun Oct 21 21:34:00 +0000 2018</t>
  </si>
  <si>
    <t xml:space="preserve">999439728180068352</t>
  </si>
  <si>
    <t xml:space="preserve">http://pbs.twimg.com/profile_images/999441144021843968/amhTvAp2_normal.jpg</t>
  </si>
  <si>
    <t xml:space="preserve">Santa Maria, Chile</t>
  </si>
  <si>
    <t xml:space="preserve">http://twitter.com/539Rne/statuses/1054123663774105600</t>
  </si>
  <si>
    <t xml:space="preserve">1054123651715526657</t>
  </si>
  <si>
    <t xml:space="preserve">Camuluss</t>
  </si>
  <si>
    <t xml:space="preserve">Sun Oct 21 21:33:57 +0000 2018</t>
  </si>
  <si>
    <t xml:space="preserve">720234096853540864</t>
  </si>
  <si>
    <t xml:space="preserve">http://pbs.twimg.com/profile_images/720235316825567232/NyvR449a_normal.jpg</t>
  </si>
  <si>
    <t xml:space="preserve">http://twitter.com/Camuluss/statuses/1054123651715526657</t>
  </si>
  <si>
    <t xml:space="preserve">1054123585630035968</t>
  </si>
  <si>
    <t xml:space="preserve">fbajana</t>
  </si>
  <si>
    <t xml:space="preserve">Sun Oct 21 21:33:42 +0000 2018</t>
  </si>
  <si>
    <t xml:space="preserve">214965930</t>
  </si>
  <si>
    <t xml:space="preserve">http://pbs.twimg.com/profile_images/912834091510353920/vYqBR1EE_normal.jpg</t>
  </si>
  <si>
    <t xml:space="preserve">http://twitter.com/fbajana/statuses/1054123585630035968</t>
  </si>
  <si>
    <t xml:space="preserve">1054123563429646336</t>
  </si>
  <si>
    <t xml:space="preserve">SismoMundial</t>
  </si>
  <si>
    <t xml:space="preserve">Movimiento Telúrico #Ecuador
Magnitud 5.6 - Profundidad 30 km
Origin time 2018-10-21 21:08:56
#Guayaquil #Manta sentido por la población.
IGEPN https://t.co/mjj9i6574q</t>
  </si>
  <si>
    <t xml:space="preserve">Sun Oct 21 21:33:36 +0000 2018</t>
  </si>
  <si>
    <t xml:space="preserve">2997910381</t>
  </si>
  <si>
    <t xml:space="preserve">http://pbs.twimg.com/profile_images/652965410464247809/vyQjZyGS_normal.jpg</t>
  </si>
  <si>
    <t xml:space="preserve">http://twitter.com/SismoMundial/statuses/1054123563429646336</t>
  </si>
  <si>
    <t xml:space="preserve">{"hashtags":[{"text":"Ecuador","indices":[20,28]},{"text":"Guayaquil","indices":[95,105]},{"text":"Manta","indices":[106,112]}],"symbols":[],"user_mentions":[],"urls":[],"media":[{"id":1054123555103952900,"id_str":"1054123555103952896","indices":[146,169],"media_url":"http://pbs.twimg.com/media/DqD_ydNX0AAwVhz.jpg","media_url_https":"https://pbs.twimg.com/media/DqD_ydNX0AAwVhz.jpg","url":"https://t.co/mjj9i6574q","display_url":"pic.twitter.com/mjj9i6574q","expanded_url":"https://twitter.com/SismoMundial/status/1054123563429646336/photo/1","type":"photo","sizes":{"thumb":{"w":150,"h":150,"resize":"crop"},"large":{"w":512,"h":512,"resize":"fit"},"medium":{"w":512,"h":512,"resize":"fit"},"small":{"w":512,"h":512,"resize":"fit"}}}]}</t>
  </si>
  <si>
    <t xml:space="preserve">1054123460056829952</t>
  </si>
  <si>
    <t xml:space="preserve">barcejulio8</t>
  </si>
  <si>
    <t xml:space="preserve">Sun Oct 21 21:33:12 +0000 2018</t>
  </si>
  <si>
    <t xml:space="preserve">233585018</t>
  </si>
  <si>
    <t xml:space="preserve">http://pbs.twimg.com/profile_images/953672323026096128/Tyj6QMEx_normal.jpg</t>
  </si>
  <si>
    <t xml:space="preserve">http://twitter.com/barcejulio8/statuses/1054123460056829952</t>
  </si>
  <si>
    <t xml:space="preserve">1054123454386094080</t>
  </si>
  <si>
    <t xml:space="preserve">aliciapetermann</t>
  </si>
  <si>
    <t xml:space="preserve">Sun Oct 21 21:33:10 +0000 2018</t>
  </si>
  <si>
    <t xml:space="preserve">97106881</t>
  </si>
  <si>
    <t xml:space="preserve">http://pbs.twimg.com/profile_images/2106876465/10729_1161168323054_1643208451_383546_4398197_n_normal.jpg</t>
  </si>
  <si>
    <t xml:space="preserve">Valparaíso</t>
  </si>
  <si>
    <t xml:space="preserve">http://twitter.com/aliciapetermann/statuses/1054123454386094080</t>
  </si>
  <si>
    <t xml:space="preserve">1054123395607072768</t>
  </si>
  <si>
    <t xml:space="preserve">RT @CEISismologia: #Sismo Mww 5.1
#Ecuador 🇪🇨
2018-10-21 21:08:56 UTC
Prof. 70.6 km
MERCALLI: VI
#USGS
#Temblor #Earthquake https://t.co/z9MoUUSQKO</t>
  </si>
  <si>
    <t xml:space="preserve">Sun Oct 21 21:32:56 +0000 2018</t>
  </si>
  <si>
    <t xml:space="preserve">http://twitter.com/parischiquitoo/statuses/1054123395607072768</t>
  </si>
  <si>
    <t xml:space="preserve">{"hashtags":[{"text":"Sismo","indices":[19,25]},{"text":"Ecuador","indices":[34,42]},{"text":"USGS","indices":[97,102]},{"text":"Temblor","indices":[103,111]},{"text":"Earthquake","indices":[112,123]}],"symbols":[],"user_mentions":[{"screen_name":"CEISismologia","name":"CEI Sismología","id":3450288687,"id_str":"3450288687","indices":[3,17]}],"urls":[]}</t>
  </si>
  <si>
    <t xml:space="preserve">1054123314648616960</t>
  </si>
  <si>
    <t xml:space="preserve">economistagina</t>
  </si>
  <si>
    <t xml:space="preserve">-Gea..tendencia varios dias, reclamos y acusaciones, 
-Alvarado..tendencia dos dias distrayendo la primera, 
-Temblor...empieza tendencia distrayendo a las dos =(
#Ecuador así estamos</t>
  </si>
  <si>
    <t xml:space="preserve">Sun Oct 21 21:32:37 +0000 2018</t>
  </si>
  <si>
    <t xml:space="preserve">428371846</t>
  </si>
  <si>
    <t xml:space="preserve">http://pbs.twimg.com/profile_images/482384970112303104/PlKhP9XP_normal.jpeg</t>
  </si>
  <si>
    <t xml:space="preserve">http://twitter.com/economistagina/statuses/1054123314648616960</t>
  </si>
  <si>
    <t xml:space="preserve">{"hashtags":[{"text":"Ecuador","indices":[163,171]}],"symbols":[],"user_mentions":[],"urls":[]}</t>
  </si>
  <si>
    <t xml:space="preserve">1054123291315716098</t>
  </si>
  <si>
    <t xml:space="preserve">NathaliaPinedaC</t>
  </si>
  <si>
    <t xml:space="preserve">Sun Oct 21 21:32:31 +0000 2018</t>
  </si>
  <si>
    <t xml:space="preserve">887845535859822593</t>
  </si>
  <si>
    <t xml:space="preserve">http://pbs.twimg.com/profile_images/1053683197517709313/xf5una9a_normal.jpg</t>
  </si>
  <si>
    <t xml:space="preserve">http://twitter.com/NathaliaPinedaC/statuses/1054123291315716098</t>
  </si>
  <si>
    <t xml:space="preserve">1054123288618786817</t>
  </si>
  <si>
    <t xml:space="preserve">RafaellaM95</t>
  </si>
  <si>
    <t xml:space="preserve">890357172059721728</t>
  </si>
  <si>
    <t xml:space="preserve">http://pbs.twimg.com/profile_images/1042467393321295877/WbptoduC_normal.jpg</t>
  </si>
  <si>
    <t xml:space="preserve">http://twitter.com/RafaellaM95/statuses/1054123288618786817</t>
  </si>
  <si>
    <t xml:space="preserve">1054123265030082561</t>
  </si>
  <si>
    <t xml:space="preserve">TOFAOJEN</t>
  </si>
  <si>
    <t xml:space="preserve">#earthquake #Ecuador #Sismo #correatoenpanico https://t.co/uaSGq1uNFY</t>
  </si>
  <si>
    <t xml:space="preserve">Sun Oct 21 21:32:25 +0000 2018</t>
  </si>
  <si>
    <t xml:space="preserve">979185932917198849</t>
  </si>
  <si>
    <t xml:space="preserve">http://pbs.twimg.com/profile_images/1052918469551955968/aZANx44C_normal.jpg</t>
  </si>
  <si>
    <t xml:space="preserve">Gaia</t>
  </si>
  <si>
    <t xml:space="preserve">http://twitter.com/TOFAOJEN/statuses/1054123265030082561</t>
  </si>
  <si>
    <t xml:space="preserve">{"hashtags":[{"text":"earthquake","indices":[0,11]},{"text":"Ecuador","indices":[12,20]},{"text":"Sismo","indices":[21,27]},{"text":"correatoenpanico","indices":[28,45]}],"symbols":[],"user_mentions":[],"urls":[],"media":[{"id":1054123258814046200,"id_str":"1054123258814046209","indices":[46,69],"media_url":"http://pbs.twimg.com/media/DqD_hNcWoAEdtTf.jpg","media_url_https":"https://pbs.twimg.com/media/DqD_hNcWoAEdtTf.jpg","url":"https://t.co/uaSGq1uNFY","display_url":"pic.twitter.com/uaSGq1uNFY","expanded_url":"https://twitter.com/TOFAOJEN/status/1054123265030082561/photo/1","type":"photo","sizes":{"small":{"w":395,"h":680,"resize":"fit"},"thumb":{"w":150,"h":150,"resize":"crop"},"large":{"w":750,"h":1290,"resize":"fit"},"medium":{"w":698,"h":1200,"resize":"fit"}}}]}</t>
  </si>
  <si>
    <t xml:space="preserve">1054123258507862017</t>
  </si>
  <si>
    <t xml:space="preserve">sondeprem</t>
  </si>
  <si>
    <t xml:space="preserve">RT LastQuake "M5.1 #earthquake (#sismo) strikes 43 km NW of #Guayaquil (#Ecuador) 20 min ago. Read eyewitnesses' stories &amp;amp; share yours: https://t.co/IlgcXwuc56"</t>
  </si>
  <si>
    <t xml:space="preserve">Sun Oct 21 21:32:24 +0000 2018</t>
  </si>
  <si>
    <t xml:space="preserve">tr</t>
  </si>
  <si>
    <t xml:space="preserve">334192537</t>
  </si>
  <si>
    <t xml:space="preserve">http://pbs.twimg.com/profile_images/888204722422726656/tZLNV-PM_normal.jpg</t>
  </si>
  <si>
    <t xml:space="preserve">Canberra-Australia</t>
  </si>
  <si>
    <t xml:space="preserve">http://twitter.com/sondeprem/statuses/1054123258507862017</t>
  </si>
  <si>
    <t xml:space="preserve">{"hashtags":[{"text":"earthquake","indices":[19,30]},{"text":"sismo","indices":[32,38]},{"text":"Guayaquil","indices":[60,70]},{"text":"Ecuador","indices":[72,80]}],"symbols":[],"user_mentions":[],"urls":[{"url":"https://t.co/IlgcXwuc56","expanded_url":"https://www.emsc-csem.org/Earthquake/earthquake.php?id=719526#testimonies","display_url":"emsc-csem.org/Earthquake/ear…","indices":[140,163]}]}</t>
  </si>
  <si>
    <t xml:space="preserve">1054123256075218945</t>
  </si>
  <si>
    <t xml:space="preserve">RT LastQuake "M5.0 #earthquake (#sismo) strikes 48 km NE of #Guayaquil (#Ecuador) 10 min ago. Effects reported by eyewitnesses: https://t.co/7EDTdZj1ao"</t>
  </si>
  <si>
    <t xml:space="preserve">Sun Oct 21 21:32:23 +0000 2018</t>
  </si>
  <si>
    <t xml:space="preserve">http://twitter.com/sondeprem/statuses/1054123256075218945</t>
  </si>
  <si>
    <t xml:space="preserve">{"hashtags":[{"text":"earthquake","indices":[19,30]},{"text":"sismo","indices":[32,38]},{"text":"Guayaquil","indices":[60,70]},{"text":"Ecuador","indices":[72,80]}],"symbols":[],"user_mentions":[],"urls":[],"media":[{"id":1054119774857429000,"id_str":"1054119774857428997","indices":[128,151],"media_url":"http://pbs.twimg.com/media/DqD8WasXgAUKQbI.jpg","media_url_https":"https://pbs.twimg.com/media/DqD8WasXgAUKQbI.jpg","url":"https://t.co/7EDTdZj1ao","display_url":"pic.twitter.com/7EDTdZj1ao","expanded_url":"https://twitter.com/LastQuake/status/1054119777046880256/photo/1","type":"photo","sizes":{"thumb":{"w":150,"h":150,"resize":"crop"},"small":{"w":601,"h":680,"resize":"fit"},"large":{"w":603,"h":682,"resize":"fit"},"medium":{"w":603,"h":682,"resize":"fit"}},"source_status_id":1054119777046880300,"source_status_id_str":"1054119777046880256","source_user_id":203226820,"source_user_id_str":"203226820"}]}</t>
  </si>
  <si>
    <t xml:space="preserve">1054123253223116800</t>
  </si>
  <si>
    <t xml:space="preserve">RT LastQuake "Felt #earthquake (#sismo) M5.0 strikes 48 km NE of #Guayaquil (#Ecuador) 9 min ago. Please report to: https://t.co/XTZH4ZkRqd https://t.co/5toDCFaetu"</t>
  </si>
  <si>
    <t xml:space="preserve">Sun Oct 21 21:32:22 +0000 2018</t>
  </si>
  <si>
    <t xml:space="preserve">http://twitter.com/sondeprem/statuses/1054123253223116800</t>
  </si>
  <si>
    <t xml:space="preserve">{"hashtags":[{"text":"earthquake","indices":[19,30]},{"text":"sismo","indices":[32,38]},{"text":"Guayaquil","indices":[65,75]},{"text":"Ecuador","indices":[77,85]}],"symbols":[],"user_mentions":[],"urls":[{"url":"https://t.co/XTZH4ZkRqd","expanded_url":"https://www.emsc-csem.org/Earthquake/earthquake.php?id=719526","display_url":"emsc-csem.org/Earthquake/ear…","indices":[116,139]}],"media":[{"id":1054119734713745400,"id_str":"1054119734713745408","indices":[140,163],"media_url":"http://pbs.twimg.com/media/DqD8UFJXgAA2aB-.jpg","media_url_https":"https://pbs.twimg.com/media/DqD8UFJXgAA2aB-.jpg","url":"https://t.co/5toDCFaetu","display_url":"pic.twitter.com/5toDCFaetu","expanded_url":"https://twitter.com/LastQuake/status/1054119736890548229/photo/1","type":"photo","sizes":{"thumb":{"w":150,"h":150,"resize":"crop"},"small":{"w":680,"h":677,"resize":"fit"},"large":{"w":714,"h":711,"resize":"fit"},"medium":{"w":714,"h":711,"resize":"fit"}},"source_status_id":1054119736890548200,"source_status_id_str":"1054119736890548229","source_user_id":203226820,"source_user_id_str":"203226820"}]}</t>
  </si>
  <si>
    <t xml:space="preserve">1054123249024557056</t>
  </si>
  <si>
    <t xml:space="preserve">RT LastQuake "This moderate #quake (#sismo) was felt in #Ecuador. Felt it? Report to: https://t.co/CPa4910ovw"</t>
  </si>
  <si>
    <t xml:space="preserve">Sun Oct 21 21:32:21 +0000 2018</t>
  </si>
  <si>
    <t xml:space="preserve">http://twitter.com/sondeprem/statuses/1054123249024557056</t>
  </si>
  <si>
    <t xml:space="preserve">{"hashtags":[{"text":"quake","indices":[28,34]},{"text":"sismo","indices":[36,42]},{"text":"Ecuador","indices":[56,64]}],"symbols":[],"user_mentions":[],"urls":[{"url":"https://t.co/CPa4910ovw","expanded_url":"https://www.emsc-csem.org/Earthquake/Contribute/?id=719526","display_url":"emsc-csem.org/Earthquake/Con…","indices":[86,109]}]}</t>
  </si>
  <si>
    <t xml:space="preserve">1054123247212642306</t>
  </si>
  <si>
    <t xml:space="preserve">RT LastQuake "moderate #earthquake shakes #Ecuador 8 min ago. More info at: https://t.co/XTZH4ZkRqd https://t.co/ceUSiQYtw4"</t>
  </si>
  <si>
    <t xml:space="preserve">http://twitter.com/sondeprem/statuses/1054123247212642306</t>
  </si>
  <si>
    <t xml:space="preserve">{"hashtags":[{"text":"earthquake","indices":[23,34]},{"text":"Ecuador","indices":[42,50]}],"symbols":[],"user_mentions":[],"urls":[{"url":"https://t.co/XTZH4ZkRqd","expanded_url":"https://www.emsc-csem.org/Earthquake/earthquake.php?id=719526","display_url":"emsc-csem.org/Earthquake/ear…","indices":[76,99]}],"media":[{"id":1054119455230435300,"id_str":"1054119455230435329","indices":[100,123],"media_url":"http://pbs.twimg.com/media/DqD8Dz_WoAEs4Mx.jpg","media_url_https":"https://pbs.twimg.com/media/DqD8Dz_WoAEs4Mx.jpg","url":"https://t.co/ceUSiQYtw4","display_url":"pic.twitter.com/ceUSiQYtw4","expanded_url":"https://twitter.com/LastQuake/status/1054119457822515200/photo/1","type":"photo","sizes":{"thumb":{"w":150,"h":150,"resize":"crop"},"medium":{"w":714,"h":711,"resize":"fit"},"small":{"w":680,"h":677,"resize":"fit"},"large":{"w":714,"h":711,"resize":"fit"}},"source_status_id":1054119457822515200,"source_status_id_str":"1054119457822515200","source_user_id":203226820,"source_user_id_str":"203226820"}]}</t>
  </si>
  <si>
    <t xml:space="preserve">1054123243014180866</t>
  </si>
  <si>
    <t xml:space="preserve">RT LastQuake "#Earthquake (#sismo) possibly felt 2 min ago in #Provincia del Guayas #Ecuador. Felt it? See https://t.co/BpXTMq9iyG https://t.co/RKUTqaqY1t"</t>
  </si>
  <si>
    <t xml:space="preserve">Sun Oct 21 21:32:20 +0000 2018</t>
  </si>
  <si>
    <t xml:space="preserve">http://twitter.com/sondeprem/statuses/1054123243014180866</t>
  </si>
  <si>
    <t xml:space="preserve">{"hashtags":[{"text":"Earthquake","indices":[14,25]},{"text":"sismo","indices":[27,33]},{"text":"Provincia","indices":[62,72]},{"text":"Ecuador","indices":[84,92]}],"symbols":[],"user_mentions":[],"urls":[{"url":"https://t.co/BpXTMq9iyG","expanded_url":"https://www.emsc-csem.org","display_url":"emsc-csem.org","indices":[107,130]}],"media":[{"id":1054118628210159600,"id_str":"1054118628210159617","indices":[131,154],"media_url":"http://pbs.twimg.com/media/DqD7TrGWsAEQap5.jpg","media_url_https":"https://pbs.twimg.com/media/DqD7TrGWsAEQap5.jpg","url":"https://t.co/RKUTqaqY1t","display_url":"pic.twitter.com/RKUTqaqY1t","expanded_url":"https://twitter.com/LastQuake/status/1054118630789668865/photo/1","type":"photo","sizes":{"thumb":{"w":150,"h":150,"resize":"crop"},"medium":{"w":1083,"h":468,"resize":"fit"},"large":{"w":1083,"h":468,"resize":"fit"},"small":{"w":680,"h":294,"resize":"fit"}},"source_status_id":1054118630789668900,"source_status_id_str":"1054118630789668865","source_user_id":203226820,"source_user_id_str":"203226820"}]}</t>
  </si>
  <si>
    <t xml:space="preserve">1054123225100226565</t>
  </si>
  <si>
    <t xml:space="preserve">uchititaa</t>
  </si>
  <si>
    <t xml:space="preserve">Sun Oct 21 21:32:16 +0000 2018</t>
  </si>
  <si>
    <t xml:space="preserve">339452563</t>
  </si>
  <si>
    <t xml:space="preserve">http://pbs.twimg.com/profile_images/1026537020959744000/P8ygNkOC_normal.jpg</t>
  </si>
  <si>
    <t xml:space="preserve">http://twitter.com/uchititaa/statuses/1054123225100226565</t>
  </si>
  <si>
    <t xml:space="preserve">1054123223183474688</t>
  </si>
  <si>
    <t xml:space="preserve">Mium_aejeong</t>
  </si>
  <si>
    <t xml:space="preserve">RT @samuelalesanti: Esos que no sintieron el temblor, tampoco sintieron cuando les pusieron los cachos.  #Sismo #Ecuador</t>
  </si>
  <si>
    <t xml:space="preserve">Sun Oct 21 21:32:15 +0000 2018</t>
  </si>
  <si>
    <t xml:space="preserve">801527425100345344</t>
  </si>
  <si>
    <t xml:space="preserve">http://pbs.twimg.com/profile_images/1050142051113861120/Clj6Rx9g_normal.jpg</t>
  </si>
  <si>
    <t xml:space="preserve">http://twitter.com/Mium_aejeong/statuses/1054123223183474688</t>
  </si>
  <si>
    <t xml:space="preserve">{"hashtags":[{"text":"Sismo","indices":[105,111]},{"text":"Ecuador","indices":[112,120]}],"symbols":[],"user_mentions":[{"screen_name":"samuelalesanti","name":"SAMUEL","id":3244429702,"id_str":"3244429702","indices":[3,18]}],"urls":[]}</t>
  </si>
  <si>
    <t xml:space="preserve">1054123212089499653</t>
  </si>
  <si>
    <t xml:space="preserve">RT @Elperiodiquito: #Mundo #Ecuador aseguró proteger derechos de migrantes venezolanos 
https://t.co/1UDejVWBcp https://t.co/MgT4KsND5I</t>
  </si>
  <si>
    <t xml:space="preserve">Sun Oct 21 21:32:13 +0000 2018</t>
  </si>
  <si>
    <t xml:space="preserve">http://twitter.com/digmaryh/statuses/1054123212089499653</t>
  </si>
  <si>
    <t xml:space="preserve">{"hashtags":[{"text":"Mundo","indices":[20,26]},{"text":"Ecuador","indices":[27,35]}],"symbols":[],"user_mentions":[{"screen_name":"Elperiodiquito","name":"El Periodiquito","id":90893886,"id_str":"90893886","indices":[3,18]}],"urls":[{"url":"https://t.co/1UDejVWBcp","expanded_url":"https://goo.gl/Y776Ue","display_url":"goo.gl/Y776Ue","indices":[88,111]}],"media":[{"id":1054026815587733500,"id_str":"1054026815587733505","indices":[112,135],"media_url":"http://pbs.twimg.com/media/DqCnzebX0AEG8W9.jpg","media_url_https":"https://pbs.twimg.com/media/DqCnzebX0AEG8W9.jpg","url":"https://t.co/MgT4KsND5I","display_url":"pic.twitter.com/MgT4KsND5I","expanded_url":"https://twitter.com/Elperiodiquito/status/1054122656755314688/photo/1","type":"photo","sizes":{"thumb":{"w":150,"h":150,"resize":"crop"},"large":{"w":1199,"h":671,"resize":"fit"},"small":{"w":680,"h":381,"resize":"fit"},"medium":{"w":1199,"h":671,"resize":"fit"}},"source_status_id":1054122656755314700,"source_status_id_str":"1054122656755314688","source_user_id":90893886,"source_user_id_str":"90893886"}]}</t>
  </si>
  <si>
    <t xml:space="preserve">1054123168179412992</t>
  </si>
  <si>
    <t xml:space="preserve">Actualizado:
#Sismo M5.9
#Guayas, #Ecuador 🇪🇨
2018-10-21 16:08:56 ECT
Prof. 32 km
#IGEPN #Ecuador
#Temblor #Earthquake https://t.co/kqrYNYHWDy</t>
  </si>
  <si>
    <t xml:space="preserve">Sun Oct 21 21:32:02 +0000 2018</t>
  </si>
  <si>
    <t xml:space="preserve">http://twitter.com/CEISismologia/statuses/1054123168179412992</t>
  </si>
  <si>
    <t xml:space="preserve">{"hashtags":[{"text":"Sismo","indices":[13,19]},{"text":"Guayas","indices":[25,32]},{"text":"Ecuador","indices":[34,42]},{"text":"IGEPN","indices":[82,88]},{"text":"Ecuador","indices":[89,97]},{"text":"Temblor","indices":[98,106]},{"text":"Earthquake","indices":[107,118]}],"symbols":[],"user_mentions":[],"urls":[],"media":[{"id":1054123155730636800,"id_str":"1054123155730636800","indices":[119,142],"media_url":"http://pbs.twimg.com/media/DqD_bNbWoAA0Hpa.jpg","media_url_https":"https://pbs.twimg.com/media/DqD_bNbWoAA0Hpa.jpg","url":"https://t.co/kqrYNYHWDy","display_url":"pic.twitter.com/kqrYNYHWDy","expanded_url":"https://twitter.com/CEISismologia/status/1054123168179412992/photo/1","type":"photo","sizes":{"small":{"w":680,"h":340,"resize":"fit"},"thumb":{"w":150,"h":150,"resize":"crop"},"large":{"w":895,"h":447,"resize":"fit"},"medium":{"w":895,"h":447,"resize":"fit"}}}]}</t>
  </si>
  <si>
    <t xml:space="preserve">1054123162101780482</t>
  </si>
  <si>
    <t xml:space="preserve">Sun Oct 21 21:32:01 +0000 2018</t>
  </si>
  <si>
    <t xml:space="preserve">http://twitter.com/TorresJJ_2/statuses/1054123162101780482</t>
  </si>
  <si>
    <t xml:space="preserve">1054123122893484034</t>
  </si>
  <si>
    <t xml:space="preserve">carlos29781</t>
  </si>
  <si>
    <t xml:space="preserve">Sun Oct 21 21:31:51 +0000 2018</t>
  </si>
  <si>
    <t xml:space="preserve">221960033</t>
  </si>
  <si>
    <t xml:space="preserve">http://pbs.twimg.com/profile_images/836695531661447174/itb2-Kld_normal.jpg</t>
  </si>
  <si>
    <t xml:space="preserve">http://twitter.com/carlos29781/statuses/1054123122893484034</t>
  </si>
  <si>
    <t xml:space="preserve">1054123105067692038</t>
  </si>
  <si>
    <t xml:space="preserve">MapQuake</t>
  </si>
  <si>
    <t xml:space="preserve">M5.1 - 9km NE of El Triunfo, Ecuador
Mag: 5.1
Depth: 70.61km
Date-Time: 2018-10-21  21:08:56 UTC
https://t.co/Jdh8J3i1kr
#USGS #Earthquake #Ecuador https://t.co/ZfzoRzNmbV</t>
  </si>
  <si>
    <t xml:space="preserve">Sun Oct 21 21:31:47 +0000 2018</t>
  </si>
  <si>
    <t xml:space="preserve">978503871155892224</t>
  </si>
  <si>
    <t xml:space="preserve">&lt;a href="https://www.t.me/mapquake" rel="nofollow"&gt;MapQuake&lt;/a&gt;</t>
  </si>
  <si>
    <t xml:space="preserve">http://pbs.twimg.com/profile_images/978526083644444673/22rW-LLB_normal.jpg</t>
  </si>
  <si>
    <t xml:space="preserve">http://twitter.com/MapQuake/statuses/1054123105067692038</t>
  </si>
  <si>
    <t xml:space="preserve">{"hashtags":[{"text":"USGS","indices":[121,126]},{"text":"Earthquake","indices":[127,138]},{"text":"Ecuador","indices":[139,147]}],"symbols":[],"user_mentions":[],"urls":[{"url":"https://t.co/Jdh8J3i1kr","expanded_url":"http://bit.ly/2JaeGsD","display_url":"bit.ly/2JaeGsD","indices":[97,120]}],"media":[{"id":1054123086243598300,"id_str":"1054123086243598338","indices":[148,171],"media_url":"http://pbs.twimg.com/media/DqD_XKkWkAIMTFV.jpg","media_url_https":"https://pbs.twimg.com/media/DqD_XKkWkAIMTFV.jpg","url":"https://t.co/ZfzoRzNmbV","display_url":"pic.twitter.com/ZfzoRzNmbV","expanded_url":"https://twitter.com/MapQuake/status/1054123105067692038/photo/1","type":"photo","sizes":{"medium":{"w":1200,"h":1200,"resize":"fit"},"thumb":{"w":150,"h":150,"resize":"crop"},"small":{"w":680,"h":680,"resize":"fit"},"large":{"w":1200,"h":1200,"resize":"fit"}}}]}</t>
  </si>
  <si>
    <t xml:space="preserve">1054123091612311552</t>
  </si>
  <si>
    <t xml:space="preserve">AnitaCorrea</t>
  </si>
  <si>
    <t xml:space="preserve">5.1 in #Ecuador #earthquake , provincia del Guayas 🇪🇨 https://t.co/6Mh9kMVed5</t>
  </si>
  <si>
    <t xml:space="preserve">Sun Oct 21 21:31:44 +0000 2018</t>
  </si>
  <si>
    <t xml:space="preserve">85003232</t>
  </si>
  <si>
    <t xml:space="preserve">http://pbs.twimg.com/profile_images/1003671915884507136/SVrqA-Th_normal.jpg</t>
  </si>
  <si>
    <t xml:space="preserve">http://twitter.com/AnitaCorrea/statuses/1054123091612311552</t>
  </si>
  <si>
    <t xml:space="preserve">{"hashtags":[{"text":"Ecuador","indices":[7,15]},{"text":"earthquake","indices":[16,27]}],"symbols":[],"user_mentions":[],"urls":[{"url":"https://t.co/6Mh9kMVed5","expanded_url":"https://twitter.com/QuakesToday/status/1054122670697132033","display_url":"twitter.com/QuakesToday/st…","indices":[54,77]}]}</t>
  </si>
  <si>
    <t xml:space="preserve">1054123058951274496</t>
  </si>
  <si>
    <t xml:space="preserve">gabygallo28</t>
  </si>
  <si>
    <t xml:space="preserve">Sun Oct 21 21:31:36 +0000 2018</t>
  </si>
  <si>
    <t xml:space="preserve">1038164843478634496</t>
  </si>
  <si>
    <t xml:space="preserve">http://pbs.twimg.com/profile_images/1038179699917287425/mm-0SZvT_normal.jpg</t>
  </si>
  <si>
    <t xml:space="preserve">http://twitter.com/gabygallo28/statuses/1054123058951274496</t>
  </si>
  <si>
    <t xml:space="preserve">1054123053372841984</t>
  </si>
  <si>
    <t xml:space="preserve">Lilito592</t>
  </si>
  <si>
    <t xml:space="preserve">Sun Oct 21 21:31:35 +0000 2018</t>
  </si>
  <si>
    <t xml:space="preserve">136007840</t>
  </si>
  <si>
    <t xml:space="preserve">http://pbs.twimg.com/profile_images/1034938881748230144/Joslo1ym_normal.jpg</t>
  </si>
  <si>
    <t xml:space="preserve">http://twitter.com/Lilito592/statuses/1054123053372841984</t>
  </si>
  <si>
    <t xml:space="preserve">1054123007701061633</t>
  </si>
  <si>
    <t xml:space="preserve">JUDITHBELANDRIA</t>
  </si>
  <si>
    <t xml:space="preserve">Sun Oct 21 21:31:24 +0000 2018</t>
  </si>
  <si>
    <t xml:space="preserve">93725949</t>
  </si>
  <si>
    <t xml:space="preserve">http://pbs.twimg.com/profile_images/1053763598198210560/w5ZTSHVe_normal.jpg</t>
  </si>
  <si>
    <t xml:space="preserve">Santiago, Metropolitana de San</t>
  </si>
  <si>
    <t xml:space="preserve">http://twitter.com/JUDITHBELANDRIA/statuses/1054123007701061633</t>
  </si>
  <si>
    <t xml:space="preserve">1054122984669999105</t>
  </si>
  <si>
    <t xml:space="preserve">duncanmacmartin</t>
  </si>
  <si>
    <t xml:space="preserve">Sun Oct 21 21:31:18 +0000 2018</t>
  </si>
  <si>
    <t xml:space="preserve">73081987</t>
  </si>
  <si>
    <t xml:space="preserve">http://pbs.twimg.com/profile_images/961096115708973057/_4WfQSnO_normal.jpg</t>
  </si>
  <si>
    <t xml:space="preserve">Sapphire Coast NSW</t>
  </si>
  <si>
    <t xml:space="preserve">http://twitter.com/duncanmacmartin/statuses/1054122984669999105</t>
  </si>
  <si>
    <t xml:space="preserve">1054122982371704838</t>
  </si>
  <si>
    <t xml:space="preserve">http://twitter.com/gabucho004/statuses/1054122982371704838</t>
  </si>
  <si>
    <t xml:space="preserve">1054122974155018241</t>
  </si>
  <si>
    <t xml:space="preserve">magalyrecalde</t>
  </si>
  <si>
    <t xml:space="preserve">Sun Oct 21 21:31:16 +0000 2018</t>
  </si>
  <si>
    <t xml:space="preserve">295947649</t>
  </si>
  <si>
    <t xml:space="preserve">http://pbs.twimg.com/profile_images/950526556866338817/kgzys-Jw_normal.jpg</t>
  </si>
  <si>
    <t xml:space="preserve">http://twitter.com/magalyrecalde/statuses/1054122974155018241</t>
  </si>
  <si>
    <t xml:space="preserve">1054122974008238080</t>
  </si>
  <si>
    <t xml:space="preserve">RT @PabloRicaurte73: @Hyundai CERTIFICAR si su representante en #Ecuador, la empresa #EQUITATIS de #EnriquePortaluppi cumple con adquirir #RepuestosOriginalesHyundai para proveer a las #EmpresasEstatales en #Ecuador. https://t.co/kxUDwpingl</t>
  </si>
  <si>
    <t xml:space="preserve">http://twitter.com/PabloRicaurte73/statuses/1054122974008238080</t>
  </si>
  <si>
    <t xml:space="preserve">{"hashtags":[{"text":"Ecuador","indices":[64,72]},{"text":"EQUITATIS","indices":[85,95]},{"text":"EnriquePortaluppi","indices":[99,117]}],"symbols":[],"user_mentions":[{"screen_name":"PabloRicaurte73","name":"#LeyPosorja contra la #Corrupcion","id":281579408,"id_str":"281579408","indices":[3,19]},{"screen_name":"Hyundai","name":"Hyundai USA","id":26007726,"id_str":"26007726","indices":[21,29]}],"urls":[]}</t>
  </si>
  <si>
    <t xml:space="preserve">1054122903929868288</t>
  </si>
  <si>
    <t xml:space="preserve">pegab3000</t>
  </si>
  <si>
    <t xml:space="preserve">Sun Oct 21 21:30:59 +0000 2018</t>
  </si>
  <si>
    <t xml:space="preserve">4873604409</t>
  </si>
  <si>
    <t xml:space="preserve">http://pbs.twimg.com/profile_images/757721153708363776/awttwPR2_normal.jpg</t>
  </si>
  <si>
    <t xml:space="preserve">http://twitter.com/pegab3000/statuses/1054122903929868288</t>
  </si>
  <si>
    <t xml:space="preserve">1054122778788544512</t>
  </si>
  <si>
    <t xml:space="preserve">JimenaCaceresH</t>
  </si>
  <si>
    <t xml:space="preserve">#Sismo 
Tiempo: 21-10-2018 18:09:00
#Ecuador
magnitud: 5.0 M
Profundidad: 102.0 km
Latitud: 1,79° [S ]
Longitud: 79,68° [W ]
Energía estimado: 2,0 Terajoule
Earthquakes Tracker: https://t.co/ZAqQCiIHXe</t>
  </si>
  <si>
    <t xml:space="preserve">Sun Oct 21 21:30:29 +0000 2018</t>
  </si>
  <si>
    <t xml:space="preserve">397416506</t>
  </si>
  <si>
    <t xml:space="preserve">http://pbs.twimg.com/profile_images/941687849828737025/F1VVmmIK_normal.jpg</t>
  </si>
  <si>
    <t xml:space="preserve">Talca</t>
  </si>
  <si>
    <t xml:space="preserve">http://twitter.com/JimenaCaceresH/statuses/1054122778788544512</t>
  </si>
  <si>
    <t xml:space="preserve">{"hashtags":[{"text":"Sismo","indices":[0,6]},{"text":"Ecuador","indices":[36,44]}],"symbols":[],"user_mentions":[],"urls":[{"url":"https://t.co/ZAqQCiIHXe","expanded_url":"https://play.google.com/store/apps/details?id=com.rsoftr.android.earthquakestracker.add","display_url":"play.google.com/store/apps/det…","indices":[179,202]}]}</t>
  </si>
  <si>
    <t xml:space="preserve">1054122758991474692</t>
  </si>
  <si>
    <t xml:space="preserve">realtorbrickell</t>
  </si>
  <si>
    <t xml:space="preserve">GAME TIME 🏈 with  #francissuarez mayor of MIAMI #rafaeldelmonte #brickellrealtygroup #astonmartinresidences #MariaARodriguezPA #realestateagent #milliondollarlisting
#luxury #españa
#mexico #brickellrealtygroup #ecuador #brickell #realestate #doral 📧 mariales35@hotmail.com https://t.co/TEQ4JZwFiz</t>
  </si>
  <si>
    <t xml:space="preserve">Sun Oct 21 21:30:25 +0000 2018</t>
  </si>
  <si>
    <t xml:space="preserve">60357364</t>
  </si>
  <si>
    <t xml:space="preserve">http://pbs.twimg.com/profile_images/1004869179919491074/6KjJbtwD_normal.jpg</t>
  </si>
  <si>
    <t xml:space="preserve">http://twitter.com/realtorbrickell/statuses/1054122758991474692</t>
  </si>
  <si>
    <t xml:space="preserve">{"hashtags":[{"text":"francissuarez","indices":[18,32]},{"text":"rafaeldelmonte","indices":[48,63]},{"text":"brickellrealtygroup","indices":[64,84]},{"text":"astonmartinresidences","indices":[85,107]},{"text":"MariaARodriguezPA","indices":[108,126]},{"text":"realestateagent","indices":[127,143]},{"text":"milliondollarlisting","indices":[144,165]},{"text":"luxury","indices":[166,173]},{"text":"españa","indices":[174,181]},{"text":"mexico","indices":[182,189]},{"text":"brickellrealtygroup","indices":[190,210]},{"text":"ecuador","indices":[211,219]},{"text":"brickell","indices":[220,229]},{"text":"realestate","indices":[230,241]},{"text":"doral","indices":[242,248]}],"symbols":[],"user_mentions":[],"urls":[],"media":[{"id":1054122668604211200,"id_str":"1054122668604211200","indices":[274,297],"media_url":"http://pbs.twimg.com/media/DqD--2vXQAA9s4b.jpg","media_url_https":"https://pbs.twimg.com/media/DqD--2vXQAA9s4b.jpg","url":"https://t.co/TEQ4JZwFiz","display_url":"pic.twitter.com/TEQ4JZwFiz","expanded_url":"https://twitter.com/realtorbrickell/status/1054122758991474692/photo/1","type":"photo","sizes":{"thumb":{"w":150,"h":150,"resize":"crop"},"small":{"w":680,"h":510,"resize":"fit"},"medium":{"w":1200,"h":900,"resize":"fit"},"large":{"w":2048,"h":1536,"resize":"fit"}}}]}</t>
  </si>
  <si>
    <t xml:space="preserve">1054122752653844481</t>
  </si>
  <si>
    <t xml:space="preserve">Y en #Ecuador la #FEF prohíbe las banderas 🤔 https://t.co/ZmuHSFv8Ps</t>
  </si>
  <si>
    <t xml:space="preserve">Sun Oct 21 21:30:23 +0000 2018</t>
  </si>
  <si>
    <t xml:space="preserve">http://twitter.com/P9Sanchez/statuses/1054122752653844481</t>
  </si>
  <si>
    <t xml:space="preserve">{"hashtags":[{"text":"Ecuador","indices":[5,13]},{"text":"FEF","indices":[17,21]}],"symbols":[],"user_mentions":[],"urls":[{"url":"https://t.co/ZmuHSFv8Ps","expanded_url":"https://twitter.com/juezcentral/status/1054089060631896066","display_url":"twitter.com/juezcentral/st…","indices":[45,68]}]}</t>
  </si>
  <si>
    <t xml:space="preserve">1054122735952187392</t>
  </si>
  <si>
    <t xml:space="preserve">tt_ambar</t>
  </si>
  <si>
    <t xml:space="preserve">Se encuentran bien??
#Temblor #Ecuador #Guayaquil https://t.co/dYRg2pwpE0</t>
  </si>
  <si>
    <t xml:space="preserve">Sun Oct 21 21:30:19 +0000 2018</t>
  </si>
  <si>
    <t xml:space="preserve">821102114986463232</t>
  </si>
  <si>
    <t xml:space="preserve">http://pbs.twimg.com/profile_images/1053766293638311936/boURdcpr_normal.jpg</t>
  </si>
  <si>
    <t xml:space="preserve">algún lugar del mundo ; 🇪🇨</t>
  </si>
  <si>
    <t xml:space="preserve">http://twitter.com/tt_ambar/statuses/1054122735952187392</t>
  </si>
  <si>
    <t xml:space="preserve">{"hashtags":[{"text":"Temblor","indices":[21,29]},{"text":"Ecuador","indices":[30,38]},{"text":"Guayaquil","indices":[39,49]}],"symbols":[],"user_mentions":[],"urls":[{"url":"https://t.co/dYRg2pwpE0","expanded_url":"https://twitter.com/IGecuador/status/1054118231294832641","display_url":"twitter.com/IGecuador/stat…","indices":[50,73]}]}</t>
  </si>
  <si>
    <t xml:space="preserve">1054122731325796353</t>
  </si>
  <si>
    <t xml:space="preserve">canaltn8</t>
  </si>
  <si>
    <t xml:space="preserve">#ULTIMAHORA 🚨 | Un sismo de magnitud 5,6 sacude #Ecuador https://t.co/1HlrVdfbA2</t>
  </si>
  <si>
    <t xml:space="preserve">Sun Oct 21 21:30:18 +0000 2018</t>
  </si>
  <si>
    <t xml:space="preserve">143545821</t>
  </si>
  <si>
    <t xml:space="preserve">http://pbs.twimg.com/profile_images/1052005379473907713/_c9RujHt_normal.jpg</t>
  </si>
  <si>
    <t xml:space="preserve">http://twitter.com/canaltn8/statuses/1054122731325796353</t>
  </si>
  <si>
    <t xml:space="preserve">{"hashtags":[{"text":"ULTIMAHORA","indices":[0,11]},{"text":"Ecuador","indices":[48,56]}],"symbols":[],"user_mentions":[],"urls":[],"media":[{"id":1054122707476975600,"id_str":"1054122707476975616","indices":[57,80],"media_url":"http://pbs.twimg.com/tweet_video_thumb/DqD_BHjWkAA0B09.jpg","media_url_https":"https://pbs.twimg.com/tweet_video_thumb/DqD_BHjWkAA0B09.jpg","url":"https://t.co/1HlrVdfbA2","display_url":"pic.twitter.com/1HlrVdfbA2","expanded_url":"https://twitter.com/canaltn8/status/1054122731325796353/photo/1","type":"photo","sizes":{"thumb":{"w":150,"h":150,"resize":"crop"},"large":{"w":1628,"h":930,"resize":"fit"},"small":{"w":680,"h":388,"resize":"fit"},"medium":{"w":1200,"h":686,"resize":"fit"}}}]}</t>
  </si>
  <si>
    <t xml:space="preserve">1054122718403158019</t>
  </si>
  <si>
    <t xml:space="preserve">auradevasquez</t>
  </si>
  <si>
    <t xml:space="preserve">Sun Oct 21 21:30:15 +0000 2018</t>
  </si>
  <si>
    <t xml:space="preserve">108323122</t>
  </si>
  <si>
    <t xml:space="preserve">http://pbs.twimg.com/profile_images/378800000412003829/e57de07d9d576feb59727972bd56cfe9_normal.jpeg</t>
  </si>
  <si>
    <t xml:space="preserve">http://twitter.com/auradevasquez/statuses/1054122718403158019</t>
  </si>
  <si>
    <t xml:space="preserve">1054122699906265089</t>
  </si>
  <si>
    <t xml:space="preserve">Geovelez1</t>
  </si>
  <si>
    <t xml:space="preserve">RT @DetectiveDiario: Actualidad | #Comisiónlegislativa de la #Asamblea recomienda la destitución de la legisladora #SofíaEspín
https://t.co/1DqQLa5AWG #Ecuador https://t.co/62JdQA4PXq</t>
  </si>
  <si>
    <t xml:space="preserve">Sun Oct 21 21:30:10 +0000 2018</t>
  </si>
  <si>
    <t xml:space="preserve">1016881986567397376</t>
  </si>
  <si>
    <t xml:space="preserve">http://pbs.twimg.com/profile_images/1031569298085617665/-wimA5rm_normal.jpg</t>
  </si>
  <si>
    <t xml:space="preserve">http://twitter.com/Geovelez1/statuses/1054122699906265089</t>
  </si>
  <si>
    <t xml:space="preserve">{"hashtags":[{"text":"Comisiónlegislativa","indices":[34,54]},{"text":"Asamblea","indices":[61,70]},{"text":"SofíaEspín","indices":[115,126]}],"symbols":[],"user_mentions":[{"screen_name":"DetectiveDiario","name":"El Detective","id":2255861090,"id_str":"2255861090","indices":[3,19]}],"urls":[]}</t>
  </si>
  <si>
    <t xml:space="preserve">1054122656755314688</t>
  </si>
  <si>
    <t xml:space="preserve">#Mundo #Ecuador aseguró proteger derechos de migrantes venezolanos 
https://t.co/1UDejVWBcp https://t.co/MgT4KsND5I</t>
  </si>
  <si>
    <t xml:space="preserve">Sun Oct 21 21:30:00 +0000 2018</t>
  </si>
  <si>
    <t xml:space="preserve">http://twitter.com/Elperiodiquito/statuses/1054122656755314688</t>
  </si>
  <si>
    <t xml:space="preserve">{"hashtags":[{"text":"Mundo","indices":[0,6]},{"text":"Ecuador","indices":[7,15]}],"symbols":[],"user_mentions":[],"urls":[{"url":"https://t.co/1UDejVWBcp","expanded_url":"https://goo.gl/Y776Ue","display_url":"goo.gl/Y776Ue","indices":[68,91]}],"media":[{"id":1054026815587733500,"id_str":"1054026815587733505","indices":[92,115],"media_url":"http://pbs.twimg.com/media/DqCnzebX0AEG8W9.jpg","media_url_https":"https://pbs.twimg.com/media/DqCnzebX0AEG8W9.jpg","url":"https://t.co/MgT4KsND5I","display_url":"pic.twitter.com/MgT4KsND5I","expanded_url":"https://twitter.com/Elperiodiquito/status/1054122656755314688/photo/1","type":"photo","sizes":{"thumb":{"w":150,"h":150,"resize":"crop"},"large":{"w":1199,"h":671,"resize":"fit"},"small":{"w":680,"h":381,"resize":"fit"},"medium":{"w":1199,"h":671,"resize":"fit"}}}]}</t>
  </si>
  <si>
    <t xml:space="preserve">1054122656033882114</t>
  </si>
  <si>
    <t xml:space="preserve">KaTetmx</t>
  </si>
  <si>
    <t xml:space="preserve">917880312406859777</t>
  </si>
  <si>
    <t xml:space="preserve">http://pbs.twimg.com/profile_images/1028129722423697409/ZZPMQGAp_normal.jpg</t>
  </si>
  <si>
    <t xml:space="preserve">http://twitter.com/KaTetmx/statuses/1054122656033882114</t>
  </si>
  <si>
    <t xml:space="preserve">1054122586941128704</t>
  </si>
  <si>
    <t xml:space="preserve">RT @PabloRicaurte73: Este #Delincuente de @JorgeGlas es el UNICO #Delincuente en #Ecuador que vive como Rey en la #CARCEL4ESTRELLAS https://t.co/PUKEB9jshb</t>
  </si>
  <si>
    <t xml:space="preserve">Sun Oct 21 21:29:44 +0000 2018</t>
  </si>
  <si>
    <t xml:space="preserve">http://twitter.com/PabloRicaurte73/statuses/1054122586941128704</t>
  </si>
  <si>
    <t xml:space="preserve">{"hashtags":[{"text":"Delincuente","indices":[26,38]},{"text":"Delincuente","indices":[65,77]},{"text":"Ecuador","indices":[81,89]},{"text":"CARCEL4ESTRELLAS","indices":[114,131]}],"symbols":[],"user_mentions":[{"screen_name":"PabloRicaurte73","name":"#LeyPosorja contra la #Corrupcion","id":281579408,"id_str":"281579408","indices":[3,19]},{"screen_name":"JorgeGlas","name":"Jorge Glas","id":939367022,"id_str":"939367022","indices":[42,52]}],"urls":[]}</t>
  </si>
  <si>
    <t xml:space="preserve">1054122527331618816</t>
  </si>
  <si>
    <t xml:space="preserve">ChicaViteri</t>
  </si>
  <si>
    <t xml:space="preserve">Sun Oct 21 21:29:29 +0000 2018</t>
  </si>
  <si>
    <t xml:space="preserve">937241389</t>
  </si>
  <si>
    <t xml:space="preserve">http://pbs.twimg.com/profile_images/1028838105019768833/zM5zmw_1_normal.jpg</t>
  </si>
  <si>
    <t xml:space="preserve">http://twitter.com/ChicaViteri/statuses/1054122527331618816</t>
  </si>
  <si>
    <t xml:space="preserve">1054122481911521281</t>
  </si>
  <si>
    <t xml:space="preserve">RobertoAyabaca</t>
  </si>
  <si>
    <t xml:space="preserve">Sun Oct 21 21:29:18 +0000 2018</t>
  </si>
  <si>
    <t xml:space="preserve">186966432</t>
  </si>
  <si>
    <t xml:space="preserve">http://pbs.twimg.com/profile_images/985917188518371328/Y7Wa3hUI_normal.jpg</t>
  </si>
  <si>
    <t xml:space="preserve">http://twitter.com/RobertoAyabaca/statuses/1054122481911521281</t>
  </si>
  <si>
    <t xml:space="preserve">1054122471765479424</t>
  </si>
  <si>
    <t xml:space="preserve">IngridOrtiz08</t>
  </si>
  <si>
    <t xml:space="preserve">Sun Oct 21 21:29:16 +0000 2018</t>
  </si>
  <si>
    <t xml:space="preserve">2166793177</t>
  </si>
  <si>
    <t xml:space="preserve">http://pbs.twimg.com/profile_images/988868939244560385/FIEDipeB_normal.jpg</t>
  </si>
  <si>
    <t xml:space="preserve">http://twitter.com/IngridOrtiz08/statuses/1054122471765479424</t>
  </si>
  <si>
    <t xml:space="preserve">1054122440597667840</t>
  </si>
  <si>
    <t xml:space="preserve">gofishing96</t>
  </si>
  <si>
    <t xml:space="preserve">Sun Oct 21 21:29:09 +0000 2018</t>
  </si>
  <si>
    <t xml:space="preserve">1137424094</t>
  </si>
  <si>
    <t xml:space="preserve">http://pbs.twimg.com/profile_images/481262041337171968/vnspPYs0_normal.jpeg</t>
  </si>
  <si>
    <t xml:space="preserve">http://twitter.com/gofishing96/statuses/1054122440597667840</t>
  </si>
  <si>
    <t xml:space="preserve">1054122429541478400</t>
  </si>
  <si>
    <t xml:space="preserve">DisguiseDevilin</t>
  </si>
  <si>
    <t xml:space="preserve">Sun Oct 21 21:29:06 +0000 2018</t>
  </si>
  <si>
    <t xml:space="preserve">4571814261</t>
  </si>
  <si>
    <t xml:space="preserve">http://pbs.twimg.com/profile_images/926911331743154176/GkWq7UHZ_normal.jpg</t>
  </si>
  <si>
    <t xml:space="preserve">Terre/Earth</t>
  </si>
  <si>
    <t xml:space="preserve">http://twitter.com/DisguiseDevilin/statuses/1054122429541478400</t>
  </si>
  <si>
    <t xml:space="preserve">1054122393617219586</t>
  </si>
  <si>
    <t xml:space="preserve">olguitaperaltaa</t>
  </si>
  <si>
    <t xml:space="preserve">Sun Oct 21 21:28:57 +0000 2018</t>
  </si>
  <si>
    <t xml:space="preserve">342260427</t>
  </si>
  <si>
    <t xml:space="preserve">http://pbs.twimg.com/profile_images/1052945979417272321/7Zd0AC9B_normal.jpg</t>
  </si>
  <si>
    <t xml:space="preserve">http://twitter.com/olguitaperaltaa/statuses/1054122393617219586</t>
  </si>
  <si>
    <t xml:space="preserve">1054122392124116994</t>
  </si>
  <si>
    <t xml:space="preserve">BriannyAlvarez</t>
  </si>
  <si>
    <t xml:space="preserve">RT @nelsonelprincee: Este martes, daremos fecha de nuestra visita a #peru y #ecuador https://t.co/svwdpS3Tm3</t>
  </si>
  <si>
    <t xml:space="preserve">1031575238662864896</t>
  </si>
  <si>
    <t xml:space="preserve">http://pbs.twimg.com/profile_images/1054121048403333121/R_LM_Cso_normal.jpg</t>
  </si>
  <si>
    <t xml:space="preserve">Colombia medellin </t>
  </si>
  <si>
    <t xml:space="preserve">http://twitter.com/BriannyAlvarez/statuses/1054122392124116994</t>
  </si>
  <si>
    <t xml:space="preserve">{"hashtags":[{"text":"peru","indices":[68,73]},{"text":"ecuador","indices":[76,84]}],"symbols":[],"user_mentions":[{"screen_name":"nelsonelprincee","name":"Nelson Farias","id":4398555317,"id_str":"4398555317","indices":[3,19]}],"urls":[],"media":[{"id":1044025264865521700,"id_str":"1044025264865521665","indices":[85,108],"media_url":"http://pbs.twimg.com/media/Dn0fcmjXsAEnTex.jpg","media_url_https":"https://pbs.twimg.com/media/Dn0fcmjXsAEnTex.jpg","url":"https://t.co/svwdpS3Tm3","display_url":"pic.twitter.com/svwdpS3Tm3","expanded_url":"https://twitter.com/nelsonelprincee/status/1044025316015067136/photo/1","type":"photo","sizes":{"thumb":{"w":150,"h":150,"resize":"crop"},"large":{"w":948,"h":1024,"resize":"fit"},"small":{"w":630,"h":680,"resize":"fit"},"medium":{"w":948,"h":1024,"resize":"fit"}},"source_status_id":1044025316015067100,"source_status_id_str":"1044025316015067136","source_user_id":4398555317,"source_user_id_str":"4398555317"}]}</t>
  </si>
  <si>
    <t xml:space="preserve">1054122349228945409</t>
  </si>
  <si>
    <t xml:space="preserve">dutchess_becky</t>
  </si>
  <si>
    <t xml:space="preserve">Sun Oct 21 21:28:47 +0000 2018</t>
  </si>
  <si>
    <t xml:space="preserve">712119296135139328</t>
  </si>
  <si>
    <t xml:space="preserve">http://pbs.twimg.com/profile_images/946574384113901568/3TgdwbDx_normal.jpg</t>
  </si>
  <si>
    <t xml:space="preserve">http://twitter.com/dutchess_becky/statuses/1054122349228945409</t>
  </si>
  <si>
    <t xml:space="preserve">1054122315565412353</t>
  </si>
  <si>
    <t xml:space="preserve">Raul12136643</t>
  </si>
  <si>
    <t xml:space="preserve">Sun Oct 21 21:28:39 +0000 2018</t>
  </si>
  <si>
    <t xml:space="preserve">797355954</t>
  </si>
  <si>
    <t xml:space="preserve">http://pbs.twimg.com/profile_images/1003443929465999360/W3g19bax_normal.jpg</t>
  </si>
  <si>
    <t xml:space="preserve">http://twitter.com/Raul12136643/statuses/1054122315565412353</t>
  </si>
  <si>
    <t xml:space="preserve">1054122304832241666</t>
  </si>
  <si>
    <t xml:space="preserve">miguelcarriono</t>
  </si>
  <si>
    <t xml:space="preserve">Sun Oct 21 21:28:36 +0000 2018</t>
  </si>
  <si>
    <t xml:space="preserve">2572051242</t>
  </si>
  <si>
    <t xml:space="preserve">http://pbs.twimg.com/profile_images/966708947502747648/AEPjpRFG_normal.jpg</t>
  </si>
  <si>
    <t xml:space="preserve">http://twitter.com/miguelcarriono/statuses/1054122304832241666</t>
  </si>
  <si>
    <t xml:space="preserve">1054122303552962566</t>
  </si>
  <si>
    <t xml:space="preserve">#Sismo Mww 5.1
#Ecuador 🇪🇨
2018-10-21 21:08:56 UTC
Prof. 70.6 km
MERCALLI: VI
#USGS
#Temblor #Earthquake https://t.co/z9MoUUSQKO</t>
  </si>
  <si>
    <t xml:space="preserve">http://twitter.com/CEISismologia/statuses/1054122303552962566</t>
  </si>
  <si>
    <t xml:space="preserve">{"hashtags":[{"text":"Sismo","indices":[0,6]},{"text":"Ecuador","indices":[15,23]},{"text":"USGS","indices":[78,83]},{"text":"Temblor","indices":[84,92]},{"text":"Earthquake","indices":[93,104]}],"symbols":[],"user_mentions":[],"urls":[],"media":[{"id":1054122293721477100,"id_str":"1054122293721477120","indices":[105,128],"media_url":"http://pbs.twimg.com/media/DqD-pCMWsAAzdGb.jpg","media_url_https":"https://pbs.twimg.com/media/DqD-pCMWsAAzdGb.jpg","url":"https://t.co/z9MoUUSQKO","display_url":"pic.twitter.com/z9MoUUSQKO","expanded_url":"https://twitter.com/CEISismologia/status/1054122303552962566/photo/1","type":"photo","sizes":{"thumb":{"w":150,"h":150,"resize":"crop"},"medium":{"w":896,"h":448,"resize":"fit"},"small":{"w":680,"h":340,"resize":"fit"},"large":{"w":896,"h":448,"resize":"fit"}}}]}</t>
  </si>
  <si>
    <t xml:space="preserve">1054122296024223744</t>
  </si>
  <si>
    <t xml:space="preserve">LastQuake</t>
  </si>
  <si>
    <t xml:space="preserve">M5.1 #earthquake (#sismo) strikes 43 km NW of #Guayaquil (#Ecuador) 20 min ago. Read eyewitnesses' stories &amp;amp; share yours: https://t.co/B5f0oGg0e7</t>
  </si>
  <si>
    <t xml:space="preserve">Sun Oct 21 21:28:34 +0000 2018</t>
  </si>
  <si>
    <t xml:space="preserve">loc: -1.78,-79.92</t>
  </si>
  <si>
    <t xml:space="preserve">203226820</t>
  </si>
  <si>
    <t xml:space="preserve">&lt;a href="http://www.emsc-csem.org/" rel="nofollow"&gt;EMSC Felt earthquakes&lt;/a&gt;</t>
  </si>
  <si>
    <t xml:space="preserve">http://pbs.twimg.com/profile_images/669532787897147392/hQM844QV_normal.png</t>
  </si>
  <si>
    <t xml:space="preserve">based in Paris, works globally</t>
  </si>
  <si>
    <t xml:space="preserve">http://twitter.com/LastQuake/statuses/1054122296024223744</t>
  </si>
  <si>
    <t xml:space="preserve">{"hashtags":[{"text":"earthquake","indices":[5,16]},{"text":"sismo","indices":[18,24]},{"text":"Guayaquil","indices":[46,56]},{"text":"Ecuador","indices":[58,66]}],"symbols":[],"user_mentions":[],"urls":[{"url":"https://t.co/B5f0oGg0e7","expanded_url":"https://www.emsc-csem.org/Earthquake/earthquake.php?id=719526#testimonies","display_url":"emsc-csem.org/Earthquake/ear…","indices":[126,149]}]}</t>
  </si>
  <si>
    <t xml:space="preserve">1054122218970595329</t>
  </si>
  <si>
    <t xml:space="preserve">5623Danny</t>
  </si>
  <si>
    <t xml:space="preserve">Sun Oct 21 21:28:16 +0000 2018</t>
  </si>
  <si>
    <t xml:space="preserve">1210409269</t>
  </si>
  <si>
    <t xml:space="preserve">http://pbs.twimg.com/profile_images/921591323307724800/xVH0sup9_normal.jpg</t>
  </si>
  <si>
    <t xml:space="preserve">atacames</t>
  </si>
  <si>
    <t xml:space="preserve">http://twitter.com/5623Danny/statuses/1054122218970595329</t>
  </si>
  <si>
    <t xml:space="preserve">1054122184883531778</t>
  </si>
  <si>
    <t xml:space="preserve">dominicksg</t>
  </si>
  <si>
    <t xml:space="preserve">Sun Oct 21 21:28:08 +0000 2018</t>
  </si>
  <si>
    <t xml:space="preserve">548055324</t>
  </si>
  <si>
    <t xml:space="preserve">http://pbs.twimg.com/profile_images/1044721729141178368/nrKzH3fz_normal.jpg</t>
  </si>
  <si>
    <t xml:space="preserve">http://twitter.com/dominicksg/statuses/1054122184883531778</t>
  </si>
  <si>
    <t xml:space="preserve">1054122147621335040</t>
  </si>
  <si>
    <t xml:space="preserve">jdnicolalde</t>
  </si>
  <si>
    <t xml:space="preserve">#AbortoLegalYa #Ecuador #Vasectomías https://t.co/yF2RSs5slC</t>
  </si>
  <si>
    <t xml:space="preserve">Sun Oct 21 21:27:59 +0000 2018</t>
  </si>
  <si>
    <t xml:space="preserve">39286766</t>
  </si>
  <si>
    <t xml:space="preserve">http://pbs.twimg.com/profile_images/972499499858956288/m4RtfWZQ_normal.jpg</t>
  </si>
  <si>
    <t xml:space="preserve">http://twitter.com/jdnicolalde/statuses/1054122147621335040</t>
  </si>
  <si>
    <t xml:space="preserve">{"hashtags":[{"text":"AbortoLegalYa","indices":[0,14]},{"text":"Ecuador","indices":[15,23]},{"text":"Vasectomías","indices":[24,36]}],"symbols":[],"user_mentions":[],"urls":[],"media":[{"id":1054122114507251700,"id_str":"1054122114507251719","indices":[37,60],"media_url":"http://pbs.twimg.com/media/DqD-emkWoAc2vS_.jpg","media_url_https":"https://pbs.twimg.com/media/DqD-emkWoAc2vS_.jpg","url":"https://t.co/yF2RSs5slC","display_url":"pic.twitter.com/yF2RSs5slC","expanded_url":"https://twitter.com/jdnicolalde/status/1054122147621335040/photo/1","type":"photo","sizes":{"thumb":{"w":150,"h":150,"resize":"crop"},"large":{"w":715,"h":891,"resize":"fit"},"small":{"w":546,"h":680,"resize":"fit"},"medium":{"w":715,"h":891,"resize":"fit"}}}]}</t>
  </si>
  <si>
    <t xml:space="preserve">1054122075852599297</t>
  </si>
  <si>
    <t xml:space="preserve">EQEC1</t>
  </si>
  <si>
    <t xml:space="preserve">#SISMO #Ecuador #Guayas de acuerdo a fuentes del @IGecuador se registró un sismo en el sector de Isidro Ayora en provincia del Guayas M5.6 a 30 km de profundidad https://t.co/RKiAzC6lHd</t>
  </si>
  <si>
    <t xml:space="preserve">Sun Oct 21 21:27:42 +0000 2018</t>
  </si>
  <si>
    <t xml:space="preserve">984508765218144257</t>
  </si>
  <si>
    <t xml:space="preserve">http://pbs.twimg.com/profile_images/984586550364311552/FmSnl-0Q_normal.jpg</t>
  </si>
  <si>
    <t xml:space="preserve">http://twitter.com/EQEC1/statuses/1054122075852599297</t>
  </si>
  <si>
    <t xml:space="preserve">{"hashtags":[{"text":"SISMO","indices":[0,6]},{"text":"Ecuador","indices":[7,15]},{"text":"Guayas","indices":[16,23]}],"symbols":[],"user_mentions":[{"screen_name":"IGecuador","name":"Instituto Geofísico","id":186471345,"id_str":"186471345","indices":[49,59]}],"urls":[],"media":[{"id":1054122060493045800,"id_str":"1054122060493045761","indices":[162,185],"media_url":"http://pbs.twimg.com/media/DqD-bdWXQAEOKrC.jpg","media_url_https":"https://pbs.twimg.com/media/DqD-bdWXQAEOKrC.jpg","url":"https://t.co/RKiAzC6lHd","display_url":"pic.twitter.com/RKiAzC6lHd","expanded_url":"https://twitter.com/EQEC1/status/1054122075852599297/photo/1","type":"photo","sizes":{"thumb":{"w":150,"h":150,"resize":"crop"},"small":{"w":452,"h":680,"resize":"fit"},"medium":{"w":797,"h":1200,"resize":"fit"},"large":{"w":1080,"h":1626,"resize":"fit"}}}]}</t>
  </si>
  <si>
    <t xml:space="preserve">1054122066499248129</t>
  </si>
  <si>
    <t xml:space="preserve">LuisFIzquierdo2</t>
  </si>
  <si>
    <t xml:space="preserve">Sun Oct 21 21:27:39 +0000 2018</t>
  </si>
  <si>
    <t xml:space="preserve">883423140994584578</t>
  </si>
  <si>
    <t xml:space="preserve">http://twitter.com/LuisFIzquierdo2/statuses/1054122066499248129</t>
  </si>
  <si>
    <t xml:space="preserve">1054122015349751809</t>
  </si>
  <si>
    <t xml:space="preserve">ronaldecuador</t>
  </si>
  <si>
    <t xml:space="preserve">#ECUADOR 🇪🇨 ACTUALIZACIÓN SISMO DE 5.6 EN ISIDRO AYORA EN GUAYAQUIL CON UNA PROFUNDIDAD DE 29.0KM https://t.co/mR6i7jfSx2</t>
  </si>
  <si>
    <t xml:space="preserve">Sun Oct 21 21:27:27 +0000 2018</t>
  </si>
  <si>
    <t xml:space="preserve">303938461</t>
  </si>
  <si>
    <t xml:space="preserve">http://pbs.twimg.com/profile_images/591290490823299073/IX1onAyV_normal.jpg</t>
  </si>
  <si>
    <t xml:space="preserve">http://twitter.com/ronaldecuador/statuses/1054122015349751809</t>
  </si>
  <si>
    <t xml:space="preserve">{"hashtags":[{"text":"ECUADOR","indices":[0,8]}],"symbols":[],"user_mentions":[],"urls":[{"url":"https://t.co/mR6i7jfSx2","expanded_url":"https://www.instagram.com/p/BpNdC1Dhh6IdGbF8I5vNiPhAKOtf8Ez1luR74A0/?utm_source=ig_twitter_share&amp;igshid=11u5t92ztyubd","display_url":"instagram.com/p/BpNdC1Dhh6Id…","indices":[98,121]}]}</t>
  </si>
  <si>
    <t xml:space="preserve">1054121976778969093</t>
  </si>
  <si>
    <t xml:space="preserve">MarinosAlfonso</t>
  </si>
  <si>
    <t xml:space="preserve">Sun Oct 21 21:27:18 +0000 2018</t>
  </si>
  <si>
    <t xml:space="preserve">903079232460423168</t>
  </si>
  <si>
    <t xml:space="preserve">http://pbs.twimg.com/profile_images/1016251087198801920/pcXyg2qH_normal.jpg</t>
  </si>
  <si>
    <t xml:space="preserve">http://twitter.com/MarinosAlfonso/statuses/1054121976778969093</t>
  </si>
  <si>
    <t xml:space="preserve">1054121975692644359</t>
  </si>
  <si>
    <t xml:space="preserve">Christopherfua_</t>
  </si>
  <si>
    <t xml:space="preserve">247053568</t>
  </si>
  <si>
    <t xml:space="preserve">http://pbs.twimg.com/profile_images/903493669419753472/qMSh3MYn_normal.jpg</t>
  </si>
  <si>
    <t xml:space="preserve">http://twitter.com/Christopherfua_/statuses/1054121975692644359</t>
  </si>
  <si>
    <t xml:space="preserve">1054121960890884098</t>
  </si>
  <si>
    <t xml:space="preserve">Eagle_Ven</t>
  </si>
  <si>
    <t xml:space="preserve">RT @luiscoOficial: Atención: #18Oct Expulsada la embajadora de #Venezuela en #Ecuador despues de la declaraciones de Jorge Rodríguez, en contra del primer mandatario ecuatoriano, Lenín Moreno.....TODO VA BIEN!!! PREPARENSE!!!</t>
  </si>
  <si>
    <t xml:space="preserve">Sun Oct 21 21:27:14 +0000 2018</t>
  </si>
  <si>
    <t xml:space="preserve">358095696</t>
  </si>
  <si>
    <t xml:space="preserve">http://pbs.twimg.com/profile_images/781592159812280320/KHJ-un7L_normal.jpg</t>
  </si>
  <si>
    <t xml:space="preserve">Sri Lanka</t>
  </si>
  <si>
    <t xml:space="preserve">http://twitter.com/Eagle_Ven/statuses/1054121960890884098</t>
  </si>
  <si>
    <t xml:space="preserve">{"hashtags":[{"text":"18Oct","indices":[29,35]},{"text":"Venezuela","indices":[63,73]},{"text":"Ecuador","indices":[77,85]}],"symbols":[],"user_mentions":[{"screen_name":"luiscoOficial","name":"Por la Libertad!!","id":138914912,"id_str":"138914912","indices":[3,17]}],"urls":[]}</t>
  </si>
  <si>
    <t xml:space="preserve">1054121951776727040</t>
  </si>
  <si>
    <t xml:space="preserve">Machalero</t>
  </si>
  <si>
    <t xml:space="preserve">Sun Oct 21 21:27:12 +0000 2018</t>
  </si>
  <si>
    <t xml:space="preserve">91864626</t>
  </si>
  <si>
    <t xml:space="preserve">http://pbs.twimg.com/profile_images/942160434806841344/HJcLFHND_normal.jpg</t>
  </si>
  <si>
    <t xml:space="preserve">http://twitter.com/Machalero/statuses/1054121951776727040</t>
  </si>
  <si>
    <t xml:space="preserve">1054121951244050434</t>
  </si>
  <si>
    <t xml:space="preserve">eydersebastian</t>
  </si>
  <si>
    <t xml:space="preserve">128975009</t>
  </si>
  <si>
    <t xml:space="preserve">http://pbs.twimg.com/profile_images/982678988345704450/2Z3getw__normal.jpg</t>
  </si>
  <si>
    <t xml:space="preserve">http://twitter.com/eydersebastian/statuses/1054121951244050434</t>
  </si>
  <si>
    <t xml:space="preserve">1054121926292094977</t>
  </si>
  <si>
    <t xml:space="preserve">DENNISKAN</t>
  </si>
  <si>
    <t xml:space="preserve">Sun Oct 21 21:27:06 +0000 2018</t>
  </si>
  <si>
    <t xml:space="preserve">125780884</t>
  </si>
  <si>
    <t xml:space="preserve">http://pbs.twimg.com/profile_images/942420569747787776/OOWPCQ41_normal.jpg</t>
  </si>
  <si>
    <t xml:space="preserve">http://twitter.com/DENNISKAN/statuses/1054121926292094977</t>
  </si>
  <si>
    <t xml:space="preserve">1054121878678331394</t>
  </si>
  <si>
    <t xml:space="preserve">MisantropoEC</t>
  </si>
  <si>
    <t xml:space="preserve">Sun Oct 21 21:26:55 +0000 2018</t>
  </si>
  <si>
    <t xml:space="preserve">1041339639917944832</t>
  </si>
  <si>
    <t xml:space="preserve">http://pbs.twimg.com/profile_images/1041422040954294272/kyW03Yy8_normal.jpg</t>
  </si>
  <si>
    <t xml:space="preserve">http://twitter.com/MisantropoEC/statuses/1054121878678331394</t>
  </si>
  <si>
    <t xml:space="preserve">1054121875637440513</t>
  </si>
  <si>
    <t xml:space="preserve">@IGecuador reporta que #sismo en Isidro Ayora, Guayas, tuvo una magnitud de 5,61 y una profundidad de 29.99 km.   #Ecuador https://t.co/meHoKtVsBC</t>
  </si>
  <si>
    <t xml:space="preserve">Sun Oct 21 21:26:54 +0000 2018</t>
  </si>
  <si>
    <t xml:space="preserve">186471345</t>
  </si>
  <si>
    <t xml:space="preserve">IGecuador</t>
  </si>
  <si>
    <t xml:space="preserve">http://twitter.com/majosetoledor/statuses/1054121875637440513</t>
  </si>
  <si>
    <t xml:space="preserve">{"hashtags":[{"text":"sismo","indices":[23,29]},{"text":"Ecuador","indices":[114,122]}],"symbols":[],"user_mentions":[{"screen_name":"IGecuador","name":"Instituto Geofísico","id":186471345,"id_str":"186471345","indices":[0,10]}],"urls":[],"media":[{"id":1054121857769791500,"id_str":"1054121857769791489","indices":[123,146],"media_url":"http://pbs.twimg.com/media/DqD-PqJX4AE95sn.jpg","media_url_https":"https://pbs.twimg.com/media/DqD-PqJX4AE95sn.jpg","url":"https://t.co/meHoKtVsBC","display_url":"pic.twitter.com/meHoKtVsBC","expanded_url":"https://twitter.com/majosetoledor/status/1054121875637440513/photo/1","type":"photo","sizes":{"small":{"w":512,"h":512,"resize":"fit"},"thumb":{"w":150,"h":150,"resize":"crop"},"medium":{"w":512,"h":512,"resize":"fit"},"large":{"w":512,"h":512,"resize":"fit"}}}]}</t>
  </si>
  <si>
    <t xml:space="preserve">1054121824508874752</t>
  </si>
  <si>
    <t xml:space="preserve">IamJamesJarr</t>
  </si>
  <si>
    <t xml:space="preserve">Sun Oct 21 21:26:42 +0000 2018</t>
  </si>
  <si>
    <t xml:space="preserve">490921163</t>
  </si>
  <si>
    <t xml:space="preserve">http://pbs.twimg.com/profile_images/1049107314983292928/ucmfupEZ_normal.jpg</t>
  </si>
  <si>
    <t xml:space="preserve">Without borders-Quito Ecuador</t>
  </si>
  <si>
    <t xml:space="preserve">http://twitter.com/IamJamesJarr/statuses/1054121824508874752</t>
  </si>
  <si>
    <t xml:space="preserve">1054121798084771840</t>
  </si>
  <si>
    <t xml:space="preserve">RT @E_Anahata: @Praxicylene @MarcusJohanssen @onewendy @SeanLoveMD @wikileaks @JulianAssange @Lenin #Ecuador "took on" the "responsibility' for #Assange's well being, when they granted him #asylum. If you don't understand how legal custody &amp;amp; guardianship works, why are you trying to argue against established #InternationalLaw?!</t>
  </si>
  <si>
    <t xml:space="preserve">Sun Oct 21 21:26:35 +0000 2018</t>
  </si>
  <si>
    <t xml:space="preserve">http://twitter.com/JackieMilesiF/statuses/1054121798084771840</t>
  </si>
  <si>
    <t xml:space="preserve">{"hashtags":[{"text":"Ecuador","indices":[100,108]}],"symbols":[],"user_mentions":[{"screen_name":"E_Anahata","name":"Ellie A Nahata","id":3014099879,"id_str":"3014099879","indices":[3,13]},{"screen_name":"Praxicylene","name":"Io Ananke","id":901988562236612600,"id_str":"901988562236612609","indices":[15,27]},{"screen_name":"MarcusJohanssen","name":"Marcus Johansen","id":824690632409157600,"id_str":"824690632409157632","indices":[28,44]},{"screen_name":"onewendy","name":"wendy graham #remainer","id":272995608,"id_str":"272995608","indices":[45,54]},{"screen_name":"SeanLoveMD","name":"Sean Love, MD","id":250037606,"id_str":"250037606","indices":[55,66]},{"screen_name":"wikileaks","name":"WikiLeaks","id":16589206,"id_str":"16589206","indices":[67,77]},{"screen_name":"JulianAssange","name":"#FreeAssange! (tweets by campaign)⌛","id":388983706,"id_str":"388983706","indices":[78,92]},{"screen_name":"Lenin","name":"Lenín Moreno","id":913131817,"id_str":"913131817","indices":[93,99]}],"urls":[]}</t>
  </si>
  <si>
    <t xml:space="preserve">1054121794188271616</t>
  </si>
  <si>
    <t xml:space="preserve">ParragaRob94</t>
  </si>
  <si>
    <t xml:space="preserve">RT @eduandinoe: Otra vez se movió la tierra en #Ecuador. 
Temblor !! 
Informarse por canales oficiales por favor</t>
  </si>
  <si>
    <t xml:space="preserve">234171548</t>
  </si>
  <si>
    <t xml:space="preserve">http://pbs.twimg.com/profile_images/1019074121735524353/1nXPrHaJ_normal.jpg</t>
  </si>
  <si>
    <t xml:space="preserve">http://twitter.com/ParragaRob94/statuses/1054121794188271616</t>
  </si>
  <si>
    <t xml:space="preserve">{"hashtags":[{"text":"Ecuador","indices":[47,55]}],"symbols":[],"user_mentions":[{"screen_name":"eduandinoe","name":"Edu Andino","id":187815802,"id_str":"187815802","indices":[3,14]}],"urls":[]}</t>
  </si>
  <si>
    <t xml:space="preserve">1054121793299103746</t>
  </si>
  <si>
    <t xml:space="preserve">Sun Oct 21 21:26:34 +0000 2018</t>
  </si>
  <si>
    <t xml:space="preserve">http://twitter.com/_Iogan/statuses/1054121793299103746</t>
  </si>
  <si>
    <t xml:space="preserve">1054121786655281152</t>
  </si>
  <si>
    <t xml:space="preserve">patzu79</t>
  </si>
  <si>
    <t xml:space="preserve">Sun Oct 21 21:26:33 +0000 2018</t>
  </si>
  <si>
    <t xml:space="preserve">2260244460</t>
  </si>
  <si>
    <t xml:space="preserve">http://pbs.twimg.com/profile_images/1053376085038108674/uv-tgAZj_normal.jpg</t>
  </si>
  <si>
    <t xml:space="preserve">http://twitter.com/patzu79/statuses/1054121786655281152</t>
  </si>
  <si>
    <t xml:space="preserve">1054121762982711297</t>
  </si>
  <si>
    <t xml:space="preserve">MJKRONFLE</t>
  </si>
  <si>
    <t xml:space="preserve">Sun Oct 21 21:26:27 +0000 2018</t>
  </si>
  <si>
    <t xml:space="preserve">1001595960575889408</t>
  </si>
  <si>
    <t xml:space="preserve">http://pbs.twimg.com/profile_images/1026955407988875264/mc515uaI_normal.jpg</t>
  </si>
  <si>
    <t xml:space="preserve">http://twitter.com/MJKRONFLE/statuses/1054121762982711297</t>
  </si>
  <si>
    <t xml:space="preserve">1054121756628258819</t>
  </si>
  <si>
    <t xml:space="preserve">chechovera25</t>
  </si>
  <si>
    <t xml:space="preserve">Sun Oct 21 21:26:26 +0000 2018</t>
  </si>
  <si>
    <t xml:space="preserve">413339332</t>
  </si>
  <si>
    <t xml:space="preserve">http://pbs.twimg.com/profile_images/625728394513260544/1RQ2a5oQ_normal.jpg</t>
  </si>
  <si>
    <t xml:space="preserve">Gquil-Ecu</t>
  </si>
  <si>
    <t xml:space="preserve">http://twitter.com/chechovera25/statuses/1054121756628258819</t>
  </si>
  <si>
    <t xml:space="preserve">1054121701221588992</t>
  </si>
  <si>
    <t xml:space="preserve">olfato_fino</t>
  </si>
  <si>
    <t xml:space="preserve">RT @kenn_si: No sé qué resulta más aberrante... La descaradez del hoy prófugo o la falta de controles por parte de la justicia para evitar la fuga... #FernandoAlvarado #Ecuador https://t.co/IDeS17sRlM</t>
  </si>
  <si>
    <t xml:space="preserve">Sun Oct 21 21:26:12 +0000 2018</t>
  </si>
  <si>
    <t xml:space="preserve">1372513117</t>
  </si>
  <si>
    <t xml:space="preserve">http://pbs.twimg.com/profile_images/378800000074286549/0e7c3d3ccb65f935405054c44162e562_normal.jpeg</t>
  </si>
  <si>
    <t xml:space="preserve">http://twitter.com/olfato_fino/statuses/1054121701221588992</t>
  </si>
  <si>
    <t xml:space="preserve">{"hashtags":[],"symbols":[],"user_mentions":[{"screen_name":"kenn_si","name":"Kenn Salgado","id":989414773,"id_str":"989414773","indices":[3,11]}],"urls":[]}</t>
  </si>
  <si>
    <t xml:space="preserve">1054121677129420800</t>
  </si>
  <si>
    <t xml:space="preserve">luciant7784</t>
  </si>
  <si>
    <t xml:space="preserve">Felíz tarde de domingo #Venezolano #21Oct #SantoDomingo #Ecuador #Domingo https://t.co/QNwsCGu9XK</t>
  </si>
  <si>
    <t xml:space="preserve">Sun Oct 21 21:26:07 +0000 2018</t>
  </si>
  <si>
    <t xml:space="preserve">970781215170101253</t>
  </si>
  <si>
    <t xml:space="preserve">http://pbs.twimg.com/profile_images/1045056705300705280/g-lLTZtr_normal.jpg</t>
  </si>
  <si>
    <t xml:space="preserve">Santo Domingo / Ecuador</t>
  </si>
  <si>
    <t xml:space="preserve">http://twitter.com/luciant7784/statuses/1054121677129420800</t>
  </si>
  <si>
    <t xml:space="preserve">{"hashtags":[{"text":"Venezolano","indices":[23,34]},{"text":"21Oct","indices":[35,41]},{"text":"SantoDomingo","indices":[42,55]},{"text":"Ecuador","indices":[56,64]},{"text":"Domingo","indices":[65,73]}],"symbols":[],"user_mentions":[],"urls":[],"media":[{"id":1054121658854899700,"id_str":"1054121658854899719","indices":[74,97],"media_url":"http://pbs.twimg.com/media/DqD-EFIXgAc5zQy.jpg","media_url_https":"https://pbs.twimg.com/media/DqD-EFIXgAc5zQy.jpg","url":"https://t.co/QNwsCGu9XK","display_url":"pic.twitter.com/QNwsCGu9XK","expanded_url":"https://twitter.com/luciant7784/status/1054121677129420800/photo/1","type":"photo","sizes":{"medium":{"w":1200,"h":900,"resize":"fit"},"thumb":{"w":150,"h":150,"resize":"crop"},"small":{"w":680,"h":510,"resize":"fit"},"large":{"w":1200,"h":900,"resize":"fit"}}}]}</t>
  </si>
  <si>
    <t xml:space="preserve">1054121642245476359</t>
  </si>
  <si>
    <t xml:space="preserve">MacEcuador</t>
  </si>
  <si>
    <t xml:space="preserve">Sun Oct 21 21:25:58 +0000 2018</t>
  </si>
  <si>
    <t xml:space="preserve">2845214974</t>
  </si>
  <si>
    <t xml:space="preserve">http://pbs.twimg.com/profile_images/1036677800399433730/1GycjhL7_normal.jpg</t>
  </si>
  <si>
    <t xml:space="preserve">http://twitter.com/MacEcuador/statuses/1054121642245476359</t>
  </si>
  <si>
    <t xml:space="preserve">1054121635790405634</t>
  </si>
  <si>
    <t xml:space="preserve">AndreaLetamendi</t>
  </si>
  <si>
    <t xml:space="preserve">Sun Oct 21 21:25:57 +0000 2018</t>
  </si>
  <si>
    <t xml:space="preserve">60403154</t>
  </si>
  <si>
    <t xml:space="preserve">http://pbs.twimg.com/profile_images/1051810184765612033/vZspl5Cg_normal.jpg</t>
  </si>
  <si>
    <t xml:space="preserve">http://twitter.com/AndreaLetamendi/statuses/1054121635790405634</t>
  </si>
  <si>
    <t xml:space="preserve">1054121634318163969</t>
  </si>
  <si>
    <t xml:space="preserve">tanielilopez</t>
  </si>
  <si>
    <t xml:space="preserve">Sun Oct 21 21:25:56 +0000 2018</t>
  </si>
  <si>
    <t xml:space="preserve">1891535340</t>
  </si>
  <si>
    <t xml:space="preserve">http://pbs.twimg.com/profile_images/1046003611195645952/_eMQK_Jj_normal.jpg</t>
  </si>
  <si>
    <t xml:space="preserve">http://twitter.com/tanielilopez/statuses/1054121634318163969</t>
  </si>
  <si>
    <t xml:space="preserve">1054121621756305408</t>
  </si>
  <si>
    <t xml:space="preserve">Clara08492180</t>
  </si>
  <si>
    <t xml:space="preserve">Cuando estaba por abrir él grifo del baño y derrepente hay un sismo
#Ecuador #Temblor https://t.co/qrUCC4MdiH</t>
  </si>
  <si>
    <t xml:space="preserve">Sun Oct 21 21:25:53 +0000 2018</t>
  </si>
  <si>
    <t xml:space="preserve">932421799823933440</t>
  </si>
  <si>
    <t xml:space="preserve">http://pbs.twimg.com/profile_images/1053931176531054592/SK0n9bXa_normal.jpg</t>
  </si>
  <si>
    <t xml:space="preserve">http://twitter.com/Clara08492180/statuses/1054121621756305408</t>
  </si>
  <si>
    <t xml:space="preserve">{"hashtags":[{"text":"Ecuador","indices":[68,76]},{"text":"Temblor","indices":[77,85]}],"symbols":[],"user_mentions":[],"urls":[],"media":[{"id":1054121619650699300,"id_str":"1054121619650699264","indices":[86,109],"media_url":"http://pbs.twimg.com/media/DqD-BzFW4AACT37.jpg","media_url_https":"https://pbs.twimg.com/media/DqD-BzFW4AACT37.jpg","url":"https://t.co/qrUCC4MdiH","display_url":"pic.twitter.com/qrUCC4MdiH","expanded_url":"https://twitter.com/Clara08492180/status/1054121621756305408/photo/1","type":"photo","sizes":{"thumb":{"w":150,"h":150,"resize":"crop"},"small":{"w":606,"h":606,"resize":"fit"},"medium":{"w":606,"h":606,"resize":"fit"},"large":{"w":606,"h":606,"resize":"fit"}}}]}</t>
  </si>
  <si>
    <t xml:space="preserve">1054121612155543553</t>
  </si>
  <si>
    <t xml:space="preserve">Luis_Fierro_Eco</t>
  </si>
  <si>
    <t xml:space="preserve">Sun Oct 21 21:25:51 +0000 2018</t>
  </si>
  <si>
    <t xml:space="preserve">131289500</t>
  </si>
  <si>
    <t xml:space="preserve">http://pbs.twimg.com/profile_images/1008380198788718592/54gRXp0I_normal.jpg</t>
  </si>
  <si>
    <t xml:space="preserve">http://twitter.com/Luis_Fierro_Eco/statuses/1054121612155543553</t>
  </si>
  <si>
    <t xml:space="preserve">1054121600474402817</t>
  </si>
  <si>
    <t xml:space="preserve">24dkarina</t>
  </si>
  <si>
    <t xml:space="preserve">Sun Oct 21 21:25:48 +0000 2018</t>
  </si>
  <si>
    <t xml:space="preserve">259873265</t>
  </si>
  <si>
    <t xml:space="preserve">http://pbs.twimg.com/profile_images/1018577773059891202/AVwdhLSa_normal.jpg</t>
  </si>
  <si>
    <t xml:space="preserve">http://twitter.com/24dkarina/statuses/1054121600474402817</t>
  </si>
  <si>
    <t xml:space="preserve">1054121568979312640</t>
  </si>
  <si>
    <t xml:space="preserve">Sun Oct 21 21:25:41 +0000 2018</t>
  </si>
  <si>
    <t xml:space="preserve">http://twitter.com/dutchess_becky/statuses/1054121568979312640</t>
  </si>
  <si>
    <t xml:space="preserve">1054121546753687553</t>
  </si>
  <si>
    <t xml:space="preserve">JORGETELLEZC</t>
  </si>
  <si>
    <t xml:space="preserve">Como admirador de la Revolución Ciudadana de #Ecuador, veo que  la #vergueenza #Nacional de este #Pais es el Sr. #Lenin #Moreno, #Traidor a la #Patria, al #Estado y sus #Ciudadanos. Moreno ejecuta vergonzosamente #Contra #DDHH de #Assange, las orientaciones del #Gobierno #USA. https://t.co/LkNIXvTil6</t>
  </si>
  <si>
    <t xml:space="preserve">Sun Oct 21 21:25:36 +0000 2018</t>
  </si>
  <si>
    <t xml:space="preserve">219074950</t>
  </si>
  <si>
    <t xml:space="preserve">http://pbs.twimg.com/profile_images/1045497275156500480/ZYzBVYr4_normal.jpg</t>
  </si>
  <si>
    <t xml:space="preserve">http://twitter.com/JORGETELLEZC/statuses/1054121546753687553</t>
  </si>
  <si>
    <t xml:space="preserve">{"hashtags":[{"text":"Ecuador","indices":[45,53]},{"text":"vergueenza","indices":[67,78]},{"text":"Nacional","indices":[79,88]},{"text":"Pais","indices":[97,102]},{"text":"Lenin","indices":[113,119]},{"text":"Moreno","indices":[120,127]},{"text":"Traidor","indices":[129,137]},{"text":"Patria","indices":[143,150]},{"text":"Estado","indices":[155,162]},{"text":"Ciudadanos","indices":[169,180]},{"text":"Contra","indices":[213,220]},{"text":"DDHH","indices":[221,226]},{"text":"Assange","indices":[230,238]},{"text":"Gobierno","indices":[262,271]},{"text":"USA","indices":[272,276]}],"symbols":[],"user_mentions":[],"urls":[{"url":"https://t.co/LkNIXvTil6","expanded_url":"https://twitter.com/ResistentPatria/status/1054104174693105665","display_url":"twitter.com/ResistentPatri…","indices":[278,301]}]}</t>
  </si>
  <si>
    <t xml:space="preserve">1054121513912332289</t>
  </si>
  <si>
    <t xml:space="preserve">GGabyAlvarez</t>
  </si>
  <si>
    <t xml:space="preserve">Sun Oct 21 21:25:28 +0000 2018</t>
  </si>
  <si>
    <t xml:space="preserve">521654120</t>
  </si>
  <si>
    <t xml:space="preserve">http://pbs.twimg.com/profile_images/1051338115233828865/LFkBbiq8_normal.jpg</t>
  </si>
  <si>
    <t xml:space="preserve">http://twitter.com/GGabyAlvarez/statuses/1054121513912332289</t>
  </si>
  <si>
    <t xml:space="preserve">1054121508430319616</t>
  </si>
  <si>
    <t xml:space="preserve">samuelalesanti</t>
  </si>
  <si>
    <t xml:space="preserve">Esos que no sintieron el temblor, tampoco sintieron cuando les pusieron los cachos.  #Sismo #Ecuador</t>
  </si>
  <si>
    <t xml:space="preserve">Sun Oct 21 21:25:26 +0000 2018</t>
  </si>
  <si>
    <t xml:space="preserve">3244429702</t>
  </si>
  <si>
    <t xml:space="preserve">http://pbs.twimg.com/profile_images/1044187813086994432/Wcy4H6S3_normal.jpg</t>
  </si>
  <si>
    <t xml:space="preserve">Personaje publico</t>
  </si>
  <si>
    <t xml:space="preserve">http://twitter.com/samuelalesanti/statuses/1054121508430319616</t>
  </si>
  <si>
    <t xml:space="preserve">{"hashtags":[{"text":"Sismo","indices":[85,91]},{"text":"Ecuador","indices":[92,100]}],"symbols":[],"user_mentions":[],"urls":[]}</t>
  </si>
  <si>
    <t xml:space="preserve">1054121505272094720</t>
  </si>
  <si>
    <t xml:space="preserve">ChabeCris87</t>
  </si>
  <si>
    <t xml:space="preserve">404211419</t>
  </si>
  <si>
    <t xml:space="preserve">http://pbs.twimg.com/profile_images/1054165845667131394/rpGA_ea3_normal.jpg</t>
  </si>
  <si>
    <t xml:space="preserve">http://twitter.com/ChabeCris87/statuses/1054121505272094720</t>
  </si>
  <si>
    <t xml:space="preserve">1054121454382538758</t>
  </si>
  <si>
    <t xml:space="preserve">_Eddie__</t>
  </si>
  <si>
    <t xml:space="preserve">Sun Oct 21 21:25:14 +0000 2018</t>
  </si>
  <si>
    <t xml:space="preserve">143660866</t>
  </si>
  <si>
    <t xml:space="preserve">http://pbs.twimg.com/profile_images/607746695842156544/jt6VJ7Fo_normal.jpg</t>
  </si>
  <si>
    <t xml:space="preserve">http://twitter.com/_Eddie__/statuses/1054121454382538758</t>
  </si>
  <si>
    <t xml:space="preserve">1054121398833217536</t>
  </si>
  <si>
    <t xml:space="preserve">anggonzlop</t>
  </si>
  <si>
    <t xml:space="preserve">Sun Oct 21 21:25:00 +0000 2018</t>
  </si>
  <si>
    <t xml:space="preserve">225139997</t>
  </si>
  <si>
    <t xml:space="preserve">http://pbs.twimg.com/profile_images/477493490461728768/isb6m55a_normal.jpeg</t>
  </si>
  <si>
    <t xml:space="preserve">http://twitter.com/anggonzlop/statuses/1054121398833217536</t>
  </si>
  <si>
    <t xml:space="preserve">1054121397562368001</t>
  </si>
  <si>
    <t xml:space="preserve">Yojaneth1</t>
  </si>
  <si>
    <t xml:space="preserve">800123628041834496</t>
  </si>
  <si>
    <t xml:space="preserve">http://pbs.twimg.com/profile_images/800535750475468801/7_UYBqFh_normal.jpg</t>
  </si>
  <si>
    <t xml:space="preserve">París, Francia</t>
  </si>
  <si>
    <t xml:space="preserve">http://twitter.com/Yojaneth1/statuses/1054121397562368001</t>
  </si>
  <si>
    <t xml:space="preserve">1054121360929239042</t>
  </si>
  <si>
    <t xml:space="preserve">Sun Oct 21 21:24:51 +0000 2018</t>
  </si>
  <si>
    <t xml:space="preserve">http://twitter.com/Yojaneth1/statuses/1054121360929239042</t>
  </si>
  <si>
    <t xml:space="preserve">1054121353983467522</t>
  </si>
  <si>
    <t xml:space="preserve">karipaopaez</t>
  </si>
  <si>
    <t xml:space="preserve">Sun Oct 21 21:24:50 +0000 2018</t>
  </si>
  <si>
    <t xml:space="preserve">1004900706200051713</t>
  </si>
  <si>
    <t xml:space="preserve">http://twitter.com/karipaopaez/statuses/1054121353983467522</t>
  </si>
  <si>
    <t xml:space="preserve">1054121333704065024</t>
  </si>
  <si>
    <t xml:space="preserve">hcaciamani</t>
  </si>
  <si>
    <t xml:space="preserve">#FUERTE
#SISMO #ECUADOR https://t.co/XTSOyz1Zpy</t>
  </si>
  <si>
    <t xml:space="preserve">Sun Oct 21 21:24:45 +0000 2018</t>
  </si>
  <si>
    <t xml:space="preserve">2587861622</t>
  </si>
  <si>
    <t xml:space="preserve">http://pbs.twimg.com/profile_images/776900356995485697/gVTiYoOm_normal.jpg</t>
  </si>
  <si>
    <t xml:space="preserve">http://twitter.com/hcaciamani/statuses/1054121333704065024</t>
  </si>
  <si>
    <t xml:space="preserve">{"hashtags":[{"text":"FUERTE","indices":[0,7]},{"text":"SISMO","indices":[8,14]},{"text":"ECUADOR","indices":[15,23]}],"symbols":[],"user_mentions":[],"urls":[],"media":[{"id":1054121280763519000,"id_str":"1054121280763518981","indices":[24,47],"media_url":"http://pbs.twimg.com/media/DqD9uEoW4AUDznJ.jpg","media_url_https":"https://pbs.twimg.com/media/DqD9uEoW4AUDznJ.jpg","url":"https://t.co/XTSOyz1Zpy","display_url":"pic.twitter.com/XTSOyz1Zpy","expanded_url":"https://twitter.com/hcaciamani/status/1054121333704065024/photo/1","type":"photo","sizes":{"thumb":{"w":150,"h":150,"resize":"crop"},"large":{"w":1020,"h":1058,"resize":"fit"},"small":{"w":656,"h":680,"resize":"fit"},"medium":{"w":1020,"h":1058,"resize":"fit"}}}]}</t>
  </si>
  <si>
    <t xml:space="preserve">1054121321192415234</t>
  </si>
  <si>
    <t xml:space="preserve">jr1980bebe</t>
  </si>
  <si>
    <t xml:space="preserve">Sun Oct 21 21:24:42 +0000 2018</t>
  </si>
  <si>
    <t xml:space="preserve">2355000327</t>
  </si>
  <si>
    <t xml:space="preserve">http://pbs.twimg.com/profile_images/472890954517868544/awdF1d98_normal.jpeg</t>
  </si>
  <si>
    <t xml:space="preserve">http://twitter.com/jr1980bebe/statuses/1054121321192415234</t>
  </si>
  <si>
    <t xml:space="preserve">1054121313357434880</t>
  </si>
  <si>
    <t xml:space="preserve">Santcoca</t>
  </si>
  <si>
    <t xml:space="preserve">Sun Oct 21 21:24:40 +0000 2018</t>
  </si>
  <si>
    <t xml:space="preserve">198716366</t>
  </si>
  <si>
    <t xml:space="preserve">http://pbs.twimg.com/profile_images/903352587533127680/z-ZcFaZ2_normal.jpg</t>
  </si>
  <si>
    <t xml:space="preserve">La Tierra</t>
  </si>
  <si>
    <t xml:space="preserve">http://twitter.com/Santcoca/statuses/1054121313357434880</t>
  </si>
  <si>
    <t xml:space="preserve">1054121289017933824</t>
  </si>
  <si>
    <t xml:space="preserve">PamOcana</t>
  </si>
  <si>
    <t xml:space="preserve">Sun Oct 21 21:24:34 +0000 2018</t>
  </si>
  <si>
    <t xml:space="preserve">124318973</t>
  </si>
  <si>
    <t xml:space="preserve">http://pbs.twimg.com/profile_images/1046918898539487232/jZr8FVXo_normal.jpg</t>
  </si>
  <si>
    <t xml:space="preserve">http://twitter.com/PamOcana/statuses/1054121289017933824</t>
  </si>
  <si>
    <t xml:space="preserve">1054121287814123521</t>
  </si>
  <si>
    <t xml:space="preserve">ExpatriadoUS</t>
  </si>
  <si>
    <t xml:space="preserve">Si Ud desea emplazar públicamente a @Lenin Moreno a la INMEDIATA DESTITUCIÓN d María Paula Romo RT Por Favor! #FernandoAlvarado #Alvarado #Ecuador #Quito #Cuenca #Machala #Corrupcion #MinistraInepta #SantoDomingo #NuevaYork #Madrid #Riobamba #Ambato #Azogues #Esmeraldas #Manta https://t.co/3J6JzFozqS</t>
  </si>
  <si>
    <t xml:space="preserve">892878358173843456</t>
  </si>
  <si>
    <t xml:space="preserve">http://pbs.twimg.com/profile_images/1043532026886938625/WT7m9uND_normal.jpg</t>
  </si>
  <si>
    <t xml:space="preserve">USA/Ecuador</t>
  </si>
  <si>
    <t xml:space="preserve">http://twitter.com/ExpatriadoUS/statuses/1054121287814123521</t>
  </si>
  <si>
    <t xml:space="preserve">{"hashtags":[{"text":"FernandoAlvarado","indices":[110,127]},{"text":"Alvarado","indices":[128,137]},{"text":"Ecuador","indices":[138,146]},{"text":"Quito","indices":[147,153]},{"text":"Cuenca","indices":[154,161]},{"text":"Machala","indices":[162,170]},{"text":"Corrupcion","indices":[171,182]},{"text":"MinistraInepta","indices":[183,198]},{"text":"SantoDomingo","indices":[199,212]},{"text":"NuevaYork","indices":[213,223]},{"text":"Madrid","indices":[224,231]},{"text":"Riobamba","indices":[232,241]},{"text":"Ambato","indices":[242,249]},{"text":"Azogues","indices":[250,258]},{"text":"Esmeraldas","indices":[259,270]},{"text":"Manta","indices":[271,277]}],"symbols":[],"user_mentions":[{"screen_name":"Lenin","name":"Lenín Moreno","id":913131817,"id_str":"913131817","indices":[36,42]}],"urls":[],"media":[{"id":1054121281711292400,"id_str":"1054121281711292416","indices":[278,301],"media_url":"http://pbs.twimg.com/media/DqD9uIKUwAALBMJ.jpg","media_url_https":"https://pbs.twimg.com/media/DqD9uIKUwAALBMJ.jpg","url":"https://t.co/3J6JzFozqS","display_url":"pic.twitter.com/3J6JzFozqS","expanded_url":"https://twitter.com/ExpatriadoUS/status/1054121287814123521/photo/1","type":"photo","sizes":{"thumb":{"w":150,"h":150,"resize":"crop"},"medium":{"w":300,"h":210,"resize":"fit"},"small":{"w":300,"h":210,"resize":"fit"},"large":{"w":300,"h":210,"resize":"fit"}}}]}</t>
  </si>
  <si>
    <t xml:space="preserve">1054121282382499840</t>
  </si>
  <si>
    <t xml:space="preserve">Raagsanc</t>
  </si>
  <si>
    <t xml:space="preserve">Sun Oct 21 21:24:33 +0000 2018</t>
  </si>
  <si>
    <t xml:space="preserve">142897315</t>
  </si>
  <si>
    <t xml:space="preserve">http://pbs.twimg.com/profile_images/785713960351850496/VUd5AfN9_normal.jpg</t>
  </si>
  <si>
    <t xml:space="preserve">http://twitter.com/Raagsanc/statuses/1054121282382499840</t>
  </si>
  <si>
    <t xml:space="preserve">1054121245892116480</t>
  </si>
  <si>
    <t xml:space="preserve">#Fuerte #sismo en #Guayas #Ecuador
Se sintió en #Guayaquil 
Calma y tranquilidad señores. Estén pendientes a las réplicas. No asustarse. Estar precavidos es tarea de todos. @ecuavisa @NTN24 @teleSURtv @teleamazonasec @andrebernal26 @LauraPuent</t>
  </si>
  <si>
    <t xml:space="preserve">Sun Oct 21 21:24:24 +0000 2018</t>
  </si>
  <si>
    <t xml:space="preserve">http://twitter.com/mcalvoperez/statuses/1054121245892116480</t>
  </si>
  <si>
    <t xml:space="preserve">{"hashtags":[{"text":"Fuerte","indices":[0,7]},{"text":"sismo","indices":[8,14]},{"text":"Guayas","indices":[18,25]},{"text":"Ecuador","indices":[26,34]},{"text":"Guayaquil","indices":[48,58]}],"symbols":[],"user_mentions":[{"screen_name":"ecuavisa","name":"Ecuavisa","id":97513349,"id_str":"97513349","indices":[173,182]},{"screen_name":"NTN24","name":"NTN24","id":133945128,"id_str":"133945128","indices":[183,189]},{"screen_name":"teleSURtv","name":"teleSUR TV","id":45013575,"id_str":"45013575","indices":[190,200]},{"screen_name":"teleamazonasec","name":"Teleamazonas","id":95217117,"id_str":"95217117","indices":[201,216]},{"screen_name":"andrebernal26","name":"Andrea Bernal","id":119588510,"id_str":"119588510","indices":[217,231]},{"screen_name":"LauraPuent","name":"Laura Puente Padaui","id":71451211,"id_str":"71451211","indices":[232,243]}],"urls":[]}</t>
  </si>
  <si>
    <t xml:space="preserve">1054121242192723970</t>
  </si>
  <si>
    <t xml:space="preserve">Sun Oct 21 21:24:23 +0000 2018</t>
  </si>
  <si>
    <t xml:space="preserve">http://twitter.com/Yojaneth1/statuses/1054121242192723970</t>
  </si>
  <si>
    <t xml:space="preserve">1054121236098252800</t>
  </si>
  <si>
    <t xml:space="preserve">nanfersalazar</t>
  </si>
  <si>
    <t xml:space="preserve">Sun Oct 21 21:24:21 +0000 2018</t>
  </si>
  <si>
    <t xml:space="preserve">226919209</t>
  </si>
  <si>
    <t xml:space="preserve">http://pbs.twimg.com/profile_images/934981341355048960/hBnAImiE_normal.jpg</t>
  </si>
  <si>
    <t xml:space="preserve">Ambato, Ecuador</t>
  </si>
  <si>
    <t xml:space="preserve">http://twitter.com/nanfersalazar/statuses/1054121236098252800</t>
  </si>
  <si>
    <t xml:space="preserve">1054121229106532354</t>
  </si>
  <si>
    <t xml:space="preserve">#SISMO #ECUADOR https://t.co/PNEAwO8P7M</t>
  </si>
  <si>
    <t xml:space="preserve">Sun Oct 21 21:24:20 +0000 2018</t>
  </si>
  <si>
    <t xml:space="preserve">http://twitter.com/hcaciamani/statuses/1054121229106532354</t>
  </si>
  <si>
    <t xml:space="preserve">{"hashtags":[{"text":"SISMO","indices":[0,6]},{"text":"ECUADOR","indices":[7,15]}],"symbols":[],"user_mentions":[],"urls":[],"media":[{"id":1054121192473481200,"id_str":"1054121192473481216","indices":[16,39],"media_url":"http://pbs.twimg.com/media/DqD9o7uX0AAx1bK.jpg","media_url_https":"https://pbs.twimg.com/media/DqD9o7uX0AAx1bK.jpg","url":"https://t.co/PNEAwO8P7M","display_url":"pic.twitter.com/PNEAwO8P7M","expanded_url":"https://twitter.com/hcaciamani/status/1054121229106532354/photo/1","type":"photo","sizes":{"thumb":{"w":150,"h":150,"resize":"crop"},"small":{"w":499,"h":680,"resize":"fit"},"medium":{"w":881,"h":1200,"resize":"fit"},"large":{"w":1020,"h":1389,"resize":"fit"}}}]}</t>
  </si>
  <si>
    <t xml:space="preserve">1054121181467406341</t>
  </si>
  <si>
    <t xml:space="preserve">JanetAV55</t>
  </si>
  <si>
    <t xml:space="preserve">Sun Oct 21 21:24:08 +0000 2018</t>
  </si>
  <si>
    <t xml:space="preserve">2519649909</t>
  </si>
  <si>
    <t xml:space="preserve">http://twitter.com/JanetAV55/statuses/1054121181467406341</t>
  </si>
  <si>
    <t xml:space="preserve">1054121179382980609</t>
  </si>
  <si>
    <t xml:space="preserve">aljoseparedes</t>
  </si>
  <si>
    <t xml:space="preserve">88850504</t>
  </si>
  <si>
    <t xml:space="preserve">http://pbs.twimg.com/profile_images/862514303223595008/WpeHt0YT_normal.jpg</t>
  </si>
  <si>
    <t xml:space="preserve">http://twitter.com/aljoseparedes/statuses/1054121179382980609</t>
  </si>
  <si>
    <t xml:space="preserve">1054121176203755525</t>
  </si>
  <si>
    <t xml:space="preserve">Tboletinvirtual</t>
  </si>
  <si>
    <t xml:space="preserve">Temblor en #ecuador https://t.co/cHo0VtJ5xY</t>
  </si>
  <si>
    <t xml:space="preserve">Sun Oct 21 21:24:07 +0000 2018</t>
  </si>
  <si>
    <t xml:space="preserve">395715585</t>
  </si>
  <si>
    <t xml:space="preserve">http://pbs.twimg.com/profile_images/700493955490643968/FBAb6gba_normal.png</t>
  </si>
  <si>
    <t xml:space="preserve">guayaquil-ecuador</t>
  </si>
  <si>
    <t xml:space="preserve">http://twitter.com/Tboletinvirtual/statuses/1054121176203755525</t>
  </si>
  <si>
    <t xml:space="preserve">{"hashtags":[{"text":"ecuador","indices":[11,19]}],"symbols":[],"user_mentions":[],"urls":[],"media":[{"id":1054121154825330700,"id_str":"1054121154825330689","indices":[20,43],"media_url":"http://pbs.twimg.com/media/DqD9mveWoAEay9g.jpg","media_url_https":"https://pbs.twimg.com/media/DqD9mveWoAEay9g.jpg","url":"https://t.co/cHo0VtJ5xY","display_url":"pic.twitter.com/cHo0VtJ5xY","expanded_url":"https://twitter.com/Tboletinvirtual/status/1054121176203755525/photo/1","type":"photo","sizes":{"thumb":{"w":150,"h":150,"resize":"crop"},"small":{"w":544,"h":680,"resize":"fit"},"medium":{"w":720,"h":900,"resize":"fit"},"large":{"w":720,"h":900,"resize":"fit"}}}]}</t>
  </si>
  <si>
    <t xml:space="preserve">1054121172558852097</t>
  </si>
  <si>
    <t xml:space="preserve">#DileNOalaexplotaciónsexual #Ecuador https://t.co/YwspFlN1mi</t>
  </si>
  <si>
    <t xml:space="preserve">Sun Oct 21 21:24:06 +0000 2018</t>
  </si>
  <si>
    <t xml:space="preserve">http://twitter.com/jdnicolalde/statuses/1054121172558852097</t>
  </si>
  <si>
    <t xml:space="preserve">{"hashtags":[{"text":"DileNOalaexplotaciónsexual","indices":[0,27]},{"text":"Ecuador","indices":[28,36]}],"symbols":[],"user_mentions":[],"urls":[],"media":[{"id":1054121162257637400,"id_str":"1054121162257637376","indices":[37,60],"media_url":"http://pbs.twimg.com/media/DqD9nLKWoAAlS1p.jpg","media_url_https":"https://pbs.twimg.com/media/DqD9nLKWoAAlS1p.jpg","url":"https://t.co/YwspFlN1mi","display_url":"pic.twitter.com/YwspFlN1mi","expanded_url":"https://twitter.com/jdnicolalde/status/1054121172558852097/photo/1","type":"photo","sizes":{"thumb":{"w":150,"h":150,"resize":"crop"},"small":{"w":440,"h":220,"resize":"fit"},"large":{"w":440,"h":220,"resize":"fit"},"medium":{"w":440,"h":220,"resize":"fit"}}}]}</t>
  </si>
  <si>
    <t xml:space="preserve">1054121148630384640</t>
  </si>
  <si>
    <t xml:space="preserve">Rayorebeld</t>
  </si>
  <si>
    <t xml:space="preserve">#Sismo #Guayaquil #Ecuador https://t.co/pko4wOyItN</t>
  </si>
  <si>
    <t xml:space="preserve">Sun Oct 21 21:24:01 +0000 2018</t>
  </si>
  <si>
    <t xml:space="preserve">313365014</t>
  </si>
  <si>
    <t xml:space="preserve">http://pbs.twimg.com/profile_images/2760560779/999cf3b29e040a2d735a6df573416245_normal.jpeg</t>
  </si>
  <si>
    <t xml:space="preserve">Argentina / Italia</t>
  </si>
  <si>
    <t xml:space="preserve">http://twitter.com/Rayorebeld/statuses/1054121148630384640</t>
  </si>
  <si>
    <t xml:space="preserve">{"hashtags":[{"text":"Sismo","indices":[0,6]},{"text":"Guayaquil","indices":[7,17]},{"text":"Ecuador","indices":[18,26]}],"symbols":[],"user_mentions":[],"urls":[{"url":"https://t.co/pko4wOyItN","expanded_url":"https://twitter.com/jcemperador29/status/1054120576522932224","display_url":"twitter.com/jcemperador29/…","indices":[27,50]}]}</t>
  </si>
  <si>
    <t xml:space="preserve">1054121118565654529</t>
  </si>
  <si>
    <t xml:space="preserve">rmeliteUSA</t>
  </si>
  <si>
    <t xml:space="preserve">RT @post_ec: Ricky Martin llega a Cuenca este #3Nov no te lo puedes perder. Adquiere tus entradas en #ticketshow #rickymartin #tour #guayaquil #gye #guayas #concierto #ecuador #ec #evento #Noviembre… https://t.co/K4TYeQDjqP</t>
  </si>
  <si>
    <t xml:space="preserve">Sun Oct 21 21:23:53 +0000 2018</t>
  </si>
  <si>
    <t xml:space="preserve">974812729</t>
  </si>
  <si>
    <t xml:space="preserve">http://pbs.twimg.com/profile_images/817146478145732612/djsagYSf_normal.jpg</t>
  </si>
  <si>
    <t xml:space="preserve">http://twitter.com/rmeliteUSA/statuses/1054121118565654529</t>
  </si>
  <si>
    <t xml:space="preserve">{"hashtags":[{"text":"3Nov","indices":[46,51]},{"text":"ticketshow","indices":[101,112]},{"text":"rickymartin","indices":[113,125]},{"text":"tour","indices":[126,131]}],"symbols":[],"user_mentions":[{"screen_name":"post_ec","name":"POST.EC","id":1052669143177199600,"id_str":"1052669143177199616","indices":[3,11]}],"urls":[]}</t>
  </si>
  <si>
    <t xml:space="preserve">1054121059010707457</t>
  </si>
  <si>
    <t xml:space="preserve">gffajardo1978</t>
  </si>
  <si>
    <t xml:space="preserve">RT @CNNEE: El Instituto Oceanográfico de la Armada de Ecuador dijo que el sismo "no reúne las condiciones necesarias para generar un tsunami"
#Ecuador #Sismo
https://t.co/xjPh299qzN</t>
  </si>
  <si>
    <t xml:space="preserve">Sun Oct 21 21:23:39 +0000 2018</t>
  </si>
  <si>
    <t xml:space="preserve">2867404570</t>
  </si>
  <si>
    <t xml:space="preserve">http://pbs.twimg.com/profile_images/531083636770996224/mMGylrU7_normal.jpeg</t>
  </si>
  <si>
    <t xml:space="preserve">http://twitter.com/gffajardo1978/statuses/1054121059010707457</t>
  </si>
  <si>
    <t xml:space="preserve">{"hashtags":[],"symbols":[],"user_mentions":[{"screen_name":"CNNEE","name":"CNN en Español","id":33884545,"id_str":"33884545","indices":[3,9]}],"urls":[]}</t>
  </si>
  <si>
    <t xml:space="preserve">1054121010558046208</t>
  </si>
  <si>
    <t xml:space="preserve">BrujulaMX_</t>
  </si>
  <si>
    <t xml:space="preserve">⚠️ SISMO | ECUADOR 🇪🇨
Hace unos minutos se registró un sismo magnitud preliminar 5.1 a pocos kilómetros de Guayaquil, Ecuador.
Pronóstico acertado de @EQEC1 después del M4.7 a más de 100km de prof. el pasado 15 de Octubre.
Calma y prevención.
#Sismo #Ecuador https://t.co/D177BRqPlo</t>
  </si>
  <si>
    <t xml:space="preserve">Sun Oct 21 21:23:28 +0000 2018</t>
  </si>
  <si>
    <t xml:space="preserve">749173080182755329</t>
  </si>
  <si>
    <t xml:space="preserve">http://pbs.twimg.com/profile_images/997137355285803008/YIhLdA_b_normal.jpg</t>
  </si>
  <si>
    <t xml:space="preserve">http://twitter.com/BrujulaMX_/statuses/1054121010558046208</t>
  </si>
  <si>
    <t xml:space="preserve">{"hashtags":[{"text":"Sismo","indices":[247,253]},{"text":"Ecuador","indices":[254,262]}],"symbols":[],"user_mentions":[{"screen_name":"EQEC1","name":"EQEC","id":984508765218144300,"id_str":"984508765218144257","indices":[152,158]}],"urls":[],"media":[{"id":1054119467775492100,"id_str":"1054119467775492097","indices":[263,286],"media_url":"http://pbs.twimg.com/media/DqD8EiuVAAEU0CG.jpg","media_url_https":"https://pbs.twimg.com/media/DqD8EiuVAAEU0CG.jpg","url":"https://t.co/D177BRqPlo","display_url":"pic.twitter.com/D177BRqPlo","expanded_url":"https://twitter.com/BrujulaMX_/status/1054121010558046208/photo/1","type":"photo","sizes":{"thumb":{"w":150,"h":150,"resize":"crop"},"small":{"w":624,"h":548,"resize":"fit"},"medium":{"w":624,"h":548,"resize":"fit"},"large":{"w":624,"h":548,"resize":"fit"}}}]}</t>
  </si>
  <si>
    <t xml:space="preserve">1054121008486141952</t>
  </si>
  <si>
    <t xml:space="preserve">#DileNOalaexplotaciónsexual #Ecuador https://t.co/0lk1F08HZd</t>
  </si>
  <si>
    <t xml:space="preserve">Sun Oct 21 21:23:27 +0000 2018</t>
  </si>
  <si>
    <t xml:space="preserve">http://twitter.com/jdnicolalde/statuses/1054121008486141952</t>
  </si>
  <si>
    <t xml:space="preserve">{"hashtags":[{"text":"DileNOalaexplotaciónsexual","indices":[0,27]},{"text":"Ecuador","indices":[28,36]}],"symbols":[],"user_mentions":[],"urls":[],"media":[{"id":1054120996972781600,"id_str":"1054120996972781568","indices":[37,60],"media_url":"http://pbs.twimg.com/media/DqD9djbX4AAML8H.jpg","media_url_https":"https://pbs.twimg.com/media/DqD9djbX4AAML8H.jpg","url":"https://t.co/0lk1F08HZd","display_url":"pic.twitter.com/0lk1F08HZd","expanded_url":"https://twitter.com/jdnicolalde/status/1054121008486141952/photo/1","type":"photo","sizes":{"large":{"w":440,"h":220,"resize":"fit"},"thumb":{"w":150,"h":150,"resize":"crop"},"medium":{"w":440,"h":220,"resize":"fit"},"small":{"w":440,"h":220,"resize":"fit"}}}]}</t>
  </si>
  <si>
    <t xml:space="preserve">1054120997669007360</t>
  </si>
  <si>
    <t xml:space="preserve">RT @RadioCentroAmb: Temblor en Guayas
MANTENER LA CALMA
#Guayaquil
#Ecuador
#EstamosEnLaCumbre https://t.co/lxgJVO5rnQ</t>
  </si>
  <si>
    <t xml:space="preserve">Sun Oct 21 21:23:25 +0000 2018</t>
  </si>
  <si>
    <t xml:space="preserve">http://twitter.com/JoseVeintimilla/statuses/1054120997669007360</t>
  </si>
  <si>
    <t xml:space="preserve">{"hashtags":[{"text":"Guayaquil","indices":[56,66]},{"text":"Ecuador","indices":[67,75]},{"text":"EstamosEnLaCumbre","indices":[76,94]}],"symbols":[],"user_mentions":[{"screen_name":"RadioCentroAmb","name":"Radio Centro","id":323856206,"id_str":"323856206","indices":[3,18]}],"urls":[{"url":"https://t.co/lxgJVO5rnQ","expanded_url":"https://twitter.com/IGecuador/status/1054119092037120000","display_url":"twitter.com/IGecuador/stat…","indices":[95,118]}]}</t>
  </si>
  <si>
    <t xml:space="preserve">1054120996112945153</t>
  </si>
  <si>
    <t xml:space="preserve">MederMol</t>
  </si>
  <si>
    <t xml:space="preserve">Sun Oct 21 21:23:24 +0000 2018</t>
  </si>
  <si>
    <t xml:space="preserve">1053465980943429635</t>
  </si>
  <si>
    <t xml:space="preserve">http://pbs.twimg.com/profile_images/1054146757960130562/k_w79OBz_normal.jpg</t>
  </si>
  <si>
    <t xml:space="preserve">Caucasia, Colombia</t>
  </si>
  <si>
    <t xml:space="preserve">http://twitter.com/MederMol/statuses/1054120996112945153</t>
  </si>
  <si>
    <t xml:space="preserve">1054120991096479745</t>
  </si>
  <si>
    <t xml:space="preserve">Sofiamoncayo</t>
  </si>
  <si>
    <t xml:space="preserve">Sun Oct 21 21:23:23 +0000 2018</t>
  </si>
  <si>
    <t xml:space="preserve">279821581</t>
  </si>
  <si>
    <t xml:space="preserve">http://pbs.twimg.com/profile_images/1036456185585696768/a4Xdixmr_normal.jpg</t>
  </si>
  <si>
    <t xml:space="preserve">http://twitter.com/Sofiamoncayo/statuses/1054120991096479745</t>
  </si>
  <si>
    <t xml:space="preserve">1054120969420333056</t>
  </si>
  <si>
    <t xml:space="preserve">stefanogiralte</t>
  </si>
  <si>
    <t xml:space="preserve">Sun Oct 21 21:23:18 +0000 2018</t>
  </si>
  <si>
    <t xml:space="preserve">221998022</t>
  </si>
  <si>
    <t xml:space="preserve">http://pbs.twimg.com/profile_images/554531687473111040/LZ1j_TnI_normal.jpeg</t>
  </si>
  <si>
    <t xml:space="preserve">http://twitter.com/stefanogiralte/statuses/1054120969420333056</t>
  </si>
  <si>
    <t xml:space="preserve">1054120931247833088</t>
  </si>
  <si>
    <t xml:space="preserve">8extremes</t>
  </si>
  <si>
    <t xml:space="preserve">Sun Oct 21 21:23:09 +0000 2018</t>
  </si>
  <si>
    <t xml:space="preserve">173334737</t>
  </si>
  <si>
    <t xml:space="preserve">http://pbs.twimg.com/profile_images/420941922580979713/tnvkxgFz_normal.jpeg</t>
  </si>
  <si>
    <t xml:space="preserve">http://twitter.com/8extremes/statuses/1054120931247833088</t>
  </si>
  <si>
    <t xml:space="preserve">1054120919789117441</t>
  </si>
  <si>
    <t xml:space="preserve">fernando_retto</t>
  </si>
  <si>
    <t xml:space="preserve">Sun Oct 21 21:23:06 +0000 2018</t>
  </si>
  <si>
    <t xml:space="preserve">101854133</t>
  </si>
  <si>
    <t xml:space="preserve">http://pbs.twimg.com/profile_images/1007847266420477952/6blsFxiA_normal.jpg</t>
  </si>
  <si>
    <t xml:space="preserve">http://twitter.com/fernando_retto/statuses/1054120919789117441</t>
  </si>
  <si>
    <t xml:space="preserve">1054120891511115776</t>
  </si>
  <si>
    <t xml:space="preserve">AikoCheonsa</t>
  </si>
  <si>
    <t xml:space="preserve">Sun Oct 21 21:22:59 +0000 2018</t>
  </si>
  <si>
    <t xml:space="preserve">143481405</t>
  </si>
  <si>
    <t xml:space="preserve">http://pbs.twimg.com/profile_images/713951223314034688/IgxBhPSa_normal.jpg</t>
  </si>
  <si>
    <t xml:space="preserve">http://twitter.com/AikoCheonsa/statuses/1054120891511115776</t>
  </si>
  <si>
    <t xml:space="preserve">1054120873400193031</t>
  </si>
  <si>
    <t xml:space="preserve">juanc_dossantos</t>
  </si>
  <si>
    <t xml:space="preserve">RT @ChileAlertaApp: EQ M5.5 - Ecuador.
#Guayaquil #Ecuador
#sismo #temblor #earthquake</t>
  </si>
  <si>
    <t xml:space="preserve">Sun Oct 21 21:22:55 +0000 2018</t>
  </si>
  <si>
    <t xml:space="preserve">1157751698</t>
  </si>
  <si>
    <t xml:space="preserve">http://pbs.twimg.com/profile_images/1031942801909592066/bE5GAeoe_normal.jpg</t>
  </si>
  <si>
    <t xml:space="preserve">📍Caracas- Venezuela</t>
  </si>
  <si>
    <t xml:space="preserve">http://twitter.com/juanc_dossantos/statuses/1054120873400193031</t>
  </si>
  <si>
    <t xml:space="preserve">{"hashtags":[{"text":"Guayaquil","indices":[39,49]},{"text":"Ecuador","indices":[50,58]},{"text":"sismo","indices":[60,66]},{"text":"temblor","indices":[67,75]},{"text":"earthquake","indices":[76,87]}],"symbols":[],"user_mentions":[{"screen_name":"ChileAlertaApp","name":"Chile Alerta 🇨🇱⚠🌎","id":860969331294949400,"id_str":"860969331294949376","indices":[3,18]}],"urls":[]}</t>
  </si>
  <si>
    <t xml:space="preserve">1054120854525804544</t>
  </si>
  <si>
    <t xml:space="preserve">85_byron</t>
  </si>
  <si>
    <t xml:space="preserve">Sun Oct 21 21:22:50 +0000 2018</t>
  </si>
  <si>
    <t xml:space="preserve">328197825</t>
  </si>
  <si>
    <t xml:space="preserve">http://pbs.twimg.com/profile_images/964593116811579394/awr-GUjT_normal.jpg</t>
  </si>
  <si>
    <t xml:space="preserve">http://twitter.com/85_byron/statuses/1054120854525804544</t>
  </si>
  <si>
    <t xml:space="preserve">1054120834380587009</t>
  </si>
  <si>
    <t xml:space="preserve">#DileNOalaexplotaciónsexual #Ecuador https://t.co/cbPhHL39lX</t>
  </si>
  <si>
    <t xml:space="preserve">Sun Oct 21 21:22:46 +0000 2018</t>
  </si>
  <si>
    <t xml:space="preserve">http://twitter.com/jdnicolalde/statuses/1054120834380587009</t>
  </si>
  <si>
    <t xml:space="preserve">{"hashtags":[{"text":"DileNOalaexplotaciónsexual","indices":[0,27]},{"text":"Ecuador","indices":[28,36]}],"symbols":[],"user_mentions":[],"urls":[],"media":[{"id":1054120821579542500,"id_str":"1054120821579542529","indices":[37,60],"media_url":"http://pbs.twimg.com/media/DqD9TWCXcAETLE6.jpg","media_url_https":"https://pbs.twimg.com/media/DqD9TWCXcAETLE6.jpg","url":"https://t.co/cbPhHL39lX","display_url":"pic.twitter.com/cbPhHL39lX","expanded_url":"https://twitter.com/jdnicolalde/status/1054120834380587009/photo/1","type":"photo","sizes":{"thumb":{"w":150,"h":150,"resize":"crop"},"small":{"w":440,"h":220,"resize":"fit"},"medium":{"w":440,"h":220,"resize":"fit"},"large":{"w":440,"h":220,"resize":"fit"}}}]}</t>
  </si>
  <si>
    <t xml:space="preserve">1054120830555295745</t>
  </si>
  <si>
    <t xml:space="preserve">fucknggenius</t>
  </si>
  <si>
    <t xml:space="preserve">RT @ChileAlertaApp: 🔴 SISMO EN ECUADOR - GUAYAQUIL 🔴
SISMO EN PROCESO DETECTADO POR @ChileAlertaApp
EN #ECUADOR #GUAYAQUIL
#sismo #temblor #earthquake #ChileAlertaApp
id:3hTPOZL</t>
  </si>
  <si>
    <t xml:space="preserve">Sun Oct 21 21:22:45 +0000 2018</t>
  </si>
  <si>
    <t xml:space="preserve">27584782</t>
  </si>
  <si>
    <t xml:space="preserve">http://pbs.twimg.com/profile_images/858134094831661056/YM-9-Riy_normal.jpg</t>
  </si>
  <si>
    <t xml:space="preserve">http://twitter.com/fucknggenius/statuses/1054120830555295745</t>
  </si>
  <si>
    <t xml:space="preserve">{"hashtags":[{"text":"ECUADOR","indices":[104,112]},{"text":"GUAYAQUIL","indices":[113,123]},{"text":"sismo","indices":[125,131]}],"symbols":[],"user_mentions":[{"screen_name":"ChileAlertaApp","name":"Chile Alerta 🇨🇱⚠🌎","id":860969331294949400,"id_str":"860969331294949376","indices":[3,18]},{"screen_name":"ChileAlertaApp","name":"Chile Alerta 🇨🇱⚠🌎","id":860969331294949400,"id_str":"860969331294949376","indices":[85,100]}],"urls":[]}</t>
  </si>
  <si>
    <t xml:space="preserve">1054120820518387720</t>
  </si>
  <si>
    <t xml:space="preserve">lilypazvasquez</t>
  </si>
  <si>
    <t xml:space="preserve">Sun Oct 21 21:22:42 +0000 2018</t>
  </si>
  <si>
    <t xml:space="preserve">467548952</t>
  </si>
  <si>
    <t xml:space="preserve">http://pbs.twimg.com/profile_images/378800000522323943/f16cbd623a5da0eb22d6017e45966b40_normal.jpeg</t>
  </si>
  <si>
    <t xml:space="preserve">http://twitter.com/lilypazvasquez/statuses/1054120820518387720</t>
  </si>
  <si>
    <t xml:space="preserve">1054120802134691840</t>
  </si>
  <si>
    <t xml:space="preserve">monicabonillab</t>
  </si>
  <si>
    <t xml:space="preserve">Sun Oct 21 21:22:38 +0000 2018</t>
  </si>
  <si>
    <t xml:space="preserve">355260804</t>
  </si>
  <si>
    <t xml:space="preserve">http://pbs.twimg.com/profile_images/742435861619482624/hgNoT7zn_normal.jpg</t>
  </si>
  <si>
    <t xml:space="preserve">http://twitter.com/monicabonillab/statuses/1054120802134691840</t>
  </si>
  <si>
    <t xml:space="preserve">1054120785391038464</t>
  </si>
  <si>
    <t xml:space="preserve">FernandoSalava4</t>
  </si>
  <si>
    <t xml:space="preserve">Sun Oct 21 21:22:34 +0000 2018</t>
  </si>
  <si>
    <t xml:space="preserve">1017768068771205121</t>
  </si>
  <si>
    <t xml:space="preserve">http://pbs.twimg.com/profile_images/1017769265225707520/FjTzNVr5_normal.jpg</t>
  </si>
  <si>
    <t xml:space="preserve">http://twitter.com/FernandoSalava4/statuses/1054120785391038464</t>
  </si>
  <si>
    <t xml:space="preserve">1054120784443203589</t>
  </si>
  <si>
    <t xml:space="preserve">RauliiittoCM</t>
  </si>
  <si>
    <t xml:space="preserve">#Terremoto de 5.6 en #Guayas #Guayaquil #Ecuador</t>
  </si>
  <si>
    <t xml:space="preserve">1633983504</t>
  </si>
  <si>
    <t xml:space="preserve">http://pbs.twimg.com/profile_images/473887826895851522/YiLhzmK6_normal.jpeg</t>
  </si>
  <si>
    <t xml:space="preserve">Perú</t>
  </si>
  <si>
    <t xml:space="preserve">http://twitter.com/RauliiittoCM/statuses/1054120784443203589</t>
  </si>
  <si>
    <t xml:space="preserve">{"hashtags":[{"text":"Terremoto","indices":[0,10]},{"text":"Guayas","indices":[21,28]},{"text":"Guayaquil","indices":[29,39]},{"text":"Ecuador","indices":[40,48]}],"symbols":[],"user_mentions":[],"urls":[]}</t>
  </si>
  <si>
    <t xml:space="preserve">1054120780475305984</t>
  </si>
  <si>
    <t xml:space="preserve">Sun Oct 21 21:22:33 +0000 2018</t>
  </si>
  <si>
    <t xml:space="preserve">http://twitter.com/fucknggenius/statuses/1054120780475305984</t>
  </si>
  <si>
    <t xml:space="preserve">1054120778453733376</t>
  </si>
  <si>
    <t xml:space="preserve">angeleto_moreno</t>
  </si>
  <si>
    <t xml:space="preserve">Sun Oct 21 21:22:32 +0000 2018</t>
  </si>
  <si>
    <t xml:space="preserve">175848892</t>
  </si>
  <si>
    <t xml:space="preserve">http://pbs.twimg.com/profile_images/1042100793619439617/dZAO1n2h_normal.jpg</t>
  </si>
  <si>
    <t xml:space="preserve">Guayaquil - Ecuador.</t>
  </si>
  <si>
    <t xml:space="preserve">http://twitter.com/angeleto_moreno/statuses/1054120778453733376</t>
  </si>
  <si>
    <t xml:space="preserve">1054120766466334722</t>
  </si>
  <si>
    <t xml:space="preserve">LeonidMendez_3</t>
  </si>
  <si>
    <t xml:space="preserve">Sun Oct 21 21:22:29 +0000 2018</t>
  </si>
  <si>
    <t xml:space="preserve">358437490</t>
  </si>
  <si>
    <t xml:space="preserve">http://pbs.twimg.com/profile_images/426202277595328513/5Xn20Yh6_normal.jpeg</t>
  </si>
  <si>
    <t xml:space="preserve">http://twitter.com/LeonidMendez_3/statuses/1054120766466334722</t>
  </si>
  <si>
    <t xml:space="preserve">1054120756966252544</t>
  </si>
  <si>
    <t xml:space="preserve">nadaimposible</t>
  </si>
  <si>
    <t xml:space="preserve">Sun Oct 21 21:22:27 +0000 2018</t>
  </si>
  <si>
    <t xml:space="preserve">68290733</t>
  </si>
  <si>
    <t xml:space="preserve">http://pbs.twimg.com/profile_images/1675595807/image_normal.jpg</t>
  </si>
  <si>
    <t xml:space="preserve">http://twitter.com/nadaimposible/statuses/1054120756966252544</t>
  </si>
  <si>
    <t xml:space="preserve">1054120731062222849</t>
  </si>
  <si>
    <t xml:space="preserve">Sun Oct 21 21:22:21 +0000 2018</t>
  </si>
  <si>
    <t xml:space="preserve">http://twitter.com/Santyreed/statuses/1054120731062222849</t>
  </si>
  <si>
    <t xml:space="preserve">1054120730768695302</t>
  </si>
  <si>
    <t xml:space="preserve">CecibelMedina96</t>
  </si>
  <si>
    <t xml:space="preserve">839917811229208577</t>
  </si>
  <si>
    <t xml:space="preserve">http://pbs.twimg.com/profile_images/1052952475563687936/_iE3RuVM_normal.jpg</t>
  </si>
  <si>
    <t xml:space="preserve">http://twitter.com/CecibelMedina96/statuses/1054120730768695302</t>
  </si>
  <si>
    <t xml:space="preserve">1054120712108163072</t>
  </si>
  <si>
    <t xml:space="preserve">enlace_ecuador</t>
  </si>
  <si>
    <t xml:space="preserve">RT @JonathanPalmaL: Fuerte #temblor. En la zona de la ciudadela Martha de Roldós moradores salieron de sus casas hasta que pasara el movimiento telúrico. #Guayaquil #Ecuador @eluniversocom https://t.co/mCV9xLpUBk</t>
  </si>
  <si>
    <t xml:space="preserve">Sun Oct 21 21:22:17 +0000 2018</t>
  </si>
  <si>
    <t xml:space="preserve">146911245</t>
  </si>
  <si>
    <t xml:space="preserve">http://pbs.twimg.com/profile_images/378800000401480248/9bc6ce6390253c6d7e7ace752fc49563_normal.png</t>
  </si>
  <si>
    <t xml:space="preserve">http://twitter.com/enlace_ecuador/statuses/1054120712108163072</t>
  </si>
  <si>
    <t xml:space="preserve">{"hashtags":[{"text":"temblor","indices":[27,35]}],"symbols":[],"user_mentions":[{"screen_name":"JonathanPalmaL","name":"Jonathan Palma","id":120674376,"id_str":"120674376","indices":[3,18]}],"urls":[]}</t>
  </si>
  <si>
    <t xml:space="preserve">1054120709448982533</t>
  </si>
  <si>
    <t xml:space="preserve">ProfeTTizo</t>
  </si>
  <si>
    <t xml:space="preserve">Sun Oct 21 21:22:16 +0000 2018</t>
  </si>
  <si>
    <t xml:space="preserve">79669152</t>
  </si>
  <si>
    <t xml:space="preserve">http://pbs.twimg.com/profile_images/521818346354778112/BnGiGtTr_normal.jpeg</t>
  </si>
  <si>
    <t xml:space="preserve">http://twitter.com/ProfeTTizo/statuses/1054120709448982533</t>
  </si>
  <si>
    <t xml:space="preserve">1054120706177486850</t>
  </si>
  <si>
    <t xml:space="preserve">derian_alcides</t>
  </si>
  <si>
    <t xml:space="preserve">Sun Oct 21 21:22:15 +0000 2018</t>
  </si>
  <si>
    <t xml:space="preserve">955863159398690817</t>
  </si>
  <si>
    <t xml:space="preserve">http://twitter.com/derian_alcides/statuses/1054120706177486850</t>
  </si>
  <si>
    <t xml:space="preserve">1054120696660611074</t>
  </si>
  <si>
    <t xml:space="preserve">CachexCata</t>
  </si>
  <si>
    <t xml:space="preserve">Sun Oct 21 21:22:13 +0000 2018</t>
  </si>
  <si>
    <t xml:space="preserve">732995758006358017</t>
  </si>
  <si>
    <t xml:space="preserve">http://pbs.twimg.com/profile_images/1050171204286464000/Xj8mDqHx_normal.jpg</t>
  </si>
  <si>
    <t xml:space="preserve">The sun,the moon,the truth</t>
  </si>
  <si>
    <t xml:space="preserve">http://twitter.com/CachexCata/statuses/1054120696660611074</t>
  </si>
  <si>
    <t xml:space="preserve">1054120682764857344</t>
  </si>
  <si>
    <t xml:space="preserve">JOELCF_11</t>
  </si>
  <si>
    <t xml:space="preserve">Sun Oct 21 21:22:10 +0000 2018</t>
  </si>
  <si>
    <t xml:space="preserve">144984053</t>
  </si>
  <si>
    <t xml:space="preserve">http://pbs.twimg.com/profile_images/922283687122698240/hJasIGuA_normal.jpg</t>
  </si>
  <si>
    <t xml:space="preserve">http://twitter.com/JOELCF_11/statuses/1054120682764857344</t>
  </si>
  <si>
    <t xml:space="preserve">1054120662976086016</t>
  </si>
  <si>
    <t xml:space="preserve">silviacnarea</t>
  </si>
  <si>
    <t xml:space="preserve">Sun Oct 21 21:22:05 +0000 2018</t>
  </si>
  <si>
    <t xml:space="preserve">3366433385</t>
  </si>
  <si>
    <t xml:space="preserve">http://twitter.com/silviacnarea/statuses/1054120662976086016</t>
  </si>
  <si>
    <t xml:space="preserve">1054120659129942023</t>
  </si>
  <si>
    <t xml:space="preserve">triviburba</t>
  </si>
  <si>
    <t xml:space="preserve">Sun Oct 21 21:22:04 +0000 2018</t>
  </si>
  <si>
    <t xml:space="preserve">833750309205860355</t>
  </si>
  <si>
    <t xml:space="preserve">http://pbs.twimg.com/profile_images/1046475866639880192/AWOEOaPv_normal.jpg</t>
  </si>
  <si>
    <t xml:space="preserve">http://twitter.com/triviburba/statuses/1054120659129942023</t>
  </si>
  <si>
    <t xml:space="preserve">1054120649176875008</t>
  </si>
  <si>
    <t xml:space="preserve">Javostrik</t>
  </si>
  <si>
    <t xml:space="preserve">@ClaudioAndrade_ ¡Excelente!, Saludos desde #Guayaquil #Ecuador lo voy a colgar en las redes. (Merece compartirlo).</t>
  </si>
  <si>
    <t xml:space="preserve">Sun Oct 21 21:22:02 +0000 2018</t>
  </si>
  <si>
    <t xml:space="preserve">14153587</t>
  </si>
  <si>
    <t xml:space="preserve">ClaudioAndrade_</t>
  </si>
  <si>
    <t xml:space="preserve">172359324</t>
  </si>
  <si>
    <t xml:space="preserve">1054005651259736064</t>
  </si>
  <si>
    <t xml:space="preserve">http://pbs.twimg.com/profile_images/1019067065418895360/dSadu1dC_normal.jpg</t>
  </si>
  <si>
    <t xml:space="preserve">http://twitter.com/Javostrik/statuses/1054120649176875008</t>
  </si>
  <si>
    <t xml:space="preserve">{"hashtags":[{"text":"Guayaquil","indices":[44,54]},{"text":"Ecuador","indices":[55,63]}],"symbols":[],"user_mentions":[{"screen_name":"ClaudioAndrade_","name":"Claudio Andrade","id":14153587,"id_str":"14153587","indices":[0,16]}],"urls":[]}</t>
  </si>
  <si>
    <t xml:space="preserve">1054120648086315009</t>
  </si>
  <si>
    <t xml:space="preserve">mayiya_86</t>
  </si>
  <si>
    <t xml:space="preserve">Sun Oct 21 21:22:01 +0000 2018</t>
  </si>
  <si>
    <t xml:space="preserve">345168227</t>
  </si>
  <si>
    <t xml:space="preserve">http://pbs.twimg.com/profile_images/631914364996595712/EWfoty7N_normal.jpg</t>
  </si>
  <si>
    <t xml:space="preserve">Neverland</t>
  </si>
  <si>
    <t xml:space="preserve">http://twitter.com/mayiya_86/statuses/1054120648086315009</t>
  </si>
  <si>
    <t xml:space="preserve">1054120644500176896</t>
  </si>
  <si>
    <t xml:space="preserve">Liis_Ponce</t>
  </si>
  <si>
    <t xml:space="preserve">Sun Oct 21 21:22:00 +0000 2018</t>
  </si>
  <si>
    <t xml:space="preserve">1644440966</t>
  </si>
  <si>
    <t xml:space="preserve">http://pbs.twimg.com/profile_images/970485437759393798/y70uIGAB_normal.jpg</t>
  </si>
  <si>
    <t xml:space="preserve">Ecuador, Norte de Guayaquil</t>
  </si>
  <si>
    <t xml:space="preserve">http://twitter.com/Liis_Ponce/statuses/1054120644500176896</t>
  </si>
  <si>
    <t xml:space="preserve">1054120591513579520</t>
  </si>
  <si>
    <t xml:space="preserve">paolatina_185</t>
  </si>
  <si>
    <t xml:space="preserve">Sun Oct 21 21:21:48 +0000 2018</t>
  </si>
  <si>
    <t xml:space="preserve">232309247</t>
  </si>
  <si>
    <t xml:space="preserve">http://pbs.twimg.com/profile_images/1044026260521979906/KBUDiseB_normal.jpg</t>
  </si>
  <si>
    <t xml:space="preserve">http://twitter.com/paolatina_185/statuses/1054120591513579520</t>
  </si>
  <si>
    <t xml:space="preserve">1054120589152137216</t>
  </si>
  <si>
    <t xml:space="preserve">VLandetta</t>
  </si>
  <si>
    <t xml:space="preserve">RT @jriofriofiscal2: @elcomerciocom @IGecuador Vía #Samborondon en Matices super fuerte...pero ya volvió todo a la calma...ahora sí... a ver al #Tricampeon del fútbol del #Ecuador  y ya lo veeeeeee...es el equipo de #EMELEC</t>
  </si>
  <si>
    <t xml:space="preserve">Sun Oct 21 21:21:47 +0000 2018</t>
  </si>
  <si>
    <t xml:space="preserve">360249204</t>
  </si>
  <si>
    <t xml:space="preserve">http://pbs.twimg.com/profile_images/1028616474741694464/7caSiMAi_normal.jpg</t>
  </si>
  <si>
    <t xml:space="preserve">http://twitter.com/VLandetta/statuses/1054120589152137216</t>
  </si>
  <si>
    <t xml:space="preserve">{"hashtags":[{"text":"Samborondon","indices":[51,63]}],"symbols":[],"user_mentions":[{"screen_name":"jriofriofiscal2","name":"José Tuto Riofrío","id":1694075346,"id_str":"1694075346","indices":[3,19]},{"screen_name":"elcomerciocom","name":"El Comercio","id":14333756,"id_str":"14333756","indices":[21,35]},{"screen_name":"IGecuador","name":"Instituto Geofísico","id":186471345,"id_str":"186471345","indices":[36,46]}],"urls":[]}</t>
  </si>
  <si>
    <t xml:space="preserve">1054120579924680705</t>
  </si>
  <si>
    <t xml:space="preserve">GeancarloRomo</t>
  </si>
  <si>
    <t xml:space="preserve">Sun Oct 21 21:21:45 +0000 2018</t>
  </si>
  <si>
    <t xml:space="preserve">203354693</t>
  </si>
  <si>
    <t xml:space="preserve">http://pbs.twimg.com/profile_images/1033189022368186368/W-aW4JG2_normal.jpg</t>
  </si>
  <si>
    <t xml:space="preserve">http://twitter.com/GeancarloRomo/statuses/1054120579924680705</t>
  </si>
  <si>
    <t xml:space="preserve">1054120571263467521</t>
  </si>
  <si>
    <t xml:space="preserve">Fjambay_89</t>
  </si>
  <si>
    <t xml:space="preserve">Sun Oct 21 21:21:43 +0000 2018</t>
  </si>
  <si>
    <t xml:space="preserve">198218089</t>
  </si>
  <si>
    <t xml:space="preserve">http://pbs.twimg.com/profile_images/1047869152155881474/dZjDimal_normal.jpg</t>
  </si>
  <si>
    <t xml:space="preserve">http://twitter.com/Fjambay_89/statuses/1054120571263467521</t>
  </si>
  <si>
    <t xml:space="preserve">1054120560849010688</t>
  </si>
  <si>
    <t xml:space="preserve">JosDanielValen1</t>
  </si>
  <si>
    <t xml:space="preserve">Sun Oct 21 21:21:40 +0000 2018</t>
  </si>
  <si>
    <t xml:space="preserve">1007642276888236032</t>
  </si>
  <si>
    <t xml:space="preserve">http://pbs.twimg.com/profile_images/1008848997300228097/LjYYhcID_normal.jpg</t>
  </si>
  <si>
    <t xml:space="preserve">http://twitter.com/JosDanielValen1/statuses/1054120560849010688</t>
  </si>
  <si>
    <t xml:space="preserve">1054120546479284224</t>
  </si>
  <si>
    <t xml:space="preserve">rapa_21</t>
  </si>
  <si>
    <t xml:space="preserve">Sun Oct 21 21:21:37 +0000 2018</t>
  </si>
  <si>
    <t xml:space="preserve">195432426</t>
  </si>
  <si>
    <t xml:space="preserve">http://pbs.twimg.com/profile_images/860340501723181056/sGoDJ5Ya_normal.jpg</t>
  </si>
  <si>
    <t xml:space="preserve">http://twitter.com/rapa_21/statuses/1054120546479284224</t>
  </si>
  <si>
    <t xml:space="preserve">1054120544528928768</t>
  </si>
  <si>
    <t xml:space="preserve">vanecentenov</t>
  </si>
  <si>
    <t xml:space="preserve">202023962</t>
  </si>
  <si>
    <t xml:space="preserve">http://pbs.twimg.com/profile_images/1143648528/Vane_20centeno_normal.jpg</t>
  </si>
  <si>
    <t xml:space="preserve">http://twitter.com/vanecentenov/statuses/1054120544528928768</t>
  </si>
  <si>
    <t xml:space="preserve">1054120525054779392</t>
  </si>
  <si>
    <t xml:space="preserve">sgaldas</t>
  </si>
  <si>
    <t xml:space="preserve">Sun Oct 21 21:21:32 +0000 2018</t>
  </si>
  <si>
    <t xml:space="preserve">219055239</t>
  </si>
  <si>
    <t xml:space="preserve">http://pbs.twimg.com/profile_images/980830790379560962/b7vQ2hVe_normal.jpg</t>
  </si>
  <si>
    <t xml:space="preserve">http://twitter.com/sgaldas/statuses/1054120525054779392</t>
  </si>
  <si>
    <t xml:space="preserve">1054120472143638528</t>
  </si>
  <si>
    <t xml:space="preserve">jriofriofiscal2</t>
  </si>
  <si>
    <t xml:space="preserve">@elcomerciocom @IGecuador Vía #Samborondon en Matices super fuerte...pero ya volvió todo a la calma...ahora sí... a ver al #Tricampeon del fútbol del #Ecuador  y ya lo veeeeeee...es el equipo de #EMELEC</t>
  </si>
  <si>
    <t xml:space="preserve">Sun Oct 21 21:21:19 +0000 2018</t>
  </si>
  <si>
    <t xml:space="preserve">1694075346</t>
  </si>
  <si>
    <t xml:space="preserve">1054118722196201473</t>
  </si>
  <si>
    <t xml:space="preserve">http://pbs.twimg.com/profile_images/876433760463540224/SCV_rSmi_normal.jpg</t>
  </si>
  <si>
    <t xml:space="preserve">http://twitter.com/jriofriofiscal2/statuses/1054120472143638528</t>
  </si>
  <si>
    <t xml:space="preserve">{"hashtags":[{"text":"Samborondon","indices":[30,42]},{"text":"Tricampeon","indices":[123,134]},{"text":"Ecuador","indices":[150,158]},{"text":"EMELEC","indices":[195,202]}],"symbols":[],"user_mentions":[{"screen_name":"elcomerciocom","name":"El Comercio","id":14333756,"id_str":"14333756","indices":[0,14]},{"screen_name":"IGecuador","name":"Instituto Geofísico","id":186471345,"id_str":"186471345","indices":[15,25]}],"urls":[]}</t>
  </si>
  <si>
    <t xml:space="preserve">1054120458549972992</t>
  </si>
  <si>
    <t xml:space="preserve">(Actualización)  @IGecuador reporta que sismo en Isidro Ayora, Guayas, tuvo una magnitud de 5,61 y a una profundidad de 29.99 km. #Sismo  #Ecuador https://t.co/ODAnfJJVNn</t>
  </si>
  <si>
    <t xml:space="preserve">Sun Oct 21 21:21:16 +0000 2018</t>
  </si>
  <si>
    <t xml:space="preserve">http://pbs.twimg.com/profile_images/801843060128759808/EnWtCFxy_normal.jpg</t>
  </si>
  <si>
    <t xml:space="preserve">http://twitter.com/eluniversocom/statuses/1054120458549972992</t>
  </si>
  <si>
    <t xml:space="preserve">{"hashtags":[{"text":"Sismo","indices":[130,136]},{"text":"Ecuador","indices":[138,146]}],"symbols":[],"user_mentions":[{"screen_name":"IGecuador","name":"Instituto Geofísico","id":186471345,"id_str":"186471345","indices":[17,27]}],"urls":[],"media":[{"id":1054120456582783000,"id_str":"1054120456582782978","indices":[147,170],"media_url":"http://pbs.twimg.com/media/DqD8-GUW4AIr-yU.jpg","media_url_https":"https://pbs.twimg.com/media/DqD8-GUW4AIr-yU.jpg","url":"https://t.co/ODAnfJJVNn","display_url":"pic.twitter.com/ODAnfJJVNn","expanded_url":"https://twitter.com/eluniversocom/status/1054120458549972992/photo/1","type":"photo","sizes":{"thumb":{"w":150,"h":150,"resize":"crop"},"medium":{"w":512,"h":512,"resize":"fit"},"large":{"w":512,"h":512,"resize":"fit"},"small":{"w":512,"h":512,"resize":"fit"}}}]}</t>
  </si>
  <si>
    <t xml:space="preserve">1054120452845682688</t>
  </si>
  <si>
    <t xml:space="preserve">Sun Oct 21 21:21:15 +0000 2018</t>
  </si>
  <si>
    <t xml:space="preserve">http://twitter.com/jflc98/statuses/1054120452845682688</t>
  </si>
  <si>
    <t xml:space="preserve">1054120433392410624</t>
  </si>
  <si>
    <t xml:space="preserve">karla_cigala</t>
  </si>
  <si>
    <t xml:space="preserve">Sun Oct 21 21:21:10 +0000 2018</t>
  </si>
  <si>
    <t xml:space="preserve">106139791</t>
  </si>
  <si>
    <t xml:space="preserve">http://pbs.twimg.com/profile_images/924785786804895744/ZWhhnnMt_normal.jpg</t>
  </si>
  <si>
    <t xml:space="preserve">http://twitter.com/karla_cigala/statuses/1054120433392410624</t>
  </si>
  <si>
    <t xml:space="preserve">1054120425729519617</t>
  </si>
  <si>
    <t xml:space="preserve">nelsonnarvaez1</t>
  </si>
  <si>
    <t xml:space="preserve">Sun Oct 21 21:21:08 +0000 2018</t>
  </si>
  <si>
    <t xml:space="preserve">430877294</t>
  </si>
  <si>
    <t xml:space="preserve">http://pbs.twimg.com/profile_images/1013912636914917387/9Ubt7TEH_normal.jpg</t>
  </si>
  <si>
    <t xml:space="preserve">http://twitter.com/nelsonnarvaez1/statuses/1054120425729519617</t>
  </si>
  <si>
    <t xml:space="preserve">1054120422751551488</t>
  </si>
  <si>
    <t xml:space="preserve">ginasisalima</t>
  </si>
  <si>
    <t xml:space="preserve">RT @VLandetta: Sismo de 5.6 #Ecuador https://t.co/qZcRsqb12y</t>
  </si>
  <si>
    <t xml:space="preserve">445791594</t>
  </si>
  <si>
    <t xml:space="preserve">http://pbs.twimg.com/profile_images/1044065131473371142/DuvroFXK_normal.jpg</t>
  </si>
  <si>
    <t xml:space="preserve">Ecuador- cuenca</t>
  </si>
  <si>
    <t xml:space="preserve">http://twitter.com/ginasisalima/statuses/1054120422751551488</t>
  </si>
  <si>
    <t xml:space="preserve">{"hashtags":[{"text":"Ecuador","indices":[28,36]}],"symbols":[],"user_mentions":[{"screen_name":"VLandetta","name":"Veronica Landetta","id":360249204,"id_str":"360249204","indices":[3,13]}],"urls":[{"url":"https://t.co/qZcRsqb12y","expanded_url":"https://twitter.com/IGecuador/status/1054119092037120000","display_url":"twitter.com/IGecuador/stat…","indices":[37,60]}]}</t>
  </si>
  <si>
    <t xml:space="preserve">1054120407954046976</t>
  </si>
  <si>
    <t xml:space="preserve">ohiospud</t>
  </si>
  <si>
    <t xml:space="preserve">Sun Oct 21 21:21:04 +0000 2018</t>
  </si>
  <si>
    <t xml:space="preserve">76357575</t>
  </si>
  <si>
    <t xml:space="preserve">http://pbs.twimg.com/profile_images/1013225079843508224/q8zzV5UX_normal.jpg</t>
  </si>
  <si>
    <t xml:space="preserve">Down by the Riverside... Y'all</t>
  </si>
  <si>
    <t xml:space="preserve">http://twitter.com/ohiospud/statuses/1054120407954046976</t>
  </si>
  <si>
    <t xml:space="preserve">1054120370918318080</t>
  </si>
  <si>
    <t xml:space="preserve">Sam_Hal3n</t>
  </si>
  <si>
    <t xml:space="preserve">Esos que no sintieron el temblor, tampoco sintieron cuando les pusieron los cachos. #temblor #Sismo #Ecuador</t>
  </si>
  <si>
    <t xml:space="preserve">Sun Oct 21 21:20:55 +0000 2018</t>
  </si>
  <si>
    <t xml:space="preserve">297232345</t>
  </si>
  <si>
    <t xml:space="preserve">http://pbs.twimg.com/profile_images/951277794767589376/cUYgcaPJ_normal.jpg</t>
  </si>
  <si>
    <t xml:space="preserve">http://twitter.com/Sam_Hal3n/statuses/1054120370918318080</t>
  </si>
  <si>
    <t xml:space="preserve">{"hashtags":[{"text":"temblor","indices":[84,92]},{"text":"Sismo","indices":[93,99]},{"text":"Ecuador","indices":[100,108]}],"symbols":[],"user_mentions":[],"urls":[]}</t>
  </si>
  <si>
    <t xml:space="preserve">1054120337628110848</t>
  </si>
  <si>
    <t xml:space="preserve">ocramtonio</t>
  </si>
  <si>
    <t xml:space="preserve">Sun Oct 21 21:20:47 +0000 2018</t>
  </si>
  <si>
    <t xml:space="preserve">330764028</t>
  </si>
  <si>
    <t xml:space="preserve">http://pbs.twimg.com/profile_images/417156800341749760/x565xXwB_normal.jpeg</t>
  </si>
  <si>
    <t xml:space="preserve">Kingston | Jamaica</t>
  </si>
  <si>
    <t xml:space="preserve">http://twitter.com/ocramtonio/statuses/1054120337628110848</t>
  </si>
  <si>
    <t xml:space="preserve">1054120330371973121</t>
  </si>
  <si>
    <t xml:space="preserve">RT @CEISismologia: [#PRELIMINAR] #Sismo M5.1 ± 0.2
Cerca de la costa de #Ecuador 🇪🇨
2018-10-21 21:08:58 UTC
Prof. 77 km
#Temblor #Earthquake https://t.co/083sh4rBaJ</t>
  </si>
  <si>
    <t xml:space="preserve">Sun Oct 21 21:20:46 +0000 2018</t>
  </si>
  <si>
    <t xml:space="preserve">http://twitter.com/sonidasa/statuses/1054120330371973121</t>
  </si>
  <si>
    <t xml:space="preserve">{"hashtags":[{"text":"PRELIMINAR","indices":[20,31]},{"text":"Sismo","indices":[33,39]},{"text":"Ecuador","indices":[72,80]},{"text":"Temblor","indices":[120,128]}],"symbols":[],"user_mentions":[{"screen_name":"CEISismologia","name":"CEI Sismología","id":3450288687,"id_str":"3450288687","indices":[3,17]}],"urls":[]}</t>
  </si>
  <si>
    <t xml:space="preserve">1054120325062057984</t>
  </si>
  <si>
    <t xml:space="preserve">Sun Oct 21 21:20:44 +0000 2018</t>
  </si>
  <si>
    <t xml:space="preserve">http://twitter.com/cmask20188/statuses/1054120325062057984</t>
  </si>
  <si>
    <t xml:space="preserve">1054120274696769536</t>
  </si>
  <si>
    <t xml:space="preserve">Sun Oct 21 21:20:32 +0000 2018</t>
  </si>
  <si>
    <t xml:space="preserve">http://twitter.com/Juan_A_Llorente/statuses/1054120274696769536</t>
  </si>
  <si>
    <t xml:space="preserve">1054120262428491779</t>
  </si>
  <si>
    <t xml:space="preserve">catherinevaldi1</t>
  </si>
  <si>
    <t xml:space="preserve">RT @CEISismologia: [#PRELIMINAR] #Sismo M5.0
#Ecuador 🇪🇨
2018-10-21 21:09:00 UTC
Prof. 102 km
#GFZ #Alemania
#Temblor #Earthquake https://t.co/EVz3NxeXwz</t>
  </si>
  <si>
    <t xml:space="preserve">Sun Oct 21 21:20:29 +0000 2018</t>
  </si>
  <si>
    <t xml:space="preserve">363256207</t>
  </si>
  <si>
    <t xml:space="preserve">http://pbs.twimg.com/profile_images/1004133384648568833/3YYFPKap_normal.jpg</t>
  </si>
  <si>
    <t xml:space="preserve">guayaquil</t>
  </si>
  <si>
    <t xml:space="preserve">http://twitter.com/catherinevaldi1/statuses/1054120262428491779</t>
  </si>
  <si>
    <t xml:space="preserve">{"hashtags":[{"text":"PRELIMINAR","indices":[20,31]},{"text":"Sismo","indices":[33,39]},{"text":"Ecuador","indices":[45,53]},{"text":"GFZ","indices":[94,98]},{"text":"Alemania","indices":[99,108]},{"text":"Temblor","indices":[109,117]},{"text":"Earthquake","indices":[118,129]}],"symbols":[],"user_mentions":[{"screen_name":"CEISismologia","name":"CEI Sismología","id":3450288687,"id_str":"3450288687","indices":[3,17]}],"urls":[]}</t>
  </si>
  <si>
    <t xml:space="preserve">⚠️Prelim. Strong #earthquake (#sismo) M=5.0 - 48 KM NE of #Guayaquil, #Ecuador. Depth: 102 KM.
#EQVT, #quake, #seísmo, #temblor, #terremoto.
¿Sintió el sismo?, ¡cuéntanos!. https://t.co/IWwTkZK4BZ</t>
  </si>
  <si>
    <t xml:space="preserve">Sun Oct 21 21:20:26 +0000 2018</t>
  </si>
  <si>
    <t xml:space="preserve">http://twitter.com/earthquakevt/statuses/1054120249539334145</t>
  </si>
  <si>
    <t xml:space="preserve">{"hashtags":[{"text":"earthquake","indices":[17,28]},{"text":"sismo","indices":[30,36]},{"text":"Guayaquil","indices":[58,68]},{"text":"Ecuador","indices":[70,78]},{"text":"EQVT","indices":[95,100]},{"text":"quake","indices":[102,108]},{"text":"seísmo","indices":[110,117]},{"text":"temblor","indices":[119,127]},{"text":"terremoto","indices":[129,139]}],"symbols":[],"user_mentions":[],"urls":[],"media":[{"id":1054120246141968400,"id_str":"1054120246141968385","indices":[173,196],"media_url":"http://pbs.twimg.com/media/DqD8x2XW4AEbsGB.jpg","media_url_https":"https://pbs.twimg.com/media/DqD8x2XW4AEbsGB.jpg","url":"https://t.co/IWwTkZK4BZ","display_url":"pic.twitter.com/IWwTkZK4BZ","expanded_url":"https://twitter.com/earthquakevt/status/1054120249539334145/photo/1","type":"photo","sizes":{"medium":{"w":500,"h":460,"resize":"fit"},"thumb":{"w":150,"h":150,"resize":"crop"},"small":{"w":500,"h":460,"resize":"fit"},"large":{"w":500,"h":460,"resize":"fit"}}}]}</t>
  </si>
  <si>
    <t xml:space="preserve">1054120243625426944</t>
  </si>
  <si>
    <t xml:space="preserve">cuyo_hernan</t>
  </si>
  <si>
    <t xml:space="preserve">Sun Oct 21 21:20:25 +0000 2018</t>
  </si>
  <si>
    <t xml:space="preserve">854821912815570949</t>
  </si>
  <si>
    <t xml:space="preserve">http://pbs.twimg.com/profile_images/855412005175517187/UBlCGtP0_normal.jpg</t>
  </si>
  <si>
    <t xml:space="preserve">http://twitter.com/cuyo_hernan/statuses/1054120243625426944</t>
  </si>
  <si>
    <t xml:space="preserve">1054120229326987264</t>
  </si>
  <si>
    <t xml:space="preserve">#Sismo M5.6
#Guayas, #Ecuador 🇪🇨
2018-10-21 16:08:56 ECT
Prof. 29 km
#IGEPN #Ecuador
#Temblor #Earthquake https://t.co/VEQyfAo1Ts</t>
  </si>
  <si>
    <t xml:space="preserve">Sun Oct 21 21:20:21 +0000 2018</t>
  </si>
  <si>
    <t xml:space="preserve">http://twitter.com/CEISismologia/statuses/1054120229326987264</t>
  </si>
  <si>
    <t xml:space="preserve">{"hashtags":[{"text":"Sismo","indices":[0,6]},{"text":"Guayas","indices":[12,19]},{"text":"Ecuador","indices":[21,29]},{"text":"IGEPN","indices":[69,75]},{"text":"Ecuador","indices":[76,84]},{"text":"Temblor","indices":[85,93]},{"text":"Earthquake","indices":[94,105]}],"symbols":[],"user_mentions":[],"urls":[],"media":[{"id":1054120218434383900,"id_str":"1054120218434383882","indices":[106,129],"media_url":"http://pbs.twimg.com/media/DqD8wPJWsAoN31Y.jpg","media_url_https":"https://pbs.twimg.com/media/DqD8wPJWsAoN31Y.jpg","url":"https://t.co/VEQyfAo1Ts","display_url":"pic.twitter.com/VEQyfAo1Ts","expanded_url":"https://twitter.com/CEISismologia/status/1054120229326987264/photo/1","type":"photo","sizes":{"small":{"w":680,"h":340,"resize":"fit"},"thumb":{"w":150,"h":150,"resize":"crop"},"large":{"w":895,"h":447,"resize":"fit"},"medium":{"w":895,"h":447,"resize":"fit"}}}]}</t>
  </si>
  <si>
    <t xml:space="preserve">1054120203343351808</t>
  </si>
  <si>
    <t xml:space="preserve">EscoYadi</t>
  </si>
  <si>
    <t xml:space="preserve">Fuerte el #temblor en #Guayaquil #Ecuador 5.58 de magnitud, que incertidumbre tanto como nuestros políticos están, se van, en fin. 🙊🤦🏻‍♀️</t>
  </si>
  <si>
    <t xml:space="preserve">Sun Oct 21 21:20:15 +0000 2018</t>
  </si>
  <si>
    <t xml:space="preserve">321144467</t>
  </si>
  <si>
    <t xml:space="preserve">http://pbs.twimg.com/profile_images/988403556796551168/G0iNg99B_normal.jpg</t>
  </si>
  <si>
    <t xml:space="preserve">http://twitter.com/EscoYadi/statuses/1054120203343351808</t>
  </si>
  <si>
    <t xml:space="preserve">{"hashtags":[{"text":"temblor","indices":[10,18]},{"text":"Guayaquil","indices":[22,32]},{"text":"Ecuador","indices":[33,41]}],"symbols":[],"user_mentions":[],"urls":[]}</t>
  </si>
  <si>
    <t xml:space="preserve">1054120133596200960</t>
  </si>
  <si>
    <t xml:space="preserve">gladys_yambay</t>
  </si>
  <si>
    <t xml:space="preserve">Sun Oct 21 21:19:59 +0000 2018</t>
  </si>
  <si>
    <t xml:space="preserve">1039966960258371584</t>
  </si>
  <si>
    <t xml:space="preserve">http://pbs.twimg.com/profile_images/1040616588234420225/sHtmFm04_normal.jpg</t>
  </si>
  <si>
    <t xml:space="preserve">Tulcán, Ecuador</t>
  </si>
  <si>
    <t xml:space="preserve">http://twitter.com/gladys_yambay/statuses/1054120133596200960</t>
  </si>
  <si>
    <t xml:space="preserve">1054120124372959232</t>
  </si>
  <si>
    <t xml:space="preserve">ImMikeRobertson</t>
  </si>
  <si>
    <t xml:space="preserve">Sun Oct 21 21:19:56 +0000 2018</t>
  </si>
  <si>
    <t xml:space="preserve">757831033265934336</t>
  </si>
  <si>
    <t xml:space="preserve">http://pbs.twimg.com/profile_images/1014830900578799617/6krKMc8L_normal.jpg</t>
  </si>
  <si>
    <t xml:space="preserve">Traveling Freely Across The US</t>
  </si>
  <si>
    <t xml:space="preserve">http://twitter.com/ImMikeRobertson/statuses/1054120124372959232</t>
  </si>
  <si>
    <t xml:space="preserve">1054120075089862656</t>
  </si>
  <si>
    <t xml:space="preserve">Sun Oct 21 21:19:45 +0000 2018</t>
  </si>
  <si>
    <t xml:space="preserve">http://twitter.com/JohnGranja/statuses/1054120075089862656</t>
  </si>
  <si>
    <t xml:space="preserve">1054120065023516672</t>
  </si>
  <si>
    <t xml:space="preserve">OA_Sport</t>
  </si>
  <si>
    <t xml:space="preserve">#Triathlon, #WorldCup #Salinas2018: in #Ecuador male gli #italiani. Sfortunata Alice #Betto, costretta al #ritiro https://t.co/imKP0uO6re</t>
  </si>
  <si>
    <t xml:space="preserve">Sun Oct 21 21:19:42 +0000 2018</t>
  </si>
  <si>
    <t xml:space="preserve">423665498</t>
  </si>
  <si>
    <t xml:space="preserve">http://pbs.twimg.com/profile_images/713423158179717120/PdhmzeBr_normal.jpg</t>
  </si>
  <si>
    <t xml:space="preserve">http://twitter.com/OA_Sport/statuses/1054120065023516672</t>
  </si>
  <si>
    <t xml:space="preserve">{"hashtags":[{"text":"Triathlon","indices":[0,10]},{"text":"WorldCup","indices":[12,21]},{"text":"Salinas2018","indices":[22,34]},{"text":"Ecuador","indices":[39,47]},{"text":"italiani","indices":[57,66]},{"text":"Betto","indices":[85,91]},{"text":"ritiro","indices":[106,113]}],"symbols":[],"user_mentions":[],"urls":[{"url":"https://t.co/imKP0uO6re","expanded_url":"https://www.oasport.it/2018/10/triathlon-world-cup-salinas-2018-in-ecuador-male-gli-italiani-sfortunata-alice-betto-costretta-al-ritiro/","display_url":"oasport.it/2018/10/triath…","indices":[114,137]}]}</t>
  </si>
  <si>
    <t xml:space="preserve">1054120059889692674</t>
  </si>
  <si>
    <t xml:space="preserve">juanpablorivye</t>
  </si>
  <si>
    <t xml:space="preserve">RT @Footprints_Ec: Deep in the Amazon Jungle in Ecuador, if you're lucky, you can sometimes see pink river dolphins. Let's go and find some together!
#Travel #Adventure #Nature #Culture #History #Cuisine #AmazonJungle #Ecuador #PinkDolphin #Wildlife #AllYouNeedIsEcuador #EcuadorIsLove #Footprints https://t.co/ipAZpE1Frs</t>
  </si>
  <si>
    <t xml:space="preserve">Sun Oct 21 21:19:41 +0000 2018</t>
  </si>
  <si>
    <t xml:space="preserve">2368833836</t>
  </si>
  <si>
    <t xml:space="preserve">http://pbs.twimg.com/profile_images/470335616765657089/mU3Fz44D_normal.jpeg</t>
  </si>
  <si>
    <t xml:space="preserve">http://twitter.com/juanpablorivye/statuses/1054120059889692674</t>
  </si>
  <si>
    <t xml:space="preserve">{"hashtags":[],"symbols":[],"user_mentions":[{"screen_name":"Footprints_Ec","name":"Footprints Ecuador","id":865550824260239400,"id_str":"865550824260239362","indices":[3,17]}],"urls":[]}</t>
  </si>
  <si>
    <t xml:space="preserve">1054120051144441856</t>
  </si>
  <si>
    <t xml:space="preserve">PattyT1974</t>
  </si>
  <si>
    <t xml:space="preserve">Sun Oct 21 21:19:39 +0000 2018</t>
  </si>
  <si>
    <t xml:space="preserve">3427279443</t>
  </si>
  <si>
    <t xml:space="preserve">http://pbs.twimg.com/profile_images/657691074098524160/jjhX6Z8s_normal.jpg</t>
  </si>
  <si>
    <t xml:space="preserve">http://twitter.com/PattyT1974/statuses/1054120051144441856</t>
  </si>
  <si>
    <t xml:space="preserve">1054120039421538304</t>
  </si>
  <si>
    <t xml:space="preserve">Sun Oct 21 21:19:36 +0000 2018</t>
  </si>
  <si>
    <t xml:space="preserve">http://twitter.com/JohnGranja/statuses/1054120039421538304</t>
  </si>
  <si>
    <t xml:space="preserve">1054120029313290240</t>
  </si>
  <si>
    <t xml:space="preserve">Sun Oct 21 21:19:34 +0000 2018</t>
  </si>
  <si>
    <t xml:space="preserve">http://twitter.com/angeleto_moreno/statuses/1054120029313290240</t>
  </si>
  <si>
    <t xml:space="preserve">1054120028247863302</t>
  </si>
  <si>
    <t xml:space="preserve">EMSC</t>
  </si>
  <si>
    <t xml:space="preserve">Update: M5.2 #earthquake (#sismo) strikes 42 km NW of #Guayaquil (#Ecuador) 11 min ago. https://t.co/oYCFfFVd6v</t>
  </si>
  <si>
    <t xml:space="preserve">Sun Oct 21 21:19:33 +0000 2018</t>
  </si>
  <si>
    <t xml:space="preserve">2449645080</t>
  </si>
  <si>
    <t xml:space="preserve">1054119732750794752</t>
  </si>
  <si>
    <t xml:space="preserve">&lt;a href="http://www.emsc-csem.org/" rel="nofollow"&gt;emsc-csem&lt;/a&gt;</t>
  </si>
  <si>
    <t xml:space="preserve">http://pbs.twimg.com/profile_images/669527063951482881/xz1X8uwO_normal.png</t>
  </si>
  <si>
    <t xml:space="preserve">Bruyères-Le-Chatel, France</t>
  </si>
  <si>
    <t xml:space="preserve">http://twitter.com/EMSC/statuses/1054120028247863302</t>
  </si>
  <si>
    <t xml:space="preserve">{"hashtags":[{"text":"earthquake","indices":[13,24]},{"text":"sismo","indices":[26,32]},{"text":"Guayaquil","indices":[54,64]},{"text":"Ecuador","indices":[66,74]}],"symbols":[],"user_mentions":[],"urls":[{"url":"https://t.co/oYCFfFVd6v","expanded_url":"https://www.emsc-csem.org/Earthquake/earthquake.php?id=719526","display_url":"emsc-csem.org/Earthquake/ear…","indices":[88,111]}]}</t>
  </si>
  <si>
    <t xml:space="preserve">1054119991195394048</t>
  </si>
  <si>
    <t xml:space="preserve">CulturaCampeche</t>
  </si>
  <si>
    <t xml:space="preserve">¡En Campeche siempre hay algo qué hacer!
Vive el Festival Internacional Cervantino en grande con los espectáculos que hemos preparado para ti, y que desde #India y #Ecuador llegan a la ciudad amurallada, te esperamos, la entrada es libre.
https://t.co/XSLy4wndaS https://t.co/2wchX6ZBnH</t>
  </si>
  <si>
    <t xml:space="preserve">Sun Oct 21 21:19:25 +0000 2018</t>
  </si>
  <si>
    <t xml:space="preserve">105222034</t>
  </si>
  <si>
    <t xml:space="preserve">http://pbs.twimg.com/profile_images/1014305517215342595/9B-NS5NG_normal.jpg</t>
  </si>
  <si>
    <t xml:space="preserve">Campeche</t>
  </si>
  <si>
    <t xml:space="preserve">http://twitter.com/CulturaCampeche/statuses/1054119991195394048</t>
  </si>
  <si>
    <t xml:space="preserve">{"hashtags":[{"text":"India","indices":[156,162]},{"text":"Ecuador","indices":[165,173]}],"symbols":[],"user_mentions":[],"urls":[{"url":"https://t.co/XSLy4wndaS","expanded_url":"http://culturacampeche.com","display_url":"culturacampeche.com","indices":[241,264]}],"media":[{"id":1054119857879375900,"id_str":"1054119857879375872","indices":[265,288],"media_url":"http://pbs.twimg.com/ext_tw_video_thumb/1054119857879375872/pu/img/Kr8mM0sL-69pJ-mO.jpg","media_url_https":"https://pbs.twimg.com/ext_tw_video_thumb/1054119857879375872/pu/img/Kr8mM0sL-69pJ-mO.jpg","url":"https://t.co/2wchX6ZBnH","display_url":"pic.twitter.com/2wchX6ZBnH","expanded_url":"https://twitter.com/CulturaCampeche/status/1054119991195394048/video/1","type":"photo","sizes":{"thumb":{"w":150,"h":150,"resize":"crop"},"small":{"w":680,"h":680,"resize":"fit"},"medium":{"w":720,"h":720,"resize":"fit"},"large":{"w":720,"h":720,"resize":"fit"}}}]}</t>
  </si>
  <si>
    <t xml:space="preserve">1054119981728833536</t>
  </si>
  <si>
    <t xml:space="preserve">[#PRELIMINAR] #Sismo M5.0
#Ecuador 🇪🇨
2018-10-21 21:09:00 UTC
Prof. 102 km
#GFZ #Alemania
#Temblor #Earthquake https://t.co/EVz3NxeXwz</t>
  </si>
  <si>
    <t xml:space="preserve">Sun Oct 21 21:19:22 +0000 2018</t>
  </si>
  <si>
    <t xml:space="preserve">http://twitter.com/CEISismologia/statuses/1054119981728833536</t>
  </si>
  <si>
    <t xml:space="preserve">{"hashtags":[{"text":"PRELIMINAR","indices":[1,12]},{"text":"Sismo","indices":[14,20]},{"text":"Ecuador","indices":[26,34]},{"text":"GFZ","indices":[75,79]},{"text":"Alemania","indices":[80,89]},{"text":"Temblor","indices":[90,98]},{"text":"Earthquake","indices":[99,110]}],"symbols":[],"user_mentions":[],"urls":[],"media":[{"id":1054119972409106400,"id_str":"1054119972409106432","indices":[111,134],"media_url":"http://pbs.twimg.com/media/DqD8h6oW4AASaSa.jpg","media_url_https":"https://pbs.twimg.com/media/DqD8h6oW4AASaSa.jpg","url":"https://t.co/EVz3NxeXwz","display_url":"pic.twitter.com/EVz3NxeXwz","expanded_url":"https://twitter.com/CEISismologia/status/1054119981728833536/photo/1","type":"photo","sizes":{"small":{"w":680,"h":339,"resize":"fit"},"thumb":{"w":150,"h":150,"resize":"crop"},"medium":{"w":894,"h":446,"resize":"fit"},"large":{"w":894,"h":446,"resize":"fit"}}}]}</t>
  </si>
  <si>
    <t xml:space="preserve">1054119964746100738</t>
  </si>
  <si>
    <t xml:space="preserve">fanzinecaricato</t>
  </si>
  <si>
    <t xml:space="preserve">#DileNOalaexplotaciónsexual #Ecuador https://t.co/cbepkucMxh</t>
  </si>
  <si>
    <t xml:space="preserve">Sun Oct 21 21:19:18 +0000 2018</t>
  </si>
  <si>
    <t xml:space="preserve">129375774</t>
  </si>
  <si>
    <t xml:space="preserve">http://pbs.twimg.com/profile_images/877916605006708736/q2lEX1aH_normal.jpg</t>
  </si>
  <si>
    <t xml:space="preserve">http://twitter.com/fanzinecaricato/statuses/1054119964746100738</t>
  </si>
  <si>
    <t xml:space="preserve">{"hashtags":[{"text":"DileNOalaexplotaciónsexual","indices":[0,27]},{"text":"Ecuador","indices":[28,36]}],"symbols":[],"user_mentions":[],"urls":[],"media":[{"id":1054119954222641200,"id_str":"1054119954222641158","indices":[37,60],"media_url":"http://pbs.twimg.com/media/DqD8g24XcAYYMpk.jpg","media_url_https":"https://pbs.twimg.com/media/DqD8g24XcAYYMpk.jpg","url":"https://t.co/cbepkucMxh","display_url":"pic.twitter.com/cbepkucMxh","expanded_url":"https://twitter.com/fanzinecaricato/status/1054119964746100738/photo/1","type":"photo","sizes":{"thumb":{"w":150,"h":150,"resize":"crop"},"small":{"w":440,"h":220,"resize":"fit"},"large":{"w":440,"h":220,"resize":"fit"},"medium":{"w":440,"h":220,"resize":"fit"}}}]}</t>
  </si>
  <si>
    <t xml:space="preserve">1054119945682989056</t>
  </si>
  <si>
    <t xml:space="preserve">RadioCentroAmb</t>
  </si>
  <si>
    <t xml:space="preserve">Temblor en Guayas
MANTENER LA CALMA
#Guayaquil
#Ecuador
#EstamosEnLaCumbre https://t.co/lxgJVO5rnQ</t>
  </si>
  <si>
    <t xml:space="preserve">Sun Oct 21 21:19:14 +0000 2018</t>
  </si>
  <si>
    <t xml:space="preserve">323856206</t>
  </si>
  <si>
    <t xml:space="preserve">http://pbs.twimg.com/profile_images/998730158520479745/aj6PC_u-_normal.jpg</t>
  </si>
  <si>
    <t xml:space="preserve">http://twitter.com/RadioCentroAmb/statuses/1054119945682989056</t>
  </si>
  <si>
    <t xml:space="preserve">{"hashtags":[{"text":"Guayaquil","indices":[36,46]},{"text":"Ecuador","indices":[47,55]},{"text":"EstamosEnLaCumbre","indices":[56,74]}],"symbols":[],"user_mentions":[],"urls":[{"url":"https://t.co/lxgJVO5rnQ","expanded_url":"https://twitter.com/IGecuador/status/1054119092037120000","display_url":"twitter.com/IGecuador/stat…","indices":[75,98]}]}</t>
  </si>
  <si>
    <t xml:space="preserve">1054119927555207168</t>
  </si>
  <si>
    <t xml:space="preserve">AndreaOrrala1</t>
  </si>
  <si>
    <t xml:space="preserve">RT @Victorvergara7: #Temblor en el oeste de #Ecuador, en la provincia de Guayas, se sintió fuerte ayer según moradores. En Quito se sintió leve y de forma continua ➡️ https://t.co/4jPIYI4PIk</t>
  </si>
  <si>
    <t xml:space="preserve">Sun Oct 21 21:19:09 +0000 2018</t>
  </si>
  <si>
    <t xml:space="preserve">898385365127581696</t>
  </si>
  <si>
    <t xml:space="preserve">http://pbs.twimg.com/profile_images/898400512520855553/R2KmZ1WK_normal.jpg</t>
  </si>
  <si>
    <t xml:space="preserve">http://twitter.com/AndreaOrrala1/statuses/1054119927555207168</t>
  </si>
  <si>
    <t xml:space="preserve">{"hashtags":[{"text":"Temblor","indices":[20,28]},{"text":"Ecuador","indices":[44,52]}],"symbols":[],"user_mentions":[{"screen_name":"Victorvergara7","name":"Víctor Vergara L.","id":62596536,"id_str":"62596536","indices":[3,18]}],"urls":[]}</t>
  </si>
  <si>
    <t xml:space="preserve">1054119892369227778</t>
  </si>
  <si>
    <t xml:space="preserve">Geo_Risk</t>
  </si>
  <si>
    <t xml:space="preserve">Sun Oct 21 21:19:01 +0000 2018</t>
  </si>
  <si>
    <t xml:space="preserve">529554922</t>
  </si>
  <si>
    <t xml:space="preserve">http://pbs.twimg.com/profile_images/864539624453963776/GJkhQabC_normal.jpg</t>
  </si>
  <si>
    <t xml:space="preserve">Santiago - Chile</t>
  </si>
  <si>
    <t xml:space="preserve">http://twitter.com/Geo_Risk/statuses/1054119892369227778</t>
  </si>
  <si>
    <t xml:space="preserve">1054119880033677312</t>
  </si>
  <si>
    <t xml:space="preserve">#ÚltimaHora | Fuerte sismo se sintió en diversos puntos del país. #Ecuador https://t.co/rWShQvolXU</t>
  </si>
  <si>
    <t xml:space="preserve">Sun Oct 21 21:18:58 +0000 2018</t>
  </si>
  <si>
    <t xml:space="preserve">http://twitter.com/majosetoledor/statuses/1054119880033677312</t>
  </si>
  <si>
    <t xml:space="preserve">{"hashtags":[{"text":"ÚltimaHora","indices":[0,11]},{"text":"Ecuador","indices":[66,74]}],"symbols":[],"user_mentions":[],"urls":[{"url":"https://t.co/rWShQvolXU","expanded_url":"https://twitter.com/igecuador/status/1054119092037120000","display_url":"twitter.com/igecuador/stat…","indices":[75,98]}]}</t>
  </si>
  <si>
    <t xml:space="preserve">1054119878444113921</t>
  </si>
  <si>
    <t xml:space="preserve">eaas1182</t>
  </si>
  <si>
    <t xml:space="preserve">1897684177</t>
  </si>
  <si>
    <t xml:space="preserve">http://pbs.twimg.com/profile_images/896840287317839875/BjI5F0Vi_normal.jpg</t>
  </si>
  <si>
    <t xml:space="preserve">http://twitter.com/eaas1182/statuses/1054119878444113921</t>
  </si>
  <si>
    <t xml:space="preserve">1054119860135960576</t>
  </si>
  <si>
    <t xml:space="preserve">Sun Oct 21 21:18:53 +0000 2018</t>
  </si>
  <si>
    <t xml:space="preserve">http://twitter.com/AndreaOrrala1/statuses/1054119860135960576</t>
  </si>
  <si>
    <t xml:space="preserve">1054119848748441600</t>
  </si>
  <si>
    <t xml:space="preserve">adrip30</t>
  </si>
  <si>
    <t xml:space="preserve">Sun Oct 21 21:18:51 +0000 2018</t>
  </si>
  <si>
    <t xml:space="preserve">119361204</t>
  </si>
  <si>
    <t xml:space="preserve">http://pbs.twimg.com/profile_images/869407527653584897/s8wifz-8_normal.jpg</t>
  </si>
  <si>
    <t xml:space="preserve">QUITO - ECUADOR</t>
  </si>
  <si>
    <t xml:space="preserve">http://twitter.com/adrip30/statuses/1054119848748441600</t>
  </si>
  <si>
    <t xml:space="preserve">1054119838321463296</t>
  </si>
  <si>
    <t xml:space="preserve">Sun Oct 21 21:18:48 +0000 2018</t>
  </si>
  <si>
    <t xml:space="preserve">http://twitter.com/angeleto_moreno/statuses/1054119838321463296</t>
  </si>
  <si>
    <t xml:space="preserve">1054119830104825857</t>
  </si>
  <si>
    <t xml:space="preserve">Golwan</t>
  </si>
  <si>
    <t xml:space="preserve">Sun Oct 21 21:18:46 +0000 2018</t>
  </si>
  <si>
    <t xml:space="preserve">104292613</t>
  </si>
  <si>
    <t xml:space="preserve">http://pbs.twimg.com/profile_images/772562727076237312/jDbcK5Q3_normal.jpg</t>
  </si>
  <si>
    <t xml:space="preserve">http://twitter.com/Golwan/statuses/1054119830104825857</t>
  </si>
  <si>
    <t xml:space="preserve">1054119819270909952</t>
  </si>
  <si>
    <t xml:space="preserve">NodoRiesgo</t>
  </si>
  <si>
    <t xml:space="preserve">Sun Oct 21 21:18:44 +0000 2018</t>
  </si>
  <si>
    <t xml:space="preserve">3112987229</t>
  </si>
  <si>
    <t xml:space="preserve">http://pbs.twimg.com/profile_images/1025265169629421569/w12XyBQg_normal.jpg</t>
  </si>
  <si>
    <t xml:space="preserve">http://twitter.com/NodoRiesgo/statuses/1054119819270909952</t>
  </si>
  <si>
    <t xml:space="preserve">1054119811318534145</t>
  </si>
  <si>
    <t xml:space="preserve">RT @chrisorellanatv: Sismo en Ecuador  #Sismo #Ecuador #Temblor https://t.co/bDAEatpDCz</t>
  </si>
  <si>
    <t xml:space="preserve">Sun Oct 21 21:18:42 +0000 2018</t>
  </si>
  <si>
    <t xml:space="preserve">http://twitter.com/AndreaOrrala1/statuses/1054119811318534145</t>
  </si>
  <si>
    <t xml:space="preserve">{"hashtags":[{"text":"Sismo","indices":[39,45]},{"text":"Ecuador","indices":[46,54]},{"text":"Temblor","indices":[55,63]}],"symbols":[],"user_mentions":[{"screen_name":"chrisorellanatv","name":"Christian Orellana A","id":227475065,"id_str":"227475065","indices":[3,19]}],"urls":[],"media":[{"id":1054118807025913900,"id_str":"1054118807025913856","indices":[64,87],"media_url":"http://pbs.twimg.com/media/DqD7eFPWkAAJX2i.jpg","media_url_https":"https://pbs.twimg.com/media/DqD7eFPWkAAJX2i.jpg","url":"https://t.co/bDAEatpDCz","display_url":"pic.twitter.com/bDAEatpDCz","expanded_url":"https://twitter.com/chrisorellanatv/status/1054118818182770690/photo/1","type":"photo","sizes":{"thumb":{"w":150,"h":150,"resize":"crop"},"small":{"w":383,"h":680,"resize":"fit"},"large":{"w":720,"h":1280,"resize":"fit"},"medium":{"w":675,"h":1200,"resize":"fit"}},"source_status_id":1054118818182770700,"source_status_id_str":"1054118818182770690","source_user_id":227475065,"source_user_id_str":"227475065"}]}</t>
  </si>
  <si>
    <t xml:space="preserve">1054119804506963968</t>
  </si>
  <si>
    <t xml:space="preserve">#ÚltimaHora | Fuerte sismo se sintió en diversos puntos del país. #Ecuador https://t.co/rWShQv6L6m</t>
  </si>
  <si>
    <t xml:space="preserve">Sun Oct 21 21:18:40 +0000 2018</t>
  </si>
  <si>
    <t xml:space="preserve">http://twitter.com/majosetoledor/statuses/1054119804506963968</t>
  </si>
  <si>
    <t xml:space="preserve">{"hashtags":[{"text":"ÚltimaHora","indices":[0,11]},{"text":"Ecuador","indices":[66,74]}],"symbols":[],"user_mentions":[],"urls":[{"url":"https://t.co/rWShQv6L6m","expanded_url":"https://twitter.com/igecuador/status/1054119092037120000","display_url":"twitter.com/igecuador/stat…","indices":[75,98]}]}</t>
  </si>
  <si>
    <t xml:space="preserve">1054119801805828097</t>
  </si>
  <si>
    <t xml:space="preserve">henrygaspar</t>
  </si>
  <si>
    <t xml:space="preserve">RT @ursureyesgiler: Fuerte #Sismo #Temblor de 5.5 a las 16 horas 8 minutos con epicentro en el cantón #IsidroAyora a 45 km de #Guayaquil #Ecuador. https://t.co/0NZ3NunuST</t>
  </si>
  <si>
    <t xml:space="preserve">66131576</t>
  </si>
  <si>
    <t xml:space="preserve">http://pbs.twimg.com/profile_images/1037547336916979719/AbHCkDYT_normal.jpg</t>
  </si>
  <si>
    <t xml:space="preserve">http://twitter.com/henrygaspar/statuses/1054119801805828097</t>
  </si>
  <si>
    <t xml:space="preserve">{"hashtags":[{"text":"Sismo","indices":[27,33]},{"text":"Temblor","indices":[34,42]},{"text":"IsidroAyora","indices":[102,114]},{"text":"Guayaquil","indices":[126,136]}],"symbols":[],"user_mentions":[{"screen_name":"ursureyesgiler","name":"Úrzula Reyes Giler","id":296303159,"id_str":"296303159","indices":[3,18]}],"urls":[]}</t>
  </si>
  <si>
    <t xml:space="preserve">1054119788509913089</t>
  </si>
  <si>
    <t xml:space="preserve">Sun Oct 21 21:18:36 +0000 2018</t>
  </si>
  <si>
    <t xml:space="preserve">http://twitter.com/GinaGomez63/statuses/1054119788509913089</t>
  </si>
  <si>
    <t xml:space="preserve">1054119777046880256</t>
  </si>
  <si>
    <t xml:space="preserve">M5.0 #earthquake (#sismo) strikes 48 km NE of #Guayaquil (#Ecuador) 10 min ago. Effects reported by eyewitnesses: https://t.co/MkbOI63I5t</t>
  </si>
  <si>
    <t xml:space="preserve">Sun Oct 21 21:18:34 +0000 2018</t>
  </si>
  <si>
    <t xml:space="preserve">loc: -1.79,-79.68</t>
  </si>
  <si>
    <t xml:space="preserve">http://twitter.com/LastQuake/statuses/1054119777046880256</t>
  </si>
  <si>
    <t xml:space="preserve">{"hashtags":[{"text":"earthquake","indices":[5,16]},{"text":"sismo","indices":[18,24]},{"text":"Guayaquil","indices":[46,56]},{"text":"Ecuador","indices":[58,66]}],"symbols":[],"user_mentions":[],"urls":[],"media":[{"id":1054119774857429000,"id_str":"1054119774857428997","indices":[114,137],"media_url":"http://pbs.twimg.com/media/DqD8WasXgAUKQbI.jpg","media_url_https":"https://pbs.twimg.com/media/DqD8WasXgAUKQbI.jpg","url":"https://t.co/MkbOI63I5t","display_url":"pic.twitter.com/MkbOI63I5t","expanded_url":"https://twitter.com/LastQuake/status/1054119777046880256/photo/1","type":"photo","sizes":{"thumb":{"w":150,"h":150,"resize":"crop"},"small":{"w":601,"h":680,"resize":"fit"},"large":{"w":603,"h":682,"resize":"fit"},"medium":{"w":603,"h":682,"resize":"fit"}}}]}</t>
  </si>
  <si>
    <t xml:space="preserve">1054119772323930113</t>
  </si>
  <si>
    <t xml:space="preserve">Sun Oct 21 21:18:32 +0000 2018</t>
  </si>
  <si>
    <t xml:space="preserve">http://twitter.com/CarlotaJimene6/statuses/1054119772323930113</t>
  </si>
  <si>
    <t xml:space="preserve">1054119736890548229</t>
  </si>
  <si>
    <t xml:space="preserve">Felt #earthquake (#sismo) M5.0 strikes 48 km NE of #Guayaquil (#Ecuador) 9 min ago. Please report to: https://t.co/b3whuyRrHf https://t.co/xq9lVVjNSm</t>
  </si>
  <si>
    <t xml:space="preserve">Sun Oct 21 21:18:24 +0000 2018</t>
  </si>
  <si>
    <t xml:space="preserve">http://twitter.com/LastQuake/statuses/1054119736890548229</t>
  </si>
  <si>
    <t xml:space="preserve">{"hashtags":[{"text":"earthquake","indices":[5,16]},{"text":"sismo","indices":[18,24]},{"text":"Guayaquil","indices":[51,61]},{"text":"Ecuador","indices":[63,71]}],"symbols":[],"user_mentions":[],"urls":[{"url":"https://t.co/b3whuyRrHf","expanded_url":"https://www.emsc-csem.org/Earthquake/earthquake.php?id=719526","display_url":"emsc-csem.org/Earthquake/ear…","indices":[102,125]}],"media":[{"id":1054119734713745400,"id_str":"1054119734713745408","indices":[126,149],"media_url":"http://pbs.twimg.com/media/DqD8UFJXgAA2aB-.jpg","media_url_https":"https://pbs.twimg.com/media/DqD8UFJXgAA2aB-.jpg","url":"https://t.co/xq9lVVjNSm","display_url":"pic.twitter.com/xq9lVVjNSm","expanded_url":"https://twitter.com/LastQuake/status/1054119736890548229/photo/1","type":"photo","sizes":{"thumb":{"w":150,"h":150,"resize":"crop"},"small":{"w":680,"h":677,"resize":"fit"},"large":{"w":714,"h":711,"resize":"fit"},"medium":{"w":714,"h":711,"resize":"fit"}}}]}</t>
  </si>
  <si>
    <t xml:space="preserve">#Earthquake (#sismo) M5.0 strikes 48 km NE of #Guayaquil (#Ecuador) 9 min ago. More info: https://t.co/oYCFfFVd6v</t>
  </si>
  <si>
    <t xml:space="preserve">Sun Oct 21 21:18:23 +0000 2018</t>
  </si>
  <si>
    <t xml:space="preserve">http://twitter.com/EMSC/statuses/1054119732750794752</t>
  </si>
  <si>
    <t xml:space="preserve">{"hashtags":[{"text":"Earthquake","indices":[0,11]},{"text":"sismo","indices":[13,19]},{"text":"Guayaquil","indices":[46,56]},{"text":"Ecuador","indices":[58,66]}],"symbols":[],"user_mentions":[],"urls":[{"url":"https://t.co/oYCFfFVd6v","expanded_url":"https://www.emsc-csem.org/Earthquake/earthquake.php?id=719526","display_url":"emsc-csem.org/Earthquake/ear…","indices":[90,113]}]}</t>
  </si>
  <si>
    <t xml:space="preserve">1054119725431570432</t>
  </si>
  <si>
    <t xml:space="preserve">BambiVeracruz</t>
  </si>
  <si>
    <t xml:space="preserve">Sun Oct 21 21:18:21 +0000 2018</t>
  </si>
  <si>
    <t xml:space="preserve">2414702287</t>
  </si>
  <si>
    <t xml:space="preserve">http://pbs.twimg.com/profile_images/1026681290316075008/ACpDBiLa_normal.jpg</t>
  </si>
  <si>
    <t xml:space="preserve">http://twitter.com/BambiVeracruz/statuses/1054119725431570432</t>
  </si>
  <si>
    <t xml:space="preserve">1054119696889331712</t>
  </si>
  <si>
    <t xml:space="preserve">07sept2k17</t>
  </si>
  <si>
    <t xml:space="preserve">Sun Oct 21 21:18:14 +0000 2018</t>
  </si>
  <si>
    <t xml:space="preserve">1037928460629422080</t>
  </si>
  <si>
    <t xml:space="preserve">http://pbs.twimg.com/profile_images/1039312878250016768/p-hMZVsV_normal.jpg</t>
  </si>
  <si>
    <t xml:space="preserve">http://twitter.com/07sept2k17/statuses/1054119696889331712</t>
  </si>
  <si>
    <t xml:space="preserve">1054119648424280065</t>
  </si>
  <si>
    <t xml:space="preserve">JonathanPalmaL</t>
  </si>
  <si>
    <t xml:space="preserve">Fuerte #temblor. En la zona de la ciudadela Martha de Roldós moradores salieron de sus casas hasta que pasara el movimiento telúrico. #Guayaquil #Ecuador @eluniversocom https://t.co/mCV9xLpUBk</t>
  </si>
  <si>
    <t xml:space="preserve">Sun Oct 21 21:18:03 +0000 2018</t>
  </si>
  <si>
    <t xml:space="preserve">120674376</t>
  </si>
  <si>
    <t xml:space="preserve">http://pbs.twimg.com/profile_images/834928778719739906/4ImkdTUN_normal.jpg</t>
  </si>
  <si>
    <t xml:space="preserve">http://twitter.com/JonathanPalmaL/statuses/1054119648424280065</t>
  </si>
  <si>
    <t xml:space="preserve">{"hashtags":[{"text":"temblor","indices":[7,15]},{"text":"Guayaquil","indices":[134,144]},{"text":"Ecuador","indices":[145,153]}],"symbols":[],"user_mentions":[{"screen_name":"eluniversocom","name":"El Universo","id":8225692,"id_str":"8225692","indices":[154,168]}],"urls":[],"media":[{"id":1054119464151777300,"id_str":"1054119464151777281","indices":[169,192],"media_url":"http://pbs.twimg.com/ext_tw_video_thumb/1054119464151777281/pu/img/jQxtPr_CTvQfVGB4.jpg","media_url_https":"https://pbs.twimg.com/ext_tw_video_thumb/1054119464151777281/pu/img/jQxtPr_CTvQfVGB4.jpg","url":"https://t.co/mCV9xLpUBk","display_url":"pic.twitter.com/mCV9xLpUBk","expanded_url":"https://twitter.com/JonathanPalmaL/status/1054119648424280065/video/1","type":"photo","sizes":{"thumb":{"w":150,"h":150,"resize":"crop"},"medium":{"w":1200,"h":675,"resize":"fit"},"small":{"w":680,"h":383,"resize":"fit"},"large":{"w":1280,"h":720,"resize":"fit"}}}]}</t>
  </si>
  <si>
    <t xml:space="preserve">1054119638077005825</t>
  </si>
  <si>
    <t xml:space="preserve">maja0686</t>
  </si>
  <si>
    <t xml:space="preserve">RT @APortuariaManta: Hoy se inaugura la #PrimerTerminalDeCruceros del #Ecuador obra que acogerá aproximadamente a 30.000 turistas por año. https://t.co/YRiOd1Tkl0</t>
  </si>
  <si>
    <t xml:space="preserve">Sun Oct 21 21:18:00 +0000 2018</t>
  </si>
  <si>
    <t xml:space="preserve">724626873016324098</t>
  </si>
  <si>
    <t xml:space="preserve">http://pbs.twimg.com/profile_images/746102379548975104/UiDxzp57_normal.jpg</t>
  </si>
  <si>
    <t xml:space="preserve">http://twitter.com/maja0686/statuses/1054119638077005825</t>
  </si>
  <si>
    <t xml:space="preserve">{"hashtags":[{"text":"PrimerTerminalDeCruceros","indices":[40,65]},{"text":"Ecuador","indices":[70,78]}],"symbols":[],"user_mentions":[{"screen_name":"APortuariaManta","name":"Puerto de Manta","id":270354777,"id_str":"270354777","indices":[3,19]}],"urls":[]}</t>
  </si>
  <si>
    <t xml:space="preserve">1054119630158082048</t>
  </si>
  <si>
    <t xml:space="preserve">DaniellaTorresB</t>
  </si>
  <si>
    <t xml:space="preserve">RT @LastQuake: #Earthquake (#sismo) possibly felt 2 min ago in #Provincia del Guayas #Ecuador. Felt it? See https://t.co/wPtMW5ND1t https://t.co/Itv0lta1CK</t>
  </si>
  <si>
    <t xml:space="preserve">Sun Oct 21 21:17:59 +0000 2018</t>
  </si>
  <si>
    <t xml:space="preserve">60738136</t>
  </si>
  <si>
    <t xml:space="preserve">http://pbs.twimg.com/profile_images/1044021756489551875/3SecljI3_normal.jpg</t>
  </si>
  <si>
    <t xml:space="preserve">http://twitter.com/DaniellaTorresB/statuses/1054119630158082048</t>
  </si>
  <si>
    <t xml:space="preserve">{"hashtags":[{"text":"Earthquake","indices":[15,26]},{"text":"sismo","indices":[28,34]},{"text":"Provincia","indices":[63,73]},{"text":"Ecuador","indices":[85,93]}],"symbols":[],"user_mentions":[{"screen_name":"LastQuake","name":"EMSC","id":203226820,"id_str":"203226820","indices":[3,13]}],"urls":[{"url":"https://t.co/wPtMW5ND1t","expanded_url":"https://www.emsc-csem.org","display_url":"emsc-csem.org","indices":[108,131]}]}</t>
  </si>
  <si>
    <t xml:space="preserve">1054119628845256706</t>
  </si>
  <si>
    <t xml:space="preserve">Iam_Leicer</t>
  </si>
  <si>
    <t xml:space="preserve">Sun Oct 21 21:17:58 +0000 2018</t>
  </si>
  <si>
    <t xml:space="preserve">822463206</t>
  </si>
  <si>
    <t xml:space="preserve">http://pbs.twimg.com/profile_images/550839691109347328/zfv_GJcQ_normal.jpeg</t>
  </si>
  <si>
    <t xml:space="preserve">http://twitter.com/Iam_Leicer/statuses/1054119628845256706</t>
  </si>
  <si>
    <t xml:space="preserve">1054119622230884353</t>
  </si>
  <si>
    <t xml:space="preserve">esantamaria1973</t>
  </si>
  <si>
    <t xml:space="preserve">@Juezcentral Y en #Ecuador la @FEFecuador prohibió las banderas.....🤦‍♂️🤦‍♂️🤦‍♂️🤦‍♂️</t>
  </si>
  <si>
    <t xml:space="preserve">Sun Oct 21 21:17:57 +0000 2018</t>
  </si>
  <si>
    <t xml:space="preserve">336145436</t>
  </si>
  <si>
    <t xml:space="preserve">Juezcentral</t>
  </si>
  <si>
    <t xml:space="preserve">184368659</t>
  </si>
  <si>
    <t xml:space="preserve">1054089060631896066</t>
  </si>
  <si>
    <t xml:space="preserve">http://pbs.twimg.com/profile_images/1035333596817575936/81bv2zNz_normal.jpg</t>
  </si>
  <si>
    <t xml:space="preserve">en ningun lado....</t>
  </si>
  <si>
    <t xml:space="preserve">http://twitter.com/esantamaria1973/statuses/1054119622230884353</t>
  </si>
  <si>
    <t xml:space="preserve">{"hashtags":[{"text":"Ecuador","indices":[18,26]}],"symbols":[],"user_mentions":[{"screen_name":"Juezcentral","name":"Juez Central","id":336145436,"id_str":"336145436","indices":[0,12]},{"screen_name":"FEFecuador","name":"FEF Ecuador","id":2409683900,"id_str":"2409683900","indices":[30,41]}],"urls":[]}</t>
  </si>
  <si>
    <t xml:space="preserve">1054119611271143426</t>
  </si>
  <si>
    <t xml:space="preserve">IvanVel00286961</t>
  </si>
  <si>
    <t xml:space="preserve">RT @RodrigoMenaR: Se estima que el costo de la MalNutrición en #Ecuador es de 4.300 millones $ al año. Desnutrición genera mortalidad prematura, menor rendimiento escolar. Inversión en desarrollo infantil integral es clave para revertir esta situación.</t>
  </si>
  <si>
    <t xml:space="preserve">Sun Oct 21 21:17:54 +0000 2018</t>
  </si>
  <si>
    <t xml:space="preserve">1039972378674122753</t>
  </si>
  <si>
    <t xml:space="preserve">http://pbs.twimg.com/profile_images/1047059341604544512/lNvDdE_A_normal.jpg</t>
  </si>
  <si>
    <t xml:space="preserve">El Carmen, Ecuador</t>
  </si>
  <si>
    <t xml:space="preserve">http://twitter.com/IvanVel00286961/statuses/1054119611271143426</t>
  </si>
  <si>
    <t xml:space="preserve">{"hashtags":[{"text":"Ecuador","indices":[63,71]}],"symbols":[],"user_mentions":[{"screen_name":"RodrigoMenaR","name":"Rodrigo Mena R.","id":303396756,"id_str":"303396756","indices":[3,16]}],"urls":[]}</t>
  </si>
  <si>
    <t xml:space="preserve">1054119600529399808</t>
  </si>
  <si>
    <t xml:space="preserve">CoCo_Maye</t>
  </si>
  <si>
    <t xml:space="preserve">Sun Oct 21 21:17:52 +0000 2018</t>
  </si>
  <si>
    <t xml:space="preserve">223273437</t>
  </si>
  <si>
    <t xml:space="preserve">http://pbs.twimg.com/profile_images/933940397549617153/y6sEj7Q7_normal.jpg</t>
  </si>
  <si>
    <t xml:space="preserve">City of Angels 😇</t>
  </si>
  <si>
    <t xml:space="preserve">http://twitter.com/CoCo_Maye/statuses/1054119600529399808</t>
  </si>
  <si>
    <t xml:space="preserve">1054119584880607232</t>
  </si>
  <si>
    <t xml:space="preserve">chelomendez2</t>
  </si>
  <si>
    <t xml:space="preserve">RT @CEISismologia: [#PRELIMINAR] #Sismo M5.2 ± 0.2
#Ecuador 🇪🇨
2018-10-21 21:08:58 UTC
Prof. 91 km
#Temblor #Earthquake https://t.co/kL6g8hYYtp</t>
  </si>
  <si>
    <t xml:space="preserve">Sun Oct 21 21:17:48 +0000 2018</t>
  </si>
  <si>
    <t xml:space="preserve">294714749</t>
  </si>
  <si>
    <t xml:space="preserve">http://pbs.twimg.com/profile_images/1697476147/robot_normal.jpg</t>
  </si>
  <si>
    <t xml:space="preserve">http://twitter.com/chelomendez2/statuses/1054119584880607232</t>
  </si>
  <si>
    <t xml:space="preserve">{"hashtags":[{"text":"PRELIMINAR","indices":[20,31]},{"text":"Sismo","indices":[33,39]},{"text":"Ecuador","indices":[51,59]},{"text":"Temblor","indices":[99,107]},{"text":"Earthquake","indices":[108,119]}],"symbols":[],"user_mentions":[{"screen_name":"CEISismologia","name":"CEI Sismología","id":3450288687,"id_str":"3450288687","indices":[3,17]}],"urls":[]}</t>
  </si>
  <si>
    <t xml:space="preserve">1054119572318633986</t>
  </si>
  <si>
    <t xml:space="preserve">beliamor_</t>
  </si>
  <si>
    <t xml:space="preserve">Sun Oct 21 21:17:45 +0000 2018</t>
  </si>
  <si>
    <t xml:space="preserve">999749887813214208</t>
  </si>
  <si>
    <t xml:space="preserve">http://pbs.twimg.com/profile_images/1053811873370521603/Gz2m_ukR_normal.jpg</t>
  </si>
  <si>
    <t xml:space="preserve">http://twitter.com/beliamor_/statuses/1054119572318633986</t>
  </si>
  <si>
    <t xml:space="preserve">1054119571529953280</t>
  </si>
  <si>
    <t xml:space="preserve">JuanignasioR</t>
  </si>
  <si>
    <t xml:space="preserve">Óscar Córdoba, campeón de la #CopaLibertadores con #BocaJrs y exseleccionado de #Colombia, analizó el rendimiento de #Ecuador en las eliminatorias rumbo a #Rusia2018. Por: @alefierro_87 ► https://t.co/PlrkpfN037 https://t.co/UovUac1w4V https://t.co/cHEKIBOtcf https://t.co/vRnjkA5vzG</t>
  </si>
  <si>
    <t xml:space="preserve">995085740814954497</t>
  </si>
  <si>
    <t xml:space="preserve">http://pbs.twimg.com/profile_images/995087591266508802/j9s2Dd6b_normal.jpg</t>
  </si>
  <si>
    <t xml:space="preserve">http://twitter.com/JuanignasioR/statuses/1054119571529953280</t>
  </si>
  <si>
    <t xml:space="preserve">{"hashtags":[{"text":"CopaLibertadores","indices":[29,46]},{"text":"BocaJrs","indices":[51,59]},{"text":"Colombia","indices":[80,89]},{"text":"Ecuador","indices":[117,125]},{"text":"Rusia2018","indices":[155,165]}],"symbols":[],"user_mentions":[{"screen_name":"alefierro_87","name":"Alejandro Fierro","id":99831781,"id_str":"99831781","indices":[172,185]}],"urls":[{"url":"https://t.co/PlrkpfN037","expanded_url":"http://ow.ly/HUFF30mjFd5","display_url":"ow.ly/HUFF30mjFd5","indices":[188,211]},{"url":"https://t.co/cHEKIBOtcf","expanded_url":"http://dlvr.it/Qp3H9v","display_url":"dlvr.it/Qp3H9v","indices":[236,259]}],"media":[{"id":1054119569529307100,"id_str":"1054119569529307136","indices":[260,283],"media_url":"http://pbs.twimg.com/media/DqD8KdyVAAACT55.jpg","media_url_https":"https://pbs.twimg.com/media/DqD8KdyVAAACT55.jpg","url":"https://t.co/vRnjkA5vzG","display_url":"pic.twitter.com/vRnjkA5vzG","expanded_url":"https://twitter.com/JuanignasioR/status/1054119571529953280/photo/1","type":"photo","sizes":{"thumb":{"w":150,"h":150,"resize":"crop"},"small":{"w":680,"h":454,"resize":"fit"},"medium":{"w":1200,"h":800,"resize":"fit"},"large":{"w":2048,"h":1366,"resize":"fit"}}},{"id":1054104686339506200,"id_str":"1054104686339506177","indices":[212,235],"media_url":"http://pbs.twimg.com/media/DqDuoJlXQAEgKcF.jpg","media_url_https":"https://pbs.twimg.com/media/DqDuoJlXQAEgKcF.jpg","url":"https://t.co/UovUac1w4V","display_url":"pic.twitter.com/UovUac1w4V","expanded_url":"https://twitter.com/marcadorec/status/1054104689627803649/photo/1","type":"photo","sizes":{"thumb":{"w":150,"h":150,"resize":"crop"},"large":{"w":2048,"h":1366,"resize":"fit"},"medium":{"w":1200,"h":800,"resize":"fit"},"small":{"w":680,"h":453,"resize":"fit"}},"source_status_id":1054104689627803600,"source_status_id_str":"1054104689627803649","source_user_id":390220919,"source_user_id_str":"390220919"}]}</t>
  </si>
  <si>
    <t xml:space="preserve">1054119545890369538</t>
  </si>
  <si>
    <t xml:space="preserve">NATHY25790</t>
  </si>
  <si>
    <t xml:space="preserve">Sun Oct 21 21:17:38 +0000 2018</t>
  </si>
  <si>
    <t xml:space="preserve">4862323481</t>
  </si>
  <si>
    <t xml:space="preserve">http://pbs.twimg.com/profile_images/1005498300915769345/JjZqH1sX_normal.jpg</t>
  </si>
  <si>
    <t xml:space="preserve">http://twitter.com/NATHY25790/statuses/1054119545890369538</t>
  </si>
  <si>
    <t xml:space="preserve">1054119544535609345</t>
  </si>
  <si>
    <t xml:space="preserve">ursureyesgiler</t>
  </si>
  <si>
    <t xml:space="preserve">Fuerte #Sismo #Temblor de 5.5 a las 16 horas 8 minutos con epicentro en el cantón #IsidroAyora a 45 km de #Guayaquil #Ecuador. https://t.co/0NZ3NunuST</t>
  </si>
  <si>
    <t xml:space="preserve">296303159</t>
  </si>
  <si>
    <t xml:space="preserve">http://pbs.twimg.com/profile_images/741493153526632448/nFGavqs5_normal.jpg</t>
  </si>
  <si>
    <t xml:space="preserve">Quito/Ecuador</t>
  </si>
  <si>
    <t xml:space="preserve">http://twitter.com/ursureyesgiler/statuses/1054119544535609345</t>
  </si>
  <si>
    <t xml:space="preserve">{"hashtags":[{"text":"Sismo","indices":[7,13]},{"text":"Temblor","indices":[14,22]},{"text":"IsidroAyora","indices":[82,94]},{"text":"Guayaquil","indices":[106,116]},{"text":"Ecuador","indices":[117,125]}],"symbols":[],"user_mentions":[],"urls":[{"url":"https://t.co/0NZ3NunuST","expanded_url":"https://twitter.com/ceisismologia/status/1054119133133135873","display_url":"twitter.com/ceisismologia/…","indices":[127,150]}]}</t>
  </si>
  <si>
    <t xml:space="preserve">1054119483005054977</t>
  </si>
  <si>
    <t xml:space="preserve">Sun Oct 21 21:17:23 +0000 2018</t>
  </si>
  <si>
    <t xml:space="preserve">http://twitter.com/07sept2k17/statuses/1054119483005054977</t>
  </si>
  <si>
    <t xml:space="preserve">1054119466823569408</t>
  </si>
  <si>
    <t xml:space="preserve">This moderate #quake (#sismo) was felt in #Ecuador. Felt it? Report to: https://t.co/B2mUyoBDWy</t>
  </si>
  <si>
    <t xml:space="preserve">Sun Oct 21 21:17:20 +0000 2018</t>
  </si>
  <si>
    <t xml:space="preserve">1054119457822515200</t>
  </si>
  <si>
    <t xml:space="preserve">http://twitter.com/LastQuake/statuses/1054119466823569408</t>
  </si>
  <si>
    <t xml:space="preserve">{"hashtags":[{"text":"quake","indices":[14,20]},{"text":"sismo","indices":[22,28]},{"text":"Ecuador","indices":[42,50]}],"symbols":[],"user_mentions":[],"urls":[{"url":"https://t.co/B2mUyoBDWy","expanded_url":"https://www.emsc-csem.org/Earthquake/Contribute/?id=719526","display_url":"emsc-csem.org/Earthquake/Con…","indices":[72,95]}]}</t>
  </si>
  <si>
    <t xml:space="preserve">moderate #earthquake shakes #Ecuador 8 min ago. More info at: https://t.co/b3whuyRrHf https://t.co/gdDfLuz0vB</t>
  </si>
  <si>
    <t xml:space="preserve">Sun Oct 21 21:17:17 +0000 2018</t>
  </si>
  <si>
    <t xml:space="preserve">http://twitter.com/LastQuake/statuses/1054119457822515200</t>
  </si>
  <si>
    <t xml:space="preserve">{"hashtags":[{"text":"earthquake","indices":[9,20]},{"text":"Ecuador","indices":[28,36]}],"symbols":[],"user_mentions":[],"urls":[{"url":"https://t.co/b3whuyRrHf","expanded_url":"https://www.emsc-csem.org/Earthquake/earthquake.php?id=719526","display_url":"emsc-csem.org/Earthquake/ear…","indices":[62,85]}],"media":[{"id":1054119455230435300,"id_str":"1054119455230435329","indices":[86,109],"media_url":"http://pbs.twimg.com/media/DqD8Dz_WoAEs4Mx.jpg","media_url_https":"https://pbs.twimg.com/media/DqD8Dz_WoAEs4Mx.jpg","url":"https://t.co/gdDfLuz0vB","display_url":"pic.twitter.com/gdDfLuz0vB","expanded_url":"https://twitter.com/LastQuake/status/1054119457822515200/photo/1","type":"photo","sizes":{"thumb":{"w":150,"h":150,"resize":"crop"},"medium":{"w":714,"h":711,"resize":"fit"},"small":{"w":680,"h":677,"resize":"fit"},"large":{"w":714,"h":711,"resize":"fit"}}}]}</t>
  </si>
  <si>
    <t xml:space="preserve">1054119447949139968</t>
  </si>
  <si>
    <t xml:space="preserve">CamiloC42477479</t>
  </si>
  <si>
    <t xml:space="preserve">Sun Oct 21 21:17:15 +0000 2018</t>
  </si>
  <si>
    <t xml:space="preserve">1032435930135711744</t>
  </si>
  <si>
    <t xml:space="preserve">http://pbs.twimg.com/profile_images/1043514400118837248/SbROOKPB_normal.jpg</t>
  </si>
  <si>
    <t xml:space="preserve">http://twitter.com/CamiloC42477479/statuses/1054119447949139968</t>
  </si>
  <si>
    <t xml:space="preserve">1054119423760625665</t>
  </si>
  <si>
    <t xml:space="preserve">photos333</t>
  </si>
  <si>
    <t xml:space="preserve">RT @lindajohn24: #lovely #Quito #Ecuador #Culture #Food #Nature https://t.co/f0U9gE2usY</t>
  </si>
  <si>
    <t xml:space="preserve">Sun Oct 21 21:17:09 +0000 2018</t>
  </si>
  <si>
    <t xml:space="preserve">766275877642600448</t>
  </si>
  <si>
    <t xml:space="preserve">http://pbs.twimg.com/profile_images/776182032762306560/L1PTAtX9_normal.jpg</t>
  </si>
  <si>
    <t xml:space="preserve">Earth//#photos</t>
  </si>
  <si>
    <t xml:space="preserve">http://twitter.com/photos333/statuses/1054119423760625665</t>
  </si>
  <si>
    <t xml:space="preserve">{"hashtags":[{"text":"lovely","indices":[17,24]},{"text":"Quito","indices":[25,31]},{"text":"Ecuador","indices":[32,40]},{"text":"Culture","indices":[41,49]},{"text":"Food","indices":[50,55]},{"text":"Nature","indices":[56,63]}],"symbols":[],"user_mentions":[{"screen_name":"lindajohn24","name":"Linda John","id":1014987380355485700,"id_str":"1014987380355485697","indices":[3,15]}],"urls":[],"media":[{"id":1053201983622996000,"id_str":"1053201983622995969","indices":[64,87],"media_url":"http://pbs.twimg.com/media/Dp25n76V4AEe6LE.jpg","media_url_https":"https://pbs.twimg.com/media/Dp25n76V4AEe6LE.jpg","url":"https://t.co/f0U9gE2usY","display_url":"pic.twitter.com/f0U9gE2usY","expanded_url":"https://twitter.com/lindajohn24/status/1053202364499279873/photo/1","type":"photo","sizes":{"small":{"w":680,"h":486,"resize":"fit"},"thumb":{"w":150,"h":150,"resize":"crop"},"large":{"w":1200,"h":857,"resize":"fit"},"medium":{"w":1200,"h":857,"resize":"fit"}},"source_status_id":1053202364499279900,"source_status_id_str":"1053202364499279873","source_user_id":1014987380355485700,"source_user_id_str":"1014987380355485697"}]}</t>
  </si>
  <si>
    <t xml:space="preserve">1054119417905328135</t>
  </si>
  <si>
    <t xml:space="preserve">san_24_10</t>
  </si>
  <si>
    <t xml:space="preserve">Sun Oct 21 21:17:08 +0000 2018</t>
  </si>
  <si>
    <t xml:space="preserve">384361168</t>
  </si>
  <si>
    <t xml:space="preserve">http://pbs.twimg.com/profile_images/1050077063196135427/A1VPdWuc_normal.jpg</t>
  </si>
  <si>
    <t xml:space="preserve">http://twitter.com/san_24_10/statuses/1054119417905328135</t>
  </si>
  <si>
    <t xml:space="preserve">1054119411290906624</t>
  </si>
  <si>
    <t xml:space="preserve">SofiaCalvache</t>
  </si>
  <si>
    <t xml:space="preserve">Sun Oct 21 21:17:06 +0000 2018</t>
  </si>
  <si>
    <t xml:space="preserve">249707168</t>
  </si>
  <si>
    <t xml:space="preserve">http://pbs.twimg.com/profile_images/811317880335847424/c2QOxvCq_normal.jpg</t>
  </si>
  <si>
    <t xml:space="preserve">http://twitter.com/SofiaCalvache/statuses/1054119411290906624</t>
  </si>
  <si>
    <t xml:space="preserve">1054119406492680195</t>
  </si>
  <si>
    <t xml:space="preserve">Sismo de 5.6 #Ecuador https://t.co/qZcRsqb12y</t>
  </si>
  <si>
    <t xml:space="preserve">Sun Oct 21 21:17:05 +0000 2018</t>
  </si>
  <si>
    <t xml:space="preserve">http://twitter.com/VLandetta/statuses/1054119406492680195</t>
  </si>
  <si>
    <t xml:space="preserve">{"hashtags":[{"text":"Ecuador","indices":[13,21]}],"symbols":[],"user_mentions":[],"urls":[{"url":"https://t.co/qZcRsqb12y","expanded_url":"https://twitter.com/IGecuador/status/1054119092037120000","display_url":"twitter.com/IGecuador/stat…","indices":[22,45]}]}</t>
  </si>
  <si>
    <t xml:space="preserve">1054119369893179399</t>
  </si>
  <si>
    <t xml:space="preserve">LadyFalconesM</t>
  </si>
  <si>
    <t xml:space="preserve">Sun Oct 21 21:16:57 +0000 2018</t>
  </si>
  <si>
    <t xml:space="preserve">188850193</t>
  </si>
  <si>
    <t xml:space="preserve">http://pbs.twimg.com/profile_images/1036081534212747264/3ufluncj_normal.jpg</t>
  </si>
  <si>
    <t xml:space="preserve">http://twitter.com/LadyFalconesM/statuses/1054119369893179399</t>
  </si>
  <si>
    <t xml:space="preserve">1054119352184827904</t>
  </si>
  <si>
    <t xml:space="preserve">[#PRELIMINAR] #Sismo M5.2 ± 0.2
#Ecuador 🇪🇨
2018-10-21 21:08:58 UTC
Prof. 91 km
#Temblor #Earthquake https://t.co/kL6g8hYYtp</t>
  </si>
  <si>
    <t xml:space="preserve">Sun Oct 21 21:16:52 +0000 2018</t>
  </si>
  <si>
    <t xml:space="preserve">http://twitter.com/CEISismologia/statuses/1054119352184827904</t>
  </si>
  <si>
    <t xml:space="preserve">{"hashtags":[{"text":"PRELIMINAR","indices":[1,12]},{"text":"Sismo","indices":[14,20]},{"text":"Ecuador","indices":[32,40]},{"text":"Temblor","indices":[80,88]},{"text":"Earthquake","indices":[89,100]}],"symbols":[],"user_mentions":[],"urls":[],"media":[{"id":1054119342332371000,"id_str":"1054119342332370946","indices":[101,124],"media_url":"http://pbs.twimg.com/media/DqD79PaW4AI_MsU.jpg","media_url_https":"https://pbs.twimg.com/media/DqD79PaW4AI_MsU.jpg","url":"https://t.co/kL6g8hYYtp","display_url":"pic.twitter.com/kL6g8hYYtp","expanded_url":"https://twitter.com/CEISismologia/status/1054119352184827904/photo/1","type":"photo","sizes":{"thumb":{"w":150,"h":150,"resize":"crop"},"small":{"w":680,"h":340,"resize":"fit"},"medium":{"w":893,"h":447,"resize":"fit"},"large":{"w":893,"h":447,"resize":"fit"}}}]}</t>
  </si>
  <si>
    <t xml:space="preserve">1054119350335164426</t>
  </si>
  <si>
    <t xml:space="preserve">Ralfzz</t>
  </si>
  <si>
    <t xml:space="preserve">55073537</t>
  </si>
  <si>
    <t xml:space="preserve">http://pbs.twimg.com/profile_images/896915896739999745/e9sLpH9Q_normal.jpg</t>
  </si>
  <si>
    <t xml:space="preserve">http://twitter.com/Ralfzz/statuses/1054119350335164426</t>
  </si>
  <si>
    <t xml:space="preserve">1054119283624697856</t>
  </si>
  <si>
    <t xml:space="preserve">Sun Oct 21 21:16:36 +0000 2018</t>
  </si>
  <si>
    <t xml:space="preserve">http://twitter.com/gigiriveral/statuses/1054119283624697856</t>
  </si>
  <si>
    <t xml:space="preserve">1054119231896412160</t>
  </si>
  <si>
    <t xml:space="preserve">Fuerte #Sismo #Temblor de 5.5 a las 16 horas 8 minutos con epicentro en el cantón #IsidroAyora a 45 km de #Guayaquil #Ecuador. https://t.co/XoTqoXeqE0</t>
  </si>
  <si>
    <t xml:space="preserve">Sun Oct 21 21:16:24 +0000 2018</t>
  </si>
  <si>
    <t xml:space="preserve">http://twitter.com/parischiquitoo/statuses/1054119231896412160</t>
  </si>
  <si>
    <t xml:space="preserve">{"hashtags":[{"text":"Sismo","indices":[7,13]},{"text":"Temblor","indices":[14,22]},{"text":"IsidroAyora","indices":[82,94]},{"text":"Guayaquil","indices":[106,116]},{"text":"Ecuador","indices":[117,125]}],"symbols":[],"user_mentions":[],"urls":[],"media":[{"id":1054119212812304400,"id_str":"1054119212812304384","indices":[127,150],"media_url":"http://pbs.twimg.com/media/DqD71s6XgAAZl8D.jpg","media_url_https":"https://pbs.twimg.com/media/DqD71s6XgAAZl8D.jpg","url":"https://t.co/XoTqoXeqE0","display_url":"pic.twitter.com/XoTqoXeqE0","expanded_url":"https://twitter.com/parischiquitoo/status/1054119231896412160/photo/1","type":"photo","sizes":{"small":{"w":360,"h":360,"resize":"fit"},"thumb":{"w":150,"h":150,"resize":"crop"},"large":{"w":360,"h":360,"resize":"fit"},"medium":{"w":360,"h":360,"resize":"fit"}}}]}</t>
  </si>
  <si>
    <t xml:space="preserve">1054119230222884865</t>
  </si>
  <si>
    <t xml:space="preserve">AngeloTrujill02</t>
  </si>
  <si>
    <t xml:space="preserve">Sun Oct 21 21:16:23 +0000 2018</t>
  </si>
  <si>
    <t xml:space="preserve">734489870966640641</t>
  </si>
  <si>
    <t xml:space="preserve">http://pbs.twimg.com/profile_images/960169981274218496/kGH3dlKS_normal.jpg</t>
  </si>
  <si>
    <t xml:space="preserve">http://twitter.com/AngeloTrujill02/statuses/1054119230222884865</t>
  </si>
  <si>
    <t xml:space="preserve">1054119209196838914</t>
  </si>
  <si>
    <t xml:space="preserve">Reylex</t>
  </si>
  <si>
    <t xml:space="preserve">Sun Oct 21 21:16:18 +0000 2018</t>
  </si>
  <si>
    <t xml:space="preserve">48364560</t>
  </si>
  <si>
    <t xml:space="preserve">http://pbs.twimg.com/profile_images/1032725859692494848/hBdv6soJ_normal.jpg</t>
  </si>
  <si>
    <t xml:space="preserve">http://twitter.com/Reylex/statuses/1054119209196838914</t>
  </si>
  <si>
    <t xml:space="preserve">1054119187638075392</t>
  </si>
  <si>
    <t xml:space="preserve">cachersitalover</t>
  </si>
  <si>
    <t xml:space="preserve">¿Sintieron el #temblor en #Guayaquil - #Ecuador? 
Yo sí , y bien fuerte...</t>
  </si>
  <si>
    <t xml:space="preserve">Sun Oct 21 21:16:13 +0000 2018</t>
  </si>
  <si>
    <t xml:space="preserve">1532462444</t>
  </si>
  <si>
    <t xml:space="preserve">http://pbs.twimg.com/profile_images/1052087200614162432/Gcc6at9G_normal.jpg</t>
  </si>
  <si>
    <t xml:space="preserve">Sᴇʀᴇɴᴅɪᴘɪᴀ Mitad Del Mundo 👑</t>
  </si>
  <si>
    <t xml:space="preserve">http://twitter.com/cachersitalover/statuses/1054119187638075392</t>
  </si>
  <si>
    <t xml:space="preserve">{"hashtags":[{"text":"temblor","indices":[14,22]},{"text":"Guayaquil","indices":[26,36]},{"text":"Ecuador","indices":[39,47]}],"symbols":[],"user_mentions":[],"urls":[]}</t>
  </si>
  <si>
    <t xml:space="preserve">1054119172823793666</t>
  </si>
  <si>
    <t xml:space="preserve">jcmr2009</t>
  </si>
  <si>
    <t xml:space="preserve">hace 7 minutos se ha producido un #sismo  de magnitud 5.6 en Lomas De Sargent (#Ecuador - Guayas) https://t.co/oR6EE89boq https://t.co/5rwzEcUT2y</t>
  </si>
  <si>
    <t xml:space="preserve">Sun Oct 21 21:16:10 +0000 2018</t>
  </si>
  <si>
    <t xml:space="preserve">31026396</t>
  </si>
  <si>
    <t xml:space="preserve">&lt;a href="http://www.echofon.com/" rel="nofollow"&gt;Echofon&lt;/a&gt;</t>
  </si>
  <si>
    <t xml:space="preserve">http://pbs.twimg.com/profile_images/652881471057887232/cd2pbv26_normal.png</t>
  </si>
  <si>
    <t xml:space="preserve">Metropolitana de Santiago</t>
  </si>
  <si>
    <t xml:space="preserve">http://twitter.com/jcmr2009/statuses/1054119172823793666</t>
  </si>
  <si>
    <t xml:space="preserve">{"hashtags":[{"text":"sismo","indices":[34,40]},{"text":"Ecuador","indices":[79,87]}],"symbols":[],"user_mentions":[],"urls":[{"url":"https://t.co/oR6EE89boq","expanded_url":"https://quakeapp.com/m/?e_id=igepn.igepn2018uqyg","display_url":"quakeapp.com/m/?e_id=igepn.…","indices":[98,121]}],"media":[{"id":1054119171489960000,"id_str":"1054119171489959936","indices":[122,145],"media_url":"http://pbs.twimg.com/media/DqD7zS-WkAA0ZRw.jpg","media_url_https":"https://pbs.twimg.com/media/DqD7zS-WkAA0ZRw.jpg","url":"https://t.co/5rwzEcUT2y","display_url":"pic.twitter.com/5rwzEcUT2y","expanded_url":"https://twitter.com/jcmr2009/status/1054119172823793666/photo/1","type":"photo","sizes":{"thumb":{"w":150,"h":150,"resize":"crop"},"medium":{"w":320,"h":548,"resize":"fit"},"large":{"w":320,"h":548,"resize":"fit"},"small":{"w":320,"h":548,"resize":"fit"}}}]}</t>
  </si>
  <si>
    <t xml:space="preserve">1054119172005867520</t>
  </si>
  <si>
    <t xml:space="preserve">gustavoar39</t>
  </si>
  <si>
    <t xml:space="preserve">Sun Oct 21 21:16:09 +0000 2018</t>
  </si>
  <si>
    <t xml:space="preserve">804190057418604544</t>
  </si>
  <si>
    <t xml:space="preserve">http://pbs.twimg.com/profile_images/818993819551232000/Ecd9PT8D_normal.jpg</t>
  </si>
  <si>
    <t xml:space="preserve">Honduras</t>
  </si>
  <si>
    <t xml:space="preserve">http://twitter.com/gustavoar39/statuses/1054119172005867520</t>
  </si>
  <si>
    <t xml:space="preserve">1054119171565461504</t>
  </si>
  <si>
    <t xml:space="preserve">KimberlySammyC1</t>
  </si>
  <si>
    <t xml:space="preserve">935343630339989504</t>
  </si>
  <si>
    <t xml:space="preserve">http://pbs.twimg.com/profile_images/1032834470003585024/4kqQLKc9_normal.jpg</t>
  </si>
  <si>
    <t xml:space="preserve">En tu kokoro :v</t>
  </si>
  <si>
    <t xml:space="preserve">http://twitter.com/KimberlySammyC1/statuses/1054119171565461504</t>
  </si>
  <si>
    <t xml:space="preserve">1054119161415241731</t>
  </si>
  <si>
    <t xml:space="preserve">Sandeep_Allaria</t>
  </si>
  <si>
    <t xml:space="preserve">Sun Oct 21 21:16:07 +0000 2018</t>
  </si>
  <si>
    <t xml:space="preserve">261759738</t>
  </si>
  <si>
    <t xml:space="preserve">http://pbs.twimg.com/profile_images/1010072817944186881/qQMuR2IM_normal.jpg</t>
  </si>
  <si>
    <t xml:space="preserve">Gurgaon</t>
  </si>
  <si>
    <t xml:space="preserve">http://twitter.com/Sandeep_Allaria/statuses/1054119161415241731</t>
  </si>
  <si>
    <t xml:space="preserve">1054119161394331648</t>
  </si>
  <si>
    <t xml:space="preserve">AF1825</t>
  </si>
  <si>
    <t xml:space="preserve">385371128</t>
  </si>
  <si>
    <t xml:space="preserve">http://pbs.twimg.com/profile_images/729496372194512896/INGsNe8P_normal.jpg</t>
  </si>
  <si>
    <t xml:space="preserve">http://twitter.com/AF1825/statuses/1054119161394331648</t>
  </si>
  <si>
    <t xml:space="preserve">1054119133133135873</t>
  </si>
  <si>
    <t xml:space="preserve">[#PRELIMINAR] #Sismo M5.1 ± 0.2
Cerca de la costa de #Ecuador 🇪🇨
2018-10-21 21:08:58 UTC
Prof. 77 km
#Temblor #Earthquake https://t.co/083sh4rBaJ</t>
  </si>
  <si>
    <t xml:space="preserve">Sun Oct 21 21:16:00 +0000 2018</t>
  </si>
  <si>
    <t xml:space="preserve">http://twitter.com/CEISismologia/statuses/1054119133133135873</t>
  </si>
  <si>
    <t xml:space="preserve">{"hashtags":[{"text":"PRELIMINAR","indices":[1,12]},{"text":"Sismo","indices":[14,20]},{"text":"Ecuador","indices":[53,61]},{"text":"Temblor","indices":[101,109]},{"text":"Earthquake","indices":[110,121]}],"symbols":[],"user_mentions":[],"urls":[],"media":[{"id":1054119121602920400,"id_str":"1054119121602920448","indices":[122,145],"media_url":"http://pbs.twimg.com/media/DqD7wZIWwAAvtgo.jpg","media_url_https":"https://pbs.twimg.com/media/DqD7wZIWwAAvtgo.jpg","url":"https://t.co/083sh4rBaJ","display_url":"pic.twitter.com/083sh4rBaJ","expanded_url":"https://twitter.com/CEISismologia/status/1054119133133135873/photo/1","type":"photo","sizes":{"medium":{"w":894,"h":445,"resize":"fit"},"small":{"w":680,"h":338,"resize":"fit"},"thumb":{"w":150,"h":150,"resize":"crop"},"large":{"w":894,"h":445,"resize":"fit"}}}]}</t>
  </si>
  <si>
    <t xml:space="preserve">1054119120961200128</t>
  </si>
  <si>
    <t xml:space="preserve">manulazio</t>
  </si>
  <si>
    <t xml:space="preserve">Sun Oct 21 21:15:57 +0000 2018</t>
  </si>
  <si>
    <t xml:space="preserve">111052688</t>
  </si>
  <si>
    <t xml:space="preserve">http://pbs.twimg.com/profile_images/883422548674916355/fs9ewSUt_normal.jpg</t>
  </si>
  <si>
    <t xml:space="preserve">Puerto Lopéz, Ecuador</t>
  </si>
  <si>
    <t xml:space="preserve">http://twitter.com/manulazio/statuses/1054119120961200128</t>
  </si>
  <si>
    <t xml:space="preserve">1054119110206988293</t>
  </si>
  <si>
    <t xml:space="preserve">cncowner123344</t>
  </si>
  <si>
    <t xml:space="preserve">Sun Oct 21 21:15:55 +0000 2018</t>
  </si>
  <si>
    <t xml:space="preserve">1021916518081286146</t>
  </si>
  <si>
    <t xml:space="preserve">http://pbs.twimg.com/profile_images/1053435065672392704/oqXbuLtD_normal.jpg</t>
  </si>
  <si>
    <t xml:space="preserve">http://twitter.com/cncowner123344/statuses/1054119110206988293</t>
  </si>
  <si>
    <t xml:space="preserve">1054119094247518208</t>
  </si>
  <si>
    <t xml:space="preserve">RT @quintillorc: Fuerte #temblor #guayaquil #Guayas #ecuador</t>
  </si>
  <si>
    <t xml:space="preserve">Sun Oct 21 21:15:51 +0000 2018</t>
  </si>
  <si>
    <t xml:space="preserve">http://twitter.com/07sept2k17/statuses/1054119094247518208</t>
  </si>
  <si>
    <t xml:space="preserve">{"hashtags":[{"text":"temblor","indices":[24,32]},{"text":"guayaquil","indices":[33,43]},{"text":"Guayas","indices":[44,51]},{"text":"ecuador","indices":[52,60]}],"symbols":[],"user_mentions":[{"screen_name":"quintillorc","name":"Roberto","id":769284257202274300,"id_str":"769284257202274306","indices":[3,15]}],"urls":[]}</t>
  </si>
  <si>
    <t xml:space="preserve">1054119080297414656</t>
  </si>
  <si>
    <t xml:space="preserve">jorge_killjoy</t>
  </si>
  <si>
    <t xml:space="preserve">Sun Oct 21 21:15:47 +0000 2018</t>
  </si>
  <si>
    <t xml:space="preserve">203119944</t>
  </si>
  <si>
    <t xml:space="preserve">http://pbs.twimg.com/profile_images/681299435993849856/9yeh7Cxr_normal.jpg</t>
  </si>
  <si>
    <t xml:space="preserve">salinas</t>
  </si>
  <si>
    <t xml:space="preserve">http://twitter.com/jorge_killjoy/statuses/1054119080297414656</t>
  </si>
  <si>
    <t xml:space="preserve">1054119046872997891</t>
  </si>
  <si>
    <t xml:space="preserve">quintillorc</t>
  </si>
  <si>
    <t xml:space="preserve">Fuerte #temblor #guayaquil #Guayas #ecuador</t>
  </si>
  <si>
    <t xml:space="preserve">Sun Oct 21 21:15:40 +0000 2018</t>
  </si>
  <si>
    <t xml:space="preserve">769284257202274306</t>
  </si>
  <si>
    <t xml:space="preserve">http://pbs.twimg.com/profile_images/1021802550788534273/DmnfKf88_normal.jpg</t>
  </si>
  <si>
    <t xml:space="preserve">http://twitter.com/quintillorc/statuses/1054119046872997891</t>
  </si>
  <si>
    <t xml:space="preserve">{"hashtags":[{"text":"temblor","indices":[7,15]},{"text":"guayaquil","indices":[16,26]},{"text":"Guayas","indices":[27,34]},{"text":"ecuador","indices":[35,43]}],"symbols":[],"user_mentions":[],"urls":[]}</t>
  </si>
  <si>
    <t xml:space="preserve">1054119040069894144</t>
  </si>
  <si>
    <t xml:space="preserve">Sun Oct 21 21:15:38 +0000 2018</t>
  </si>
  <si>
    <t xml:space="preserve">http://twitter.com/AndreaOrrala1/statuses/1054119040069894144</t>
  </si>
  <si>
    <t xml:space="preserve">1054119033526640641</t>
  </si>
  <si>
    <t xml:space="preserve">RT @bettinagalo: #Ecuador #sismo M5.4,  Boletín Preliminar. . Reportado a través de la app Sismo Detector. Descarga la app desde https://t.co/3dn1G0JJkA para recibir alertas sísmicas en tiempo real. https://t.co/wU4hNlynu4</t>
  </si>
  <si>
    <t xml:space="preserve">Sun Oct 21 21:15:36 +0000 2018</t>
  </si>
  <si>
    <t xml:space="preserve">http://twitter.com/cncowner123344/statuses/1054119033526640641</t>
  </si>
  <si>
    <t xml:space="preserve">{"hashtags":[{"text":"Ecuador","indices":[17,25]},{"text":"sismo","indices":[26,32]}],"symbols":[],"user_mentions":[{"screen_name":"bettinagalo","name":"Bettina Galo Viegas","id":124161120,"id_str":"124161120","indices":[3,15]}],"urls":[]}</t>
  </si>
  <si>
    <t xml:space="preserve">1054118993164820480</t>
  </si>
  <si>
    <t xml:space="preserve">CetyT</t>
  </si>
  <si>
    <t xml:space="preserve">Sun Oct 21 21:15:27 +0000 2018</t>
  </si>
  <si>
    <t xml:space="preserve">69935800</t>
  </si>
  <si>
    <t xml:space="preserve">http://pbs.twimg.com/profile_images/482651266158317568/uZDzbe-h_normal.jpeg</t>
  </si>
  <si>
    <t xml:space="preserve">Las Vegas - Ecuador - Latinoam</t>
  </si>
  <si>
    <t xml:space="preserve">http://twitter.com/CetyT/statuses/1054118993164820480</t>
  </si>
  <si>
    <t xml:space="preserve">1054118980615593986</t>
  </si>
  <si>
    <t xml:space="preserve">sanchezangelm</t>
  </si>
  <si>
    <t xml:space="preserve">#Temblor #Simo en #Guayaquil #Ecuador https://t.co/Qb5OM7EHJC</t>
  </si>
  <si>
    <t xml:space="preserve">Sun Oct 21 21:15:24 +0000 2018</t>
  </si>
  <si>
    <t xml:space="preserve">285124854</t>
  </si>
  <si>
    <t xml:space="preserve">http://pbs.twimg.com/profile_images/949495510527823872/JDBT6rDQ_normal.jpg</t>
  </si>
  <si>
    <t xml:space="preserve">http://twitter.com/sanchezangelm/statuses/1054118980615593986</t>
  </si>
  <si>
    <t xml:space="preserve">{"hashtags":[{"text":"Temblor","indices":[0,8]},{"text":"Simo","indices":[9,14]},{"text":"Guayaquil","indices":[18,28]},{"text":"Ecuador","indices":[29,37]}],"symbols":[],"user_mentions":[],"urls":[{"url":"https://t.co/Qb5OM7EHJC","expanded_url":"https://twitter.com/IGecuador/status/1054118231294832641","display_url":"twitter.com/IGecuador/stat…","indices":[38,61]}]}</t>
  </si>
  <si>
    <t xml:space="preserve">1054118976089919489</t>
  </si>
  <si>
    <t xml:space="preserve">martell_yara</t>
  </si>
  <si>
    <t xml:space="preserve">Sun Oct 21 21:15:23 +0000 2018</t>
  </si>
  <si>
    <t xml:space="preserve">933880157840003075</t>
  </si>
  <si>
    <t xml:space="preserve">http://pbs.twimg.com/profile_images/1025565375092666374/ni0R8MnV_normal.jpg</t>
  </si>
  <si>
    <t xml:space="preserve">http://twitter.com/martell_yara/statuses/1054118976089919489</t>
  </si>
  <si>
    <t xml:space="preserve">1054118918070124544</t>
  </si>
  <si>
    <t xml:space="preserve">romata232</t>
  </si>
  <si>
    <t xml:space="preserve">Sun Oct 21 21:15:09 +0000 2018</t>
  </si>
  <si>
    <t xml:space="preserve">198754980</t>
  </si>
  <si>
    <t xml:space="preserve">http://pbs.twimg.com/profile_images/938969717011894272/epG084ZY_normal.jpg</t>
  </si>
  <si>
    <t xml:space="preserve">ÜT: -2.1852447,-79.8727522</t>
  </si>
  <si>
    <t xml:space="preserve">http://twitter.com/romata232/statuses/1054118918070124544</t>
  </si>
  <si>
    <t xml:space="preserve">1054118889414713345</t>
  </si>
  <si>
    <t xml:space="preserve">Donia_Belia</t>
  </si>
  <si>
    <t xml:space="preserve">#FernandoAlvarado resultó un MacGyver ecuatoriano que desgracia #Ecuador</t>
  </si>
  <si>
    <t xml:space="preserve">Sun Oct 21 21:15:02 +0000 2018</t>
  </si>
  <si>
    <t xml:space="preserve">881952614111477760</t>
  </si>
  <si>
    <t xml:space="preserve">http://pbs.twimg.com/profile_images/897507894454882304/lwKqkq4v_normal.jpg</t>
  </si>
  <si>
    <t xml:space="preserve">http://twitter.com/Donia_Belia/statuses/1054118889414713345</t>
  </si>
  <si>
    <t xml:space="preserve">{"hashtags":[{"text":"FernandoAlvarado","indices":[0,17]},{"text":"Ecuador","indices":[64,72]}],"symbols":[],"user_mentions":[],"urls":[]}</t>
  </si>
  <si>
    <t xml:space="preserve">1054118862986379264</t>
  </si>
  <si>
    <t xml:space="preserve">NessMonst3r</t>
  </si>
  <si>
    <t xml:space="preserve">Tembloooor!!! #ecuador #temblorenecuador</t>
  </si>
  <si>
    <t xml:space="preserve">Sun Oct 21 21:14:56 +0000 2018</t>
  </si>
  <si>
    <t xml:space="preserve">254059672</t>
  </si>
  <si>
    <t xml:space="preserve">http://pbs.twimg.com/profile_images/1054110467696795648/ERGt-8Oh_normal.jpg</t>
  </si>
  <si>
    <t xml:space="preserve">http://twitter.com/NessMonst3r/statuses/1054118862986379264</t>
  </si>
  <si>
    <t xml:space="preserve">{"hashtags":[{"text":"ecuador","indices":[14,22]},{"text":"temblorenecuador","indices":[23,40]}],"symbols":[],"user_mentions":[],"urls":[]}</t>
  </si>
  <si>
    <t xml:space="preserve">1054118851632349184</t>
  </si>
  <si>
    <t xml:space="preserve">leo_siguencia</t>
  </si>
  <si>
    <t xml:space="preserve">Sun Oct 21 21:14:53 +0000 2018</t>
  </si>
  <si>
    <t xml:space="preserve">263819303</t>
  </si>
  <si>
    <t xml:space="preserve">http://pbs.twimg.com/profile_images/986450055468060673/WW5Ixxzt_normal.jpg</t>
  </si>
  <si>
    <t xml:space="preserve">http://twitter.com/leo_siguencia/statuses/1054118851632349184</t>
  </si>
  <si>
    <t xml:space="preserve">1054118848000126976</t>
  </si>
  <si>
    <t xml:space="preserve">Victorvergara7</t>
  </si>
  <si>
    <t xml:space="preserve">#Temblor en el oeste de #Ecuador, en la provincia de Guayas, se sintió fuerte ayer según moradores. En Quito se sintió leve y de forma continua ➡️ https://t.co/4jPIYI4PIk</t>
  </si>
  <si>
    <t xml:space="preserve">Sun Oct 21 21:14:52 +0000 2018</t>
  </si>
  <si>
    <t xml:space="preserve">62596536</t>
  </si>
  <si>
    <t xml:space="preserve">http://pbs.twimg.com/profile_images/831950949694504960/tLE9dbaC_normal.jpg</t>
  </si>
  <si>
    <t xml:space="preserve">Caracas y Quito</t>
  </si>
  <si>
    <t xml:space="preserve">http://twitter.com/Victorvergara7/statuses/1054118848000126976</t>
  </si>
  <si>
    <t xml:space="preserve">{"hashtags":[{"text":"Temblor","indices":[0,8]},{"text":"Ecuador","indices":[24,32]}],"symbols":[],"user_mentions":[],"urls":[{"url":"https://t.co/4jPIYI4PIk","expanded_url":"https://twitter.com/IGecuador/status/1054118231294832641","display_url":"twitter.com/IGecuador/stat…","indices":[147,170]}]}</t>
  </si>
  <si>
    <t xml:space="preserve">1054118818182770690</t>
  </si>
  <si>
    <t xml:space="preserve">chrisorellanatv</t>
  </si>
  <si>
    <t xml:space="preserve">Sismo en Ecuador  #Sismo #Ecuador #Temblor https://t.co/bDAEatpDCz</t>
  </si>
  <si>
    <t xml:space="preserve">Sun Oct 21 21:14:45 +0000 2018</t>
  </si>
  <si>
    <t xml:space="preserve">227475065</t>
  </si>
  <si>
    <t xml:space="preserve">http://pbs.twimg.com/profile_images/746258585747881988/qOsyihOC_normal.jpg</t>
  </si>
  <si>
    <t xml:space="preserve">http://twitter.com/chrisorellanatv/statuses/1054118818182770690</t>
  </si>
  <si>
    <t xml:space="preserve">{"hashtags":[{"text":"Sismo","indices":[18,24]},{"text":"Ecuador","indices":[25,33]},{"text":"Temblor","indices":[34,42]}],"symbols":[],"user_mentions":[],"urls":[],"media":[{"id":1054118807025913900,"id_str":"1054118807025913856","indices":[43,66],"media_url":"http://pbs.twimg.com/media/DqD7eFPWkAAJX2i.jpg","media_url_https":"https://pbs.twimg.com/media/DqD7eFPWkAAJX2i.jpg","url":"https://t.co/bDAEatpDCz","display_url":"pic.twitter.com/bDAEatpDCz","expanded_url":"https://twitter.com/chrisorellanatv/status/1054118818182770690/photo/1","type":"photo","sizes":{"thumb":{"w":150,"h":150,"resize":"crop"},"small":{"w":383,"h":680,"resize":"fit"},"large":{"w":720,"h":1280,"resize":"fit"},"medium":{"w":675,"h":1200,"resize":"fit"}}}]}</t>
  </si>
  <si>
    <t xml:space="preserve">1054118812973445120</t>
  </si>
  <si>
    <t xml:space="preserve">Sun Oct 21 21:14:44 +0000 2018</t>
  </si>
  <si>
    <t xml:space="preserve">http://twitter.com/SofiaCalvache/statuses/1054118812973445120</t>
  </si>
  <si>
    <t xml:space="preserve">1054118812805562368</t>
  </si>
  <si>
    <t xml:space="preserve">http://twitter.com/07sept2k17/statuses/1054118812805562368</t>
  </si>
  <si>
    <t xml:space="preserve">1054118787283214336</t>
  </si>
  <si>
    <t xml:space="preserve">sbilifepradeep</t>
  </si>
  <si>
    <t xml:space="preserve">RT @kuonitrafford1: Our Assistant Manager, Claire is currently in Ecuador on a Galapagos Cruise with @CelebrityUK You can follow her amazing trip over the coming days on our twitter feed 👌✈️🛥 @KuoniTravelUK #TripOfALifetime #Ecuador #CruiseLife #ClairesBlog #Galapagos</t>
  </si>
  <si>
    <t xml:space="preserve">Sun Oct 21 21:14:38 +0000 2018</t>
  </si>
  <si>
    <t xml:space="preserve">411271961</t>
  </si>
  <si>
    <t xml:space="preserve">http://pbs.twimg.com/profile_images/971567144931676161/D5RUkn80_normal.jpg</t>
  </si>
  <si>
    <t xml:space="preserve">Ghaziabad, India</t>
  </si>
  <si>
    <t xml:space="preserve">http://twitter.com/sbilifepradeep/statuses/1054118787283214336</t>
  </si>
  <si>
    <t xml:space="preserve">{"hashtags":[],"symbols":[],"user_mentions":[{"screen_name":"kuonitrafford1","name":"Kuoni TraffordCentre","id":4602227603,"id_str":"4602227603","indices":[3,18]},{"screen_name":"CelebrityUK","name":"Celebrity Cruises","id":38439578,"id_str":"38439578","indices":[101,113]}],"urls":[]}</t>
  </si>
  <si>
    <t xml:space="preserve">1054118774121680896</t>
  </si>
  <si>
    <t xml:space="preserve">#DileNOalaexplotaciónsexual #Ecuador https://t.co/gDFdxyTVFP</t>
  </si>
  <si>
    <t xml:space="preserve">Sun Oct 21 21:14:34 +0000 2018</t>
  </si>
  <si>
    <t xml:space="preserve">http://twitter.com/fanzinecaricato/statuses/1054118774121680896</t>
  </si>
  <si>
    <t xml:space="preserve">{"hashtags":[{"text":"DileNOalaexplotaciónsexual","indices":[0,27]},{"text":"Ecuador","indices":[28,36]}],"symbols":[],"user_mentions":[],"urls":[],"media":[{"id":1054118763967234000,"id_str":"1054118763967234058","indices":[37,60],"media_url":"http://pbs.twimg.com/media/DqD7bk1XQAouJmQ.jpg","media_url_https":"https://pbs.twimg.com/media/DqD7bk1XQAouJmQ.jpg","url":"https://t.co/gDFdxyTVFP","display_url":"pic.twitter.com/gDFdxyTVFP","expanded_url":"https://twitter.com/fanzinecaricato/status/1054118774121680896/photo/1","type":"photo","sizes":{"large":{"w":440,"h":220,"resize":"fit"},"thumb":{"w":150,"h":150,"resize":"crop"},"medium":{"w":440,"h":220,"resize":"fit"},"small":{"w":440,"h":220,"resize":"fit"}}}]}</t>
  </si>
  <si>
    <t xml:space="preserve">1054118773031084032</t>
  </si>
  <si>
    <t xml:space="preserve">payul93</t>
  </si>
  <si>
    <t xml:space="preserve">128902284</t>
  </si>
  <si>
    <t xml:space="preserve">http://pbs.twimg.com/profile_images/1052263928414244864/OmNEsBHU_normal.jpg</t>
  </si>
  <si>
    <t xml:space="preserve">http://twitter.com/payul93/statuses/1054118773031084032</t>
  </si>
  <si>
    <t xml:space="preserve">1054118769726054405</t>
  </si>
  <si>
    <t xml:space="preserve">Crowetiss</t>
  </si>
  <si>
    <t xml:space="preserve">Temblor!  En Gye #Ecuador #Sismo</t>
  </si>
  <si>
    <t xml:space="preserve">Sun Oct 21 21:14:33 +0000 2018</t>
  </si>
  <si>
    <t xml:space="preserve">180232083</t>
  </si>
  <si>
    <t xml:space="preserve">http://pbs.twimg.com/profile_images/997262494296092672/5I5yqyc4_normal.jpg</t>
  </si>
  <si>
    <t xml:space="preserve">http://twitter.com/Crowetiss/statuses/1054118769726054405</t>
  </si>
  <si>
    <t xml:space="preserve">{"hashtags":[{"text":"Ecuador","indices":[17,25]},{"text":"Sismo","indices":[26,32]}],"symbols":[],"user_mentions":[],"urls":[]}</t>
  </si>
  <si>
    <t xml:space="preserve">1054118739438944266</t>
  </si>
  <si>
    <t xml:space="preserve">Pedro03561763</t>
  </si>
  <si>
    <t xml:space="preserve">Sun Oct 21 21:14:26 +0000 2018</t>
  </si>
  <si>
    <t xml:space="preserve">1021148831507992578</t>
  </si>
  <si>
    <t xml:space="preserve">http://pbs.twimg.com/profile_images/1036561048499875846/61feVU_m_normal.jpg</t>
  </si>
  <si>
    <t xml:space="preserve">http://twitter.com/Pedro03561763/statuses/1054118739438944266</t>
  </si>
  <si>
    <t xml:space="preserve">1054118722867204097</t>
  </si>
  <si>
    <t xml:space="preserve">EarthquakeChil1</t>
  </si>
  <si>
    <t xml:space="preserve">Sun Oct 21 21:14:22 +0000 2018</t>
  </si>
  <si>
    <t xml:space="preserve">994000556724248578</t>
  </si>
  <si>
    <t xml:space="preserve">http://pbs.twimg.com/profile_images/1002046019603968001/yrqmkEhr_normal.jpg</t>
  </si>
  <si>
    <t xml:space="preserve">http://twitter.com/EarthquakeChil1/statuses/1054118722867204097</t>
  </si>
  <si>
    <t xml:space="preserve">1054118690856321025</t>
  </si>
  <si>
    <t xml:space="preserve">Ambassador_SR</t>
  </si>
  <si>
    <t xml:space="preserve">Sun Oct 21 21:14:15 +0000 2018</t>
  </si>
  <si>
    <t xml:space="preserve">137209249</t>
  </si>
  <si>
    <t xml:space="preserve">http://pbs.twimg.com/profile_images/917138313416368128/pawtbKQM_normal.jpg</t>
  </si>
  <si>
    <t xml:space="preserve">http://twitter.com/Ambassador_SR/statuses/1054118690856321025</t>
  </si>
  <si>
    <t xml:space="preserve">1054118679359746049</t>
  </si>
  <si>
    <t xml:space="preserve">killerkan007</t>
  </si>
  <si>
    <t xml:space="preserve">Sun Oct 21 21:14:12 +0000 2018</t>
  </si>
  <si>
    <t xml:space="preserve">220903594</t>
  </si>
  <si>
    <t xml:space="preserve">http://pbs.twimg.com/profile_images/661616041798344704/dbfr58GE_normal.jpg</t>
  </si>
  <si>
    <t xml:space="preserve">Donde me tenga Dios</t>
  </si>
  <si>
    <t xml:space="preserve">http://twitter.com/killerkan007/statuses/1054118679359746049</t>
  </si>
  <si>
    <t xml:space="preserve">1054118630789668865</t>
  </si>
  <si>
    <t xml:space="preserve">#Earthquake (#sismo) possibly felt 2 min ago in #Provincia del Guayas #Ecuador. Felt it? See https://t.co/wPtMW5ND1t https://t.co/Itv0lta1CK</t>
  </si>
  <si>
    <t xml:space="preserve">Sun Oct 21 21:14:00 +0000 2018</t>
  </si>
  <si>
    <t xml:space="preserve">http://twitter.com/LastQuake/statuses/1054118630789668865</t>
  </si>
  <si>
    <t xml:space="preserve">{"hashtags":[{"text":"Earthquake","indices":[0,11]},{"text":"sismo","indices":[13,19]},{"text":"Provincia","indices":[48,58]},{"text":"Ecuador","indices":[70,78]}],"symbols":[],"user_mentions":[],"urls":[{"url":"https://t.co/wPtMW5ND1t","expanded_url":"https://www.emsc-csem.org","display_url":"emsc-csem.org","indices":[93,116]}],"media":[{"id":1054118628210159600,"id_str":"1054118628210159617","indices":[117,140],"media_url":"http://pbs.twimg.com/media/DqD7TrGWsAEQap5.jpg","media_url_https":"https://pbs.twimg.com/media/DqD7TrGWsAEQap5.jpg","url":"https://t.co/Itv0lta1CK","display_url":"pic.twitter.com/Itv0lta1CK","expanded_url":"https://twitter.com/LastQuake/status/1054118630789668865/photo/1","type":"photo","sizes":{"thumb":{"w":150,"h":150,"resize":"crop"},"medium":{"w":1083,"h":468,"resize":"fit"},"large":{"w":1083,"h":468,"resize":"fit"},"small":{"w":680,"h":294,"resize":"fit"}}}]}</t>
  </si>
  <si>
    <t xml:space="preserve">1054118601760890885</t>
  </si>
  <si>
    <t xml:space="preserve">bettinagalo</t>
  </si>
  <si>
    <t xml:space="preserve">#Ecuador #sismo M5.4,  Boletín Preliminar. . Reportado a través de la app Sismo Detector. Descarga la app desde https://t.co/3dn1G0JJkA para recibir alertas sísmicas en tiempo real. https://t.co/wU4hNlynu4</t>
  </si>
  <si>
    <t xml:space="preserve">Sun Oct 21 21:13:53 +0000 2018</t>
  </si>
  <si>
    <t xml:space="preserve">124161120</t>
  </si>
  <si>
    <t xml:space="preserve">http://pbs.twimg.com/profile_images/643078844073816064/GQuytsxB_normal.jpg</t>
  </si>
  <si>
    <t xml:space="preserve">URUGUAY</t>
  </si>
  <si>
    <t xml:space="preserve">http://twitter.com/bettinagalo/statuses/1054118601760890885</t>
  </si>
  <si>
    <t xml:space="preserve">{"hashtags":[{"text":"Ecuador","indices":[0,8]},{"text":"sismo","indices":[9,15]}],"symbols":[],"user_mentions":[],"urls":[{"url":"https://t.co/3dn1G0JJkA","expanded_url":"https://play.google.com/store/apps/details?id=com.finazzi.distquake","display_url":"play.google.com/store/apps/det…","indices":[112,135]}],"media":[{"id":1054118592986394600,"id_str":"1054118592986394624","indices":[182,205],"media_url":"http://pbs.twimg.com/media/DqD7Rn4WsAAUv7J.jpg","media_url_https":"https://pbs.twimg.com/media/DqD7Rn4WsAAUv7J.jpg","url":"https://t.co/wU4hNlynu4","display_url":"pic.twitter.com/wU4hNlynu4","expanded_url":"https://twitter.com/bettinagalo/status/1054118601760890885/photo/1","type":"photo","sizes":{"thumb":{"w":150,"h":150,"resize":"crop"},"medium":{"w":680,"h":300,"resize":"fit"},"small":{"w":680,"h":300,"resize":"fit"},"large":{"w":680,"h":300,"resize":"fit"}}}]}</t>
  </si>
  <si>
    <t xml:space="preserve">1054118552163270656</t>
  </si>
  <si>
    <t xml:space="preserve">ChileAlertaApp</t>
  </si>
  <si>
    <t xml:space="preserve">EQ M5.5 - Ecuador.
#Guayaquil #Ecuador
#sismo #temblor #earthquake</t>
  </si>
  <si>
    <t xml:space="preserve">Sun Oct 21 21:13:42 +0000 2018</t>
  </si>
  <si>
    <t xml:space="preserve">860969331294949376</t>
  </si>
  <si>
    <t xml:space="preserve">http://pbs.twimg.com/profile_images/860971010287423489/lyakR8YK_normal.jpg</t>
  </si>
  <si>
    <t xml:space="preserve">http://twitter.com/ChileAlertaApp/statuses/1054118552163270656</t>
  </si>
  <si>
    <t xml:space="preserve">{"hashtags":[{"text":"Guayaquil","indices":[19,29]},{"text":"Ecuador","indices":[30,38]},{"text":"sismo","indices":[40,46]},{"text":"temblor","indices":[47,55]},{"text":"earthquake","indices":[56,67]}],"symbols":[],"user_mentions":[],"urls":[]}</t>
  </si>
  <si>
    <t xml:space="preserve">1054118530055049216</t>
  </si>
  <si>
    <t xml:space="preserve">ChicasKandela</t>
  </si>
  <si>
    <t xml:space="preserve">Diosito Santo protégenos y cubre con tu bondad a quien haya salido afectado #Temblor #Ecuador</t>
  </si>
  <si>
    <t xml:space="preserve">Sun Oct 21 21:13:36 +0000 2018</t>
  </si>
  <si>
    <t xml:space="preserve">48004540</t>
  </si>
  <si>
    <t xml:space="preserve">http://pbs.twimg.com/profile_images/887865072592310272/Rai_N-0L_normal.jpg</t>
  </si>
  <si>
    <t xml:space="preserve">http://twitter.com/ChicasKandela/statuses/1054118530055049216</t>
  </si>
  <si>
    <t xml:space="preserve">{"hashtags":[{"text":"Temblor","indices":[76,84]},{"text":"Ecuador","indices":[85,93]}],"symbols":[],"user_mentions":[],"urls":[]}</t>
  </si>
  <si>
    <t xml:space="preserve">1054118510551556096</t>
  </si>
  <si>
    <t xml:space="preserve">juliormatute1</t>
  </si>
  <si>
    <t xml:space="preserve">Sun Oct 21 21:13:32 +0000 2018</t>
  </si>
  <si>
    <t xml:space="preserve">159161749</t>
  </si>
  <si>
    <t xml:space="preserve">http://pbs.twimg.com/profile_images/493773677356265477/4ueyRRNy_normal.jpeg</t>
  </si>
  <si>
    <t xml:space="preserve">http://twitter.com/juliormatute1/statuses/1054118510551556096</t>
  </si>
  <si>
    <t xml:space="preserve">1054118488309141505</t>
  </si>
  <si>
    <t xml:space="preserve">Sun Oct 21 21:13:26 +0000 2018</t>
  </si>
  <si>
    <t xml:space="preserve">http://twitter.com/leo_siguencia/statuses/1054118488309141505</t>
  </si>
  <si>
    <t xml:space="preserve">1054118459376836608</t>
  </si>
  <si>
    <t xml:space="preserve">Sun Oct 21 21:13:19 +0000 2018</t>
  </si>
  <si>
    <t xml:space="preserve">http://twitter.com/Reylex/statuses/1054118459376836608</t>
  </si>
  <si>
    <t xml:space="preserve">1054118452317880320</t>
  </si>
  <si>
    <t xml:space="preserve">Otra vez se movió la tierra en #Ecuador. 
Temblor !! 
Informarse por canales oficiales por favor</t>
  </si>
  <si>
    <t xml:space="preserve">Sun Oct 21 21:13:18 +0000 2018</t>
  </si>
  <si>
    <t xml:space="preserve">http://twitter.com/eduandinoe/statuses/1054118452317880320</t>
  </si>
  <si>
    <t xml:space="preserve">{"hashtags":[{"text":"Ecuador","indices":[31,39]}],"symbols":[],"user_mentions":[],"urls":[]}</t>
  </si>
  <si>
    <t xml:space="preserve">1054118433753833472</t>
  </si>
  <si>
    <t xml:space="preserve">Sun Oct 21 21:13:13 +0000 2018</t>
  </si>
  <si>
    <t xml:space="preserve">http://twitter.com/sekiio/statuses/1054118433753833472</t>
  </si>
  <si>
    <t xml:space="preserve">1054118423939170304</t>
  </si>
  <si>
    <t xml:space="preserve">TEMBLOR EN #Ecuador!! 😖😖</t>
  </si>
  <si>
    <t xml:space="preserve">Sun Oct 21 21:13:11 +0000 2018</t>
  </si>
  <si>
    <t xml:space="preserve">http://twitter.com/cncowner123344/statuses/1054118423939170304</t>
  </si>
  <si>
    <t xml:space="preserve">{"hashtags":[{"text":"Ecuador","indices":[11,19]}],"symbols":[],"user_mentions":[],"urls":[]}</t>
  </si>
  <si>
    <t xml:space="preserve">1054118361485979648</t>
  </si>
  <si>
    <t xml:space="preserve">CeVaDe</t>
  </si>
  <si>
    <t xml:space="preserve">Fuerte #Temblor en 
#Guayaquil #Ecuador</t>
  </si>
  <si>
    <t xml:space="preserve">Sun Oct 21 21:12:56 +0000 2018</t>
  </si>
  <si>
    <t xml:space="preserve">70752588</t>
  </si>
  <si>
    <t xml:space="preserve">http://pbs.twimg.com/profile_images/890943961765949440/7CRraXxH_normal.jpg</t>
  </si>
  <si>
    <t xml:space="preserve">http://twitter.com/CeVaDe/statuses/1054118361485979648</t>
  </si>
  <si>
    <t xml:space="preserve">{"hashtags":[{"text":"Temblor","indices":[7,15]},{"text":"Guayaquil","indices":[20,30]},{"text":"Ecuador","indices":[31,39]}],"symbols":[],"user_mentions":[],"urls":[]}</t>
  </si>
  <si>
    <t xml:space="preserve">1054118339952435201</t>
  </si>
  <si>
    <t xml:space="preserve">GE0_data</t>
  </si>
  <si>
    <t xml:space="preserve">💢#𝗦𝗶𝘀𝗺𝗼 cercano a #Ecuador ... intensidad media-alta.</t>
  </si>
  <si>
    <t xml:space="preserve">Sun Oct 21 21:12:51 +0000 2018</t>
  </si>
  <si>
    <t xml:space="preserve">854817557366362113</t>
  </si>
  <si>
    <t xml:space="preserve">http://pbs.twimg.com/profile_images/1003514698032209920/V2Oe9QK2_normal.jpg</t>
  </si>
  <si>
    <t xml:space="preserve">http://twitter.com/GE0_data/statuses/1054118339952435201</t>
  </si>
  <si>
    <t xml:space="preserve">{"hashtags":[{"text":"𝗦𝗶𝘀𝗺𝗼","indices":[1,7]},{"text":"Ecuador","indices":[18,26]}],"symbols":[],"user_mentions":[],"urls":[]}</t>
  </si>
  <si>
    <t xml:space="preserve">1054118333228945408</t>
  </si>
  <si>
    <t xml:space="preserve">tatizamb</t>
  </si>
  <si>
    <t xml:space="preserve">RT @Municipio_Manta: Postales 😉
#LaCaseta #Manta
A pocos días de celebrar 96 años de cantonización, la Alcaldía de Manta y la @CasadelaCultura #Manabí abren un nuevo espacio cultural y deportivo totalmente gratis.
@jorgezambranoEC
@fidelintriago
#Ecuador #MantaEsTodo #4denoviembre
#LaNuevaCiudad https://t.co/WQyU4LBuox</t>
  </si>
  <si>
    <t xml:space="preserve">Sun Oct 21 21:12:49 +0000 2018</t>
  </si>
  <si>
    <t xml:space="preserve">2244144189</t>
  </si>
  <si>
    <t xml:space="preserve">http://pbs.twimg.com/profile_images/815446716048637952/ftGzC5fI_normal.jpg</t>
  </si>
  <si>
    <t xml:space="preserve">http://twitter.com/tatizamb/statuses/1054118333228945408</t>
  </si>
  <si>
    <t xml:space="preserve">{"hashtags":[{"text":"LaCaseta","indices":[32,41]},{"text":"Manta","indices":[42,48]}],"symbols":[],"user_mentions":[{"screen_name":"Municipio_Manta","name":"Alcaldía de Manta","id":2514211656,"id_str":"2514211656","indices":[3,19]}],"urls":[]}</t>
  </si>
  <si>
    <t xml:space="preserve">1054118330364243969</t>
  </si>
  <si>
    <t xml:space="preserve">CrisBazanS</t>
  </si>
  <si>
    <t xml:space="preserve">Fuerte sismo se sintió hace pocos minutos en Guayaquil, Quito y otras ciudades de #Ecuador.</t>
  </si>
  <si>
    <t xml:space="preserve">110880191</t>
  </si>
  <si>
    <t xml:space="preserve">http://pbs.twimg.com/profile_images/518621725828079617/WnDWIqbx_normal.jpeg</t>
  </si>
  <si>
    <t xml:space="preserve">http://twitter.com/CrisBazanS/statuses/1054118330364243969</t>
  </si>
  <si>
    <t xml:space="preserve">{"hashtags":[{"text":"Ecuador","indices":[82,90]}],"symbols":[],"user_mentions":[],"urls":[]}</t>
  </si>
  <si>
    <t xml:space="preserve">1054118328237809664</t>
  </si>
  <si>
    <t xml:space="preserve">melany_cali</t>
  </si>
  <si>
    <t xml:space="preserve">Sun Oct 21 21:12:48 +0000 2018</t>
  </si>
  <si>
    <t xml:space="preserve">1292298181</t>
  </si>
  <si>
    <t xml:space="preserve">http://pbs.twimg.com/profile_images/1034629260026281986/z6ioqIdh_normal.jpg</t>
  </si>
  <si>
    <t xml:space="preserve">http://twitter.com/melany_cali/statuses/1054118328237809664</t>
  </si>
  <si>
    <t xml:space="preserve">1054118250957672448</t>
  </si>
  <si>
    <t xml:space="preserve">Jorge75407051</t>
  </si>
  <si>
    <t xml:space="preserve">Sun Oct 21 21:12:30 +0000 2018</t>
  </si>
  <si>
    <t xml:space="preserve">1010251345222397953</t>
  </si>
  <si>
    <t xml:space="preserve">http://pbs.twimg.com/profile_images/1053434902165753857/5LG2Hw8B_normal.jpg</t>
  </si>
  <si>
    <t xml:space="preserve">http://twitter.com/Jorge75407051/statuses/1054118250957672448</t>
  </si>
  <si>
    <t xml:space="preserve">1054118234897702913</t>
  </si>
  <si>
    <t xml:space="preserve">Sun Oct 21 21:12:26 +0000 2018</t>
  </si>
  <si>
    <t xml:space="preserve">http://twitter.com/Pedro03561763/statuses/1054118234897702913</t>
  </si>
  <si>
    <t xml:space="preserve">1054118230208536576</t>
  </si>
  <si>
    <t xml:space="preserve">joselandin86</t>
  </si>
  <si>
    <t xml:space="preserve">Sun Oct 21 21:12:25 +0000 2018</t>
  </si>
  <si>
    <t xml:space="preserve">41369151</t>
  </si>
  <si>
    <t xml:space="preserve">http://pbs.twimg.com/profile_images/1002989382427643904/uJgo-6PS_normal.jpg</t>
  </si>
  <si>
    <t xml:space="preserve">http://twitter.com/joselandin86/statuses/1054118230208536576</t>
  </si>
  <si>
    <t xml:space="preserve">1054118150751416320</t>
  </si>
  <si>
    <t xml:space="preserve">CondorECUADOR</t>
  </si>
  <si>
    <t xml:space="preserve">En el #Ecuador de @Lenin no hay presunción de inocencia...eso lo decide @caanmichelena...pero hay independencia de la justicia😂😂😂</t>
  </si>
  <si>
    <t xml:space="preserve">Sun Oct 21 21:12:06 +0000 2018</t>
  </si>
  <si>
    <t xml:space="preserve">3003832932</t>
  </si>
  <si>
    <t xml:space="preserve">http://pbs.twimg.com/profile_images/561608879532810241/wHS06Hix_normal.jpeg</t>
  </si>
  <si>
    <t xml:space="preserve">QUITO - MITAD DEL MUNDO</t>
  </si>
  <si>
    <t xml:space="preserve">http://twitter.com/CondorECUADOR/statuses/1054118150751416320</t>
  </si>
  <si>
    <t xml:space="preserve">{"hashtags":[{"text":"Ecuador","indices":[6,14]}],"symbols":[],"user_mentions":[{"screen_name":"Lenin","name":"Lenín Moreno","id":913131817,"id_str":"913131817","indices":[18,24]},{"screen_name":"caanmichelena","name":"Andrés Michelena","id":209833466,"id_str":"209833466","indices":[72,86]}],"urls":[]}</t>
  </si>
  <si>
    <t xml:space="preserve">1054118003296608257</t>
  </si>
  <si>
    <t xml:space="preserve">gloriaandrader</t>
  </si>
  <si>
    <t xml:space="preserve">Sun Oct 21 21:11:31 +0000 2018</t>
  </si>
  <si>
    <t xml:space="preserve">962296896</t>
  </si>
  <si>
    <t xml:space="preserve">http://pbs.twimg.com/profile_images/1036136794134392832/w_3rOm4J_normal.jpg</t>
  </si>
  <si>
    <t xml:space="preserve">Manta/Ecuador</t>
  </si>
  <si>
    <t xml:space="preserve">http://twitter.com/gloriaandrader/statuses/1054118003296608257</t>
  </si>
  <si>
    <t xml:space="preserve">1054117922619228162</t>
  </si>
  <si>
    <t xml:space="preserve">SenseOf_OUTRAGE</t>
  </si>
  <si>
    <t xml:space="preserve">Sun Oct 21 21:11:11 +0000 2018</t>
  </si>
  <si>
    <t xml:space="preserve">541902518</t>
  </si>
  <si>
    <t xml:space="preserve">http://pbs.twimg.com/profile_images/1018094023725240320/X-BVpjlA_normal.jpg</t>
  </si>
  <si>
    <t xml:space="preserve">Limbo #FreeAssange </t>
  </si>
  <si>
    <t xml:space="preserve">http://twitter.com/SenseOf_OUTRAGE/statuses/1054117922619228162</t>
  </si>
  <si>
    <t xml:space="preserve">1054117901203136513</t>
  </si>
  <si>
    <t xml:space="preserve">glendebarre</t>
  </si>
  <si>
    <t xml:space="preserve">Temblor chucha
#Ecuador</t>
  </si>
  <si>
    <t xml:space="preserve">Sun Oct 21 21:11:06 +0000 2018</t>
  </si>
  <si>
    <t xml:space="preserve">242745533</t>
  </si>
  <si>
    <t xml:space="preserve">http://pbs.twimg.com/profile_images/1053805875520040961/vvW3BWY-_normal.jpg</t>
  </si>
  <si>
    <t xml:space="preserve">http://twitter.com/glendebarre/statuses/1054117901203136513</t>
  </si>
  <si>
    <t xml:space="preserve">{"hashtags":[{"text":"Ecuador","indices":[15,23]}],"symbols":[],"user_mentions":[],"urls":[]}</t>
  </si>
  <si>
    <t xml:space="preserve">1054117899743514625</t>
  </si>
  <si>
    <t xml:space="preserve">mcabrera777</t>
  </si>
  <si>
    <t xml:space="preserve">875757612</t>
  </si>
  <si>
    <t xml:space="preserve">http://pbs.twimg.com/profile_images/911746389838909440/kCCztkjW_normal.jpg</t>
  </si>
  <si>
    <t xml:space="preserve">http://twitter.com/mcabrera777/statuses/1054117899743514625</t>
  </si>
  <si>
    <t xml:space="preserve">1054117875206815745</t>
  </si>
  <si>
    <t xml:space="preserve">MANimalistas</t>
  </si>
  <si>
    <t xml:space="preserve">Sun Oct 21 21:11:00 +0000 2018</t>
  </si>
  <si>
    <t xml:space="preserve">999664182919385088</t>
  </si>
  <si>
    <t xml:space="preserve">http://pbs.twimg.com/profile_images/1047956919967727617/w_I8kqWz_normal.jpg</t>
  </si>
  <si>
    <t xml:space="preserve">http://twitter.com/MANimalistas/statuses/1054117875206815745</t>
  </si>
  <si>
    <t xml:space="preserve">1054117852196884480</t>
  </si>
  <si>
    <t xml:space="preserve">ptoti</t>
  </si>
  <si>
    <r>
      <rPr>
        <sz val="8"/>
        <rFont val="Cambria"/>
        <family val="0"/>
        <charset val="1"/>
      </rPr>
      <t xml:space="preserve">RT @AndersonEcuador: #Repost @mamityelmar with get_repost
</t>
    </r>
    <r>
      <rPr>
        <sz val="8"/>
        <rFont val="Noto Sans CJK SC Regular"/>
        <family val="2"/>
      </rPr>
      <t xml:space="preserve">・・・
</t>
    </r>
    <r>
      <rPr>
        <sz val="8"/>
        <rFont val="Cambria"/>
        <family val="0"/>
        <charset val="1"/>
      </rPr>
      <t xml:space="preserve">Música en Vivo #mamityelmar @mamityelmar 21:00 a 23:00 #food #drinks #music #guayas #guayaquil #ecuador #rioguayas #sotavento #malecon2000 @… https://t.co/BI5PJ7XwDq</t>
    </r>
  </si>
  <si>
    <t xml:space="preserve">Sun Oct 21 21:10:55 +0000 2018</t>
  </si>
  <si>
    <t xml:space="preserve">79217266</t>
  </si>
  <si>
    <t xml:space="preserve">http://pbs.twimg.com/profile_images/477690550842568704/_9x0VF-B_normal.jpeg</t>
  </si>
  <si>
    <t xml:space="preserve">http://twitter.com/ptoti/statuses/1054117852196884480</t>
  </si>
  <si>
    <t xml:space="preserve">{"hashtags":[{"text":"Repost","indices":[21,28]},{"text":"mamityelmar","indices":[77,89]},{"text":"food","indices":[117,122]},{"text":"drinks","indices":[123,130]},{"text":"music","indices":[131,137]}],"symbols":[],"user_mentions":[{"screen_name":"AndersonEcuador","name":"Anderson Express","id":326531945,"id_str":"326531945","indices":[3,19]},{"screen_name":"mamityelmar","name":"mamityelmar","id":1031062640322388000,"id_str":"1031062640322387968","indices":[29,41]},{"screen_name":"mamityelmar","name":"mamityelmar","id":1031062640322388000,"id_str":"1031062640322387968","indices":[90,102]}],"urls":[]}</t>
  </si>
  <si>
    <t xml:space="preserve">1054117836430434304</t>
  </si>
  <si>
    <t xml:space="preserve">RT @mamityelmar: Bandera de Mariscos MamiT (cazuela de pezcado, ceviche de camarón, arroz con mariscos y pescado apanado #mamityelmar #food #drinks #music #guayas #guayaquil #ecuador #rioguayas #sotavento… https://t.co/rlnvbK3naC</t>
  </si>
  <si>
    <t xml:space="preserve">Sun Oct 21 21:10:51 +0000 2018</t>
  </si>
  <si>
    <t xml:space="preserve">http://twitter.com/ptoti/statuses/1054117836430434304</t>
  </si>
  <si>
    <t xml:space="preserve">{"hashtags":[{"text":"mamityelmar","indices":[121,133]},{"text":"food","indices":[134,139]}],"symbols":[],"user_mentions":[{"screen_name":"mamityelmar","name":"mamityelmar","id":1031062640322388000,"id_str":"1031062640322387968","indices":[3,15]}],"urls":[]}</t>
  </si>
  <si>
    <t xml:space="preserve">1054117762778435590</t>
  </si>
  <si>
    <t xml:space="preserve">BelindaUtopiaEC</t>
  </si>
  <si>
    <t xml:space="preserve">#News
Belinda está en Madrid España! Que gratos momentos con la abuelita. 😂🙏💓💙 #beliquierelapanterarosa #abuelita #tehedichoqueno 
#BelindaEnConciertoExaEcuador hoy 18:00pm #Ecuador https://t.co/O5eeVx6IDJ</t>
  </si>
  <si>
    <t xml:space="preserve">Sun Oct 21 21:10:33 +0000 2018</t>
  </si>
  <si>
    <t xml:space="preserve">2417774821</t>
  </si>
  <si>
    <t xml:space="preserve">http://pbs.twimg.com/profile_images/988912429496225792/oLu8P_nt_normal.jpg</t>
  </si>
  <si>
    <t xml:space="preserve">http://twitter.com/BelindaUtopiaEC/statuses/1054117762778435590</t>
  </si>
  <si>
    <t xml:space="preserve">{"hashtags":[{"text":"News","indices":[0,5]},{"text":"beliquierelapanterarosa","indices":[79,103]},{"text":"abuelita","indices":[104,113]},{"text":"tehedichoqueno","indices":[114,129]},{"text":"BelindaEnConciertoExaEcuador","indices":[131,160]},{"text":"Ecuador","indices":[173,181]}],"symbols":[],"user_mentions":[],"urls":[],"media":[{"id":1054117699067002900,"id_str":"1054117699067002880","indices":[182,205],"media_url":"http://pbs.twimg.com/media/DqD6dlxXQAAQtBK.jpg","media_url_https":"https://pbs.twimg.com/media/DqD6dlxXQAAQtBK.jpg","url":"https://t.co/O5eeVx6IDJ","display_url":"pic.twitter.com/O5eeVx6IDJ","expanded_url":"https://twitter.com/BelindaUtopiaEC/status/1054117762778435590/photo/1","type":"photo","sizes":{"thumb":{"w":150,"h":150,"resize":"crop"},"small":{"w":383,"h":680,"resize":"fit"},"large":{"w":720,"h":1280,"resize":"fit"},"medium":{"w":675,"h":1200,"resize":"fit"}}}]}</t>
  </si>
  <si>
    <t xml:space="preserve">1054117639021187072</t>
  </si>
  <si>
    <t xml:space="preserve">Muzzray</t>
  </si>
  <si>
    <t xml:space="preserve">Sun Oct 21 21:10:04 +0000 2018</t>
  </si>
  <si>
    <t xml:space="preserve">168593907</t>
  </si>
  <si>
    <t xml:space="preserve">http://pbs.twimg.com/profile_images/2922831636/16d0811ab9785a5afe70a9185d605db4_normal.jpeg</t>
  </si>
  <si>
    <t xml:space="preserve">Barcelona, Spain</t>
  </si>
  <si>
    <t xml:space="preserve">http://twitter.com/Muzzray/statuses/1054117639021187072</t>
  </si>
  <si>
    <t xml:space="preserve">1054117627797356544</t>
  </si>
  <si>
    <t xml:space="preserve">🔴 SISMO EN ECUADOR - GUAYAQUIL 🔴
SISMO EN PROCESO DETECTADO POR @ChileAlertaApp
EN #ECUADOR #GUAYAQUIL
#sismo #temblor #earthquake #ChileAlertaApp
id:3hTPOZL</t>
  </si>
  <si>
    <t xml:space="preserve">Sun Oct 21 21:10:01 +0000 2018</t>
  </si>
  <si>
    <t xml:space="preserve">&lt;a href="http://tbmsp.net/" rel="nofollow"&gt;ChileAlerta&lt;/a&gt;</t>
  </si>
  <si>
    <t xml:space="preserve">http://twitter.com/ChileAlertaApp/statuses/1054117627797356544</t>
  </si>
  <si>
    <t xml:space="preserve">{"hashtags":[{"text":"ECUADOR","indices":[84,92]},{"text":"GUAYAQUIL","indices":[93,103]},{"text":"sismo","indices":[105,111]},{"text":"temblor","indices":[112,120]},{"text":"earthquake","indices":[121,132]},{"text":"ChileAlertaApp","indices":[133,148]}],"symbols":[],"user_mentions":[{"screen_name":"ChileAlertaApp","name":"Chile Alerta 🇨🇱⚠🌎","id":860969331294949400,"id_str":"860969331294949376","indices":[65,80]}],"urls":[]}</t>
  </si>
  <si>
    <t xml:space="preserve">1054117582201073665</t>
  </si>
  <si>
    <t xml:space="preserve">#Ecuador
Evento sísmico se sintió hace breves segundos en #Guayaquil</t>
  </si>
  <si>
    <t xml:space="preserve">Sun Oct 21 21:09:50 +0000 2018</t>
  </si>
  <si>
    <t xml:space="preserve">http://twitter.com/guerreroxavierm/statuses/1054117582201073665</t>
  </si>
  <si>
    <t xml:space="preserve">{"hashtags":[{"text":"Ecuador","indices":[0,8]},{"text":"Guayaquil","indices":[58,68]}],"symbols":[],"user_mentions":[],"urls":[]}</t>
  </si>
  <si>
    <t xml:space="preserve">1054117474780790784</t>
  </si>
  <si>
    <t xml:space="preserve">StuardTrr</t>
  </si>
  <si>
    <t xml:space="preserve">RT @elmonoenbici: Entre los equipos internacionales que competirán en #LaVuelta58  estara por #Ecuador el único equipo profesional del país de categoría Continental:
@MovistarTeamEc
#RodamosJuntos 
#Ecuador 🇪🇨
#Ciclismo https://t.co/tMIkFi3azd</t>
  </si>
  <si>
    <t xml:space="preserve">Sun Oct 21 21:09:25 +0000 2018</t>
  </si>
  <si>
    <t xml:space="preserve">162221230</t>
  </si>
  <si>
    <t xml:space="preserve">http://pbs.twimg.com/profile_images/1084040574/IMG00007-20100716-0932_normal.jpg</t>
  </si>
  <si>
    <t xml:space="preserve">http://twitter.com/StuardTrr/statuses/1054117474780790784</t>
  </si>
  <si>
    <t xml:space="preserve">{"hashtags":[{"text":"LaVuelta58","indices":[70,81]},{"text":"Ecuador","indices":[94,102]}],"symbols":[],"user_mentions":[{"screen_name":"elmonoenbici","name":"#RespetaAlCiclista 🇪🇨","id":795857664597262300,"id_str":"795857664597262337","indices":[3,16]}],"urls":[]}</t>
  </si>
  <si>
    <t xml:space="preserve">1054117443898089474</t>
  </si>
  <si>
    <t xml:space="preserve">frances87415599</t>
  </si>
  <si>
    <t xml:space="preserve">Sun Oct 21 21:09:17 +0000 2018</t>
  </si>
  <si>
    <t xml:space="preserve">1015850619498885120</t>
  </si>
  <si>
    <t xml:space="preserve">http://pbs.twimg.com/profile_images/1046652826741612544/EZL8rye__normal.jpg</t>
  </si>
  <si>
    <t xml:space="preserve">http://twitter.com/frances87415599/statuses/1054117443898089474</t>
  </si>
  <si>
    <t xml:space="preserve">1054117384557158400</t>
  </si>
  <si>
    <t xml:space="preserve">udapt_oficial</t>
  </si>
  <si>
    <t xml:space="preserve">Sun Oct 21 21:09:03 +0000 2018</t>
  </si>
  <si>
    <t xml:space="preserve">1024393645821181954</t>
  </si>
  <si>
    <t xml:space="preserve">http://pbs.twimg.com/profile_images/1024395800640724994/SNckmY9n_normal.jpg</t>
  </si>
  <si>
    <t xml:space="preserve">Lago Agrio, Ecuador</t>
  </si>
  <si>
    <t xml:space="preserve">http://twitter.com/udapt_oficial/statuses/1054117384557158400</t>
  </si>
  <si>
    <t xml:space="preserve">1054117371294728192</t>
  </si>
  <si>
    <t xml:space="preserve">BedoyaDf</t>
  </si>
  <si>
    <t xml:space="preserve">✨🇪🇨#fedenador #ecuador José Antonio Limonta, las manos prodigias del TEAM ECUADOR. Fue Masajista de Jefferson Pérez, el Boxeador Mina y otros grandes campeones que hemos tenido, orgulloso de haber aprendido del Masajista oficial de las selecciones del Ecuador. 🔝🥇🏆 https://t.co/wiMkT9vDgK</t>
  </si>
  <si>
    <t xml:space="preserve">Sun Oct 21 21:09:00 +0000 2018</t>
  </si>
  <si>
    <t xml:space="preserve">1306345736</t>
  </si>
  <si>
    <t xml:space="preserve">http://pbs.twimg.com/profile_images/1048467339170205696/MNOGiKoB_normal.jpg</t>
  </si>
  <si>
    <t xml:space="preserve">http://twitter.com/BedoyaDf/statuses/1054117371294728192</t>
  </si>
  <si>
    <t xml:space="preserve">{"hashtags":[{"text":"fedenador","indices":[3,13]},{"text":"ecuador","indices":[14,22]}],"symbols":[],"user_mentions":[],"urls":[],"media":[{"id":1054117339862650900,"id_str":"1054117339862650880","indices":[265,288],"media_url":"http://pbs.twimg.com/media/DqD6IroX0AAfZrJ.jpg","media_url_https":"https://pbs.twimg.com/media/DqD6IroX0AAfZrJ.jpg","url":"https://t.co/wiMkT9vDgK","display_url":"pic.twitter.com/wiMkT9vDgK","expanded_url":"https://twitter.com/BedoyaDf/status/1054117371294728192/photo/1","type":"photo","sizes":{"thumb":{"w":150,"h":150,"resize":"crop"},"small":{"w":680,"h":438,"resize":"fit"},"large":{"w":2048,"h":1320,"resize":"fit"},"medium":{"w":1200,"h":773,"resize":"fit"}}}]}</t>
  </si>
  <si>
    <t xml:space="preserve">1054117234648514560</t>
  </si>
  <si>
    <t xml:space="preserve">marmmichelle</t>
  </si>
  <si>
    <t xml:space="preserve">Sun Oct 21 21:08:27 +0000 2018</t>
  </si>
  <si>
    <t xml:space="preserve">494191321</t>
  </si>
  <si>
    <t xml:space="preserve">http://pbs.twimg.com/profile_images/715027556244799489/ilgZZhZN_normal.jpg</t>
  </si>
  <si>
    <t xml:space="preserve">http://twitter.com/marmmichelle/statuses/1054117234648514560</t>
  </si>
  <si>
    <t xml:space="preserve">1054117119263170565</t>
  </si>
  <si>
    <t xml:space="preserve">EDG160680</t>
  </si>
  <si>
    <t xml:space="preserve">Sun Oct 21 21:08:00 +0000 2018</t>
  </si>
  <si>
    <t xml:space="preserve">104009980</t>
  </si>
  <si>
    <t xml:space="preserve">http://pbs.twimg.com/profile_images/970108740925100033/VZDlLXu0_normal.jpg</t>
  </si>
  <si>
    <t xml:space="preserve">http://twitter.com/EDG160680/statuses/1054117119263170565</t>
  </si>
  <si>
    <t xml:space="preserve">1054116982960873473</t>
  </si>
  <si>
    <t xml:space="preserve">drhernandevil</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</si>
  <si>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https://t.co/RH6T9IkDvA</t>
  </si>
  <si>
    <t xml:space="preserve">Sun Oct 21 21:07:27 +0000 2018</t>
  </si>
  <si>
    <t xml:space="preserve">1022928289315344393</t>
  </si>
  <si>
    <t xml:space="preserve">http://pbs.twimg.com/profile_images/1023680274125602816/m5LJo0j6_normal.jpg</t>
  </si>
  <si>
    <t xml:space="preserve">http://twitter.com/drhernandevil/statuses/1054116982960873473</t>
  </si>
  <si>
    <t xml:space="preserve">1054116953814634496</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</si>
  <si>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https://t.co/qwBYiyAHYf</t>
  </si>
  <si>
    <t xml:space="preserve">Sun Oct 21 21:07:20 +0000 2018</t>
  </si>
  <si>
    <t xml:space="preserve">http://twitter.com/drhernandevil/statuses/1054116953814634496</t>
  </si>
  <si>
    <t xml:space="preserve">1054116940959113216</t>
  </si>
  <si>
    <t xml:space="preserve">RT @nostalgia_lab: #Nintendo #NES #SNES #ATARI #Sega #Genesis #MegaDrive #RetroGaming #RetroGames #VideoJuegos #VideoGames  #España #Argentina #Mexico #Brasil #Colombia #Venezuela #Chile #Peru #Guatemala #Nicaragua #Paraguay #Uruguay #Panama #CostaRica #PuertoRico #Ecuador https://t.co/uP8i9eXQoA</t>
  </si>
  <si>
    <t xml:space="preserve">Sun Oct 21 21:07:17 +0000 2018</t>
  </si>
  <si>
    <t xml:space="preserve">http://twitter.com/drhernandevil/statuses/1054116940959113216</t>
  </si>
  <si>
    <t xml:space="preserve">1054116900429594625</t>
  </si>
  <si>
    <t xml:space="preserve">Sun Oct 21 21:07:08 +0000 2018</t>
  </si>
  <si>
    <t xml:space="preserve">http://twitter.com/drhernandevil/statuses/1054116900429594625</t>
  </si>
  <si>
    <t xml:space="preserve">1054116895920660481</t>
  </si>
  <si>
    <t xml:space="preserve">wilsonnoe1</t>
  </si>
  <si>
    <t xml:space="preserve">Sun Oct 21 21:07:07 +0000 2018</t>
  </si>
  <si>
    <t xml:space="preserve">350429591</t>
  </si>
  <si>
    <t xml:space="preserve">http://pbs.twimg.com/profile_images/1041058530663514118/heGUSRD0_normal.jpg</t>
  </si>
  <si>
    <t xml:space="preserve">http://twitter.com/wilsonnoe1/statuses/1054116895920660481</t>
  </si>
  <si>
    <t xml:space="preserve">1054116886781325312</t>
  </si>
  <si>
    <t xml:space="preserve">Izhmon1</t>
  </si>
  <si>
    <t xml:space="preserve">Sun Oct 21 21:07:05 +0000 2018</t>
  </si>
  <si>
    <t xml:space="preserve">2338419738</t>
  </si>
  <si>
    <t xml:space="preserve">http://pbs.twimg.com/profile_images/433270928479232001/hDd3lSTQ_normal.jpeg</t>
  </si>
  <si>
    <t xml:space="preserve">http://twitter.com/Izhmon1/statuses/1054116886781325312</t>
  </si>
  <si>
    <t xml:space="preserve">1054116883778232320</t>
  </si>
  <si>
    <t xml:space="preserve">Sun Oct 21 21:07:04 +0000 2018</t>
  </si>
  <si>
    <t xml:space="preserve">http://twitter.com/drhernandevil/statuses/1054116883778232320</t>
  </si>
  <si>
    <t xml:space="preserve">1054116827251568645</t>
  </si>
  <si>
    <t xml:space="preserve">Sun Oct 21 21:06:50 +0000 2018</t>
  </si>
  <si>
    <t xml:space="preserve">http://twitter.com/drhernandevil/statuses/1054116827251568645</t>
  </si>
  <si>
    <t xml:space="preserve">1054116809740374034</t>
  </si>
  <si>
    <t xml:space="preserve">RT @nostalgia_lab: #Nintendo #NES #SNES #ATARI #Sega #Genesis #MegaDrive #RetroGaming #RetroGames #VideoJuegos #VideoGames  #España #Argentina #Mexico #Brasil #Colombia #Venezuela #Chile #Peru #Guatemala #Nicaragua #Paraguay #Uruguay #Panama #CostaRica #PuertoRico #Ecuador https://t.co/EzgPo1enml</t>
  </si>
  <si>
    <t xml:space="preserve">Sun Oct 21 21:06:46 +0000 2018</t>
  </si>
  <si>
    <t xml:space="preserve">http://twitter.com/drhernandevil/statuses/1054116809740374034</t>
  </si>
  <si>
    <t xml:space="preserve">1054116793915240449</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</si>
  <si>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https://t.co/uhwrlwKorO</t>
  </si>
  <si>
    <t xml:space="preserve">Sun Oct 21 21:06:42 +0000 2018</t>
  </si>
  <si>
    <t xml:space="preserve">http://twitter.com/drhernandevil/statuses/1054116793915240449</t>
  </si>
  <si>
    <t xml:space="preserve">1054116793902682112</t>
  </si>
  <si>
    <t xml:space="preserve">CREO_Latino</t>
  </si>
  <si>
    <t xml:space="preserve">4858537937</t>
  </si>
  <si>
    <t xml:space="preserve">http://pbs.twimg.com/profile_images/1011475711402631168/z4dAyN_5_normal.jpg</t>
  </si>
  <si>
    <t xml:space="preserve">http://twitter.com/CREO_Latino/statuses/1054116793902682112</t>
  </si>
  <si>
    <t xml:space="preserve">1054116753482153984</t>
  </si>
  <si>
    <t xml:space="preserve">Sun Oct 21 21:06:33 +0000 2018</t>
  </si>
  <si>
    <t xml:space="preserve">http://twitter.com/drhernandevil/statuses/1054116753482153984</t>
  </si>
  <si>
    <t xml:space="preserve">1054116749040209920</t>
  </si>
  <si>
    <t xml:space="preserve">Sun Oct 21 21:06:32 +0000 2018</t>
  </si>
  <si>
    <t xml:space="preserve">http://twitter.com/CREO_Latino/statuses/1054116749040209920</t>
  </si>
  <si>
    <t xml:space="preserve">1054116736524529674</t>
  </si>
  <si>
    <t xml:space="preserve">RT @nostalgia_lab: #Nintendo #NES #SNES #ATARI #Sega #Genesis #MegaDrive #RetroGaming #RetroGames #VideoJuegos #VideoGames #España #Argentina #Mexico #Brasil #Colombia #Venezuela #Chile #Peru #Guatemala #Nicaragua #Paraguay #Panama #CostaRica #Ecuador #RepublicaDominicana https://t.co/wr099vCUIK</t>
  </si>
  <si>
    <t xml:space="preserve">Sun Oct 21 21:06:29 +0000 2018</t>
  </si>
  <si>
    <t xml:space="preserve">http://twitter.com/drhernandevil/statuses/1054116736524529674</t>
  </si>
  <si>
    <t xml:space="preserve">1054116732082753536</t>
  </si>
  <si>
    <t xml:space="preserve">trdrdoc3</t>
  </si>
  <si>
    <t xml:space="preserve">Sun Oct 21 21:06:28 +0000 2018</t>
  </si>
  <si>
    <t xml:space="preserve">24402129</t>
  </si>
  <si>
    <t xml:space="preserve">http://pbs.twimg.com/profile_images/1011078980231839744/CEgbCFzD_normal.jpg</t>
  </si>
  <si>
    <t xml:space="preserve">NEW YORK</t>
  </si>
  <si>
    <t xml:space="preserve">http://twitter.com/trdrdoc3/statuses/1054116732082753536</t>
  </si>
  <si>
    <t xml:space="preserve">1054116717406928898</t>
  </si>
  <si>
    <t xml:space="preserve">Sun Oct 21 21:06:24 +0000 2018</t>
  </si>
  <si>
    <t xml:space="preserve">http://twitter.com/drhernandevil/statuses/1054116717406928898</t>
  </si>
  <si>
    <t xml:space="preserve">1054116672590831616</t>
  </si>
  <si>
    <t xml:space="preserve">RossyFloresR</t>
  </si>
  <si>
    <t xml:space="preserve">@eluniversocom #Ecuador 🤫 aunque estamos todavía en la incertidumbre si @Lenin #LeninMoreno es o no es un buen #Pdte ....🤫...pero lo que si estamos seguro es que está haciendo lo que todos queríamos ☝️👀👉👏😃...🤔👉y que devuelvan el dinero 💰 que se nos han llevado 😩 #Mashi favor devolver!</t>
  </si>
  <si>
    <t xml:space="preserve">Sun Oct 21 21:06:13 +0000 2018</t>
  </si>
  <si>
    <t xml:space="preserve">335639847</t>
  </si>
  <si>
    <t xml:space="preserve">http://pbs.twimg.com/profile_images/1049515820316004352/bqs8lHFJ_normal.jpg</t>
  </si>
  <si>
    <t xml:space="preserve">http://twitter.com/RossyFloresR/statuses/1054116672590831616</t>
  </si>
  <si>
    <t xml:space="preserve">{"hashtags":[{"text":"Ecuador","indices":[15,23]},{"text":"LeninMoreno","indices":[79,91]},{"text":"Pdte","indices":[111,116]},{"text":"Mashi","indices":[263,269]}],"symbols":[],"user_mentions":[{"screen_name":"eluniversocom","name":"El Universo","id":8225692,"id_str":"8225692","indices":[0,14]},{"screen_name":"Lenin","name":"Lenín Moreno","id":913131817,"id_str":"913131817","indices":[72,78]}],"urls":[]}</t>
  </si>
  <si>
    <t xml:space="preserve">1054116656333705216</t>
  </si>
  <si>
    <t xml:space="preserve">Sun Oct 21 21:06:10 +0000 2018</t>
  </si>
  <si>
    <t xml:space="preserve">http://twitter.com/drhernandevil/statuses/1054116656333705216</t>
  </si>
  <si>
    <t xml:space="preserve">1054116649459204097</t>
  </si>
  <si>
    <t xml:space="preserve">BeeSabineBerlin</t>
  </si>
  <si>
    <t xml:space="preserve">Sun Oct 21 21:06:08 +0000 2018</t>
  </si>
  <si>
    <t xml:space="preserve">2999601910</t>
  </si>
  <si>
    <t xml:space="preserve">http://pbs.twimg.com/profile_images/1053725392073342977/FOFpeR_2_normal.jpg</t>
  </si>
  <si>
    <t xml:space="preserve">Berlin, Deutschland</t>
  </si>
  <si>
    <t xml:space="preserve">http://twitter.com/BeeSabineBerlin/statuses/1054116649459204097</t>
  </si>
  <si>
    <t xml:space="preserve">1054116620673593344</t>
  </si>
  <si>
    <t xml:space="preserve">Sun Oct 21 21:06:01 +0000 2018</t>
  </si>
  <si>
    <t xml:space="preserve">http://twitter.com/drhernandevil/statuses/1054116620673593344</t>
  </si>
  <si>
    <t xml:space="preserve">1054116596803878913</t>
  </si>
  <si>
    <t xml:space="preserve">marthi_hidalgo</t>
  </si>
  <si>
    <t xml:space="preserve">Sun Oct 21 21:05:55 +0000 2018</t>
  </si>
  <si>
    <t xml:space="preserve">358933113</t>
  </si>
  <si>
    <t xml:space="preserve">http://pbs.twimg.com/profile_images/874453440671477761/zJIEViOS_normal.jpg</t>
  </si>
  <si>
    <t xml:space="preserve">Machalita </t>
  </si>
  <si>
    <t xml:space="preserve">http://twitter.com/marthi_hidalgo/statuses/1054116596803878913</t>
  </si>
  <si>
    <t xml:space="preserve">1054116571839377408</t>
  </si>
  <si>
    <t xml:space="preserve">RT @RinaCampainB: 🔴 A propósito de la salida del país de Fernando Alvarado debo decir qué :  De #Ecuador es más fácil salir con un grillete electrónico que con un chancho hornado! ¿Qué cosas no? @BloqueCREO21 @CREOEcuador https://t.co/EhoPgpiHHl</t>
  </si>
  <si>
    <t xml:space="preserve">Sun Oct 21 21:05:49 +0000 2018</t>
  </si>
  <si>
    <t xml:space="preserve">http://twitter.com/CREO_Latino/statuses/1054116571839377408</t>
  </si>
  <si>
    <t xml:space="preserve">{"hashtags":[{"text":"Ecuador","indices":[96,104]}],"symbols":[],"user_mentions":[{"screen_name":"RinaCampainB","name":"Rina Campain","id":722280169113825300,"id_str":"722280169113825281","indices":[3,16]}],"urls":[]}</t>
  </si>
  <si>
    <t xml:space="preserve">1054116556806995970</t>
  </si>
  <si>
    <t xml:space="preserve">Sun Oct 21 21:05:46 +0000 2018</t>
  </si>
  <si>
    <t xml:space="preserve">http://twitter.com/drhernandevil/statuses/1054116556806995970</t>
  </si>
  <si>
    <t xml:space="preserve">1054116467556409344</t>
  </si>
  <si>
    <t xml:space="preserve">Sun Oct 21 21:05:25 +0000 2018</t>
  </si>
  <si>
    <t xml:space="preserve">http://twitter.com/MyrianeLibre/statuses/1054116467556409344</t>
  </si>
  <si>
    <t xml:space="preserve">1054116452406566912</t>
  </si>
  <si>
    <t xml:space="preserve">RSTIVENSON</t>
  </si>
  <si>
    <t xml:space="preserve">Sun Oct 21 21:05:21 +0000 2018</t>
  </si>
  <si>
    <t xml:space="preserve">395410125</t>
  </si>
  <si>
    <t xml:space="preserve">http://pbs.twimg.com/profile_images/961951328674222080/W6x6YH0w_normal.jpg</t>
  </si>
  <si>
    <t xml:space="preserve">Japons, Österreich</t>
  </si>
  <si>
    <t xml:space="preserve">http://twitter.com/RSTIVENSON/statuses/1054116452406566912</t>
  </si>
  <si>
    <t xml:space="preserve">1054116409159098369</t>
  </si>
  <si>
    <t xml:space="preserve">CarloslAlmeidac</t>
  </si>
  <si>
    <t xml:space="preserve">Sun Oct 21 21:05:11 +0000 2018</t>
  </si>
  <si>
    <t xml:space="preserve">149231890</t>
  </si>
  <si>
    <t xml:space="preserve">http://pbs.twimg.com/profile_images/941240715836870656/vRZ5LH6H_normal.jpg</t>
  </si>
  <si>
    <t xml:space="preserve">Guayaquil | Guayas | Ecuador</t>
  </si>
  <si>
    <t xml:space="preserve">http://twitter.com/CarloslAlmeidac/statuses/1054116409159098369</t>
  </si>
  <si>
    <t xml:space="preserve">1054116399910739969</t>
  </si>
  <si>
    <t xml:space="preserve">RT @retfot: @Lenin #Traidor #Mentiroso .....mentiroso #Ecuador prepararé para expulsar con la #Constituyente a este falso Mentiroso perrito con ruedas de @realDonaldTrump  #TROPA #VenezuelaEsProducción vamos a salir de esta crisis. https://t.co/bBOrh5p3Z7</t>
  </si>
  <si>
    <t xml:space="preserve">Sun Oct 21 21:05:08 +0000 2018</t>
  </si>
  <si>
    <t xml:space="preserve">http://twitter.com/aranitapol/statuses/1054116399910739969</t>
  </si>
  <si>
    <t xml:space="preserve">{"hashtags":[{"text":"Traidor","indices":[19,27]},{"text":"Mentiroso","indices":[28,38]},{"text":"Ecuador","indices":[54,62]},{"text":"Constituyente","indices":[94,108]}],"symbols":[],"user_mentions":[{"screen_name":"retfot","name":"retfot","id":77459704,"id_str":"77459704","indices":[3,10]},{"screen_name":"Lenin","name":"Lenín Moreno","id":913131817,"id_str":"913131817","indices":[12,18]}],"urls":[]}</t>
  </si>
  <si>
    <t xml:space="preserve">1054116259929956352</t>
  </si>
  <si>
    <t xml:space="preserve">Sun Oct 21 21:04:35 +0000 2018</t>
  </si>
  <si>
    <t xml:space="preserve">http://twitter.com/alemorochop/statuses/1054116259929956352</t>
  </si>
  <si>
    <t xml:space="preserve">1054116226199420928</t>
  </si>
  <si>
    <t xml:space="preserve">#Urgente #urgent #Ecuador jajajaja https://t.co/BEUmffxF78</t>
  </si>
  <si>
    <t xml:space="preserve">Sun Oct 21 21:04:27 +0000 2018</t>
  </si>
  <si>
    <t xml:space="preserve">http://twitter.com/MashiFred/statuses/1054116226199420928</t>
  </si>
  <si>
    <t xml:space="preserve">{"hashtags":[{"text":"Urgente","indices":[0,8]},{"text":"urgent","indices":[9,16]},{"text":"Ecuador","indices":[17,25]}],"symbols":[],"user_mentions":[],"urls":[{"url":"https://t.co/BEUmffxF78","expanded_url":"https://twitter.com/ResistenciaCEc/status/1054083525631246339","display_url":"twitter.com/ResistenciaCEc…","indices":[35,58]}]}</t>
  </si>
  <si>
    <t xml:space="preserve">1054116226153304064</t>
  </si>
  <si>
    <t xml:space="preserve">http://twitter.com/LewisMur/statuses/1054116226153304064</t>
  </si>
  <si>
    <t xml:space="preserve">1054116187506925569</t>
  </si>
  <si>
    <t xml:space="preserve">Frnkglr</t>
  </si>
  <si>
    <t xml:space="preserve">Sun Oct 21 21:04:18 +0000 2018</t>
  </si>
  <si>
    <t xml:space="preserve">91283900</t>
  </si>
  <si>
    <t xml:space="preserve">http://pbs.twimg.com/profile_images/1017185843486904320/-2NfJCND_normal.jpg</t>
  </si>
  <si>
    <t xml:space="preserve">Guayaquil , Ecuador</t>
  </si>
  <si>
    <t xml:space="preserve">http://twitter.com/Frnkglr/statuses/1054116187506925569</t>
  </si>
  <si>
    <t xml:space="preserve">1054116171933515776</t>
  </si>
  <si>
    <t xml:space="preserve">RT @NataliaMenzmuz: @Lenin eres un vil #Mentiroso #Ecuador esta es la #Verdad que quieres ocultar, el #mundo debe saberlo porqué expulsas al #embajador de @GobiernoVE #Venezuela #ProhibidoOlvidar #Persecución #TraidorVendePatria #Lacayo @EmanLucho @AntonietaGabela @karen22272 @MaxFAlejandro https://t.co/wqKzfAcn4i</t>
  </si>
  <si>
    <t xml:space="preserve">Sun Oct 21 21:04:14 +0000 2018</t>
  </si>
  <si>
    <t xml:space="preserve">http://twitter.com/aranitapol/statuses/1054116171933515776</t>
  </si>
  <si>
    <t xml:space="preserve">{"hashtags":[{"text":"Mentiroso","indices":[39,49]},{"text":"Ecuador","indices":[50,58]},{"text":"Verdad","indices":[70,77]},{"text":"mundo","indices":[102,108]}],"symbols":[],"user_mentions":[{"screen_name":"NataliaMenzmuz","name":"Natalia Menzmuz","id":3319368904,"id_str":"3319368904","indices":[3,18]},{"screen_name":"Lenin","name":"Lenín Moreno","id":913131817,"id_str":"913131817","indices":[20,26]}],"urls":[]}</t>
  </si>
  <si>
    <t xml:space="preserve">1054116165176434692</t>
  </si>
  <si>
    <t xml:space="preserve">guillermora56</t>
  </si>
  <si>
    <t xml:space="preserve">Sun Oct 21 21:04:12 +0000 2018</t>
  </si>
  <si>
    <t xml:space="preserve">3438627581</t>
  </si>
  <si>
    <t xml:space="preserve">http://pbs.twimg.com/profile_images/635970688394899456/bT460qLt_normal.jpg</t>
  </si>
  <si>
    <t xml:space="preserve">http://twitter.com/guillermora56/statuses/1054116165176434692</t>
  </si>
  <si>
    <t xml:space="preserve">1054115668898078721</t>
  </si>
  <si>
    <t xml:space="preserve">Joffrelog10</t>
  </si>
  <si>
    <t xml:space="preserve">Sun Oct 21 21:02:14 +0000 2018</t>
  </si>
  <si>
    <t xml:space="preserve">1650738853</t>
  </si>
  <si>
    <t xml:space="preserve">http://pbs.twimg.com/profile_images/1025147254628392963/psTTIhpj_normal.jpg</t>
  </si>
  <si>
    <t xml:space="preserve">http://twitter.com/Joffrelog10/statuses/1054115668898078721</t>
  </si>
  <si>
    <t xml:space="preserve">1054115419240316928</t>
  </si>
  <si>
    <t xml:space="preserve">EtsiSusi</t>
  </si>
  <si>
    <t xml:space="preserve">Sun Oct 21 21:01:15 +0000 2018</t>
  </si>
  <si>
    <t xml:space="preserve">3589527318</t>
  </si>
  <si>
    <t xml:space="preserve">http://pbs.twimg.com/profile_images/1047588409009553408/q2L4gwk4_normal.jpg</t>
  </si>
  <si>
    <t xml:space="preserve">the old pueblo</t>
  </si>
  <si>
    <t xml:space="preserve">http://twitter.com/EtsiSusi/statuses/1054115419240316928</t>
  </si>
  <si>
    <t xml:space="preserve">1054115255851368454</t>
  </si>
  <si>
    <t xml:space="preserve">BellaHaikin</t>
  </si>
  <si>
    <t xml:space="preserve">Sun Oct 21 21:00:36 +0000 2018</t>
  </si>
  <si>
    <t xml:space="preserve">1691220398</t>
  </si>
  <si>
    <t xml:space="preserve">http://pbs.twimg.com/profile_images/994672121891737600/mMlaR6pj_normal.jpg</t>
  </si>
  <si>
    <t xml:space="preserve">UNIVERSE</t>
  </si>
  <si>
    <t xml:space="preserve">http://twitter.com/BellaHaikin/statuses/1054115255851368454</t>
  </si>
  <si>
    <t xml:space="preserve">1054115239338369024</t>
  </si>
  <si>
    <t xml:space="preserve">diariopinion</t>
  </si>
  <si>
    <t xml:space="preserve">#CNE #Ecuador
31 postulantes a CNE pasan verificación de requisitos
Durante la verificación de requisitos dentro del concurso para integrar el Consejo Nacional Electoral (CNE) definitivo, 31 postulantes superaron la fase.
Más detalles aquí 👉👀 https://t.co/S4cKRuv9Os https://t.co/Jh33tWSsXF</t>
  </si>
  <si>
    <t xml:space="preserve">Sun Oct 21 21:00:32 +0000 2018</t>
  </si>
  <si>
    <t xml:space="preserve">205274536</t>
  </si>
  <si>
    <t xml:space="preserve">http://pbs.twimg.com/profile_images/984879634557882368/CQss3BnT_normal.jpg</t>
  </si>
  <si>
    <t xml:space="preserve">http://twitter.com/diariopinion/statuses/1054115239338369024</t>
  </si>
  <si>
    <t xml:space="preserve">{"hashtags":[{"text":"CNE","indices":[0,4]},{"text":"Ecuador","indices":[5,13]}],"symbols":[],"user_mentions":[],"urls":[{"url":"https://t.co/S4cKRuv9Os","expanded_url":"http://ow.ly/EUnG30mjosy","display_url":"ow.ly/EUnG30mjosy","indices":[243,266]}],"media":[{"id":1054115237568356400,"id_str":"1054115237568356353","indices":[267,290],"media_url":"http://pbs.twimg.com/media/DqD4OT-WoAE2M3_.jpg","media_url_https":"https://pbs.twimg.com/media/DqD4OT-WoAE2M3_.jpg","url":"https://t.co/Jh33tWSsXF","display_url":"pic.twitter.com/Jh33tWSsXF","expanded_url":"https://twitter.com/diariopinion/status/1054115239338369024/photo/1","type":"photo","sizes":{"thumb":{"w":150,"h":150,"resize":"crop"},"medium":{"w":1200,"h":568,"resize":"fit"},"large":{"w":1522,"h":720,"resize":"fit"},"small":{"w":680,"h":322,"resize":"fit"}}}]}</t>
  </si>
  <si>
    <t xml:space="preserve">1054115224519917570</t>
  </si>
  <si>
    <t xml:space="preserve">diegomauriciogm</t>
  </si>
  <si>
    <t xml:space="preserve">Sun Oct 21 21:00:28 +0000 2018</t>
  </si>
  <si>
    <t xml:space="preserve">199526223</t>
  </si>
  <si>
    <t xml:space="preserve">http://pbs.twimg.com/profile_images/1036799036999847940/rMfkhmmQ_normal.jpg</t>
  </si>
  <si>
    <t xml:space="preserve">http://twitter.com/diegomauriciogm/statuses/1054115224519917570</t>
  </si>
  <si>
    <t xml:space="preserve">1054115138402430976</t>
  </si>
  <si>
    <t xml:space="preserve">andresfg86</t>
  </si>
  <si>
    <t xml:space="preserve">Primero la cabeza de chancho en la maleta de un #ecuatoriano y ahora esto...
Cada vez el #Ecuador sale a relucir con noticias pero pésimas, siempre quedando mal a nivel mundial 🤦🏻‍♂️ https://t.co/CZPtXK0bfi</t>
  </si>
  <si>
    <t xml:space="preserve">Sun Oct 21 21:00:08 +0000 2018</t>
  </si>
  <si>
    <t xml:space="preserve">123509951</t>
  </si>
  <si>
    <t xml:space="preserve">http://pbs.twimg.com/profile_images/1011989070959054848/qTgog_o4_normal.jpg</t>
  </si>
  <si>
    <t xml:space="preserve">http://twitter.com/andresfg86/statuses/1054115138402430976</t>
  </si>
  <si>
    <t xml:space="preserve">{"hashtags":[{"text":"ecuatoriano","indices":[48,60]},{"text":"Ecuador","indices":[90,98]}],"symbols":[],"user_mentions":[],"urls":[],"media":[{"id":1054115131100151800,"id_str":"1054115131100151809","indices":[184,207],"media_url":"http://pbs.twimg.com/media/DqD4IHWWwAEZbAJ.jpg","media_url_https":"https://pbs.twimg.com/media/DqD4IHWWwAEZbAJ.jpg","url":"https://t.co/CZPtXK0bfi","display_url":"pic.twitter.com/CZPtXK0bfi","expanded_url":"https://twitter.com/andresfg86/status/1054115138402430976/photo/1","type":"photo","sizes":{"thumb":{"w":150,"h":150,"resize":"crop"},"small":{"w":680,"h":674,"resize":"fit"},"large":{"w":1080,"h":1071,"resize":"fit"},"medium":{"w":1080,"h":1071,"resize":"fit"}}}]}</t>
  </si>
  <si>
    <t xml:space="preserve">1054115105934397441</t>
  </si>
  <si>
    <t xml:space="preserve">MotelesExtasis</t>
  </si>
  <si>
    <t xml:space="preserve">Sabes lo que te mereces...¡ven a Extasis! 😎
#Moteles #24Horas #Ecuador https://t.co/59cCDw0KYH</t>
  </si>
  <si>
    <t xml:space="preserve">Sun Oct 21 21:00:00 +0000 2018</t>
  </si>
  <si>
    <t xml:space="preserve">348112681</t>
  </si>
  <si>
    <t xml:space="preserve">http://pbs.twimg.com/profile_images/793874017526644736/AuZWF7xd_normal.jpg</t>
  </si>
  <si>
    <t xml:space="preserve">http://twitter.com/MotelesExtasis/statuses/1054115105934397441</t>
  </si>
  <si>
    <t xml:space="preserve">{"hashtags":[{"text":"Moteles","indices":[44,52]},{"text":"24Horas","indices":[53,61]},{"text":"Ecuador","indices":[62,70]}],"symbols":[],"user_mentions":[],"urls":[],"media":[{"id":1053402735045996500,"id_str":"1053402735045996546","indices":[71,94],"media_url":"http://pbs.twimg.com/media/Dp5wNNPXcAIF7s3.jpg","media_url_https":"https://pbs.twimg.com/media/Dp5wNNPXcAIF7s3.jpg","url":"https://t.co/59cCDw0KYH","display_url":"pic.twitter.com/59cCDw0KYH","expanded_url":"https://twitter.com/MotelesExtasis/status/1054115105934397441/photo/1","type":"photo","sizes":{"thumb":{"w":150,"h":150,"resize":"crop"},"medium":{"w":603,"h":726,"resize":"fit"},"large":{"w":603,"h":726,"resize":"fit"},"small":{"w":565,"h":680,"resize":"fit"}}}]}</t>
  </si>
  <si>
    <t xml:space="preserve">1054114913709367297</t>
  </si>
  <si>
    <t xml:space="preserve">RT @Chevron_Toxico: Mujeres latinoamericanas afectadas por @Chevron ponen de manifiesto su grito de rechazo a las leyes que pretenden dejar en la impunidad a la petrolera en #Ecuador.
Lee el manifiesto ➡ https://t.co/Ss5E4qS1tR</t>
  </si>
  <si>
    <t xml:space="preserve">Sun Oct 21 20:59:14 +0000 2018</t>
  </si>
  <si>
    <t xml:space="preserve">http://twitter.com/udapt_oficial/statuses/1054114913709367297</t>
  </si>
  <si>
    <t xml:space="preserve">{"hashtags":[],"symbols":[],"user_mentions":[{"screen_name":"Chevron_Toxico","name":"Chevron Tóxico","id":397547184,"id_str":"397547184","indices":[3,18]},{"screen_name":"Chevron","name":"Chevron","id":21021891,"id_str":"21021891","indices":[59,67]}],"urls":[]}</t>
  </si>
  <si>
    <t xml:space="preserve">1054114842158735360</t>
  </si>
  <si>
    <t xml:space="preserve">pazminom</t>
  </si>
  <si>
    <t xml:space="preserve">Sun Oct 21 20:58:57 +0000 2018</t>
  </si>
  <si>
    <t xml:space="preserve">168985639</t>
  </si>
  <si>
    <t xml:space="preserve">http://pbs.twimg.com/profile_images/1859294985/image_normal.jpg</t>
  </si>
  <si>
    <t xml:space="preserve">http://twitter.com/pazminom/statuses/1054114842158735360</t>
  </si>
  <si>
    <t xml:space="preserve">1054114813167747073</t>
  </si>
  <si>
    <t xml:space="preserve">PinedaLg</t>
  </si>
  <si>
    <t xml:space="preserve">#Ecuador https://t.co/xdlPwrhbeT</t>
  </si>
  <si>
    <t xml:space="preserve">Sun Oct 21 20:58:50 +0000 2018</t>
  </si>
  <si>
    <t xml:space="preserve">154954408</t>
  </si>
  <si>
    <t xml:space="preserve">http://pbs.twimg.com/profile_images/1038961017785602049/swsAcwAw_normal.jpg</t>
  </si>
  <si>
    <t xml:space="preserve">TÁCHIRA - VENEZUELA</t>
  </si>
  <si>
    <t xml:space="preserve">http://twitter.com/PinedaLg/statuses/1054114813167747073</t>
  </si>
  <si>
    <t xml:space="preserve">{"hashtags":[{"text":"Ecuador","indices":[0,8]}],"symbols":[],"user_mentions":[],"urls":[{"url":"https://t.co/xdlPwrhbeT","expanded_url":"https://twitter.com/najdarb/status/1054073471062425602","display_url":"twitter.com/najdarb/status…","indices":[9,32]}]}</t>
  </si>
  <si>
    <t xml:space="preserve">1054114719307612162</t>
  </si>
  <si>
    <t xml:space="preserve">DusciThiago</t>
  </si>
  <si>
    <t xml:space="preserve">RT @Municipio_Manta: ¡Una gran noticia!
Hoy se inaugura la #PrimerTerminalDeCruceros del #Ecuador obra que acogerá aproximadamente a 30.000 turistas por año🚢⛴. https://t.co/CTV18ZasCo</t>
  </si>
  <si>
    <t xml:space="preserve">Sun Oct 21 20:58:28 +0000 2018</t>
  </si>
  <si>
    <t xml:space="preserve">781168232124276736</t>
  </si>
  <si>
    <t xml:space="preserve">http://pbs.twimg.com/profile_images/928046745321398272/4Z3IRgAy_normal.jpg</t>
  </si>
  <si>
    <t xml:space="preserve">http://twitter.com/DusciThiago/statuses/1054114719307612162</t>
  </si>
  <si>
    <t xml:space="preserve">{"hashtags":[{"text":"PrimerTerminalDeCruceros","indices":[60,85]},{"text":"Ecuador","indices":[90,98]}],"symbols":[],"user_mentions":[{"screen_name":"Municipio_Manta","name":"Alcaldía de Manta","id":2514211656,"id_str":"2514211656","indices":[3,19]}],"urls":[]}</t>
  </si>
  <si>
    <t xml:space="preserve">1054114711233589248</t>
  </si>
  <si>
    <t xml:space="preserve">Sun Oct 21 20:58:26 +0000 2018</t>
  </si>
  <si>
    <t xml:space="preserve">http://twitter.com/juanlmera/statuses/1054114711233589248</t>
  </si>
  <si>
    <t xml:space="preserve">1054114599212068866</t>
  </si>
  <si>
    <t xml:space="preserve">veritocecij</t>
  </si>
  <si>
    <t xml:space="preserve">Más de estos hombres por favor Universo en mi vida. Conscientes, saben manejar sus emociones, miran y cuidan a su niño interno. Gracias por existir @marcoregil .. un abrazo desde #Ecuador</t>
  </si>
  <si>
    <t xml:space="preserve">Sun Oct 21 20:57:59 +0000 2018</t>
  </si>
  <si>
    <t xml:space="preserve">205919082</t>
  </si>
  <si>
    <t xml:space="preserve">http://pbs.twimg.com/profile_images/790022506254102528/rmJ_sWLX_normal.jpg</t>
  </si>
  <si>
    <t xml:space="preserve">http://twitter.com/veritocecij/statuses/1054114599212068866</t>
  </si>
  <si>
    <t xml:space="preserve">{"hashtags":[{"text":"Ecuador","indices":[179,187]}],"symbols":[],"user_mentions":[{"screen_name":"marcoregil","name":"Marco Antonio Regil","id":100329236,"id_str":"100329236","indices":[148,159]}],"urls":[]}</t>
  </si>
  <si>
    <t xml:space="preserve">1054114525862129664</t>
  </si>
  <si>
    <t xml:space="preserve">Sun Oct 21 20:57:42 +0000 2018</t>
  </si>
  <si>
    <t xml:space="preserve">http://twitter.com/Marietareina/statuses/1054114525862129664</t>
  </si>
  <si>
    <t xml:space="preserve">1054114195774545921</t>
  </si>
  <si>
    <t xml:space="preserve">jegutierrezr</t>
  </si>
  <si>
    <t xml:space="preserve">La guerra del pescado ocasionada por presión demográfica y países con baja legislación #Colombia #China #Ecuador #Chile https://t.co/UyBs6nW9gP @infobae</t>
  </si>
  <si>
    <t xml:space="preserve">Sun Oct 21 20:56:23 +0000 2018</t>
  </si>
  <si>
    <t xml:space="preserve">52413488</t>
  </si>
  <si>
    <t xml:space="preserve">http://pbs.twimg.com/profile_images/292097040/n566966524_6760_normal.jpg</t>
  </si>
  <si>
    <t xml:space="preserve">http://twitter.com/jegutierrezr/statuses/1054114195774545921</t>
  </si>
  <si>
    <t xml:space="preserve">{"hashtags":[{"text":"Colombia","indices":[87,96]},{"text":"China","indices":[97,103]},{"text":"Ecuador","indices":[104,112]},{"text":"Chile","indices":[113,119]}],"symbols":[],"user_mentions":[{"screen_name":"infobae","name":"infobae","id":69416519,"id_str":"69416519","indices":[144,152]}],"urls":[{"url":"https://t.co/UyBs6nW9gP","expanded_url":"https://www.infobae.com/america/mundo/2018/10/21/la-guerra-del-pescado/","display_url":"infobae.com/america/mundo/…","indices":[120,143]}]}</t>
  </si>
  <si>
    <t xml:space="preserve">1054114142330662912</t>
  </si>
  <si>
    <t xml:space="preserve">karita_ballet</t>
  </si>
  <si>
    <t xml:space="preserve">And here he is: the one and only, the super rockstar from the family xavierteran2004 performing at his best with sfx_band #musicfest #Guayaquil #Ecuador… https://t.co/xxaaxFckJH</t>
  </si>
  <si>
    <t xml:space="preserve">Sun Oct 21 20:56:10 +0000 2018</t>
  </si>
  <si>
    <t xml:space="preserve">169950819</t>
  </si>
  <si>
    <t xml:space="preserve">http://pbs.twimg.com/profile_images/3212206510/36eeac63a75513cb64158479f93059b9_normal.jpeg</t>
  </si>
  <si>
    <t xml:space="preserve">NYC - Buenos Aires </t>
  </si>
  <si>
    <t xml:space="preserve">http://twitter.com/karita_ballet/statuses/1054114142330662912</t>
  </si>
  <si>
    <t xml:space="preserve">{"hashtags":[{"text":"musicfest","indices":[122,132]},{"text":"Guayaquil","indices":[133,143]},{"text":"Ecuador","indices":[144,152]}],"symbols":[],"user_mentions":[],"urls":[{"url":"https://t.co/xxaaxFckJH","expanded_url":"https://www.instagram.com/karinateranalvear/p/BpNY1XlFFPJ/?utm_source=ig_twitter_share&amp;igshid=17kdl87ssrq5p","display_url":"instagram.com/karinateranalv…","indices":[154,177]}]}</t>
  </si>
  <si>
    <t xml:space="preserve">1054114058721472512</t>
  </si>
  <si>
    <t xml:space="preserve">SismoPronostico</t>
  </si>
  <si>
    <t xml:space="preserve">#ECUADORSISMOS #ACTUALIZACIÓN 21.10.18 (15H53)
#Reventador #Sangay #volcán #volcanes #sismo #sismos #temblor #Ecuador
Informe Completo: https://t.co/OEGe9C4e4L https://t.co/OggbeuQIYs</t>
  </si>
  <si>
    <t xml:space="preserve">Sun Oct 21 20:55:50 +0000 2018</t>
  </si>
  <si>
    <t xml:space="preserve">927690427028918272</t>
  </si>
  <si>
    <t xml:space="preserve">http://pbs.twimg.com/profile_images/927707226088894465/cGKvAAIu_normal.jpg</t>
  </si>
  <si>
    <t xml:space="preserve">http://twitter.com/SismoPronostico/statuses/1054114058721472512</t>
  </si>
  <si>
    <t xml:space="preserve">{"hashtags":[{"text":"ECUADORSISMOS","indices":[0,14]},{"text":"ACTUALIZACIÓN","indices":[15,29]},{"text":"Reventador","indices":[47,58]},{"text":"Sangay","indices":[59,66]},{"text":"volcán","indices":[67,74]},{"text":"volcanes","indices":[75,84]},{"text":"sismo","indices":[85,91]},{"text":"sismos","indices":[92,99]},{"text":"temblor","indices":[100,108]},{"text":"Ecuador","indices":[109,117]}],"symbols":[],"user_mentions":[],"urls":[{"url":"https://t.co/OEGe9C4e4L","expanded_url":"http://bit.ly/2q4612h","display_url":"bit.ly/2q4612h","indices":[136,159]}],"media":[{"id":1054113952798523400,"id_str":"1054113952798523392","indices":[160,183],"media_url":"http://pbs.twimg.com/media/DqD3Dh1WwAAs5G4.jpg","media_url_https":"https://pbs.twimg.com/media/DqD3Dh1WwAAs5G4.jpg","url":"https://t.co/OggbeuQIYs","display_url":"pic.twitter.com/OggbeuQIYs","expanded_url":"https://twitter.com/SismoPronostico/status/1054114058721472512/photo/1","type":"photo","sizes":{"thumb":{"w":150,"h":150,"resize":"crop"},"medium":{"w":741,"h":425,"resize":"fit"},"small":{"w":680,"h":390,"resize":"fit"},"large":{"w":741,"h":425,"resize":"fit"}}}]}</t>
  </si>
  <si>
    <t xml:space="preserve">1054113969907134465</t>
  </si>
  <si>
    <t xml:space="preserve">ximearcos</t>
  </si>
  <si>
    <t xml:space="preserve">Sun Oct 21 20:55:29 +0000 2018</t>
  </si>
  <si>
    <t xml:space="preserve">1048448768</t>
  </si>
  <si>
    <t xml:space="preserve">http://pbs.twimg.com/profile_images/1035258847777181701/O0f0wK-P_normal.jpg</t>
  </si>
  <si>
    <t xml:space="preserve">http://twitter.com/ximearcos/statuses/1054113969907134465</t>
  </si>
  <si>
    <t xml:space="preserve">1054113747747270656</t>
  </si>
  <si>
    <t xml:space="preserve">lucero33999814</t>
  </si>
  <si>
    <t xml:space="preserve">RT @FansdeSyntekMex: Próximo 21 de octubre totalmente en vivo  @syntekoficial en el #FestivalInternacionaldeCine La orquídea
Del 19 al 26 de octubre 
#Ecuador #Cuenca ¡Te esperamos! https://t.co/hs8hHuIH59</t>
  </si>
  <si>
    <t xml:space="preserve">Sun Oct 21 20:54:36 +0000 2018</t>
  </si>
  <si>
    <t xml:space="preserve">2289016285</t>
  </si>
  <si>
    <t xml:space="preserve">http://pbs.twimg.com/profile_images/1054217648483971072/ggPyPazM_normal.jpg</t>
  </si>
  <si>
    <t xml:space="preserve">http://twitter.com/lucero33999814/statuses/1054113747747270656</t>
  </si>
  <si>
    <t xml:space="preserve">{"hashtags":[{"text":"FestivalInternacionaldeCine","indices":[84,112]}],"symbols":[],"user_mentions":[{"screen_name":"FansdeSyntekMex","name":"Aleks Syntek México","id":281243655,"id_str":"281243655","indices":[3,19]},{"screen_name":"syntekoficial","name":"Aleks Syntek","id":36307418,"id_str":"36307418","indices":[63,77]}],"urls":[]}</t>
  </si>
  <si>
    <t xml:space="preserve">1054113719297470464</t>
  </si>
  <si>
    <t xml:space="preserve">Sun Oct 21 20:54:29 +0000 2018</t>
  </si>
  <si>
    <t xml:space="preserve">http://twitter.com/ManuRecharged/statuses/1054113719297470464</t>
  </si>
  <si>
    <t xml:space="preserve">1054113697487093766</t>
  </si>
  <si>
    <t xml:space="preserve">EstefParejaF</t>
  </si>
  <si>
    <t xml:space="preserve">Sun Oct 21 20:54:24 +0000 2018</t>
  </si>
  <si>
    <t xml:space="preserve">101838477</t>
  </si>
  <si>
    <t xml:space="preserve">http://pbs.twimg.com/profile_images/413510999153844225/jixn09no_normal.jpeg</t>
  </si>
  <si>
    <t xml:space="preserve">http://twitter.com/EstefParejaF/statuses/1054113697487093766</t>
  </si>
  <si>
    <t xml:space="preserve">1054113657658007554</t>
  </si>
  <si>
    <t xml:space="preserve">andresjuanchito</t>
  </si>
  <si>
    <t xml:space="preserve">Sun Oct 21 20:54:15 +0000 2018</t>
  </si>
  <si>
    <t xml:space="preserve">551641518</t>
  </si>
  <si>
    <t xml:space="preserve">http://pbs.twimg.com/profile_images/616295203872329728/QIXhf9uv_normal.jpg</t>
  </si>
  <si>
    <t xml:space="preserve">http://twitter.com/andresjuanchito/statuses/1054113657658007554</t>
  </si>
  <si>
    <t xml:space="preserve">1054113651299438597</t>
  </si>
  <si>
    <t xml:space="preserve">mvidal1954</t>
  </si>
  <si>
    <t xml:space="preserve">Sun Oct 21 20:54:13 +0000 2018</t>
  </si>
  <si>
    <t xml:space="preserve">2175918823</t>
  </si>
  <si>
    <t xml:space="preserve">http://pbs.twimg.com/profile_images/378800000730289753/3a9c7b4eeab0d604a9407f723868fbd6_normal.jpeg</t>
  </si>
  <si>
    <t xml:space="preserve">http://twitter.com/mvidal1954/statuses/1054113651299438597</t>
  </si>
  <si>
    <t xml:space="preserve">1054113643564912640</t>
  </si>
  <si>
    <t xml:space="preserve">RT @FansdeSyntekMex: Próximo 21 de octubre totalmente en vivo  @syntekoficial en el #FestivalInternacionaldeCine La orquídea
Del 19 al 26 de octubre 
#Ecuador #Cuenca ¡Te esperamos! https://t.co/shamOOOYOR</t>
  </si>
  <si>
    <t xml:space="preserve">Sun Oct 21 20:54:11 +0000 2018</t>
  </si>
  <si>
    <t xml:space="preserve">http://twitter.com/lucero33999814/statuses/1054113643564912640</t>
  </si>
  <si>
    <t xml:space="preserve">1054113621297582084</t>
  </si>
  <si>
    <t xml:space="preserve">DianaIMaldonado</t>
  </si>
  <si>
    <t xml:space="preserve">Bueno... Como qué nos queda amarrarnos al árbol en señal de protesta. ¿cuándo vamos? @monikeke @EstefParejaF @JosueSanchezEc @AF1825 @CynthiaViteri6 ya basta de destruir a la naturaleza por levantar más edificaciones. Más árboles menos cemento. #Guayaquil #Ecuador https://t.co/FFaM2K4srq</t>
  </si>
  <si>
    <t xml:space="preserve">Sun Oct 21 20:54:06 +0000 2018</t>
  </si>
  <si>
    <t xml:space="preserve">179276513</t>
  </si>
  <si>
    <t xml:space="preserve">http://pbs.twimg.com/profile_images/1048704877210341377/azzfjuG6_normal.jpg</t>
  </si>
  <si>
    <t xml:space="preserve">http://twitter.com/DianaIMaldonado/statuses/1054113621297582084</t>
  </si>
  <si>
    <t xml:space="preserve">{"hashtags":[{"text":"Guayaquil","indices":[245,255]},{"text":"Ecuador","indices":[256,264]}],"symbols":[],"user_mentions":[{"screen_name":"monikeke","name":"keke","id":36653636,"id_str":"36653636","indices":[85,94]},{"screen_name":"EstefParejaF","name":"Carla Estefania 🐶🐈🌈🦄💜","id":101838477,"id_str":"101838477","indices":[95,108]},{"screen_name":"JosueSanchezEc","name":"Josue Sanchez","id":246055477,"id_str":"246055477","indices":[109,124]},{"screen_name":"AF1825","name":"Fernanda Carrera","id":385371128,"id_str":"385371128","indices":[125,132]},{"screen_name":"CynthiaViteri6","name":"Cynthia Viteri","id":315377387,"id_str":"315377387","indices":[133,148]}],"urls":[{"url":"https://t.co/FFaM2K4srq","expanded_url":"https://twitter.com/flaiguana/status/1054051370708467713","display_url":"twitter.com/flaiguana/stat…","indices":[265,288]}]}</t>
  </si>
  <si>
    <t xml:space="preserve">1054113371820318720</t>
  </si>
  <si>
    <t xml:space="preserve">camb1961</t>
  </si>
  <si>
    <t xml:space="preserve">Sun Oct 21 20:53:06 +0000 2018</t>
  </si>
  <si>
    <t xml:space="preserve">1036783606994292736</t>
  </si>
  <si>
    <t xml:space="preserve">http://pbs.twimg.com/profile_images/1046109393052467200/hiH-jr_9_normal.jpg</t>
  </si>
  <si>
    <t xml:space="preserve">http://twitter.com/camb1961/statuses/1054113371820318720</t>
  </si>
  <si>
    <t xml:space="preserve">1054113364828450816</t>
  </si>
  <si>
    <t xml:space="preserve">ManuelDaroDaz1</t>
  </si>
  <si>
    <t xml:space="preserve">Sun Oct 21 20:53:05 +0000 2018</t>
  </si>
  <si>
    <t xml:space="preserve">958173357496852482</t>
  </si>
  <si>
    <t xml:space="preserve">http://twitter.com/ManuelDaroDaz1/statuses/1054113364828450816</t>
  </si>
  <si>
    <t xml:space="preserve">1054113344960036864</t>
  </si>
  <si>
    <t xml:space="preserve">#DileNOalaexplotaciónsexual #Ecuador https://t.co/w3SPthOfbg</t>
  </si>
  <si>
    <t xml:space="preserve">Sun Oct 21 20:53:00 +0000 2018</t>
  </si>
  <si>
    <t xml:space="preserve">http://twitter.com/fanzinecaricato/statuses/1054113344960036864</t>
  </si>
  <si>
    <t xml:space="preserve">{"hashtags":[{"text":"DileNOalaexplotaciónsexual","indices":[0,27]},{"text":"Ecuador","indices":[28,36]}],"symbols":[],"user_mentions":[],"urls":[],"media":[{"id":1054113332284796900,"id_str":"1054113332284796929","indices":[37,60],"media_url":"http://pbs.twimg.com/media/DqD2faPWsAErsqp.jpg","media_url_https":"https://pbs.twimg.com/media/DqD2faPWsAErsqp.jpg","url":"https://t.co/w3SPthOfbg","display_url":"pic.twitter.com/w3SPthOfbg","expanded_url":"https://twitter.com/fanzinecaricato/status/1054113344960036864/photo/1","type":"photo","sizes":{"thumb":{"w":150,"h":150,"resize":"crop"},"small":{"w":440,"h":220,"resize":"fit"},"medium":{"w":440,"h":220,"resize":"fit"},"large":{"w":440,"h":220,"resize":"fit"}}}]}</t>
  </si>
  <si>
    <t xml:space="preserve">1054113331181568000</t>
  </si>
  <si>
    <t xml:space="preserve">ConsejosVeganos</t>
  </si>
  <si>
    <t xml:space="preserve">RT @conniehunterdg: Bienvenidos a #guayaquil #ecuador  @veganoutreach https://t.co/NOD16XmrEb</t>
  </si>
  <si>
    <t xml:space="preserve">Sun Oct 21 20:52:57 +0000 2018</t>
  </si>
  <si>
    <t xml:space="preserve">1699909927</t>
  </si>
  <si>
    <t xml:space="preserve">http://pbs.twimg.com/profile_images/378800000365834418/5c9ec687db19fc09a1be9f60d57121d1_normal.jpeg</t>
  </si>
  <si>
    <t xml:space="preserve">http://twitter.com/ConsejosVeganos/statuses/1054113331181568000</t>
  </si>
  <si>
    <t xml:space="preserve">{"hashtags":[{"text":"guayaquil","indices":[34,44]},{"text":"ecuador","indices":[45,53]}],"symbols":[],"user_mentions":[{"screen_name":"conniehunterdg","name":"Connie Hunter","id":66042835,"id_str":"66042835","indices":[3,18]},{"screen_name":"veganoutreach","name":"Vegan Outreach","id":27074856,"id_str":"27074856","indices":[55,69]}],"urls":[],"media":[{"id":1054040348475875300,"id_str":"1054040348475875328","indices":[70,93],"media_url":"http://pbs.twimg.com/media/DqC0HMXVYAAnWty.jpg","media_url_https":"https://pbs.twimg.com/media/DqC0HMXVYAAnWty.jpg","url":"https://t.co/NOD16XmrEb","display_url":"pic.twitter.com/NOD16XmrEb","expanded_url":"https://twitter.com/conniehunterdg/status/1054040358735163392/photo/1","type":"photo","sizes":{"thumb":{"w":150,"h":150,"resize":"crop"},"large":{"w":899,"h":1599,"resize":"fit"},"small":{"w":382,"h":680,"resize":"fit"},"medium":{"w":675,"h":1200,"resize":"fit"}},"source_status_id":1054040358735163400,"source_status_id_str":"1054040358735163392","source_user_id":66042835,"source_user_id_str":"66042835"}]}</t>
  </si>
  <si>
    <t xml:space="preserve">1054113223639814144</t>
  </si>
  <si>
    <t xml:space="preserve">Voelkerfreund</t>
  </si>
  <si>
    <t xml:space="preserve">Sun Oct 21 20:52:31 +0000 2018</t>
  </si>
  <si>
    <t xml:space="preserve">747407583066079232</t>
  </si>
  <si>
    <t xml:space="preserve">http://pbs.twimg.com/profile_images/747410604470722560/_FhQAFGd_normal.jpg</t>
  </si>
  <si>
    <t xml:space="preserve">Brandenburg, Deutschland</t>
  </si>
  <si>
    <t xml:space="preserve">http://twitter.com/Voelkerfreund/statuses/1054113223639814144</t>
  </si>
  <si>
    <t xml:space="preserve">1054113129557344256</t>
  </si>
  <si>
    <t xml:space="preserve">Sun Oct 21 20:52:09 +0000 2018</t>
  </si>
  <si>
    <t xml:space="preserve">http://twitter.com/Carlos_copicom/statuses/1054113129557344256</t>
  </si>
  <si>
    <t xml:space="preserve">1054113117209280513</t>
  </si>
  <si>
    <t xml:space="preserve">alli4267R</t>
  </si>
  <si>
    <t xml:space="preserve">Sun Oct 21 20:52:06 +0000 2018</t>
  </si>
  <si>
    <t xml:space="preserve">2664321656</t>
  </si>
  <si>
    <t xml:space="preserve">http://pbs.twimg.com/profile_images/825875869302419456/JdoS9EnZ_normal.jpg</t>
  </si>
  <si>
    <t xml:space="preserve">http://twitter.com/alli4267R/statuses/1054113117209280513</t>
  </si>
  <si>
    <t xml:space="preserve">1054113044731756545</t>
  </si>
  <si>
    <t xml:space="preserve">RodrigoCornej11</t>
  </si>
  <si>
    <t xml:space="preserve">Sun Oct 21 20:51:48 +0000 2018</t>
  </si>
  <si>
    <t xml:space="preserve">630728618</t>
  </si>
  <si>
    <t xml:space="preserve">http://pbs.twimg.com/profile_images/695614066702868480/CcrQDWzG_normal.jpg</t>
  </si>
  <si>
    <t xml:space="preserve">http://twitter.com/RodrigoCornej11/statuses/1054113044731756545</t>
  </si>
  <si>
    <t xml:space="preserve">1054113008996282370</t>
  </si>
  <si>
    <t xml:space="preserve">PatricioPfps19</t>
  </si>
  <si>
    <t xml:space="preserve">RT @ppaulpc: Negligencia de un gobierno cómplice y encubridor. País que normaliza el robo. Y gente que justifica el accionar de burócratas acomodados es el resumen de #Ecuador</t>
  </si>
  <si>
    <t xml:space="preserve">Sun Oct 21 20:51:40 +0000 2018</t>
  </si>
  <si>
    <t xml:space="preserve">3187654775</t>
  </si>
  <si>
    <t xml:space="preserve">http://twitter.com/PatricioPfps19/statuses/1054113008996282370</t>
  </si>
  <si>
    <t xml:space="preserve">{"hashtags":[],"symbols":[],"user_mentions":[{"screen_name":"ppaulpc","name":"Paúl","id":191521829,"id_str":"191521829","indices":[3,11]}],"urls":[]}</t>
  </si>
  <si>
    <t xml:space="preserve">1054112977505447936</t>
  </si>
  <si>
    <t xml:space="preserve">graciela_guti</t>
  </si>
  <si>
    <t xml:space="preserve">Sun Oct 21 20:51:32 +0000 2018</t>
  </si>
  <si>
    <t xml:space="preserve">1460692381</t>
  </si>
  <si>
    <t xml:space="preserve">http://pbs.twimg.com/profile_images/1029402129277038592/9UWS22xx_normal.jpg</t>
  </si>
  <si>
    <t xml:space="preserve">http://twitter.com/graciela_guti/statuses/1054112977505447936</t>
  </si>
  <si>
    <t xml:space="preserve">1054112638555303937</t>
  </si>
  <si>
    <t xml:space="preserve">FdezMarcella</t>
  </si>
  <si>
    <t xml:space="preserve">Sun Oct 21 20:50:12 +0000 2018</t>
  </si>
  <si>
    <t xml:space="preserve">3128233611</t>
  </si>
  <si>
    <t xml:space="preserve">http://pbs.twimg.com/profile_images/586629428857417728/SEEuopta_normal.jpg</t>
  </si>
  <si>
    <t xml:space="preserve">http://twitter.com/FdezMarcella/statuses/1054112638555303937</t>
  </si>
  <si>
    <t xml:space="preserve">1054112633199169541</t>
  </si>
  <si>
    <t xml:space="preserve">lluvyri</t>
  </si>
  <si>
    <t xml:space="preserve">Sun Oct 21 20:50:10 +0000 2018</t>
  </si>
  <si>
    <t xml:space="preserve">114535268</t>
  </si>
  <si>
    <t xml:space="preserve">http://pbs.twimg.com/profile_images/1027204890161045504/H7WQC5i8_normal.jpg</t>
  </si>
  <si>
    <t xml:space="preserve">CSEmelec</t>
  </si>
  <si>
    <t xml:space="preserve">http://twitter.com/lluvyri/statuses/1054112633199169541</t>
  </si>
  <si>
    <t xml:space="preserve">1054112574831292416</t>
  </si>
  <si>
    <t xml:space="preserve">dennischang05</t>
  </si>
  <si>
    <t xml:space="preserve">Sun Oct 21 20:49:56 +0000 2018</t>
  </si>
  <si>
    <t xml:space="preserve">176309728</t>
  </si>
  <si>
    <t xml:space="preserve">http://pbs.twimg.com/profile_images/1027956886904164354/z6t5peR0_normal.jpg</t>
  </si>
  <si>
    <t xml:space="preserve">http://twitter.com/dennischang05/statuses/1054112574831292416</t>
  </si>
  <si>
    <t xml:space="preserve">1054112569961693184</t>
  </si>
  <si>
    <t xml:space="preserve">CheloMariotti</t>
  </si>
  <si>
    <t xml:space="preserve">RT @FerrCarrillo: Feliz #lunes #monday #mondaymotivation Sigue tus sueños con #disciplina y llegarás a la meta. Gracias mi querido #ecuador por tanto #amor Pronto volveré, a CRUCITA “LA BELLA.” Mañana a… https://t.co/0c6xeRRTtT</t>
  </si>
  <si>
    <t xml:space="preserve">Sun Oct 21 20:49:55 +0000 2018</t>
  </si>
  <si>
    <t xml:space="preserve">735633576738193408</t>
  </si>
  <si>
    <t xml:space="preserve">http://pbs.twimg.com/profile_images/1023941745715884033/rSk4-i6D_normal.jpg</t>
  </si>
  <si>
    <t xml:space="preserve">Miramar, Argentina</t>
  </si>
  <si>
    <t xml:space="preserve">http://twitter.com/CheloMariotti/statuses/1054112569961693184</t>
  </si>
  <si>
    <t xml:space="preserve">{"hashtags":[{"text":"lunes","indices":[24,30]},{"text":"monday","indices":[31,38]},{"text":"mondaymotivation","indices":[39,56]},{"text":"disciplina","indices":[78,89]},{"text":"ecuador","indices":[131,139]}],"symbols":[],"user_mentions":[{"screen_name":"FerrCarrillo","name":"FERR","id":37456588,"id_str":"37456588","indices":[3,16]}],"urls":[]}</t>
  </si>
  <si>
    <t xml:space="preserve">1054112555210293249</t>
  </si>
  <si>
    <t xml:space="preserve">RT @FerrCarrillo: Esta hermosa niña me robó el corazón en PORTO VIEJO. Se llama IVONNE y tiene un hermoso futuro por delante. Hasta siempre mi amado #ecuador #gracias #blessed #happy #ferreveryoung… https://t.co/9qis8vudfd</t>
  </si>
  <si>
    <t xml:space="preserve">Sun Oct 21 20:49:52 +0000 2018</t>
  </si>
  <si>
    <t xml:space="preserve">http://twitter.com/CheloMariotti/statuses/1054112555210293249</t>
  </si>
  <si>
    <t xml:space="preserve">{"hashtags":[],"symbols":[],"user_mentions":[{"screen_name":"FerrCarrillo","name":"FERR","id":37456588,"id_str":"37456588","indices":[3,16]}],"urls":[]}</t>
  </si>
  <si>
    <t xml:space="preserve">1054112528878497792</t>
  </si>
  <si>
    <t xml:space="preserve">asangineti</t>
  </si>
  <si>
    <t xml:space="preserve">Sun Oct 21 20:49:46 +0000 2018</t>
  </si>
  <si>
    <t xml:space="preserve">75657768</t>
  </si>
  <si>
    <t xml:space="preserve">http://pbs.twimg.com/profile_images/669892827111890944/6dGBssui_normal.jpg</t>
  </si>
  <si>
    <t xml:space="preserve">http://twitter.com/asangineti/statuses/1054112528878497792</t>
  </si>
  <si>
    <t xml:space="preserve">1054112508494143489</t>
  </si>
  <si>
    <t xml:space="preserve">EcuaSoli</t>
  </si>
  <si>
    <t xml:space="preserve">Sun Oct 21 20:49:41 +0000 2018</t>
  </si>
  <si>
    <t xml:space="preserve">2494514730</t>
  </si>
  <si>
    <t xml:space="preserve">http://pbs.twimg.com/profile_images/1036872123229331456/z--4l-Wf_normal.jpg</t>
  </si>
  <si>
    <t xml:space="preserve">http://twitter.com/EcuaSoli/statuses/1054112508494143489</t>
  </si>
  <si>
    <t xml:space="preserve">1054112462868484099</t>
  </si>
  <si>
    <t xml:space="preserve">La musica indie debería ser más conocida y promovida en Ecuador! #musicaindie #ecuador #yacansalomismo</t>
  </si>
  <si>
    <t xml:space="preserve">Sun Oct 21 20:49:30 +0000 2018</t>
  </si>
  <si>
    <t xml:space="preserve">http://twitter.com/NessMonst3r/statuses/1054112462868484099</t>
  </si>
  <si>
    <t xml:space="preserve">{"hashtags":[{"text":"musicaindie","indices":[65,77]},{"text":"ecuador","indices":[78,86]},{"text":"yacansalomismo","indices":[87,102]}],"symbols":[],"user_mentions":[],"urls":[]}</t>
  </si>
  <si>
    <t xml:space="preserve">1054112442815537152</t>
  </si>
  <si>
    <t xml:space="preserve">maotocasuche</t>
  </si>
  <si>
    <t xml:space="preserve">Sun Oct 21 20:49:25 +0000 2018</t>
  </si>
  <si>
    <t xml:space="preserve">753610555533955072</t>
  </si>
  <si>
    <t xml:space="preserve">http://pbs.twimg.com/profile_images/1015660085031383041/bdDQCIO1_normal.jpg</t>
  </si>
  <si>
    <t xml:space="preserve">http://twitter.com/maotocasuche/statuses/1054112442815537152</t>
  </si>
  <si>
    <t xml:space="preserve">1054112411479875584</t>
  </si>
  <si>
    <t xml:space="preserve">angelin99580189</t>
  </si>
  <si>
    <t xml:space="preserve">RT @JuanCF2015: @Tere_Valarezo @PoliciaEcuador @Lenin @INTERPOL_HQ @PaulGranda @VamosLenin TARDE O TEMPRANO LA JUSTICIA BRILLARÁ, DUDO MUCHO QUE EN #Ecuador PERO EN INSTANCIAS INTERNACIONALES TODOS LOS ATROPELLOS A LA CONSTITUCIÓN, AL ESTADO DE DERECHO, AL DEBIDO PROCESO Y A LOS DD.HH. DEBERÁN SER JUZGADOS, LOS RESPONSABLES SERÁN SANCIONADOS Y EL ESTADO SERÁ CONDENADO.</t>
  </si>
  <si>
    <t xml:space="preserve">Sun Oct 21 20:49:18 +0000 2018</t>
  </si>
  <si>
    <t xml:space="preserve">954075575441862656</t>
  </si>
  <si>
    <t xml:space="preserve">http://pbs.twimg.com/profile_images/976922591930802182/HrI-PR5B_normal.jpg</t>
  </si>
  <si>
    <t xml:space="preserve">http://twitter.com/angelin99580189/statuses/1054112411479875584</t>
  </si>
  <si>
    <t xml:space="preserve">{"hashtags":[],"symbols":[],"user_mentions":[{"screen_name":"JuanCF2015","name":"Juan Francisco","id":4313034033,"id_str":"4313034033","indices":[3,14]},{"screen_name":"Tere_Valarezo","name":"Tere_Val","id":745988524248277000,"id_str":"745988524248276994","indices":[16,30]},{"screen_name":"PoliciaEcuador","name":"Policía Ecuador","id":202282454,"id_str":"202282454","indices":[31,46]},{"screen_name":"Lenin","name":"Lenín Moreno","id":913131817,"id_str":"913131817","indices":[47,53]},{"screen_name":"INTERPOL_HQ","name":"INTERPOL","id":50643002,"id_str":"50643002","indices":[54,66]},{"screen_name":"PaulGranda","name":"Paúl Granda","id":223900991,"id_str":"223900991","indices":[67,78]},{"screen_name":"VamosLenin","name":"Vamos Lenín","id":4928285463,"id_str":"4928285463","indices":[79,90]}],"urls":[]}</t>
  </si>
  <si>
    <t xml:space="preserve">1054112353317543936</t>
  </si>
  <si>
    <t xml:space="preserve">MIES_Zona7</t>
  </si>
  <si>
    <t xml:space="preserve">Sun Oct 21 20:49:04 +0000 2018</t>
  </si>
  <si>
    <t xml:space="preserve">1108126447</t>
  </si>
  <si>
    <t xml:space="preserve">http://pbs.twimg.com/profile_images/992426965641646080/DJQMI2YK_normal.jpg</t>
  </si>
  <si>
    <t xml:space="preserve">http://twitter.com/MIES_Zona7/statuses/1054112353317543936</t>
  </si>
  <si>
    <t xml:space="preserve">1054112298061778945</t>
  </si>
  <si>
    <t xml:space="preserve">Intavit</t>
  </si>
  <si>
    <t xml:space="preserve">Sun Oct 21 20:48:50 +0000 2018</t>
  </si>
  <si>
    <t xml:space="preserve">368035011</t>
  </si>
  <si>
    <t xml:space="preserve">http://pbs.twimg.com/profile_images/1049129093759979520/iqUcjSgw_normal.jpg</t>
  </si>
  <si>
    <t xml:space="preserve">http://twitter.com/Intavit/statuses/1054112298061778945</t>
  </si>
  <si>
    <t xml:space="preserve">1054112193229275136</t>
  </si>
  <si>
    <t xml:space="preserve">Sun Oct 21 20:48:25 +0000 2018</t>
  </si>
  <si>
    <t xml:space="preserve">http://twitter.com/aranitapol/statuses/1054112193229275136</t>
  </si>
  <si>
    <t xml:space="preserve">1054112172182306816</t>
  </si>
  <si>
    <t xml:space="preserve">mflorezra</t>
  </si>
  <si>
    <t xml:space="preserve">Sun Oct 21 20:48:20 +0000 2018</t>
  </si>
  <si>
    <t xml:space="preserve">2507905465</t>
  </si>
  <si>
    <t xml:space="preserve">http://pbs.twimg.com/profile_images/993956931105681409/3E5ZEHRK_normal.jpg</t>
  </si>
  <si>
    <t xml:space="preserve">Bogotá D.C., Colombia.</t>
  </si>
  <si>
    <t xml:space="preserve">http://twitter.com/mflorezra/statuses/1054112172182306816</t>
  </si>
  <si>
    <t xml:space="preserve">1054112144235610112</t>
  </si>
  <si>
    <t xml:space="preserve">marymenito</t>
  </si>
  <si>
    <t xml:space="preserve">Sun Oct 21 20:48:14 +0000 2018</t>
  </si>
  <si>
    <t xml:space="preserve">135415146</t>
  </si>
  <si>
    <t xml:space="preserve">http://pbs.twimg.com/profile_images/940041680157155329/Q8DgcGP-_normal.jpg</t>
  </si>
  <si>
    <t xml:space="preserve">Güigüe, Venezuela</t>
  </si>
  <si>
    <t xml:space="preserve">http://twitter.com/marymenito/statuses/1054112144235610112</t>
  </si>
  <si>
    <t xml:space="preserve">1054112126128873472</t>
  </si>
  <si>
    <t xml:space="preserve">Sun Oct 21 20:48:09 +0000 2018</t>
  </si>
  <si>
    <t xml:space="preserve">http://twitter.com/aranitapol/statuses/1054112126128873472</t>
  </si>
  <si>
    <t xml:space="preserve">1054112105303949312</t>
  </si>
  <si>
    <t xml:space="preserve">Hermosa noche ayer Gracias a https://t.co/W95uUNtlK9           que gran lugar gracias a la People que fue a rockear #live #envivo #concierto #concert #bandas #bands #guayaquil #ecuador #rock #indie… https://t.co/gRDbrNJea9 … … … … … … … … ……… https://t.co/mGeT7u2LBO https://t.co/t1FuypNbQK</t>
  </si>
  <si>
    <t xml:space="preserve">Sun Oct 21 20:48:05 +0000 2018</t>
  </si>
  <si>
    <t xml:space="preserve">http://twitter.com/CamilaGuzmanT/statuses/1054112105303949312</t>
  </si>
  <si>
    <t xml:space="preserve">{"hashtags":[{"text":"live","indices":[116,121]},{"text":"envivo","indices":[122,129]},{"text":"concierto","indices":[130,140]},{"text":"concert","indices":[141,149]},{"text":"bandas","indices":[150,157]},{"text":"bands","indices":[158,164]},{"text":"guayaquil","indices":[165,175]},{"text":"ecuador","indices":[176,184]},{"text":"rock","indices":[185,190]},{"text":"indie","indices":[191,197]}],"symbols":[],"user_mentions":[],"urls":[{"url":"https://t.co/W95uUNtlK9","expanded_url":"http://paradero.arte.cafe","display_url":"paradero.arte.cafe","indices":[29,52]},{"url":"https://t.co/gRDbrNJea9","expanded_url":"https://www.instagram.com/p/BpKXhrvBQyR/?utm_source=ig_twitter_share&amp;igshid=1gkn7jth203d6","display_url":"instagram.com/p/BpKXhrvBQyR/…","indices":[199,222]},{"url":"https://t.co/mGeT7u2LBO","expanded_url":"http://dlvr.it/Qp3BQ3","display_url":"dlvr.it/Qp3BQ3","indices":[243,266]}],"media":[{"id":1054112102447599600,"id_str":"1054112102447599616","indices":[267,290],"media_url":"http://pbs.twimg.com/media/DqD1X0vUUAA9s-h.jpg","media_url_https":"https://pbs.twimg.com/media/DqD1X0vUUAA9s-h.jpg","url":"https://t.co/t1FuypNbQK","display_url":"pic.twitter.com/t1FuypNbQK","expanded_url":"https://twitter.com/CamilaGuzmanT/status/1054112105303949312/photo/1","type":"photo","sizes":{"thumb":{"w":150,"h":150,"resize":"crop"},"medium":{"w":400,"h":400,"resize":"fit"},"large":{"w":400,"h":400,"resize":"fit"},"small":{"w":400,"h":400,"resize":"fit"}}}]}</t>
  </si>
  <si>
    <t xml:space="preserve">1054112060412514304</t>
  </si>
  <si>
    <t xml:space="preserve">shyter3</t>
  </si>
  <si>
    <t xml:space="preserve">Sun Oct 21 20:47:54 +0000 2018</t>
  </si>
  <si>
    <t xml:space="preserve">206373296</t>
  </si>
  <si>
    <t xml:space="preserve">http://pbs.twimg.com/profile_images/747235860316303365/piZh2Slz_normal.jpg</t>
  </si>
  <si>
    <t xml:space="preserve">http://twitter.com/shyter3/statuses/1054112060412514304</t>
  </si>
  <si>
    <t xml:space="preserve">1054112060370489344</t>
  </si>
  <si>
    <t xml:space="preserve">mercedesbrett</t>
  </si>
  <si>
    <t xml:space="preserve">115561088</t>
  </si>
  <si>
    <t xml:space="preserve">http://pbs.twimg.com/profile_images/450048775013552128/eUitU8mj_normal.jpeg</t>
  </si>
  <si>
    <t xml:space="preserve">http://twitter.com/mercedesbrett/statuses/1054112060370489344</t>
  </si>
  <si>
    <t xml:space="preserve">1054112032667193345</t>
  </si>
  <si>
    <t xml:space="preserve">Sun Oct 21 20:47:47 +0000 2018</t>
  </si>
  <si>
    <t xml:space="preserve">http://twitter.com/angelin99580189/statuses/1054112032667193345</t>
  </si>
  <si>
    <t xml:space="preserve">1054112007555899393</t>
  </si>
  <si>
    <t xml:space="preserve">Sun Oct 21 20:47:41 +0000 2018</t>
  </si>
  <si>
    <t xml:space="preserve">http://twitter.com/JDRestrepoE/statuses/1054112007555899393</t>
  </si>
  <si>
    <t xml:space="preserve">1054111945794691073</t>
  </si>
  <si>
    <t xml:space="preserve">VerdadAbierta</t>
  </si>
  <si>
    <t xml:space="preserve">Durante seis meses estuvimos integrados a un equipo de periodistas de #Ecuador y #Colombia investigando el trasfondo de lo ocurrido con nuestros colegas del diario @elcomerciocom de Quito, asesinados en las selvas de #Tumaco. El próximo miércoles podrán leer este gran reportaje. https://t.co/lA0CrFhpu7</t>
  </si>
  <si>
    <t xml:space="preserve">Sun Oct 21 20:47:26 +0000 2018</t>
  </si>
  <si>
    <t xml:space="preserve">74201578</t>
  </si>
  <si>
    <t xml:space="preserve">http://pbs.twimg.com/profile_images/963432130222141441/QRO3w9JQ_normal.jpg</t>
  </si>
  <si>
    <t xml:space="preserve">http://twitter.com/VerdadAbierta/statuses/1054111945794691073</t>
  </si>
  <si>
    <t xml:space="preserve">{"hashtags":[{"text":"Ecuador","indices":[70,78]},{"text":"Colombia","indices":[81,90]},{"text":"Tumaco","indices":[217,224]}],"symbols":[],"user_mentions":[{"screen_name":"elcomerciocom","name":"El Comercio","id":14333756,"id_str":"14333756","indices":[164,178]}],"urls":[],"media":[{"id":1054111937829765100,"id_str":"1054111937829765120","indices":[280,303],"media_url":"http://pbs.twimg.com/media/DqD1OPfXgAAlbTX.jpg","media_url_https":"https://pbs.twimg.com/media/DqD1OPfXgAAlbTX.jpg","url":"https://t.co/lA0CrFhpu7","display_url":"pic.twitter.com/lA0CrFhpu7","expanded_url":"https://twitter.com/VerdadAbierta/status/1054111945794691073/photo/1","type":"photo","sizes":{"thumb":{"w":150,"h":150,"resize":"crop"},"medium":{"w":1024,"h":512,"resize":"fit"},"small":{"w":680,"h":340,"resize":"fit"},"large":{"w":1024,"h":512,"resize":"fit"}}}]}</t>
  </si>
  <si>
    <t xml:space="preserve">1054111944058302464</t>
  </si>
  <si>
    <t xml:space="preserve">hgromeros76</t>
  </si>
  <si>
    <t xml:space="preserve">127675777</t>
  </si>
  <si>
    <t xml:space="preserve">http://pbs.twimg.com/profile_images/964687968572264449/IHnyS0TB_normal.jpg</t>
  </si>
  <si>
    <t xml:space="preserve">http://twitter.com/hgromeros76/statuses/1054111944058302464</t>
  </si>
  <si>
    <t xml:space="preserve">1054111900504612864</t>
  </si>
  <si>
    <t xml:space="preserve">Sun Oct 21 20:47:16 +0000 2018</t>
  </si>
  <si>
    <t xml:space="preserve">http://twitter.com/sekiio/statuses/1054111900504612864</t>
  </si>
  <si>
    <t xml:space="preserve">1054111898092912640</t>
  </si>
  <si>
    <t xml:space="preserve">Lolita53849543</t>
  </si>
  <si>
    <t xml:space="preserve">Sun Oct 21 20:47:15 +0000 2018</t>
  </si>
  <si>
    <t xml:space="preserve">1008536135671443456</t>
  </si>
  <si>
    <t xml:space="preserve">http://pbs.twimg.com/profile_images/1046402832751095809/sKuGEdiq_normal.jpg</t>
  </si>
  <si>
    <t xml:space="preserve">http://twitter.com/Lolita53849543/statuses/1054111898092912640</t>
  </si>
  <si>
    <t xml:space="preserve">1054111843977961474</t>
  </si>
  <si>
    <t xml:space="preserve">Sun Oct 21 20:47:02 +0000 2018</t>
  </si>
  <si>
    <t xml:space="preserve">http://twitter.com/EcuaSoli/statuses/1054111843977961474</t>
  </si>
  <si>
    <t xml:space="preserve">1054111715992854528</t>
  </si>
  <si>
    <t xml:space="preserve">NAVMEDWEST</t>
  </si>
  <si>
    <t xml:space="preserve">Sun Oct 21 20:46:32 +0000 2018</t>
  </si>
  <si>
    <t xml:space="preserve">2938676883</t>
  </si>
  <si>
    <t xml:space="preserve">http://pbs.twimg.com/profile_images/988458804336508928/nl-BjJAf_normal.jpg</t>
  </si>
  <si>
    <t xml:space="preserve">San Diego, Calif.</t>
  </si>
  <si>
    <t xml:space="preserve">http://twitter.com/NAVMEDWEST/statuses/1054111715992854528</t>
  </si>
  <si>
    <t xml:space="preserve">1054111599148048384</t>
  </si>
  <si>
    <t xml:space="preserve">La preocupación de los visitantes y pobladores de #Baños, mientras los bomberos intentan sofocar el grave #incendioforestal en #Tungurahua @BomberosQuito #Ecuador https://t.co/oGwEI5Cbun</t>
  </si>
  <si>
    <t xml:space="preserve">Sun Oct 21 20:46:04 +0000 2018</t>
  </si>
  <si>
    <t xml:space="preserve">http://twitter.com/HolguerGuerrero/statuses/1054111599148048384</t>
  </si>
  <si>
    <t xml:space="preserve">{"hashtags":[{"text":"Baños","indices":[50,56]},{"text":"incendioforestal","indices":[106,123]},{"text":"Tungurahua","indices":[127,138]},{"text":"Ecuador","indices":[154,162]}],"symbols":[],"user_mentions":[{"screen_name":"BomberosQuito","name":"Bomberos Quito","id":309894107,"id_str":"309894107","indices":[139,153]}],"urls":[],"media":[{"id":1054111483171352600,"id_str":"1054111483171352578","indices":[163,186],"media_url":"http://pbs.twimg.com/ext_tw_video_thumb/1054111483171352578/pu/img/eHlhUMNaFnIC_K1T.jpg","media_url_https":"https://pbs.twimg.com/ext_tw_video_thumb/1054111483171352578/pu/img/eHlhUMNaFnIC_K1T.jpg","url":"https://t.co/oGwEI5Cbun","display_url":"pic.twitter.com/oGwEI5Cbun","expanded_url":"https://twitter.com/HolguerGuerrero/status/1054111599148048384/video/1","type":"photo","sizes":{"thumb":{"w":150,"h":150,"resize":"crop"},"small":{"w":510,"h":680,"resize":"fit"},"large":{"w":720,"h":960,"resize":"fit"},"medium":{"w":720,"h":960,"resize":"fit"}}}]}</t>
  </si>
  <si>
    <t xml:space="preserve">1054111592726577152</t>
  </si>
  <si>
    <t xml:space="preserve">CARPLAJO</t>
  </si>
  <si>
    <t xml:space="preserve">Sun Oct 21 20:46:02 +0000 2018</t>
  </si>
  <si>
    <t xml:space="preserve">163127098</t>
  </si>
  <si>
    <t xml:space="preserve">http://pbs.twimg.com/profile_images/830408482570530816/tq7E7QmS_normal.jpg</t>
  </si>
  <si>
    <t xml:space="preserve">Cali, Colombia.</t>
  </si>
  <si>
    <t xml:space="preserve">http://twitter.com/CARPLAJO/statuses/1054111592726577152</t>
  </si>
  <si>
    <t xml:space="preserve">1054111503123705856</t>
  </si>
  <si>
    <t xml:space="preserve">davidcamacaro00</t>
  </si>
  <si>
    <t xml:space="preserve">Sun Oct 21 20:45:41 +0000 2018</t>
  </si>
  <si>
    <t xml:space="preserve">141286509</t>
  </si>
  <si>
    <t xml:space="preserve">http://pbs.twimg.com/profile_images/978099402240921605/Y2EE_4X-_normal.jpg</t>
  </si>
  <si>
    <t xml:space="preserve">Libertador, Sucre, Venezuela</t>
  </si>
  <si>
    <t xml:space="preserve">http://twitter.com/davidcamacaro00/statuses/1054111503123705856</t>
  </si>
  <si>
    <t xml:space="preserve">1054111419883511808</t>
  </si>
  <si>
    <t xml:space="preserve">jvaldiviesom</t>
  </si>
  <si>
    <t xml:space="preserve">Sun Oct 21 20:45:21 +0000 2018</t>
  </si>
  <si>
    <t xml:space="preserve">2824881055</t>
  </si>
  <si>
    <t xml:space="preserve">http://pbs.twimg.com/profile_images/985218089129332738/0peFxvPD_normal.jpg</t>
  </si>
  <si>
    <t xml:space="preserve">http://twitter.com/jvaldiviesom/statuses/1054111419883511808</t>
  </si>
  <si>
    <t xml:space="preserve">1054111401256587266</t>
  </si>
  <si>
    <t xml:space="preserve">elizabe18836143</t>
  </si>
  <si>
    <t xml:space="preserve">Sun Oct 21 20:45:17 +0000 2018</t>
  </si>
  <si>
    <t xml:space="preserve">1478201455</t>
  </si>
  <si>
    <t xml:space="preserve">http://twitter.com/elizabe18836143/statuses/1054111401256587266</t>
  </si>
  <si>
    <t xml:space="preserve">1054111367563763712</t>
  </si>
  <si>
    <t xml:space="preserve">Sun Oct 21 20:45:09 +0000 2018</t>
  </si>
  <si>
    <t xml:space="preserve">http://twitter.com/EspaciadoraBar/statuses/1054111367563763712</t>
  </si>
  <si>
    <t xml:space="preserve">1054111221622935554</t>
  </si>
  <si>
    <t xml:space="preserve">GabrielCevallo7</t>
  </si>
  <si>
    <t xml:space="preserve">Sun Oct 21 20:44:34 +0000 2018</t>
  </si>
  <si>
    <t xml:space="preserve">1213113607</t>
  </si>
  <si>
    <t xml:space="preserve">http://pbs.twimg.com/profile_images/928309830892310528/dA_VWmwa_normal.jpg</t>
  </si>
  <si>
    <t xml:space="preserve">http://twitter.com/GabrielCevallo7/statuses/1054111221622935554</t>
  </si>
  <si>
    <t xml:space="preserve">1054111138772930561</t>
  </si>
  <si>
    <t xml:space="preserve">ElenaLarrea2</t>
  </si>
  <si>
    <t xml:space="preserve">Sun Oct 21 20:44:14 +0000 2018</t>
  </si>
  <si>
    <t xml:space="preserve">829321352</t>
  </si>
  <si>
    <t xml:space="preserve">http://pbs.twimg.com/profile_images/1044405930870288389/kb_YtTgM_normal.jpg</t>
  </si>
  <si>
    <t xml:space="preserve">Ibarra</t>
  </si>
  <si>
    <t xml:space="preserve">http://twitter.com/ElenaLarrea2/statuses/1054111138772930561</t>
  </si>
  <si>
    <t xml:space="preserve">1054111116622729216</t>
  </si>
  <si>
    <t xml:space="preserve">Sun Oct 21 20:44:09 +0000 2018</t>
  </si>
  <si>
    <t xml:space="preserve">http://twitter.com/RODRY_1673/statuses/1054111116622729216</t>
  </si>
  <si>
    <t xml:space="preserve">1054111057780846594</t>
  </si>
  <si>
    <t xml:space="preserve">brisipin</t>
  </si>
  <si>
    <t xml:space="preserve">RT @JJVivasWagner: #Ecuador espera, en consecuencia con aquello por usted informado, que la #MinistraDeJusticia @mariapaularomo sea inmediatamente cesada de su cargo por la fuga de un prominente miembro de la Banda de #RafíBabá y los 40 ladrones. Única forma de demostrar que NO #TodoEstaProhibido ! https://t.co/DDUXRhUoQc</t>
  </si>
  <si>
    <t xml:space="preserve">Sun Oct 21 20:43:55 +0000 2018</t>
  </si>
  <si>
    <t xml:space="preserve">3097171996</t>
  </si>
  <si>
    <t xml:space="preserve">http://pbs.twimg.com/profile_images/979082756104876032/jYBahujP_normal.jpg</t>
  </si>
  <si>
    <t xml:space="preserve">http://twitter.com/brisipin/statuses/1054111057780846594</t>
  </si>
  <si>
    <t xml:space="preserve">{"hashtags":[{"text":"Ecuador","indices":[19,27]},{"text":"MinistraDeJusticia","indices":[92,111]}],"symbols":[],"user_mentions":[{"screen_name":"JJVivasWagner","name":"J.J. Vivas Wagner","id":2444466030,"id_str":"2444466030","indices":[3,17]},{"screen_name":"mariapaularomo","name":"María Paula Romo","id":118794370,"id_str":"118794370","indices":[112,127]}],"urls":[]}</t>
  </si>
  <si>
    <t xml:space="preserve">1054110998557310977</t>
  </si>
  <si>
    <t xml:space="preserve">TrippellaTravel</t>
  </si>
  <si>
    <t xml:space="preserve">RT @TeddyWilson: New #MightyTrains TONIGHT 7pET on @DiscoveryCanada! We're in #Ecuador aboard #TrenCrucero, aka The Train To The Clouds!! #trains #railjourneys #traintravel #trainjourneys #travel @DiscoveryCAN_PR https://t.co/YeVNn6kLxn</t>
  </si>
  <si>
    <t xml:space="preserve">Sun Oct 21 20:43:41 +0000 2018</t>
  </si>
  <si>
    <t xml:space="preserve">709986414121852929</t>
  </si>
  <si>
    <t xml:space="preserve">&lt;a href="https://roundteam.co" rel="nofollow"&gt;RoundTeam&lt;/a&gt;</t>
  </si>
  <si>
    <t xml:space="preserve">http://pbs.twimg.com/profile_images/709987437158727681/u5mCYlMG_normal.jpg</t>
  </si>
  <si>
    <t xml:space="preserve">United Kingdom</t>
  </si>
  <si>
    <t xml:space="preserve">http://twitter.com/TrippellaTravel/statuses/1054110998557310977</t>
  </si>
  <si>
    <t xml:space="preserve">{"hashtags":[{"text":"MightyTrains","indices":[21,34]},{"text":"Ecuador","indices":[78,86]},{"text":"TrenCrucero","indices":[94,106]}],"symbols":[],"user_mentions":[{"screen_name":"TeddyWilson","name":"Teddy Wilson","id":34488806,"id_str":"34488806","indices":[3,15]},{"screen_name":"DiscoveryCanada","name":"Discovery Canada","id":7914552,"id_str":"7914552","indices":[51,67]}],"urls":[]}</t>
  </si>
  <si>
    <t xml:space="preserve">1054110931507015680</t>
  </si>
  <si>
    <t xml:space="preserve">Bearcakes8545</t>
  </si>
  <si>
    <t xml:space="preserve">Sun Oct 21 20:43:25 +0000 2018</t>
  </si>
  <si>
    <t xml:space="preserve">1964571188</t>
  </si>
  <si>
    <t xml:space="preserve">http://pbs.twimg.com/profile_images/670332361846886404/yVBU7kvs_normal.jpg</t>
  </si>
  <si>
    <t xml:space="preserve">http://twitter.com/Bearcakes8545/statuses/1054110931507015680</t>
  </si>
  <si>
    <t xml:space="preserve">1054110883813736449</t>
  </si>
  <si>
    <t xml:space="preserve">TaironBarzola</t>
  </si>
  <si>
    <t xml:space="preserve">Sun Oct 21 20:43:13 +0000 2018</t>
  </si>
  <si>
    <t xml:space="preserve">428067795</t>
  </si>
  <si>
    <t xml:space="preserve">http://pbs.twimg.com/profile_images/935551605675618309/UGS-xhCh_normal.jpg</t>
  </si>
  <si>
    <t xml:space="preserve">Italia (Valera Fratta)</t>
  </si>
  <si>
    <t xml:space="preserve">http://twitter.com/TaironBarzola/statuses/1054110883813736449</t>
  </si>
  <si>
    <t xml:space="preserve">1054110875941044226</t>
  </si>
  <si>
    <t xml:space="preserve">Sun Oct 21 20:43:11 +0000 2018</t>
  </si>
  <si>
    <t xml:space="preserve">http://twitter.com/raulmoncayo69/statuses/1054110875941044226</t>
  </si>
  <si>
    <t xml:space="preserve">1054110764150255616</t>
  </si>
  <si>
    <t xml:space="preserve">LorayMuhammad</t>
  </si>
  <si>
    <t xml:space="preserve">@ABCPolitics The illegal immigrants came in 1492! The original inhabitants of America are denied entry! #Mexico #Brazil #Belize #Ecuador #Guyana #Guatemala #Honduras #Nicaragua #Paraguay #Uruguay #Peru #Suriname #Argentina #Columbia #ElSalvador #CostaRica #Panama #Venezuela #Chile #Cuba</t>
  </si>
  <si>
    <t xml:space="preserve">Sun Oct 21 20:42:45 +0000 2018</t>
  </si>
  <si>
    <t xml:space="preserve">16815644</t>
  </si>
  <si>
    <t xml:space="preserve">ABCPolitics</t>
  </si>
  <si>
    <t xml:space="preserve">709424956476669952</t>
  </si>
  <si>
    <t xml:space="preserve">1054089322708811783</t>
  </si>
  <si>
    <t xml:space="preserve">http://pbs.twimg.com/profile_images/709433132836130817/6M5VQjYX_normal.jpg</t>
  </si>
  <si>
    <t xml:space="preserve">The planet earth </t>
  </si>
  <si>
    <t xml:space="preserve">http://twitter.com/LorayMuhammad/statuses/1054110764150255616</t>
  </si>
  <si>
    <t xml:space="preserve">{"hashtags":[{"text":"Mexico","indices":[104,111]},{"text":"Brazil","indices":[112,119]},{"text":"Belize","indices":[120,127]},{"text":"Ecuador","indices":[128,136]},{"text":"Guyana","indices":[137,144]},{"text":"Guatemala","indices":[145,155]},{"text":"Honduras","indices":[156,165]},{"text":"Nicaragua","indices":[166,176]},{"text":"Paraguay","indices":[177,186]},{"text":"Uruguay","indices":[187,195]},{"text":"Peru","indices":[196,201]},{"text":"Suriname","indices":[202,211]},{"text":"Argentina","indices":[212,222]},{"text":"Columbia","indices":[223,232]},{"text":"ElSalvador","indices":[233,244]},{"text":"CostaRica","indices":[245,255]},{"text":"Panama","indices":[256,263]},{"text":"Venezuela","indices":[264,274]},{"text":"Chile","indices":[275,281]},{"text":"Cuba","indices":[282,287]}],"symbols":[],"user_mentions":[{"screen_name":"ABCPolitics","name":"ABC News Politics","id":16815644,"id_str":"16815644","indices":[0,12]}],"urls":[]}</t>
  </si>
  <si>
    <t xml:space="preserve">1054110751332425728</t>
  </si>
  <si>
    <t xml:space="preserve">jorge_rf93</t>
  </si>
  <si>
    <t xml:space="preserve">@martharoldos @FiscaliaEcuador @VillaFernando_ Que vergüenza y pena está dando la justicia del #Ecuador @FiscaliaEcuador  @MinJusticiaEc @mariapaularomo</t>
  </si>
  <si>
    <t xml:space="preserve">Sun Oct 21 20:42:42 +0000 2018</t>
  </si>
  <si>
    <t xml:space="preserve">2825360812</t>
  </si>
  <si>
    <t xml:space="preserve">http://pbs.twimg.com/profile_images/521347366885294080/LZgxCKdd_normal.jpeg</t>
  </si>
  <si>
    <t xml:space="preserve">Milano, Italia</t>
  </si>
  <si>
    <t xml:space="preserve">http://twitter.com/jorge_rf93/statuses/1054110751332425728</t>
  </si>
  <si>
    <t xml:space="preserve">{"hashtags":[{"text":"Ecuador","indices":[95,103]}],"symbols":[],"user_mentions":[{"screen_name":"martharoldos","name":"Martha Roldós","id":131301812,"id_str":"131301812","indices":[0,13]},{"screen_name":"FiscaliaEcuador","name":"Fiscalía Ecuador","id":134671641,"id_str":"134671641","indices":[14,30]},{"screen_name":"VillaFernando_","name":"Fernando Villavicencio","id":1040325294736007200,"id_str":"1040325294736007169","indices":[31,46]},{"screen_name":"FiscaliaEcuador","name":"Fiscalía Ecuador","id":134671641,"id_str":"134671641","indices":[104,120]},{"screen_name":"MinJusticiaEc","name":"MinJusticiaEc","id":581385543,"id_str":"581385543","indices":[122,136]},{"screen_name":"mariapaularomo","name":"María Paula Romo","id":118794370,"id_str":"118794370","indices":[137,152]}],"urls":[]}</t>
  </si>
  <si>
    <t xml:space="preserve">1054110726636363776</t>
  </si>
  <si>
    <t xml:space="preserve">kami1204</t>
  </si>
  <si>
    <t xml:space="preserve">Solo en #Ecuador 🤦🏼‍♀️ https://t.co/nrSjjXyELE</t>
  </si>
  <si>
    <t xml:space="preserve">Sun Oct 21 20:42:36 +0000 2018</t>
  </si>
  <si>
    <t xml:space="preserve">247608448</t>
  </si>
  <si>
    <t xml:space="preserve">http://pbs.twimg.com/profile_images/899299092253331457/u6Z5rM1U_normal.jpg</t>
  </si>
  <si>
    <t xml:space="preserve">http://twitter.com/kami1204/statuses/1054110726636363776</t>
  </si>
  <si>
    <t xml:space="preserve">{"hashtags":[{"text":"Ecuador","indices":[8,16]}],"symbols":[],"user_mentions":[],"urls":[{"url":"https://t.co/nrSjjXyELE","expanded_url":"https://twitter.com/elcomerciocom/status/1054104355006234624","display_url":"twitter.com/elcomerciocom/…","indices":[23,46]}]}</t>
  </si>
  <si>
    <t xml:space="preserve">1054110726435020801</t>
  </si>
  <si>
    <t xml:space="preserve">joseperiodista</t>
  </si>
  <si>
    <t xml:space="preserve">336541434</t>
  </si>
  <si>
    <t xml:space="preserve">http://pbs.twimg.com/profile_images/983483818387628032/E6l9jdpc_normal.jpg</t>
  </si>
  <si>
    <t xml:space="preserve">Cali Valle Colombia</t>
  </si>
  <si>
    <t xml:space="preserve">http://twitter.com/joseperiodista/statuses/1054110726435020801</t>
  </si>
  <si>
    <t xml:space="preserve">1054110678154440705</t>
  </si>
  <si>
    <t xml:space="preserve">libertad2019</t>
  </si>
  <si>
    <t xml:space="preserve">Sun Oct 21 20:42:24 +0000 2018</t>
  </si>
  <si>
    <t xml:space="preserve">74191237</t>
  </si>
  <si>
    <t xml:space="preserve">http://pbs.twimg.com/profile_images/1052289006942208002/XQ_NmYJv_normal.jpg</t>
  </si>
  <si>
    <t xml:space="preserve">http://twitter.com/libertad2019/statuses/1054110678154440705</t>
  </si>
  <si>
    <t xml:space="preserve">1054110668654288897</t>
  </si>
  <si>
    <t xml:space="preserve">BCRLiveStream</t>
  </si>
  <si>
    <t xml:space="preserve">Radio Chatter! 📻 #DXInformation // #HC5F #Cuenca #Ecuador #dx #ft8
HC5F - Cuenca - Ecuador - Forums https://t.co/cLKEBFnxln
HC5F on 21074 now FT8 #BravoCharlieRadio
 https://t.co/4s30dZ64ZU</t>
  </si>
  <si>
    <t xml:space="preserve">Sun Oct 21 20:42:22 +0000 2018</t>
  </si>
  <si>
    <t xml:space="preserve">813766729939750912</t>
  </si>
  <si>
    <t xml:space="preserve">&lt;a href="http://www.BCRLiveStream.com/" rel="nofollow"&gt;BCR Blog to Twitter&lt;/a&gt;</t>
  </si>
  <si>
    <t xml:space="preserve">http://pbs.twimg.com/profile_images/904301116346728448/NHgZadsv_normal.jpg</t>
  </si>
  <si>
    <t xml:space="preserve">http://twitter.com/BCRLiveStream/statuses/1054110668654288897</t>
  </si>
  <si>
    <t xml:space="preserve">{"hashtags":[{"text":"DXInformation","indices":[17,31]},{"text":"HC5F","indices":[35,40]},{"text":"Cuenca","indices":[41,48]},{"text":"Ecuador","indices":[49,57]},{"text":"dx","indices":[58,61]},{"text":"ft8","indices":[62,66]},{"text":"BravoCharlieRadio","indices":[146,164]}],"symbols":[],"user_mentions":[],"urls":[{"url":"https://t.co/cLKEBFnxln","expanded_url":"https://dxnews.com/forum/forum/dxing/8639-hc5f-cuenca-ecuador","display_url":"dxnews.com/forum/forum/dx…","indices":[100,123]},{"url":"https://t.co/4s30dZ64ZU","expanded_url":"https://bcrlivestream.com/dxinformation-1118/","display_url":"bcrlivestream.com/dxinformation-…","indices":[166,189]}]}</t>
  </si>
  <si>
    <t xml:space="preserve">1054110609661485057</t>
  </si>
  <si>
    <t xml:space="preserve">Sun Oct 21 20:42:08 +0000 2018</t>
  </si>
  <si>
    <t xml:space="preserve">http://twitter.com/libertad2019/statuses/1054110609661485057</t>
  </si>
  <si>
    <t xml:space="preserve">1054110569173794816</t>
  </si>
  <si>
    <t xml:space="preserve">PonleMas</t>
  </si>
  <si>
    <t xml:space="preserve">#Fox #PremiumFest 
- - - 
Recarga con #Ponle+ y no te pierdas tu contenido favorito del 26 al 29 de #Octubre
.
.
.
#recargas #ponlemas #ecuador #4diasgratis #ecuador https://t.co/ZB1azHZkhr</t>
  </si>
  <si>
    <t xml:space="preserve">Sun Oct 21 20:41:58 +0000 2018</t>
  </si>
  <si>
    <t xml:space="preserve">133032213</t>
  </si>
  <si>
    <t xml:space="preserve">http://pbs.twimg.com/profile_images/543134222299324417/Rv8FxCCl_normal.jpeg</t>
  </si>
  <si>
    <t xml:space="preserve">http://twitter.com/PonleMas/statuses/1054110569173794816</t>
  </si>
  <si>
    <t xml:space="preserve">{"hashtags":[{"text":"Fox","indices":[0,4]},{"text":"PremiumFest","indices":[5,17]},{"text":"Ponle","indices":[38,44]},{"text":"Octubre","indices":[100,108]},{"text":"recargas","indices":[115,124]},{"text":"ponlemas","indices":[125,134]},{"text":"ecuador","indices":[135,143]},{"text":"4diasgratis","indices":[144,156]},{"text":"ecuador","indices":[157,165]}],"symbols":[],"user_mentions":[],"urls":[],"media":[{"id":1054110400369832000,"id_str":"1054110400369831936","indices":[166,189],"media_url":"http://pbs.twimg.com/ext_tw_video_thumb/1054110400369831936/pu/img/SWPFIx_MefylS0kG.jpg","media_url_https":"https://pbs.twimg.com/ext_tw_video_thumb/1054110400369831936/pu/img/SWPFIx_MefylS0kG.jpg","url":"https://t.co/ZB1azHZkhr","display_url":"pic.twitter.com/ZB1azHZkhr","expanded_url":"https://twitter.com/PonleMas/status/1054110569173794816/video/1","type":"photo","sizes":{"thumb":{"w":150,"h":150,"resize":"crop"},"small":{"w":640,"h":368,"resize":"fit"},"large":{"w":640,"h":368,"resize":"fit"},"medium":{"w":640,"h":368,"resize":"fit"}}}]}</t>
  </si>
  <si>
    <t xml:space="preserve">1054110388013490176</t>
  </si>
  <si>
    <t xml:space="preserve">Moralina4</t>
  </si>
  <si>
    <t xml:space="preserve">Sun Oct 21 20:41:15 +0000 2018</t>
  </si>
  <si>
    <t xml:space="preserve">4755895227</t>
  </si>
  <si>
    <t xml:space="preserve">http://pbs.twimg.com/profile_images/1015360338961690624/9CJeDA9R_normal.jpg</t>
  </si>
  <si>
    <t xml:space="preserve">http://twitter.com/Moralina4/statuses/1054110388013490176</t>
  </si>
  <si>
    <t xml:space="preserve">1054110350608605185</t>
  </si>
  <si>
    <t xml:space="preserve">RT @estebansar: De las cosas no hay que preocuparse, hay que resolverlas.
#runerslife 
#runer 
#run
#correr 
#correresvida 
#corrermehaenseñado 
#yoelegícorrer 
#lagloriaesdedios
#loja
#ecuador 
#nikerunclub https://t.co/IgLJkjQxbb</t>
  </si>
  <si>
    <t xml:space="preserve">Sun Oct 21 20:41:06 +0000 2018</t>
  </si>
  <si>
    <t xml:space="preserve">http://twitter.com/Better_runners/statuses/1054110350608605185</t>
  </si>
  <si>
    <t xml:space="preserve">{"hashtags":[{"text":"runerslife","indices":[75,86]},{"text":"runer","indices":[88,94]},{"text":"run","indices":[96,100]},{"text":"correr","indices":[101,108]},{"text":"correresvida","indices":[110,123]}],"symbols":[],"user_mentions":[{"screen_name":"estebansar","name":"Esteban Sarmiento J.","id":141251578,"id_str":"141251578","indices":[3,14]}],"urls":[]}</t>
  </si>
  <si>
    <t xml:space="preserve">1054110298033008640</t>
  </si>
  <si>
    <t xml:space="preserve">ToniAndresC</t>
  </si>
  <si>
    <t xml:space="preserve">Genial!!! 
#Ecuador será testigo de la lluvia de meteoros del #cometaHalley https://t.co/t1LrBJs1ds</t>
  </si>
  <si>
    <t xml:space="preserve">Sun Oct 21 20:40:54 +0000 2018</t>
  </si>
  <si>
    <t xml:space="preserve">153981469</t>
  </si>
  <si>
    <t xml:space="preserve">http://pbs.twimg.com/profile_images/1042667271666249730/tT2c_krD_normal.jpg</t>
  </si>
  <si>
    <t xml:space="preserve">http://twitter.com/ToniAndresC/statuses/1054110298033008640</t>
  </si>
  <si>
    <t xml:space="preserve">{"hashtags":[{"text":"Ecuador","indices":[11,19]},{"text":"cometaHalley","indices":[62,75]}],"symbols":[],"user_mentions":[],"urls":[{"url":"https://t.co/t1LrBJs1ds","expanded_url":"https://www.elcomercio.com/tendencias/ecuador-lluvia-meteoros-cometa-halley.html#.W8zkMRLPKvQ.twitter","display_url":"elcomercio.com/tendencias/ecu…","indices":[76,99]}]}</t>
  </si>
  <si>
    <t xml:space="preserve">1054110234090881027</t>
  </si>
  <si>
    <t xml:space="preserve">Vidalcastro1</t>
  </si>
  <si>
    <t xml:space="preserve">Sun Oct 21 20:40:38 +0000 2018</t>
  </si>
  <si>
    <t xml:space="preserve">386265003</t>
  </si>
  <si>
    <t xml:space="preserve">http://pbs.twimg.com/profile_images/793294890956382208/bdyGeUsj_normal.jpg</t>
  </si>
  <si>
    <t xml:space="preserve">http://twitter.com/Vidalcastro1/statuses/1054110234090881027</t>
  </si>
  <si>
    <t xml:space="preserve">1054110199307558918</t>
  </si>
  <si>
    <t xml:space="preserve">@garciabanchs @CriadoraShihtzu La estabilidad de #Ecuador fue de muchos años, la situación actual se debe al inmisericorde desperdicio de recursos que sustentó el populismo de #RafaelCorrea de 13 subió a más de 40 ministerios para muestra un botón.</t>
  </si>
  <si>
    <t xml:space="preserve">Sun Oct 21 20:40:30 +0000 2018</t>
  </si>
  <si>
    <t xml:space="preserve">92376011</t>
  </si>
  <si>
    <t xml:space="preserve">garciabanchs</t>
  </si>
  <si>
    <t xml:space="preserve">1054077287564484610</t>
  </si>
  <si>
    <t xml:space="preserve">http://twitter.com/chelomendez2/statuses/1054110199307558918</t>
  </si>
  <si>
    <t xml:space="preserve">{"hashtags":[{"text":"Ecuador","indices":[49,57]},{"text":"RafaelCorrea","indices":[176,189]}],"symbols":[],"user_mentions":[{"screen_name":"garciabanchs","name":"Ángel García Banchs","id":92376011,"id_str":"92376011","indices":[0,13]},{"screen_name":"CriadoraShihtzu","name":"Casa Galamonte","id":2719967875,"id_str":"2719967875","indices":[14,30]}],"urls":[]}</t>
  </si>
  <si>
    <t xml:space="preserve">1054110193443856384</t>
  </si>
  <si>
    <t xml:space="preserve">novadee</t>
  </si>
  <si>
    <t xml:space="preserve">Sun Oct 21 20:40:29 +0000 2018</t>
  </si>
  <si>
    <t xml:space="preserve">44353174</t>
  </si>
  <si>
    <t xml:space="preserve">http://pbs.twimg.com/profile_images/996739568702492672/fHvZ_30C_normal.jpg</t>
  </si>
  <si>
    <t xml:space="preserve">Oakville, Ontario Canada </t>
  </si>
  <si>
    <t xml:space="preserve">http://twitter.com/novadee/statuses/1054110193443856384</t>
  </si>
  <si>
    <t xml:space="preserve">1054110138263580675</t>
  </si>
  <si>
    <t xml:space="preserve">makhno8</t>
  </si>
  <si>
    <t xml:space="preserve">Sun Oct 21 20:40:16 +0000 2018</t>
  </si>
  <si>
    <t xml:space="preserve">225359694</t>
  </si>
  <si>
    <t xml:space="preserve">http://pbs.twimg.com/profile_images/1240289275/photo_soldat_normal.jpg</t>
  </si>
  <si>
    <t xml:space="preserve">planet Venus</t>
  </si>
  <si>
    <t xml:space="preserve">http://twitter.com/makhno8/statuses/1054110138263580675</t>
  </si>
  <si>
    <t xml:space="preserve">1054110088829505536</t>
  </si>
  <si>
    <t xml:space="preserve">Sun Oct 21 20:40:04 +0000 2018</t>
  </si>
  <si>
    <t xml:space="preserve">http://twitter.com/romario1957/statuses/1054110088829505536</t>
  </si>
  <si>
    <t xml:space="preserve">1054110060887097344</t>
  </si>
  <si>
    <t xml:space="preserve">iamthemusicc</t>
  </si>
  <si>
    <t xml:space="preserve">RT @Desireeyepez: #Ecuador 👇 https://t.co/ubSdWWEVGe</t>
  </si>
  <si>
    <t xml:space="preserve">Sun Oct 21 20:39:57 +0000 2018</t>
  </si>
  <si>
    <t xml:space="preserve">127052981</t>
  </si>
  <si>
    <t xml:space="preserve">http://pbs.twimg.com/profile_images/378800000555763662/2c22d26eac54503cf3e86cfa57405330_normal.jpeg</t>
  </si>
  <si>
    <t xml:space="preserve">http://twitter.com/iamthemusicc/statuses/1054110060887097344</t>
  </si>
  <si>
    <t xml:space="preserve">{"hashtags":[{"text":"Ecuador","indices":[18,26]}],"symbols":[],"user_mentions":[{"screen_name":"Desireeyepez","name":"Desirée Yépez","id":362250914,"id_str":"362250914","indices":[3,16]}],"urls":[{"url":"https://t.co/ubSdWWEVGe","expanded_url":"https://twitter.com/pichondedino/status/1054042953117810689","display_url":"twitter.com/pichondedino/s…","indices":[29,52]}]}</t>
  </si>
  <si>
    <t xml:space="preserve">1054109878594215936</t>
  </si>
  <si>
    <t xml:space="preserve">#Ecuador
Sobre el caso del ciudadano Fernando Alvarado y su paradero: https://t.co/wdlju87S7h</t>
  </si>
  <si>
    <t xml:space="preserve">Sun Oct 21 20:39:14 +0000 2018</t>
  </si>
  <si>
    <t xml:space="preserve">http://twitter.com/guerreroxavierm/statuses/1054109878594215936</t>
  </si>
  <si>
    <t xml:space="preserve">{"hashtags":[{"text":"Ecuador","indices":[0,8]}],"symbols":[],"user_mentions":[],"urls":[{"url":"https://t.co/wdlju87S7h","expanded_url":"https://twitter.com/FerminVaca/status/1054086356685783041","display_url":"twitter.com/FerminVaca/sta…","indices":[70,93]}]}</t>
  </si>
  <si>
    <t xml:space="preserve">1054109708896878595</t>
  </si>
  <si>
    <t xml:space="preserve">JhonnyAlban</t>
  </si>
  <si>
    <t xml:space="preserve">Sun Oct 21 20:38:33 +0000 2018</t>
  </si>
  <si>
    <t xml:space="preserve">401389329</t>
  </si>
  <si>
    <t xml:space="preserve">http://pbs.twimg.com/profile_images/734479994190073856/9ufs72WL_normal.jpg</t>
  </si>
  <si>
    <t xml:space="preserve">http://twitter.com/JhonnyAlban/statuses/1054109708896878595</t>
  </si>
  <si>
    <t xml:space="preserve">1054109701045215233</t>
  </si>
  <si>
    <t xml:space="preserve">Sun Oct 21 20:38:31 +0000 2018</t>
  </si>
  <si>
    <t xml:space="preserve">http://twitter.com/contigopais1/statuses/1054109701045215233</t>
  </si>
  <si>
    <t xml:space="preserve">1054109679897505792</t>
  </si>
  <si>
    <t xml:space="preserve">Xiomara13481583</t>
  </si>
  <si>
    <t xml:space="preserve">Sun Oct 21 20:38:26 +0000 2018</t>
  </si>
  <si>
    <t xml:space="preserve">885867838434574336</t>
  </si>
  <si>
    <t xml:space="preserve">http://pbs.twimg.com/profile_images/891861644715884545/c8prJfEL_normal.jpg</t>
  </si>
  <si>
    <t xml:space="preserve">Ciudad Guayana, Venezuela</t>
  </si>
  <si>
    <t xml:space="preserve">http://twitter.com/Xiomara13481583/statuses/1054109679897505792</t>
  </si>
  <si>
    <t xml:space="preserve">1054109671647264768</t>
  </si>
  <si>
    <t xml:space="preserve">DXInformation</t>
  </si>
  <si>
    <t xml:space="preserve">#HC5F #Cuenca #Ecuador #dx #ft8
HC5F - Cuenca - Ecuador - Forums https://t.co/9ZoKnTTkZs
HC5F on 21074 now FT8</t>
  </si>
  <si>
    <t xml:space="preserve">Sun Oct 21 20:38:24 +0000 2018</t>
  </si>
  <si>
    <t xml:space="preserve">90364133</t>
  </si>
  <si>
    <t xml:space="preserve">http://pbs.twimg.com/profile_images/455425635276431360/taST5lKe_normal.jpeg</t>
  </si>
  <si>
    <t xml:space="preserve">http://twitter.com/DXInformation/statuses/1054109671647264768</t>
  </si>
  <si>
    <t xml:space="preserve">{"hashtags":[{"text":"HC5F","indices":[0,5]},{"text":"Cuenca","indices":[6,13]},{"text":"Ecuador","indices":[14,22]},{"text":"dx","indices":[23,26]},{"text":"ft8","indices":[27,31]}],"symbols":[],"user_mentions":[],"urls":[{"url":"https://t.co/9ZoKnTTkZs","expanded_url":"https://dxnews.com/forum/forum/dxing/8639-hc5f-cuenca-ecuador","display_url":"dxnews.com/forum/forum/dx…","indices":[65,88]}]}</t>
  </si>
  <si>
    <t xml:space="preserve">1054109626789257216</t>
  </si>
  <si>
    <t xml:space="preserve">soyfutsal</t>
  </si>
  <si>
    <t xml:space="preserve">Con dos goles de #DanielaHENAO, la #SelecciónColombia de #FutsalFemenino que orienta el profesor @Rulverfutsal, derrotó 2x0 a su similar de #Ecuador en la fecha 1 del #sudamericanosub20futsal #Chile2018.  @diegofutsal01 @joseperiodista @CARPLAJO @andresjuanchito @CDLyonOficial https://t.co/QpeI0vztFz</t>
  </si>
  <si>
    <t xml:space="preserve">Sun Oct 21 20:38:14 +0000 2018</t>
  </si>
  <si>
    <t xml:space="preserve">1021036479496228866</t>
  </si>
  <si>
    <t xml:space="preserve">http://pbs.twimg.com/profile_images/1021056909212831744/oFnAXjOA_normal.jpg</t>
  </si>
  <si>
    <t xml:space="preserve">Cali, Colombia</t>
  </si>
  <si>
    <t xml:space="preserve">http://twitter.com/soyfutsal/statuses/1054109626789257216</t>
  </si>
  <si>
    <t xml:space="preserve">{"hashtags":[{"text":"DanielaHENAO","indices":[17,30]},{"text":"SelecciónColombia","indices":[35,53]},{"text":"FutsalFemenino","indices":[57,72]},{"text":"Ecuador","indices":[140,148]},{"text":"sudamericanosub20futsal","indices":[167,191]},{"text":"Chile2018","indices":[192,202]}],"symbols":[],"user_mentions":[{"screen_name":"Rulverfutsal","name":"Rulver Pulido Joven","id":198361265,"id_str":"198361265","indices":[97,110]},{"screen_name":"diegofutsal01","name":"Diegofutsal01","id":153221558,"id_str":"153221558","indices":[205,219]},{"screen_name":"joseperiodista","name":"Jose Alberto Ortiz R","id":336541434,"id_str":"336541434","indices":[220,235]},{"screen_name":"CARPLAJO","name":"CARLOS PLAZA JORDÁN","id":163127098,"id_str":"163127098","indices":[236,245]},{"screen_name":"andresjuanchito","name":"andres cardenas","id":551641518,"id_str":"551641518","indices":[246,262]},{"screen_name":"CDLyonOficial","name":"Club Deportivo Lyon","id":2675378222,"id_str":"2675378222","indices":[263,277]}],"urls":[],"media":[{"id":1054109272085332000,"id_str":"1054109272085331968","indices":[278,301],"media_url":"http://pbs.twimg.com/ext_tw_video_thumb/1054109272085331968/pu/img/PsOvBRpa0TpvX07q.jpg","media_url_https":"https://pbs.twimg.com/ext_tw_video_thumb/1054109272085331968/pu/img/PsOvBRpa0TpvX07q.jpg","url":"https://t.co/QpeI0vztFz","display_url":"pic.twitter.com/QpeI0vztFz","expanded_url":"https://twitter.com/soyfutsal/status/1054109626789257216/video/1","type":"photo","sizes":{"thumb":{"w":150,"h":150,"resize":"crop"},"medium":{"w":1200,"h":675,"resize":"fit"},"small":{"w":680,"h":383,"resize":"fit"},"large":{"w":1280,"h":720,"resize":"fit"}}}]}</t>
  </si>
  <si>
    <t xml:space="preserve">1054109574184230912</t>
  </si>
  <si>
    <t xml:space="preserve">julianaleiv</t>
  </si>
  <si>
    <t xml:space="preserve">Sun Oct 21 20:38:01 +0000 2018</t>
  </si>
  <si>
    <t xml:space="preserve">820352768150044674</t>
  </si>
  <si>
    <t xml:space="preserve">http://twitter.com/julianaleiv/statuses/1054109574184230912</t>
  </si>
  <si>
    <t xml:space="preserve">1054109553359495173</t>
  </si>
  <si>
    <t xml:space="preserve">CuevaCon</t>
  </si>
  <si>
    <t xml:space="preserve">Sun Oct 21 20:37:56 +0000 2018</t>
  </si>
  <si>
    <t xml:space="preserve">773016042696216590</t>
  </si>
  <si>
    <t xml:space="preserve">http://pbs.twimg.com/profile_images/938061809306816512/tqv_sHYa_normal.jpg</t>
  </si>
  <si>
    <t xml:space="preserve">http://twitter.com/CuevaCon/statuses/1054109553359495173</t>
  </si>
  <si>
    <t xml:space="preserve">1054109533294022656</t>
  </si>
  <si>
    <t xml:space="preserve">Momento de angustia para salvar a las especies del #zoológico de  #Baños @TMT30 @Ambiente_Ec #Ecuador @PAEecuador https://t.co/5pD7pH1ZnM</t>
  </si>
  <si>
    <t xml:space="preserve">Sun Oct 21 20:37:51 +0000 2018</t>
  </si>
  <si>
    <t xml:space="preserve">http://twitter.com/HolguerGuerrero/statuses/1054109533294022656</t>
  </si>
  <si>
    <t xml:space="preserve">{"hashtags":[{"text":"zoológico","indices":[51,61]},{"text":"Baños","indices":[66,72]},{"text":"Ecuador","indices":[93,101]}],"symbols":[],"user_mentions":[{"screen_name":"TMT30","name":"Tere Menéndez","id":185920944,"id_str":"185920944","indices":[73,79]},{"screen_name":"Ambiente_Ec","name":"Ministerio del Ambiente Ecuador","id":282768438,"id_str":"282768438","indices":[80,92]},{"screen_name":"PAEecuador","name":"Protección Animal EC","id":150788409,"id_str":"150788409","indices":[102,113]}],"urls":[],"media":[{"id":1054109496753225700,"id_str":"1054109496753225732","indices":[114,137],"media_url":"http://pbs.twimg.com/ext_tw_video_thumb/1054109496753225732/pu/img/i3n9wfI3G5IOCkza.jpg","media_url_https":"https://pbs.twimg.com/ext_tw_video_thumb/1054109496753225732/pu/img/i3n9wfI3G5IOCkza.jpg","url":"https://t.co/5pD7pH1ZnM","display_url":"pic.twitter.com/5pD7pH1ZnM","expanded_url":"https://twitter.com/HolguerGuerrero/status/1054109533294022656/video/1","type":"photo","sizes":{"medium":{"w":720,"h":400,"resize":"fit"},"thumb":{"w":150,"h":150,"resize":"crop"},"large":{"w":720,"h":400,"resize":"fit"},"small":{"w":680,"h":378,"resize":"fit"}}}]}</t>
  </si>
  <si>
    <t xml:space="preserve">1054109455783223300</t>
  </si>
  <si>
    <t xml:space="preserve">eliaseazb</t>
  </si>
  <si>
    <t xml:space="preserve">RT @anniecanizares: De ser así, sería muy grave y profundizaría la tensión diplomática que estalló esta semana entre #Ecuador y #Venezuela. https://t.co/I08bhcxw1k</t>
  </si>
  <si>
    <t xml:space="preserve">Sun Oct 21 20:37:33 +0000 2018</t>
  </si>
  <si>
    <t xml:space="preserve">293667779</t>
  </si>
  <si>
    <t xml:space="preserve">http://pbs.twimg.com/profile_images/988178096363835394/y2E-7BnU_normal.jpg</t>
  </si>
  <si>
    <t xml:space="preserve">http://twitter.com/eliaseazb/statuses/1054109455783223300</t>
  </si>
  <si>
    <t xml:space="preserve">{"hashtags":[{"text":"Ecuador","indices":[117,125]},{"text":"Venezuela","indices":[128,138]}],"symbols":[],"user_mentions":[{"screen_name":"anniecanizares","name":"ANA MARÍA CAÑIZARES","id":161425305,"id_str":"161425305","indices":[3,18]}],"urls":[]}</t>
  </si>
  <si>
    <t xml:space="preserve">1054109404914696193</t>
  </si>
  <si>
    <t xml:space="preserve">aliciasegurar</t>
  </si>
  <si>
    <t xml:space="preserve">RT @yixigavilan: #Cuba Acto central nacional en Quito #Ecuador #CubaEsCultura @embacuba_ecuad @brigadacubanae @CubacooperaCu @DiazCanelB https://t.co/l5S6jCCsJk</t>
  </si>
  <si>
    <t xml:space="preserve">Sun Oct 21 20:37:21 +0000 2018</t>
  </si>
  <si>
    <t xml:space="preserve">924753823159209984</t>
  </si>
  <si>
    <t xml:space="preserve">http://pbs.twimg.com/profile_images/924758659401428992/zJQCJBkl_normal.jpg</t>
  </si>
  <si>
    <t xml:space="preserve">http://twitter.com/aliciasegurar/statuses/1054109404914696193</t>
  </si>
  <si>
    <t xml:space="preserve">{"hashtags":[{"text":"Cuba","indices":[17,22]},{"text":"Ecuador","indices":[54,62]},{"text":"CubaEsCultura","indices":[63,77]}],"symbols":[],"user_mentions":[{"screen_name":"yixigavilan","name":"BMC Orellana","id":909444875002708000,"id_str":"909444875002707968","indices":[3,15]},{"screen_name":"embacuba_ecuad","name":"EmbaCuba Ecuador","id":2657092633,"id_str":"2657092633","indices":[78,93]},{"screen_name":"brigadacubanae","name":"BMC Ecuador","id":903009373345198100,"id_str":"903009373345198080","indices":[94,109]},{"screen_name":"CubacooperaCu","name":"Cubacoopera","id":826078360396763100,"id_str":"826078360396763139","indices":[110,124]},{"screen_name":"DiazCanelB","name":"Miguel Díaz-Canel Bermúdez","id":1025037163291914200,"id_str":"1025037163291914240","indices":[125,136]}],"urls":[]}</t>
  </si>
  <si>
    <t xml:space="preserve">1054109387734827009</t>
  </si>
  <si>
    <t xml:space="preserve">sailorkv</t>
  </si>
  <si>
    <t xml:space="preserve">Sun Oct 21 20:37:17 +0000 2018</t>
  </si>
  <si>
    <t xml:space="preserve">74871376</t>
  </si>
  <si>
    <t xml:space="preserve">http://pbs.twimg.com/profile_images/875768094572064768/ubkeqt05_normal.jpg</t>
  </si>
  <si>
    <t xml:space="preserve">http://twitter.com/sailorkv/statuses/1054109387734827009</t>
  </si>
  <si>
    <t xml:space="preserve">1054109263197548546</t>
  </si>
  <si>
    <t xml:space="preserve">ramiro_rc7</t>
  </si>
  <si>
    <t xml:space="preserve">Sun Oct 21 20:36:47 +0000 2018</t>
  </si>
  <si>
    <t xml:space="preserve">3325132582</t>
  </si>
  <si>
    <t xml:space="preserve">http://pbs.twimg.com/profile_images/967006775164760065/qzsl6Ozc_normal.jpg</t>
  </si>
  <si>
    <t xml:space="preserve">http://twitter.com/ramiro_rc7/statuses/1054109263197548546</t>
  </si>
  <si>
    <t xml:space="preserve">1054109261159190528</t>
  </si>
  <si>
    <t xml:space="preserve">Sun Oct 21 20:36:46 +0000 2018</t>
  </si>
  <si>
    <t xml:space="preserve">http://twitter.com/cesar37sosa/statuses/1054109261159190528</t>
  </si>
  <si>
    <t xml:space="preserve">1054109078836789248</t>
  </si>
  <si>
    <t xml:space="preserve">deusexstigma</t>
  </si>
  <si>
    <t xml:space="preserve">Interpol does the right thing.
Rejects #Ecuador s corrupt govt request against Correa citing lack of evidence. 
Viva @MashiRafael
https://t.co/cPesiFGKux</t>
  </si>
  <si>
    <t xml:space="preserve">Sun Oct 21 20:36:03 +0000 2018</t>
  </si>
  <si>
    <t xml:space="preserve">786764389</t>
  </si>
  <si>
    <t xml:space="preserve">http://pbs.twimg.com/profile_images/1015297160986808320/1Wly5ltA_normal.jpg</t>
  </si>
  <si>
    <t xml:space="preserve">Woodstock Nation</t>
  </si>
  <si>
    <t xml:space="preserve">http://twitter.com/deusexstigma/statuses/1054109078836789248</t>
  </si>
  <si>
    <t xml:space="preserve">{"hashtags":[{"text":"Ecuador","indices":[39,47]}],"symbols":[],"user_mentions":[{"screen_name":"MashiRafael","name":"Rafael Correa","id":209780362,"id_str":"209780362","indices":[117,129]}],"urls":[{"url":"https://t.co/cPesiFGKux","expanded_url":"https://www.telesurtv.net/english/news/Interpol-Rejects-Ecuadors-Red-Alert-Request-Against-Rafael-Correa-Over-Lack-of-Evidence-Report-20181021-0008.html","display_url":"telesurtv.net/english/news/I…","indices":[130,153]}]}</t>
  </si>
  <si>
    <t xml:space="preserve">1054109022884904961</t>
  </si>
  <si>
    <t xml:space="preserve">Sun Oct 21 20:35:50 +0000 2018</t>
  </si>
  <si>
    <t xml:space="preserve">http://twitter.com/Maribel1806RM/statuses/1054109022884904961</t>
  </si>
  <si>
    <t xml:space="preserve">1054109014487896064</t>
  </si>
  <si>
    <t xml:space="preserve">Sun Oct 21 20:35:48 +0000 2018</t>
  </si>
  <si>
    <t xml:space="preserve">http://twitter.com/Maribel1806RM/statuses/1054109014487896064</t>
  </si>
  <si>
    <t xml:space="preserve">1054108973861871618</t>
  </si>
  <si>
    <t xml:space="preserve">MartinContrer64</t>
  </si>
  <si>
    <t xml:space="preserve">@ecuainm #NosGobiernanDelincuentes
#Ecuador</t>
  </si>
  <si>
    <t xml:space="preserve">Sun Oct 21 20:35:38 +0000 2018</t>
  </si>
  <si>
    <t xml:space="preserve">42479903</t>
  </si>
  <si>
    <t xml:space="preserve">ecuainm</t>
  </si>
  <si>
    <t xml:space="preserve">795658907549138944</t>
  </si>
  <si>
    <t xml:space="preserve">1054073477358067712</t>
  </si>
  <si>
    <t xml:space="preserve">http://pbs.twimg.com/profile_images/1009948550619369473/8QVDDJGw_normal.jpg</t>
  </si>
  <si>
    <t xml:space="preserve">http://twitter.com/MartinContrer64/statuses/1054108973861871618</t>
  </si>
  <si>
    <t xml:space="preserve">{"hashtags":[{"text":"NosGobiernanDelincuentes","indices":[9,34]},{"text":"Ecuador","indices":[35,43]}],"symbols":[],"user_mentions":[{"screen_name":"ecuainm","name":"ecuadorinmediato.com","id":42479903,"id_str":"42479903","indices":[0,8]}],"urls":[]}</t>
  </si>
  <si>
    <t xml:space="preserve">1054108906203631617</t>
  </si>
  <si>
    <t xml:space="preserve">MaryLuchadora</t>
  </si>
  <si>
    <t xml:space="preserve">Sun Oct 21 20:35:22 +0000 2018</t>
  </si>
  <si>
    <t xml:space="preserve">2422995176</t>
  </si>
  <si>
    <t xml:space="preserve">http://pbs.twimg.com/profile_images/455531253567987712/M86nnPMf_normal.jpeg</t>
  </si>
  <si>
    <t xml:space="preserve">http://twitter.com/MaryLuchadora/statuses/1054108906203631617</t>
  </si>
  <si>
    <t xml:space="preserve">1054108887194963969</t>
  </si>
  <si>
    <t xml:space="preserve">Sun Oct 21 20:35:17 +0000 2018</t>
  </si>
  <si>
    <t xml:space="preserve">http://twitter.com/Maribel1806RM/statuses/1054108887194963969</t>
  </si>
  <si>
    <t xml:space="preserve">1054108883277496320</t>
  </si>
  <si>
    <t xml:space="preserve">rimiry01</t>
  </si>
  <si>
    <t xml:space="preserve">Sun Oct 21 20:35:16 +0000 2018</t>
  </si>
  <si>
    <t xml:space="preserve">3332894139</t>
  </si>
  <si>
    <t xml:space="preserve">http://pbs.twimg.com/profile_images/611577322685247488/2aFunf1P_normal.jpg</t>
  </si>
  <si>
    <t xml:space="preserve">http://twitter.com/rimiry01/statuses/1054108883277496320</t>
  </si>
  <si>
    <t xml:space="preserve">1054108860716367872</t>
  </si>
  <si>
    <t xml:space="preserve">revistalate</t>
  </si>
  <si>
    <t xml:space="preserve">Una alianza de periodistas de varios países presenta, este miércoles 24 de octubre, #FronteraCautiva, una investigación sobre zona fronteriza entre #Ecuador y #Colombia, luego del secuestro y asesinato de un equipo de prensa de @elcomerciocom, en marzo. https://t.co/H2gYmjikc1</t>
  </si>
  <si>
    <t xml:space="preserve">Sun Oct 21 20:35:11 +0000 2018</t>
  </si>
  <si>
    <t xml:space="preserve">793455431662366720</t>
  </si>
  <si>
    <t xml:space="preserve">http://pbs.twimg.com/profile_images/835166999605043200/f3_TuH3x_normal.jpg</t>
  </si>
  <si>
    <t xml:space="preserve">http://twitter.com/revistalate/statuses/1054108860716367872</t>
  </si>
  <si>
    <t xml:space="preserve">{"hashtags":[{"text":"FronteraCautiva","indices":[84,100]},{"text":"Ecuador","indices":[148,156]},{"text":"Colombia","indices":[159,168]}],"symbols":[],"user_mentions":[{"screen_name":"elcomerciocom","name":"El Comercio","id":14333756,"id_str":"14333756","indices":[228,242]}],"urls":[{"url":"https://t.co/H2gYmjikc1","expanded_url":"https://www.youtube.com/watch?v=y-jnZZlho4g","display_url":"youtube.com/watch?v=y-jnZZ…","indices":[254,277]}]}</t>
  </si>
  <si>
    <t xml:space="preserve">1054108858413670401</t>
  </si>
  <si>
    <t xml:space="preserve">manu_toy</t>
  </si>
  <si>
    <t xml:space="preserve">RT @AngelSinmaleza: #OscarPatín deportista bolivarense nos da un nuevo orgullo a nuestro país, ganando medalla de oro en 5000 mts marcha en Juegos de la Juventud. Nuestros jóvenes siguen dejando en alto el nombre de #Ecuador y #OscarPatín el nombre de la provincia de Bolívar. Adelante Campeón 💪🥇 https://t.co/Xk9v3UPDnQ</t>
  </si>
  <si>
    <t xml:space="preserve">Sun Oct 21 20:35:10 +0000 2018</t>
  </si>
  <si>
    <t xml:space="preserve">815294615423160320</t>
  </si>
  <si>
    <t xml:space="preserve">http://pbs.twimg.com/profile_images/888963676102897664/8OaN9uVX_normal.jpg</t>
  </si>
  <si>
    <t xml:space="preserve">San Jacinto De Yaguachi, Ecuad</t>
  </si>
  <si>
    <t xml:space="preserve">http://twitter.com/manu_toy/statuses/1054108858413670401</t>
  </si>
  <si>
    <t xml:space="preserve">{"hashtags":[{"text":"OscarPatín","indices":[20,31]}],"symbols":[],"user_mentions":[{"screen_name":"AngelSinmaleza","name":"Ángel Sinmaleza","id":3048030215,"id_str":"3048030215","indices":[3,18]}],"urls":[]}</t>
  </si>
  <si>
    <t xml:space="preserve">1054108847382650881</t>
  </si>
  <si>
    <t xml:space="preserve">monikcano</t>
  </si>
  <si>
    <t xml:space="preserve">Sun Oct 21 20:35:08 +0000 2018</t>
  </si>
  <si>
    <t xml:space="preserve">219117346</t>
  </si>
  <si>
    <t xml:space="preserve">http://pbs.twimg.com/profile_images/2666314027/5c57044dc1ea7d32d95b2c6361a08301_normal.jpeg</t>
  </si>
  <si>
    <t xml:space="preserve">http://twitter.com/monikcano/statuses/1054108847382650881</t>
  </si>
  <si>
    <t xml:space="preserve">1054108834992713728</t>
  </si>
  <si>
    <t xml:space="preserve">RinconBricelda</t>
  </si>
  <si>
    <t xml:space="preserve">Sun Oct 21 20:35:05 +0000 2018</t>
  </si>
  <si>
    <t xml:space="preserve">873292611485925376</t>
  </si>
  <si>
    <t xml:space="preserve">http://pbs.twimg.com/profile_images/873927153729097728/A3zkw5DS_normal.jpg</t>
  </si>
  <si>
    <t xml:space="preserve">Maracaibo, Venezuela</t>
  </si>
  <si>
    <t xml:space="preserve">http://twitter.com/RinconBricelda/statuses/1054108834992713728</t>
  </si>
  <si>
    <t xml:space="preserve">1054108783612444672</t>
  </si>
  <si>
    <t xml:space="preserve">detectiv_salvaj</t>
  </si>
  <si>
    <t xml:space="preserve">@Lenin esto es demasiado... el país se le va de las manos.
@PaulGranda debe salir del Gobierno, y con él todos los demás alcahuetes.
#Ecuador https://t.co/0e7DKLUsxz</t>
  </si>
  <si>
    <t xml:space="preserve">Sun Oct 21 20:34:53 +0000 2018</t>
  </si>
  <si>
    <t xml:space="preserve">493345050</t>
  </si>
  <si>
    <t xml:space="preserve">http://pbs.twimg.com/profile_images/1829543762/risitasanim9pm4qc_normal.gif</t>
  </si>
  <si>
    <t xml:space="preserve">http://twitter.com/detectiv_salvaj/statuses/1054108783612444672</t>
  </si>
  <si>
    <t xml:space="preserve">{"hashtags":[{"text":"Ecuador","indices":[135,143]}],"symbols":[],"user_mentions":[{"screen_name":"Lenin","name":"Lenín Moreno","id":913131817,"id_str":"913131817","indices":[0,6]},{"screen_name":"PaulGranda","name":"Paúl Granda","id":223900991,"id_str":"223900991","indices":[60,71]}],"urls":[{"url":"https://t.co/0e7DKLUsxz","expanded_url":"https://twitter.com/PaulGranda/status/1053851723129851905","display_url":"twitter.com/PaulGranda/sta…","indices":[144,167]}]}</t>
  </si>
  <si>
    <t xml:space="preserve">1054108678629023744</t>
  </si>
  <si>
    <t xml:space="preserve">ivangzama</t>
  </si>
  <si>
    <t xml:space="preserve">Sun Oct 21 20:34:28 +0000 2018</t>
  </si>
  <si>
    <t xml:space="preserve">85962233</t>
  </si>
  <si>
    <t xml:space="preserve">http://pbs.twimg.com/profile_images/602483899512573954/XRyMEbnO_normal.jpg</t>
  </si>
  <si>
    <t xml:space="preserve">MAIQUETIA / TANAGUARENA</t>
  </si>
  <si>
    <t xml:space="preserve">http://twitter.com/ivangzama/statuses/1054108678629023744</t>
  </si>
  <si>
    <t xml:space="preserve">1054108655849799681</t>
  </si>
  <si>
    <t xml:space="preserve">Sun Oct 21 20:34:22 +0000 2018</t>
  </si>
  <si>
    <t xml:space="preserve">http://twitter.com/sinaralvarado/statuses/1054108655849799681</t>
  </si>
  <si>
    <t xml:space="preserve">1054108611247591425</t>
  </si>
  <si>
    <t xml:space="preserve">pponce_comunica</t>
  </si>
  <si>
    <t xml:space="preserve">Sun Oct 21 20:34:11 +0000 2018</t>
  </si>
  <si>
    <t xml:space="preserve">1077068498</t>
  </si>
  <si>
    <t xml:space="preserve">http://pbs.twimg.com/profile_images/1012811298252492800/K8S6AkdR_normal.jpg</t>
  </si>
  <si>
    <t xml:space="preserve">Ibarra, Ecuador</t>
  </si>
  <si>
    <t xml:space="preserve">http://twitter.com/pponce_comunica/statuses/1054108611247591425</t>
  </si>
  <si>
    <t xml:space="preserve">1054108574257897472</t>
  </si>
  <si>
    <t xml:space="preserve">NaomiPitcairn</t>
  </si>
  <si>
    <t xml:space="preserve">Sun Oct 21 20:34:03 +0000 2018</t>
  </si>
  <si>
    <t xml:space="preserve">275220390</t>
  </si>
  <si>
    <t xml:space="preserve">http://pbs.twimg.com/profile_images/576512046902071296/n4hguGVZ_normal.jpeg</t>
  </si>
  <si>
    <t xml:space="preserve">Los Angeles, Ca</t>
  </si>
  <si>
    <t xml:space="preserve">http://twitter.com/NaomiPitcairn/statuses/1054108574257897472</t>
  </si>
  <si>
    <t xml:space="preserve">1054108553470976001</t>
  </si>
  <si>
    <t xml:space="preserve">Tangobrand</t>
  </si>
  <si>
    <t xml:space="preserve">Sun Oct 21 20:33:58 +0000 2018</t>
  </si>
  <si>
    <t xml:space="preserve">393594788</t>
  </si>
  <si>
    <t xml:space="preserve">http://pbs.twimg.com/profile_images/1595003577/greenlips1gl_normal.jpg</t>
  </si>
  <si>
    <t xml:space="preserve">...</t>
  </si>
  <si>
    <t xml:space="preserve">http://twitter.com/Tangobrand/statuses/1054108553470976001</t>
  </si>
  <si>
    <t xml:space="preserve">1054108543102697473</t>
  </si>
  <si>
    <t xml:space="preserve">MIES_Zona1</t>
  </si>
  <si>
    <t xml:space="preserve">Sun Oct 21 20:33:55 +0000 2018</t>
  </si>
  <si>
    <t xml:space="preserve">1109036400</t>
  </si>
  <si>
    <t xml:space="preserve">http://pbs.twimg.com/profile_images/1011233657711972352/fXd6JU3C_normal.jpg</t>
  </si>
  <si>
    <t xml:space="preserve">Ibarra - Ecuador</t>
  </si>
  <si>
    <t xml:space="preserve">http://twitter.com/MIES_Zona1/statuses/1054108543102697473</t>
  </si>
  <si>
    <t xml:space="preserve">1054108487968538624</t>
  </si>
  <si>
    <t xml:space="preserve">SandyMaritza1</t>
  </si>
  <si>
    <t xml:space="preserve">Sun Oct 21 20:33:42 +0000 2018</t>
  </si>
  <si>
    <t xml:space="preserve">341859300</t>
  </si>
  <si>
    <t xml:space="preserve">http://pbs.twimg.com/profile_images/554116114255724545/TNT9riB4_normal.jpeg</t>
  </si>
  <si>
    <t xml:space="preserve">http://twitter.com/SandyMaritza1/statuses/1054108487968538624</t>
  </si>
  <si>
    <t xml:space="preserve">1054108477021454337</t>
  </si>
  <si>
    <t xml:space="preserve">oro_negro26</t>
  </si>
  <si>
    <t xml:space="preserve">Sun Oct 21 20:33:39 +0000 2018</t>
  </si>
  <si>
    <t xml:space="preserve">1195702740</t>
  </si>
  <si>
    <t xml:space="preserve">http://pbs.twimg.com/profile_images/1031934601734893571/3jZl5W9O_normal.jpg</t>
  </si>
  <si>
    <t xml:space="preserve"> Pueblo Libre </t>
  </si>
  <si>
    <t xml:space="preserve">http://twitter.com/oro_negro26/statuses/1054108477021454337</t>
  </si>
  <si>
    <t xml:space="preserve">1054108476388061185</t>
  </si>
  <si>
    <t xml:space="preserve">William_Informa</t>
  </si>
  <si>
    <t xml:space="preserve">143654141</t>
  </si>
  <si>
    <t xml:space="preserve">http://pbs.twimg.com/profile_images/962526191512113152/81kJfqhy_normal.jpg</t>
  </si>
  <si>
    <t xml:space="preserve">Chimbote, Peru</t>
  </si>
  <si>
    <t xml:space="preserve">http://twitter.com/William_Informa/statuses/1054108476388061185</t>
  </si>
  <si>
    <t xml:space="preserve">1054108410369712129</t>
  </si>
  <si>
    <t xml:space="preserve">intimiamor</t>
  </si>
  <si>
    <t xml:space="preserve">RT @ccoronelg: ¿Ustedes pensaban que únicamente en #Ecuador o #Latinoamérica te roban sin que lo notes?, pues ayer en #Madrid me robaron unos audífonos y un bolígrafo que tenía en la mochila (que la perdí de vista apenas un minuto mientras fui al baño) en un restaurante.</t>
  </si>
  <si>
    <t xml:space="preserve">Sun Oct 21 20:33:24 +0000 2018</t>
  </si>
  <si>
    <t xml:space="preserve">1099041384</t>
  </si>
  <si>
    <t xml:space="preserve">http://pbs.twimg.com/profile_images/896101249162018816/kgo2Pj-q_normal.jpg</t>
  </si>
  <si>
    <t xml:space="preserve">http://twitter.com/intimiamor/statuses/1054108410369712129</t>
  </si>
  <si>
    <t xml:space="preserve">{"hashtags":[{"text":"Ecuador","indices":[51,59]},{"text":"Latinoamérica","indices":[62,76]},{"text":"Madrid","indices":[118,125]}],"symbols":[],"user_mentions":[{"screen_name":"ccoronelg","name":"César Coronel Garcés","id":62573615,"id_str":"62573615","indices":[3,13]}],"urls":[]}</t>
  </si>
  <si>
    <t xml:space="preserve">1054108354442870787</t>
  </si>
  <si>
    <t xml:space="preserve">Sun Oct 21 20:33:10 +0000 2018</t>
  </si>
  <si>
    <t xml:space="preserve">http://twitter.com/cocorevol47/statuses/1054108354442870787</t>
  </si>
  <si>
    <t xml:space="preserve">1054108342321381376</t>
  </si>
  <si>
    <t xml:space="preserve">f_gonzalez_m</t>
  </si>
  <si>
    <t xml:space="preserve">Sun Oct 21 20:33:07 +0000 2018</t>
  </si>
  <si>
    <t xml:space="preserve">218550269</t>
  </si>
  <si>
    <t xml:space="preserve">http://pbs.twimg.com/profile_images/694666070582517760/pauRYP5h_normal.jpg</t>
  </si>
  <si>
    <t xml:space="preserve">http://twitter.com/f_gonzalez_m/statuses/1054108342321381376</t>
  </si>
  <si>
    <t xml:space="preserve">1054108320896897025</t>
  </si>
  <si>
    <t xml:space="preserve">55_marbela</t>
  </si>
  <si>
    <t xml:space="preserve">Sun Oct 21 20:33:02 +0000 2018</t>
  </si>
  <si>
    <t xml:space="preserve">2869915569</t>
  </si>
  <si>
    <t xml:space="preserve">http://pbs.twimg.com/profile_images/611641036029435904/M7KS3V4I_normal.jpg</t>
  </si>
  <si>
    <t xml:space="preserve">http://twitter.com/55_marbela/statuses/1054108320896897025</t>
  </si>
  <si>
    <t xml:space="preserve">1054108269759860736</t>
  </si>
  <si>
    <t xml:space="preserve">Sun Oct 21 20:32:50 +0000 2018</t>
  </si>
  <si>
    <t xml:space="preserve">http://twitter.com/DianaIMaldonado/statuses/1054108269759860736</t>
  </si>
  <si>
    <t xml:space="preserve">1054108234968121344</t>
  </si>
  <si>
    <t xml:space="preserve">ENGLEESH1</t>
  </si>
  <si>
    <t xml:space="preserve">Sun Oct 21 20:32:42 +0000 2018</t>
  </si>
  <si>
    <t xml:space="preserve">780650090427928576</t>
  </si>
  <si>
    <t xml:space="preserve">http://pbs.twimg.com/profile_images/809698111039868928/7Xo6Scq8_normal.jpg</t>
  </si>
  <si>
    <t xml:space="preserve">http://twitter.com/ENGLEESH1/statuses/1054108234968121344</t>
  </si>
  <si>
    <t xml:space="preserve">1054108200847446016</t>
  </si>
  <si>
    <t xml:space="preserve">Sun Oct 21 20:32:34 +0000 2018</t>
  </si>
  <si>
    <t xml:space="preserve">http://twitter.com/guillermora56/statuses/1054108200847446016</t>
  </si>
  <si>
    <t xml:space="preserve">1054108183420157955</t>
  </si>
  <si>
    <t xml:space="preserve">hellpayforit</t>
  </si>
  <si>
    <t xml:space="preserve">Sun Oct 21 20:32:29 +0000 2018</t>
  </si>
  <si>
    <t xml:space="preserve">883346097019789312</t>
  </si>
  <si>
    <t xml:space="preserve">http://pbs.twimg.com/profile_images/1048265113860538370/qc64YECr_normal.jpg</t>
  </si>
  <si>
    <t xml:space="preserve">http://twitter.com/hellpayforit/statuses/1054108183420157955</t>
  </si>
  <si>
    <t xml:space="preserve">1054108109625585664</t>
  </si>
  <si>
    <t xml:space="preserve">Sun Oct 21 20:32:12 +0000 2018</t>
  </si>
  <si>
    <t xml:space="preserve">http://twitter.com/erque76/statuses/1054108109625585664</t>
  </si>
  <si>
    <t xml:space="preserve">1054108042231472130</t>
  </si>
  <si>
    <t xml:space="preserve">Sun Oct 21 20:31:56 +0000 2018</t>
  </si>
  <si>
    <t xml:space="preserve">http://twitter.com/willyv5/statuses/1054108042231472130</t>
  </si>
  <si>
    <t xml:space="preserve">1054108032001626115</t>
  </si>
  <si>
    <t xml:space="preserve">mlpatinol</t>
  </si>
  <si>
    <t xml:space="preserve">Sun Oct 21 20:31:53 +0000 2018</t>
  </si>
  <si>
    <t xml:space="preserve">59918996</t>
  </si>
  <si>
    <t xml:space="preserve">http://pbs.twimg.com/profile_images/1019751160113188864/n9pAi_vX_normal.jpg</t>
  </si>
  <si>
    <t xml:space="preserve">http://twitter.com/mlpatinol/statuses/1054108032001626115</t>
  </si>
  <si>
    <t xml:space="preserve">1054108022799245313</t>
  </si>
  <si>
    <t xml:space="preserve">IanWright12</t>
  </si>
  <si>
    <t xml:space="preserve">Sun Oct 21 20:31:51 +0000 2018</t>
  </si>
  <si>
    <t xml:space="preserve">346743319</t>
  </si>
  <si>
    <t xml:space="preserve">http://pbs.twimg.com/profile_images/977624538719629313/pAux5C6p_normal.jpg</t>
  </si>
  <si>
    <t xml:space="preserve">Los Cancajos, La Palma</t>
  </si>
  <si>
    <t xml:space="preserve">http://twitter.com/IanWright12/statuses/1054108022799245313</t>
  </si>
  <si>
    <t xml:space="preserve">1054107939961794560</t>
  </si>
  <si>
    <t xml:space="preserve">libin_456</t>
  </si>
  <si>
    <t xml:space="preserve">Sun Oct 21 20:31:31 +0000 2018</t>
  </si>
  <si>
    <t xml:space="preserve">567744983</t>
  </si>
  <si>
    <t xml:space="preserve">http://pbs.twimg.com/profile_images/908715258369445889/yZGxAAhS_normal.jpg</t>
  </si>
  <si>
    <t xml:space="preserve">D.</t>
  </si>
  <si>
    <t xml:space="preserve">http://twitter.com/libin_456/statuses/1054107939961794560</t>
  </si>
  <si>
    <t xml:space="preserve">1054107911344046081</t>
  </si>
  <si>
    <t xml:space="preserve">robtropper</t>
  </si>
  <si>
    <t xml:space="preserve">Sun Oct 21 20:31:25 +0000 2018</t>
  </si>
  <si>
    <t xml:space="preserve">3398691107</t>
  </si>
  <si>
    <t xml:space="preserve">http://pbs.twimg.com/profile_images/726107748052643841/kpdO80gb_normal.jpg</t>
  </si>
  <si>
    <t xml:space="preserve">Austria</t>
  </si>
  <si>
    <t xml:space="preserve">http://twitter.com/robtropper/statuses/1054107911344046081</t>
  </si>
  <si>
    <t xml:space="preserve">1054107722789126144</t>
  </si>
  <si>
    <t xml:space="preserve">Dema0709</t>
  </si>
  <si>
    <t xml:space="preserve">Sun Oct 21 20:30:40 +0000 2018</t>
  </si>
  <si>
    <t xml:space="preserve">809977793056481280</t>
  </si>
  <si>
    <t xml:space="preserve">http://pbs.twimg.com/profile_images/1051209269897560066/8dZE5frx_normal.jpg</t>
  </si>
  <si>
    <t xml:space="preserve">http://twitter.com/Dema0709/statuses/1054107722789126144</t>
  </si>
  <si>
    <t xml:space="preserve">1054107595588427776</t>
  </si>
  <si>
    <t xml:space="preserve">PattyBravoAl</t>
  </si>
  <si>
    <t xml:space="preserve">Sun Oct 21 20:30:09 +0000 2018</t>
  </si>
  <si>
    <t xml:space="preserve">267415626</t>
  </si>
  <si>
    <t xml:space="preserve">http://pbs.twimg.com/profile_images/997660620974587904/s_EtmMyv_normal.jpg</t>
  </si>
  <si>
    <t xml:space="preserve">Ptvjo</t>
  </si>
  <si>
    <t xml:space="preserve">http://twitter.com/PattyBravoAl/statuses/1054107595588427776</t>
  </si>
  <si>
    <t xml:space="preserve">1054107523937198082</t>
  </si>
  <si>
    <t xml:space="preserve">dldesigns</t>
  </si>
  <si>
    <t xml:space="preserve">Hay mañanas que uno se levanta sin ganas de nada... cuidado te me cruzas enfrente! Hoy arde TROYA! #gye #guayaquil #ec #ecu #ecuador #frases #Reflexiones  #DomingoDeGanarSeguidores</t>
  </si>
  <si>
    <t xml:space="preserve">Sun Oct 21 20:29:52 +0000 2018</t>
  </si>
  <si>
    <t xml:space="preserve">34405002</t>
  </si>
  <si>
    <t xml:space="preserve">http://pbs.twimg.com/profile_images/1050619322735812610/ZPejI4m0_normal.jpg</t>
  </si>
  <si>
    <t xml:space="preserve">http://twitter.com/dldesigns/statuses/1054107523937198082</t>
  </si>
  <si>
    <t xml:space="preserve">{"hashtags":[{"text":"gye","indices":[99,103]},{"text":"guayaquil","indices":[104,114]},{"text":"ec","indices":[115,118]},{"text":"ecu","indices":[119,123]},{"text":"ecuador","indices":[124,132]},{"text":"frases","indices":[133,140]},{"text":"Reflexiones","indices":[141,153]},{"text":"DomingoDeGanarSeguidores","indices":[155,180]}],"symbols":[],"user_mentions":[],"urls":[]}</t>
  </si>
  <si>
    <t xml:space="preserve">1054107501132693510</t>
  </si>
  <si>
    <t xml:space="preserve">niss1830</t>
  </si>
  <si>
    <t xml:space="preserve">Sun Oct 21 20:29:47 +0000 2018</t>
  </si>
  <si>
    <t xml:space="preserve">945279918</t>
  </si>
  <si>
    <t xml:space="preserve">http://pbs.twimg.com/profile_images/840371073136885760/hxdD-su1_normal.jpg</t>
  </si>
  <si>
    <t xml:space="preserve">http://twitter.com/niss1830/statuses/1054107501132693510</t>
  </si>
  <si>
    <t xml:space="preserve">1054107490168664064</t>
  </si>
  <si>
    <t xml:space="preserve">SewWhoCares</t>
  </si>
  <si>
    <t xml:space="preserve">RT @Unity4J: #Unity4J #FreeAssange #DefendWL 
#Ecuador Constitution states that citizens have the right to voice their opinion in all of its forms and the right to personal safety.
@Lenin's "rules" violate Assange's rights as an Ecuadorian citizen
Julian Assange is an Ecuadorian citizen. https://t.co/BW1Y9xFTvQ</t>
  </si>
  <si>
    <t xml:space="preserve">Sun Oct 21 20:29:44 +0000 2018</t>
  </si>
  <si>
    <t xml:space="preserve">336246602</t>
  </si>
  <si>
    <t xml:space="preserve">http://pbs.twimg.com/profile_images/3406711198/10fdd631b2d32745f9853944a858721d_normal.jpeg</t>
  </si>
  <si>
    <t xml:space="preserve">http://twitter.com/SewWhoCares/statuses/1054107490168664064</t>
  </si>
  <si>
    <t xml:space="preserve">{"hashtags":[{"text":"Unity4J","indices":[13,21]},{"text":"FreeAssange","indices":[22,34]},{"text":"DefendWL","indices":[35,44]},{"text":"Ecuador","indices":[47,55]}],"symbols":[],"user_mentions":[{"screen_name":"Unity4J","name":"#Unity4J","id":980875707931811800,"id_str":"980875707931811840","indices":[3,11]}],"urls":[]}</t>
  </si>
  <si>
    <t xml:space="preserve">1054107462255685632</t>
  </si>
  <si>
    <t xml:space="preserve">¡EXCELENTE!... FELICITACIONES #Interpol ACABAN DE FRENAR UN VERGONZOSO ATROPELLO TOTALMENTE INJUSTO E ILEGAL EN CONTRA DEL MEJOR PRESIDENTE QUE HA TENIDO #Ecuador EN TODA SU HISTORIA Y QUE HOY ES PERSEGUIDO POR AQUELLOS QUE FUERON IMPEDIDOS DE SAQUEAR Y DESTRUIR A NUESTRA PATRIA.</t>
  </si>
  <si>
    <t xml:space="preserve">Sun Oct 21 20:29:38 +0000 2018</t>
  </si>
  <si>
    <t xml:space="preserve">http://twitter.com/JuanCF2015/statuses/1054107462255685632</t>
  </si>
  <si>
    <t xml:space="preserve">{"hashtags":[{"text":"Interpol","indices":[30,39]},{"text":"Ecuador","indices":[154,162]}],"symbols":[],"user_mentions":[],"urls":[]}</t>
  </si>
  <si>
    <t xml:space="preserve">1054107368538169344</t>
  </si>
  <si>
    <t xml:space="preserve">cagb24</t>
  </si>
  <si>
    <t xml:space="preserve">RT @vchiribogae: Bienvenidos al Paraíso de Manabí, #Manta la Ciudad de los Grandes Eventos! 🏄🏻 🏖 🎉 ☀
#MantaMiRumbo #ReactivaciónEconómica #Turismo #NuevoRumbo #MantaBeach #Manabí #Ecuador https://t.co/ZdGXV7oPTM</t>
  </si>
  <si>
    <t xml:space="preserve">Sun Oct 21 20:29:15 +0000 2018</t>
  </si>
  <si>
    <t xml:space="preserve">76971545</t>
  </si>
  <si>
    <t xml:space="preserve">http://pbs.twimg.com/profile_images/1045172919272378368/RgHmH7kg_normal.jpg</t>
  </si>
  <si>
    <t xml:space="preserve">http://twitter.com/cagb24/statuses/1054107368538169344</t>
  </si>
  <si>
    <t xml:space="preserve">{"hashtags":[{"text":"Manta","indices":[51,57]},{"text":"MantaMiRumbo","indices":[102,115]},{"text":"ReactivaciónEconómica","indices":[116,138]}],"symbols":[],"user_mentions":[{"screen_name":"vchiribogae","name":"Victor Chiriboga E.","id":326597861,"id_str":"326597861","indices":[3,15]}],"urls":[]}</t>
  </si>
  <si>
    <t xml:space="preserve">1054107120436723713</t>
  </si>
  <si>
    <t xml:space="preserve">don_daddy</t>
  </si>
  <si>
    <t xml:space="preserve">Sun Oct 21 20:28:16 +0000 2018</t>
  </si>
  <si>
    <t xml:space="preserve">168783401</t>
  </si>
  <si>
    <t xml:space="preserve">http://pbs.twimg.com/profile_images/936454752686264320/97JJej0E_normal.jpg</t>
  </si>
  <si>
    <t xml:space="preserve">Maracay</t>
  </si>
  <si>
    <t xml:space="preserve">http://twitter.com/don_daddy/statuses/1054107120436723713</t>
  </si>
  <si>
    <t xml:space="preserve">1054106979046543362</t>
  </si>
  <si>
    <t xml:space="preserve">josegarcia5000</t>
  </si>
  <si>
    <t xml:space="preserve">Sun Oct 21 20:27:42 +0000 2018</t>
  </si>
  <si>
    <t xml:space="preserve">568634845</t>
  </si>
  <si>
    <t xml:space="preserve">http://pbs.twimg.com/profile_images/599794321836134401/ZQffOPZ1_normal.jpg</t>
  </si>
  <si>
    <t xml:space="preserve">Valencia Edo. Carabobo</t>
  </si>
  <si>
    <t xml:space="preserve">http://twitter.com/josegarcia5000/statuses/1054106979046543362</t>
  </si>
  <si>
    <t xml:space="preserve">1054106949929914373</t>
  </si>
  <si>
    <t xml:space="preserve">dsprocel</t>
  </si>
  <si>
    <t xml:space="preserve">Ya felizmente aterrizado en #Ecuador gracias el apoyo de @CancilleriaEc y su embajada en Roma @MIES_Zona1 @InclusionEc @berecordero https://t.co/NMfXCYlAYL</t>
  </si>
  <si>
    <t xml:space="preserve">Sun Oct 21 20:27:35 +0000 2018</t>
  </si>
  <si>
    <t xml:space="preserve">437048106</t>
  </si>
  <si>
    <t xml:space="preserve">http://pbs.twimg.com/profile_images/1049301791660232704/LknTJpRs_normal.jpg</t>
  </si>
  <si>
    <t xml:space="preserve">http://twitter.com/dsprocel/statuses/1054106949929914373</t>
  </si>
  <si>
    <t xml:space="preserve">{"hashtags":[{"text":"Ecuador","indices":[28,36]}],"symbols":[],"user_mentions":[{"screen_name":"CancilleriaEc","name":"Cancillería Ecuador","id":210148155,"id_str":"210148155","indices":[57,71]},{"screen_name":"MIES_Zona1","name":"Inclusión Zona 1","id":1109036400,"id_str":"1109036400","indices":[94,105]},{"screen_name":"InclusionEc","name":"Inclusión Ecuador","id":368569541,"id_str":"368569541","indices":[106,118]},{"screen_name":"berecordero","name":"Berenice Cordero","id":478228702,"id_str":"478228702","indices":[119,131]}],"urls":[],"media":[{"id":1054106945794330600,"id_str":"1054106945794330625","indices":[132,155],"media_url":"http://pbs.twimg.com/media/DqDwrqtX0AE3RM7.jpg","media_url_https":"https://pbs.twimg.com/media/DqDwrqtX0AE3RM7.jpg","url":"https://t.co/NMfXCYlAYL","display_url":"pic.twitter.com/NMfXCYlAYL","expanded_url":"https://twitter.com/dsprocel/status/1054106949929914373/photo/1","type":"photo","sizes":{"large":{"w":576,"h":1024,"resize":"fit"},"thumb":{"w":150,"h":150,"resize":"crop"},"medium":{"w":576,"h":1024,"resize":"fit"},"small":{"w":383,"h":680,"resize":"fit"}}}]}</t>
  </si>
  <si>
    <t xml:space="preserve">1054106805121572865</t>
  </si>
  <si>
    <t xml:space="preserve">@Tere_Valarezo @PoliciaEcuador @Lenin @INTERPOL_HQ @PaulGranda @VamosLenin TARDE O TEMPRANO LA JUSTICIA BRILLARÁ, DUDO MUCHO QUE EN #Ecuador PERO EN INSTANCIAS INTERNACIONALES TODOS LOS ATROPELLOS A LA CONSTITUCIÓN, AL ESTADO DE DERECHO, AL DEBIDO PROCESO Y A LOS DD.HH. DEBERÁN SER JUZGADOS, LOS RESPONSABLES SERÁN SANCIONADOS Y EL ESTADO SERÁ CONDENADO.</t>
  </si>
  <si>
    <t xml:space="preserve">Sun Oct 21 20:27:01 +0000 2018</t>
  </si>
  <si>
    <t xml:space="preserve">745988524248276994</t>
  </si>
  <si>
    <t xml:space="preserve">Tere_Valarezo</t>
  </si>
  <si>
    <t xml:space="preserve">1054105819086835713</t>
  </si>
  <si>
    <t xml:space="preserve">http://twitter.com/JuanCF2015/statuses/1054106805121572865</t>
  </si>
  <si>
    <t xml:space="preserve">{"hashtags":[{"text":"Ecuador","indices":[132,140]}],"symbols":[],"user_mentions":[{"screen_name":"Tere_Valarezo","name":"Tere_Val","id":745988524248277000,"id_str":"745988524248276994","indices":[0,14]},{"screen_name":"PoliciaEcuador","name":"Policía Ecuador","id":202282454,"id_str":"202282454","indices":[15,30]},{"screen_name":"Lenin","name":"Lenín Moreno","id":913131817,"id_str":"913131817","indices":[31,37]},{"screen_name":"INTERPOL_HQ","name":"INTERPOL","id":50643002,"id_str":"50643002","indices":[38,50]},{"screen_name":"PaulGranda","name":"Paúl Granda","id":223900991,"id_str":"223900991","indices":[51,62]},{"screen_name":"VamosLenin","name":"Vamos Lenín","id":4928285463,"id_str":"4928285463","indices":[63,74]}],"urls":[]}</t>
  </si>
  <si>
    <t xml:space="preserve">1054106781381734400</t>
  </si>
  <si>
    <t xml:space="preserve">Taboula_rasa</t>
  </si>
  <si>
    <t xml:space="preserve">Sun Oct 21 20:26:55 +0000 2018</t>
  </si>
  <si>
    <t xml:space="preserve">33993795</t>
  </si>
  <si>
    <t xml:space="preserve">http://pbs.twimg.com/profile_images/959887590752247808/w2Oc7Cck_normal.jpg</t>
  </si>
  <si>
    <t xml:space="preserve">Zero Town</t>
  </si>
  <si>
    <t xml:space="preserve">http://twitter.com/Taboula_rasa/statuses/1054106781381734400</t>
  </si>
  <si>
    <t xml:space="preserve">1054106674712244224</t>
  </si>
  <si>
    <t xml:space="preserve">Sun Oct 21 20:26:30 +0000 2018</t>
  </si>
  <si>
    <t xml:space="preserve">http://twitter.com/sekiio/statuses/1054106674712244224</t>
  </si>
  <si>
    <t xml:space="preserve">1054106630034460672</t>
  </si>
  <si>
    <t xml:space="preserve">alvarossolis</t>
  </si>
  <si>
    <t xml:space="preserve">Crónicas de mi bello #Ecuador. 🇪🇨🤦🏽‍♂️ #FernandoAlvarado https://t.co/Y2EyUuoUT6</t>
  </si>
  <si>
    <t xml:space="preserve">Sun Oct 21 20:26:19 +0000 2018</t>
  </si>
  <si>
    <t xml:space="preserve">751508113430351872</t>
  </si>
  <si>
    <t xml:space="preserve">http://pbs.twimg.com/profile_images/886581477877719040/iGjszTtg_normal.jpg</t>
  </si>
  <si>
    <t xml:space="preserve">http://twitter.com/alvarossolis/statuses/1054106630034460672</t>
  </si>
  <si>
    <t xml:space="preserve">{"hashtags":[{"text":"Ecuador","indices":[21,29]},{"text":"FernandoAlvarado","indices":[39,56]}],"symbols":[],"user_mentions":[],"urls":[{"url":"https://t.co/Y2EyUuoUT6","expanded_url":"https://twitter.com/cuenteromuisne/status/1053821337645539328","display_url":"twitter.com/cuenteromuisne…","indices":[57,80]}]}</t>
  </si>
  <si>
    <t xml:space="preserve">1054106614763081729</t>
  </si>
  <si>
    <t xml:space="preserve">crpecrpa</t>
  </si>
  <si>
    <t xml:space="preserve">Sun Oct 21 20:26:15 +0000 2018</t>
  </si>
  <si>
    <t xml:space="preserve">4629489035</t>
  </si>
  <si>
    <t xml:space="preserve">http://pbs.twimg.com/profile_images/985263621428187136/Bv7bkkMz_normal.jpg</t>
  </si>
  <si>
    <t xml:space="preserve">http://twitter.com/crpecrpa/statuses/1054106614763081729</t>
  </si>
  <si>
    <t xml:space="preserve">1054106254531014656</t>
  </si>
  <si>
    <t xml:space="preserve">mdonosomuller</t>
  </si>
  <si>
    <t xml:space="preserve">Sun Oct 21 20:24:50 +0000 2018</t>
  </si>
  <si>
    <t xml:space="preserve">203407450</t>
  </si>
  <si>
    <t xml:space="preserve">http://pbs.twimg.com/profile_images/1010955272100212737/vrMmSjrM_normal.jpg</t>
  </si>
  <si>
    <t xml:space="preserve">http://twitter.com/mdonosomuller/statuses/1054106254531014656</t>
  </si>
  <si>
    <t xml:space="preserve">1054106243416145921</t>
  </si>
  <si>
    <t xml:space="preserve">Sun Oct 21 20:24:47 +0000 2018</t>
  </si>
  <si>
    <t xml:space="preserve">http://twitter.com/angelin99580189/statuses/1054106243416145921</t>
  </si>
  <si>
    <t xml:space="preserve">1054106237875511297</t>
  </si>
  <si>
    <t xml:space="preserve">YANETMA48809200</t>
  </si>
  <si>
    <t xml:space="preserve">Sun Oct 21 20:24:46 +0000 2018</t>
  </si>
  <si>
    <t xml:space="preserve">994961704793661447</t>
  </si>
  <si>
    <t xml:space="preserve">http://pbs.twimg.com/profile_images/994962391761899521/1JEgy1zG_normal.jpg</t>
  </si>
  <si>
    <t xml:space="preserve">http://twitter.com/YANETMA48809200/statuses/1054106237875511297</t>
  </si>
  <si>
    <t xml:space="preserve">1054106137660817408</t>
  </si>
  <si>
    <t xml:space="preserve">LManwaring</t>
  </si>
  <si>
    <t xml:space="preserve">Sun Oct 21 20:24:22 +0000 2018</t>
  </si>
  <si>
    <t xml:space="preserve">263940105</t>
  </si>
  <si>
    <t xml:space="preserve">http://pbs.twimg.com/profile_images/908852412630175744/Qg_LWCwi_normal.jpg</t>
  </si>
  <si>
    <t xml:space="preserve">Silicon Valley→PacificNW</t>
  </si>
  <si>
    <t xml:space="preserve">http://twitter.com/LManwaring/statuses/1054106137660817408</t>
  </si>
  <si>
    <t xml:space="preserve">1054106064894021632</t>
  </si>
  <si>
    <t xml:space="preserve">hjuancap</t>
  </si>
  <si>
    <t xml:space="preserve">Sun Oct 21 20:24:04 +0000 2018</t>
  </si>
  <si>
    <t xml:space="preserve">853741162515091456</t>
  </si>
  <si>
    <t xml:space="preserve">http://pbs.twimg.com/profile_images/859075434855763968/vY8b6A_w_normal.jpg</t>
  </si>
  <si>
    <t xml:space="preserve">http://twitter.com/hjuancap/statuses/1054106064894021632</t>
  </si>
  <si>
    <t xml:space="preserve">1054105994165391360</t>
  </si>
  <si>
    <t xml:space="preserve">NJaccard</t>
  </si>
  <si>
    <t xml:space="preserve">Sun Oct 21 20:23:48 +0000 2018</t>
  </si>
  <si>
    <t xml:space="preserve">308159809</t>
  </si>
  <si>
    <t xml:space="preserve">http://pbs.twimg.com/profile_images/466334042619527168/_8I4q9vK_normal.jpeg</t>
  </si>
  <si>
    <t xml:space="preserve">http://twitter.com/NJaccard/statuses/1054105994165391360</t>
  </si>
  <si>
    <t xml:space="preserve">1054105962678640640</t>
  </si>
  <si>
    <t xml:space="preserve">Ny2Linda</t>
  </si>
  <si>
    <t xml:space="preserve">RT @avaldiviesoanda: ... 3/3  7. Migración x no saber x donde salió 8. @PoliciaEcuador x no controlar fuga de delincuentes, hay más pero esto son los errores y negligencias mas importantes. #Ecuador exige respuestas, se debe seguir a todos los delincuentes mas importantes del País, #NoMasFugas</t>
  </si>
  <si>
    <t xml:space="preserve">Sun Oct 21 20:23:40 +0000 2018</t>
  </si>
  <si>
    <t xml:space="preserve">2645975538</t>
  </si>
  <si>
    <t xml:space="preserve">http://pbs.twimg.com/profile_images/1021849418893414400/YfQ6bZp0_normal.jpg</t>
  </si>
  <si>
    <t xml:space="preserve">http://twitter.com/Ny2Linda/statuses/1054105962678640640</t>
  </si>
  <si>
    <t xml:space="preserve">{"hashtags":[],"symbols":[],"user_mentions":[{"screen_name":"avaldiviesoanda","name":"Andres Valdivieso","id":315550590,"id_str":"315550590","indices":[3,19]},{"screen_name":"PoliciaEcuador","name":"Policía Ecuador","id":202282454,"id_str":"202282454","indices":[71,86]}],"urls":[]}</t>
  </si>
  <si>
    <t xml:space="preserve">1054105943850520577</t>
  </si>
  <si>
    <t xml:space="preserve">esaudosejo</t>
  </si>
  <si>
    <t xml:space="preserve">Sun Oct 21 20:23:36 +0000 2018</t>
  </si>
  <si>
    <t xml:space="preserve">529781857</t>
  </si>
  <si>
    <t xml:space="preserve">http://pbs.twimg.com/profile_images/744349932606398464/_fEqlewC_normal.jpg</t>
  </si>
  <si>
    <t xml:space="preserve">http://twitter.com/esaudosejo/statuses/1054105943850520577</t>
  </si>
  <si>
    <t xml:space="preserve">1054105919661981696</t>
  </si>
  <si>
    <t xml:space="preserve">Sun Oct 21 20:23:30 +0000 2018</t>
  </si>
  <si>
    <t xml:space="preserve">http://twitter.com/diegomauriciogm/statuses/1054105919661981696</t>
  </si>
  <si>
    <t xml:space="preserve">1054105855438831616</t>
  </si>
  <si>
    <t xml:space="preserve">Ronaldo_igh</t>
  </si>
  <si>
    <t xml:space="preserve">RT @rangeljuanc: Hoy mi #sobralia yauperyensis nuevamente me obsequio su efímera belleza 😊 #Guayaquil #Ecuador #orquideas #orchid #Orchids #orchidee #Ecuadorpaisdelasorquideas #sobralias #orquideaslindas  #naturaleza #flora #fotografias #photography #photooftheday #photographers #jardín #garden https://t.co/1mKj9yZZrN</t>
  </si>
  <si>
    <t xml:space="preserve">Sun Oct 21 20:23:14 +0000 2018</t>
  </si>
  <si>
    <t xml:space="preserve">2571843188</t>
  </si>
  <si>
    <t xml:space="preserve">http://pbs.twimg.com/profile_images/736283384775741441/sfA_qIqj_normal.jpg</t>
  </si>
  <si>
    <t xml:space="preserve">http://twitter.com/Ronaldo_igh/statuses/1054105855438831616</t>
  </si>
  <si>
    <t xml:space="preserve">{"hashtags":[{"text":"sobralia","indices":[24,33]},{"text":"Guayaquil","indices":[91,101]},{"text":"Ecuador","indices":[102,110]},{"text":"orquideas","indices":[111,121]},{"text":"orchid","indices":[122,129]},{"text":"Orchids","indices":[130,138]}],"symbols":[],"user_mentions":[{"screen_name":"rangeljuanc","name":"Juan Carlos Rangel A","id":1074982850,"id_str":"1074982850","indices":[3,15]}],"urls":[]}</t>
  </si>
  <si>
    <t xml:space="preserve">1054105728838000643</t>
  </si>
  <si>
    <t xml:space="preserve">Lilianacoroal</t>
  </si>
  <si>
    <t xml:space="preserve">Sun Oct 21 20:22:44 +0000 2018</t>
  </si>
  <si>
    <t xml:space="preserve">890186797</t>
  </si>
  <si>
    <t xml:space="preserve">http://pbs.twimg.com/profile_images/787438023021629440/fzzqQBs9_normal.jpg</t>
  </si>
  <si>
    <t xml:space="preserve">Altos Mirandinos, Venezuela.</t>
  </si>
  <si>
    <t xml:space="preserve">http://twitter.com/Lilianacoroal/statuses/1054105728838000643</t>
  </si>
  <si>
    <t xml:space="preserve">1054105387828461569</t>
  </si>
  <si>
    <t xml:space="preserve">Sun Oct 21 20:21:23 +0000 2018</t>
  </si>
  <si>
    <t xml:space="preserve">http://twitter.com/cesar37sosa/statuses/1054105387828461569</t>
  </si>
  <si>
    <t xml:space="preserve">1054105379087507457</t>
  </si>
  <si>
    <t xml:space="preserve">Locapiel_</t>
  </si>
  <si>
    <t xml:space="preserve">Sun Oct 21 20:21:21 +0000 2018</t>
  </si>
  <si>
    <t xml:space="preserve">302808249</t>
  </si>
  <si>
    <t xml:space="preserve">http://pbs.twimg.com/profile_images/785702859337822208/JCLmneuo_normal.jpg</t>
  </si>
  <si>
    <t xml:space="preserve">http://twitter.com/Locapiel_/statuses/1054105379087507457</t>
  </si>
  <si>
    <t xml:space="preserve">1054105251085606912</t>
  </si>
  <si>
    <t xml:space="preserve">Cecy04444144</t>
  </si>
  <si>
    <t xml:space="preserve">RT @aperaltamarin: "Como @AgriculturaEc defendemos la producción lechera del #Ecuador y todas las producciones agropecuarias, nuestra meta es dar solución a los problemas de comercialización de la leche". #YoTambiénSoyProductor https://t.co/rCrTJDAF62</t>
  </si>
  <si>
    <t xml:space="preserve">Sun Oct 21 20:20:50 +0000 2018</t>
  </si>
  <si>
    <t xml:space="preserve">922304722383536128</t>
  </si>
  <si>
    <t xml:space="preserve">http://pbs.twimg.com/profile_images/1007070026581540864/_WFxADrx_normal.jpg</t>
  </si>
  <si>
    <t xml:space="preserve">http://twitter.com/Cecy04444144/statuses/1054105251085606912</t>
  </si>
  <si>
    <t xml:space="preserve">{"hashtags":[{"text":"Ecuador","indices":[77,85]}],"symbols":[],"user_mentions":[{"screen_name":"aperaltamarin","name":"Alexandra Peralta","id":2910182717,"id_str":"2910182717","indices":[3,17]},{"screen_name":"AgriculturaEc","name":"Agricultura Ecuador","id":198595684,"id_str":"198595684","indices":[25,39]}],"urls":[]}</t>
  </si>
  <si>
    <t xml:space="preserve">1054105238737690629</t>
  </si>
  <si>
    <t xml:space="preserve">RMGPatriota</t>
  </si>
  <si>
    <t xml:space="preserve">RT @ElenaCordoba17: @RoaJavier @El_Verdugo38 @Lenin @ActualidadRT @Pontifex_es @NicolasMaduro @lopezobrador_ @mfespinosaEC @GabrielaEsPais @mbachelet Ha habría colapsado #Ecuador con esas cifras de inmigracion. #lenin es puro dramaqueen</t>
  </si>
  <si>
    <t xml:space="preserve">Sun Oct 21 20:20:47 +0000 2018</t>
  </si>
  <si>
    <t xml:space="preserve">2866315424</t>
  </si>
  <si>
    <t xml:space="preserve">http://pbs.twimg.com/profile_images/524039737880084481/0826c_Zq_normal.jpeg</t>
  </si>
  <si>
    <t xml:space="preserve">http://twitter.com/RMGPatriota/statuses/1054105238737690629</t>
  </si>
  <si>
    <t xml:space="preserve">{"hashtags":[],"symbols":[],"user_mentions":[{"screen_name":"ElenaCordoba17","name":"Elena Cordoba","id":995052080392962000,"id_str":"995052080392962048","indices":[3,18]},{"screen_name":"RoaJavier","name":"Javier Alexander Roa","id":140463683,"id_str":"140463683","indices":[20,30]},{"screen_name":"El_Verdugo38","name":"Antonio García","id":301633199,"id_str":"301633199","indices":[31,44]},{"screen_name":"Lenin","name":"Lenín Moreno","id":913131817,"id_str":"913131817","indices":[45,51]},{"screen_name":"ActualidadRT","name":"RT en Español","id":100731315,"id_str":"100731315","indices":[52,65]},{"screen_name":"Pontifex_es","name":"Papa Francisco","id":525264466,"id_str":"525264466","indices":[66,78]},{"screen_name":"NicolasMaduro","name":"Nicolás Maduro","id":1252764865,"id_str":"1252764865","indices":[79,93]},{"screen_name":"lopezobrador_","name":"Andrés Manuel","id":82119937,"id_str":"82119937","indices":[94,108]},{"screen_name":"mfespinosaEC","name":"Ma Fernanda Espinosa","id":402792488,"id_str":"402792488","indices":[109,122]},{"screen_name":"GabrielaEsPais","name":"Gabriela Rivadeneira","id":271975968,"id_str":"271975968","indices":[123,138]}],"urls":[]}</t>
  </si>
  <si>
    <t xml:space="preserve">1054105213370617856</t>
  </si>
  <si>
    <t xml:space="preserve">alexabaquerizo</t>
  </si>
  <si>
    <t xml:space="preserve">Sun Oct 21 20:20:41 +0000 2018</t>
  </si>
  <si>
    <t xml:space="preserve">186635490</t>
  </si>
  <si>
    <t xml:space="preserve">http://pbs.twimg.com/profile_images/3080665586/a23e74864dd135b72a4d7eae4e4ad3ab_normal.jpeg</t>
  </si>
  <si>
    <t xml:space="preserve">Guayaquil, Ecuador </t>
  </si>
  <si>
    <t xml:space="preserve">http://twitter.com/alexabaquerizo/statuses/1054105213370617856</t>
  </si>
  <si>
    <t xml:space="preserve">1054105170760658945</t>
  </si>
  <si>
    <t xml:space="preserve">zulaytereza</t>
  </si>
  <si>
    <t xml:space="preserve">Sun Oct 21 20:20:31 +0000 2018</t>
  </si>
  <si>
    <t xml:space="preserve">1075144086</t>
  </si>
  <si>
    <t xml:space="preserve">http://twitter.com/zulaytereza/statuses/1054105170760658945</t>
  </si>
  <si>
    <t xml:space="preserve">1054105163865169921</t>
  </si>
  <si>
    <t xml:space="preserve">RT @monicaramela: Y entonces nos perseguirá a todos? #Ecuador https://t.co/E2Z2QVzSCW</t>
  </si>
  <si>
    <t xml:space="preserve">Sun Oct 21 20:20:30 +0000 2018</t>
  </si>
  <si>
    <t xml:space="preserve">http://twitter.com/cristiang65/statuses/1054105163865169921</t>
  </si>
  <si>
    <t xml:space="preserve">{"hashtags":[{"text":"Ecuador","indices":[53,61]}],"symbols":[],"user_mentions":[{"screen_name":"monicaramela","name":"Remedios La Bella","id":17956129,"id_str":"17956129","indices":[3,16]}],"urls":[],"media":[{"id":1053767772256301000,"id_str":"1053767772256301061","indices":[62,85],"media_url":"http://pbs.twimg.com/media/Dp-8NK0XcAUoMMn.jpg","media_url_https":"https://pbs.twimg.com/media/Dp-8NK0XcAUoMMn.jpg","url":"https://t.co/E2Z2QVzSCW","display_url":"pic.twitter.com/E2Z2QVzSCW","expanded_url":"https://twitter.com/monicaramela/status/1053767776731578368/photo/1","type":"photo","sizes":{"thumb":{"w":150,"h":150,"resize":"crop"},"large":{"w":662,"h":414,"resize":"fit"},"small":{"w":662,"h":414,"resize":"fit"},"medium":{"w":662,"h":414,"resize":"fit"}},"source_status_id":1053767776731578400,"source_status_id_str":"1053767776731578368","source_user_id":17956129,"source_user_id_str":"17956129"}]}</t>
  </si>
  <si>
    <t xml:space="preserve">1054105131480956929</t>
  </si>
  <si>
    <t xml:space="preserve">#Interpol TARDE O TEMPRANO LA JUSTICIA BRILLARÁ, DUDO MUCHO QUE EN #Ecuador PERO EN INSTANCIAS INTERNACIONALES TODOS LOS ATROPELLOS A LA CONSTITUCIÓN, AL ESTADO DE DERECHO, AL DEBIDO PROCESO Y A LOS DD.HH. DEBERÁN SER JUZGADOS y LOS RESPONSABLES SERÁN SANCIONADOS.</t>
  </si>
  <si>
    <t xml:space="preserve">Sun Oct 21 20:20:22 +0000 2018</t>
  </si>
  <si>
    <t xml:space="preserve">http://twitter.com/JuanCF2015/statuses/1054105131480956929</t>
  </si>
  <si>
    <t xml:space="preserve">{"hashtags":[{"text":"Interpol","indices":[0,9]},{"text":"Ecuador","indices":[67,75]}],"symbols":[],"user_mentions":[],"urls":[]}</t>
  </si>
  <si>
    <t xml:space="preserve">1054105071116525568</t>
  </si>
  <si>
    <t xml:space="preserve">mariorecaldea</t>
  </si>
  <si>
    <t xml:space="preserve">Sun Oct 21 20:20:07 +0000 2018</t>
  </si>
  <si>
    <t xml:space="preserve">112309747</t>
  </si>
  <si>
    <t xml:space="preserve">http://pbs.twimg.com/profile_images/2340542092/MY3750bP_normal</t>
  </si>
  <si>
    <t xml:space="preserve">http://twitter.com/mariorecaldea/statuses/1054105071116525568</t>
  </si>
  <si>
    <t xml:space="preserve">1054105043241234432</t>
  </si>
  <si>
    <t xml:space="preserve">Sun Oct 21 20:20:01 +0000 2018</t>
  </si>
  <si>
    <t xml:space="preserve">http://twitter.com/mariorecaldea/statuses/1054105043241234432</t>
  </si>
  <si>
    <t xml:space="preserve">1054105032021475328</t>
  </si>
  <si>
    <t xml:space="preserve">fj_newman</t>
  </si>
  <si>
    <t xml:space="preserve">Sun Oct 21 20:19:58 +0000 2018</t>
  </si>
  <si>
    <t xml:space="preserve">80963391</t>
  </si>
  <si>
    <t xml:space="preserve">&lt;a href="http://tapbots.com/tweetbot" rel="nofollow"&gt;Tweetbot for iΟS&lt;/a&gt;</t>
  </si>
  <si>
    <t xml:space="preserve">http://pbs.twimg.com/profile_images/928465228148498433/aaqD6tv0_normal.jpg</t>
  </si>
  <si>
    <t xml:space="preserve">Hyattsville, MD</t>
  </si>
  <si>
    <t xml:space="preserve">http://twitter.com/fj_newman/statuses/1054105032021475328</t>
  </si>
  <si>
    <t xml:space="preserve">1054105015940534274</t>
  </si>
  <si>
    <t xml:space="preserve">IGcoellar</t>
  </si>
  <si>
    <t xml:space="preserve">Sun Oct 21 20:19:54 +0000 2018</t>
  </si>
  <si>
    <t xml:space="preserve">1080728383</t>
  </si>
  <si>
    <t xml:space="preserve">http://pbs.twimg.com/profile_images/978096951198699521/9Z0ISqnu_normal.jpg</t>
  </si>
  <si>
    <t xml:space="preserve">http://twitter.com/IGcoellar/statuses/1054105015940534274</t>
  </si>
  <si>
    <t xml:space="preserve">1054104911389093890</t>
  </si>
  <si>
    <t xml:space="preserve">RT @RoaJavier: DE PELÍCULA:
El Presidente traidor del #Ecuador @Lenin Moreno expulsó a la Embajadora de #Venezuela para sostener su GRAN MENTIRA de qué a Ecuador llegan 6mil venezolanos por día.
@ActualidadRT
@Pontifex_es @NicolasMaduro @lopezobrador_ @mfespinosaEC @GabrielaEsPais @mbachelet https://t.co/SiVB9VM0wE</t>
  </si>
  <si>
    <t xml:space="preserve">Sun Oct 21 20:19:29 +0000 2018</t>
  </si>
  <si>
    <t xml:space="preserve">http://twitter.com/RMGPatriota/statuses/1054104911389093890</t>
  </si>
  <si>
    <t xml:space="preserve">{"hashtags":[{"text":"Ecuador","indices":[54,62]},{"text":"Venezuela","indices":[104,114]}],"symbols":[],"user_mentions":[{"screen_name":"RoaJavier","name":"Javier Alexander Roa","id":140463683,"id_str":"140463683","indices":[3,13]},{"screen_name":"Lenin","name":"Lenín Moreno","id":913131817,"id_str":"913131817","indices":[63,69]}],"urls":[]}</t>
  </si>
  <si>
    <t xml:space="preserve">1054104815016558593</t>
  </si>
  <si>
    <t xml:space="preserve">CarchiCJ</t>
  </si>
  <si>
    <t xml:space="preserve">Sun Oct 21 20:19:06 +0000 2018</t>
  </si>
  <si>
    <t xml:space="preserve">1464713364</t>
  </si>
  <si>
    <t xml:space="preserve">http://pbs.twimg.com/profile_images/1039254062313730049/0alJplKr_normal.jpg</t>
  </si>
  <si>
    <t xml:space="preserve">Tulcán - Ecuador</t>
  </si>
  <si>
    <t xml:space="preserve">http://twitter.com/CarchiCJ/statuses/1054104815016558593</t>
  </si>
  <si>
    <t xml:space="preserve">1054104746011832325</t>
  </si>
  <si>
    <t xml:space="preserve">TungurahuaCJ</t>
  </si>
  <si>
    <t xml:space="preserve">Sun Oct 21 20:18:50 +0000 2018</t>
  </si>
  <si>
    <t xml:space="preserve">1249704277</t>
  </si>
  <si>
    <t xml:space="preserve">http://pbs.twimg.com/profile_images/1039174709387186177/bG6sN45n_normal.jpg</t>
  </si>
  <si>
    <t xml:space="preserve">http://twitter.com/TungurahuaCJ/statuses/1054104746011832325</t>
  </si>
  <si>
    <t xml:space="preserve">1054104731453476864</t>
  </si>
  <si>
    <t xml:space="preserve">OCCRP</t>
  </si>
  <si>
    <t xml:space="preserve">Hace 6 meses los periodistas Javier Ortega, Paúl Rivas y Efraín Segarra fueron asesinados en la frontera de #Ecuador y #Colombia. 20 reporteros, asociados con OCCRP, investigaron lo que pasó. El 24 de Oct. les contaremos la historia en https://t.co/bZXe52Ma3m. #FronteraCautiva https://t.co/hQHWj69BDN</t>
  </si>
  <si>
    <t xml:space="preserve">Sun Oct 21 20:18:46 +0000 2018</t>
  </si>
  <si>
    <t xml:space="preserve">326071624</t>
  </si>
  <si>
    <t xml:space="preserve">http://pbs.twimg.com/profile_images/876801225223798784/ZLtXf7I2_normal.jpg</t>
  </si>
  <si>
    <t xml:space="preserve">http://twitter.com/OCCRP/statuses/1054104731453476864</t>
  </si>
  <si>
    <t xml:space="preserve">{"hashtags":[{"text":"Ecuador","indices":[108,116]},{"text":"Colombia","indices":[119,128]},{"text":"FronteraCautiva","indices":[261,277]}],"symbols":[],"user_mentions":[],"urls":[{"url":"https://t.co/bZXe52Ma3m","expanded_url":"http://www.occrp.org","display_url":"occrp.org","indices":[236,259]}],"media":[{"id":1054103818911264800,"id_str":"1054103818911264768","indices":[278,301],"media_url":"http://pbs.twimg.com/media/DqDt1qKWsAAh41a.jpg","media_url_https":"https://pbs.twimg.com/media/DqDt1qKWsAAh41a.jpg","url":"https://t.co/hQHWj69BDN","display_url":"pic.twitter.com/hQHWj69BDN","expanded_url":"https://twitter.com/OCCRP/status/1054104731453476864/photo/1","type":"photo","sizes":{"small":{"w":680,"h":680,"resize":"fit"},"thumb":{"w":150,"h":150,"resize":"crop"},"medium":{"w":1080,"h":1080,"resize":"fit"},"large":{"w":1080,"h":1080,"resize":"fit"}}}]}</t>
  </si>
  <si>
    <t xml:space="preserve">1054104728320311298</t>
  </si>
  <si>
    <t xml:space="preserve">juanflores18</t>
  </si>
  <si>
    <t xml:space="preserve">61394852</t>
  </si>
  <si>
    <t xml:space="preserve">http://pbs.twimg.com/profile_images/1022208620698775552/YkuzUIW4_normal.jpg</t>
  </si>
  <si>
    <t xml:space="preserve">ÜT: -0.186508,-78.478571</t>
  </si>
  <si>
    <t xml:space="preserve">http://twitter.com/juanflores18/statuses/1054104728320311298</t>
  </si>
  <si>
    <t xml:space="preserve">1054104689627803649</t>
  </si>
  <si>
    <t xml:space="preserve">marcadorec</t>
  </si>
  <si>
    <t xml:space="preserve">Óscar Córdoba, campeón de la #CopaLibertadores con #BocaJrs y exseleccionado de #Colombia, analizó el rendimiento de #Ecuador en las eliminatorias rumbo a #Rusia2018. Por: @alefierro_87 ► https://t.co/U1frp05dag https://t.co/CZKCVywOfF</t>
  </si>
  <si>
    <t xml:space="preserve">Sun Oct 21 20:18:36 +0000 2018</t>
  </si>
  <si>
    <t xml:space="preserve">390220919</t>
  </si>
  <si>
    <t xml:space="preserve">http://pbs.twimg.com/profile_images/900130522847989765/4zX4hORx_normal.jpg</t>
  </si>
  <si>
    <t xml:space="preserve">http://twitter.com/marcadorec/statuses/1054104689627803649</t>
  </si>
  <si>
    <t xml:space="preserve">{"hashtags":[{"text":"CopaLibertadores","indices":[29,46]},{"text":"BocaJrs","indices":[51,59]},{"text":"Colombia","indices":[80,89]},{"text":"Ecuador","indices":[117,125]},{"text":"Rusia2018","indices":[155,165]}],"symbols":[],"user_mentions":[{"screen_name":"alefierro_87","name":"Alejandro Fierro","id":99831781,"id_str":"99831781","indices":[172,185]}],"urls":[{"url":"https://t.co/U1frp05dag","expanded_url":"http://ow.ly/HUFF30mjFd5","display_url":"ow.ly/HUFF30mjFd5","indices":[188,211]}],"media":[{"id":1054104686339506200,"id_str":"1054104686339506177","indices":[212,235],"media_url":"http://pbs.twimg.com/media/DqDuoJlXQAEgKcF.jpg","media_url_https":"https://pbs.twimg.com/media/DqDuoJlXQAEgKcF.jpg","url":"https://t.co/CZKCVywOfF","display_url":"pic.twitter.com/CZKCVywOfF","expanded_url":"https://twitter.com/marcadorec/status/1054104689627803649/photo/1","type":"photo","sizes":{"thumb":{"w":150,"h":150,"resize":"crop"},"large":{"w":2048,"h":1366,"resize":"fit"},"medium":{"w":1200,"h":800,"resize":"fit"},"small":{"w":680,"h":453,"resize":"fit"}}}]}</t>
  </si>
  <si>
    <t xml:space="preserve">1054104686700257282</t>
  </si>
  <si>
    <t xml:space="preserve">KettyAlxandra</t>
  </si>
  <si>
    <t xml:space="preserve">154743015</t>
  </si>
  <si>
    <t xml:space="preserve">http://pbs.twimg.com/profile_images/1053124104906256389/7dN06w-I_normal.jpg</t>
  </si>
  <si>
    <t xml:space="preserve">http://twitter.com/KettyAlxandra/statuses/1054104686700257282</t>
  </si>
  <si>
    <t xml:space="preserve">1054104653896577029</t>
  </si>
  <si>
    <t xml:space="preserve">hikcal_peru</t>
  </si>
  <si>
    <t xml:space="preserve">Expedition 2018: Carribean Coast of Colombia to Cusco, Peru; ECO Expeditions
https://t.co/CrxR9yHEqy
#thehikingcalendar #Adventure #Colombia #Cusco #Cuzco #Ecuador #Expedition #Peru #Plants #SouthAmerica #Sudamerica https://t.co/DiS5C48mrG</t>
  </si>
  <si>
    <t xml:space="preserve">Sun Oct 21 20:18:28 +0000 2018</t>
  </si>
  <si>
    <t xml:space="preserve">974645007314538496</t>
  </si>
  <si>
    <t xml:space="preserve">&lt;a href="https://hikcal.com" rel="nofollow"&gt;SNAP_hikcal_peru&lt;/a&gt;</t>
  </si>
  <si>
    <t xml:space="preserve">http://pbs.twimg.com/profile_images/974645615195054080/_rjZeUO4_normal.jpg</t>
  </si>
  <si>
    <t xml:space="preserve">http://twitter.com/hikcal_peru/statuses/1054104653896577029</t>
  </si>
  <si>
    <t xml:space="preserve">{"hashtags":[{"text":"thehikingcalendar","indices":[103,121]},{"text":"Adventure","indices":[122,132]},{"text":"Colombia","indices":[133,142]},{"text":"Cusco","indices":[143,149]},{"text":"Cuzco","indices":[150,156]},{"text":"Ecuador","indices":[157,165]},{"text":"Expedition","indices":[166,177]},{"text":"Peru","indices":[178,183]},{"text":"Plants","indices":[184,191]},{"text":"SouthAmerica","indices":[192,205]},{"text":"Sudamerica","indices":[206,217]}],"symbols":[],"user_mentions":[],"urls":[{"url":"https://t.co/CrxR9yHEqy","expanded_url":"https://hikcal.com/colombia/expedition-2018-carribean-coast-of-colombia-to-cusco-peru-eco-expeditions/","display_url":"hikcal.com/colombia/exped…","indices":[78,101]}],"media":[{"id":1054104651581276200,"id_str":"1054104651581276160","indices":[218,241],"media_url":"http://pbs.twimg.com/media/DqDumIGWwAASWqq.jpg","media_url_https":"https://pbs.twimg.com/media/DqDumIGWwAASWqq.jpg","url":"https://t.co/DiS5C48mrG","display_url":"pic.twitter.com/DiS5C48mrG","expanded_url":"https://twitter.com/hikcal_peru/status/1054104653896577029/photo/1","type":"photo","sizes":{"thumb":{"w":150,"h":150,"resize":"crop"},"medium":{"w":720,"h":404,"resize":"fit"},"small":{"w":680,"h":382,"resize":"fit"},"large":{"w":720,"h":404,"resize":"fit"}}}]}</t>
  </si>
  <si>
    <t xml:space="preserve">1054104643029078017</t>
  </si>
  <si>
    <t xml:space="preserve">6854afs</t>
  </si>
  <si>
    <t xml:space="preserve">RT @Porsche_gal: Dog fighting needs to be banned worldwide already!  https://t.co/A1AGsoqRav #Ecuador #dogs #pitbulls</t>
  </si>
  <si>
    <t xml:space="preserve">Sun Oct 21 20:18:25 +0000 2018</t>
  </si>
  <si>
    <t xml:space="preserve">3127330862</t>
  </si>
  <si>
    <t xml:space="preserve">http://pbs.twimg.com/profile_images/706250895240142848/BOYTC68v_normal.jpg</t>
  </si>
  <si>
    <t xml:space="preserve">http://twitter.com/6854afs/statuses/1054104643029078017</t>
  </si>
  <si>
    <t xml:space="preserve">{"hashtags":[{"text":"Ecuador","indices":[93,101]},{"text":"dogs","indices":[102,107]},{"text":"pitbulls","indices":[108,117]}],"symbols":[],"user_mentions":[{"screen_name":"Porsche_gal","name":"Sassycatz","id":16911132,"id_str":"16911132","indices":[3,15]}],"urls":[{"url":"https://t.co/A1AGsoqRav","expanded_url":"https://ladyfreethinker.org/petition-justice-pit-bull-stop-dogfighting-ecuador/","display_url":"ladyfreethinker.org/petition-justi…","indices":[69,92]}]}</t>
  </si>
  <si>
    <t xml:space="preserve">1054104624788058114</t>
  </si>
  <si>
    <t xml:space="preserve">allisongarcia_m</t>
  </si>
  <si>
    <t xml:space="preserve">Sun Oct 21 20:18:21 +0000 2018</t>
  </si>
  <si>
    <t xml:space="preserve">60317498</t>
  </si>
  <si>
    <t xml:space="preserve">http://pbs.twimg.com/profile_images/1048857148933984256/c61qVzKv_normal.jpg</t>
  </si>
  <si>
    <t xml:space="preserve">CLUB SPORT EMELEC ♡</t>
  </si>
  <si>
    <t xml:space="preserve">http://twitter.com/allisongarcia_m/statuses/1054104624788058114</t>
  </si>
  <si>
    <t xml:space="preserve">1054104613668950016</t>
  </si>
  <si>
    <t xml:space="preserve">Milton45389980</t>
  </si>
  <si>
    <t xml:space="preserve">Sun Oct 21 20:18:18 +0000 2018</t>
  </si>
  <si>
    <t xml:space="preserve">909805955499663360</t>
  </si>
  <si>
    <t xml:space="preserve">http://pbs.twimg.com/profile_images/1014998372946792449/YEg_3zPe_normal.jpg</t>
  </si>
  <si>
    <t xml:space="preserve">Estados Unidos</t>
  </si>
  <si>
    <t xml:space="preserve">http://twitter.com/Milton45389980/statuses/1054104613668950016</t>
  </si>
  <si>
    <t xml:space="preserve">1054104611810955264</t>
  </si>
  <si>
    <t xml:space="preserve">ogledar</t>
  </si>
  <si>
    <t xml:space="preserve">564987284</t>
  </si>
  <si>
    <t xml:space="preserve">http://pbs.twimg.com/profile_images/821922646610812928/c-CA83C7_normal.jpg</t>
  </si>
  <si>
    <t xml:space="preserve">http://twitter.com/ogledar/statuses/1054104611810955264</t>
  </si>
  <si>
    <t xml:space="preserve">1054104583495127045</t>
  </si>
  <si>
    <t xml:space="preserve">caroborboa</t>
  </si>
  <si>
    <t xml:space="preserve">Sun Oct 21 20:18:11 +0000 2018</t>
  </si>
  <si>
    <t xml:space="preserve">1115713573</t>
  </si>
  <si>
    <t xml:space="preserve">http://pbs.twimg.com/profile_images/684170460641230848/8ueYCFT1_normal.jpg</t>
  </si>
  <si>
    <t xml:space="preserve">http://twitter.com/caroborboa/statuses/1054104583495127045</t>
  </si>
  <si>
    <t xml:space="preserve">1054104559365189632</t>
  </si>
  <si>
    <t xml:space="preserve">Bwalem</t>
  </si>
  <si>
    <t xml:space="preserve">Sun Oct 21 20:18:05 +0000 2018</t>
  </si>
  <si>
    <t xml:space="preserve">167400721</t>
  </si>
  <si>
    <t xml:space="preserve">http://twitter.com/Bwalem/statuses/1054104559365189632</t>
  </si>
  <si>
    <t xml:space="preserve">1054104482286632960</t>
  </si>
  <si>
    <t xml:space="preserve">Lorazallen</t>
  </si>
  <si>
    <t xml:space="preserve">Sun Oct 21 20:17:47 +0000 2018</t>
  </si>
  <si>
    <t xml:space="preserve">324646391</t>
  </si>
  <si>
    <t xml:space="preserve">http://pbs.twimg.com/profile_images/1020139033027121152/wHjGVkaT_normal.jpg</t>
  </si>
  <si>
    <t xml:space="preserve">http://twitter.com/Lorazallen/statuses/1054104482286632960</t>
  </si>
  <si>
    <t xml:space="preserve">1054104370743263233</t>
  </si>
  <si>
    <t xml:space="preserve">JaviMejiaB</t>
  </si>
  <si>
    <t xml:space="preserve">Sun Oct 21 20:17:20 +0000 2018</t>
  </si>
  <si>
    <t xml:space="preserve">70199193</t>
  </si>
  <si>
    <t xml:space="preserve">http://pbs.twimg.com/profile_images/1025480632959463424/rvGbozFp_normal.jpg</t>
  </si>
  <si>
    <t xml:space="preserve">Gye, Ecuador</t>
  </si>
  <si>
    <t xml:space="preserve">http://twitter.com/JaviMejiaB/statuses/1054104370743263233</t>
  </si>
  <si>
    <t xml:space="preserve">1054104160134664192</t>
  </si>
  <si>
    <t xml:space="preserve">Sun Oct 21 20:16:30 +0000 2018</t>
  </si>
  <si>
    <t xml:space="preserve">http://twitter.com/RODRY_1673/statuses/1054104160134664192</t>
  </si>
  <si>
    <t xml:space="preserve">1054104143634292741</t>
  </si>
  <si>
    <t xml:space="preserve">revolucionari68</t>
  </si>
  <si>
    <t xml:space="preserve">Sun Oct 21 20:16:26 +0000 2018</t>
  </si>
  <si>
    <t xml:space="preserve">290898766</t>
  </si>
  <si>
    <t xml:space="preserve">http://pbs.twimg.com/profile_images/983700248051765248/Nu2HHTku_normal.jpg</t>
  </si>
  <si>
    <t xml:space="preserve">http://twitter.com/revolucionari68/statuses/1054104143634292741</t>
  </si>
  <si>
    <t xml:space="preserve">1054104119621943296</t>
  </si>
  <si>
    <t xml:space="preserve">RT @bajolalupaEC: #Ecuador #Guayaquil #Quito
#680RadioAtalaya🎙 
 #EnfoqueNacional (réplica #WilarRadio #BajolalupaEC)📺 🇪🇨 
07h15: camino hacia la Alcaldía de #Guayaquil: Ing. Bolívar Rosero @rosero_bolivar, candidato @ID12Ecuador @Wilmandrade #PSociedadPatriótica @3Gilmar
https://t.co/EjsMLJfrgL</t>
  </si>
  <si>
    <t xml:space="preserve">Sun Oct 21 20:16:21 +0000 2018</t>
  </si>
  <si>
    <t xml:space="preserve">http://twitter.com/guerreroxavierm/statuses/1054104119621943296</t>
  </si>
  <si>
    <t xml:space="preserve">{"hashtags":[{"text":"Ecuador","indices":[18,26]},{"text":"Guayaquil","indices":[27,37]},{"text":"Quito","indices":[38,44]},{"text":"680RadioAtalaya","indices":[45,61]},{"text":"EnfoqueNacional","indices":[65,81]},{"text":"WilarRadio","indices":[91,102]},{"text":"BajolalupaEC","indices":[103,116]}],"symbols":[],"user_mentions":[{"screen_name":"bajolalupaEC","name":"Bajo la lupa","id":2788335118,"id_str":"2788335118","indices":[3,16]}],"urls":[]}</t>
  </si>
  <si>
    <t xml:space="preserve">1054104112390914049</t>
  </si>
  <si>
    <t xml:space="preserve">RT @bajolalupaEC: #Ecuador #Guayaquil #Quito
#680RadioAtalaya🎙 
 #EnfoqueNacional (réplica #WilarRadio #BajolalupaEC)📺 🇪🇨 
06h50: situación Universidad de #Guayaquil @UdeGuayaquiln y plan de intervención: Dr. @R_Passailaigue, presidente Comisión Interventora y Fort. Inst.
https://t.co/TL07QjZISb</t>
  </si>
  <si>
    <t xml:space="preserve">Sun Oct 21 20:16:19 +0000 2018</t>
  </si>
  <si>
    <t xml:space="preserve">http://twitter.com/guerreroxavierm/statuses/1054104112390914049</t>
  </si>
  <si>
    <t xml:space="preserve">1054104092207992833</t>
  </si>
  <si>
    <t xml:space="preserve">amyharlib</t>
  </si>
  <si>
    <t xml:space="preserve">Sun Oct 21 20:16:14 +0000 2018</t>
  </si>
  <si>
    <t xml:space="preserve">31310187</t>
  </si>
  <si>
    <t xml:space="preserve">http://pbs.twimg.com/profile_images/796601341070061568/sbv1ZD2c_normal.jpg</t>
  </si>
  <si>
    <t xml:space="preserve">New York City</t>
  </si>
  <si>
    <t xml:space="preserve">http://twitter.com/amyharlib/statuses/1054104092207992833</t>
  </si>
  <si>
    <t xml:space="preserve">1054104064621977602</t>
  </si>
  <si>
    <t xml:space="preserve">RocklineAdv</t>
  </si>
  <si>
    <t xml:space="preserve">Sun Oct 21 20:16:07 +0000 2018</t>
  </si>
  <si>
    <t xml:space="preserve">3021273576</t>
  </si>
  <si>
    <t xml:space="preserve">http://pbs.twimg.com/profile_images/574958739037401088/m4hdr0TY_normal.jpeg</t>
  </si>
  <si>
    <t xml:space="preserve">http://twitter.com/RocklineAdv/statuses/1054104064621977602</t>
  </si>
  <si>
    <t xml:space="preserve">1054104060683583488</t>
  </si>
  <si>
    <t xml:space="preserve">EcuavisaInforma</t>
  </si>
  <si>
    <t xml:space="preserve">#Hoy en #Ecuador se podrá ver la #LluviaDeMeteoros del cometa Halley ¡CÓMO VERLO, AQUÍ! 🌠 https://t.co/Wk2lhroLdN https://t.co/REnVvlL6o6</t>
  </si>
  <si>
    <t xml:space="preserve">256747696</t>
  </si>
  <si>
    <t xml:space="preserve">http://pbs.twimg.com/profile_images/986752709939351553/R1qRkgMX_normal.jpg</t>
  </si>
  <si>
    <t xml:space="preserve">http://twitter.com/EcuavisaInforma/statuses/1054104060683583488</t>
  </si>
  <si>
    <t xml:space="preserve">{"hashtags":[{"text":"Hoy","indices":[0,4]},{"text":"Ecuador","indices":[8,16]},{"text":"LluviaDeMeteoros","indices":[33,50]}],"symbols":[],"user_mentions":[],"urls":[{"url":"https://t.co/Wk2lhroLdN","expanded_url":"http://bit.ly/2OGYzZt","display_url":"bit.ly/2OGYzZt","indices":[90,113]}],"media":[{"id":1054104048956330000,"id_str":"1054104048956329984","indices":[114,137],"media_url":"http://pbs.twimg.com/media/DqDuDDJX0AAiMsH.jpg","media_url_https":"https://pbs.twimg.com/media/DqDuDDJX0AAiMsH.jpg","url":"https://t.co/REnVvlL6o6","display_url":"pic.twitter.com/REnVvlL6o6","expanded_url":"https://twitter.com/EcuavisaInforma/status/1054104060683583488/photo/1","type":"photo","sizes":{"thumb":{"w":150,"h":150,"resize":"crop"},"large":{"w":640,"h":426,"resize":"fit"},"medium":{"w":640,"h":426,"resize":"fit"},"small":{"w":640,"h":426,"resize":"fit"}}}]}</t>
  </si>
  <si>
    <t xml:space="preserve">1054104047270150146</t>
  </si>
  <si>
    <t xml:space="preserve">AnaMelndez14</t>
  </si>
  <si>
    <t xml:space="preserve">Sun Oct 21 20:16:03 +0000 2018</t>
  </si>
  <si>
    <t xml:space="preserve">1040652527530897415</t>
  </si>
  <si>
    <t xml:space="preserve">http://pbs.twimg.com/profile_images/1040717463195996161/Bx2NyMeh_normal.jpg</t>
  </si>
  <si>
    <t xml:space="preserve">http://twitter.com/AnaMelndez14/statuses/1054104047270150146</t>
  </si>
  <si>
    <t xml:space="preserve">1054104021710110721</t>
  </si>
  <si>
    <t xml:space="preserve">ecuavisa</t>
  </si>
  <si>
    <t xml:space="preserve">#Hoy en #Ecuador se podrá ver la #LluviaDeMeteoros del cometa Halley ¡CÓMO VERLO, AQUÍ! 🌠 https://t.co/3hN8DnYhBo https://t.co/UZ7j0EcOQz</t>
  </si>
  <si>
    <t xml:space="preserve">Sun Oct 21 20:15:57 +0000 2018</t>
  </si>
  <si>
    <t xml:space="preserve">97513349</t>
  </si>
  <si>
    <t xml:space="preserve">http://pbs.twimg.com/profile_images/986647894580170752/whZqiIAk_normal.jpg</t>
  </si>
  <si>
    <t xml:space="preserve">http://twitter.com/ecuavisa/statuses/1054104021710110721</t>
  </si>
  <si>
    <t xml:space="preserve">{"hashtags":[{"text":"Hoy","indices":[0,4]},{"text":"Ecuador","indices":[8,16]},{"text":"LluviaDeMeteoros","indices":[33,50]}],"symbols":[],"user_mentions":[],"urls":[{"url":"https://t.co/3hN8DnYhBo","expanded_url":"http://bit.ly/2OGYzZt","display_url":"bit.ly/2OGYzZt","indices":[90,113]}],"media":[{"id":1054103978865320000,"id_str":"1054103978865319936","indices":[114,137],"media_url":"http://pbs.twimg.com/media/DqDt--CX4AAWAT8.jpg","media_url_https":"https://pbs.twimg.com/media/DqDt--CX4AAWAT8.jpg","url":"https://t.co/UZ7j0EcOQz","display_url":"pic.twitter.com/UZ7j0EcOQz","expanded_url":"https://twitter.com/ecuavisa/status/1054104021710110721/photo/1","type":"photo","sizes":{"thumb":{"w":150,"h":150,"resize":"crop"},"large":{"w":640,"h":426,"resize":"fit"},"medium":{"w":640,"h":426,"resize":"fit"},"small":{"w":640,"h":426,"resize":"fit"}}}]}</t>
  </si>
  <si>
    <t xml:space="preserve">1054104016404336641</t>
  </si>
  <si>
    <t xml:space="preserve">josealmeida1983</t>
  </si>
  <si>
    <t xml:space="preserve">@DolarToday Claro porque según su grupo cada uno sale con 15mil dólares y de paso #Ecuador dice mentira de la cantidad de venezolanos que pasan por dicha fronteras</t>
  </si>
  <si>
    <t xml:space="preserve">Sun Oct 21 20:15:56 +0000 2018</t>
  </si>
  <si>
    <t xml:space="preserve">145459615</t>
  </si>
  <si>
    <t xml:space="preserve">DolarToday</t>
  </si>
  <si>
    <t xml:space="preserve">130870274</t>
  </si>
  <si>
    <t xml:space="preserve">1054010787017228289</t>
  </si>
  <si>
    <t xml:space="preserve">http://pbs.twimg.com/profile_images/764268643685466112/Q2RPLIaJ_normal.jpg</t>
  </si>
  <si>
    <t xml:space="preserve">http://twitter.com/josealmeida1983/statuses/1054104016404336641</t>
  </si>
  <si>
    <t xml:space="preserve">{"hashtags":[{"text":"Ecuador","indices":[82,90]}],"symbols":[],"user_mentions":[{"screen_name":"DolarToday","name":"DolarToday®","id":145459615,"id_str":"145459615","indices":[0,11]}],"urls":[]}</t>
  </si>
  <si>
    <t xml:space="preserve">1054104006451257346</t>
  </si>
  <si>
    <t xml:space="preserve">bajolalupaEC</t>
  </si>
  <si>
    <t xml:space="preserve">#Ecuador #Guayaquil #Quito
#680RadioAtalaya🎙 
 #EnfoqueNacional (réplica #WilarRadio #BajolalupaEC)📺 🇪🇨 
07h15: camino hacia la Alcaldía de #Guayaquil: Ing. Bolívar Rosero @rosero_bolivar, candidato @ID12Ecuador @Wilmandrade #PSociedadPatriótica @3Gilmar
https://t.co/EjsMLJfrgL</t>
  </si>
  <si>
    <t xml:space="preserve">Sun Oct 21 20:15:54 +0000 2018</t>
  </si>
  <si>
    <t xml:space="preserve">2788335118</t>
  </si>
  <si>
    <t xml:space="preserve">http://pbs.twimg.com/profile_images/516096046791798785/5A-buImY_normal.jpeg</t>
  </si>
  <si>
    <t xml:space="preserve">http://twitter.com/bajolalupaEC/statuses/1054104006451257346</t>
  </si>
  <si>
    <t xml:space="preserve">{"hashtags":[{"text":"Ecuador","indices":[0,8]},{"text":"Guayaquil","indices":[9,19]},{"text":"Quito","indices":[20,26]},{"text":"680RadioAtalaya","indices":[27,43]},{"text":"EnfoqueNacional","indices":[47,63]},{"text":"WilarRadio","indices":[73,84]},{"text":"BajolalupaEC","indices":[85,98]},{"text":"Guayaquil","indices":[140,150]},{"text":"PSociedadPatriótica","indices":[225,245]}],"symbols":[],"user_mentions":[{"screen_name":"rosero_bolivar","name":"Bolivar Rosero","id":973201304456753200,"id_str":"973201304456753153","indices":[172,187]},{"screen_name":"ID12Ecuador","name":"IzquierdaDemocrática","id":2992673998,"id_str":"2992673998","indices":[199,211]},{"screen_name":"Wilmandrade","name":"Wilma Andrade","id":100129593,"id_str":"100129593","indices":[212,224]},{"screen_name":"3Gilmar","name":"Gilmar Gutierrez","id":220839607,"id_str":"220839607","indices":[246,254]}],"urls":[{"url":"https://t.co/EjsMLJfrgL","expanded_url":"https://youtu.be/vrKd-7trpWA","display_url":"youtu.be/vrKd-7trpWA","indices":[255,278]}]}</t>
  </si>
  <si>
    <t xml:space="preserve">1054103873793613825</t>
  </si>
  <si>
    <t xml:space="preserve">lloscs</t>
  </si>
  <si>
    <t xml:space="preserve">RT @VIPeopleClub: Diariamente entran a #Ecuador 4,000 ó más ciudadanos de #Venezuela que vienen huyendo de la violencia y escases...
https://t.co/ytln2JtYQS</t>
  </si>
  <si>
    <t xml:space="preserve">Sun Oct 21 20:15:22 +0000 2018</t>
  </si>
  <si>
    <t xml:space="preserve">2845997553</t>
  </si>
  <si>
    <t xml:space="preserve">http://pbs.twimg.com/profile_images/536567155219652608/xBx4YfDQ_normal.jpeg</t>
  </si>
  <si>
    <t xml:space="preserve">http://twitter.com/lloscs/statuses/1054103873793613825</t>
  </si>
  <si>
    <r>
      <rPr>
        <sz val="8"/>
        <rFont val="Cambria"/>
        <family val="0"/>
        <charset val="1"/>
      </rPr>
      <t xml:space="preserve">{"hashtags":[{"text":"Ecuador","indices":[39,47]},{"text":"Venezuela","indices":[74,84]}],"symbols":[],"user_mentions":[{"screen_name":"VIPeopleClub","name":"ASCENDANT </t>
    </r>
    <r>
      <rPr>
        <sz val="8"/>
        <rFont val="Noto Sans CJK SC Regular"/>
        <family val="2"/>
      </rPr>
      <t xml:space="preserve">ツ</t>
    </r>
    <r>
      <rPr>
        <sz val="8"/>
        <rFont val="Cambria"/>
        <family val="0"/>
        <charset val="1"/>
      </rPr>
      <t xml:space="preserve">","id":95777654,"id_str":"95777654","indices":[3,16]}],"urls":[]}</t>
    </r>
  </si>
  <si>
    <t xml:space="preserve">1054103843607375872</t>
  </si>
  <si>
    <t xml:space="preserve">Elena7cc</t>
  </si>
  <si>
    <t xml:space="preserve">RT @ManosUnidasONGD: #Ecuador,  #Ruanda y #Camboya, protagonistas en las #JornadasManosUnidas, porque las personas que han viajado a estos países este otoño, comparten ahora con nosotros sus vivencias en los Viajes de Formación https://t.co/yHxVC3Ktxq</t>
  </si>
  <si>
    <t xml:space="preserve">Sun Oct 21 20:15:15 +0000 2018</t>
  </si>
  <si>
    <t xml:space="preserve">429195843</t>
  </si>
  <si>
    <t xml:space="preserve">http://pbs.twimg.com/profile_images/1038376014471213056/kGac33GX_normal.jpg</t>
  </si>
  <si>
    <t xml:space="preserve">http://twitter.com/Elena7cc/statuses/1054103843607375872</t>
  </si>
  <si>
    <t xml:space="preserve">{"hashtags":[{"text":"Ecuador","indices":[21,29]},{"text":"Ruanda","indices":[32,39]},{"text":"Camboya","indices":[42,50]},{"text":"JornadasManosUnidas","indices":[73,93]}],"symbols":[],"user_mentions":[{"screen_name":"ManosUnidasONGD","name":"Manos Unidas ONGD","id":500783510,"id_str":"500783510","indices":[3,19]}],"urls":[]}</t>
  </si>
  <si>
    <t xml:space="preserve">1054103829665513472</t>
  </si>
  <si>
    <t xml:space="preserve">iagronomia</t>
  </si>
  <si>
    <t xml:space="preserve">#Ecuador Ofertas de #iempleo de los últimos 7 días para Ingenieros Agrónomos https://t.co/jJHPBfGo6R</t>
  </si>
  <si>
    <t xml:space="preserve">Sun Oct 21 20:15:11 +0000 2018</t>
  </si>
  <si>
    <t xml:space="preserve">430601360</t>
  </si>
  <si>
    <t xml:space="preserve">http://pbs.twimg.com/profile_images/2068205193/avatar_iagronomia_2_normal.jpg</t>
  </si>
  <si>
    <t xml:space="preserve">http://twitter.com/iagronomia/statuses/1054103829665513472</t>
  </si>
  <si>
    <t xml:space="preserve">{"hashtags":[{"text":"Ecuador","indices":[0,8]},{"text":"iempleo","indices":[20,28]}],"symbols":[],"user_mentions":[],"urls":[{"url":"https://t.co/jJHPBfGo6R","expanded_url":"https://ift.tt/1ISLql3","display_url":"ift.tt/1ISLql3","indices":[77,100]}]}</t>
  </si>
  <si>
    <t xml:space="preserve">1054103652120563712</t>
  </si>
  <si>
    <t xml:space="preserve">Sun Oct 21 20:14:29 +0000 2018</t>
  </si>
  <si>
    <t xml:space="preserve">http://twitter.com/PazminoMay/statuses/1054103652120563712</t>
  </si>
  <si>
    <t xml:space="preserve">1054103620856266752</t>
  </si>
  <si>
    <t xml:space="preserve">DanielaSmits</t>
  </si>
  <si>
    <t xml:space="preserve">Sun Oct 21 20:14:22 +0000 2018</t>
  </si>
  <si>
    <t xml:space="preserve">2595286561</t>
  </si>
  <si>
    <t xml:space="preserve">http://pbs.twimg.com/profile_images/781826316844863493/DnLC9AhN_normal.jpg</t>
  </si>
  <si>
    <t xml:space="preserve">Belgium</t>
  </si>
  <si>
    <t xml:space="preserve">http://twitter.com/DanielaSmits/statuses/1054103620856266752</t>
  </si>
  <si>
    <t xml:space="preserve">1054103523300962306</t>
  </si>
  <si>
    <t xml:space="preserve">Sun Oct 21 20:13:58 +0000 2018</t>
  </si>
  <si>
    <t xml:space="preserve">http://twitter.com/Charitovergara/statuses/1054103523300962306</t>
  </si>
  <si>
    <t xml:space="preserve">1054103270036307968</t>
  </si>
  <si>
    <t xml:space="preserve">EDwinRIV</t>
  </si>
  <si>
    <t xml:space="preserve">Sun Oct 21 20:12:58 +0000 2018</t>
  </si>
  <si>
    <t xml:space="preserve">397315955</t>
  </si>
  <si>
    <t xml:space="preserve">http://pbs.twimg.com/profile_images/885173073615474688/DKIuYgUq_normal.jpg</t>
  </si>
  <si>
    <t xml:space="preserve">http://twitter.com/EDwinRIV/statuses/1054103270036307968</t>
  </si>
  <si>
    <t xml:space="preserve">1054103262079660032</t>
  </si>
  <si>
    <t xml:space="preserve">ppaulpc</t>
  </si>
  <si>
    <t xml:space="preserve">Negligencia de un gobierno cómplice y encubridor. País que normaliza el robo. Y gente que justifica el accionar de burócratas acomodados es el resumen de #Ecuador</t>
  </si>
  <si>
    <t xml:space="preserve">Sun Oct 21 20:12:56 +0000 2018</t>
  </si>
  <si>
    <t xml:space="preserve">191521829</t>
  </si>
  <si>
    <t xml:space="preserve">http://pbs.twimg.com/profile_images/1810989917/Foto_57_normal.jpg</t>
  </si>
  <si>
    <t xml:space="preserve">http://twitter.com/ppaulpc/statuses/1054103262079660032</t>
  </si>
  <si>
    <t xml:space="preserve">{"hashtags":[{"text":"Ecuador","indices":[154,162]}],"symbols":[],"user_mentions":[],"urls":[]}</t>
  </si>
  <si>
    <t xml:space="preserve">1054103205439774720</t>
  </si>
  <si>
    <t xml:space="preserve">Sun Oct 21 20:12:43 +0000 2018</t>
  </si>
  <si>
    <t xml:space="preserve">http://twitter.com/fj_newman/statuses/1054103205439774720</t>
  </si>
  <si>
    <t xml:space="preserve">1054103199039275009</t>
  </si>
  <si>
    <t xml:space="preserve">Panchopaz24</t>
  </si>
  <si>
    <t xml:space="preserve">El extracto de un diablo  #theparrotproject #miopestudio #Pillaro #Diablos #Ecuador #quitointrend #streetphotography #canon https://t.co/ddYXDWcMiM</t>
  </si>
  <si>
    <t xml:space="preserve">Sun Oct 21 20:12:41 +0000 2018</t>
  </si>
  <si>
    <t xml:space="preserve">104280609</t>
  </si>
  <si>
    <t xml:space="preserve">http://pbs.twimg.com/profile_images/839251170191376385/eKl_yzx3_normal.jpg</t>
  </si>
  <si>
    <t xml:space="preserve">http://twitter.com/Panchopaz24/statuses/1054103199039275009</t>
  </si>
  <si>
    <t xml:space="preserve">{"hashtags":[{"text":"theparrotproject","indices":[26,43]},{"text":"miopestudio","indices":[44,56]},{"text":"Pillaro","indices":[57,65]},{"text":"Diablos","indices":[66,74]},{"text":"Ecuador","indices":[75,83]},{"text":"quitointrend","indices":[84,97]},{"text":"streetphotography","indices":[98,116]},{"text":"canon","indices":[117,123]}],"symbols":[],"user_mentions":[],"urls":[],"media":[{"id":1054103197789360100,"id_str":"1054103197789360128","indices":[124,147],"media_url":"http://pbs.twimg.com/media/DqDtRgTWkAAubPa.jpg","media_url_https":"https://pbs.twimg.com/media/DqDtRgTWkAAubPa.jpg","url":"https://t.co/ddYXDWcMiM","display_url":"pic.twitter.com/ddYXDWcMiM","expanded_url":"https://twitter.com/Panchopaz24/status/1054103199039275009/photo/1","type":"photo","sizes":{"small":{"w":640,"h":425,"resize":"fit"},"thumb":{"w":150,"h":150,"resize":"crop"},"medium":{"w":640,"h":425,"resize":"fit"},"large":{"w":640,"h":425,"resize":"fit"}}}]}</t>
  </si>
  <si>
    <t xml:space="preserve">1053135208688558080</t>
  </si>
  <si>
    <t xml:space="preserve">Beezel_Bug</t>
  </si>
  <si>
    <t xml:space="preserve">RT @ChrisMVenturini: Introduction to #python comprehensions #tutorial!  
https://t.co/g4Ougs6x53…
.
#softwaredevelopment #programming #developer https://t.co/KhTztvOnaA</t>
  </si>
  <si>
    <t xml:space="preserve">Fri Oct 19 04:06:14 +0000 2018</t>
  </si>
  <si>
    <t xml:space="preserve">828991740052963328</t>
  </si>
  <si>
    <t xml:space="preserve">&lt;a href="http://www.nopage.com" rel="nofollow"&gt;SynzBot&lt;/a&gt;</t>
  </si>
  <si>
    <t xml:space="preserve">http://pbs.twimg.com/profile_images/828992983970222082/-6Uef0KV_normal.jpg</t>
  </si>
  <si>
    <t xml:space="preserve">Digital Ocean</t>
  </si>
  <si>
    <t xml:space="preserve">http://twitter.com/Beezel_Bug/statuses/1053135208688558080</t>
  </si>
  <si>
    <t xml:space="preserve">{"hashtags":[{"text":"python","indices":[37,44]},{"text":"tutorial","indices":[60,69]},{"text":"softwaredevelopment","indices":[102,122]},{"text":"programming","indices":[123,135]}],"symbols":[],"user_mentions":[{"screen_name":"ChrisMVenturini","name":"CHR*S V","id":3131469581,"id_str":"3131469581","indices":[3,19]}],"urls":[{"url":"https://t.co/g4Ougs6x53","expanded_url":"http://repl.it/@ChrisVenturin","display_url":"repl.it/@ChrisVenturin","indices":[74,97]}]}</t>
  </si>
  <si>
    <t xml:space="preserve">1053134603865743360</t>
  </si>
  <si>
    <t xml:space="preserve">PabloMzn</t>
  </si>
  <si>
    <t xml:space="preserve">#Python 💪 https://t.co/Vnfc0u3HQs</t>
  </si>
  <si>
    <t xml:space="preserve">Fri Oct 19 04:03:50 +0000 2018</t>
  </si>
  <si>
    <t xml:space="preserve">1393179415</t>
  </si>
  <si>
    <t xml:space="preserve">http://pbs.twimg.com/profile_images/1033722479502651392/mnEtAXoV_normal.jpg</t>
  </si>
  <si>
    <t xml:space="preserve">Plutón </t>
  </si>
  <si>
    <t xml:space="preserve">http://twitter.com/PabloMzn/statuses/1053134603865743360</t>
  </si>
  <si>
    <t xml:space="preserve">{"hashtags":[{"text":"Python","indices":[0,7]}],"symbols":[],"user_mentions":[],"urls":[{"url":"https://t.co/Vnfc0u3HQs","expanded_url":"https://twitter.com/KirkDBorne/status/1053134259672748033","display_url":"twitter.com/KirkDBorne/sta…","indices":[10,33]}]}</t>
  </si>
  <si>
    <t xml:space="preserve">1053134589349134337</t>
  </si>
  <si>
    <t xml:space="preserve">amasad</t>
  </si>
  <si>
    <t xml:space="preserve">Fri Oct 19 04:03:47 +0000 2018</t>
  </si>
  <si>
    <t xml:space="preserve">166138615</t>
  </si>
  <si>
    <t xml:space="preserve">http://pbs.twimg.com/profile_images/1028691353125842944/zyO51t4O_normal.jpg</t>
  </si>
  <si>
    <t xml:space="preserve">San Francisco, CA</t>
  </si>
  <si>
    <t xml:space="preserve">http://twitter.com/amasad/statuses/1053134589349134337</t>
  </si>
  <si>
    <t xml:space="preserve">1053134446478704640</t>
  </si>
  <si>
    <t xml:space="preserve">KirkDBorne</t>
  </si>
  <si>
    <t xml:space="preserve">🌟✨🏆🎉80+ of the Best #DataScience Books for #DataScientists: https://t.co/3o0eYQ0rVI #abdsc 
#BigData #MachineLearning #AI #Statistics #Algorithms #Python #Rstats #DataViz #DataStorytelling #UX #ABtesting #NeuralNetworks #DataMining #DeepLearning #NLProc #RecSys https://t.co/ft7W4rZzyQ</t>
  </si>
  <si>
    <t xml:space="preserve">Fri Oct 19 04:03:12 +0000 2018</t>
  </si>
  <si>
    <t xml:space="preserve">534563976</t>
  </si>
  <si>
    <t xml:space="preserve">http://pbs.twimg.com/profile_images/1012459765606297602/5zDSHqg3_normal.jpg</t>
  </si>
  <si>
    <t xml:space="preserve">Booz Allen Hamilton</t>
  </si>
  <si>
    <t xml:space="preserve">http://twitter.com/KirkDBorne/statuses/1053134446478704640</t>
  </si>
  <si>
    <t xml:space="preserve">{"hashtags":[{"text":"DataScience","indices":[20,32]},{"text":"DataScientists","indices":[43,58]},{"text":"abdsc","indices":[84,90]},{"text":"BigData","indices":[93,101]},{"text":"MachineLearning","indices":[102,118]},{"text":"AI","indices":[119,122]},{"text":"Statistics","indices":[123,134]},{"text":"Algorithms","indices":[135,146]},{"text":"Python","indices":[147,154]},{"text":"Rstats","indices":[155,162]},{"text":"DataViz","indices":[163,171]},{"text":"DataStorytelling","indices":[172,189]},{"text":"UX","indices":[190,193]},{"text":"ABtesting","indices":[194,204]},{"text":"NeuralNetworks","indices":[205,220]},{"text":"DataMining","indices":[221,232]},{"text":"DeepLearning","indices":[233,246]},{"text":"NLProc","indices":[247,254]},{"text":"RecSys","indices":[255,262]}],"symbols":[],"user_mentions":[],"urls":[{"url":"https://t.co/3o0eYQ0rVI","expanded_url":"https://bit.ly/2uEcBlc","display_url":"bit.ly/2uEcBlc","indices":[60,83]}],"media":[{"id":1053134439637811200,"id_str":"1053134439637811200","indices":[263,286],"media_url":"http://pbs.twimg.com/media/Dp18MW9XgAAe-xf.jpg","media_url_https":"https://pbs.twimg.com/media/Dp18MW9XgAAe-xf.jpg","url":"https://t.co/ft7W4rZzyQ","display_url":"pic.twitter.com/ft7W4rZzyQ","expanded_url":"https://twitter.com/KirkDBorne/status/1053134446478704640/photo/1","type":"photo","sizes":{"small":{"w":680,"h":555,"resize":"fit"},"medium":{"w":1122,"h":915,"resize":"fit"},"thumb":{"w":150,"h":150,"resize":"crop"},"large":{"w":1122,"h":915,"resize":"fit"}}}]}</t>
  </si>
  <si>
    <t xml:space="preserve">1053134392971980800</t>
  </si>
  <si>
    <t xml:space="preserve">CodementorIO</t>
  </si>
  <si>
    <t xml:space="preserve">Better with #Python: Collections https://t.co/ekY6i34YTW  #DataStructure #LearnPython #100DaysOfCode #CodingNewbie</t>
  </si>
  <si>
    <t xml:space="preserve">Fri Oct 19 04:03:00 +0000 2018</t>
  </si>
  <si>
    <t xml:space="preserve">1344064868</t>
  </si>
  <si>
    <t xml:space="preserve">&lt;a href="http://www.hubspot.com/" rel="nofollow"&gt;HubSpot&lt;/a&gt;</t>
  </si>
  <si>
    <t xml:space="preserve">http://pbs.twimg.com/profile_images/834626529262915584/T_dVXYiL_normal.jpg</t>
  </si>
  <si>
    <t xml:space="preserve">http://twitter.com/CodementorIO/statuses/1053134392971980800</t>
  </si>
  <si>
    <t xml:space="preserve">{"hashtags":[{"text":"Python","indices":[12,19]},{"text":"DataStructure","indices":[58,72]},{"text":"LearnPython","indices":[73,85]},{"text":"100DaysOfCode","indices":[86,100]},{"text":"CodingNewbie","indices":[101,114]}],"symbols":[],"user_mentions":[],"urls":[{"url":"https://t.co/ekY6i34YTW","expanded_url":"https://codemntr.io/2CnSeef","display_url":"codemntr.io/2CnSeef","indices":[33,56]}]}</t>
  </si>
  <si>
    <t xml:space="preserve">1053134308645445632</t>
  </si>
  <si>
    <t xml:space="preserve">dataloco</t>
  </si>
  <si>
    <t xml:space="preserve">RT @nosqlweekly: NoSQL Weekly - Issue 410 https://t.co/Svhw7eYHX2 #nosql #cassandra #dynamodb #redis #mongodb #neo4j #couchbase #java #golang #python #hadoop #bigdata https://t.co/FdGMkxEiXS</t>
  </si>
  <si>
    <t xml:space="preserve">Fri Oct 19 04:02:40 +0000 2018</t>
  </si>
  <si>
    <t xml:space="preserve">335249826</t>
  </si>
  <si>
    <t xml:space="preserve">&lt;a href="http://www.dub.io" rel="nofollow"&gt;Dub.io&lt;/a&gt;</t>
  </si>
  <si>
    <t xml:space="preserve">http://pbs.twimg.com/profile_images/3396112684/1504b5c6e53adaf6af55e2485be9c445_normal.png</t>
  </si>
  <si>
    <t xml:space="preserve">Sydney Australia</t>
  </si>
  <si>
    <t xml:space="preserve">http://twitter.com/dataloco/statuses/1053134308645445632</t>
  </si>
  <si>
    <t xml:space="preserve">{"hashtags":[{"text":"nosql","indices":[66,72]},{"text":"cassandra","indices":[73,83]},{"text":"dynamodb","indices":[84,93]},{"text":"redis","indices":[94,100]},{"text":"mongodb","indices":[101,109]},{"text":"neo4j","indices":[110,116]},{"text":"couchbase","indices":[117,127]},{"text":"java","indices":[128,133]}],"symbols":[],"user_mentions":[{"screen_name":"nosqlweekly","name":"NoSQL Weekly","id":217229304,"id_str":"217229304","indices":[3,15]}],"urls":[{"url":"https://t.co/Svhw7eYHX2","expanded_url":"https://buff.ly/2pYhKPD","display_url":"buff.ly/2pYhKPD","indices":[42,65]}]}</t>
  </si>
  <si>
    <t xml:space="preserve">1053133870810439680</t>
  </si>
  <si>
    <t xml:space="preserve">Blockarticles</t>
  </si>
  <si>
    <t xml:space="preserve">RT @HeliFromFinland: Oracle OpenWorld and CodeOne are getting closer. My talks: 
#OOW18 
Oct 22, 03:45PM-04:30PM Do We Still Need to #Design #Databases?
#CodeOne 
Oct 25, 09:00AM-09:45AM Evaluation of #ML in #R and #python and In-DB ML 
Oct 25, 02:00PM-02:45PM Tracking Spare Parts with #Blockchain</t>
  </si>
  <si>
    <t xml:space="preserve">Fri Oct 19 04:00:55 +0000 2018</t>
  </si>
  <si>
    <t xml:space="preserve">890659751331287040</t>
  </si>
  <si>
    <t xml:space="preserve">http://pbs.twimg.com/profile_images/890661374778585088/jXAhMGzv_normal.jpg</t>
  </si>
  <si>
    <t xml:space="preserve">Nederland</t>
  </si>
  <si>
    <t xml:space="preserve">http://twitter.com/Blockarticles/statuses/1053133870810439680</t>
  </si>
  <si>
    <t xml:space="preserve">{"hashtags":[{"text":"OOW18","indices":[81,87]}],"symbols":[],"user_mentions":[{"screen_name":"HeliFromFinland","name":"Heli Helskyaho","id":296998194,"id_str":"296998194","indices":[3,19]}],"urls":[]}</t>
  </si>
  <si>
    <t xml:space="preserve">1053133759338426368</t>
  </si>
  <si>
    <t xml:space="preserve">BeardySmeardy</t>
  </si>
  <si>
    <t xml:space="preserve">#Spectrum My #InternetSpeed :
Ping: 38.3 ms
Download: 50.93 Mbit/s
Upload: 11.48 Mbit/s
#automagic #python #corporateaccountability</t>
  </si>
  <si>
    <t xml:space="preserve">Fri Oct 19 04:00:29 +0000 2018</t>
  </si>
  <si>
    <t xml:space="preserve">418307927</t>
  </si>
  <si>
    <t xml:space="preserve">&lt;a href="https://www.mncarpenter.ninja" rel="nofollow"&gt;Internet tweeter&lt;/a&gt;</t>
  </si>
  <si>
    <t xml:space="preserve">http://pbs.twimg.com/profile_images/755606041728016384/_JlbwVxo_normal.jpg</t>
  </si>
  <si>
    <t xml:space="preserve">Newtown, CT</t>
  </si>
  <si>
    <t xml:space="preserve">http://twitter.com/BeardySmeardy/statuses/1053133759338426368</t>
  </si>
  <si>
    <t xml:space="preserve">{"hashtags":[{"text":"Spectrum","indices":[0,9]},{"text":"InternetSpeed","indices":[13,27]},{"text":"automagic","indices":[88,98]},{"text":"python","indices":[99,106]},{"text":"corporateaccountability","indices":[107,131]}],"symbols":[],"user_mentions":[],"urls":[]}</t>
  </si>
  <si>
    <t xml:space="preserve">1053133737498599424</t>
  </si>
  <si>
    <t xml:space="preserve">AdaptiveToolbox</t>
  </si>
  <si>
    <t xml:space="preserve">Fri Oct 19 04:00:23 +0000 2018</t>
  </si>
  <si>
    <t xml:space="preserve">905570037414678528</t>
  </si>
  <si>
    <t xml:space="preserve">&lt;a href="http://www.adaptivebox.net" rel="nofollow"&gt;AdaBox1&lt;/a&gt;</t>
  </si>
  <si>
    <t xml:space="preserve">http://pbs.twimg.com/profile_images/905579652558848004/x17SlzIP_normal.jpg</t>
  </si>
  <si>
    <t xml:space="preserve">http://twitter.com/AdaptiveToolbox/statuses/1053133737498599424</t>
  </si>
  <si>
    <t xml:space="preserve">1053133657848786945</t>
  </si>
  <si>
    <t xml:space="preserve">phi_shinonome</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</si>
  <si>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2018/10/19 04:00:04</t>
    </r>
    <r>
      <rPr>
        <sz val="8"/>
        <rFont val="Noto Sans CJK SC Regular"/>
        <family val="2"/>
      </rPr>
      <t xml:space="preserve">】</t>
    </r>
  </si>
  <si>
    <t xml:space="preserve">Fri Oct 19 04:00:04 +0000 2018</t>
  </si>
  <si>
    <t xml:space="preserve">1031877465130430465</t>
  </si>
  <si>
    <t xml:space="preserve">&lt;a href="http://phishinonome.wp.xdomain.jp/" rel="nofollow"&gt;fx trade log&lt;/a&gt;</t>
  </si>
  <si>
    <t xml:space="preserve">http://twitter.com/phi_shinonome/statuses/1053133657848786945</t>
  </si>
  <si>
    <t xml:space="preserve">{"hashtags":[{"text":"phi_shinonome","indices":[20,34]},{"text":"FX","indices":[35,38]},{"text":"python","indices":[39,46]}],"symbols":[],"user_mentions":[],"urls":[]}</t>
  </si>
  <si>
    <t xml:space="preserve">1053133543168077824</t>
  </si>
  <si>
    <t xml:space="preserve">chidambara09</t>
  </si>
  <si>
    <t xml:space="preserve">RT @TVTVI1: @textravels #Peculium #machinelearning #ai #neuralnetwork #sklearn #python #scikit #fintech #BigData #DataAnalytics #transparency #blockchain #crypto #savings #AIEVE #ais https://t.co/9RyWqeL08o</t>
  </si>
  <si>
    <t xml:space="preserve">Fri Oct 19 03:59:37 +0000 2018</t>
  </si>
  <si>
    <t xml:space="preserve">737142202481016832</t>
  </si>
  <si>
    <t xml:space="preserve">http://pbs.twimg.com/profile_images/760774125522518016/jhzjWv0i_normal.jpg</t>
  </si>
  <si>
    <t xml:space="preserve">Mysore  and  BERLIN </t>
  </si>
  <si>
    <t xml:space="preserve">http://twitter.com/chidambara09/statuses/1053133543168077824</t>
  </si>
  <si>
    <t xml:space="preserve">{"hashtags":[{"text":"Peculium","indices":[24,33]},{"text":"machinelearning","indices":[34,50]},{"text":"ai","indices":[51,54]},{"text":"neuralnetwork","indices":[55,69]},{"text":"sklearn","indices":[70,78]},{"text":"python","indices":[79,86]},{"text":"scikit","indices":[87,94]},{"text":"fintech","indices":[95,103]},{"text":"BigData","indices":[104,112]},{"text":"DataAnalytics","indices":[113,127]}],"symbols":[],"user_mentions":[{"screen_name":"TVTVI1","name":"VT6","id":889827928934039600,"id_str":"889827928934039553","indices":[3,10]},{"screen_name":"textravels","name":"textravels","id":727934844798279700,"id_str":"727934844798279682","indices":[12,23]}],"urls":[]}</t>
  </si>
  <si>
    <t xml:space="preserve">1053133542878674945</t>
  </si>
  <si>
    <t xml:space="preserve">RT @recruitsumo: Where are you?🤣 #geeks #programming #techstartup #devlife #code #hr #developers #javascript #reactjs #python #AI #humancapital #softwareengineers #machinelearning #datascience #bigdata… https://t.co/D8vEHIbYCz</t>
  </si>
  <si>
    <t xml:space="preserve">http://twitter.com/chidambara09/statuses/1053133542878674945</t>
  </si>
  <si>
    <t xml:space="preserve">{"hashtags":[{"text":"geeks","indices":[33,39]},{"text":"programming","indices":[40,52]},{"text":"techstartup","indices":[53,65]},{"text":"devlife","indices":[66,74]},{"text":"code","indices":[75,80]},{"text":"hr","indices":[81,84]},{"text":"developers","indices":[85,96]},{"text":"javascript","indices":[97,108]},{"text":"reactjs","indices":[109,117]},{"text":"python","indices":[118,125]},{"text":"AI","indices":[126,129]}],"symbols":[],"user_mentions":[{"screen_name":"recruitsumo","name":"RS Labs","id":767045042762645500,"id_str":"767045042762645504","indices":[3,15]}],"urls":[]}</t>
  </si>
  <si>
    <t xml:space="preserve">1053133475283267584</t>
  </si>
  <si>
    <t xml:space="preserve">RT @TVTVI1: @lovefactesyh #Peculium #machinelearning #ai #neuralnetwork #sklearn #python #scikit #fintech #BigData #DataAnalytics #transparency #blockchain #crypto #savings #AIEVE #ais https://t.co/ae2JY5drbq</t>
  </si>
  <si>
    <t xml:space="preserve">Fri Oct 19 03:59:21 +0000 2018</t>
  </si>
  <si>
    <t xml:space="preserve">http://twitter.com/chidambara09/statuses/1053133475283267584</t>
  </si>
  <si>
    <t xml:space="preserve">{"hashtags":[{"text":"Peculium","indices":[26,35]},{"text":"machinelearning","indices":[36,52]},{"text":"ai","indices":[53,56]},{"text":"neuralnetwork","indices":[57,71]},{"text":"sklearn","indices":[72,80]},{"text":"python","indices":[81,88]},{"text":"scikit","indices":[89,96]},{"text":"fintech","indices":[97,105]},{"text":"BigData","indices":[106,114]},{"text":"DataAnalytics","indices":[115,129]}],"symbols":[],"user_mentions":[{"screen_name":"TVTVI1","name":"VT6","id":889827928934039600,"id_str":"889827928934039553","indices":[3,10]},{"screen_name":"lovefactesyh","name":"enjoying smart girl","id":995101152365576200,"id_str":"995101152365576192","indices":[12,25]}],"urls":[]}</t>
  </si>
  <si>
    <t xml:space="preserve">1053133466777214977</t>
  </si>
  <si>
    <t xml:space="preserve">RT @TVTVI1: @agsgolf #Peculium #machinelearning #ai #neuralnetwork #sklearn #python #scikit #fintech #BigData #DataAnalytics #transparency #blockchain #crypto #savings #AIEVE #ais https://t.co/fkajqSt7pO</t>
  </si>
  <si>
    <t xml:space="preserve">Fri Oct 19 03:59:19 +0000 2018</t>
  </si>
  <si>
    <t xml:space="preserve">http://twitter.com/chidambara09/statuses/1053133466777214977</t>
  </si>
  <si>
    <t xml:space="preserve">{"hashtags":[{"text":"Peculium","indices":[21,30]},{"text":"machinelearning","indices":[31,47]},{"text":"ai","indices":[48,51]},{"text":"neuralnetwork","indices":[52,66]},{"text":"sklearn","indices":[67,75]},{"text":"python","indices":[76,83]},{"text":"scikit","indices":[84,91]},{"text":"fintech","indices":[92,100]},{"text":"BigData","indices":[101,109]},{"text":"DataAnalytics","indices":[110,124]},{"text":"transparency","indices":[125,138]}],"symbols":[],"user_mentions":[{"screen_name":"TVTVI1","name":"VT6","id":889827928934039600,"id_str":"889827928934039553","indices":[3,10]},{"screen_name":"agsgolf","name":"Golf Vacations","id":91332941,"id_str":"91332941","indices":[12,20]}],"urls":[]}</t>
  </si>
  <si>
    <t xml:space="preserve">1053133420824412160</t>
  </si>
  <si>
    <t xml:space="preserve">RT @TVTVI1: @KulikovUNIATF #Peculium #machinelearning #ai #neuralnetwork #sklearn #python #scikit #fintech #BigData #DataAnalytics #transparency #blockchain #crypto #savings #AIEVE #ais https://t.co/mDLpAXzeAs</t>
  </si>
  <si>
    <t xml:space="preserve">Fri Oct 19 03:59:08 +0000 2018</t>
  </si>
  <si>
    <t xml:space="preserve">http://twitter.com/chidambara09/statuses/1053133420824412160</t>
  </si>
  <si>
    <t xml:space="preserve">{"hashtags":[{"text":"Peculium","indices":[27,36]},{"text":"machinelearning","indices":[37,53]},{"text":"ai","indices":[54,57]},{"text":"neuralnetwork","indices":[58,72]},{"text":"sklearn","indices":[73,81]},{"text":"python","indices":[82,89]},{"text":"scikit","indices":[90,97]},{"text":"fintech","indices":[98,106]},{"text":"BigData","indices":[107,115]},{"text":"DataAnalytics","indices":[116,130]}],"symbols":[],"user_mentions":[{"screen_name":"TVTVI1","name":"VT6","id":889827928934039600,"id_str":"889827928934039553","indices":[3,10]},{"screen_name":"KulikovUNIATF","name":"Dr Alexey Kulikov","id":737362108397060100,"id_str":"737362108397060096","indices":[12,26]}],"urls":[]}</t>
  </si>
  <si>
    <t xml:space="preserve">1053133338129514496</t>
  </si>
  <si>
    <t xml:space="preserve">RT @TVTVI1: @Survation #Peculium #machinelearning #ai #neuralnetwork #sklearn #python #scikit #fintech #BigData #DataAnalytics #transparency #blockchain #crypto #savings #AIEVE #ais https://t.co/Os9LMbGhjY</t>
  </si>
  <si>
    <t xml:space="preserve">Fri Oct 19 03:58:48 +0000 2018</t>
  </si>
  <si>
    <t xml:space="preserve">http://twitter.com/chidambara09/statuses/1053133338129514496</t>
  </si>
  <si>
    <t xml:space="preserve">{"hashtags":[{"text":"Peculium","indices":[23,32]},{"text":"machinelearning","indices":[33,49]},{"text":"ai","indices":[50,53]},{"text":"neuralnetwork","indices":[54,68]},{"text":"sklearn","indices":[69,77]},{"text":"python","indices":[78,85]},{"text":"scikit","indices":[86,93]},{"text":"fintech","indices":[94,102]},{"text":"BigData","indices":[103,111]},{"text":"DataAnalytics","indices":[112,126]}],"symbols":[],"user_mentions":[{"screen_name":"TVTVI1","name":"VT6","id":889827928934039600,"id_str":"889827928934039553","indices":[3,10]},{"screen_name":"Survation","name":"Survation.","id":39523927,"id_str":"39523927","indices":[12,22]}],"urls":[]}</t>
  </si>
  <si>
    <t xml:space="preserve">1053133304059154432</t>
  </si>
  <si>
    <t xml:space="preserve">PyLadiesAu</t>
  </si>
  <si>
    <t xml:space="preserve">RT @ewa_jodlowska: This is where we are with the Python Developers Survey: 7,455 responses from 139 countries! Let's keep the responses coming and add more countries to the count. If you haven't taken the survey yet, please do! Also, help share it if possible! https://t.co/Ty7KEnvP9V  #python https://t.co/GJKceaDsEc</t>
  </si>
  <si>
    <t xml:space="preserve">Fri Oct 19 03:58:40 +0000 2018</t>
  </si>
  <si>
    <t xml:space="preserve">2251005991</t>
  </si>
  <si>
    <t xml:space="preserve">http://pbs.twimg.com/profile_images/413061210670510080/VFgDk7Yp_normal.png</t>
  </si>
  <si>
    <t xml:space="preserve">http://twitter.com/PyLadiesAu/statuses/1053133304059154432</t>
  </si>
  <si>
    <t xml:space="preserve">{"hashtags":[],"symbols":[],"user_mentions":[{"screen_name":"ewa_jodlowska","name":"Ewa Jodlowska","id":14336304,"id_str":"14336304","indices":[3,17]}],"urls":[]}</t>
  </si>
  <si>
    <t xml:space="preserve">1053133022646562816</t>
  </si>
  <si>
    <t xml:space="preserve">dunderpy</t>
  </si>
  <si>
    <t xml:space="preserve">RT @Pyjects: Tonight is the night I start #100DaysOfCode Definitely going to be a challenge going into this with the holidays coming up. You don't have to be great to start, but you have to start to be great. Zig Ziglar
  #Python  @talkpython @pybites https://t.co/XcMmyWV4Qx</t>
  </si>
  <si>
    <t xml:space="preserve">Fri Oct 19 03:57:33 +0000 2018</t>
  </si>
  <si>
    <t xml:space="preserve">1043451279551291392</t>
  </si>
  <si>
    <t xml:space="preserve">http://pbs.twimg.com/profile_images/1043457975279480838/UXqxwJI8_normal.jpg</t>
  </si>
  <si>
    <t xml:space="preserve">http://twitter.com/dunderpy/statuses/1053133022646562816</t>
  </si>
  <si>
    <t xml:space="preserve">{"hashtags":[{"text":"100DaysOfCode","indices":[42,56]}],"symbols":[],"user_mentions":[{"screen_name":"Pyjects","name":"Charlie Ortiz","id":1050578733646659600,"id_str":"1050578733646659584","indices":[3,11]}],"urls":[]}</t>
  </si>
  <si>
    <t xml:space="preserve">1053133008947961857</t>
  </si>
  <si>
    <t xml:space="preserve">Fri Oct 19 03:57:30 +0000 2018</t>
  </si>
  <si>
    <t xml:space="preserve">http://twitter.com/chidambara09/statuses/1053133008947961857</t>
  </si>
  <si>
    <t xml:space="preserve">1053132821173288965</t>
  </si>
  <si>
    <t xml:space="preserve">kunkelast</t>
  </si>
  <si>
    <t xml:space="preserve">RT @django_tutorial: Learn Python GUI with Tkinter :The Complete Guide
☞ https://t.co/qgABMaOwd6
#python #programming https://t.co/UzDUmRplLW</t>
  </si>
  <si>
    <t xml:space="preserve">Fri Oct 19 03:56:45 +0000 2018</t>
  </si>
  <si>
    <t xml:space="preserve">2824580182</t>
  </si>
  <si>
    <t xml:space="preserve">http://pbs.twimg.com/profile_images/521204187107831812/V17O0dMn_normal.jpeg</t>
  </si>
  <si>
    <t xml:space="preserve">New Jersey</t>
  </si>
  <si>
    <t xml:space="preserve">http://twitter.com/kunkelast/statuses/1053132821173288965</t>
  </si>
  <si>
    <t xml:space="preserve">{"hashtags":[{"text":"python","indices":[99,106]},{"text":"programming","indices":[107,119]}],"symbols":[],"user_mentions":[{"screen_name":"django_tutorial","name":"Python &amp; Django","id":733580286844248000,"id_str":"733580286844248064","indices":[3,19]}],"urls":[{"url":"https://t.co/qgABMaOwd6","expanded_url":"http://bit.ly/2CjUEdT","display_url":"bit.ly/2CjUEdT","indices":[74,97]}]}</t>
  </si>
  <si>
    <t xml:space="preserve">1053132528972849153</t>
  </si>
  <si>
    <t xml:space="preserve">ScalableDBDoug</t>
  </si>
  <si>
    <t xml:space="preserve">Fri Oct 19 03:55:35 +0000 2018</t>
  </si>
  <si>
    <t xml:space="preserve">903271904038985729</t>
  </si>
  <si>
    <t xml:space="preserve">http://pbs.twimg.com/profile_images/903273962448109570/N3oLVqCl_normal.jpg</t>
  </si>
  <si>
    <t xml:space="preserve">Redwood City, CA</t>
  </si>
  <si>
    <t xml:space="preserve">http://twitter.com/ScalableDBDoug/statuses/1053132528972849153</t>
  </si>
  <si>
    <t xml:space="preserve">1053132172503252992</t>
  </si>
  <si>
    <t xml:space="preserve">joehoribs</t>
  </si>
  <si>
    <t xml:space="preserve">RT @python_devv: Machine Learning Method Using Scikit Learn and Pandas Python
☞ https://t.co/9anFlR8ZTC
#python #programming https://t.co/0ZTCq5j1RD</t>
  </si>
  <si>
    <t xml:space="preserve">Fri Oct 19 03:54:10 +0000 2018</t>
  </si>
  <si>
    <t xml:space="preserve">977981981886689280</t>
  </si>
  <si>
    <t xml:space="preserve">&lt;a href="https://www.reddit.com/r/" rel="nofollow"&gt;JoeVanna&lt;/a&gt;</t>
  </si>
  <si>
    <t xml:space="preserve">http://pbs.twimg.com/profile_images/978119957945909248/7UuCCeOI_normal.jpg</t>
  </si>
  <si>
    <t xml:space="preserve">http://twitter.com/joehoribs/statuses/1053132172503252992</t>
  </si>
  <si>
    <t xml:space="preserve">{"hashtags":[{"text":"python","indices":[106,113]},{"text":"programming","indices":[114,126]}],"symbols":[],"user_mentions":[{"screen_name":"python_devv","name":"Python Programmers","id":3314148722,"id_str":"3314148722","indices":[3,15]}],"urls":[{"url":"https://t.co/9anFlR8ZTC","expanded_url":"https://ift.tt/2FFydON","display_url":"ift.tt/2FFydON","indices":[81,104]}]}</t>
  </si>
  <si>
    <t xml:space="preserve">1053132008208195584</t>
  </si>
  <si>
    <t xml:space="preserve">bioxchip</t>
  </si>
  <si>
    <t xml:space="preserve">#Python hoy arrancando el curso en @platzi con el Profe @jdaroesti desde nivel menos cero 😎 https://t.co/rDcptugULR</t>
  </si>
  <si>
    <t xml:space="preserve">Fri Oct 19 03:53:31 +0000 2018</t>
  </si>
  <si>
    <t xml:space="preserve">916764538007117824</t>
  </si>
  <si>
    <t xml:space="preserve">http://pbs.twimg.com/profile_images/989702750257795072/GRUtZavS_normal.jpg</t>
  </si>
  <si>
    <t xml:space="preserve">http://twitter.com/bioxchip/statuses/1053132008208195584</t>
  </si>
  <si>
    <t xml:space="preserve">{"hashtags":[{"text":"Python","indices":[0,7]}],"symbols":[],"user_mentions":[{"screen_name":"platzi","name":"Platzi","id":64863875,"id_str":"64863875","indices":[35,42]},{"screen_name":"jdaroesti","name":"José David Aroesti","id":158085936,"id_str":"158085936","indices":[56,66]}],"urls":[],"media":[{"id":1053131999018471400,"id_str":"1053131999018471424","indices":[92,115],"media_url":"http://pbs.twimg.com/media/Dp15-S8X0AAoEzT.jpg","media_url_https":"https://pbs.twimg.com/media/Dp15-S8X0AAoEzT.jpg","url":"https://t.co/rDcptugULR","display_url":"pic.twitter.com/rDcptugULR","expanded_url":"https://twitter.com/bioxchip/status/1053132008208195584/photo/1","type":"photo","sizes":{"medium":{"w":1078,"h":680,"resize":"fit"},"thumb":{"w":150,"h":150,"resize":"crop"},"small":{"w":680,"h":429,"resize":"fit"},"large":{"w":1078,"h":680,"resize":"fit"}}}]}</t>
  </si>
  <si>
    <t xml:space="preserve">1053131629319741440</t>
  </si>
  <si>
    <t xml:space="preserve">cntanght</t>
  </si>
  <si>
    <t xml:space="preserve">RT @python_tip: Add elements of one dictionary to another with the update() method:
&amp;gt;&amp;gt;&amp;gt; d1 = {'a' : 1, "b" : 2}
&amp;gt;&amp;gt;&amp;gt; d2 = {'c' : 2, "d" : 42, "a" : 3}
&amp;gt;&amp;gt;&amp;gt; d1.update(d2)
&amp;gt;&amp;gt;&amp;gt; d1
{'a': 3, 'b': 2, 'c': 2, 'd': 42}
#python</t>
  </si>
  <si>
    <t xml:space="preserve">Fri Oct 19 03:52:01 +0000 2018</t>
  </si>
  <si>
    <t xml:space="preserve">1042640992824774656</t>
  </si>
  <si>
    <t xml:space="preserve">http://pbs.twimg.com/profile_images/1042642172611223552/onikpzQc_normal.jpg</t>
  </si>
  <si>
    <t xml:space="preserve">http://twitter.com/cntanght/statuses/1053131629319741440</t>
  </si>
  <si>
    <t xml:space="preserve">{"hashtags":[],"symbols":[],"user_mentions":[{"screen_name":"python_tip","name":"Daily Python Tip","id":827002120373207000,"id_str":"827002120373207040","indices":[3,14]}],"urls":[]}</t>
  </si>
  <si>
    <t xml:space="preserve">1053131519978426368</t>
  </si>
  <si>
    <t xml:space="preserve">sheiterates</t>
  </si>
  <si>
    <t xml:space="preserve">Thank you @GA for tonight’s free Intro to Data Science workshop. I loved learning about how to use #python with a data set, and how #machinelearning decision tree algorithms operate!</t>
  </si>
  <si>
    <t xml:space="preserve">Fri Oct 19 03:51:35 +0000 2018</t>
  </si>
  <si>
    <t xml:space="preserve">1004082764587491328</t>
  </si>
  <si>
    <t xml:space="preserve">http://pbs.twimg.com/profile_images/1052947397897150465/17QL6dl0_normal.jpg</t>
  </si>
  <si>
    <t xml:space="preserve">Littleton, CO</t>
  </si>
  <si>
    <t xml:space="preserve">http://twitter.com/sheiterates/statuses/1053131519978426368</t>
  </si>
  <si>
    <t xml:space="preserve">{"hashtags":[{"text":"python","indices":[99,106]},{"text":"machinelearning","indices":[132,148]}],"symbols":[],"user_mentions":[{"screen_name":"GA","name":"General Assembly","id":170393291,"id_str":"170393291","indices":[10,13]}],"urls":[]}</t>
  </si>
  <si>
    <t xml:space="preserve">1053131396221292544</t>
  </si>
  <si>
    <t xml:space="preserve">ManojMayogi</t>
  </si>
  <si>
    <t xml:space="preserve">RT @InsightBrief: 7 Steps to mastering #DataPreparation with #Python https://t.co/o9GPJu6jpD
via @kdnuggets #DataScience #DataScientist #BigData #MachineLearning #ML https://t.co/oHDLE837ZP</t>
  </si>
  <si>
    <t xml:space="preserve">Fri Oct 19 03:51:05 +0000 2018</t>
  </si>
  <si>
    <t xml:space="preserve">2178381952</t>
  </si>
  <si>
    <t xml:space="preserve">http://pbs.twimg.com/profile_images/947820692363284480/cNQpgKKr_normal.jpg</t>
  </si>
  <si>
    <t xml:space="preserve">Dehradun, India</t>
  </si>
  <si>
    <t xml:space="preserve">http://twitter.com/ManojMayogi/statuses/1053131396221292544</t>
  </si>
  <si>
    <t xml:space="preserve">{"hashtags":[{"text":"DataPreparation","indices":[39,55]},{"text":"Python","indices":[61,68]},{"text":"DataScience","indices":[109,121]},{"text":"DataScientist","indices":[122,136]}],"symbols":[],"user_mentions":[{"screen_name":"InsightBrief","name":"InsightBrief","id":2153053644,"id_str":"2153053644","indices":[3,16]},{"screen_name":"kdnuggets","name":"KDnuggets","id":20167623,"id_str":"20167623","indices":[98,108]}],"urls":[{"url":"https://t.co/o9GPJu6jpD","expanded_url":"https://okt.to/8Bbva2","display_url":"okt.to/8Bbva2","indices":[69,92]}]}</t>
  </si>
  <si>
    <t xml:space="preserve">1053130934973841409</t>
  </si>
  <si>
    <t xml:space="preserve">DUnderDigital</t>
  </si>
  <si>
    <t xml:space="preserve">RT Digital_Beagle "The Beagles are on the hunt for a Senior #fullstack developer with a heavy bag  of #python.  #django &amp;amp; #javascript frameworks (#node, #react or #angular) &amp;amp; #RESTAPI. In-house 6-month contract #Media/ #publishing companies, based in… https://t.co/18tOom0jut"</t>
  </si>
  <si>
    <t xml:space="preserve">Fri Oct 19 03:49:15 +0000 2018</t>
  </si>
  <si>
    <t xml:space="preserve">980431794821586944</t>
  </si>
  <si>
    <t xml:space="preserve">http://pbs.twimg.com/profile_images/1047614515632922627/EX9_xykT_normal.jpg</t>
  </si>
  <si>
    <t xml:space="preserve">http://twitter.com/DUnderDigital/statuses/1053130934973841409</t>
  </si>
  <si>
    <t xml:space="preserve">{"hashtags":[{"text":"fullstack","indices":[60,70]},{"text":"python","indices":[102,109]},{"text":"django","indices":[112,119]},{"text":"javascript","indices":[126,137]},{"text":"node","indices":[150,155]},{"text":"react","indices":[157,163]},{"text":"angular","indices":[167,175]},{"text":"RESTAPI","indices":[183,191]},{"text":"Media","indices":[219,225]},{"text":"publishing","indices":[227,238]}],"symbols":[],"user_mentions":[],"urls":[],"media":[{"id":1053127277800759300,"id_str":"1053127277800759296","indices":[260,283],"media_url":"http://pbs.twimg.com/media/Dp11rfCWoAAsuam.jpg","media_url_https":"https://pbs.twimg.com/media/Dp11rfCWoAAsuam.jpg","url":"https://t.co/18tOom0jut","display_url":"pic.twitter.com/18tOom0jut","expanded_url":"https://twitter.com/Digital_Beagle/status/1053127279482675200/photo/1","type":"photo","sizes":{"large":{"w":339,"h":149,"resize":"fit"},"medium":{"w":339,"h":149,"resize":"fit"},"small":{"w":339,"h":149,"resize":"fit"},"thumb":{"w":149,"h":149,"resize":"crop"}},"source_status_id":1053127279482675200,"source_status_id_str":"1053127279482675200","source_user_id":458771333,"source_user_id_str":"458771333"}]}</t>
  </si>
  <si>
    <t xml:space="preserve">1053130885657255938</t>
  </si>
  <si>
    <t xml:space="preserve">albabahmadkhan</t>
  </si>
  <si>
    <t xml:space="preserve">Fri Oct 19 03:49:04 +0000 2018</t>
  </si>
  <si>
    <t xml:space="preserve">260581117</t>
  </si>
  <si>
    <t xml:space="preserve">&lt;a href="http://url.com" rel="nofollow"&gt;test001albab&lt;/a&gt;</t>
  </si>
  <si>
    <t xml:space="preserve">http://pbs.twimg.com/profile_images/906950565225168900/c-05-qfb_normal.jpg</t>
  </si>
  <si>
    <t xml:space="preserve">Islamabad, Pakistan</t>
  </si>
  <si>
    <t xml:space="preserve">http://twitter.com/albabahmadkhan/statuses/1053130885657255938</t>
  </si>
  <si>
    <t xml:space="preserve">1053130759802904578</t>
  </si>
  <si>
    <t xml:space="preserve">TonyaACooper</t>
  </si>
  <si>
    <t xml:space="preserve">RT @ipfconline1: How #Python Development Can Benefit Your #Business?
https://t.co/3KPd3ncaVA  v/ @ValueCoders 
#Devops #IoT 
Cc @MikeTamir @antoniopescape @schmarzo @antgrasso https://t.co/mnMJ83UyF7</t>
  </si>
  <si>
    <t xml:space="preserve">Fri Oct 19 03:48:34 +0000 2018</t>
  </si>
  <si>
    <t xml:space="preserve">178563985</t>
  </si>
  <si>
    <t xml:space="preserve">http://pbs.twimg.com/profile_images/1030086023139799040/TFeTFZAa_normal.jpg</t>
  </si>
  <si>
    <t xml:space="preserve">http://twitter.com/TonyaACooper/statuses/1053130759802904578</t>
  </si>
  <si>
    <t xml:space="preserve">{"hashtags":[{"text":"Python","indices":[21,28]},{"text":"Business","indices":[58,67]},{"text":"Devops","indices":[112,119]},{"text":"IoT","indices":[120,124]}],"symbols":[],"user_mentions":[{"screen_name":"ipfconline1","name":"ipfconline","id":705539763349164000,"id_str":"705539763349164032","indices":[3,15]},{"screen_name":"ValueCoders","name":"ValueCoders","id":547337124,"id_str":"547337124","indices":[98,110]}],"urls":[{"url":"https://t.co/3KPd3ncaVA","expanded_url":"https://buff.ly/2wC6z2a","display_url":"buff.ly/2wC6z2a","indices":[70,93]}]}</t>
  </si>
  <si>
    <t xml:space="preserve">1053130327156318214</t>
  </si>
  <si>
    <t xml:space="preserve">SharerUssharing</t>
  </si>
  <si>
    <t xml:space="preserve">RT @gp_pulipaka: Simple Fullstack GraphQL. #BigData #Analytics #MachineLearning #DataScience #AI #SQL #MSSQL #MySQL #IoT #IIoT #Python #RStats #TensorFlow #Java #JavaScript #ReactJS #VueJS #GoLang #CloudComputing #Serverless #DataScientist #Linux #GraphQL #FullStack 
https://t.co/CaB6Hkxdge https://t.co/H0OAj7Yy6l</t>
  </si>
  <si>
    <t xml:space="preserve">Fri Oct 19 03:46:50 +0000 2018</t>
  </si>
  <si>
    <t xml:space="preserve">845499075625717761</t>
  </si>
  <si>
    <t xml:space="preserve">http://pbs.twimg.com/profile_images/869468028550905856/7PCYmSGW_normal.jpg</t>
  </si>
  <si>
    <t xml:space="preserve">Amsterdam,  Netherlands</t>
  </si>
  <si>
    <t xml:space="preserve">http://twitter.com/SharerUssharing/statuses/1053130327156318214</t>
  </si>
  <si>
    <t xml:space="preserve">{"hashtags":[{"text":"BigData","indices":[43,51]},{"text":"Analytics","indices":[52,62]},{"text":"MachineLearning","indices":[63,79]},{"text":"DataScience","indices":[80,92]},{"text":"AI","indices":[93,96]},{"text":"SQL","indices":[97,101]},{"text":"MSSQL","indices":[102,108]},{"text":"MySQL","indices":[109,115]},{"text":"IoT","indices":[116,120]},{"text":"IIoT","indices":[121,126]},{"text":"Python","indices":[127,134]}],"symbols":[],"user_mentions":[{"screen_name":"gp_pulipaka","name":"Dr. GP Pulipaka","id":4263007693,"id_str":"4263007693","indices":[3,15]}],"urls":[]}</t>
  </si>
  <si>
    <t xml:space="preserve">1053130286429552640</t>
  </si>
  <si>
    <t xml:space="preserve">RT @gp_pulipaka: Episodic Curiosity in #ReinforcementLearning Agents. #BigData #Analytics #DeepLearning #MachineLearning #DataScience #AI #IoT #IIoT #Python #RStats #TensorFlow #Java #JavaScript #ReactJS #VueJS #GoLang #CloudComputing #Serverless #DataScientist #Linux 
https://t.co/cIhMnyMl4B https://t.co/wwke8la3Kn</t>
  </si>
  <si>
    <t xml:space="preserve">Fri Oct 19 03:46:41 +0000 2018</t>
  </si>
  <si>
    <t xml:space="preserve">http://twitter.com/SharerUssharing/statuses/1053130286429552640</t>
  </si>
  <si>
    <t xml:space="preserve">{"hashtags":[{"text":"ReinforcementLearning","indices":[39,61]},{"text":"BigData","indices":[70,78]},{"text":"Analytics","indices":[79,89]},{"text":"DeepLearning","indices":[90,103]},{"text":"MachineLearning","indices":[104,120]},{"text":"DataScience","indices":[121,133]},{"text":"AI","indices":[134,137]}],"symbols":[],"user_mentions":[{"screen_name":"gp_pulipaka","name":"Dr. GP Pulipaka","id":4263007693,"id_str":"4263007693","indices":[3,15]}],"urls":[]}</t>
  </si>
  <si>
    <t xml:space="preserve">1053130244952113152</t>
  </si>
  <si>
    <t xml:space="preserve">RT @gp_pulipaka: Advantages of ReLU Over Sigmoid Function. #BigData #Analytics #DeepLearning #MachineLearning #DataScience #AI #IoT #IIoT #Python #RStats #TensorFlow #Java #JavaScript #ReactJS #VueJS #GoLang #CloudComputing #Serverless #DataScientist #Linux 
https://t.co/jfnCnFnLZ3 https://t.co/xz587TKizC</t>
  </si>
  <si>
    <t xml:space="preserve">Fri Oct 19 03:46:31 +0000 2018</t>
  </si>
  <si>
    <t xml:space="preserve">http://twitter.com/SharerUssharing/statuses/1053130244952113152</t>
  </si>
  <si>
    <t xml:space="preserve">{"hashtags":[{"text":"BigData","indices":[59,67]},{"text":"Analytics","indices":[68,78]},{"text":"DeepLearning","indices":[79,92]},{"text":"MachineLearning","indices":[93,109]},{"text":"DataScience","indices":[110,122]},{"text":"AI","indices":[123,126]},{"text":"IoT","indices":[127,131]},{"text":"IIoT","indices":[132,137]}],"symbols":[],"user_mentions":[{"screen_name":"gp_pulipaka","name":"Dr. GP Pulipaka","id":4263007693,"id_str":"4263007693","indices":[3,15]}],"urls":[]}</t>
  </si>
  <si>
    <t xml:space="preserve">1053130211561218053</t>
  </si>
  <si>
    <t xml:space="preserve">RT @gp_pulipaka: Metatron Discovery: Easy Way for Big Data Discovery. #BigData #Analytics #MachineLearning #DataScience #AI #IoT #IIoT #Python #RStats #TensorFlow #Java #JavaScript #ReactJS #VueJS #GoLang #CloudComputing #Serverless #DataScientist #Linux 
https://t.co/vtAbU5ta1j https://t.co/HGmWyIpapx</t>
  </si>
  <si>
    <t xml:space="preserve">Fri Oct 19 03:46:23 +0000 2018</t>
  </si>
  <si>
    <t xml:space="preserve">http://twitter.com/SharerUssharing/statuses/1053130211561218053</t>
  </si>
  <si>
    <t xml:space="preserve">{"hashtags":[{"text":"BigData","indices":[70,78]},{"text":"Analytics","indices":[79,89]},{"text":"MachineLearning","indices":[90,106]},{"text":"DataScience","indices":[107,119]},{"text":"AI","indices":[120,123]},{"text":"IoT","indices":[124,128]},{"text":"IIoT","indices":[129,134]}],"symbols":[],"user_mentions":[{"screen_name":"gp_pulipaka","name":"Dr. GP Pulipaka","id":4263007693,"id_str":"4263007693","indices":[3,15]}],"urls":[]}</t>
  </si>
  <si>
    <t xml:space="preserve">1053130168380915712</t>
  </si>
  <si>
    <t xml:space="preserve">RT @gp_pulipaka: Serverless Django with Zappa. #BigData #Analytics #DataScience #IoT #IIoT #Python #RStats #TensorFlow #Java #JavaScript #ReactJS #VueJS #GoLang #CloudComputing #Serverless #DataScientist #Linux #Zappa #Django #AWS 
https://t.co/MwN36wL73i https://t.co/gXMCipe1Jg</t>
  </si>
  <si>
    <t xml:space="preserve">Fri Oct 19 03:46:13 +0000 2018</t>
  </si>
  <si>
    <t xml:space="preserve">http://twitter.com/SharerUssharing/statuses/1053130168380915712</t>
  </si>
  <si>
    <t xml:space="preserve">{"hashtags":[{"text":"BigData","indices":[47,55]},{"text":"Analytics","indices":[56,66]},{"text":"DataScience","indices":[67,79]},{"text":"IoT","indices":[80,84]},{"text":"IIoT","indices":[85,90]},{"text":"Python","indices":[91,98]},{"text":"RStats","indices":[99,106]},{"text":"TensorFlow","indices":[107,118]},{"text":"Java","indices":[119,124]},{"text":"JavaScript","indices":[125,136]}],"symbols":[],"user_mentions":[{"screen_name":"gp_pulipaka","name":"Dr. GP Pulipaka","id":4263007693,"id_str":"4263007693","indices":[3,15]}],"urls":[]}</t>
  </si>
  <si>
    <t xml:space="preserve">1053129680260419587</t>
  </si>
  <si>
    <t xml:space="preserve">mas06706465</t>
  </si>
  <si>
    <t xml:space="preserve">RT @bhargavvader: Excited to be back on the PyData circuit, and for the first time in the USA! I'll be over at @PyDataLA from October 21st-23rd conducting a tutorial and doing a talk about tricks, tips and topics in text analysis. #python #textanalysis #pydata</t>
  </si>
  <si>
    <t xml:space="preserve">Fri Oct 19 03:44:16 +0000 2018</t>
  </si>
  <si>
    <t xml:space="preserve">1026910188656361472</t>
  </si>
  <si>
    <t xml:space="preserve">http://pbs.twimg.com/profile_images/1031633784070983681/GJDbVuuh_normal.jpg</t>
  </si>
  <si>
    <t xml:space="preserve">Abbottabad, Pakistan</t>
  </si>
  <si>
    <t xml:space="preserve">http://twitter.com/mas06706465/statuses/1053129680260419587</t>
  </si>
  <si>
    <t xml:space="preserve">{"hashtags":[],"symbols":[],"user_mentions":[{"screen_name":"bhargavvader","name":"Bhargav Srinivasa Desikan","id":724659269224697900,"id_str":"724659269224697856","indices":[3,16]},{"screen_name":"PyDataLA","name":"PyData Los Angeles","id":1030160825695301600,"id_str":"1030160825695301633","indices":[111,120]}],"urls":[]}</t>
  </si>
  <si>
    <t xml:space="preserve">1053129388454080512</t>
  </si>
  <si>
    <t xml:space="preserve">viviane41861305</t>
  </si>
  <si>
    <t xml:space="preserve">Fri Oct 19 03:43:07 +0000 2018</t>
  </si>
  <si>
    <t xml:space="preserve">531647851</t>
  </si>
  <si>
    <t xml:space="preserve">http://pbs.twimg.com/profile_images/1039596113140109312/OG6b02YQ_normal.jpg</t>
  </si>
  <si>
    <t xml:space="preserve">SÃO PAULO</t>
  </si>
  <si>
    <t xml:space="preserve">http://twitter.com/viviane41861305/statuses/1053129388454080512</t>
  </si>
  <si>
    <t xml:space="preserve">1053129136917475329</t>
  </si>
  <si>
    <t xml:space="preserve">rohitbihari</t>
  </si>
  <si>
    <t xml:space="preserve">Fri Oct 19 03:42:07 +0000 2018</t>
  </si>
  <si>
    <t xml:space="preserve">78257083</t>
  </si>
  <si>
    <t xml:space="preserve">http://pbs.twimg.com/profile_images/909440213969178627/2IHYSSV4_normal.jpg</t>
  </si>
  <si>
    <t xml:space="preserve">Pune, India</t>
  </si>
  <si>
    <t xml:space="preserve">http://twitter.com/rohitbihari/statuses/1053129136917475329</t>
  </si>
  <si>
    <t xml:space="preserve">1053128780615684097</t>
  </si>
  <si>
    <t xml:space="preserve">marklocklear</t>
  </si>
  <si>
    <t xml:space="preserve">RT @laurabeaufort: I'm proud of my work to make this posting accessible to entry-level applicants. Please consider applying to work with me, and share with anyone who might be interested! https://t.co/afruqOBRUY #dctech #CodeNewbie #Python</t>
  </si>
  <si>
    <t xml:space="preserve">Fri Oct 19 03:40:42 +0000 2018</t>
  </si>
  <si>
    <t xml:space="preserve">36839068</t>
  </si>
  <si>
    <t xml:space="preserve">http://pbs.twimg.com/profile_images/860208849294426113/nQKK-Ytq_normal.jpg</t>
  </si>
  <si>
    <t xml:space="preserve">Asheville NC</t>
  </si>
  <si>
    <t xml:space="preserve">http://twitter.com/marklocklear/statuses/1053128780615684097</t>
  </si>
  <si>
    <t xml:space="preserve">{"hashtags":[],"symbols":[],"user_mentions":[{"screen_name":"laurabeaufort","name":"Laura Beaufort","id":337308274,"id_str":"337308274","indices":[3,17]}],"urls":[]}</t>
  </si>
  <si>
    <t xml:space="preserve">1053128607864807424</t>
  </si>
  <si>
    <t xml:space="preserve">100xcode</t>
  </si>
  <si>
    <t xml:space="preserve">RT @benkawecki: Day 13 of #100DaysOfCode. Quickly finished up the work on classes from #100DaysOfPython from @TalkPython, moved back to finishing up my flaskr blog. Finally got everything working, next onto making it installable, generating tests, then my first deployment! #python #flask</t>
  </si>
  <si>
    <t xml:space="preserve">Fri Oct 19 03:40:00 +0000 2018</t>
  </si>
  <si>
    <t xml:space="preserve">1000814755664150528</t>
  </si>
  <si>
    <t xml:space="preserve">&lt;a href="https://twitter.com/@100DaysOfCode_" rel="nofollow"&gt;@100DaysOfCode_&lt;/a&gt;</t>
  </si>
  <si>
    <t xml:space="preserve">http://pbs.twimg.com/profile_images/1003496404369543168/MU-8VZfL_normal.jpg</t>
  </si>
  <si>
    <t xml:space="preserve">📍🚀</t>
  </si>
  <si>
    <t xml:space="preserve">http://twitter.com/100xcode/statuses/1053128607864807424</t>
  </si>
  <si>
    <t xml:space="preserve">{"hashtags":[{"text":"100DaysOfCode","indices":[26,40]},{"text":"100DaysOfPython","indices":[87,103]}],"symbols":[],"user_mentions":[{"screen_name":"benkawecki","name":"Ben Kawecki","id":61634907,"id_str":"61634907","indices":[3,14]},{"screen_name":"TalkPython","name":"Talk Python Podcast","id":3098427092,"id_str":"3098427092","indices":[109,120]}],"urls":[]}</t>
  </si>
  <si>
    <t xml:space="preserve">1053128604782116864</t>
  </si>
  <si>
    <t xml:space="preserve">benkawecki</t>
  </si>
  <si>
    <t xml:space="preserve">Day 13 of #100DaysOfCode. Quickly finished up the work on classes from #100DaysOfPython from @TalkPython, moved back to finishing up my flaskr blog. Finally got everything working, next onto making it installable, generating tests, then my first deployment! #python #flask</t>
  </si>
  <si>
    <t xml:space="preserve">61634907</t>
  </si>
  <si>
    <t xml:space="preserve">http://twitter.com/benkawecki/statuses/1053128604782116864</t>
  </si>
  <si>
    <t xml:space="preserve">{"hashtags":[{"text":"100DaysOfCode","indices":[10,24]},{"text":"100DaysOfPython","indices":[71,87]},{"text":"python","indices":[258,265]},{"text":"flask","indices":[266,272]}],"symbols":[],"user_mentions":[{"screen_name":"TalkPython","name":"Talk Python Podcast","id":3098427092,"id_str":"3098427092","indices":[93,104]}],"urls":[]}</t>
  </si>
  <si>
    <t xml:space="preserve">1053128552466530304</t>
  </si>
  <si>
    <t xml:space="preserve">GerardoEGarcia</t>
  </si>
  <si>
    <t xml:space="preserve">RT @R_Programming: New Blog Post: Gensim Tutorial - The Ultimate NLP Guide for Beginners #Python #MachineLearning #NLP https://t.co/L2op6lL1BX cc @RadimRehurek https://t.co/xAI95B4pd3</t>
  </si>
  <si>
    <t xml:space="preserve">Fri Oct 19 03:39:47 +0000 2018</t>
  </si>
  <si>
    <t xml:space="preserve">156486328</t>
  </si>
  <si>
    <t xml:space="preserve">http://pbs.twimg.com/profile_images/831194735188463616/YsHJM8em_normal.jpg</t>
  </si>
  <si>
    <t xml:space="preserve">Houston, TX</t>
  </si>
  <si>
    <t xml:space="preserve">http://twitter.com/GerardoEGarcia/statuses/1053128552466530304</t>
  </si>
  <si>
    <t xml:space="preserve">{"hashtags":[{"text":"Python","indices":[89,96]},{"text":"MachineLearning","indices":[97,113]},{"text":"NLP","indices":[114,118]}],"symbols":[],"user_mentions":[{"screen_name":"R_Programming","name":"R &amp; Py Tips","id":2505271093,"id_str":"2505271093","indices":[3,17]}],"urls":[]}</t>
  </si>
  <si>
    <t xml:space="preserve">1053128503238033408</t>
  </si>
  <si>
    <t xml:space="preserve">AaronCuddeback</t>
  </si>
  <si>
    <t xml:space="preserve">RT @Digital_Beagle: The Beagles are on the hunt for a Senior #fullstack developer with a heavy bag  of #python.  #django &amp;amp; #javascript frameworks (#node, #react or #angular) &amp;amp; #RESTAPI. In-house 6-month contract #Media/ #publishing companies, based in Pyrmont. Tom@bealedigital.com.au/ 0415552320 https://t.co/Rin5ecqv4B</t>
  </si>
  <si>
    <t xml:space="preserve">Fri Oct 19 03:39:36 +0000 2018</t>
  </si>
  <si>
    <t xml:space="preserve">310897418</t>
  </si>
  <si>
    <t xml:space="preserve">&lt;a href="http://aaroncuddeback.com" rel="nofollow"&gt;aaroncuddeback.com&lt;/a&gt;</t>
  </si>
  <si>
    <t xml:space="preserve">http://pbs.twimg.com/profile_images/1046220721087688704/RidtZYBx_normal.jpg</t>
  </si>
  <si>
    <t xml:space="preserve">Sacramento, CA</t>
  </si>
  <si>
    <t xml:space="preserve">http://twitter.com/AaronCuddeback/statuses/1053128503238033408</t>
  </si>
  <si>
    <t xml:space="preserve">{"hashtags":[{"text":"fullstack","indices":[61,71]},{"text":"python","indices":[103,110]},{"text":"django","indices":[113,120]},{"text":"javascript","indices":[127,138]}],"symbols":[],"user_mentions":[{"screen_name":"Digital_Beagle","name":"Tom Mason","id":458771333,"id_str":"458771333","indices":[3,18]}],"urls":[]}</t>
  </si>
  <si>
    <t xml:space="preserve">1053128488624910336</t>
  </si>
  <si>
    <t xml:space="preserve">mayankp77311500</t>
  </si>
  <si>
    <t xml:space="preserve">RT @AnalyticsVidhya: Checking hundreds or thousands reviews before buying a product online? Impossible task! Natural Language Processing has the solution. Demonstrating the application of #TopicModeling (in #Python) on a raw, crowd-generated text data. https://t.co/YQZGtRaYZw #NLP https://t.co/zH6IodMRzE</t>
  </si>
  <si>
    <t xml:space="preserve">Fri Oct 19 03:39:32 +0000 2018</t>
  </si>
  <si>
    <t xml:space="preserve">592953972</t>
  </si>
  <si>
    <t xml:space="preserve">http://pbs.twimg.com/profile_images/462080024892276736/7IuDmOIS_normal.jpeg</t>
  </si>
  <si>
    <t xml:space="preserve">http://twitter.com/mayankp77311500/statuses/1053128488624910336</t>
  </si>
  <si>
    <t xml:space="preserve">{"hashtags":[],"symbols":[],"user_mentions":[{"screen_name":"AnalyticsVidhya","name":"Analytics Vidhya","id":2311645130,"id_str":"2311645130","indices":[3,19]}],"urls":[]}</t>
  </si>
  <si>
    <t xml:space="preserve">1053128384220487680</t>
  </si>
  <si>
    <t xml:space="preserve">RT @TweetingOtusOwl: https://t.co/49UFlu17YJ #Python The 10 most popular programming languages, according to the 'Facebook for programmers' - Business Insider https://t.co/IisnHJCIQe</t>
  </si>
  <si>
    <t xml:space="preserve">Fri Oct 19 03:39:07 +0000 2018</t>
  </si>
  <si>
    <t xml:space="preserve">http://twitter.com/Beezel_Bug/statuses/1053128384220487680</t>
  </si>
  <si>
    <t xml:space="preserve">{"hashtags":[{"text":"Python","indices":[45,52]}],"symbols":[],"user_mentions":[{"screen_name":"TweetingOtusOwl","name":"Martin O'Flaherty","id":24222132,"id_str":"24222132","indices":[3,19]}],"urls":[{"url":"https://t.co/49UFlu17YJ","expanded_url":"http://bit.ly/2S02kXZ","display_url":"bit.ly/2S02kXZ","indices":[21,44]}]}</t>
  </si>
  <si>
    <t xml:space="preserve">1053128355376234496</t>
  </si>
  <si>
    <t xml:space="preserve">PrithvirajDey7</t>
  </si>
  <si>
    <t xml:space="preserve">RT @ProgrammerBooks: JAVA: Graphical User Interface [PDF] : https://t.co/qeB0wYd6ZY
#python #javascript #angular #angularjs #reactjs #vuejs #webdev #perl #ruby #C #Csharp #Java #linux #programming #network #security #ubuntu #books #coding #ionic #android #ios #mobile #development https://t.co/tFoclGC192</t>
  </si>
  <si>
    <t xml:space="preserve">Fri Oct 19 03:39:00 +0000 2018</t>
  </si>
  <si>
    <t xml:space="preserve">999308245687652352</t>
  </si>
  <si>
    <t xml:space="preserve">&lt;a href="http://twitterbot.prithviraj.com" rel="nofollow"&gt;prithviTwitBot&lt;/a&gt;</t>
  </si>
  <si>
    <t xml:space="preserve">http://pbs.twimg.com/profile_images/999308826443595777/zvWm0ZZv_normal.jpg</t>
  </si>
  <si>
    <t xml:space="preserve">Bengaluru, India</t>
  </si>
  <si>
    <t xml:space="preserve">http://twitter.com/PrithvirajDey7/statuses/1053128355376234496</t>
  </si>
  <si>
    <t xml:space="preserve">{"hashtags":[{"text":"python","indices":[84,91]},{"text":"javascript","indices":[92,103]},{"text":"angular","indices":[104,112]},{"text":"angularjs","indices":[113,123]},{"text":"reactjs","indices":[124,132]},{"text":"vuejs","indices":[133,139]}],"symbols":[],"user_mentions":[{"screen_name":"ProgrammerBooks","name":"Programmer Books","id":992142356420980700,"id_str":"992142356420980738","indices":[3,19]}],"urls":[{"url":"https://t.co/qeB0wYd6ZY","expanded_url":"https://www.programmer-books.com/java-graphical-user-interface-pdf/","display_url":"programmer-books.com/java-graphical…","indices":[60,83]}]}</t>
  </si>
  <si>
    <t xml:space="preserve">1053128211805159424</t>
  </si>
  <si>
    <t xml:space="preserve">TweetingOtusOwl</t>
  </si>
  <si>
    <t xml:space="preserve">https://t.co/49UFlu17YJ #Python The 10 most popular programming languages, according to the 'Facebook for programmers' - Business Insider https://t.co/IisnHJCIQe</t>
  </si>
  <si>
    <t xml:space="preserve">Fri Oct 19 03:38:26 +0000 2018</t>
  </si>
  <si>
    <t xml:space="preserve">24222132</t>
  </si>
  <si>
    <t xml:space="preserve">http://pbs.twimg.com/profile_images/752597810093096960/il9lJBWU_normal.jpg</t>
  </si>
  <si>
    <t xml:space="preserve">Norwich, England</t>
  </si>
  <si>
    <t xml:space="preserve">http://twitter.com/TweetingOtusOwl/statuses/1053128211805159424</t>
  </si>
  <si>
    <t xml:space="preserve">{"hashtags":[{"text":"Python","indices":[24,31]}],"symbols":[],"user_mentions":[],"urls":[{"url":"https://t.co/49UFlu17YJ","expanded_url":"http://bit.ly/2S02kXZ","display_url":"bit.ly/2S02kXZ","indices":[0,23]}],"media":[{"id":1053128210014261200,"id_str":"1053128210014261248","indices":[138,161],"media_url":"http://pbs.twimg.com/media/Dp12hvzX0AA4D5D.jpg","media_url_https":"https://pbs.twimg.com/media/Dp12hvzX0AA4D5D.jpg","url":"https://t.co/IisnHJCIQe","display_url":"pic.twitter.com/IisnHJCIQe","expanded_url":"https://twitter.com/TweetingOtusOwl/status/1053128211805159424/photo/1","type":"photo","sizes":{"medium":{"w":80,"h":80,"resize":"fit"},"thumb":{"w":80,"h":80,"resize":"crop"},"small":{"w":80,"h":80,"resize":"fit"},"large":{"w":80,"h":80,"resize":"fit"}}}]}</t>
  </si>
  <si>
    <t xml:space="preserve">1053128038488117248</t>
  </si>
  <si>
    <t xml:space="preserve">vishn_u99</t>
  </si>
  <si>
    <t xml:space="preserve">Fri Oct 19 03:37:45 +0000 2018</t>
  </si>
  <si>
    <t xml:space="preserve">1035175128273838080</t>
  </si>
  <si>
    <t xml:space="preserve">&lt;a href="https://vishnudot99.wordpress.com/author/vishnudot99/" rel="nofollow"&gt;Twitter_Bot/vishn_u&lt;/a&gt;</t>
  </si>
  <si>
    <t xml:space="preserve">http://pbs.twimg.com/profile_images/1045197701959151616/L1j6NvAg_normal.jpg</t>
  </si>
  <si>
    <t xml:space="preserve">http://twitter.com/vishn_u99/statuses/1053128038488117248</t>
  </si>
  <si>
    <t xml:space="preserve">1053127809902825472</t>
  </si>
  <si>
    <t xml:space="preserve">Dirugu</t>
  </si>
  <si>
    <t xml:space="preserve">RT @josech: Pueden publicar sus ofertas de empleo relacionadas con #Python o #datascience en el grupo de Facebook de Pythonista. https://t.co/S0ykhjCtVm</t>
  </si>
  <si>
    <t xml:space="preserve">Fri Oct 19 03:36:50 +0000 2018</t>
  </si>
  <si>
    <t xml:space="preserve">252449010</t>
  </si>
  <si>
    <t xml:space="preserve">http://pbs.twimg.com/profile_images/2753197021/3af679923ee180ab7448d2d021df42eb_normal.jpeg</t>
  </si>
  <si>
    <t xml:space="preserve">Mexico, DF</t>
  </si>
  <si>
    <t xml:space="preserve">http://twitter.com/Dirugu/statuses/1053127809902825472</t>
  </si>
  <si>
    <t xml:space="preserve">{"hashtags":[{"text":"Python","indices":[67,74]},{"text":"datascience","indices":[77,89]}],"symbols":[],"user_mentions":[{"screen_name":"josech","name":"José Luis Chiquete","id":8415902,"id_str":"8415902","indices":[3,10]}],"urls":[]}</t>
  </si>
  <si>
    <t xml:space="preserve">1053127356603396096</t>
  </si>
  <si>
    <t xml:space="preserve">Viper_IT</t>
  </si>
  <si>
    <t xml:space="preserve">Fri Oct 19 03:35:02 +0000 2018</t>
  </si>
  <si>
    <t xml:space="preserve">1594633310</t>
  </si>
  <si>
    <t xml:space="preserve">http://pbs.twimg.com/profile_images/927200017278005248/BCnyRnJP_normal.jpg</t>
  </si>
  <si>
    <t xml:space="preserve">Brasil</t>
  </si>
  <si>
    <t xml:space="preserve">http://twitter.com/Viper_IT/statuses/1053127356603396096</t>
  </si>
  <si>
    <t xml:space="preserve">1053127279482675200</t>
  </si>
  <si>
    <t xml:space="preserve">Digital_Beagle</t>
  </si>
  <si>
    <t xml:space="preserve">The Beagles are on the hunt for a Senior #fullstack developer with a heavy bag  of #python.  #django &amp;amp; #javascript frameworks (#node, #react or #angular) &amp;amp; #RESTAPI. In-house 6-month contract #Media/ #publishing companies, based in Pyrmont. Tom@bealedigital.com.au/ 0415552320 https://t.co/Rin5ecqv4B</t>
  </si>
  <si>
    <t xml:space="preserve">Fri Oct 19 03:34:44 +0000 2018</t>
  </si>
  <si>
    <t xml:space="preserve">458771333</t>
  </si>
  <si>
    <t xml:space="preserve">http://pbs.twimg.com/profile_images/846463027331264512/h4PM-XEF_normal.jpg</t>
  </si>
  <si>
    <t xml:space="preserve">Sydney, New South Wales</t>
  </si>
  <si>
    <t xml:space="preserve">http://twitter.com/Digital_Beagle/statuses/1053127279482675200</t>
  </si>
  <si>
    <t xml:space="preserve">{"hashtags":[{"text":"fullstack","indices":[41,51]},{"text":"python","indices":[83,90]},{"text":"django","indices":[93,100]},{"text":"javascript","indices":[107,118]},{"text":"node","indices":[131,136]},{"text":"react","indices":[138,144]},{"text":"angular","indices":[148,156]},{"text":"RESTAPI","indices":[164,172]},{"text":"Media","indices":[200,206]},{"text":"publishing","indices":[208,219]}],"symbols":[],"user_mentions":[],"urls":[],"media":[{"id":1053127277800759300,"id_str":"1053127277800759296","indices":[285,308],"media_url":"http://pbs.twimg.com/media/Dp11rfCWoAAsuam.jpg","media_url_https":"https://pbs.twimg.com/media/Dp11rfCWoAAsuam.jpg","url":"https://t.co/Rin5ecqv4B","display_url":"pic.twitter.com/Rin5ecqv4B","expanded_url":"https://twitter.com/Digital_Beagle/status/1053127279482675200/photo/1","type":"photo","sizes":{"large":{"w":339,"h":149,"resize":"fit"},"medium":{"w":339,"h":149,"resize":"fit"},"small":{"w":339,"h":149,"resize":"fit"},"thumb":{"w":149,"h":149,"resize":"crop"}}}]}</t>
  </si>
  <si>
    <t xml:space="preserve">1053127140017913857</t>
  </si>
  <si>
    <t xml:space="preserve">Fri Oct 19 03:34:10 +0000 2018</t>
  </si>
  <si>
    <t xml:space="preserve">http://twitter.com/joehoribs/statuses/1053127140017913857</t>
  </si>
  <si>
    <t xml:space="preserve">1053126537615032320</t>
  </si>
  <si>
    <t xml:space="preserve">TyzenLee</t>
  </si>
  <si>
    <t xml:space="preserve">Fri Oct 19 03:31:47 +0000 2018</t>
  </si>
  <si>
    <t xml:space="preserve">2767295802</t>
  </si>
  <si>
    <t xml:space="preserve">http://pbs.twimg.com/profile_images/974337317925044224/xUXMd2ah_normal.jpg</t>
  </si>
  <si>
    <t xml:space="preserve">Guwahati, India</t>
  </si>
  <si>
    <t xml:space="preserve">http://twitter.com/TyzenLee/statuses/1053126537615032320</t>
  </si>
  <si>
    <t xml:space="preserve">1053126419520335872</t>
  </si>
  <si>
    <t xml:space="preserve">django_tutorial</t>
  </si>
  <si>
    <t xml:space="preserve">Learn Python GUI with Tkinter :The Complete Guide
☞ https://t.co/qgABMaOwd6
#python #programming https://t.co/UzDUmRplLW</t>
  </si>
  <si>
    <t xml:space="preserve">Fri Oct 19 03:31:19 +0000 2018</t>
  </si>
  <si>
    <t xml:space="preserve">733580286844248064</t>
  </si>
  <si>
    <t xml:space="preserve">http://pbs.twimg.com/profile_images/733583826299936768/uCvqbqjQ_normal.jpg</t>
  </si>
  <si>
    <t xml:space="preserve">http://twitter.com/django_tutorial/statuses/1053126419520335872</t>
  </si>
  <si>
    <t xml:space="preserve">{"hashtags":[{"text":"python","indices":[78,85]},{"text":"programming","indices":[86,98]}],"symbols":[],"user_mentions":[],"urls":[{"url":"https://t.co/qgABMaOwd6","expanded_url":"http://bit.ly/2CjUEdT","display_url":"bit.ly/2CjUEdT","indices":[53,76]}],"media":[{"id":1053126418429853700,"id_str":"1053126418429853696","indices":[99,122],"media_url":"http://pbs.twimg.com/media/Dp105doXQAAvEe4.jpg","media_url_https":"https://pbs.twimg.com/media/Dp105doXQAAvEe4.jpg","url":"https://t.co/UzDUmRplLW","display_url":"pic.twitter.com/UzDUmRplLW","expanded_url":"https://twitter.com/django_tutorial/status/1053126419520335872/photo/1","type":"photo","sizes":{"thumb":{"w":150,"h":150,"resize":"crop"},"large":{"w":750,"h":422,"resize":"fit"},"small":{"w":680,"h":383,"resize":"fit"},"medium":{"w":750,"h":422,"resize":"fit"}}}]}</t>
  </si>
  <si>
    <t xml:space="preserve">1053126382329315330</t>
  </si>
  <si>
    <t xml:space="preserve">BsdHacker</t>
  </si>
  <si>
    <r>
      <rPr>
        <sz val="8"/>
        <rFont val="Cambria"/>
        <family val="0"/>
        <charset val="1"/>
      </rPr>
      <t xml:space="preserve">RT @mkamimura: “Python - Flask - MySQL - </t>
    </r>
    <r>
      <rPr>
        <sz val="8"/>
        <rFont val="Noto Sans CJK SC Regular"/>
        <family val="2"/>
      </rPr>
      <t xml:space="preserve">例外処理 </t>
    </r>
    <r>
      <rPr>
        <sz val="8"/>
        <rFont val="Cambria"/>
        <family val="0"/>
        <charset val="1"/>
      </rPr>
      <t xml:space="preserve">- </t>
    </r>
    <r>
      <rPr>
        <sz val="8"/>
        <rFont val="Noto Sans CJK SC Regular"/>
        <family val="2"/>
      </rPr>
      <t xml:space="preserve">うまくいかないときに行なうこと</t>
    </r>
    <r>
      <rPr>
        <sz val="8"/>
        <rFont val="Cambria"/>
        <family val="0"/>
        <charset val="1"/>
      </rPr>
      <t xml:space="preserve">(</t>
    </r>
    <r>
      <rPr>
        <sz val="8"/>
        <rFont val="Noto Sans CJK SC Regular"/>
        <family val="2"/>
      </rPr>
      <t xml:space="preserve">カスタム例外の定義、クラス、継承</t>
    </r>
    <r>
      <rPr>
        <sz val="8"/>
        <rFont val="Cambria"/>
        <family val="0"/>
        <charset val="1"/>
      </rPr>
      <t xml:space="preserve">(Exception)</t>
    </r>
    <r>
      <rPr>
        <sz val="8"/>
        <rFont val="Noto Sans CJK SC Regular"/>
        <family val="2"/>
      </rPr>
      <t xml:space="preserve">、例外の発生</t>
    </r>
    <r>
      <rPr>
        <sz val="8"/>
        <rFont val="Cambria"/>
        <family val="0"/>
        <charset val="1"/>
      </rPr>
      <t xml:space="preserve">(…” https://t.co/d6CRJkFPL3 #</t>
    </r>
    <r>
      <rPr>
        <sz val="8"/>
        <rFont val="Noto Sans CJK SC Regular"/>
        <family val="2"/>
      </rPr>
      <t xml:space="preserve">プログラミング </t>
    </r>
    <r>
      <rPr>
        <sz val="8"/>
        <rFont val="Cambria"/>
        <family val="0"/>
        <charset val="1"/>
      </rPr>
      <t xml:space="preserve">#Python #Flask #MySQL</t>
    </r>
  </si>
  <si>
    <t xml:space="preserve">Fri Oct 19 03:31:10 +0000 2018</t>
  </si>
  <si>
    <t xml:space="preserve">1612979582</t>
  </si>
  <si>
    <t xml:space="preserve">http://pbs.twimg.com/profile_images/378800000330554905/1c1a63bc3c6375622f96d5c95753bceb_normal.png</t>
  </si>
  <si>
    <t xml:space="preserve">http://twitter.com/BsdHacker/statuses/1053126382329315330</t>
  </si>
  <si>
    <r>
      <rPr>
        <sz val="8"/>
        <rFont val="Cambria"/>
        <family val="0"/>
        <charset val="1"/>
      </rPr>
      <t xml:space="preserve">{"hashtags":[{"text":"</t>
    </r>
    <r>
      <rPr>
        <sz val="8"/>
        <rFont val="Noto Sans CJK SC Regular"/>
        <family val="2"/>
      </rPr>
      <t xml:space="preserve">プログラミング</t>
    </r>
    <r>
      <rPr>
        <sz val="8"/>
        <rFont val="Cambria"/>
        <family val="0"/>
        <charset val="1"/>
      </rPr>
      <t xml:space="preserve">","indices":[125,133]}],"symbols":[],"user_mentions":[{"screen_name":"mkamimura","name":"kamimura","id":59957316,"id_str":"59957316","indices":[3,13]}],"urls":[{"url":"https://t.co/d6CRJkFPL3","expanded_url":"http://htn.to/SvdYQ9mP","display_url":"htn.to/SvdYQ9mP","indices":[101,124]}]}</t>
    </r>
  </si>
  <si>
    <t xml:space="preserve">1053126200770641925</t>
  </si>
  <si>
    <t xml:space="preserve">#Spectrum My #InternetSpeed :
Ping: 48.262 ms
Download: 27.97 Mbit/s
Upload: 10.18 Mbit/s
#automagic #python #corporateaccountability</t>
  </si>
  <si>
    <t xml:space="preserve">Fri Oct 19 03:30:27 +0000 2018</t>
  </si>
  <si>
    <t xml:space="preserve">http://twitter.com/BeardySmeardy/statuses/1053126200770641925</t>
  </si>
  <si>
    <t xml:space="preserve">{"hashtags":[{"text":"Spectrum","indices":[0,9]},{"text":"InternetSpeed","indices":[13,27]},{"text":"automagic","indices":[90,100]},{"text":"python","indices":[101,108]},{"text":"corporateaccountability","indices":[109,133]}],"symbols":[],"user_mentions":[],"urls":[]}</t>
  </si>
  <si>
    <t xml:space="preserve">1053125701044330497</t>
  </si>
  <si>
    <t xml:space="preserve">mkamimura</t>
  </si>
  <si>
    <r>
      <rPr>
        <sz val="8"/>
        <rFont val="Cambria"/>
        <family val="0"/>
        <charset val="1"/>
      </rPr>
      <t xml:space="preserve">“Python - Flask - MySQL - </t>
    </r>
    <r>
      <rPr>
        <sz val="8"/>
        <rFont val="Noto Sans CJK SC Regular"/>
        <family val="2"/>
      </rPr>
      <t xml:space="preserve">例外処理 </t>
    </r>
    <r>
      <rPr>
        <sz val="8"/>
        <rFont val="Cambria"/>
        <family val="0"/>
        <charset val="1"/>
      </rPr>
      <t xml:space="preserve">- </t>
    </r>
    <r>
      <rPr>
        <sz val="8"/>
        <rFont val="Noto Sans CJK SC Regular"/>
        <family val="2"/>
      </rPr>
      <t xml:space="preserve">うまくいかないときに行なうこと</t>
    </r>
    <r>
      <rPr>
        <sz val="8"/>
        <rFont val="Cambria"/>
        <family val="0"/>
        <charset val="1"/>
      </rPr>
      <t xml:space="preserve">(</t>
    </r>
    <r>
      <rPr>
        <sz val="8"/>
        <rFont val="Noto Sans CJK SC Regular"/>
        <family val="2"/>
      </rPr>
      <t xml:space="preserve">カスタム例外の定義、クラス、継承</t>
    </r>
    <r>
      <rPr>
        <sz val="8"/>
        <rFont val="Cambria"/>
        <family val="0"/>
        <charset val="1"/>
      </rPr>
      <t xml:space="preserve">(Exception)</t>
    </r>
    <r>
      <rPr>
        <sz val="8"/>
        <rFont val="Noto Sans CJK SC Regular"/>
        <family val="2"/>
      </rPr>
      <t xml:space="preserve">、例外の発生</t>
    </r>
    <r>
      <rPr>
        <sz val="8"/>
        <rFont val="Cambria"/>
        <family val="0"/>
        <charset val="1"/>
      </rPr>
      <t xml:space="preserve">(…” https://t.co/d6CRJkFPL3 #</t>
    </r>
    <r>
      <rPr>
        <sz val="8"/>
        <rFont val="Noto Sans CJK SC Regular"/>
        <family val="2"/>
      </rPr>
      <t xml:space="preserve">プログラミング </t>
    </r>
    <r>
      <rPr>
        <sz val="8"/>
        <rFont val="Cambria"/>
        <family val="0"/>
        <charset val="1"/>
      </rPr>
      <t xml:space="preserve">#Python #Flask #MySQL</t>
    </r>
  </si>
  <si>
    <t xml:space="preserve">Fri Oct 19 03:28:27 +0000 2018</t>
  </si>
  <si>
    <t xml:space="preserve">59957316</t>
  </si>
  <si>
    <t xml:space="preserve">&lt;a href="http://www.hatena.ne.jp/guide/twitter" rel="nofollow"&gt;Hatena&lt;/a&gt;</t>
  </si>
  <si>
    <t xml:space="preserve">http://pbs.twimg.com/profile_images/330877287/k_normal.png</t>
  </si>
  <si>
    <t xml:space="preserve">Tokyo, Japan</t>
  </si>
  <si>
    <t xml:space="preserve">http://twitter.com/mkamimura/statuses/1053125701044330497</t>
  </si>
  <si>
    <r>
      <rPr>
        <sz val="8"/>
        <rFont val="Cambria"/>
        <family val="0"/>
        <charset val="1"/>
      </rPr>
      <t xml:space="preserve">{"hashtags":[{"text":"</t>
    </r>
    <r>
      <rPr>
        <sz val="8"/>
        <rFont val="Noto Sans CJK SC Regular"/>
        <family val="2"/>
      </rPr>
      <t xml:space="preserve">プログラミング</t>
    </r>
    <r>
      <rPr>
        <sz val="8"/>
        <rFont val="Cambria"/>
        <family val="0"/>
        <charset val="1"/>
      </rPr>
      <t xml:space="preserve">","indices":[110,118]},{"text":"Python","indices":[119,126]},{"text":"Flask","indices":[127,133]},{"text":"MySQL","indices":[134,140]}],"symbols":[],"user_mentions":[],"urls":[{"url":"https://t.co/d6CRJkFPL3","expanded_url":"http://htn.to/SvdYQ9mP","display_url":"htn.to/SvdYQ9mP","indices":[86,109]}]}</t>
    </r>
  </si>
  <si>
    <t xml:space="preserve">1053125548975759361</t>
  </si>
  <si>
    <t xml:space="preserve">iamkirantailor</t>
  </si>
  <si>
    <t xml:space="preserve">Fri Oct 19 03:27:51 +0000 2018</t>
  </si>
  <si>
    <t xml:space="preserve">312034898</t>
  </si>
  <si>
    <t xml:space="preserve">http://pbs.twimg.com/profile_images/574130107230593024/K-Rs5m3g_normal.jpeg</t>
  </si>
  <si>
    <t xml:space="preserve">London</t>
  </si>
  <si>
    <t xml:space="preserve">http://twitter.com/iamkirantailor/statuses/1053125548975759361</t>
  </si>
  <si>
    <t xml:space="preserve">1053125396441546752</t>
  </si>
  <si>
    <t xml:space="preserve">_30days30sites</t>
  </si>
  <si>
    <t xml:space="preserve">RT @fisheranalytics: Day 38: #100DaysOfCode progress: today I worked on Using CSV data / D2 (practice) https://t.co/bNEzYCegE5 #Python @pybites @talkpython</t>
  </si>
  <si>
    <t xml:space="preserve">Fri Oct 19 03:27:15 +0000 2018</t>
  </si>
  <si>
    <t xml:space="preserve">842956176958476289</t>
  </si>
  <si>
    <t xml:space="preserve">&lt;a href="https://100daysofcode.com" rel="nofollow"&gt;30days30sites&lt;/a&gt;</t>
  </si>
  <si>
    <t xml:space="preserve">http://pbs.twimg.com/profile_images/849166849950568448/Zb0nWTNN_normal.jpg</t>
  </si>
  <si>
    <t xml:space="preserve">codeanywhere.com</t>
  </si>
  <si>
    <t xml:space="preserve">http://twitter.com/_30days30sites/statuses/1053125396441546752</t>
  </si>
  <si>
    <t xml:space="preserve">{"hashtags":[{"text":"100DaysOfCode","indices":[29,43]},{"text":"Python","indices":[127,134]}],"symbols":[],"user_mentions":[{"screen_name":"fisheranalytics","name":"Fisher Analytics LLC","id":1021000839874400300,"id_str":"1021000839874400256","indices":[3,19]}],"urls":[{"url":"https://t.co/bNEzYCegE5","expanded_url":"https://talkpython.fm/100days?s=pybites","display_url":"talkpython.fm/100days?s=pybi…","indices":[103,126]}]}</t>
  </si>
  <si>
    <t xml:space="preserve">1053125320629338112</t>
  </si>
  <si>
    <t xml:space="preserve">pakoy3k</t>
  </si>
  <si>
    <t xml:space="preserve">Fri Oct 19 03:26:57 +0000 2018</t>
  </si>
  <si>
    <t xml:space="preserve">39811825</t>
  </si>
  <si>
    <t xml:space="preserve">http://pbs.twimg.com/profile_images/1041093485347000320/MlQ8vZN6_normal.jpg</t>
  </si>
  <si>
    <t xml:space="preserve">Ensenada</t>
  </si>
  <si>
    <t xml:space="preserve">http://twitter.com/pakoy3k/statuses/1053125320629338112</t>
  </si>
  <si>
    <t xml:space="preserve">1053125236558770176</t>
  </si>
  <si>
    <t xml:space="preserve">Mistoreaa</t>
  </si>
  <si>
    <r>
      <rPr>
        <sz val="8"/>
        <rFont val="Cambria"/>
        <family val="0"/>
        <charset val="1"/>
      </rPr>
      <t xml:space="preserve">RT @minoru_osuka: </t>
    </r>
    <r>
      <rPr>
        <sz val="8"/>
        <rFont val="Noto Sans CJK SC Regular"/>
        <family val="2"/>
      </rPr>
      <t xml:space="preserve">ざっくり </t>
    </r>
    <r>
      <rPr>
        <sz val="8"/>
        <rFont val="Cambria"/>
        <family val="0"/>
        <charset val="1"/>
      </rPr>
      <t xml:space="preserve">Pure #Python </t>
    </r>
    <r>
      <rPr>
        <sz val="8"/>
        <rFont val="Noto Sans CJK SC Regular"/>
        <family val="2"/>
      </rPr>
      <t xml:space="preserve">で全文検索サーバを作った。全文検索ライブラリに </t>
    </r>
    <r>
      <rPr>
        <sz val="8"/>
        <rFont val="Cambria"/>
        <family val="0"/>
        <charset val="1"/>
      </rPr>
      <t xml:space="preserve">#Whoosh </t>
    </r>
    <r>
      <rPr>
        <sz val="8"/>
        <rFont val="Noto Sans CJK SC Regular"/>
        <family val="2"/>
      </rPr>
      <t xml:space="preserve">を採用。日本語形態素解析に</t>
    </r>
    <r>
      <rPr>
        <sz val="8"/>
        <rFont val="Cambria"/>
        <family val="0"/>
        <charset val="1"/>
      </rPr>
      <t xml:space="preserve">@moco_beta </t>
    </r>
    <r>
      <rPr>
        <sz val="8"/>
        <rFont val="Noto Sans CJK SC Regular"/>
        <family val="2"/>
      </rPr>
      <t xml:space="preserve">氏の </t>
    </r>
    <r>
      <rPr>
        <sz val="8"/>
        <rFont val="Cambria"/>
        <family val="0"/>
        <charset val="1"/>
      </rPr>
      <t xml:space="preserve">#Janome </t>
    </r>
    <r>
      <rPr>
        <sz val="8"/>
        <rFont val="Noto Sans CJK SC Regular"/>
        <family val="2"/>
      </rPr>
      <t xml:space="preserve">を利用できるようにしてみた。あと </t>
    </r>
    <r>
      <rPr>
        <sz val="8"/>
        <rFont val="Cambria"/>
        <family val="0"/>
        <charset val="1"/>
      </rPr>
      <t xml:space="preserve">#Raft </t>
    </r>
    <r>
      <rPr>
        <sz val="8"/>
        <rFont val="Noto Sans CJK SC Regular"/>
        <family val="2"/>
      </rPr>
      <t xml:space="preserve">分散合意アルゴリズムでクラスタを構成できるようにしてみた。
</t>
    </r>
    <r>
      <rPr>
        <sz val="8"/>
        <rFont val="Cambria"/>
        <family val="0"/>
        <charset val="1"/>
      </rPr>
      <t xml:space="preserve">https://t.co/5qKnmvWKfV</t>
    </r>
  </si>
  <si>
    <t xml:space="preserve">Fri Oct 19 03:26:37 +0000 2018</t>
  </si>
  <si>
    <t xml:space="preserve">900030572</t>
  </si>
  <si>
    <t xml:space="preserve">&lt;a href="http://janetter.net/" rel="nofollow"&gt;Janetter Pro for iPhone&lt;/a&gt;</t>
  </si>
  <si>
    <t xml:space="preserve">http://pbs.twimg.com/profile_images/3055100825/94454b54c1f494286e8645a2f871dd41_normal.jpeg</t>
  </si>
  <si>
    <t xml:space="preserve">http://twitter.com/Mistoreaa/statuses/1053125236558770176</t>
  </si>
  <si>
    <t xml:space="preserve">{"hashtags":[{"text":"Python","indices":[28,35]},{"text":"Whoosh","indices":[60,67]},{"text":"Janome","indices":[95,102]},{"text":"Raft","indices":[120,125]}],"symbols":[],"user_mentions":[{"screen_name":"minoru_osuka","name":"Minoru Osuka","id":2318219072,"id_str":"2318219072","indices":[3,16]},{"screen_name":"moco_beta","name":"Tomoko Uchida","id":68395394,"id_str":"68395394","indices":[81,91]}],"urls":[]}</t>
  </si>
  <si>
    <t xml:space="preserve">1053125007100919808</t>
  </si>
  <si>
    <t xml:space="preserve">duyphuongls</t>
  </si>
  <si>
    <t xml:space="preserve">RT @victorieum: Is Airtight Crypto And Conventional Overseas Banking Integration A Reality - ICO launch on 20th Oct 2018. https://t.co/hcfifgZVzA
#blockchain  #engineer 
#crypto #cryptojobs #bitcoin #python #solidity 
#hyperledger #lightningnetwork https://t.co/ypZaPFZwq9</t>
  </si>
  <si>
    <t xml:space="preserve">Fri Oct 19 03:25:42 +0000 2018</t>
  </si>
  <si>
    <t xml:space="preserve">vi</t>
  </si>
  <si>
    <t xml:space="preserve">838009238936932353</t>
  </si>
  <si>
    <t xml:space="preserve">http://pbs.twimg.com/profile_images/957456651275067392/9LueL-p8_normal.jpg</t>
  </si>
  <si>
    <t xml:space="preserve">VIỆT NAM</t>
  </si>
  <si>
    <t xml:space="preserve">http://twitter.com/duyphuongls/statuses/1053125007100919808</t>
  </si>
  <si>
    <t xml:space="preserve">{"hashtags":[],"symbols":[],"user_mentions":[{"screen_name":"victorieum","name":"victorieum.io","id":1022750781299216400,"id_str":"1022750781299216384","indices":[3,14]}],"urls":[]}</t>
  </si>
  <si>
    <t xml:space="preserve">1053124621715804160</t>
  </si>
  <si>
    <t xml:space="preserve">RT @python_online: Machine Learning Method Using Scikit Learn and Pandas Python
☞ https://t.co/1UGg83Z2Y5
#python #programming https://t.co/9fMOqEOf46</t>
  </si>
  <si>
    <t xml:space="preserve">Fri Oct 19 03:24:10 +0000 2018</t>
  </si>
  <si>
    <t xml:space="preserve">http://twitter.com/joehoribs/statuses/1053124621715804160</t>
  </si>
  <si>
    <t xml:space="preserve">{"hashtags":[{"text":"python","indices":[108,115]},{"text":"programming","indices":[116,128]}],"symbols":[],"user_mentions":[{"screen_name":"python_online","name":"Python Online","id":739018813560102900,"id_str":"739018813560102912","indices":[3,17]}],"urls":[{"url":"https://t.co/1UGg83Z2Y5","expanded_url":"https://ift.tt/2FFydON","display_url":"ift.tt/2FFydON","indices":[83,106]}]}</t>
  </si>
  <si>
    <t xml:space="preserve">1053124555215175680</t>
  </si>
  <si>
    <t xml:space="preserve">Fri Oct 19 03:23:54 +0000 2018</t>
  </si>
  <si>
    <t xml:space="preserve">http://twitter.com/AaronCuddeback/statuses/1053124555215175680</t>
  </si>
  <si>
    <t xml:space="preserve">1053124420108238848</t>
  </si>
  <si>
    <t xml:space="preserve">Thankgo71</t>
  </si>
  <si>
    <t xml:space="preserve">Fri Oct 19 03:23:22 +0000 2018</t>
  </si>
  <si>
    <t xml:space="preserve">1052457306867331072</t>
  </si>
  <si>
    <t xml:space="preserve">http://twitter.com/Thankgo71/statuses/1053124420108238848</t>
  </si>
  <si>
    <t xml:space="preserve">1053123907606040576</t>
  </si>
  <si>
    <t xml:space="preserve">TuckerSiemens</t>
  </si>
  <si>
    <t xml:space="preserve">FYI, the 2018 #python developers survey is open. https://t.co/j3ciFPAcQM</t>
  </si>
  <si>
    <t xml:space="preserve">Fri Oct 19 03:21:20 +0000 2018</t>
  </si>
  <si>
    <t xml:space="preserve">2381348329</t>
  </si>
  <si>
    <t xml:space="preserve">http://pbs.twimg.com/profile_images/780188939499864064/MUrUkeBw_normal.jpg</t>
  </si>
  <si>
    <t xml:space="preserve">http://twitter.com/TuckerSiemens/statuses/1053123907606040576</t>
  </si>
  <si>
    <t xml:space="preserve">{"hashtags":[{"text":"python","indices":[14,21]}],"symbols":[],"user_mentions":[],"urls":[{"url":"https://t.co/j3ciFPAcQM","expanded_url":"https://surveys.jetbrains.com/s3/c19-python-developers-survey-2018","display_url":"surveys.jetbrains.com/s3/c19-python-…","indices":[49,72]}]}</t>
  </si>
  <si>
    <t xml:space="preserve">1053123903831396352</t>
  </si>
  <si>
    <t xml:space="preserve">DRXDesign</t>
  </si>
  <si>
    <t xml:space="preserve">Fri Oct 19 03:21:19 +0000 2018</t>
  </si>
  <si>
    <t xml:space="preserve">82457470</t>
  </si>
  <si>
    <t xml:space="preserve">&lt;a href="http://127.0.0.1/" rel="nofollow"&gt;5b491a2c66465174007184&lt;/a&gt;</t>
  </si>
  <si>
    <t xml:space="preserve">http://pbs.twimg.com/profile_images/837563671203172352/jwxjP_l5_normal.jpg</t>
  </si>
  <si>
    <t xml:space="preserve">Algeria</t>
  </si>
  <si>
    <t xml:space="preserve">http://twitter.com/DRXDesign/statuses/1053123903831396352</t>
  </si>
  <si>
    <t xml:space="preserve">1053123764907581440</t>
  </si>
  <si>
    <t xml:space="preserve">RT @Pyjects: Day1 of #100DaysOfCode complete. Learned about #Python datetime and used timedelta to determine my target completion date is 2019-01-26 20:58:37.664242.  
@TalkPython @pybites</t>
  </si>
  <si>
    <t xml:space="preserve">Fri Oct 19 03:20:46 +0000 2018</t>
  </si>
  <si>
    <t xml:space="preserve">http://twitter.com/_30days30sites/statuses/1053123764907581440</t>
  </si>
  <si>
    <t xml:space="preserve">{"hashtags":[{"text":"100DaysOfCode","indices":[21,35]},{"text":"Python","indices":[60,67]}],"symbols":[],"user_mentions":[{"screen_name":"Pyjects","name":"Charlie Ortiz","id":1050578733646659600,"id_str":"1050578733646659584","indices":[3,11]}],"urls":[]}</t>
  </si>
  <si>
    <t xml:space="preserve">1053123694233444354</t>
  </si>
  <si>
    <t xml:space="preserve">HeliFromFinland</t>
  </si>
  <si>
    <t xml:space="preserve">Oracle OpenWorld and CodeOne are getting closer. My talks: 
#OOW18 
Oct 22, 03:45PM-04:30PM Do We Still Need to #Design #Databases?
#CodeOne 
Oct 25, 09:00AM-09:45AM Evaluation of #ML in #R and #python and In-DB ML 
Oct 25, 02:00PM-02:45PM Tracking Spare Parts with #Blockchain</t>
  </si>
  <si>
    <t xml:space="preserve">Fri Oct 19 03:20:29 +0000 2018</t>
  </si>
  <si>
    <t xml:space="preserve">296998194</t>
  </si>
  <si>
    <t xml:space="preserve">http://pbs.twimg.com/profile_images/378800000785635420/a004f4bbcdc10bda03fb7838482d6270_normal.jpeg</t>
  </si>
  <si>
    <t xml:space="preserve">Helsinki, Finland</t>
  </si>
  <si>
    <t xml:space="preserve">http://twitter.com/HeliFromFinland/statuses/1053123694233444354</t>
  </si>
  <si>
    <t xml:space="preserve">{"hashtags":[{"text":"OOW18","indices":[60,66]},{"text":"Design","indices":[112,119]},{"text":"Databases","indices":[120,130]},{"text":"CodeOne","indices":[132,140]},{"text":"ML","indices":[180,183]},{"text":"R","indices":[187,189]},{"text":"python","indices":[194,201]},{"text":"Blockchain","indices":[266,277]}],"symbols":[],"user_mentions":[],"urls":[]}</t>
  </si>
  <si>
    <t xml:space="preserve">1053123609009549320</t>
  </si>
  <si>
    <t xml:space="preserve">StackDevJobs</t>
  </si>
  <si>
    <t xml:space="preserve">Technical Product Manager at Rollbar (San Francisco, CA) https://t.co/R5Z9nnrpKb #python</t>
  </si>
  <si>
    <t xml:space="preserve">Fri Oct 19 03:20:09 +0000 2018</t>
  </si>
  <si>
    <t xml:space="preserve">190626981</t>
  </si>
  <si>
    <t xml:space="preserve">&lt;a href="https://careers.stackoverflow.com" rel="nofollow"&gt;Careers 2.0 bot&lt;/a&gt;</t>
  </si>
  <si>
    <t xml:space="preserve">http://pbs.twimg.com/profile_images/643779014268579840/bRJStj7A_normal.png</t>
  </si>
  <si>
    <t xml:space="preserve">http://twitter.com/StackDevJobs/statuses/1053123609009549320</t>
  </si>
  <si>
    <t xml:space="preserve">{"hashtags":[{"text":"python","indices":[81,88]}],"symbols":[],"user_mentions":[],"urls":[{"url":"https://t.co/R5Z9nnrpKb","expanded_url":"https://stackoverflow.com/jobs/205158/technical-product-manager-rollbar","display_url":"stackoverflow.com/jobs/205158/te…","indices":[57,80]}]}</t>
  </si>
  <si>
    <t xml:space="preserve">1053123553875451904</t>
  </si>
  <si>
    <t xml:space="preserve">ham_gretsky</t>
  </si>
  <si>
    <t xml:space="preserve">RT @Real_Shit_News: #RaspberryPI and #Python Weather App. #Twython</t>
  </si>
  <si>
    <t xml:space="preserve">Fri Oct 19 03:19:55 +0000 2018</t>
  </si>
  <si>
    <t xml:space="preserve">2736397896</t>
  </si>
  <si>
    <t xml:space="preserve">http://pbs.twimg.com/profile_images/872444743241703425/L6pqn7Eq_normal.jpg</t>
  </si>
  <si>
    <t xml:space="preserve">http://twitter.com/ham_gretsky/statuses/1053123553875451904</t>
  </si>
  <si>
    <t xml:space="preserve">{"hashtags":[{"text":"RaspberryPI","indices":[20,32]},{"text":"Python","indices":[37,44]},{"text":"Twython","indices":[58,66]}],"symbols":[],"user_mentions":[{"screen_name":"Real_Shit_News","name":"Real News Pi","id":2973324755,"id_str":"2973324755","indices":[3,18]}],"urls":[]}</t>
  </si>
  <si>
    <t xml:space="preserve">1053123522875162624</t>
  </si>
  <si>
    <t xml:space="preserve">CoursesGiveAway</t>
  </si>
  <si>
    <t xml:space="preserve">Fri Oct 19 03:19:48 +0000 2018</t>
  </si>
  <si>
    <t xml:space="preserve">1328718001</t>
  </si>
  <si>
    <t xml:space="preserve">&lt;a href="http://dashboard.ladderr.com" rel="nofollow"&gt;Ladderr&lt;/a&gt;</t>
  </si>
  <si>
    <t xml:space="preserve">http://pbs.twimg.com/profile_images/3479225354/9d2b9b46af130f982bf7be6ae9a8a162_normal.jpeg</t>
  </si>
  <si>
    <t xml:space="preserve">http://twitter.com/CoursesGiveAway/statuses/1053123522875162624</t>
  </si>
  <si>
    <t xml:space="preserve">1053123331560488971</t>
  </si>
  <si>
    <t xml:space="preserve">Comatose_D</t>
  </si>
  <si>
    <t xml:space="preserve">Fri Oct 19 03:19:02 +0000 2018</t>
  </si>
  <si>
    <t xml:space="preserve">111366242</t>
  </si>
  <si>
    <t xml:space="preserve">&lt;a href="http://www.nosite.com" rel="nofollow"&gt;ComaBot&lt;/a&gt;</t>
  </si>
  <si>
    <t xml:space="preserve">http://pbs.twimg.com/profile_images/843933230931857408/-l-x_wd1_normal.jpg</t>
  </si>
  <si>
    <t xml:space="preserve">Game Grid</t>
  </si>
  <si>
    <t xml:space="preserve">http://twitter.com/Comatose_D/statuses/1053123331560488971</t>
  </si>
  <si>
    <t xml:space="preserve">1053123271070109696</t>
  </si>
  <si>
    <t xml:space="preserve">01717257469</t>
  </si>
  <si>
    <t xml:space="preserve">RT @dataandme: ICYMI, 🐍 great step-by-step for getting up and running w/ {reticulate}…
"R and Python: How to Integrate the Best of Both into Your Data Science Workflow" 👨‍💻 @mdancho84 
https://t.co/m2cNW9vjzd via @bizScienc #rstats #Python https://t.co/ryhZWfc5Dh</t>
  </si>
  <si>
    <t xml:space="preserve">Fri Oct 19 03:18:48 +0000 2018</t>
  </si>
  <si>
    <t xml:space="preserve">408513513</t>
  </si>
  <si>
    <t xml:space="preserve">http://pbs.twimg.com/profile_images/1025450629093715968/lyw7ENK6_normal.jpg</t>
  </si>
  <si>
    <t xml:space="preserve">Dhaka, Bangladesh</t>
  </si>
  <si>
    <t xml:space="preserve">http://twitter.com/01717257469/statuses/1053123271070109696</t>
  </si>
  <si>
    <t xml:space="preserve">{"hashtags":[],"symbols":[],"user_mentions":[{"screen_name":"dataandme","name":"Mara Averick","id":3230388598,"id_str":"3230388598","indices":[3,13]}],"urls":[]}</t>
  </si>
  <si>
    <t xml:space="preserve">1053123174341038080</t>
  </si>
  <si>
    <t xml:space="preserve">0oMetao0</t>
  </si>
  <si>
    <r>
      <rPr>
        <sz val="8"/>
        <rFont val="Cambria"/>
        <family val="0"/>
        <charset val="1"/>
      </rPr>
      <t xml:space="preserve">AnacondaPrompt</t>
    </r>
    <r>
      <rPr>
        <sz val="8"/>
        <rFont val="Noto Sans CJK SC Regular"/>
        <family val="2"/>
      </rPr>
      <t xml:space="preserve">上で</t>
    </r>
    <r>
      <rPr>
        <sz val="8"/>
        <rFont val="Cambria"/>
        <family val="0"/>
        <charset val="1"/>
      </rPr>
      <t xml:space="preserve">ipython</t>
    </r>
    <r>
      <rPr>
        <sz val="8"/>
        <rFont val="Noto Sans CJK SC Regular"/>
        <family val="2"/>
      </rPr>
      <t xml:space="preserve">起動時、複数行の入力がうまくできなくて困っていたのですが、「</t>
    </r>
    <r>
      <rPr>
        <sz val="8"/>
        <rFont val="Cambria"/>
        <family val="0"/>
        <charset val="1"/>
      </rPr>
      <t xml:space="preserve">ctrl+o</t>
    </r>
    <r>
      <rPr>
        <sz val="8"/>
        <rFont val="Noto Sans CJK SC Regular"/>
        <family val="2"/>
      </rPr>
      <t xml:space="preserve">」で改行できました。あくまで</t>
    </r>
    <r>
      <rPr>
        <sz val="8"/>
        <rFont val="Cambria"/>
        <family val="0"/>
        <charset val="1"/>
      </rPr>
      <t xml:space="preserve">windows10</t>
    </r>
    <r>
      <rPr>
        <sz val="8"/>
        <rFont val="Noto Sans CJK SC Regular"/>
        <family val="2"/>
      </rPr>
      <t xml:space="preserve">での方法です。おなじみの「</t>
    </r>
    <r>
      <rPr>
        <sz val="8"/>
        <rFont val="Cambria"/>
        <family val="0"/>
        <charset val="1"/>
      </rPr>
      <t xml:space="preserve">ctrl+Enter</t>
    </r>
    <r>
      <rPr>
        <sz val="8"/>
        <rFont val="Noto Sans CJK SC Regular"/>
        <family val="2"/>
      </rPr>
      <t xml:space="preserve">」「</t>
    </r>
    <r>
      <rPr>
        <sz val="8"/>
        <rFont val="Cambria"/>
        <family val="0"/>
        <charset val="1"/>
      </rPr>
      <t xml:space="preserve">Alt+Enter</t>
    </r>
    <r>
      <rPr>
        <sz val="8"/>
        <rFont val="Noto Sans CJK SC Regular"/>
        <family val="2"/>
      </rPr>
      <t xml:space="preserve">」では無理でした。
</t>
    </r>
    <r>
      <rPr>
        <sz val="8"/>
        <rFont val="Cambria"/>
        <family val="0"/>
        <charset val="1"/>
      </rPr>
      <t xml:space="preserve">#ipython #anaconda #python #jupternotebook</t>
    </r>
  </si>
  <si>
    <t xml:space="preserve">Fri Oct 19 03:18:25 +0000 2018</t>
  </si>
  <si>
    <t xml:space="preserve">935706240</t>
  </si>
  <si>
    <t xml:space="preserve">http://pbs.twimg.com/profile_images/849276918545252352/fNpOp1xj_normal.jpg</t>
  </si>
  <si>
    <t xml:space="preserve">日本</t>
  </si>
  <si>
    <t xml:space="preserve">http://twitter.com/0oMetao0/statuses/1053123174341038080</t>
  </si>
  <si>
    <t xml:space="preserve">{"hashtags":[{"text":"ipython","indices":[126,134]},{"text":"anaconda","indices":[135,144]},{"text":"python","indices":[145,152]},{"text":"jupternotebook","indices":[153,168]}],"symbols":[],"user_mentions":[],"urls":[]}</t>
  </si>
  <si>
    <t xml:space="preserve">1053123083056353282</t>
  </si>
  <si>
    <t xml:space="preserve">ProgrammerBooks</t>
  </si>
  <si>
    <t xml:space="preserve">JAVA: Graphical User Interface [PDF] : https://t.co/qeB0wYd6ZY
#python #javascript #angular #angularjs #reactjs #vuejs #webdev #perl #ruby #C #Csharp #Java #linux #programming #network #security #ubuntu #books #coding #ionic #android #ios #mobile #development https://t.co/tFoclGC192</t>
  </si>
  <si>
    <t xml:space="preserve">Fri Oct 19 03:18:03 +0000 2018</t>
  </si>
  <si>
    <t xml:space="preserve">992142356420980738</t>
  </si>
  <si>
    <t xml:space="preserve">&lt;a href="https://programmer-books.com" rel="nofollow"&gt;ProgBooks&lt;/a&gt;</t>
  </si>
  <si>
    <t xml:space="preserve">http://pbs.twimg.com/profile_images/1000551981331746818/GyBjfX2V_normal.jpg</t>
  </si>
  <si>
    <t xml:space="preserve">Wordwide</t>
  </si>
  <si>
    <t xml:space="preserve">http://twitter.com/ProgrammerBooks/statuses/1053123083056353282</t>
  </si>
  <si>
    <t xml:space="preserve">{"hashtags":[{"text":"python","indices":[63,70]},{"text":"javascript","indices":[71,82]},{"text":"angular","indices":[83,91]},{"text":"angularjs","indices":[92,102]},{"text":"reactjs","indices":[103,111]},{"text":"vuejs","indices":[112,118]},{"text":"webdev","indices":[119,126]},{"text":"perl","indices":[127,132]},{"text":"ruby","indices":[133,138]},{"text":"C","indices":[139,141]},{"text":"Csharp","indices":[142,149]},{"text":"Java","indices":[150,155]},{"text":"linux","indices":[156,162]},{"text":"programming","indices":[163,175]},{"text":"network","indices":[176,184]},{"text":"security","indices":[185,194]},{"text":"ubuntu","indices":[195,202]},{"text":"books","indices":[203,209]},{"text":"coding","indices":[210,217]},{"text":"ionic","indices":[218,224]},{"text":"android","indices":[225,233]},{"text":"ios","indices":[234,238]},{"text":"mobile","indices":[239,246]},{"text":"development","indices":[247,259]}],"symbols":[],"user_mentions":[],"urls":[{"url":"https://t.co/qeB0wYd6ZY","expanded_url":"https://www.programmer-books.com/java-graphical-user-interface-pdf/","display_url":"programmer-books.com/java-graphical…","indices":[39,62]}],"media":[{"id":1053123080862793700,"id_str":"1053123080862793728","indices":[260,283],"media_url":"http://pbs.twimg.com/media/Dp1x3MOXgAARvFy.jpg","media_url_https":"https://pbs.twimg.com/media/Dp1x3MOXgAARvFy.jpg","url":"https://t.co/tFoclGC192","display_url":"pic.twitter.com/tFoclGC192","expanded_url":"https://twitter.com/ProgrammerBooks/status/1053123083056353282/photo/1","type":"photo","sizes":{"thumb":{"w":150,"h":150,"resize":"crop"},"large":{"w":720,"h":1020,"resize":"fit"},"small":{"w":480,"h":680,"resize":"fit"},"medium":{"w":720,"h":1020,"resize":"fit"}}}]}</t>
  </si>
  <si>
    <t xml:space="preserve">1053123040186384384</t>
  </si>
  <si>
    <t xml:space="preserve">tecnocaraban</t>
  </si>
  <si>
    <t xml:space="preserve">RT @programarfacilc: Si quieres empezar rápido con #OpenCV te recomiendo que instales el paquete #Anaconda Esto te evitará tener que estar investigando e instalando cada paquete por separado en tu ordenador #Python #Maker #VisiónArtificial https://t.co/81swGX8ave https://t.co/o94rMzSGZi</t>
  </si>
  <si>
    <t xml:space="preserve">Fri Oct 19 03:17:53 +0000 2018</t>
  </si>
  <si>
    <t xml:space="preserve">1922819430</t>
  </si>
  <si>
    <t xml:space="preserve">http://pbs.twimg.com/profile_images/941909573019078656/FrAPJeSw_normal.jpg</t>
  </si>
  <si>
    <t xml:space="preserve">Madrid</t>
  </si>
  <si>
    <t xml:space="preserve">http://twitter.com/tecnocaraban/statuses/1053123040186384384</t>
  </si>
  <si>
    <t xml:space="preserve">{"hashtags":[{"text":"OpenCV","indices":[51,58]},{"text":"Anaconda","indices":[97,106]}],"symbols":[],"user_mentions":[{"screen_name":"programarfacilc","name":"programarfacil.com","id":3055688693,"id_str":"3055688693","indices":[3,19]}],"urls":[]}</t>
  </si>
  <si>
    <t xml:space="preserve">1053122721062772736</t>
  </si>
  <si>
    <t xml:space="preserve">html_css_bot</t>
  </si>
  <si>
    <t xml:space="preserve">RT @byLilyV: Want to learn the latest technologies for building great web applications?
Enrol in
Python and Django #FullStack #WebDeveloper Bootcamp
Build websites with 
#HTML
#CSS
#Bootstrap
#Javascript
#Jquery
#Python 3
#Django
https://t.co/ROZ7jdXVwq https://t.co/gPXtdSGuOG</t>
  </si>
  <si>
    <t xml:space="preserve">Fri Oct 19 03:16:37 +0000 2018</t>
  </si>
  <si>
    <t xml:space="preserve">769629395262771200</t>
  </si>
  <si>
    <t xml:space="preserve">&lt;a href="http://labnol.com" rel="nofollow"&gt;HTMLv2&lt;/a&gt;</t>
  </si>
  <si>
    <t xml:space="preserve">http://pbs.twimg.com/profile_images/769630931279831044/3TwP4PBb_normal.jpg</t>
  </si>
  <si>
    <t xml:space="preserve">http://twitter.com/html_css_bot/statuses/1053122721062772736</t>
  </si>
  <si>
    <t xml:space="preserve">{"hashtags":[{"text":"FullStack","indices":[115,125]},{"text":"WebDeveloper","indices":[126,139]}],"symbols":[],"user_mentions":[{"screen_name":"byLilyV","name":"Lily's Social Media and Online Training","id":134434122,"id_str":"134434122","indices":[3,11]}],"urls":[]}</t>
  </si>
  <si>
    <t xml:space="preserve">1053122287275249664</t>
  </si>
  <si>
    <t xml:space="preserve">YourTechCompany</t>
  </si>
  <si>
    <t xml:space="preserve">RT @SaltinhoT: Tempo na serra, SJP, Saltinho da malhada, humidade:41, temperatura: 17, chove no momento? - nao. Fonte: Raspberry pi + Python #raspberry #Iot #python 2018-10-18 06:00</t>
  </si>
  <si>
    <t xml:space="preserve">Fri Oct 19 03:14:54 +0000 2018</t>
  </si>
  <si>
    <t xml:space="preserve">1020281469246296064</t>
  </si>
  <si>
    <t xml:space="preserve">&lt;a href="http://uyu.co" rel="nofollow"&gt;YourTechCompany&lt;/a&gt;</t>
  </si>
  <si>
    <t xml:space="preserve">http://pbs.twimg.com/profile_images/1020281627275157505/NzLxTVJ5_normal.jpg</t>
  </si>
  <si>
    <t xml:space="preserve">http://twitter.com/YourTechCompany/statuses/1053122287275249664</t>
  </si>
  <si>
    <t xml:space="preserve">{"hashtags":[],"symbols":[],"user_mentions":[{"screen_name":"SaltinhoT","name":"Saltinho da Malhada Condição do tempo","id":1003777073247375400,"id_str":"1003777073247375361","indices":[3,13]}],"urls":[]}</t>
  </si>
  <si>
    <t xml:space="preserve">1053122276634312704</t>
  </si>
  <si>
    <t xml:space="preserve">digitalsphere33</t>
  </si>
  <si>
    <t xml:space="preserve">RT @digital_mine_: Here a code to find and delete your tweets overtaking the twitter API limits of 3200 tweets
#python #programming #twitter
https://t.co/eg97qkmFsl h</t>
  </si>
  <si>
    <t xml:space="preserve">Fri Oct 19 03:14:51 +0000 2018</t>
  </si>
  <si>
    <t xml:space="preserve">900671288687177728</t>
  </si>
  <si>
    <t xml:space="preserve">http://pbs.twimg.com/profile_images/1031997097690759170/psuwWLYh_normal.jpg</t>
  </si>
  <si>
    <t xml:space="preserve">http://twitter.com/digitalsphere33/statuses/1053122276634312704</t>
  </si>
  <si>
    <t xml:space="preserve">{"hashtags":[{"text":"python","indices":[111,118]},{"text":"programming","indices":[119,131]}],"symbols":[],"user_mentions":[{"screen_name":"digital_mine_","name":"digital mine ⚡🤖👨‍💻","id":2394249235,"id_str":"2394249235","indices":[3,17]}],"urls":[]}</t>
  </si>
  <si>
    <t xml:space="preserve">1053122206736281600</t>
  </si>
  <si>
    <t xml:space="preserve">IoTtogether</t>
  </si>
  <si>
    <t xml:space="preserve">Fri Oct 19 03:14:34 +0000 2018</t>
  </si>
  <si>
    <t xml:space="preserve">951690486917582850</t>
  </si>
  <si>
    <t xml:space="preserve">&lt;a href="https://www.iottogether.com" rel="nofollow"&gt;Retweet not&lt;/a&gt;</t>
  </si>
  <si>
    <t xml:space="preserve">http://pbs.twimg.com/profile_images/952858814562357248/29dpzh1w_normal.jpg</t>
  </si>
  <si>
    <t xml:space="preserve">http://twitter.com/IoTtogether/statuses/1053122206736281600</t>
  </si>
  <si>
    <t xml:space="preserve">1053122204785958915</t>
  </si>
  <si>
    <t xml:space="preserve">Calcaware</t>
  </si>
  <si>
    <t xml:space="preserve">709564705304498176</t>
  </si>
  <si>
    <t xml:space="preserve">&lt;a href="https://www.calcaware.com/" rel="nofollow"&gt;Calcaware&lt;/a&gt;</t>
  </si>
  <si>
    <t xml:space="preserve">http://pbs.twimg.com/profile_images/1046730966239080450/fdqAnC6D_normal.jpg</t>
  </si>
  <si>
    <t xml:space="preserve">Austin, TX</t>
  </si>
  <si>
    <t xml:space="preserve">http://twitter.com/Calcaware/statuses/1053122204785958915</t>
  </si>
  <si>
    <t xml:space="preserve">1053122132438368256</t>
  </si>
  <si>
    <t xml:space="preserve">digital_mine_</t>
  </si>
  <si>
    <t xml:space="preserve">Here a code to find and delete your tweets overtaking the twitter API limits of 3200 tweets
#python #programming #twitter
https://t.co/eg97qkmFsl h</t>
  </si>
  <si>
    <t xml:space="preserve">Fri Oct 19 03:14:17 +0000 2018</t>
  </si>
  <si>
    <t xml:space="preserve">2394249235</t>
  </si>
  <si>
    <t xml:space="preserve">&lt;a href="http://shohk.com/" rel="nofollow"&gt;shohk_com&lt;/a&gt;</t>
  </si>
  <si>
    <t xml:space="preserve">http://pbs.twimg.com/profile_images/1027892225492037632/JZPjaQqh_normal.jpg</t>
  </si>
  <si>
    <t xml:space="preserve">http://twitter.com/digital_mine_/statuses/1053122132438368256</t>
  </si>
  <si>
    <t xml:space="preserve">{"hashtags":[{"text":"python","indices":[92,99]},{"text":"programming","indices":[100,112]},{"text":"twitter","indices":[113,121]}],"symbols":[],"user_mentions":[],"urls":[{"url":"https://t.co/eg97qkmFsl","expanded_url":"https://github.com/digital-mine/tweets-delete","display_url":"github.com/digital-mine/t…","indices":[122,145]}]}</t>
  </si>
  <si>
    <t xml:space="preserve">1053122022887342080</t>
  </si>
  <si>
    <t xml:space="preserve">SaltinhoT</t>
  </si>
  <si>
    <t xml:space="preserve">Tempo na serra, SJP, Saltinho da malhada, humidade:41, temperatura: 17, chove no momento? - nao. Fonte: Raspberry pi + Python #raspberry #Iot #python 2018-10-18 06:00</t>
  </si>
  <si>
    <t xml:space="preserve">Fri Oct 19 03:13:50 +0000 2018</t>
  </si>
  <si>
    <t xml:space="preserve">1003777073247375361</t>
  </si>
  <si>
    <t xml:space="preserve">&lt;a href="http://carlosclaro.com.br" rel="nofollow"&gt;Condição do tempo saltinho SJP&lt;/a&gt;</t>
  </si>
  <si>
    <t xml:space="preserve">http://pbs.twimg.com/profile_images/1003780657124868097/H3aIcAr4_normal.jpg</t>
  </si>
  <si>
    <t xml:space="preserve">São José dos Pinhais, Brasil</t>
  </si>
  <si>
    <t xml:space="preserve">http://twitter.com/SaltinhoT/statuses/1053122022887342080</t>
  </si>
  <si>
    <t xml:space="preserve">{"hashtags":[{"text":"raspberry","indices":[126,136]},{"text":"Iot","indices":[137,141]},{"text":"python","indices":[142,149]}],"symbols":[],"user_mentions":[],"urls":[]}</t>
  </si>
  <si>
    <t xml:space="preserve">1053121069501034496</t>
  </si>
  <si>
    <t xml:space="preserve">cool_golang</t>
  </si>
  <si>
    <t xml:space="preserve">Fri Oct 19 03:10:03 +0000 2018</t>
  </si>
  <si>
    <t xml:space="preserve">735555667965136897</t>
  </si>
  <si>
    <t xml:space="preserve">&lt;a href="https://twitter.com/cool_golang" rel="nofollow"&gt;Cool Go&lt;/a&gt;</t>
  </si>
  <si>
    <t xml:space="preserve">http://pbs.twimg.com/profile_images/735557144993533952/HumY-Udm_normal.jpg</t>
  </si>
  <si>
    <t xml:space="preserve">http://twitter.com/cool_golang/statuses/1053121069501034496</t>
  </si>
  <si>
    <t xml:space="preserve">1053120922117464064</t>
  </si>
  <si>
    <t xml:space="preserve">owlbelief</t>
  </si>
  <si>
    <t xml:space="preserve">RT @PythonWeekly: Python Weekly - Issue 369 https://t.co/kFJuQTufX0 #python #django #flask #jupyter #pytorch #tensorflow #keras #kubernetes #opencv #nlp #redis #machinelearning #deeplearning #qt #pycon #job https://t.co/coeizuCMY3</t>
  </si>
  <si>
    <t xml:space="preserve">Fri Oct 19 03:09:28 +0000 2018</t>
  </si>
  <si>
    <t xml:space="preserve">599805402</t>
  </si>
  <si>
    <t xml:space="preserve">http://pbs.twimg.com/profile_images/1052638731268689921/T5orjFk0_normal.jpg</t>
  </si>
  <si>
    <t xml:space="preserve">In an orphanage</t>
  </si>
  <si>
    <t xml:space="preserve">http://twitter.com/owlbelief/statuses/1053120922117464064</t>
  </si>
  <si>
    <t xml:space="preserve">{"hashtags":[{"text":"python","indices":[68,75]},{"text":"django","indices":[76,83]},{"text":"flask","indices":[84,90]},{"text":"jupyter","indices":[91,99]},{"text":"pytorch","indices":[100,108]},{"text":"tensorflow","indices":[109,120]},{"text":"keras","indices":[121,127]},{"text":"kubernetes","indices":[128,139]}],"symbols":[],"user_mentions":[{"screen_name":"PythonWeekly","name":"Python Weekly","id":373620985,"id_str":"373620985","indices":[3,16]}],"urls":[{"url":"https://t.co/kFJuQTufX0","expanded_url":"https://buff.ly/2pVKVmm","display_url":"buff.ly/2pVKVmm","indices":[44,67]}]}</t>
  </si>
  <si>
    <t xml:space="preserve">1053120917507837952</t>
  </si>
  <si>
    <t xml:space="preserve">netoxico</t>
  </si>
  <si>
    <t xml:space="preserve">Fri Oct 19 03:09:27 +0000 2018</t>
  </si>
  <si>
    <t xml:space="preserve">15927778</t>
  </si>
  <si>
    <t xml:space="preserve">http://pbs.twimg.com/profile_images/756136176113758208/2NDFX9P2_normal.jpg</t>
  </si>
  <si>
    <t xml:space="preserve">http://twitter.com/netoxico/statuses/1053120917507837952</t>
  </si>
  <si>
    <t xml:space="preserve">1053120856618979328</t>
  </si>
  <si>
    <t xml:space="preserve">2601Manish</t>
  </si>
  <si>
    <t xml:space="preserve">Fri Oct 19 03:09:12 +0000 2018</t>
  </si>
  <si>
    <t xml:space="preserve">605434880</t>
  </si>
  <si>
    <t xml:space="preserve">http://pbs.twimg.com/profile_images/820339510294810628/R8N9OWoX_normal.jpg</t>
  </si>
  <si>
    <t xml:space="preserve">India</t>
  </si>
  <si>
    <t xml:space="preserve">http://twitter.com/2601Manish/statuses/1053120856618979328</t>
  </si>
  <si>
    <t xml:space="preserve">1053120743674966016</t>
  </si>
  <si>
    <t xml:space="preserve">GarcianRamirez</t>
  </si>
  <si>
    <t xml:space="preserve">RT @changliao1025: No idea since when, @googledrive stoped organizing your @googlephotos , so I wrote a #python program do the job. https://t.co/gRlUNKtcnf</t>
  </si>
  <si>
    <t xml:space="preserve">Fri Oct 19 03:08:45 +0000 2018</t>
  </si>
  <si>
    <t xml:space="preserve">1513844797</t>
  </si>
  <si>
    <t xml:space="preserve">&lt;a href="https://twitter.com/GarcianRamirez" rel="nofollow"&gt;Test unfollow&lt;/a&gt;</t>
  </si>
  <si>
    <t xml:space="preserve">http://pbs.twimg.com/profile_images/344513261573731330/be50b2073490af629bdb501dc8998317_normal.png</t>
  </si>
  <si>
    <t xml:space="preserve">A donde me lleven los pies</t>
  </si>
  <si>
    <t xml:space="preserve">http://twitter.com/GarcianRamirez/statuses/1053120743674966016</t>
  </si>
  <si>
    <t xml:space="preserve">{"hashtags":[{"text":"python","indices":[104,111]}],"symbols":[],"user_mentions":[{"screen_name":"changliao1025","name":"Chang Liao","id":14083584,"id_str":"14083584","indices":[3,17]},{"screen_name":"googledrive","name":"Google Drive","id":32468665,"id_str":"32468665","indices":[39,51]},{"screen_name":"googlephotos","name":"Google Photos","id":289431709,"id_str":"289431709","indices":[75,88]}],"urls":[]}</t>
  </si>
  <si>
    <t xml:space="preserve">1053120689673302016</t>
  </si>
  <si>
    <t xml:space="preserve">Fri Oct 19 03:08:33 +0000 2018</t>
  </si>
  <si>
    <t xml:space="preserve">http://twitter.com/AaronCuddeback/statuses/1053120689673302016</t>
  </si>
  <si>
    <t xml:space="preserve">1053120439969611776</t>
  </si>
  <si>
    <t xml:space="preserve">Fri Oct 19 03:07:33 +0000 2018</t>
  </si>
  <si>
    <t xml:space="preserve">http://twitter.com/Beezel_Bug/statuses/1053120439969611776</t>
  </si>
  <si>
    <t xml:space="preserve">1053120289045798912</t>
  </si>
  <si>
    <t xml:space="preserve">shannon_jaeger</t>
  </si>
  <si>
    <t xml:space="preserve">Fri Oct 19 03:06:57 +0000 2018</t>
  </si>
  <si>
    <t xml:space="preserve">474197738</t>
  </si>
  <si>
    <t xml:space="preserve">http://pbs.twimg.com/profile_images/540637243677736961/GmWEpo0W_normal.png</t>
  </si>
  <si>
    <t xml:space="preserve">Canada</t>
  </si>
  <si>
    <t xml:space="preserve">http://twitter.com/shannon_jaeger/statuses/1053120289045798912</t>
  </si>
  <si>
    <t xml:space="preserve">1053119688165810177</t>
  </si>
  <si>
    <t xml:space="preserve">RT @digital_mine_: My first episode of DEEP MACHINE LEARNING and #AI
https://t.co/Y2JFNsRF9R
#softwaredevelopment #python h</t>
  </si>
  <si>
    <t xml:space="preserve">Fri Oct 19 03:04:34 +0000 2018</t>
  </si>
  <si>
    <t xml:space="preserve">http://twitter.com/Calcaware/statuses/1053119688165810177</t>
  </si>
  <si>
    <t xml:space="preserve">{"hashtags":[{"text":"AI","indices":[65,68]},{"text":"softwaredevelopment","indices":[93,113]},{"text":"python","indices":[114,121]}],"symbols":[],"user_mentions":[{"screen_name":"digital_mine_","name":"digital mine ⚡🤖👨‍💻","id":2394249235,"id_str":"2394249235","indices":[3,17]}],"urls":[{"url":"https://t.co/Y2JFNsRF9R","expanded_url":"https://github.com/digital-mine/classifier-for-deep-learning","display_url":"github.com/digital-mine/c…","indices":[69,92]}]}</t>
  </si>
  <si>
    <t xml:space="preserve">1053119654338719744</t>
  </si>
  <si>
    <t xml:space="preserve">JSTweetsBot</t>
  </si>
  <si>
    <t xml:space="preserve">Fri Oct 19 03:04:26 +0000 2018</t>
  </si>
  <si>
    <t xml:space="preserve">826097054342594560</t>
  </si>
  <si>
    <t xml:space="preserve">&lt;a href="http://www.website.com" rel="nofollow"&gt;javascript-twitter-bot&lt;/a&gt;</t>
  </si>
  <si>
    <t xml:space="preserve">http://pbs.twimg.com/profile_images/826458534049173504/0LKKW4Vs_normal.jpg</t>
  </si>
  <si>
    <t xml:space="preserve">http://twitter.com/JSTweetsBot/statuses/1053119654338719744</t>
  </si>
  <si>
    <t xml:space="preserve">1053119636185759745</t>
  </si>
  <si>
    <t xml:space="preserve">cata_dumi</t>
  </si>
  <si>
    <t xml:space="preserve">Fri Oct 19 03:04:21 +0000 2018</t>
  </si>
  <si>
    <t xml:space="preserve">ro</t>
  </si>
  <si>
    <t xml:space="preserve">3257606973</t>
  </si>
  <si>
    <t xml:space="preserve">http://pbs.twimg.com/profile_images/981793148820250624/AoSFjijH_normal.jpg</t>
  </si>
  <si>
    <t xml:space="preserve">Iaşi, România</t>
  </si>
  <si>
    <t xml:space="preserve">http://twitter.com/cata_dumi/statuses/1053119636185759745</t>
  </si>
  <si>
    <t xml:space="preserve">1053119613737881600</t>
  </si>
  <si>
    <t xml:space="preserve">My first episode of DEEP MACHINE LEARNING and #AI
https://t.co/Y2JFNsRF9R
#softwaredevelopment #python h</t>
  </si>
  <si>
    <t xml:space="preserve">Fri Oct 19 03:04:16 +0000 2018</t>
  </si>
  <si>
    <t xml:space="preserve">http://twitter.com/digital_mine_/statuses/1053119613737881600</t>
  </si>
  <si>
    <t xml:space="preserve">{"hashtags":[{"text":"AI","indices":[46,49]},{"text":"softwaredevelopment","indices":[74,94]},{"text":"python","indices":[95,102]}],"symbols":[],"user_mentions":[],"urls":[{"url":"https://t.co/Y2JFNsRF9R","expanded_url":"https://github.com/digital-mine/classifier-for-deep-learning","display_url":"github.com/digital-mine/c…","indices":[50,73]}]}</t>
  </si>
  <si>
    <t xml:space="preserve">1053119542732513281</t>
  </si>
  <si>
    <t xml:space="preserve">byLilyV</t>
  </si>
  <si>
    <t xml:space="preserve">Want to learn the latest technologies for building great web applications?
Enrol in
Python and Django #FullStack #WebDeveloper Bootcamp
Build websites with 
#HTML
#CSS
#Bootstrap
#Javascript
#Jquery
#Python 3
#Django
https://t.co/ROZ7jdXVwq https://t.co/gPXtdSGuOG</t>
  </si>
  <si>
    <t xml:space="preserve">Fri Oct 19 03:03:59 +0000 2018</t>
  </si>
  <si>
    <t xml:space="preserve">134434122</t>
  </si>
  <si>
    <t xml:space="preserve">&lt;a href="https://panel.socialpilot.co/" rel="nofollow"&gt;SocialPilot.co&lt;/a&gt;</t>
  </si>
  <si>
    <t xml:space="preserve">http://pbs.twimg.com/profile_images/1051870815313166337/QudQyZd5_normal.jpg</t>
  </si>
  <si>
    <t xml:space="preserve">Bradford, Yorkshire</t>
  </si>
  <si>
    <t xml:space="preserve">http://twitter.com/byLilyV/statuses/1053119542732513281</t>
  </si>
  <si>
    <t xml:space="preserve">{"hashtags":[{"text":"FullStack","indices":[102,112]},{"text":"WebDeveloper","indices":[113,126]},{"text":"HTML","indices":[157,162]},{"text":"CSS","indices":[163,167]},{"text":"Bootstrap","indices":[168,178]},{"text":"Javascript","indices":[179,190]},{"text":"Jquery","indices":[191,198]},{"text":"Python","indices":[199,206]},{"text":"Django","indices":[209,216]}],"symbols":[],"user_mentions":[],"urls":[{"url":"https://t.co/ROZ7jdXVwq","expanded_url":"https://goo.gl/9vEaer","display_url":"goo.gl/9vEaer","indices":[217,240]}],"media":[{"id":1053119538756227100,"id_str":"1053119538756227073","indices":[241,264],"media_url":"http://pbs.twimg.com/media/Dp1upA2WkAE-wqE.jpg","media_url_https":"https://pbs.twimg.com/media/Dp1upA2WkAE-wqE.jpg","url":"https://t.co/gPXtdSGuOG","display_url":"pic.twitter.com/gPXtdSGuOG","expanded_url":"https://twitter.com/byLilyV/status/1053119542732513281/photo/1","type":"photo","sizes":{"thumb":{"w":150,"h":150,"resize":"crop"},"large":{"w":480,"h":270,"resize":"fit"},"medium":{"w":480,"h":270,"resize":"fit"},"small":{"w":480,"h":270,"resize":"fit"}}}]}</t>
  </si>
  <si>
    <t xml:space="preserve">1053119492442783744</t>
  </si>
  <si>
    <t xml:space="preserve">RoTeCol</t>
  </si>
  <si>
    <t xml:space="preserve">RT @MappingGIS: Folium: creación de visores de mapas web utilizando #Leaflet mediante código #Python https://t.co/3BXdgFF1LY</t>
  </si>
  <si>
    <t xml:space="preserve">Fri Oct 19 03:03:47 +0000 2018</t>
  </si>
  <si>
    <t xml:space="preserve">118939255</t>
  </si>
  <si>
    <t xml:space="preserve">http://pbs.twimg.com/profile_images/1010603172409368577/il-EzgfY_normal.jpg</t>
  </si>
  <si>
    <t xml:space="preserve">http://twitter.com/RoTeCol/statuses/1053119492442783744</t>
  </si>
  <si>
    <t xml:space="preserve">{"hashtags":[{"text":"Leaflet","indices":[68,76]},{"text":"Python","indices":[93,100]}],"symbols":[],"user_mentions":[{"screen_name":"MappingGIS","name":"MappingGIS 💻🌍","id":314054243,"id_str":"314054243","indices":[3,14]}],"urls":[{"url":"https://t.co/3BXdgFF1LY","expanded_url":"https://mappinggis.com/2018/10/folium-utilizando-leaflet-con-python/","display_url":"mappinggis.com/2018/10/folium…","indices":[101,124]}]}</t>
  </si>
  <si>
    <t xml:space="preserve">1053119398330974208</t>
  </si>
  <si>
    <t xml:space="preserve">NerdEnojado</t>
  </si>
  <si>
    <t xml:space="preserve">If you haven't played with list comprehensions in #Python, you should give it a shot.
#Programming #python3 #python https://t.co/BygIQ7mKXz</t>
  </si>
  <si>
    <t xml:space="preserve">Fri Oct 19 03:03:25 +0000 2018</t>
  </si>
  <si>
    <t xml:space="preserve">831483849230123008</t>
  </si>
  <si>
    <t xml:space="preserve">http://pbs.twimg.com/profile_images/955129289422225408/DMHRjRAV_normal.jpg</t>
  </si>
  <si>
    <t xml:space="preserve">http://twitter.com/NerdEnojado/statuses/1053119398330974208</t>
  </si>
  <si>
    <t xml:space="preserve">{"hashtags":[{"text":"Python","indices":[50,57]},{"text":"Programming","indices":[87,99]},{"text":"python3","indices":[100,108]},{"text":"python","indices":[109,116]}],"symbols":[],"user_mentions":[],"urls":[{"url":"https://t.co/BygIQ7mKXz","expanded_url":"https://twitter.com/ChrisMVenturini/status/1053110826662539264","display_url":"twitter.com/ChrisMVenturin…","indices":[117,140]}]}</t>
  </si>
  <si>
    <t xml:space="preserve">1053119363769950208</t>
  </si>
  <si>
    <t xml:space="preserve">rahulgchaudhary</t>
  </si>
  <si>
    <t xml:space="preserve">Fri Oct 19 03:03:16 +0000 2018</t>
  </si>
  <si>
    <t xml:space="preserve">93134027</t>
  </si>
  <si>
    <t xml:space="preserve">http://pbs.twimg.com/profile_images/1816885964/image1328857964_normal.png</t>
  </si>
  <si>
    <t xml:space="preserve">http://twitter.com/rahulgchaudhary/statuses/1053119363769950208</t>
  </si>
  <si>
    <t xml:space="preserve">1053119216285495297</t>
  </si>
  <si>
    <t xml:space="preserve">Fri Oct 19 03:02:41 +0000 2018</t>
  </si>
  <si>
    <t xml:space="preserve">http://twitter.com/ManojMayogi/statuses/1053119216285495297</t>
  </si>
  <si>
    <t xml:space="preserve">1053119197667123200</t>
  </si>
  <si>
    <t xml:space="preserve">Fri Oct 19 03:02:37 +0000 2018</t>
  </si>
  <si>
    <t xml:space="preserve">http://twitter.com/rahulgchaudhary/statuses/1053119197667123200</t>
  </si>
  <si>
    <t xml:space="preserve">1053118865306136577</t>
  </si>
  <si>
    <t xml:space="preserve">GABC_Global</t>
  </si>
  <si>
    <t xml:space="preserve">Fri Oct 19 03:01:18 +0000 2018</t>
  </si>
  <si>
    <t xml:space="preserve">1032444931397148673</t>
  </si>
  <si>
    <t xml:space="preserve">http://pbs.twimg.com/profile_images/1052805118154817536/lTKwGv9s_normal.jpg</t>
  </si>
  <si>
    <t xml:space="preserve">http://twitter.com/GABC_Global/statuses/1053118865306136577</t>
  </si>
  <si>
    <t xml:space="preserve">1053118793596260357</t>
  </si>
  <si>
    <t xml:space="preserve">MorphMarket</t>
  </si>
  <si>
    <t xml:space="preserve">Female Pastel Mojave Clown Female Ball Python by Moore Pythons, $1500 #python #herp #morph #herps #reptile #pets https://t.co/9aZTQJ3tVp https://t.co/yHtTO4TFbL</t>
  </si>
  <si>
    <t xml:space="preserve">Fri Oct 19 03:01:01 +0000 2018</t>
  </si>
  <si>
    <t xml:space="preserve">2937116746</t>
  </si>
  <si>
    <t xml:space="preserve">&lt;a href="http://www.morphmarket.com" rel="nofollow"&gt;MorphMarket Website&lt;/a&gt;</t>
  </si>
  <si>
    <t xml:space="preserve">http://pbs.twimg.com/profile_images/799443677709905921/lN4wsDZX_normal.jpg</t>
  </si>
  <si>
    <t xml:space="preserve">http://twitter.com/MorphMarket/statuses/1053118793596260357</t>
  </si>
  <si>
    <t xml:space="preserve">{"hashtags":[{"text":"python","indices":[70,77]},{"text":"herp","indices":[78,83]},{"text":"morph","indices":[84,90]},{"text":"herps","indices":[91,97]},{"text":"reptile","indices":[98,106]},{"text":"pets","indices":[107,112]}],"symbols":[],"user_mentions":[],"urls":[{"url":"https://t.co/9aZTQJ3tVp","expanded_url":"https://www.morphmarket.com/us/c/reptiles/pythons/ball-pythons/134649?utm_source=twitter&amp;utm_medium=post&amp;utm_content=134649&amp;utm_campaign=twitter-featured-ad","display_url":"morphmarket.com/us/c/reptiles/…","indices":[113,136]}],"media":[{"id":1053118789628375000,"id_str":"1053118789628375040","indices":[137,160],"media_url":"http://pbs.twimg.com/media/Dp1t9aIWsAAJOnm.jpg","media_url_https":"https://pbs.twimg.com/media/Dp1t9aIWsAAJOnm.jpg","url":"https://t.co/yHtTO4TFbL","display_url":"pic.twitter.com/yHtTO4TFbL","expanded_url":"https://twitter.com/MorphMarket/status/1053118793596260357/photo/1","type":"photo","sizes":{"large":{"w":768,"h":512,"resize":"fit"},"small":{"w":680,"h":453,"resize":"fit"},"thumb":{"w":150,"h":150,"resize":"crop"},"medium":{"w":768,"h":512,"resize":"fit"}}}]}</t>
  </si>
  <si>
    <t xml:space="preserve">1053118722754392064</t>
  </si>
  <si>
    <t xml:space="preserve">__mharrison__</t>
  </si>
  <si>
    <t xml:space="preserve">Or:
&amp;gt;&amp;gt;&amp;gt; {**d1, **d2}
{'a': 3, 'b': 2, 'c': 2, 'd': 42}
#python https://t.co/B7KaDsV4pg</t>
  </si>
  <si>
    <t xml:space="preserve">Fri Oct 19 03:00:44 +0000 2018</t>
  </si>
  <si>
    <t xml:space="preserve">103961836</t>
  </si>
  <si>
    <t xml:space="preserve">http://pbs.twimg.com/profile_images/614093245593747456/HnSC_sh4_normal.jpg</t>
  </si>
  <si>
    <t xml:space="preserve">SLC, Ut</t>
  </si>
  <si>
    <t xml:space="preserve">http://twitter.com/__mharrison__/statuses/1053118722754392064</t>
  </si>
  <si>
    <t xml:space="preserve">{"hashtags":[{"text":"python","indices":[66,73]}],"symbols":[],"user_mentions":[],"urls":[{"url":"https://t.co/B7KaDsV4pg","expanded_url":"https://twitter.com/python_tip/status/1052916751980212225","display_url":"twitter.com/python_tip/sta…","indices":[74,97]}]}</t>
  </si>
  <si>
    <t xml:space="preserve">1053118710221885440</t>
  </si>
  <si>
    <t xml:space="preserve">recursospython</t>
  </si>
  <si>
    <t xml:space="preserve">Microtip: Cómo declarar un objeto («variable») global https://t.co/9DLNPyGUtO #Python</t>
  </si>
  <si>
    <t xml:space="preserve">Fri Oct 19 03:00:41 +0000 2018</t>
  </si>
  <si>
    <t xml:space="preserve">3392303501</t>
  </si>
  <si>
    <t xml:space="preserve">&lt;a href="http://recursospython.com" rel="nofollow"&gt;RecursosPython Diario&lt;/a&gt;</t>
  </si>
  <si>
    <t xml:space="preserve">http://pbs.twimg.com/profile_images/626495202140782592/eepZLTmh_normal.png</t>
  </si>
  <si>
    <t xml:space="preserve">http://twitter.com/recursospython/statuses/1053118710221885440</t>
  </si>
  <si>
    <t xml:space="preserve">{"hashtags":[{"text":"Python","indices":[78,85]}],"symbols":[],"user_mentions":[],"urls":[{"url":"https://t.co/9DLNPyGUtO","expanded_url":"https://micro.recursospython.com/recursos/como-declarar-un-objeto-global.html","display_url":"micro.recursospython.com/recursos/como-…","indices":[54,77]}]}</t>
  </si>
  <si>
    <t xml:space="preserve">1053118653011386369</t>
  </si>
  <si>
    <t xml:space="preserve">Fri Oct 19 03:00:27 +0000 2018</t>
  </si>
  <si>
    <t xml:space="preserve">http://twitter.com/GABC_Global/statuses/1053118653011386369</t>
  </si>
  <si>
    <t xml:space="preserve">1053118652113915908</t>
  </si>
  <si>
    <t xml:space="preserve">nosqlweekly</t>
  </si>
  <si>
    <t xml:space="preserve">NoSQL Weekly - Issue 410 https://t.co/Svhw7eYHX2 #nosql #cassandra #dynamodb #redis #mongodb #neo4j #couchbase #java #golang #python #hadoop #bigdata https://t.co/FdGMkxEiXS</t>
  </si>
  <si>
    <t xml:space="preserve">217229304</t>
  </si>
  <si>
    <t xml:space="preserve">http://pbs.twimg.com/profile_images/1609431328/nosql-2_normal.jpg</t>
  </si>
  <si>
    <t xml:space="preserve">http://twitter.com/nosqlweekly/statuses/1053118652113915908</t>
  </si>
  <si>
    <t xml:space="preserve">{"hashtags":[{"text":"nosql","indices":[49,55]},{"text":"cassandra","indices":[56,66]},{"text":"dynamodb","indices":[67,76]},{"text":"redis","indices":[77,83]},{"text":"mongodb","indices":[84,92]},{"text":"neo4j","indices":[93,99]},{"text":"couchbase","indices":[100,110]},{"text":"java","indices":[111,116]},{"text":"golang","indices":[117,124]},{"text":"python","indices":[125,132]},{"text":"hadoop","indices":[133,140]},{"text":"bigdata","indices":[141,149]}],"symbols":[],"user_mentions":[],"urls":[{"url":"https://t.co/Svhw7eYHX2","expanded_url":"https://buff.ly/2pYhKPD","display_url":"buff.ly/2pYhKPD","indices":[25,48]}],"media":[{"id":1053118650352365600,"id_str":"1053118650352365568","indices":[150,173],"media_url":"http://pbs.twimg.com/media/Dp1t1TSXcAAA9tv.jpg","media_url_https":"https://pbs.twimg.com/media/Dp1t1TSXcAAA9tv.jpg","url":"https://t.co/FdGMkxEiXS","display_url":"pic.twitter.com/FdGMkxEiXS","expanded_url":"https://twitter.com/nosqlweekly/status/1053118652113915908/photo/1","type":"photo","sizes":{"medium":{"w":316,"h":87,"resize":"fit"},"small":{"w":316,"h":87,"resize":"fit"},"large":{"w":316,"h":87,"resize":"fit"},"thumb":{"w":87,"h":87,"resize":"crop"}}}]}</t>
  </si>
  <si>
    <t xml:space="preserve">1053118648729124864</t>
  </si>
  <si>
    <t xml:space="preserve">#Spectrum My #InternetSpeed :
Ping: 31.098 ms
Download: 43.48 Mbit/s
Upload: 11.18 Mbit/s
#automagic #python #corporateaccountability</t>
  </si>
  <si>
    <t xml:space="preserve">Fri Oct 19 03:00:26 +0000 2018</t>
  </si>
  <si>
    <t xml:space="preserve">http://twitter.com/BeardySmeardy/statuses/1053118648729124864</t>
  </si>
  <si>
    <t xml:space="preserve">1053118638218190848</t>
  </si>
  <si>
    <t xml:space="preserve">PythonWeekly</t>
  </si>
  <si>
    <t xml:space="preserve">Python Weekly - Issue 369 https://t.co/kFJuQTufX0 #python #django #flask #jupyter #pytorch #tensorflow #keras #kubernetes #opencv #nlp #redis #machinelearning #deeplearning #qt #pycon #job https://t.co/coeizuCMY3</t>
  </si>
  <si>
    <t xml:space="preserve">Fri Oct 19 03:00:24 +0000 2018</t>
  </si>
  <si>
    <t xml:space="preserve">373620985</t>
  </si>
  <si>
    <t xml:space="preserve">http://pbs.twimg.com/profile_images/1554238582/python_normal.jpg</t>
  </si>
  <si>
    <t xml:space="preserve">http://twitter.com/PythonWeekly/statuses/1053118638218190848</t>
  </si>
  <si>
    <t xml:space="preserve">{"hashtags":[{"text":"python","indices":[50,57]},{"text":"django","indices":[58,65]},{"text":"flask","indices":[66,72]},{"text":"jupyter","indices":[73,81]},{"text":"pytorch","indices":[82,90]},{"text":"tensorflow","indices":[91,102]},{"text":"keras","indices":[103,109]},{"text":"kubernetes","indices":[110,121]},{"text":"opencv","indices":[122,129]},{"text":"nlp","indices":[130,134]},{"text":"redis","indices":[135,141]},{"text":"machinelearning","indices":[142,158]},{"text":"deeplearning","indices":[159,172]},{"text":"qt","indices":[173,176]},{"text":"pycon","indices":[177,183]},{"text":"job","indices":[184,188]}],"symbols":[],"user_mentions":[],"urls":[{"url":"https://t.co/kFJuQTufX0","expanded_url":"https://buff.ly/2pVKVmm","display_url":"buff.ly/2pVKVmm","indices":[26,49]}],"media":[{"id":1053118636678963200,"id_str":"1053118636678963202","indices":[189,212],"media_url":"http://pbs.twimg.com/media/Dp1t0gWX4AIFmfj.jpg","media_url_https":"https://pbs.twimg.com/media/Dp1t0gWX4AIFmfj.jpg","url":"https://t.co/coeizuCMY3","display_url":"pic.twitter.com/coeizuCMY3","expanded_url":"https://twitter.com/PythonWeekly/status/1053118638218190848/photo/1","type":"photo","sizes":{"thumb":{"w":43,"h":43,"resize":"crop"},"medium":{"w":300,"h":43,"resize":"fit"},"small":{"w":300,"h":43,"resize":"fit"},"large":{"w":300,"h":43,"resize":"fit"}}}]}</t>
  </si>
  <si>
    <t xml:space="preserve">1053118571562369029</t>
  </si>
  <si>
    <t xml:space="preserve">pybites</t>
  </si>
  <si>
    <t xml:space="preserve">Fri Oct 19 03:00:08 +0000 2018</t>
  </si>
  <si>
    <t xml:space="preserve">812103603116613632</t>
  </si>
  <si>
    <t xml:space="preserve">http://pbs.twimg.com/profile_images/835296204271587329/7gcs-jNs_normal.jpg</t>
  </si>
  <si>
    <t xml:space="preserve">http://twitter.com/pybites/statuses/1053118571562369029</t>
  </si>
  <si>
    <t xml:space="preserve">1053118557293178881</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</si>
  <si>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2018/10/19 03:00:04</t>
    </r>
    <r>
      <rPr>
        <sz val="8"/>
        <rFont val="Noto Sans CJK SC Regular"/>
        <family val="2"/>
      </rPr>
      <t xml:space="preserve">】</t>
    </r>
  </si>
  <si>
    <t xml:space="preserve">Fri Oct 19 03:00:04 +0000 2018</t>
  </si>
  <si>
    <t xml:space="preserve">http://twitter.com/phi_shinonome/statuses/1053118557293178881</t>
  </si>
  <si>
    <t xml:space="preserve">1053118390368387072</t>
  </si>
  <si>
    <t xml:space="preserve">iris9112</t>
  </si>
  <si>
    <t xml:space="preserve">Fri Oct 19 02:59:24 +0000 2018</t>
  </si>
  <si>
    <t xml:space="preserve">394146685</t>
  </si>
  <si>
    <t xml:space="preserve">http://pbs.twimg.com/profile_images/1017273125623549953/xDtUM_4b_normal.jpg</t>
  </si>
  <si>
    <t xml:space="preserve">Cali Colombia</t>
  </si>
  <si>
    <t xml:space="preserve">http://twitter.com/iris9112/statuses/1053118390368387072</t>
  </si>
  <si>
    <t xml:space="preserve">1053118129155530752</t>
  </si>
  <si>
    <t xml:space="preserve">8Programming</t>
  </si>
  <si>
    <t xml:space="preserve">Unsupervised Deep Learning in Python
☞ https://t.co/3tpzqLTH4f
#DeepLearning #Python https://t.co/IyOR0fkyXx</t>
  </si>
  <si>
    <t xml:space="preserve">Fri Oct 19 02:58:22 +0000 2018</t>
  </si>
  <si>
    <t xml:space="preserve">737954392628858880</t>
  </si>
  <si>
    <t xml:space="preserve">http://pbs.twimg.com/profile_images/839017527707512833/MOTdIZUh_normal.jpg</t>
  </si>
  <si>
    <t xml:space="preserve">http://twitter.com/8Programming/statuses/1053118129155530752</t>
  </si>
  <si>
    <t xml:space="preserve">{"hashtags":[{"text":"DeepLearning","indices":[65,78]},{"text":"Python","indices":[79,86]}],"symbols":[],"user_mentions":[],"urls":[{"url":"https://t.co/3tpzqLTH4f","expanded_url":"http://bit.ly/2xssWaz","display_url":"bit.ly/2xssWaz","indices":[40,63]}],"media":[{"id":1053118127666532400,"id_str":"1053118127666532353","indices":[87,110],"media_url":"http://pbs.twimg.com/media/Dp1tW4IWkAEwhwZ.jpg","media_url_https":"https://pbs.twimg.com/media/Dp1tW4IWkAEwhwZ.jpg","url":"https://t.co/IyOR0fkyXx","display_url":"pic.twitter.com/IyOR0fkyXx","expanded_url":"https://twitter.com/8Programming/status/1053118129155530752/photo/1","type":"photo","sizes":{"thumb":{"w":150,"h":150,"resize":"crop"},"small":{"w":680,"h":383,"resize":"fit"},"medium":{"w":750,"h":422,"resize":"fit"},"large":{"w":750,"h":422,"resize":"fit"}}}]}</t>
  </si>
  <si>
    <t xml:space="preserve">1053117920656543745</t>
  </si>
  <si>
    <t xml:space="preserve">TVTVI1</t>
  </si>
  <si>
    <t xml:space="preserve">@Survation #Peculium #machinelearning #ai #neuralnetwork #sklearn #python #scikit #fintech #BigData #DataAnalytics #transparency #blockchain #crypto #savings #AIEVE #ais https://t.co/Os9LMbGhjY</t>
  </si>
  <si>
    <t xml:space="preserve">Fri Oct 19 02:57:32 +0000 2018</t>
  </si>
  <si>
    <t xml:space="preserve">39523927</t>
  </si>
  <si>
    <t xml:space="preserve">Survation</t>
  </si>
  <si>
    <t xml:space="preserve">889827928934039553</t>
  </si>
  <si>
    <t xml:space="preserve">http://pbs.twimg.com/profile_images/988808548132909056/vPDFhWZ6_normal.jpg</t>
  </si>
  <si>
    <t xml:space="preserve">LA</t>
  </si>
  <si>
    <t xml:space="preserve">http://twitter.com/TVTVI1/statuses/1053117920656543745</t>
  </si>
  <si>
    <t xml:space="preserve">{"hashtags":[{"text":"Peculium","indices":[11,20]},{"text":"machinelearning","indices":[21,37]},{"text":"ai","indices":[38,41]},{"text":"neuralnetwork","indices":[42,56]},{"text":"sklearn","indices":[57,65]},{"text":"python","indices":[66,73]},{"text":"scikit","indices":[74,81]},{"text":"fintech","indices":[82,90]},{"text":"BigData","indices":[91,99]},{"text":"DataAnalytics","indices":[100,114]},{"text":"transparency","indices":[115,128]},{"text":"blockchain","indices":[129,140]},{"text":"crypto","indices":[141,148]},{"text":"savings","indices":[149,157]},{"text":"AIEVE","indices":[158,164]},{"text":"ais","indices":[165,169]}],"symbols":[],"user_mentions":[{"screen_name":"Survation","name":"Survation.","id":39523927,"id_str":"39523927","indices":[0,10]}],"urls":[{"url":"https://t.co/Os9LMbGhjY","expanded_url":"https://twitter.com/sarbualex1988/status/1052954775921287168","display_url":"twitter.com/sarbualex1988/…","indices":[170,193]}]}</t>
  </si>
  <si>
    <t xml:space="preserve">1053117904470921216</t>
  </si>
  <si>
    <t xml:space="preserve">brycecaine</t>
  </si>
  <si>
    <t xml:space="preserve">Enlightening #python read - The History of Python: From List Comprehensions to Generator Expressions https://t.co/mOPh86CpN2</t>
  </si>
  <si>
    <t xml:space="preserve">Fri Oct 19 02:57:29 +0000 2018</t>
  </si>
  <si>
    <t xml:space="preserve">277782933</t>
  </si>
  <si>
    <t xml:space="preserve">&lt;a href="https://bitly.com/" rel="nofollow"&gt;Bitly&lt;/a&gt;</t>
  </si>
  <si>
    <t xml:space="preserve">http://pbs.twimg.com/profile_images/741070934283411456/ZnPLIxoj_normal.jpg</t>
  </si>
  <si>
    <t xml:space="preserve">http://twitter.com/brycecaine/statuses/1053117904470921216</t>
  </si>
  <si>
    <t xml:space="preserve">{"hashtags":[{"text":"python","indices":[13,20]}],"symbols":[],"user_mentions":[],"urls":[{"url":"https://t.co/mOPh86CpN2","expanded_url":"http://bit.ly/2POXLy4","display_url":"bit.ly/2POXLy4","indices":[101,124]}]}</t>
  </si>
  <si>
    <t xml:space="preserve">1053117903732662273</t>
  </si>
  <si>
    <t xml:space="preserve">TheDevelBot</t>
  </si>
  <si>
    <t xml:space="preserve">RT @realTrevDev: Day 46: Started off with writing #Python learning material. The slides are about 60% done. I still have OOP basics, modules and popular built-ins not drafted but they're up next! Carried on with some teaching @HeatherJStannar then worked on my #VueJS project.
#100DaysOfCode</t>
  </si>
  <si>
    <t xml:space="preserve">Fri Oct 19 02:57:28 +0000 2018</t>
  </si>
  <si>
    <t xml:space="preserve">978091613036560385</t>
  </si>
  <si>
    <t xml:space="preserve">&lt;a href="http://thewebdevel.github.io" rel="nofollow"&gt;The Devel Bot&lt;/a&gt;</t>
  </si>
  <si>
    <t xml:space="preserve">http://pbs.twimg.com/profile_images/978096124702552064/c2I2rO8v_normal.jpg</t>
  </si>
  <si>
    <t xml:space="preserve">Heroku</t>
  </si>
  <si>
    <t xml:space="preserve">http://twitter.com/TheDevelBot/statuses/1053117903732662273</t>
  </si>
  <si>
    <t xml:space="preserve">{"hashtags":[{"text":"Python","indices":[50,57]}],"symbols":[],"user_mentions":[{"screen_name":"realTrevDev","name":"Trev","id":1013520104628162600,"id_str":"1013520104628162560","indices":[3,15]}],"urls":[]}</t>
  </si>
  <si>
    <t xml:space="preserve">1053117765580554240</t>
  </si>
  <si>
    <t xml:space="preserve">@hannahhdailey #Peculium #machinelearning #ai #neuralnetwork #sklearn #python #scikit #fintech #BigData #DataAnalytics #transparency #blockchain #crypto #savings #AIEVE #ais https://t.co/fTl9YtO0zm</t>
  </si>
  <si>
    <t xml:space="preserve">Fri Oct 19 02:56:55 +0000 2018</t>
  </si>
  <si>
    <t xml:space="preserve">752032956772970496</t>
  </si>
  <si>
    <t xml:space="preserve">hannahhdailey</t>
  </si>
  <si>
    <t xml:space="preserve">http://twitter.com/TVTVI1/statuses/1053117765580554240</t>
  </si>
  <si>
    <t xml:space="preserve">{"hashtags":[{"text":"Peculium","indices":[15,24]},{"text":"machinelearning","indices":[25,41]},{"text":"ai","indices":[42,45]},{"text":"neuralnetwork","indices":[46,60]},{"text":"sklearn","indices":[61,69]},{"text":"python","indices":[70,77]},{"text":"scikit","indices":[78,85]},{"text":"fintech","indices":[86,94]},{"text":"BigData","indices":[95,103]},{"text":"DataAnalytics","indices":[104,118]},{"text":"transparency","indices":[119,132]},{"text":"blockchain","indices":[133,144]},{"text":"crypto","indices":[145,152]},{"text":"savings","indices":[153,161]},{"text":"AIEVE","indices":[162,168]},{"text":"ais","indices":[169,173]}],"symbols":[],"user_mentions":[{"screen_name":"hannahhdailey","name":"Hannah Dailey","id":752032956772970500,"id_str":"752032956772970496","indices":[0,14]}],"urls":[{"url":"https://t.co/fTl9YtO0zm","expanded_url":"https://twitter.com/realrzgsyn/status/1052930460907655168","display_url":"twitter.com/realrzgsyn/sta…","indices":[174,197]}]}</t>
  </si>
  <si>
    <t xml:space="preserve">1053117762699190272</t>
  </si>
  <si>
    <t xml:space="preserve">Inspire_2018</t>
  </si>
  <si>
    <t xml:space="preserve">945669078802452480</t>
  </si>
  <si>
    <t xml:space="preserve">&lt;a href="https://twitter.com/Inspire_2018" rel="nofollow"&gt;Inspire_Bot&lt;/a&gt;</t>
  </si>
  <si>
    <t xml:space="preserve">http://pbs.twimg.com/profile_images/945704290135375872/AOXiTbCi_normal.jpg</t>
  </si>
  <si>
    <t xml:space="preserve">http://twitter.com/Inspire_2018/statuses/1053117762699190272</t>
  </si>
  <si>
    <t xml:space="preserve">1053117635515375617</t>
  </si>
  <si>
    <t xml:space="preserve">tutorial_dev</t>
  </si>
  <si>
    <t xml:space="preserve">Unsupervised Deep Learning in Python
☞ https://t.co/1CtJQ198vD
#DeepLearning #Python https://t.co/rEXHjSnvjb</t>
  </si>
  <si>
    <t xml:space="preserve">Fri Oct 19 02:56:24 +0000 2018</t>
  </si>
  <si>
    <t xml:space="preserve">709290374641004544</t>
  </si>
  <si>
    <t xml:space="preserve">http://pbs.twimg.com/profile_images/709292685215924224/06wPhvLt_normal.jpg</t>
  </si>
  <si>
    <t xml:space="preserve">http://twitter.com/tutorial_dev/statuses/1053117635515375617</t>
  </si>
  <si>
    <t xml:space="preserve">{"hashtags":[{"text":"DeepLearning","indices":[65,78]},{"text":"Python","indices":[79,86]}],"symbols":[],"user_mentions":[],"urls":[{"url":"https://t.co/1CtJQ198vD","expanded_url":"http://bit.ly/2xssWaz","display_url":"bit.ly/2xssWaz","indices":[40,63]}],"media":[{"id":1053117634223444000,"id_str":"1053117634223443968","indices":[87,110],"media_url":"http://pbs.twimg.com/media/Dp1s6J6WkAANfsy.jpg","media_url_https":"https://pbs.twimg.com/media/Dp1s6J6WkAANfsy.jpg","url":"https://t.co/rEXHjSnvjb","display_url":"pic.twitter.com/rEXHjSnvjb","expanded_url":"https://twitter.com/tutorial_dev/status/1053117635515375617/photo/1","type":"photo","sizes":{"thumb":{"w":150,"h":150,"resize":"crop"},"small":{"w":680,"h":383,"resize":"fit"},"medium":{"w":750,"h":422,"resize":"fit"},"large":{"w":750,"h":422,"resize":"fit"}}}]}</t>
  </si>
  <si>
    <t xml:space="preserve">1053117609892147200</t>
  </si>
  <si>
    <t xml:space="preserve">FX_monsoon</t>
  </si>
  <si>
    <r>
      <rPr>
        <sz val="8"/>
        <rFont val="Noto Sans CJK SC Regular"/>
        <family val="2"/>
      </rPr>
      <t xml:space="preserve">ロト７ キャリーオーバー中。暇なのでクイックピック</t>
    </r>
    <r>
      <rPr>
        <sz val="8"/>
        <rFont val="Cambria"/>
        <family val="0"/>
        <charset val="1"/>
      </rPr>
      <t xml:space="preserve">-python </t>
    </r>
    <r>
      <rPr>
        <sz val="8"/>
        <rFont val="Noto Sans CJK SC Regular"/>
        <family val="2"/>
      </rPr>
      <t xml:space="preserve">バージョン作った。ご自由にどうぞ（笑）
</t>
    </r>
    <r>
      <rPr>
        <sz val="8"/>
        <rFont val="Cambria"/>
        <family val="0"/>
        <charset val="1"/>
      </rPr>
      <t xml:space="preserve">import random
numbers = range(1,37)
select_numbers = random.sample(numbers, 7)
select_numbers.sort()
print(select_numbers)
#</t>
    </r>
    <r>
      <rPr>
        <sz val="8"/>
        <rFont val="Noto Sans CJK SC Regular"/>
        <family val="2"/>
      </rPr>
      <t xml:space="preserve">ロト
</t>
    </r>
    <r>
      <rPr>
        <sz val="8"/>
        <rFont val="Cambria"/>
        <family val="0"/>
        <charset val="1"/>
      </rPr>
      <t xml:space="preserve">#python
#</t>
    </r>
    <r>
      <rPr>
        <sz val="8"/>
        <rFont val="Noto Sans CJK SC Regular"/>
        <family val="2"/>
      </rPr>
      <t xml:space="preserve">当てたら豪邸建てる</t>
    </r>
  </si>
  <si>
    <t xml:space="preserve">Fri Oct 19 02:56:18 +0000 2018</t>
  </si>
  <si>
    <t xml:space="preserve">892203132</t>
  </si>
  <si>
    <t xml:space="preserve">http://pbs.twimg.com/profile_images/843976613788172288/mf__TfW3_normal.jpg</t>
  </si>
  <si>
    <t xml:space="preserve">http://twitter.com/FX_monsoon/statuses/1053117609892147200</t>
  </si>
  <si>
    <r>
      <rPr>
        <sz val="8"/>
        <rFont val="Cambria"/>
        <family val="0"/>
        <charset val="1"/>
      </rPr>
      <t xml:space="preserve">{"hashtags":[{"text":"</t>
    </r>
    <r>
      <rPr>
        <sz val="8"/>
        <rFont val="Noto Sans CJK SC Regular"/>
        <family val="2"/>
      </rPr>
      <t xml:space="preserve">ロト</t>
    </r>
    <r>
      <rPr>
        <sz val="8"/>
        <rFont val="Cambria"/>
        <family val="0"/>
        <charset val="1"/>
      </rPr>
      <t xml:space="preserve">","indices":[182,185]},{"text":"python","indices":[186,193]},{"text":"</t>
    </r>
    <r>
      <rPr>
        <sz val="8"/>
        <rFont val="Noto Sans CJK SC Regular"/>
        <family val="2"/>
      </rPr>
      <t xml:space="preserve">当てたら豪邸建てる</t>
    </r>
    <r>
      <rPr>
        <sz val="8"/>
        <rFont val="Cambria"/>
        <family val="0"/>
        <charset val="1"/>
      </rPr>
      <t xml:space="preserve">","indices":[194,204]}],"symbols":[],"user_mentions":[],"urls":[]}</t>
    </r>
  </si>
  <si>
    <t xml:space="preserve">1053117559606730752</t>
  </si>
  <si>
    <t xml:space="preserve">@mhp_haberleri #Peculium #machinelearning #ai #neuralnetwork #sklearn #python #scikit #fintech #BigData #DataAnalytics #transparency #blockchain #crypto #savings #AIEVE #ais https://t.co/WEwquN1Vnx</t>
  </si>
  <si>
    <t xml:space="preserve">Fri Oct 19 02:56:06 +0000 2018</t>
  </si>
  <si>
    <t xml:space="preserve">1647916304</t>
  </si>
  <si>
    <t xml:space="preserve">mhp_haberleri</t>
  </si>
  <si>
    <t xml:space="preserve">http://twitter.com/TVTVI1/statuses/1053117559606730752</t>
  </si>
  <si>
    <t xml:space="preserve">{"hashtags":[{"text":"Peculium","indices":[15,24]},{"text":"machinelearning","indices":[25,41]},{"text":"ai","indices":[42,45]},{"text":"neuralnetwork","indices":[46,60]},{"text":"sklearn","indices":[61,69]},{"text":"python","indices":[70,77]},{"text":"scikit","indices":[78,85]},{"text":"fintech","indices":[86,94]},{"text":"BigData","indices":[95,103]},{"text":"DataAnalytics","indices":[104,118]},{"text":"transparency","indices":[119,132]},{"text":"blockchain","indices":[133,144]},{"text":"crypto","indices":[145,152]},{"text":"savings","indices":[153,161]},{"text":"AIEVE","indices":[162,168]},{"text":"ais","indices":[169,173]}],"symbols":[],"user_mentions":[{"screen_name":"mhp_haberleri","name":"MHP Haberleri","id":1647916304,"id_str":"1647916304","indices":[0,14]}],"urls":[{"url":"https://t.co/WEwquN1Vnx","expanded_url":"https://twitter.com/realrzgsyn/status/1052930190807044097","display_url":"twitter.com/realrzgsyn/sta…","indices":[174,197]}]}</t>
  </si>
  <si>
    <t xml:space="preserve">1053117411941961728</t>
  </si>
  <si>
    <t xml:space="preserve">@KulikovUNIATF #Peculium #machinelearning #ai #neuralnetwork #sklearn #python #scikit #fintech #BigData #DataAnalytics #transparency #blockchain #crypto #savings #AIEVE #ais https://t.co/mDLpAXzeAs</t>
  </si>
  <si>
    <t xml:space="preserve">Fri Oct 19 02:55:31 +0000 2018</t>
  </si>
  <si>
    <t xml:space="preserve">737362108397060096</t>
  </si>
  <si>
    <t xml:space="preserve">KulikovUNIATF</t>
  </si>
  <si>
    <t xml:space="preserve">http://twitter.com/TVTVI1/statuses/1053117411941961728</t>
  </si>
  <si>
    <t xml:space="preserve">{"hashtags":[{"text":"Peculium","indices":[15,24]},{"text":"machinelearning","indices":[25,41]},{"text":"ai","indices":[42,45]},{"text":"neuralnetwork","indices":[46,60]},{"text":"sklearn","indices":[61,69]},{"text":"python","indices":[70,77]},{"text":"scikit","indices":[78,85]},{"text":"fintech","indices":[86,94]},{"text":"BigData","indices":[95,103]},{"text":"DataAnalytics","indices":[104,118]},{"text":"transparency","indices":[119,132]},{"text":"blockchain","indices":[133,144]},{"text":"crypto","indices":[145,152]},{"text":"savings","indices":[153,161]},{"text":"AIEVE","indices":[162,168]},{"text":"ais","indices":[169,173]}],"symbols":[],"user_mentions":[{"screen_name":"KulikovUNIATF","name":"Dr Alexey Kulikov","id":737362108397060100,"id_str":"737362108397060096","indices":[0,14]}],"urls":[{"url":"https://t.co/mDLpAXzeAs","expanded_url":"https://twitter.com/sarbualex1988/status/1052913734648246272","display_url":"twitter.com/sarbualex1988/…","indices":[174,197]}]}</t>
  </si>
  <si>
    <t xml:space="preserve">1053117327309488128</t>
  </si>
  <si>
    <t xml:space="preserve">RenachiS2</t>
  </si>
  <si>
    <r>
      <rPr>
        <sz val="8"/>
        <rFont val="Cambria"/>
        <family val="0"/>
        <charset val="1"/>
      </rPr>
      <t xml:space="preserve">.
TeamLab☆Planets
.
.
</t>
    </r>
    <r>
      <rPr>
        <sz val="8"/>
        <rFont val="Noto Sans CJK SC Regular"/>
        <family val="2"/>
      </rPr>
      <t xml:space="preserve">最近パイソンもキテル✌🏼💕
</t>
    </r>
    <r>
      <rPr>
        <sz val="8"/>
        <rFont val="Cambria"/>
        <family val="0"/>
        <charset val="1"/>
      </rPr>
      <t xml:space="preserve">#teamlab #planet #japan #dayoff #ootd #fashion #autumn #style #python #love #instagood #instadaily </t>
    </r>
    <r>
      <rPr>
        <sz val="8"/>
        <rFont val="Noto Sans CJK SC Regular"/>
        <family val="2"/>
      </rPr>
      <t xml:space="preserve">場所</t>
    </r>
    <r>
      <rPr>
        <sz val="8"/>
        <rFont val="Cambria"/>
        <family val="0"/>
        <charset val="1"/>
      </rPr>
      <t xml:space="preserve">: teamLab Planets TOKYO https://t.co/sT14PxRbgf</t>
    </r>
  </si>
  <si>
    <t xml:space="preserve">Fri Oct 19 02:55:11 +0000 2018</t>
  </si>
  <si>
    <t xml:space="preserve">loc: 35.6495725,139.7894939</t>
  </si>
  <si>
    <t xml:space="preserve">1039156800</t>
  </si>
  <si>
    <t xml:space="preserve">http://pbs.twimg.com/profile_images/1036620154178686980/QhYJ0MES_normal.jpg</t>
  </si>
  <si>
    <t xml:space="preserve">http://twitter.com/RenachiS2/statuses/1053117327309488128</t>
  </si>
  <si>
    <t xml:space="preserve">{"hashtags":[{"text":"teamlab","indices":[36,44]},{"text":"planet","indices":[45,52]},{"text":"japan","indices":[53,59]},{"text":"dayoff","indices":[60,67]},{"text":"ootd","indices":[68,73]},{"text":"fashion","indices":[74,82]},{"text":"autumn","indices":[83,90]},{"text":"style","indices":[91,97]},{"text":"python","indices":[98,105]},{"text":"love","indices":[106,111]},{"text":"instagood","indices":[112,122]},{"text":"instadaily","indices":[123,134]}],"symbols":[],"user_mentions":[],"urls":[{"url":"https://t.co/sT14PxRbgf","expanded_url":"https://www.instagram.com/reina__0228/p/BpGUKtBFvB4/?utm_source=ig_twitter_share&amp;igshid=y1tfmyygds57","display_url":"instagram.com/reina__0228/p/…","indices":[161,184]}]}</t>
  </si>
  <si>
    <t xml:space="preserve">1053117307524804608</t>
  </si>
  <si>
    <t xml:space="preserve">JAX_MASTERS</t>
  </si>
  <si>
    <t xml:space="preserve">RT @docprogrammer: Machine Learning Method Using Scikit Learn and Pandas Python
☞ https://t.co/iNoDAavBX8
#python #programming https://t.co/rkYWGD9Vw7</t>
  </si>
  <si>
    <t xml:space="preserve">Fri Oct 19 02:55:06 +0000 2018</t>
  </si>
  <si>
    <t xml:space="preserve">606079901</t>
  </si>
  <si>
    <t xml:space="preserve">http://pbs.twimg.com/profile_images/921890123809247232/rbEWZks0_normal.jpg</t>
  </si>
  <si>
    <t xml:space="preserve">http://twitter.com/JAX_MASTERS/statuses/1053117307524804608</t>
  </si>
  <si>
    <t xml:space="preserve">{"hashtags":[{"text":"python","indices":[108,115]},{"text":"programming","indices":[116,128]}],"symbols":[],"user_mentions":[{"screen_name":"docprogrammer","name":"MarieGabrielleLaguna","id":4265079854,"id_str":"4265079854","indices":[3,17]}],"urls":[{"url":"https://t.co/iNoDAavBX8","expanded_url":"https://ift.tt/2FFydON","display_url":"ift.tt/2FFydON","indices":[83,106]}]}</t>
  </si>
  <si>
    <t xml:space="preserve">1053117165476425730</t>
  </si>
  <si>
    <t xml:space="preserve">datta_bruh</t>
  </si>
  <si>
    <t xml:space="preserve">#MachineLearning #DataScience #DataScientist #Python #Hadoop #quantitativeanalysis #analysis #Specialist 
share your resumé across on: jobin.s@vitasta.net https://t.co/b9BmWt4igs</t>
  </si>
  <si>
    <t xml:space="preserve">Fri Oct 19 02:54:32 +0000 2018</t>
  </si>
  <si>
    <t xml:space="preserve">1027780408287653890</t>
  </si>
  <si>
    <t xml:space="preserve">http://pbs.twimg.com/profile_images/1027784272046895104/_7rRi6Ww_normal.jpg</t>
  </si>
  <si>
    <t xml:space="preserve">http://twitter.com/datta_bruh/statuses/1053117165476425730</t>
  </si>
  <si>
    <t xml:space="preserve">{"hashtags":[{"text":"MachineLearning","indices":[0,16]},{"text":"DataScience","indices":[17,29]},{"text":"DataScientist","indices":[30,44]},{"text":"Python","indices":[45,52]},{"text":"Hadoop","indices":[53,60]},{"text":"quantitativeanalysis","indices":[61,82]},{"text":"analysis","indices":[83,92]},{"text":"Specialist","indices":[93,104]}],"symbols":[],"user_mentions":[],"urls":[],"media":[{"id":1053117155141673000,"id_str":"1053117155141672960","indices":[155,178],"media_url":"http://pbs.twimg.com/media/Dp1seRMW4AAuRz5.jpg","media_url_https":"https://pbs.twimg.com/media/Dp1seRMW4AAuRz5.jpg","url":"https://t.co/b9BmWt4igs","display_url":"pic.twitter.com/b9BmWt4igs","expanded_url":"https://twitter.com/datta_bruh/status/1053117165476425730/photo/1","type":"photo","sizes":{"thumb":{"w":150,"h":150,"resize":"crop"},"small":{"w":680,"h":510,"resize":"fit"},"medium":{"w":1024,"h":768,"resize":"fit"},"large":{"w":1024,"h":768,"resize":"fit"}}}]}</t>
  </si>
  <si>
    <t xml:space="preserve">1053117109473931264</t>
  </si>
  <si>
    <t xml:space="preserve">michavinogrado1</t>
  </si>
  <si>
    <t xml:space="preserve">Fri Oct 19 02:54:19 +0000 2018</t>
  </si>
  <si>
    <t xml:space="preserve">944577597555474432</t>
  </si>
  <si>
    <t xml:space="preserve">&lt;a href="https://spences10.github.io" rel="nofollow"&gt;micha_vino&lt;/a&gt;</t>
  </si>
  <si>
    <t xml:space="preserve">http://pbs.twimg.com/profile_images/944578501671374848/K1Cz-pKB_normal.jpg</t>
  </si>
  <si>
    <t xml:space="preserve">Beograd, Srbija</t>
  </si>
  <si>
    <t xml:space="preserve">http://twitter.com/michavinogrado1/statuses/1053117109473931264</t>
  </si>
  <si>
    <t xml:space="preserve">1053117083079327744</t>
  </si>
  <si>
    <t xml:space="preserve">Fri Oct 19 02:54:13 +0000 2018</t>
  </si>
  <si>
    <t xml:space="preserve">http://twitter.com/AaronCuddeback/statuses/1053117083079327744</t>
  </si>
  <si>
    <t xml:space="preserve">1053117039131410432</t>
  </si>
  <si>
    <t xml:space="preserve">alcgroup</t>
  </si>
  <si>
    <t xml:space="preserve">#DevOps skills demand continues to soar – with salaries going up with it https://t.co/OnRBY7Lcd7 via @cloud_comp_news #DevSecOps #Agile #softwaredevelopment #Python 
Cc @Musiccomposer1  @antgrasso @ipfconline1 @ipfconline1 @theitskeptic https://t.co/ZP9f4O80Np</t>
  </si>
  <si>
    <t xml:space="preserve">Fri Oct 19 02:54:02 +0000 2018</t>
  </si>
  <si>
    <t xml:space="preserve">188638861</t>
  </si>
  <si>
    <t xml:space="preserve">http://pbs.twimg.com/profile_images/974111787229442048/UNB-Qe70_normal.jpg</t>
  </si>
  <si>
    <t xml:space="preserve">Brisbane, Queensland</t>
  </si>
  <si>
    <t xml:space="preserve">http://twitter.com/alcgroup/statuses/1053117039131410432</t>
  </si>
  <si>
    <t xml:space="preserve">{"hashtags":[{"text":"DevOps","indices":[0,7]},{"text":"DevSecOps","indices":[118,128]},{"text":"Agile","indices":[129,135]},{"text":"softwaredevelopment","indices":[136,156]},{"text":"Python","indices":[157,164]}],"symbols":[],"user_mentions":[{"screen_name":"cloud_comp_news","name":"CloudTech","id":75773015,"id_str":"75773015","indices":[101,117]},{"screen_name":"MusicComposer1","name":"Paul Colmer ❤️☁🎹🎩🇦🇺","id":34564752,"id_str":"34564752","indices":[169,184]},{"screen_name":"antgrasso","name":"Antonio Grasso","id":4338452835,"id_str":"4338452835","indices":[186,196]},{"screen_name":"ipfconline1","name":"ipfconline","id":705539763349164000,"id_str":"705539763349164032","indices":[197,209]},{"screen_name":"ipfconline1","name":"ipfconline","id":705539763349164000,"id_str":"705539763349164032","indices":[210,222]},{"screen_name":"theitskeptic","name":"Rob England","id":13227912,"id_str":"13227912","indices":[223,236]}],"urls":[{"url":"https://t.co/OnRBY7Lcd7","expanded_url":"https://buff.ly/2CrAhv9","display_url":"buff.ly/2CrAhv9","indices":[73,96]}],"media":[{"id":1053117037629845500,"id_str":"1053117037629845504","indices":[237,260],"media_url":"http://pbs.twimg.com/media/Dp1sXbbWsAA2-nL.jpg","media_url_https":"https://pbs.twimg.com/media/Dp1sXbbWsAA2-nL.jpg","url":"https://t.co/ZP9f4O80Np","display_url":"pic.twitter.com/ZP9f4O80Np","expanded_url":"https://twitter.com/alcgroup/status/1053117039131410432/photo/1","type":"photo","sizes":{"large":{"w":600,"h":450,"resize":"fit"},"thumb":{"w":150,"h":150,"resize":"crop"},"medium":{"w":600,"h":450,"resize":"fit"},"small":{"w":600,"h":450,"resize":"fit"}}}]}</t>
  </si>
  <si>
    <t xml:space="preserve">1053116998094217217</t>
  </si>
  <si>
    <t xml:space="preserve">@agsgolf #Peculium #machinelearning #ai #neuralnetwork #sklearn #python #scikit #fintech #BigData #DataAnalytics #transparency #blockchain #crypto #savings #AIEVE #ais https://t.co/fkajqSt7pO</t>
  </si>
  <si>
    <t xml:space="preserve">Fri Oct 19 02:53:52 +0000 2018</t>
  </si>
  <si>
    <t xml:space="preserve">91332941</t>
  </si>
  <si>
    <t xml:space="preserve">agsgolf</t>
  </si>
  <si>
    <t xml:space="preserve">http://twitter.com/TVTVI1/statuses/1053116998094217217</t>
  </si>
  <si>
    <t xml:space="preserve">{"hashtags":[{"text":"Peculium","indices":[9,18]},{"text":"machinelearning","indices":[19,35]},{"text":"ai","indices":[36,39]},{"text":"neuralnetwork","indices":[40,54]},{"text":"sklearn","indices":[55,63]},{"text":"python","indices":[64,71]},{"text":"scikit","indices":[72,79]},{"text":"fintech","indices":[80,88]},{"text":"BigData","indices":[89,97]},{"text":"DataAnalytics","indices":[98,112]},{"text":"transparency","indices":[113,126]},{"text":"blockchain","indices":[127,138]},{"text":"crypto","indices":[139,146]},{"text":"savings","indices":[147,155]},{"text":"AIEVE","indices":[156,162]},{"text":"ais","indices":[163,167]}],"symbols":[],"user_mentions":[{"screen_name":"agsgolf","name":"Golf Vacations","id":91332941,"id_str":"91332941","indices":[0,8]}],"urls":[{"url":"https://t.co/fkajqSt7pO","expanded_url":"https://twitter.com/sarbualex1988/status/1052908190571073537","display_url":"twitter.com/sarbualex1988/…","indices":[168,191]}]}</t>
  </si>
  <si>
    <t xml:space="preserve">1053116839327260673</t>
  </si>
  <si>
    <t xml:space="preserve">@lovefactesyh #Peculium #machinelearning #ai #neuralnetwork #sklearn #python #scikit #fintech #BigData #DataAnalytics #transparency #blockchain #crypto #savings #AIEVE #ais https://t.co/ae2JY5drbq</t>
  </si>
  <si>
    <t xml:space="preserve">Fri Oct 19 02:53:15 +0000 2018</t>
  </si>
  <si>
    <t xml:space="preserve">995101152365576192</t>
  </si>
  <si>
    <t xml:space="preserve">lovefactesyh</t>
  </si>
  <si>
    <t xml:space="preserve">http://twitter.com/TVTVI1/statuses/1053116839327260673</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</si>
  <si>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lovefactesyh","name":"enjoying smart girl","id":995101152365576200,"id_str":"995101152365576192","indices":[0,13]}],"urls":[{"url":"https://t.co/ae2JY5drbq","expanded_url":"https://twitter.com/sarbualex1988/status/1052611972099796992","display_url":"twitter.com/sarbualex1988/…","indices":[173,196]}]}</t>
  </si>
  <si>
    <t xml:space="preserve">1053116788878258177</t>
  </si>
  <si>
    <t xml:space="preserve">Fri Oct 19 02:53:03 +0000 2018</t>
  </si>
  <si>
    <t xml:space="preserve">http://twitter.com/owlbelief/statuses/1053116788878258177</t>
  </si>
  <si>
    <t xml:space="preserve">1053116725594599424</t>
  </si>
  <si>
    <t xml:space="preserve">DaysofcodeNg</t>
  </si>
  <si>
    <t xml:space="preserve">RT @jordan__dev: Learning how to use turtle in python is super fun! I can’t wait to learn more! @cleverqazi #Day3 #100DaysOfCode #python #learning https://t.co/dtYLtrDUqi</t>
  </si>
  <si>
    <t xml:space="preserve">Fri Oct 19 02:52:48 +0000 2018</t>
  </si>
  <si>
    <t xml:space="preserve">953957397353115648</t>
  </si>
  <si>
    <t xml:space="preserve">&lt;a href="https://www.twitter.com/daysofcodeNg" rel="nofollow"&gt;CoderBotNg&lt;/a&gt;</t>
  </si>
  <si>
    <t xml:space="preserve">http://pbs.twimg.com/profile_images/1016362674798592000/tpq8pqkf_normal.jpg</t>
  </si>
  <si>
    <t xml:space="preserve">http://twitter.com/DaysofcodeNg/statuses/1053116725594599424</t>
  </si>
  <si>
    <t xml:space="preserve">{"hashtags":[{"text":"Day3","indices":[108,113]},{"text":"100DaysOfCode","indices":[114,128]},{"text":"python","indices":[129,136]}],"symbols":[],"user_mentions":[{"screen_name":"jordan__dev","name":"Jordan Price","id":1049160242871902200,"id_str":"1049160242871902208","indices":[3,15]},{"screen_name":"cleverqazi","name":"Rafeh Qazi","id":2825642501,"id_str":"2825642501","indices":[96,107]}],"urls":[]}</t>
  </si>
  <si>
    <t xml:space="preserve">1053116442634260480</t>
  </si>
  <si>
    <t xml:space="preserve">recruitsumo</t>
  </si>
  <si>
    <t xml:space="preserve">Where are you?🤣 #geeks #programming #techstartup #devlife #code #hr #developers #javascript #reactjs #python #AI #humancapital #softwareengineers #machinelearning #datascience #bigdata… https://t.co/D8vEHIbYCz</t>
  </si>
  <si>
    <t xml:space="preserve">Fri Oct 19 02:51:40 +0000 2018</t>
  </si>
  <si>
    <t xml:space="preserve">767045042762645504</t>
  </si>
  <si>
    <t xml:space="preserve">http://pbs.twimg.com/profile_images/995343218454642688/DxrVbelT_normal.jpg</t>
  </si>
  <si>
    <t xml:space="preserve">UK ✈ USA ✈</t>
  </si>
  <si>
    <t xml:space="preserve">http://twitter.com/recruitsumo/statuses/1053116442634260480</t>
  </si>
  <si>
    <t xml:space="preserve">{"hashtags":[{"text":"geeks","indices":[16,22]},{"text":"programming","indices":[23,35]},{"text":"techstartup","indices":[36,48]},{"text":"devlife","indices":[49,57]},{"text":"code","indices":[58,63]},{"text":"hr","indices":[64,67]},{"text":"developers","indices":[68,79]},{"text":"javascript","indices":[80,91]},{"text":"reactjs","indices":[92,100]},{"text":"python","indices":[101,108]},{"text":"AI","indices":[109,112]},{"text":"humancapital","indices":[113,126]},{"text":"softwareengineers","indices":[127,145]},{"text":"machinelearning","indices":[146,162]},{"text":"datascience","indices":[163,175]},{"text":"bigdata","indices":[176,184]}],"symbols":[],"user_mentions":[],"urls":[{"url":"https://t.co/D8vEHIbYCz","expanded_url":"https://www.instagram.com/p/BpGTw0qh-kG/?utm_source=ig_twitter_share&amp;igshid=9fji03igwr0w","display_url":"instagram.com/p/BpGTw0qh-kG/…","indices":[186,209]}]}</t>
  </si>
  <si>
    <t xml:space="preserve">1053116364473303041</t>
  </si>
  <si>
    <t xml:space="preserve">@textravels #Peculium #machinelearning #ai #neuralnetwork #sklearn #python #scikit #fintech #BigData #DataAnalytics #transparency #blockchain #crypto #savings #AIEVE #ais https://t.co/9RyWqeL08o</t>
  </si>
  <si>
    <t xml:space="preserve">Fri Oct 19 02:51:21 +0000 2018</t>
  </si>
  <si>
    <t xml:space="preserve">727934844798279682</t>
  </si>
  <si>
    <t xml:space="preserve">textravels</t>
  </si>
  <si>
    <t xml:space="preserve">http://twitter.com/TVTVI1/statuses/1053116364473303041</t>
  </si>
  <si>
    <t xml:space="preserve">{"hashtags":[{"text":"Peculium","indices":[12,21]},{"text":"machinelearning","indices":[22,38]},{"text":"ai","indices":[39,42]},{"text":"neuralnetwork","indices":[43,57]},{"text":"sklearn","indices":[58,66]},{"text":"python","indices":[67,74]},{"text":"scikit","indices":[75,82]},{"text":"fintech","indices":[83,91]},{"text":"BigData","indices":[92,100]},{"text":"DataAnalytics","indices":[101,115]},{"text":"transparency","indices":[116,129]},{"text":"blockchain","indices":[130,141]},{"text":"crypto","indices":[142,149]},{"text":"savings","indices":[150,158]},{"text":"AIEVE","indices":[159,165]},{"text":"ais","indices":[166,170]}],"symbols":[],"user_mentions":[{"screen_name":"textravels","name":"textravels","id":727934844798279700,"id_str":"727934844798279682","indices":[0,11]}],"urls":[{"url":"https://t.co/9RyWqeL08o","expanded_url":"https://twitter.com/ZuzuDotAI/status/1052191808128606216","display_url":"twitter.com/ZuzuDotAI/stat…","indices":[171,194]}]}</t>
  </si>
  <si>
    <t xml:space="preserve">1053116109862387712</t>
  </si>
  <si>
    <t xml:space="preserve">Fri Oct 19 02:50:21 +0000 2018</t>
  </si>
  <si>
    <t xml:space="preserve">http://twitter.com/_30days30sites/statuses/1053116109862387712</t>
  </si>
  <si>
    <t xml:space="preserve">1053116017667379200</t>
  </si>
  <si>
    <t xml:space="preserve">DiscUdemy</t>
  </si>
  <si>
    <t xml:space="preserve">#Free #Udemy #Course 
Machine Learning by Saheb Singh Chaddha  #python https://t.co/Os9XBfl109</t>
  </si>
  <si>
    <t xml:space="preserve">Fri Oct 19 02:49:59 +0000 2018</t>
  </si>
  <si>
    <t xml:space="preserve">803584564295794688</t>
  </si>
  <si>
    <t xml:space="preserve">http://pbs.twimg.com/profile_images/923822575305875457/gGoLOoQj_normal.jpg</t>
  </si>
  <si>
    <t xml:space="preserve">http://twitter.com/DiscUdemy/statuses/1053116017667379200</t>
  </si>
  <si>
    <t xml:space="preserve">{"hashtags":[{"text":"Free","indices":[0,5]},{"text":"Udemy","indices":[6,12]},{"text":"Course","indices":[13,20]},{"text":"python","indices":[63,70]}],"symbols":[],"user_mentions":[],"urls":[{"url":"https://t.co/Os9XBfl109","expanded_url":"https://www.discudemy.com/python/machinesarelearning","display_url":"discudemy.com/python/machine…","indices":[71,94]}]}</t>
  </si>
  <si>
    <t xml:space="preserve">1053115785621725184</t>
  </si>
  <si>
    <t xml:space="preserve">RT @rkprasant: Data Is The Foundation For Artificial Intelligence And Machine Learning
#AI #MachineLearning #ML #DeepLearning #BigData #DataScience #Tech #Technology #IOT #Robotics #Data #Analytics  #InternetOfThings  #Computing #Robotics #python
 #automation #Software
https://t.co/9GExe9SXxq</t>
  </si>
  <si>
    <t xml:space="preserve">Fri Oct 19 02:49:03 +0000 2018</t>
  </si>
  <si>
    <t xml:space="preserve">http://twitter.com/albabahmadkhan/statuses/1053115785621725184</t>
  </si>
  <si>
    <t xml:space="preserve">{"hashtags":[{"text":"AI","indices":[87,90]},{"text":"MachineLearning","indices":[91,107]},{"text":"ML","indices":[108,111]},{"text":"DeepLearning","indices":[112,125]},{"text":"BigData","indices":[126,134]}],"symbols":[],"user_mentions":[{"screen_name":"rkprasant","name":"Prasant","id":1003131138032844800,"id_str":"1003131138032844801","indices":[3,13]}],"urls":[]}</t>
  </si>
  <si>
    <t xml:space="preserve">1053115533388906496</t>
  </si>
  <si>
    <t xml:space="preserve">tsadekola</t>
  </si>
  <si>
    <t xml:space="preserve">PyDev of the Week: Marc Garcia https://t.co/xs4ZqUzUl3 #python</t>
  </si>
  <si>
    <t xml:space="preserve">Fri Oct 19 02:48:03 +0000 2018</t>
  </si>
  <si>
    <t xml:space="preserve">515224359</t>
  </si>
  <si>
    <t xml:space="preserve">http://pbs.twimg.com/profile_images/902221356783337472/u6WXCOAJ_normal.jpg</t>
  </si>
  <si>
    <t xml:space="preserve">Lagos, Nigeria</t>
  </si>
  <si>
    <t xml:space="preserve">http://twitter.com/tsadekola/statuses/1053115533388906496</t>
  </si>
  <si>
    <t xml:space="preserve">{"hashtags":[{"text":"python","indices":[55,62]}],"symbols":[],"user_mentions":[],"urls":[{"url":"https://t.co/xs4ZqUzUl3","expanded_url":"https://www.blog.pythonlibrary.org/2018/10/15/pydev-of-the-week-marc-garcia/","display_url":"blog.pythonlibrary.org/2018/10/15/pyd…","indices":[31,54]}]}</t>
  </si>
  <si>
    <t xml:space="preserve">1053115531761397760</t>
  </si>
  <si>
    <t xml:space="preserve">@QuotesofFury #Peculium #machinelearning #ai #neuralnetwork #sklearn #python #scikit #fintech #BigData #DataAnalytics #transparency #blockchain #crypto #savings #AIEVE #ais https://t.co/yPM6cRSF3b</t>
  </si>
  <si>
    <t xml:space="preserve">899808155302903808</t>
  </si>
  <si>
    <t xml:space="preserve">QuotesofFury</t>
  </si>
  <si>
    <t xml:space="preserve">http://twitter.com/TVTVI1/statuses/1053115531761397760</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</si>
  <si>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QuotesofFury","name":"The Sports Fury Quotes","id":899808155302903800,"id_str":"899808155302903808","indices":[0,13]}],"urls":[{"url":"https://t.co/yPM6cRSF3b","expanded_url":"https://twitter.com/sarbualex1988/status/1052191390141014017","display_url":"twitter.com/sarbualex1988/…","indices":[173,196]}]}</t>
  </si>
  <si>
    <t xml:space="preserve">1053115507740598272</t>
  </si>
  <si>
    <t xml:space="preserve">ijoosong</t>
  </si>
  <si>
    <t xml:space="preserve">RT @YoungSongJS: Day 9 of #100daysofcode. Learned about Unit testing Anglar Apps (tested functions with Strings and Arrays, Component, Forms, Event Emitters, and Interaction such as ngOnInit, add, delete, ...) through @udemy! #angularjs #react #java #javascript #jasmine #karma #python #codenewbie</t>
  </si>
  <si>
    <t xml:space="preserve">Fri Oct 19 02:47:57 +0000 2018</t>
  </si>
  <si>
    <t xml:space="preserve">87766914</t>
  </si>
  <si>
    <t xml:space="preserve">http://pbs.twimg.com/profile_images/541476118033747970/7pv80Ci7_normal.jpeg</t>
  </si>
  <si>
    <t xml:space="preserve">new york :D</t>
  </si>
  <si>
    <t xml:space="preserve">http://twitter.com/ijoosong/statuses/1053115507740598272</t>
  </si>
  <si>
    <t xml:space="preserve">{"hashtags":[{"text":"100daysofcode","indices":[26,40]}],"symbols":[],"user_mentions":[{"screen_name":"YoungSongJS","name":"Young Song","id":1025473592539021300,"id_str":"1025473592539021312","indices":[3,15]}],"urls":[]}</t>
  </si>
  <si>
    <t xml:space="preserve">1053115096182845440</t>
  </si>
  <si>
    <t xml:space="preserve">machinelearn_d</t>
  </si>
  <si>
    <t xml:space="preserve">RT @dtscientistjobs: Find Your Best Customers with Customer Segmentation in Python
https://t.co/R7gq4LtowG
#python #datascience #datascientist #marketing #segmentation #BigData #DataAnalytics #rstats https://t.co/MDulhcG9Da</t>
  </si>
  <si>
    <t xml:space="preserve">Fri Oct 19 02:46:19 +0000 2018</t>
  </si>
  <si>
    <t xml:space="preserve">869794196294520832</t>
  </si>
  <si>
    <t xml:space="preserve">&lt;a href="http://web2news.com" rel="nofollow"&gt;Machine Learning Digest&lt;/a&gt;</t>
  </si>
  <si>
    <t xml:space="preserve">http://pbs.twimg.com/profile_images/869962597424025601/3NHd0kZ__normal.jpg</t>
  </si>
  <si>
    <t xml:space="preserve">The Earth</t>
  </si>
  <si>
    <t xml:space="preserve">http://twitter.com/machinelearn_d/statuses/1053115096182845440</t>
  </si>
  <si>
    <t xml:space="preserve">{"hashtags":[{"text":"python","indices":[108,115]},{"text":"datascience","indices":[116,128]}],"symbols":[],"user_mentions":[{"screen_name":"dtscientistjobs","name":"DataScientist","id":788270777539895300,"id_str":"788270777539895296","indices":[3,19]}],"urls":[{"url":"https://t.co/R7gq4LtowG","expanded_url":"https://towardsdatascience.com/find-your-best-customers-with-customer-segmentation-in-python-61d602f9eee6","display_url":"towardsdatascience.com/find-your-best…","indices":[83,106]}]}</t>
  </si>
  <si>
    <t xml:space="preserve">1053115035835293697</t>
  </si>
  <si>
    <t xml:space="preserve">RT @SingleMind: A–Z of useful #Python tricks. Tips from data scientist, Peter Gleeson. @Medium #MachineLearning #DataScientist #BigData #programming #php #java 
https://t.co/qyTqXpX8tK</t>
  </si>
  <si>
    <t xml:space="preserve">Fri Oct 19 02:46:05 +0000 2018</t>
  </si>
  <si>
    <t xml:space="preserve">http://twitter.com/machinelearn_d/statuses/1053115035835293697</t>
  </si>
  <si>
    <t xml:space="preserve">{"hashtags":[{"text":"Python","indices":[30,37]},{"text":"MachineLearning","indices":[95,111]},{"text":"DataScientist","indices":[112,126]},{"text":"BigData","indices":[127,135]}],"symbols":[],"user_mentions":[{"screen_name":"SingleMind","name":"SingleMind","id":948394560,"id_str":"948394560","indices":[3,14]},{"screen_name":"Medium","name":"Medium","id":571202103,"id_str":"571202103","indices":[87,94]}],"urls":[]}</t>
  </si>
  <si>
    <t xml:space="preserve">1053114976913801216</t>
  </si>
  <si>
    <t xml:space="preserve">pollirrata</t>
  </si>
  <si>
    <t xml:space="preserve">RT @gabrymartinez: Django+REST, beginners guide https://t.co/ErWE7ScYvB #python</t>
  </si>
  <si>
    <t xml:space="preserve">Fri Oct 19 02:45:51 +0000 2018</t>
  </si>
  <si>
    <t xml:space="preserve">149992779</t>
  </si>
  <si>
    <t xml:space="preserve">http://pbs.twimg.com/profile_images/965129995327700993/omw0MGxt_normal.jpg</t>
  </si>
  <si>
    <t xml:space="preserve">Guadalajara, Mexico</t>
  </si>
  <si>
    <t xml:space="preserve">http://twitter.com/pollirrata/statuses/1053114976913801216</t>
  </si>
  <si>
    <t xml:space="preserve">{"hashtags":[{"text":"python","indices":[72,79]}],"symbols":[],"user_mentions":[{"screen_name":"gabrymartinez","name":"Gabriela Martinez","id":89002254,"id_str":"89002254","indices":[3,17]}],"urls":[{"url":"https://t.co/ErWE7ScYvB","expanded_url":"https://wsvincent.com/official-django-rest-framework-tutorial-beginners-guide/","display_url":"wsvincent.com/official-djang…","indices":[48,71]}]}</t>
  </si>
  <si>
    <t xml:space="preserve">1053114820092923904</t>
  </si>
  <si>
    <t xml:space="preserve">lacherv</t>
  </si>
  <si>
    <t xml:space="preserve">RT @FullstackDevJS: Build a Todo App with Electron #Fullstack #Javascript #Angular #DevTips #React #Php #Python #Rails #ROR https://t.co/Cy8zqh7aN0</t>
  </si>
  <si>
    <t xml:space="preserve">Fri Oct 19 02:45:13 +0000 2018</t>
  </si>
  <si>
    <t xml:space="preserve">1108110012</t>
  </si>
  <si>
    <t xml:space="preserve">http://pbs.twimg.com/profile_images/856938541535952896/dsA9peVA_normal.jpg</t>
  </si>
  <si>
    <t xml:space="preserve">Johannesburg, South Africa</t>
  </si>
  <si>
    <t xml:space="preserve">http://twitter.com/lacherv/statuses/1053114820092923904</t>
  </si>
  <si>
    <t xml:space="preserve">{"hashtags":[{"text":"Fullstack","indices":[51,61]},{"text":"Javascript","indices":[62,73]},{"text":"Angular","indices":[74,82]},{"text":"DevTips","indices":[83,91]},{"text":"React","indices":[92,98]},{"text":"Php","indices":[99,103]},{"text":"Python","indices":[104,111]},{"text":"Rails","indices":[112,118]},{"text":"ROR","indices":[119,123]}],"symbols":[],"user_mentions":[{"screen_name":"FullstackDevJS","name":"Fullstack Developer","id":931055758971752400,"id_str":"931055758971752448","indices":[3,18]}],"urls":[]}</t>
  </si>
  <si>
    <t xml:space="preserve">1053114784844050432</t>
  </si>
  <si>
    <t xml:space="preserve">Pvalsfr</t>
  </si>
  <si>
    <t xml:space="preserve">Fri Oct 19 02:45:05 +0000 2018</t>
  </si>
  <si>
    <t xml:space="preserve">417482440</t>
  </si>
  <si>
    <t xml:space="preserve">Nord-Pas-de-Calais, France</t>
  </si>
  <si>
    <t xml:space="preserve">http://twitter.com/Pvalsfr/statuses/1053114784844050432</t>
  </si>
  <si>
    <t xml:space="preserve">1053114589452222464</t>
  </si>
  <si>
    <t xml:space="preserve">@DennisKoutoudis #Peculium #machinelearning #ai #neuralnetwork #sklearn #python #scikit #fintech #BigData #DataAnalytics #transparency #blockchain #crypto #savings #AIEVE #ais https://t.co/lW9fgHdSsb</t>
  </si>
  <si>
    <t xml:space="preserve">Fri Oct 19 02:44:18 +0000 2018</t>
  </si>
  <si>
    <t xml:space="preserve">2872661847</t>
  </si>
  <si>
    <t xml:space="preserve">DennisKoutoudis</t>
  </si>
  <si>
    <t xml:space="preserve">http://twitter.com/TVTVI1/statuses/1053114589452222464</t>
  </si>
  <si>
    <t xml:space="preserve">{"hashtags":[{"text":"Peculium","indices":[17,26]},{"text":"machinelearning","indices":[27,43]},{"text":"ai","indices":[44,47]},{"text":"neuralnetwork","indices":[48,62]},{"text":"sklearn","indices":[63,71]},{"text":"python","indices":[72,79]},{"text":"scikit","indices":[80,87]},{"text":"fintech","indices":[88,96]},{"text":"BigData","indices":[97,105]},{"text":"DataAnalytics","indices":[106,120]},{"text":"transparency","indices":[121,134]},{"text":"blockchain","indices":[135,146]},{"text":"crypto","indices":[147,154]},{"text":"savings","indices":[155,163]},{"text":"AIEVE","indices":[164,170]},{"text":"ais","indices":[171,175]}],"symbols":[],"user_mentions":[{"screen_name":"DennisKoutoudis","name":"Dennis Koutoudis","id":2872661847,"id_str":"2872661847","indices":[0,16]}],"urls":[{"url":"https://t.co/lW9fgHdSsb","expanded_url":"https://twitter.com/sarbualex1988/status/1051832728369414144","display_url":"twitter.com/sarbualex1988/…","indices":[176,199]}]}</t>
  </si>
  <si>
    <t xml:space="preserve">1053114427279429632</t>
  </si>
  <si>
    <t xml:space="preserve">danjamstewart</t>
  </si>
  <si>
    <t xml:space="preserve">Had a blast over the last 2 weeks participating in @LambdaSchool 's Intro to #DataScience course learning about #python, #statistics, and #MachineLearning - thanks for the great content &amp;amp; educators! Excited to cont. on and explore applying it to #sustainability q's 🌎🌍🌏</t>
  </si>
  <si>
    <t xml:space="preserve">Fri Oct 19 02:43:40 +0000 2018</t>
  </si>
  <si>
    <t xml:space="preserve">884358794960134144</t>
  </si>
  <si>
    <t xml:space="preserve">http://pbs.twimg.com/profile_images/884841903019233282/A_bS9Ucg_normal.jpg</t>
  </si>
  <si>
    <t xml:space="preserve">Oakland, CA</t>
  </si>
  <si>
    <t xml:space="preserve">http://twitter.com/danjamstewart/statuses/1053114427279429632</t>
  </si>
  <si>
    <t xml:space="preserve">{"hashtags":[{"text":"DataScience","indices":[77,89]},{"text":"python","indices":[112,119]},{"text":"statistics","indices":[121,132]},{"text":"MachineLearning","indices":[138,154]},{"text":"sustainability","indices":[250,265]}],"symbols":[],"user_mentions":[{"screen_name":"LambdaSchool","name":"Lambda School","id":733318062754005000,"id_str":"733318062754004992","indices":[51,64]}],"urls":[]}</t>
  </si>
  <si>
    <t xml:space="preserve">1053114410133262341</t>
  </si>
  <si>
    <t xml:space="preserve">GKJohnMarkIvey</t>
  </si>
  <si>
    <t xml:space="preserve">RT @GKonDevOps: Learn essential developer skills in our Application Development and Programming training #Python #DevOps #Agile https://t.co/9FsYlLoWTK https://t.co/hl9aArUT47</t>
  </si>
  <si>
    <t xml:space="preserve">Fri Oct 19 02:43:35 +0000 2018</t>
  </si>
  <si>
    <t xml:space="preserve">19597908</t>
  </si>
  <si>
    <t xml:space="preserve">http://pbs.twimg.com/profile_images/665956240351232000/efHccyzu_normal.jpg</t>
  </si>
  <si>
    <t xml:space="preserve">Global Knowledge HQ, Cary NC</t>
  </si>
  <si>
    <t xml:space="preserve">http://twitter.com/GKJohnMarkIvey/statuses/1053114410133262341</t>
  </si>
  <si>
    <t xml:space="preserve">{"hashtags":[{"text":"Python","indices":[105,112]},{"text":"DevOps","indices":[113,120]},{"text":"Agile","indices":[121,127]}],"symbols":[],"user_mentions":[{"screen_name":"GKonDevOps","name":"GKonDevOps","id":39246579,"id_str":"39246579","indices":[3,14]}],"urls":[]}</t>
  </si>
  <si>
    <t xml:space="preserve">1053114407981604864</t>
  </si>
  <si>
    <t xml:space="preserve">kathcor</t>
  </si>
  <si>
    <t xml:space="preserve">RT @cngthedots: "The world runs on #Excel, whether we like it or not." Very insightful guest post by my brother @RafaelKnuth on @DataScienceCtrl. #Python #DataScience https://t.co/qdxKoEI67N</t>
  </si>
  <si>
    <t xml:space="preserve">21484068</t>
  </si>
  <si>
    <t xml:space="preserve">http://pbs.twimg.com/profile_images/1529056358/100_0844_normal.JPG</t>
  </si>
  <si>
    <t xml:space="preserve">Missouri, USA</t>
  </si>
  <si>
    <t xml:space="preserve">http://twitter.com/kathcor/statuses/1053114407981604864</t>
  </si>
  <si>
    <t xml:space="preserve">{"hashtags":[{"text":"Excel","indices":[35,41]}],"symbols":[],"user_mentions":[{"screen_name":"cngthedots","name":"Connecting The Dots","id":1019651587696971800,"id_str":"1019651587696971776","indices":[3,14]},{"screen_name":"RafaelKnuth","name":"Rafael Knuth","id":948484637625548800,"id_str":"948484637625548800","indices":[112,124]}],"urls":[]}</t>
  </si>
  <si>
    <t xml:space="preserve">1053114340952420361</t>
  </si>
  <si>
    <t xml:space="preserve">Fri Oct 19 02:43:19 +0000 2018</t>
  </si>
  <si>
    <t xml:space="preserve">http://twitter.com/Inspire_2018/statuses/1053114340952420361</t>
  </si>
  <si>
    <t xml:space="preserve">1053114036181581824</t>
  </si>
  <si>
    <t xml:space="preserve">kinow</t>
  </si>
  <si>
    <t xml:space="preserve">"Python's New Package Landscape" https://t.co/a9TZAQQqwU #python #programming #pypa #opensource</t>
  </si>
  <si>
    <t xml:space="preserve">Fri Oct 19 02:42:06 +0000 2018</t>
  </si>
  <si>
    <t xml:space="preserve">14110623</t>
  </si>
  <si>
    <t xml:space="preserve">http://pbs.twimg.com/profile_images/886543808225136641/9dURXhHl_normal.jpg</t>
  </si>
  <si>
    <t xml:space="preserve">http://twitter.com/kinow/statuses/1053114036181581824</t>
  </si>
  <si>
    <t xml:space="preserve">{"hashtags":[{"text":"python","indices":[57,64]},{"text":"programming","indices":[65,77]},{"text":"pypa","indices":[78,83]},{"text":"opensource","indices":[84,95]}],"symbols":[],"user_mentions":[],"urls":[{"url":"https://t.co/a9TZAQQqwU","expanded_url":"http://andrewsforge.com/article/python-new-package-landscape/","display_url":"andrewsforge.com/article/python…","indices":[33,56]}]}</t>
  </si>
  <si>
    <t xml:space="preserve">1053113566595870720</t>
  </si>
  <si>
    <t xml:space="preserve">python_online</t>
  </si>
  <si>
    <t xml:space="preserve">Machine Learning Method Using Scikit Learn and Pandas Python
☞ https://t.co/1UGg83Z2Y5
#python #programming https://t.co/9fMOqEOf46</t>
  </si>
  <si>
    <t xml:space="preserve">Fri Oct 19 02:40:14 +0000 2018</t>
  </si>
  <si>
    <t xml:space="preserve">739018813560102912</t>
  </si>
  <si>
    <t xml:space="preserve">http://pbs.twimg.com/profile_images/920568068912439296/EpWE4lkH_normal.jpg</t>
  </si>
  <si>
    <t xml:space="preserve">http://twitter.com/python_online/statuses/1053113566595870720</t>
  </si>
  <si>
    <t xml:space="preserve">{"hashtags":[{"text":"python","indices":[89,96]},{"text":"programming","indices":[97,109]}],"symbols":[],"user_mentions":[],"urls":[{"url":"https://t.co/1UGg83Z2Y5","expanded_url":"https://ift.tt/2FFydON","display_url":"ift.tt/2FFydON","indices":[64,87]}],"media":[{"id":1053113565174030300,"id_str":"1053113565174030336","indices":[110,133],"media_url":"http://pbs.twimg.com/media/Dp1pNThX4AAlpuz.jpg","media_url_https":"https://pbs.twimg.com/media/Dp1pNThX4AAlpuz.jpg","url":"https://t.co/9fMOqEOf46","display_url":"pic.twitter.com/9fMOqEOf46","expanded_url":"https://twitter.com/python_online/status/1053113566595870720/photo/1","type":"photo","sizes":{"thumb":{"w":150,"h":150,"resize":"crop"},"medium":{"w":1024,"h":576,"resize":"fit"},"small":{"w":680,"h":383,"resize":"fit"},"large":{"w":1024,"h":576,"resize":"fit"}}}]}</t>
  </si>
  <si>
    <t xml:space="preserve">1053113552083525632</t>
  </si>
  <si>
    <t xml:space="preserve">dlindo_atichati</t>
  </si>
  <si>
    <t xml:space="preserve">One of the most rewarding aspects of being a scientist and professor: that marvelous feeling after meeting with bright young minds! 
Blessed to mentor smart girls who code - AMNH Helen Fellow and AMNH Brown Scholars @AMNH @RGGSatAMNH #eddies #bermuda #python #frontiersofscience https://t.co/RSAOO5s9gW</t>
  </si>
  <si>
    <t xml:space="preserve">Fri Oct 19 02:40:11 +0000 2018</t>
  </si>
  <si>
    <t xml:space="preserve">4134942742</t>
  </si>
  <si>
    <t xml:space="preserve">http://pbs.twimg.com/profile_images/1035641681855401984/QG7VAhds_normal.jpg</t>
  </si>
  <si>
    <t xml:space="preserve">http://twitter.com/dlindo_atichati/statuses/1053113552083525632</t>
  </si>
  <si>
    <t xml:space="preserve">{"hashtags":[{"text":"eddies","indices":[234,241]},{"text":"bermuda","indices":[242,250]},{"text":"python","indices":[251,258]},{"text":"frontiersofscience","indices":[259,278]}],"symbols":[],"user_mentions":[{"screen_name":"AMNH","name":"American Museum of Natural History","id":16630098,"id_str":"16630098","indices":[216,221]},{"screen_name":"RGGSatAMNH","name":"RGGS at AMNH","id":59183399,"id_str":"59183399","indices":[222,233]}],"urls":[],"media":[{"id":1053113531074261000,"id_str":"1053113531074260992","indices":[279,302],"media_url":"http://pbs.twimg.com/media/Dp1pLUfWsAA2tcn.jpg","media_url_https":"https://pbs.twimg.com/media/Dp1pLUfWsAA2tcn.jpg","url":"https://t.co/RSAOO5s9gW","display_url":"pic.twitter.com/RSAOO5s9gW","expanded_url":"https://twitter.com/dlindo_atichati/status/1053113552083525632/photo/1","type":"photo","sizes":{"thumb":{"w":150,"h":150,"resize":"crop"},"small":{"w":680,"h":510,"resize":"fit"},"large":{"w":2048,"h":1536,"resize":"fit"},"medium":{"w":1200,"h":900,"resize":"fit"}}}]}</t>
  </si>
  <si>
    <t xml:space="preserve">1053113457833177088</t>
  </si>
  <si>
    <t xml:space="preserve">@jean40067476 #Peculium #machinelearning #ai #neuralnetwork #sklearn #python #scikit #fintech #BigData #DataAnalytics #transparency #blockchain #crypto #savings #AIEVE #ais https://t.co/wTS4wkfvKN</t>
  </si>
  <si>
    <t xml:space="preserve">Fri Oct 19 02:39:48 +0000 2018</t>
  </si>
  <si>
    <t xml:space="preserve">1040529029588299778</t>
  </si>
  <si>
    <t xml:space="preserve">jean40067476</t>
  </si>
  <si>
    <t xml:space="preserve">http://twitter.com/TVTVI1/statuses/1053113457833177088</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</si>
  <si>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jean40067476","name":"jean","id":1040529029588299800,"id_str":"1040529029588299778","indices":[0,13]}],"urls":[{"url":"https://t.co/wTS4wkfvKN","expanded_url":"https://twitter.com/sarbualex1988/status/1051795682250645504","display_url":"twitter.com/sarbualex1988/…","indices":[173,196]}]}</t>
  </si>
  <si>
    <t xml:space="preserve">1053113424333496320</t>
  </si>
  <si>
    <t xml:space="preserve">riayalar</t>
  </si>
  <si>
    <t xml:space="preserve">Fri Oct 19 02:39:40 +0000 2018</t>
  </si>
  <si>
    <t xml:space="preserve">319089998</t>
  </si>
  <si>
    <t xml:space="preserve">http://pbs.twimg.com/profile_images/478718310797029376/uH-AwOLy_normal.jpeg</t>
  </si>
  <si>
    <t xml:space="preserve">http://twitter.com/riayalar/statuses/1053113424333496320</t>
  </si>
  <si>
    <t xml:space="preserve">1053113361502748674</t>
  </si>
  <si>
    <t xml:space="preserve">Fri Oct 19 02:39:25 +0000 2018</t>
  </si>
  <si>
    <t xml:space="preserve">http://twitter.com/Beezel_Bug/statuses/1053113361502748674</t>
  </si>
  <si>
    <t xml:space="preserve">1053113308105113605</t>
  </si>
  <si>
    <t xml:space="preserve">wamaitha_N</t>
  </si>
  <si>
    <t xml:space="preserve">RT @rkprasant: Compression could be machine learning's "killer app"
#AI #MachineLearning #ML #DeepLearning #BigData #DataScience #Tech #Technology #IOT #Robotics #Data #Analytics  #InternetOfThings  #Computing #BOTS
#techhouse #Robotics #python
 #automation #Software
https://t.co/e4pE6k5zvC</t>
  </si>
  <si>
    <t xml:space="preserve">Fri Oct 19 02:39:13 +0000 2018</t>
  </si>
  <si>
    <t xml:space="preserve">885868202554773504</t>
  </si>
  <si>
    <t xml:space="preserve">&lt;a href="https://example.com" rel="nofollow"&gt;wamaitha&lt;/a&gt;</t>
  </si>
  <si>
    <t xml:space="preserve">http://pbs.twimg.com/profile_images/886819957790658564/OtFifZmN_normal.jpg</t>
  </si>
  <si>
    <t xml:space="preserve">http://twitter.com/wamaitha_N/statuses/1053113308105113605</t>
  </si>
  <si>
    <t xml:space="preserve">{"hashtags":[{"text":"AI","indices":[68,71]},{"text":"MachineLearning","indices":[72,88]},{"text":"ML","indices":[89,92]},{"text":"DeepLearning","indices":[93,106]},{"text":"BigData","indices":[107,115]},{"text":"DataScience","indices":[116,128]},{"text":"Tech","indices":[129,134]}],"symbols":[],"user_mentions":[{"screen_name":"rkprasant","name":"Prasant","id":1003131138032844800,"id_str":"1003131138032844801","indices":[3,13]}],"urls":[]}</t>
  </si>
  <si>
    <t xml:space="preserve">1053113308050587648</t>
  </si>
  <si>
    <t xml:space="preserve">RT @rkprasant: Future of Jobs 2018 - Reports - World Economic Forum
#AI #MachineLearning #ML #DeepLearning #BigData #DataScience #Tech #Technology #IOT #Robotics #Data #Analytics  #InternetOfThings  #Computing #BOTS
#techhouse #Robotics #python
 #automation #Software
https://t.co/hJ8N6xUTls</t>
  </si>
  <si>
    <t xml:space="preserve">http://twitter.com/wamaitha_N/statuses/1053113308050587648</t>
  </si>
  <si>
    <t xml:space="preserve">1053113277713186816</t>
  </si>
  <si>
    <t xml:space="preserve">docprogrammer</t>
  </si>
  <si>
    <t xml:space="preserve">Machine Learning Method Using Scikit Learn and Pandas Python
☞ https://t.co/iNoDAavBX8
#python #programming https://t.co/rkYWGD9Vw7</t>
  </si>
  <si>
    <t xml:space="preserve">Fri Oct 19 02:39:05 +0000 2018</t>
  </si>
  <si>
    <t xml:space="preserve">4265079854</t>
  </si>
  <si>
    <t xml:space="preserve">http://pbs.twimg.com/profile_images/714308124115673088/Q0Quzk7k_normal.jpg</t>
  </si>
  <si>
    <t xml:space="preserve">Republic of the Philippines</t>
  </si>
  <si>
    <t xml:space="preserve">http://twitter.com/docprogrammer/statuses/1053113277713186816</t>
  </si>
  <si>
    <t xml:space="preserve">{"hashtags":[{"text":"python","indices":[89,96]},{"text":"programming","indices":[97,109]}],"symbols":[],"user_mentions":[],"urls":[{"url":"https://t.co/iNoDAavBX8","expanded_url":"https://ift.tt/2FFydON","display_url":"ift.tt/2FFydON","indices":[64,87]}],"media":[{"id":1053112782017777700,"id_str":"1053112782017777665","indices":[110,133],"media_url":"http://pbs.twimg.com/media/Dp1ofuCX0AEPBLY.jpg","media_url_https":"https://pbs.twimg.com/media/Dp1ofuCX0AEPBLY.jpg","url":"https://t.co/rkYWGD9Vw7","display_url":"pic.twitter.com/rkYWGD9Vw7","expanded_url":"https://twitter.com/python_devv/status/1053112783208886273/photo/1","type":"photo","sizes":{"thumb":{"w":150,"h":150,"resize":"crop"},"medium":{"w":1024,"h":576,"resize":"fit"},"small":{"w":680,"h":383,"resize":"fit"},"large":{"w":1024,"h":576,"resize":"fit"}},"source_status_id":1053112783208886300,"source_status_id_str":"1053112783208886273","source_user_id":3314148722,"source_user_id_str":"3314148722"}]}</t>
  </si>
  <si>
    <t xml:space="preserve">1053113244607541248</t>
  </si>
  <si>
    <t xml:space="preserve">gdorn1</t>
  </si>
  <si>
    <t xml:space="preserve">RT @gp_pulipaka: Free eBook: Mastering #MachineLearning with #RStats - 2nd Edition. #BigData #Analytics #DeepLearning  #DataScience #AI #IoT #IIoT #DataMining #Python  #TensorFlow #JavaScript #ReactJS #VueJS #GoLang #CloudComputing #Serverless #DataScientist #Linux #Books 
https://t.co/wtQaVd2gRm https://t.co/GAPHKLidUs</t>
  </si>
  <si>
    <t xml:space="preserve">Fri Oct 19 02:38:58 +0000 2018</t>
  </si>
  <si>
    <t xml:space="preserve">766431397</t>
  </si>
  <si>
    <t xml:space="preserve">http://pbs.twimg.com/profile_images/926660495322570752/QtBm209P_normal.jpg</t>
  </si>
  <si>
    <t xml:space="preserve">Kentucky, USA</t>
  </si>
  <si>
    <t xml:space="preserve">http://twitter.com/gdorn1/statuses/1053113244607541248</t>
  </si>
  <si>
    <t xml:space="preserve">{"hashtags":[{"text":"MachineLearning","indices":[39,55]},{"text":"RStats","indices":[61,68]},{"text":"BigData","indices":[84,92]},{"text":"Analytics","indices":[93,103]},{"text":"DeepLearning","indices":[104,117]},{"text":"DataScience","indices":[119,131]},{"text":"AI","indices":[132,135]}],"symbols":[],"user_mentions":[{"screen_name":"gp_pulipaka","name":"Dr. GP Pulipaka","id":4263007693,"id_str":"4263007693","indices":[3,15]}],"urls":[]}</t>
  </si>
  <si>
    <t xml:space="preserve">1053113226156761088</t>
  </si>
  <si>
    <t xml:space="preserve">RT @gp_pulipaka: Web Scraping Using Selenium — Python.  #BigData #Analytics #MachineLearning #DataScience #AI #IoT #IIoT #Python #RStats #TensorFlow #JavaScript #ReactJS #VueJS #GoLang #CloudComputing #Serverless #DataScientist #Linux 
https://t.co/K4IZs1nYrN https://t.co/om9GRDsJlj</t>
  </si>
  <si>
    <t xml:space="preserve">Fri Oct 19 02:38:53 +0000 2018</t>
  </si>
  <si>
    <t xml:space="preserve">http://twitter.com/gdorn1/statuses/1053113226156761088</t>
  </si>
  <si>
    <t xml:space="preserve">{"hashtags":[{"text":"BigData","indices":[56,64]},{"text":"Analytics","indices":[65,75]},{"text":"MachineLearning","indices":[76,92]},{"text":"DataScience","indices":[93,105]},{"text":"AI","indices":[106,109]},{"text":"IoT","indices":[110,114]},{"text":"IIoT","indices":[115,120]},{"text":"Python","indices":[121,128]},{"text":"RStats","indices":[129,136]}],"symbols":[],"user_mentions":[{"screen_name":"gp_pulipaka","name":"Dr. GP Pulipaka","id":4263007693,"id_str":"4263007693","indices":[3,15]}],"urls":[]}</t>
  </si>
  <si>
    <t xml:space="preserve">1053113203847319552</t>
  </si>
  <si>
    <t xml:space="preserve">RT @gp_pulipaka: PYPL PopularitY of Programming Language October 2018 Index. #BigData #Analytics #DataScience #IoT #IIoT #Python #TensorFlow #Java #JavaScript #ReactJS #VueJS #GoLang #CloudComputing #DataScientist #Linux #C #CPP #CSharp #RStats  
https://t.co/SZf3xfvQ6C https://t.co/AqbqueWsTL</t>
  </si>
  <si>
    <t xml:space="preserve">Fri Oct 19 02:38:48 +0000 2018</t>
  </si>
  <si>
    <t xml:space="preserve">http://twitter.com/gdorn1/statuses/1053113203847319552</t>
  </si>
  <si>
    <t xml:space="preserve">{"hashtags":[{"text":"BigData","indices":[77,85]},{"text":"Analytics","indices":[86,96]},{"text":"DataScience","indices":[97,109]},{"text":"IoT","indices":[110,114]},{"text":"IIoT","indices":[115,120]},{"text":"Python","indices":[121,128]}],"symbols":[],"user_mentions":[{"screen_name":"gp_pulipaka","name":"Dr. GP Pulipaka","id":4263007693,"id_str":"4263007693","indices":[3,15]}],"urls":[]}</t>
  </si>
  <si>
    <t xml:space="preserve">1053113184070987777</t>
  </si>
  <si>
    <t xml:space="preserve">@ruby85787615 #Peculium #machinelearning #ai #neuralnetwork #sklearn #python #scikit #fintech #BigData #DataAnalytics #transparency #blockchain #crypto #savings #AIEVE #ais https://t.co/6egigxIwF6</t>
  </si>
  <si>
    <t xml:space="preserve">Fri Oct 19 02:38:43 +0000 2018</t>
  </si>
  <si>
    <t xml:space="preserve">1040528823400493056</t>
  </si>
  <si>
    <t xml:space="preserve">ruby85787615</t>
  </si>
  <si>
    <t xml:space="preserve">http://twitter.com/TVTVI1/statuses/1053113184070987777</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</si>
  <si>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ruby85787615","name":"ruby","id":1040528823400493000,"id_str":"1040528823400493056","indices":[0,13]}],"urls":[{"url":"https://t.co/6egigxIwF6","expanded_url":"https://twitter.com/_Peculium/status/1052967642632466434","display_url":"twitter.com/_Peculium/stat…","indices":[173,196]}]}</t>
  </si>
  <si>
    <t xml:space="preserve">1053113180988301312</t>
  </si>
  <si>
    <t xml:space="preserve">RT @gp_pulipaka: Mozilla’s Deep Speech project. #BigData #Analytics #DeepLearning #MachineLearning #DataScience #AI #NLProc #IoT #IIoT #Python #RStats #TensorFlow #Java #JavaScript #ReactJS #VueJS #GoLang #CloudComputing #Serverless #DataScientist #Linux 
https://t.co/TRWeUeEKiY https://t.co/PGtwYnpzmB</t>
  </si>
  <si>
    <t xml:space="preserve">Fri Oct 19 02:38:42 +0000 2018</t>
  </si>
  <si>
    <t xml:space="preserve">http://twitter.com/gdorn1/statuses/1053113180988301312</t>
  </si>
  <si>
    <t xml:space="preserve">{"hashtags":[{"text":"BigData","indices":[48,56]},{"text":"Analytics","indices":[57,67]},{"text":"DeepLearning","indices":[68,81]},{"text":"MachineLearning","indices":[82,98]},{"text":"DataScience","indices":[99,111]},{"text":"AI","indices":[112,115]},{"text":"NLProc","indices":[116,123]},{"text":"IoT","indices":[124,128]},{"text":"IIoT","indices":[129,134]}],"symbols":[],"user_mentions":[{"screen_name":"gp_pulipaka","name":"Dr. GP Pulipaka","id":4263007693,"id_str":"4263007693","indices":[3,15]}],"urls":[]}</t>
  </si>
  <si>
    <t xml:space="preserve">1053113162298523648</t>
  </si>
  <si>
    <t xml:space="preserve">RT @gp_pulipaka: Python: Deeper Insights into Machine Learning. #BigData #Analytics #MachineLearning #DataScience #AI #IoT #IIoT #Python #RStats #TensorFlow #Java #JavaScript #ReactJS #VueJS #GoLang #CloudComputing #Serverless #DataScientist #Linux #Books 
https://t.co/f5aYkUTTSy https://t.co/yBzfgeemuY</t>
  </si>
  <si>
    <t xml:space="preserve">Fri Oct 19 02:38:38 +0000 2018</t>
  </si>
  <si>
    <t xml:space="preserve">http://twitter.com/gdorn1/statuses/1053113162298523648</t>
  </si>
  <si>
    <t xml:space="preserve">{"hashtags":[{"text":"BigData","indices":[64,72]},{"text":"Analytics","indices":[73,83]},{"text":"MachineLearning","indices":[84,100]},{"text":"DataScience","indices":[101,113]},{"text":"AI","indices":[114,117]},{"text":"IoT","indices":[118,122]},{"text":"IIoT","indices":[123,128]},{"text":"Python","indices":[129,136]}],"symbols":[],"user_mentions":[{"screen_name":"gp_pulipaka","name":"Dr. GP Pulipaka","id":4263007693,"id_str":"4263007693","indices":[3,15]}],"urls":[]}</t>
  </si>
  <si>
    <t xml:space="preserve">1053113117297659904</t>
  </si>
  <si>
    <t xml:space="preserve">javarevisited</t>
  </si>
  <si>
    <t xml:space="preserve">RT @ITNEXT_io: 5 Programming Languages Every Master Developer Should Learn by @javinpaul at @hackernoon. I have chosen languages based on their usage, paradigm, and popularity. #java #python #javascript #cplusplus #c #scala https://t.co/R58WUTW0Ym</t>
  </si>
  <si>
    <t xml:space="preserve">Fri Oct 19 02:38:27 +0000 2018</t>
  </si>
  <si>
    <t xml:space="preserve">1005111468595920897</t>
  </si>
  <si>
    <t xml:space="preserve">http://pbs.twimg.com/profile_images/1005114073116098560/7rA9Pf6q_normal.jpg</t>
  </si>
  <si>
    <t xml:space="preserve">http://twitter.com/javarevisited/statuses/1053113117297659904</t>
  </si>
  <si>
    <t xml:space="preserve">{"hashtags":[],"symbols":[],"user_mentions":[{"screen_name":"ITNEXT_io","name":"ITNEXT","id":846342931908841500,"id_str":"846342931908841472","indices":[3,13]},{"screen_name":"javinpaul","name":"javinpaul","id":206645598,"id_str":"206645598","indices":[78,88]},{"screen_name":"hackernoon","name":"Hacker Noon","id":716348353915686900,"id_str":"716348353915686912","indices":[92,103]}],"urls":[]}</t>
  </si>
  <si>
    <t xml:space="preserve">1053113107466326016</t>
  </si>
  <si>
    <t xml:space="preserve">RT @gp_pulipaka: The Most Popular Programming Languages to Learn Right Now. #BigData #Analytics #DataScience #IoT #IIoT #Python #RStats #TensorFlow #Java #JavaScript #ReactJS #VueJS #GoLang #CloudComputing #DataScientist #Linux #Programming 
https://t.co/nAfZr2cSxh https://t.co/UdCFJmxeoe</t>
  </si>
  <si>
    <t xml:space="preserve">Fri Oct 19 02:38:25 +0000 2018</t>
  </si>
  <si>
    <t xml:space="preserve">http://twitter.com/gdorn1/statuses/1053113107466326016</t>
  </si>
  <si>
    <t xml:space="preserve">{"hashtags":[{"text":"BigData","indices":[76,84]},{"text":"Analytics","indices":[85,95]},{"text":"DataScience","indices":[96,108]},{"text":"IoT","indices":[109,113]},{"text":"IIoT","indices":[114,119]},{"text":"Python","indices":[120,127]},{"text":"RStats","indices":[128,135]}],"symbols":[],"user_mentions":[{"screen_name":"gp_pulipaka","name":"Dr. GP Pulipaka","id":4263007693,"id_str":"4263007693","indices":[3,15]}],"urls":[]}</t>
  </si>
  <si>
    <t xml:space="preserve">1053113076889931776</t>
  </si>
  <si>
    <t xml:space="preserve">RT @gp_pulipaka: Seq2seq Pay Attention to Self Attention: Part 1.  #BigData #Analytics #DeepLearning #MachineLearning #DataScience #AI #NLProc #IoT #IIoT #Python #RStats #TensorFlow #JavaScript #ReactJS #VueJS #GoLang #CloudComputing #Serverless #DataScientist #Linux 
https://t.co/vre9NRGpH6 https://t.co/6nO1SFsiy5</t>
  </si>
  <si>
    <t xml:space="preserve">Fri Oct 19 02:38:18 +0000 2018</t>
  </si>
  <si>
    <t xml:space="preserve">http://twitter.com/gdorn1/statuses/1053113076889931776</t>
  </si>
  <si>
    <t xml:space="preserve">{"hashtags":[{"text":"BigData","indices":[67,75]},{"text":"Analytics","indices":[76,86]},{"text":"DeepLearning","indices":[87,100]},{"text":"MachineLearning","indices":[101,117]},{"text":"DataScience","indices":[118,130]},{"text":"AI","indices":[131,134]}],"symbols":[],"user_mentions":[{"screen_name":"gp_pulipaka","name":"Dr. GP Pulipaka","id":4263007693,"id_str":"4263007693","indices":[3,15]}],"urls":[]}</t>
  </si>
  <si>
    <t xml:space="preserve">1053113049043910657</t>
  </si>
  <si>
    <t xml:space="preserve">RT @gp_pulipaka: Simplify Advertising Analytics Click Prediction.  #BigData #Analytics #MachineLearning #DataScience #AI #IoT #IIoT #Python #RStats #TensorFlow #Java #JavaScript #ReactJS #VueJS #GoLang #CloudComputing #Serverless #DataScientist #Linux #SparkSQL 
https://t.co/gab9wEu6l9 https://t.co/TjgtQAUWI1</t>
  </si>
  <si>
    <t xml:space="preserve">Fri Oct 19 02:38:11 +0000 2018</t>
  </si>
  <si>
    <t xml:space="preserve">http://twitter.com/gdorn1/statuses/1053113049043910657</t>
  </si>
  <si>
    <t xml:space="preserve">{"hashtags":[{"text":"BigData","indices":[67,75]},{"text":"Analytics","indices":[76,86]},{"text":"MachineLearning","indices":[87,103]},{"text":"DataScience","indices":[104,116]},{"text":"AI","indices":[117,120]},{"text":"IoT","indices":[121,125]},{"text":"IIoT","indices":[126,131]},{"text":"Python","indices":[132,139]}],"symbols":[],"user_mentions":[{"screen_name":"gp_pulipaka","name":"Dr. GP Pulipaka","id":4263007693,"id_str":"4263007693","indices":[3,15]}],"urls":[]}</t>
  </si>
  <si>
    <t xml:space="preserve">1053113039208304640</t>
  </si>
  <si>
    <t xml:space="preserve">fan_python</t>
  </si>
  <si>
    <t xml:space="preserve">Machine Learning Method Using Scikit Learn and Pandas Python
☞ https://t.co/MZey5uPJun
#python #programming https://t.co/2CXlUcj7bh</t>
  </si>
  <si>
    <t xml:space="preserve">Fri Oct 19 02:38:09 +0000 2018</t>
  </si>
  <si>
    <t xml:space="preserve">739015205305257984</t>
  </si>
  <si>
    <t xml:space="preserve">http://pbs.twimg.com/profile_images/920566850022383617/esWzEpCe_normal.jpg</t>
  </si>
  <si>
    <t xml:space="preserve">http://twitter.com/fan_python/statuses/1053113039208304640</t>
  </si>
  <si>
    <t xml:space="preserve">{"hashtags":[{"text":"python","indices":[89,96]},{"text":"programming","indices":[97,109]}],"symbols":[],"user_mentions":[],"urls":[{"url":"https://t.co/MZey5uPJun","expanded_url":"https://ift.tt/2FFydON","display_url":"ift.tt/2FFydON","indices":[64,87]}],"media":[{"id":1053113037694124000,"id_str":"1053113037694124032","indices":[110,133],"media_url":"http://pbs.twimg.com/media/Dp1oumgXQAA2XN1.jpg","media_url_https":"https://pbs.twimg.com/media/Dp1oumgXQAA2XN1.jpg","url":"https://t.co/2CXlUcj7bh","display_url":"pic.twitter.com/2CXlUcj7bh","expanded_url":"https://twitter.com/fan_python/status/1053113039208304640/photo/1","type":"photo","sizes":{"thumb":{"w":150,"h":150,"resize":"crop"},"medium":{"w":1024,"h":576,"resize":"fit"},"small":{"w":680,"h":383,"resize":"fit"},"large":{"w":1024,"h":576,"resize":"fit"}}}]}</t>
  </si>
  <si>
    <t xml:space="preserve">1053113028399587328</t>
  </si>
  <si>
    <t xml:space="preserve">RT @gp_pulipaka: Seq2seq Pay Attention to Self Attention: Part 2. #BigData #Analytics #DeepLearning #MachineLearning #DataScience #AI #NLProc #IoT #IIoT #Python #RStats #TensorFlow #JavaScript #ReactJS #VueJS #GoLang #CloudComputing #Serverless #DataScientist #Linux 
https://t.co/xaVKDVWsFo https://t.co/ShWkJwpEW4</t>
  </si>
  <si>
    <t xml:space="preserve">Fri Oct 19 02:38:06 +0000 2018</t>
  </si>
  <si>
    <t xml:space="preserve">http://twitter.com/gdorn1/statuses/1053113028399587328</t>
  </si>
  <si>
    <t xml:space="preserve">{"hashtags":[{"text":"BigData","indices":[66,74]},{"text":"Analytics","indices":[75,85]},{"text":"DeepLearning","indices":[86,99]},{"text":"MachineLearning","indices":[100,116]},{"text":"DataScience","indices":[117,129]},{"text":"AI","indices":[130,133]}],"symbols":[],"user_mentions":[{"screen_name":"gp_pulipaka","name":"Dr. GP Pulipaka","id":4263007693,"id_str":"4263007693","indices":[3,15]}],"urls":[]}</t>
  </si>
  <si>
    <t xml:space="preserve">1053113007423799301</t>
  </si>
  <si>
    <t xml:space="preserve">RT @gp_pulipaka: Chemical Structure Recognition and Prediction: A #MachineLearning Technique. #BigData #Analytics #DataScience #AI #Python #RStats #TensorFlow #Java #JavaScript #ReactJS #VueJS #GoLang #CloudComputing #Serverless #DataScientist #Linux #Chemistry
https://t.co/Is2RrLLj6p https://t.co/wd7nX4ZKKF</t>
  </si>
  <si>
    <t xml:space="preserve">Fri Oct 19 02:38:01 +0000 2018</t>
  </si>
  <si>
    <t xml:space="preserve">http://twitter.com/gdorn1/statuses/1053113007423799301</t>
  </si>
  <si>
    <t xml:space="preserve">{"hashtags":[{"text":"MachineLearning","indices":[66,82]},{"text":"BigData","indices":[94,102]},{"text":"Analytics","indices":[103,113]},{"text":"DataScience","indices":[114,126]},{"text":"AI","indices":[127,130]},{"text":"Python","indices":[131,138]}],"symbols":[],"user_mentions":[{"screen_name":"gp_pulipaka","name":"Dr. GP Pulipaka","id":4263007693,"id_str":"4263007693","indices":[3,15]}],"urls":[]}</t>
  </si>
  <si>
    <t xml:space="preserve">1053112986708176896</t>
  </si>
  <si>
    <t xml:space="preserve">RT @gp_pulipaka: Free eBook: Node.js Guide for Advanced Users. #BigData #Analytics #NoSQL #DataScience #IoT #IIoT #Python #RStats #TensorFlow #Java #JavaScript #ReactJS #VueJS #NodeJS #GoLang #CloudComputing #Serverless #DataScientist #Linux #Books  
https://t.co/su5Y8Wb938 https://t.co/gsLzjKRlmU</t>
  </si>
  <si>
    <t xml:space="preserve">Fri Oct 19 02:37:56 +0000 2018</t>
  </si>
  <si>
    <t xml:space="preserve">http://twitter.com/gdorn1/statuses/1053112986708176896</t>
  </si>
  <si>
    <t xml:space="preserve">{"hashtags":[{"text":"BigData","indices":[63,71]},{"text":"Analytics","indices":[72,82]},{"text":"NoSQL","indices":[83,89]},{"text":"DataScience","indices":[90,102]},{"text":"IoT","indices":[103,107]},{"text":"IIoT","indices":[108,113]},{"text":"Python","indices":[114,121]},{"text":"RStats","indices":[122,129]}],"symbols":[],"user_mentions":[{"screen_name":"gp_pulipaka","name":"Dr. GP Pulipaka","id":4263007693,"id_str":"4263007693","indices":[3,15]}],"urls":[]}</t>
  </si>
  <si>
    <t xml:space="preserve">1053112850393300992</t>
  </si>
  <si>
    <t xml:space="preserve">cool_python</t>
  </si>
  <si>
    <t xml:space="preserve">Fri Oct 19 02:37:24 +0000 2018</t>
  </si>
  <si>
    <t xml:space="preserve">3065738848</t>
  </si>
  <si>
    <t xml:space="preserve">http://pbs.twimg.com/profile_images/572091631055028224/Pkx__FSB_normal.png</t>
  </si>
  <si>
    <t xml:space="preserve">Brighton &amp; Hove, UK</t>
  </si>
  <si>
    <t xml:space="preserve">http://twitter.com/cool_python/statuses/1053112850393300992</t>
  </si>
  <si>
    <t xml:space="preserve">1053112783208886273</t>
  </si>
  <si>
    <t xml:space="preserve">python_devv</t>
  </si>
  <si>
    <t xml:space="preserve">Machine Learning Method Using Scikit Learn and Pandas Python
☞ https://t.co/9anFlR8ZTC
#python #programming https://t.co/0ZTCq5j1RD</t>
  </si>
  <si>
    <t xml:space="preserve">Fri Oct 19 02:37:08 +0000 2018</t>
  </si>
  <si>
    <t xml:space="preserve">3314148722</t>
  </si>
  <si>
    <t xml:space="preserve">http://pbs.twimg.com/profile_images/633907725630439424/eoAu8bbR_normal.png</t>
  </si>
  <si>
    <t xml:space="preserve">http://twitter.com/python_devv/statuses/1053112783208886273</t>
  </si>
  <si>
    <t xml:space="preserve">{"hashtags":[{"text":"python","indices":[89,96]},{"text":"programming","indices":[97,109]}],"symbols":[],"user_mentions":[],"urls":[{"url":"https://t.co/9anFlR8ZTC","expanded_url":"https://ift.tt/2FFydON","display_url":"ift.tt/2FFydON","indices":[64,87]}],"media":[{"id":1053112782017777700,"id_str":"1053112782017777665","indices":[110,133],"media_url":"http://pbs.twimg.com/media/Dp1ofuCX0AEPBLY.jpg","media_url_https":"https://pbs.twimg.com/media/Dp1ofuCX0AEPBLY.jpg","url":"https://t.co/0ZTCq5j1RD","display_url":"pic.twitter.com/0ZTCq5j1RD","expanded_url":"https://twitter.com/python_devv/status/1053112783208886273/photo/1","type":"photo","sizes":{"thumb":{"w":150,"h":150,"resize":"crop"},"medium":{"w":1024,"h":576,"resize":"fit"},"small":{"w":680,"h":383,"resize":"fit"},"large":{"w":1024,"h":576,"resize":"fit"}}}]}</t>
  </si>
  <si>
    <t xml:space="preserve">1053112778595164160</t>
  </si>
  <si>
    <t xml:space="preserve">PythonDevelop</t>
  </si>
  <si>
    <t xml:space="preserve">Machine Learning Method Using Scikit Learn and Pandas Python
☞ https://t.co/8zoOgHAPc3
#python #programming https://t.co/ngp2GeoqZU</t>
  </si>
  <si>
    <t xml:space="preserve">Fri Oct 19 02:37:06 +0000 2018</t>
  </si>
  <si>
    <t xml:space="preserve">733595578416795649</t>
  </si>
  <si>
    <t xml:space="preserve">http://pbs.twimg.com/profile_images/733596188688011264/cosdsABq_normal.jpg</t>
  </si>
  <si>
    <t xml:space="preserve">http://twitter.com/PythonDevelop/statuses/1053112778595164160</t>
  </si>
  <si>
    <t xml:space="preserve">{"hashtags":[{"text":"python","indices":[89,96]},{"text":"programming","indices":[97,109]}],"symbols":[],"user_mentions":[],"urls":[{"url":"https://t.co/8zoOgHAPc3","expanded_url":"https://ift.tt/2FFydON","display_url":"ift.tt/2FFydON","indices":[64,87]}],"media":[{"id":1053112777424977900,"id_str":"1053112777424977920","indices":[110,133],"media_url":"http://pbs.twimg.com/media/Dp1ofc7XQAA19gB.jpg","media_url_https":"https://pbs.twimg.com/media/Dp1ofc7XQAA19gB.jpg","url":"https://t.co/ngp2GeoqZU","display_url":"pic.twitter.com/ngp2GeoqZU","expanded_url":"https://twitter.com/PythonDevelop/status/1053112778595164160/photo/1","type":"photo","sizes":{"thumb":{"w":150,"h":150,"resize":"crop"},"medium":{"w":1024,"h":576,"resize":"fit"},"small":{"w":680,"h":383,"resize":"fit"},"large":{"w":1024,"h":576,"resize":"fit"}}}]}</t>
  </si>
  <si>
    <t xml:space="preserve">1053112496830050304</t>
  </si>
  <si>
    <t xml:space="preserve">rkprasant</t>
  </si>
  <si>
    <t xml:space="preserve">Future of Jobs 2018 - Reports - World Economic Forum
#AI #MachineLearning #ML #DeepLearning #BigData #DataScience #Tech #Technology #IOT #Robotics #Data #Analytics  #InternetOfThings  #Computing #BOTS
#techhouse #Robotics #python
 #automation #Software
https://t.co/hJ8N6xUTls</t>
  </si>
  <si>
    <t xml:space="preserve">Fri Oct 19 02:35:59 +0000 2018</t>
  </si>
  <si>
    <t xml:space="preserve">1003131138032844801</t>
  </si>
  <si>
    <t xml:space="preserve">http://pbs.twimg.com/profile_images/1005835108018876416/Ipw20bSZ_normal.jpg</t>
  </si>
  <si>
    <t xml:space="preserve">Hyderabad, India</t>
  </si>
  <si>
    <t xml:space="preserve">http://twitter.com/rkprasant/statuses/1053112496830050304</t>
  </si>
  <si>
    <t xml:space="preserve">{"hashtags":[{"text":"AI","indices":[53,56]},{"text":"MachineLearning","indices":[57,73]},{"text":"ML","indices":[74,77]},{"text":"DeepLearning","indices":[78,91]},{"text":"BigData","indices":[92,100]},{"text":"DataScience","indices":[101,113]},{"text":"Tech","indices":[114,119]},{"text":"Technology","indices":[120,131]},{"text":"IOT","indices":[132,136]},{"text":"Robotics","indices":[137,146]},{"text":"Data","indices":[147,152]},{"text":"Analytics","indices":[153,163]},{"text":"InternetOfThings","indices":[165,182]},{"text":"Computing","indices":[184,194]},{"text":"BOTS","indices":[195,200]},{"text":"techhouse","indices":[201,211]},{"text":"Robotics","indices":[212,221]},{"text":"python","indices":[222,229]},{"text":"automation","indices":[231,242]},{"text":"Software","indices":[243,252]}],"symbols":[],"user_mentions":[],"urls":[{"url":"https://t.co/hJ8N6xUTls","expanded_url":"http://flip.it/lXcG3r","display_url":"flip.it/lXcG3r","indices":[253,276]}]}</t>
  </si>
  <si>
    <t xml:space="preserve">1053112380127920128</t>
  </si>
  <si>
    <t xml:space="preserve">A_programmers</t>
  </si>
  <si>
    <t xml:space="preserve">Deep Learning Prerequisites: Logistic Regression in Python
☞ https://t.co/VSbMAsJbhd
#DeepLearning #Python https://t.co/ZaLnDA3Bz5</t>
  </si>
  <si>
    <t xml:space="preserve">Fri Oct 19 02:35:31 +0000 2018</t>
  </si>
  <si>
    <t xml:space="preserve">728858238628696064</t>
  </si>
  <si>
    <t xml:space="preserve">http://pbs.twimg.com/profile_images/749897433144930304/nEOo2O-L_normal.jpg</t>
  </si>
  <si>
    <t xml:space="preserve">http://twitter.com/A_programmers/statuses/1053112380127920128</t>
  </si>
  <si>
    <t xml:space="preserve">{"hashtags":[{"text":"DeepLearning","indices":[87,100]},{"text":"Python","indices":[101,108]}],"symbols":[],"user_mentions":[],"urls":[{"url":"https://t.co/VSbMAsJbhd","expanded_url":"http://bit.ly/2pgmakH","display_url":"bit.ly/2pgmakH","indices":[62,85]}],"media":[{"id":1053112378697703400,"id_str":"1053112378697703425","indices":[109,132],"media_url":"http://pbs.twimg.com/media/Dp1oIPjX4AELzux.jpg","media_url_https":"https://pbs.twimg.com/media/Dp1oIPjX4AELzux.jpg","url":"https://t.co/ZaLnDA3Bz5","display_url":"pic.twitter.com/ZaLnDA3Bz5","expanded_url":"https://twitter.com/A_programmers/status/1053112380127920128/photo/1","type":"photo","sizes":{"thumb":{"w":150,"h":150,"resize":"crop"},"medium":{"w":750,"h":422,"resize":"fit"},"small":{"w":680,"h":383,"resize":"fit"},"large":{"w":750,"h":422,"resize":"fit"}}}]}</t>
  </si>
  <si>
    <t xml:space="preserve">1053112376847781888</t>
  </si>
  <si>
    <t xml:space="preserve">Compression could be machine learning's "killer app"
#AI #MachineLearning #ML #DeepLearning #BigData #DataScience #Tech #Technology #IOT #Robotics #Data #Analytics  #InternetOfThings  #Computing #BOTS
#techhouse #Robotics #python
 #automation #Software
https://t.co/e4pE6k5zvC</t>
  </si>
  <si>
    <t xml:space="preserve">http://twitter.com/rkprasant/statuses/1053112376847781888</t>
  </si>
  <si>
    <t xml:space="preserve">{"hashtags":[{"text":"AI","indices":[53,56]},{"text":"MachineLearning","indices":[57,73]},{"text":"ML","indices":[74,77]},{"text":"DeepLearning","indices":[78,91]},{"text":"BigData","indices":[92,100]},{"text":"DataScience","indices":[101,113]},{"text":"Tech","indices":[114,119]},{"text":"Technology","indices":[120,131]},{"text":"IOT","indices":[132,136]},{"text":"Robotics","indices":[137,146]},{"text":"Data","indices":[147,152]},{"text":"Analytics","indices":[153,163]},{"text":"InternetOfThings","indices":[165,182]},{"text":"Computing","indices":[184,194]},{"text":"BOTS","indices":[195,200]},{"text":"techhouse","indices":[201,211]},{"text":"Robotics","indices":[212,221]},{"text":"python","indices":[222,229]},{"text":"automation","indices":[231,242]},{"text":"Software","indices":[243,252]}],"symbols":[],"user_mentions":[],"urls":[{"url":"https://t.co/e4pE6k5zvC","expanded_url":"http://flip.it/KgHgdS","display_url":"flip.it/KgHgdS","indices":[253,276]}]}</t>
  </si>
  <si>
    <t xml:space="preserve">1053112306698194945</t>
  </si>
  <si>
    <t xml:space="preserve">RayBell_RC</t>
  </si>
  <si>
    <t xml:space="preserve">Fri Oct 19 02:35:14 +0000 2018</t>
  </si>
  <si>
    <t xml:space="preserve">234405117</t>
  </si>
  <si>
    <t xml:space="preserve">http://pbs.twimg.com/profile_images/847151447171121171/E1uVdIZx_normal.jpg</t>
  </si>
  <si>
    <t xml:space="preserve">http://twitter.com/RayBell_RC/statuses/1053112306698194945</t>
  </si>
  <si>
    <t xml:space="preserve">1053112301371441152</t>
  </si>
  <si>
    <t xml:space="preserve">bryanbaroo7</t>
  </si>
  <si>
    <t xml:space="preserve">RT @DougCirqueira: In case you plan to perform a #LiteratureReview and adopt the AIS E-Library as one of your Scientific Databases, this #Python script can help you on converting the exported data from AIS to a #csv file.
https://t.co/Mh1FIcCch3 https://t.co/KfWsuzn9z0</t>
  </si>
  <si>
    <t xml:space="preserve">Fri Oct 19 02:35:13 +0000 2018</t>
  </si>
  <si>
    <t xml:space="preserve">607876377</t>
  </si>
  <si>
    <t xml:space="preserve">http://pbs.twimg.com/profile_images/477276406343159809/TH6eOMfW_normal.jpeg</t>
  </si>
  <si>
    <t xml:space="preserve">Grand Prairie, TX</t>
  </si>
  <si>
    <t xml:space="preserve">http://twitter.com/bryanbaroo7/statuses/1053112301371441152</t>
  </si>
  <si>
    <t xml:space="preserve">{"hashtags":[{"text":"LiteratureReview","indices":[49,66]}],"symbols":[],"user_mentions":[{"screen_name":"DougCirqueira","name":"Douglas Cirqueira","id":46807475,"id_str":"46807475","indices":[3,17]}],"urls":[]}</t>
  </si>
  <si>
    <t xml:space="preserve">1053112108592914432</t>
  </si>
  <si>
    <t xml:space="preserve">biconnections</t>
  </si>
  <si>
    <t xml:space="preserve">Fri Oct 19 02:34:27 +0000 2018</t>
  </si>
  <si>
    <t xml:space="preserve">511740616</t>
  </si>
  <si>
    <t xml:space="preserve">http://pbs.twimg.com/profile_images/1866862979/50519_388209157862059_947380685_n_normal.jpg</t>
  </si>
  <si>
    <t xml:space="preserve">http://twitter.com/biconnections/statuses/1053112108592914432</t>
  </si>
  <si>
    <t xml:space="preserve">1053112070453977088</t>
  </si>
  <si>
    <t xml:space="preserve">Marishitenhoh</t>
  </si>
  <si>
    <r>
      <rPr>
        <sz val="8"/>
        <rFont val="Cambria"/>
        <family val="0"/>
        <charset val="1"/>
      </rPr>
      <t xml:space="preserve">RT @SASJapan: AI</t>
    </r>
    <r>
      <rPr>
        <sz val="8"/>
        <rFont val="Noto Sans CJK SC Regular"/>
        <family val="2"/>
      </rPr>
      <t xml:space="preserve">プラットフォーム </t>
    </r>
    <r>
      <rPr>
        <sz val="8"/>
        <rFont val="Cambria"/>
        <family val="0"/>
        <charset val="1"/>
      </rPr>
      <t xml:space="preserve">SAS Viya </t>
    </r>
    <r>
      <rPr>
        <sz val="8"/>
        <rFont val="Noto Sans CJK SC Regular"/>
        <family val="2"/>
      </rPr>
      <t xml:space="preserve">の無償試用版・デモ公開中
</t>
    </r>
    <r>
      <rPr>
        <sz val="8"/>
        <rFont val="Cambria"/>
        <family val="0"/>
        <charset val="1"/>
      </rPr>
      <t xml:space="preserve">SAS</t>
    </r>
    <r>
      <rPr>
        <sz val="8"/>
        <rFont val="Noto Sans CJK SC Regular"/>
        <family val="2"/>
      </rPr>
      <t xml:space="preserve">、</t>
    </r>
    <r>
      <rPr>
        <sz val="8"/>
        <rFont val="Cambria"/>
        <family val="0"/>
        <charset val="1"/>
      </rPr>
      <t xml:space="preserve">Python</t>
    </r>
    <r>
      <rPr>
        <sz val="8"/>
        <rFont val="Noto Sans CJK SC Regular"/>
        <family val="2"/>
      </rPr>
      <t xml:space="preserve">、</t>
    </r>
    <r>
      <rPr>
        <sz val="8"/>
        <rFont val="Cambria"/>
        <family val="0"/>
        <charset val="1"/>
      </rPr>
      <t xml:space="preserve">R</t>
    </r>
    <r>
      <rPr>
        <sz val="8"/>
        <rFont val="Noto Sans CJK SC Regular"/>
        <family val="2"/>
      </rPr>
      <t xml:space="preserve">で機械学習・画像解析・異常検知など
</t>
    </r>
    <r>
      <rPr>
        <sz val="8"/>
        <rFont val="Cambria"/>
        <family val="0"/>
        <charset val="1"/>
      </rPr>
      <t xml:space="preserve">#python #java #R #sas #</t>
    </r>
    <r>
      <rPr>
        <sz val="8"/>
        <rFont val="Noto Sans CJK SC Regular"/>
        <family val="2"/>
      </rPr>
      <t xml:space="preserve">機械学習 </t>
    </r>
    <r>
      <rPr>
        <sz val="8"/>
        <rFont val="Cambria"/>
        <family val="0"/>
        <charset val="1"/>
      </rPr>
      <t xml:space="preserve">#</t>
    </r>
    <r>
      <rPr>
        <sz val="8"/>
        <rFont val="Noto Sans CJK SC Regular"/>
        <family val="2"/>
      </rPr>
      <t xml:space="preserve">人工知能 </t>
    </r>
    <r>
      <rPr>
        <sz val="8"/>
        <rFont val="Cambria"/>
        <family val="0"/>
        <charset val="1"/>
      </rPr>
      <t xml:space="preserve">#API</t>
    </r>
  </si>
  <si>
    <t xml:space="preserve">Fri Oct 19 02:34:18 +0000 2018</t>
  </si>
  <si>
    <t xml:space="preserve">913676147510042624</t>
  </si>
  <si>
    <t xml:space="preserve">http://twitter.com/Marishitenhoh/statuses/1053112070453977088</t>
  </si>
  <si>
    <r>
      <rPr>
        <sz val="8"/>
        <rFont val="Cambria"/>
        <family val="0"/>
        <charset val="1"/>
      </rPr>
      <t xml:space="preserve">{"hashtags":[{"text":"python","indices":[77,84]},{"text":"java","indices":[85,90]},{"text":"R","indices":[91,93]},{"text":"sas","indices":[94,98]},{"text":"</t>
    </r>
    <r>
      <rPr>
        <sz val="8"/>
        <rFont val="Noto Sans CJK SC Regular"/>
        <family val="2"/>
      </rPr>
      <t xml:space="preserve">機械学習</t>
    </r>
    <r>
      <rPr>
        <sz val="8"/>
        <rFont val="Cambria"/>
        <family val="0"/>
        <charset val="1"/>
      </rPr>
      <t xml:space="preserve">","indices":[99,104]},{"text":"</t>
    </r>
    <r>
      <rPr>
        <sz val="8"/>
        <rFont val="Noto Sans CJK SC Regular"/>
        <family val="2"/>
      </rPr>
      <t xml:space="preserve">人工知能</t>
    </r>
    <r>
      <rPr>
        <sz val="8"/>
        <rFont val="Cambria"/>
        <family val="0"/>
        <charset val="1"/>
      </rPr>
      <t xml:space="preserve">","indices":[105,110]},{"text":"API","indices":[111,115]}],"symbols":[],"user_mentions":[{"screen_name":"SASJapan","name":"SAS Japan","id":121586925,"id_str":"121586925","indices":[3,12]}],"urls":[]}</t>
    </r>
  </si>
  <si>
    <t xml:space="preserve">1053111984382664704</t>
  </si>
  <si>
    <t xml:space="preserve">@1iDentityApp #Peculium #machinelearning #ai #neuralnetwork #sklearn #python #scikit #fintech #BigData #DataAnalytics #transparency #blockchain #crypto #savings #AIEVE #ais https://t.co/60L9e5hUFu</t>
  </si>
  <si>
    <t xml:space="preserve">Fri Oct 19 02:33:57 +0000 2018</t>
  </si>
  <si>
    <t xml:space="preserve">984413516214890496</t>
  </si>
  <si>
    <t xml:space="preserve">1iDentityApp</t>
  </si>
  <si>
    <t xml:space="preserve">http://twitter.com/TVTVI1/statuses/1053111984382664704</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</si>
  <si>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1iDentityApp","name":"1iDentity","id":984413516214890500,"id_str":"984413516214890496","indices":[0,13]}],"urls":[{"url":"https://t.co/60L9e5hUFu","expanded_url":"https://twitter.com/BestICOforyou/status/1052937497427275776","display_url":"twitter.com/BestICOforyou/…","indices":[173,196]}]}</t>
  </si>
  <si>
    <t xml:space="preserve">1053111983896178688</t>
  </si>
  <si>
    <t xml:space="preserve">RT @gp_pulipaka: A List of Top #MachineLearning, #DeepLearning Researchers to Follow OutSide and On Twitter by @MirrorReview1. #BigData #DataScience #AI #Python #RStats #TensorFlow #JavaScript #Analytics #SAP 
@karpathy 
@AndrewYNg 
@gp_pulipaka 
@goodfellow_ian 
@ylecun 
https://t.co/68zv7ADHXL https://t.co/V1SsSd8lYh</t>
  </si>
  <si>
    <t xml:space="preserve">http://twitter.com/gdorn1/statuses/1053111983896178688</t>
  </si>
  <si>
    <t xml:space="preserve">{"hashtags":[{"text":"MachineLearning","indices":[31,47]},{"text":"DeepLearning","indices":[49,62]},{"text":"BigData","indices":[127,135]}],"symbols":[],"user_mentions":[{"screen_name":"gp_pulipaka","name":"Dr. GP Pulipaka","id":4263007693,"id_str":"4263007693","indices":[3,15]},{"screen_name":"MirrorReview1","name":"MirrorReview","id":799075063047696400,"id_str":"799075063047696385","indices":[111,125]}],"urls":[]}</t>
  </si>
  <si>
    <t xml:space="preserve">1053111978225352704</t>
  </si>
  <si>
    <t xml:space="preserve">robbyb0y0</t>
  </si>
  <si>
    <t xml:space="preserve">Fri Oct 19 02:33:56 +0000 2018</t>
  </si>
  <si>
    <t xml:space="preserve">932543605700427776</t>
  </si>
  <si>
    <t xml:space="preserve">&lt;a href="https://spences10.github.io" rel="nofollow"&gt;fb_bot&lt;/a&gt;</t>
  </si>
  <si>
    <t xml:space="preserve">http://pbs.twimg.com/profile_images/966787667491946497/Xa5-W5xt_normal.jpg</t>
  </si>
  <si>
    <t xml:space="preserve">http://twitter.com/robbyb0y0/statuses/1053111978225352704</t>
  </si>
  <si>
    <t xml:space="preserve">1053111867462180866</t>
  </si>
  <si>
    <t xml:space="preserve">@GBEnglandGB #Peculium #machinelearning #ai #neuralnetwork #sklearn #python #scikit #fintech #BigData #DataAnalytics #transparency #blockchain #crypto #savings #AIEVE #ais https://t.co/3Hb29MBYKK</t>
  </si>
  <si>
    <t xml:space="preserve">Fri Oct 19 02:33:29 +0000 2018</t>
  </si>
  <si>
    <t xml:space="preserve">4873124837</t>
  </si>
  <si>
    <t xml:space="preserve">GBEnglandGB</t>
  </si>
  <si>
    <t xml:space="preserve">http://twitter.com/TVTVI1/statuses/1053111867462180866</t>
  </si>
  <si>
    <t xml:space="preserve">{"hashtags":[{"text":"Peculium","indices":[13,22]},{"text":"machinelearning","indices":[23,39]},{"text":"ai","indices":[40,43]},{"text":"neuralnetwork","indices":[44,58]},{"text":"sklearn","indices":[59,67]},{"text":"python","indices":[68,75]},{"text":"scikit","indices":[76,83]},{"text":"fintech","indices":[84,92]},{"text":"BigData","indices":[93,101]},{"text":"DataAnalytics","indices":[102,116]},{"text":"transparency","indices":[117,130]},{"text":"blockchain","indices":[131,142]},{"text":"crypto","indices":[143,150]},{"text":"savings","indices":[151,159]},{"text":"AIEVE","indices":[160,166]},{"text":"ais","indices":[167,171]}],"symbols":[],"user_mentions":[{"screen_name":"GBEnglandGB","name":"mayfair-england","id":4873124837,"id_str":"4873124837","indices":[0,12]}],"urls":[{"url":"https://t.co/3Hb29MBYKK","expanded_url":"https://twitter.com/_Peculium/status/1052905760613691392","display_url":"twitter.com/_Peculium/stat…","indices":[172,195]}]}</t>
  </si>
  <si>
    <t xml:space="preserve">1053111858519928832</t>
  </si>
  <si>
    <t xml:space="preserve">AI_Nick_P</t>
  </si>
  <si>
    <t xml:space="preserve">Fri Oct 19 02:33:27 +0000 2018</t>
  </si>
  <si>
    <t xml:space="preserve">934888860168925186</t>
  </si>
  <si>
    <t xml:space="preserve">&lt;a href="https://spences10.github.io" rel="nofollow"&gt;sam_roy&lt;/a&gt;</t>
  </si>
  <si>
    <t xml:space="preserve">http://pbs.twimg.com/profile_images/970617201337171969/T_8vd-zt_normal.jpg</t>
  </si>
  <si>
    <t xml:space="preserve">Hillingdon, London</t>
  </si>
  <si>
    <t xml:space="preserve">http://twitter.com/AI_Nick_P/statuses/1053111858519928832</t>
  </si>
  <si>
    <t xml:space="preserve">1053111830141460480</t>
  </si>
  <si>
    <t xml:space="preserve">code__matrix</t>
  </si>
  <si>
    <t xml:space="preserve">Deep Learning Prerequisites: Logistic Regression in Python
☞ https://t.co/mHEMm7ffPm
#DeepLearning #Python https://t.co/k3xs09C8dj</t>
  </si>
  <si>
    <t xml:space="preserve">Fri Oct 19 02:33:20 +0000 2018</t>
  </si>
  <si>
    <t xml:space="preserve">725624559227957248</t>
  </si>
  <si>
    <t xml:space="preserve">http://pbs.twimg.com/profile_images/770148333067218944/UM1tHjMT_normal.jpg</t>
  </si>
  <si>
    <t xml:space="preserve">http://twitter.com/code__matrix/statuses/1053111830141460480</t>
  </si>
  <si>
    <t xml:space="preserve">{"hashtags":[{"text":"DeepLearning","indices":[87,100]},{"text":"Python","indices":[101,108]}],"symbols":[],"user_mentions":[],"urls":[{"url":"https://t.co/mHEMm7ffPm","expanded_url":"http://bit.ly/2pgmakH","display_url":"bit.ly/2pgmakH","indices":[62,85]}],"media":[{"id":1053111829046681600,"id_str":"1053111829046681600","indices":[109,132],"media_url":"http://pbs.twimg.com/media/Dp1noP8W4AALZ2N.jpg","media_url_https":"https://pbs.twimg.com/media/Dp1noP8W4AALZ2N.jpg","url":"https://t.co/k3xs09C8dj","display_url":"pic.twitter.com/k3xs09C8dj","expanded_url":"https://twitter.com/code__matrix/status/1053111830141460480/photo/1","type":"photo","sizes":{"thumb":{"w":150,"h":150,"resize":"crop"},"medium":{"w":750,"h":422,"resize":"fit"},"small":{"w":680,"h":383,"resize":"fit"},"large":{"w":750,"h":422,"resize":"fit"}}}]}</t>
  </si>
  <si>
    <t xml:space="preserve">1053111754702577664</t>
  </si>
  <si>
    <t xml:space="preserve">Gasgas4Ggyy</t>
  </si>
  <si>
    <t xml:space="preserve">Fri Oct 19 02:33:02 +0000 2018</t>
  </si>
  <si>
    <t xml:space="preserve">2197608679</t>
  </si>
  <si>
    <t xml:space="preserve">http://pbs.twimg.com/profile_images/555678305093816321/SjB7lCzf_normal.png</t>
  </si>
  <si>
    <t xml:space="preserve">taiwan</t>
  </si>
  <si>
    <t xml:space="preserve">http://twitter.com/Gasgas4Ggyy/statuses/1053111754702577664</t>
  </si>
  <si>
    <t xml:space="preserve">1053111643205324801</t>
  </si>
  <si>
    <t xml:space="preserve">Data Is The Foundation For Artificial Intelligence And Machine Learning
#AI #MachineLearning #ML #DeepLearning #BigData #DataScience #Tech #Technology #IOT #Robotics #Data #Analytics  #InternetOfThings  #Computing #Robotics #python
 #automation #Software
https://t.co/9GExe9SXxq</t>
  </si>
  <si>
    <t xml:space="preserve">Fri Oct 19 02:32:36 +0000 2018</t>
  </si>
  <si>
    <t xml:space="preserve">http://twitter.com/rkprasant/statuses/1053111643205324801</t>
  </si>
  <si>
    <t xml:space="preserve">{"hashtags":[{"text":"AI","indices":[72,75]},{"text":"MachineLearning","indices":[76,92]},{"text":"ML","indices":[93,96]},{"text":"DeepLearning","indices":[97,110]},{"text":"BigData","indices":[111,119]},{"text":"DataScience","indices":[120,132]},{"text":"Tech","indices":[133,138]},{"text":"Technology","indices":[139,150]},{"text":"IOT","indices":[151,155]},{"text":"Robotics","indices":[156,165]},{"text":"Data","indices":[166,171]},{"text":"Analytics","indices":[172,182]},{"text":"InternetOfThings","indices":[184,201]},{"text":"Computing","indices":[203,213]},{"text":"Robotics","indices":[214,223]},{"text":"python","indices":[224,231]},{"text":"automation","indices":[233,244]},{"text":"Software","indices":[245,254]}],"symbols":[],"user_mentions":[],"urls":[{"url":"https://t.co/9GExe9SXxq","expanded_url":"http://flip.it/GKzDn5","display_url":"flip.it/GKzDn5","indices":[255,278]}]}</t>
  </si>
  <si>
    <t xml:space="preserve">1053111583767818240</t>
  </si>
  <si>
    <t xml:space="preserve">@LinktoEXPERT #Peculium #machinelearning #ai #neuralnetwork #sklearn #python #scikit #fintech #BigData #DataAnalytics #transparency #blockchain #crypto #savings #AIEVE #ais https://t.co/dq9Ry93ijS</t>
  </si>
  <si>
    <t xml:space="preserve">Fri Oct 19 02:32:22 +0000 2018</t>
  </si>
  <si>
    <t xml:space="preserve">20422657</t>
  </si>
  <si>
    <t xml:space="preserve">LinktoEXPERT</t>
  </si>
  <si>
    <t xml:space="preserve">http://twitter.com/TVTVI1/statuses/1053111583767818240</t>
  </si>
  <si>
    <t xml:space="preserve">{"hashtags":[{"text":"Peculium","indices":[14,23]},{"text":"machinelearning","indices":[24,40]},{"text":"ai","indices":[41,44]},{"text":"neuralnetwork","indices":[45,59]},{"text":"sklearn","indices":[60,68]},{"text":"python","indices":[69,76]},{"text":"scikit","indices":[77,84]},{"text":"fintech","indices":[85,93]},{"text":"BigData","indices":[94,102]},{"text":"DataAnalytics","indices":[103,117]},{"text":"transparency","indices":[118,131]},{"text":"blockchain","indices":[132,143]},{"text":"crypto","indices":[144,151]},{"text":"savings","indices":[152,160]},{"text":"AIEVE","indices":[161,167]},{"text":"ais","indices":[168,172]}],"symbols":[],"user_mentions":[{"screen_name":"LinktoEXPERT","name":"LinktoEXPERT","id":20422657,"id_str":"20422657","indices":[0,13]}],"urls":[{"url":"https://t.co/dq9Ry93ijS","expanded_url":"https://twitter.com/_Peculium/status/1052854374614097920","display_url":"twitter.com/_Peculium/stat…","indices":[173,196]}]}</t>
  </si>
  <si>
    <t xml:space="preserve">1053111529191526400</t>
  </si>
  <si>
    <t xml:space="preserve">ShellSimRadie</t>
  </si>
  <si>
    <t xml:space="preserve">In which I start putting together a #Python program that converts text to hex to midi while listening to @JaredDines' band @RestReposeBand's self-titled album, "#RestRepose" - https://t.co/rDT3xbEgRq</t>
  </si>
  <si>
    <t xml:space="preserve">Fri Oct 19 02:32:09 +0000 2018</t>
  </si>
  <si>
    <t xml:space="preserve">926844008885772288</t>
  </si>
  <si>
    <t xml:space="preserve">http://pbs.twimg.com/profile_images/1051523527705124864/3WbBYAmD_normal.jpg</t>
  </si>
  <si>
    <t xml:space="preserve">http://twitter.com/ShellSimRadie/statuses/1053111529191526400</t>
  </si>
  <si>
    <t xml:space="preserve">{"hashtags":[{"text":"Python","indices":[36,43]},{"text":"RestRepose","indices":[161,172]}],"symbols":[],"user_mentions":[{"screen_name":"JaredDines","name":"djent daddy dines","id":2225646300,"id_str":"2225646300","indices":[105,116]},{"screen_name":"RestReposeBand","name":"Rest, Repose","id":3305604488,"id_str":"3305604488","indices":[123,138]}],"urls":[{"url":"https://t.co/rDT3xbEgRq","expanded_url":"https://goo.gl/srSvfp","display_url":"goo.gl/srSvfp","indices":[176,199]}]}</t>
  </si>
  <si>
    <t xml:space="preserve">1053111466205822977</t>
  </si>
  <si>
    <t xml:space="preserve">velhobit</t>
  </si>
  <si>
    <t xml:space="preserve">Termos Slave e #Master são abolidos do #Python https://t.co/iLk1GXhlrZ #ajudante</t>
  </si>
  <si>
    <t xml:space="preserve">Fri Oct 19 02:31:54 +0000 2018</t>
  </si>
  <si>
    <t xml:space="preserve">73891777</t>
  </si>
  <si>
    <t xml:space="preserve">&lt;a href="http://www.ajaymatharu.com/" rel="nofollow"&gt;Tweet Old Post&lt;/a&gt;</t>
  </si>
  <si>
    <t xml:space="preserve">http://pbs.twimg.com/profile_images/1051539867690242049/vWZwfDIi_normal.jpg</t>
  </si>
  <si>
    <t xml:space="preserve">Recife, Brasil</t>
  </si>
  <si>
    <t xml:space="preserve">http://twitter.com/velhobit/statuses/1053111466205822977</t>
  </si>
  <si>
    <t xml:space="preserve">{"hashtags":[{"text":"Master","indices":[15,22]},{"text":"Python","indices":[39,46]},{"text":"ajudante","indices":[71,80]}],"symbols":[],"user_mentions":[],"urls":[{"url":"https://t.co/iLk1GXhlrZ","expanded_url":"https://is.gd/v2tGpd","display_url":"is.gd/v2tGpd","indices":[47,70]}]}</t>
  </si>
  <si>
    <t xml:space="preserve">1053111339613413376</t>
  </si>
  <si>
    <t xml:space="preserve">Muhammad0k</t>
  </si>
  <si>
    <t xml:space="preserve">RT @egreen460: https://t.co/OQcYGaZai9 is For Sale
#UX #UI #nodejs #clojure #perl #reactjs #angularjs #jquery #html5 #css3 #ruby #python #java #Bootstrap #ASP #PHP #drupal #joomla #magento #Erlang #Scala #Xhp #Django #Javascript #wordpress #app #indie #ios #vr #iosdev #indiegame #indiedev #dev https://t.co/i4wsxAgJeO</t>
  </si>
  <si>
    <t xml:space="preserve">Fri Oct 19 02:31:23 +0000 2018</t>
  </si>
  <si>
    <t xml:space="preserve">2433784736</t>
  </si>
  <si>
    <t xml:space="preserve">http://pbs.twimg.com/profile_images/991864366839549952/H09aGK19_normal.jpg</t>
  </si>
  <si>
    <t xml:space="preserve">Abbottabad</t>
  </si>
  <si>
    <t xml:space="preserve">http://twitter.com/Muhammad0k/statuses/1053111339613413376</t>
  </si>
  <si>
    <t xml:space="preserve">{"hashtags":[{"text":"UX","indices":[52,55]},{"text":"UI","indices":[56,59]},{"text":"nodejs","indices":[60,67]},{"text":"clojure","indices":[68,76]},{"text":"perl","indices":[77,82]},{"text":"reactjs","indices":[83,91]},{"text":"angularjs","indices":[92,102]},{"text":"jquery","indices":[103,110]},{"text":"html5","indices":[111,117]},{"text":"css3","indices":[118,123]},{"text":"ruby","indices":[124,129]},{"text":"python","indices":[130,137]}],"symbols":[],"user_mentions":[{"screen_name":"egreen460","name":"Catchy Domain Names","id":4077332060,"id_str":"4077332060","indices":[3,13]}],"urls":[{"url":"https://t.co/OQcYGaZai9","expanded_url":"http://ItalyShowcase.com","display_url":"ItalyShowcase.com","indices":[15,38]}]}</t>
  </si>
  <si>
    <t xml:space="preserve">1053111096012365824</t>
  </si>
  <si>
    <t xml:space="preserve">#Spectrum My #InternetSpeed :
Ping: 33.434 ms
Download: 58.01 Mbit/s
Upload: 11.75 Mbit/s
#automagic #python #corporateaccountability</t>
  </si>
  <si>
    <t xml:space="preserve">Fri Oct 19 02:30:25 +0000 2018</t>
  </si>
  <si>
    <t xml:space="preserve">http://twitter.com/BeardySmeardy/statuses/1053111096012365824</t>
  </si>
  <si>
    <t xml:space="preserve">1053110908602408961</t>
  </si>
  <si>
    <t xml:space="preserve">@MAJORI86468032 #Peculium #machinelearning #ai #neuralnetwork #sklearn #python #scikit #fintech #BigData #DataAnalytics #transparency #blockchain #crypto #savings #AIEVE #ais https://t.co/BLbk22K8Pu</t>
  </si>
  <si>
    <t xml:space="preserve">Fri Oct 19 02:29:41 +0000 2018</t>
  </si>
  <si>
    <t xml:space="preserve">935463841424707584</t>
  </si>
  <si>
    <t xml:space="preserve">MAJORI86468032</t>
  </si>
  <si>
    <t xml:space="preserve">http://twitter.com/TVTVI1/statuses/1053110908602408961</t>
  </si>
  <si>
    <t xml:space="preserve">{"hashtags":[{"text":"Peculium","indices":[16,25]},{"text":"machinelearning","indices":[26,42]},{"text":"ai","indices":[43,46]},{"text":"neuralnetwork","indices":[47,61]},{"text":"sklearn","indices":[62,70]},{"text":"python","indices":[71,78]},{"text":"scikit","indices":[79,86]},{"text":"fintech","indices":[87,95]},{"text":"BigData","indices":[96,104]},{"text":"DataAnalytics","indices":[105,119]},{"text":"transparency","indices":[120,133]},{"text":"blockchain","indices":[134,145]},{"text":"crypto","indices":[146,153]},{"text":"savings","indices":[154,162]},{"text":"AIEVE","indices":[163,169]},{"text":"ais","indices":[170,174]}],"symbols":[],"user_mentions":[{"screen_name":"MAJORI86468032","name":"MAJORI","id":935463841424707600,"id_str":"935463841424707584","indices":[0,15]}],"urls":[{"url":"https://t.co/BLbk22K8Pu","expanded_url":"https://twitter.com/_Peculium/status/1052599334162878468","display_url":"twitter.com/_Peculium/stat…","indices":[175,198]}]}</t>
  </si>
  <si>
    <t xml:space="preserve">1053110842068099080</t>
  </si>
  <si>
    <t xml:space="preserve">pharmec_</t>
  </si>
  <si>
    <t xml:space="preserve">Big data analytics is changing the life of researchers: #Python is the way to go for future #bigdata machine learning (although #R currently still has better statistical packages). That's the tea from Dr Nejhdeh Ghevondian &amp;amp; @laflour from @Microsoft at #HKU</t>
  </si>
  <si>
    <t xml:space="preserve">Fri Oct 19 02:29:25 +0000 2018</t>
  </si>
  <si>
    <t xml:space="preserve">722366747710398465</t>
  </si>
  <si>
    <t xml:space="preserve">http://pbs.twimg.com/profile_images/890045108933885953/5MP4BDSY_normal.jpg</t>
  </si>
  <si>
    <t xml:space="preserve">Melbourne, Australia</t>
  </si>
  <si>
    <t xml:space="preserve">http://twitter.com/pharmec_/statuses/1053110842068099080</t>
  </si>
  <si>
    <t xml:space="preserve">{"hashtags":[{"text":"Python","indices":[56,63]},{"text":"bigdata","indices":[92,100]},{"text":"R","indices":[128,130]},{"text":"HKU","indices":[257,261]}],"symbols":[],"user_mentions":[{"screen_name":"laflour","name":"Michael Nemtsev","id":9099372,"id_str":"9099372","indices":[229,237]},{"screen_name":"Microsoft","name":"Microsoft","id":74286565,"id_str":"74286565","indices":[243,253]}],"urls":[]}</t>
  </si>
  <si>
    <t xml:space="preserve">1053110826662539264</t>
  </si>
  <si>
    <t xml:space="preserve">ChrisMVenturini</t>
  </si>
  <si>
    <t xml:space="preserve">Introduction to #python comprehensions #tutorial!  
https://t.co/g4Ougs6x53…
.
#softwaredevelopment #programming #developer https://t.co/KhTztvOnaA</t>
  </si>
  <si>
    <t xml:space="preserve">Fri Oct 19 02:29:21 +0000 2018</t>
  </si>
  <si>
    <t xml:space="preserve">3131469581</t>
  </si>
  <si>
    <t xml:space="preserve">http://pbs.twimg.com/profile_images/1052734631026585601/zei0fmIn_normal.jpg</t>
  </si>
  <si>
    <t xml:space="preserve">Pittsburgh, PA</t>
  </si>
  <si>
    <t xml:space="preserve">http://twitter.com/ChrisMVenturini/statuses/1053110826662539264</t>
  </si>
  <si>
    <t xml:space="preserve">{"hashtags":[{"text":"python","indices":[16,23]},{"text":"tutorial","indices":[39,48]},{"text":"softwaredevelopment","indices":[81,101]},{"text":"programming","indices":[102,114]},{"text":"developer","indices":[115,125]}],"symbols":[],"user_mentions":[],"urls":[{"url":"https://t.co/g4Ougs6x53","expanded_url":"http://repl.it/@ChrisVenturin","display_url":"repl.it/@ChrisVenturin","indices":[53,76]}],"media":[{"id":1053110779057225700,"id_str":"1053110779057225728","indices":[126,149],"media_url":"http://pbs.twimg.com/ext_tw_video_thumb/1053110779057225728/pu/img/Q23Z0SzDvvnJLRFi.jpg","media_url_https":"https://pbs.twimg.com/ext_tw_video_thumb/1053110779057225728/pu/img/Q23Z0SzDvvnJLRFi.jpg","url":"https://t.co/KhTztvOnaA","display_url":"pic.twitter.com/KhTztvOnaA","expanded_url":"https://twitter.com/ChrisMVenturini/status/1053110826662539264/video/1","type":"photo","sizes":{"thumb":{"w":150,"h":150,"resize":"crop"},"large":{"w":720,"h":406,"resize":"fit"},"small":{"w":680,"h":383,"resize":"fit"},"medium":{"w":720,"h":406,"resize":"fit"}}}]}</t>
  </si>
  <si>
    <t xml:space="preserve">1053110788104237056</t>
  </si>
  <si>
    <t xml:space="preserve">@oscarbddl #Peculium #machinelearning #ai #neuralnetwork #sklearn #python #scikit #fintech #BigData #DataAnalytics #transparency #blockchain #crypto #savings #AIEVE #ais https://t.co/EZWcTZNPnt</t>
  </si>
  <si>
    <t xml:space="preserve">Fri Oct 19 02:29:12 +0000 2018</t>
  </si>
  <si>
    <t xml:space="preserve">927736288651960320</t>
  </si>
  <si>
    <t xml:space="preserve">oscarbddl</t>
  </si>
  <si>
    <t xml:space="preserve">http://twitter.com/TVTVI1/statuses/1053110788104237056</t>
  </si>
  <si>
    <t xml:space="preserve">{"hashtags":[{"text":"Peculium","indices":[11,20]},{"text":"machinelearning","indices":[21,37]},{"text":"ai","indices":[38,41]},{"text":"neuralnetwork","indices":[42,56]},{"text":"sklearn","indices":[57,65]},{"text":"python","indices":[66,73]},{"text":"scikit","indices":[74,81]},{"text":"fintech","indices":[82,90]},{"text":"BigData","indices":[91,99]},{"text":"DataAnalytics","indices":[100,114]},{"text":"transparency","indices":[115,128]},{"text":"blockchain","indices":[129,140]},{"text":"crypto","indices":[141,148]},{"text":"savings","indices":[149,157]},{"text":"AIEVE","indices":[158,164]},{"text":"ais","indices":[165,169]}],"symbols":[],"user_mentions":[{"screen_name":"oscarbddl","name":"Rondey Chaney","id":927736288651960300,"id_str":"927736288651960320","indices":[0,10]}],"urls":[{"url":"https://t.co/EZWcTZNPnt","expanded_url":"https://twitter.com/_Peculium/status/1052213070188216320","display_url":"twitter.com/_Peculium/stat…","indices":[170,193]}]}</t>
  </si>
  <si>
    <t xml:space="preserve">1053110769557127168</t>
  </si>
  <si>
    <t xml:space="preserve">easytech4all</t>
  </si>
  <si>
    <t xml:space="preserve">RT @ahmedjr_16: 26 Best #MachineLearning and #DeepLearning Courses for #DataScientists
https://t.co/zGKE9O2IrE
#AI #ArtificialIntelligence #DataScientist #BigData #tech #Python #BusinessIntelligence #BI #DataScience #Analytics #BigDataAnalytics #Business #tutorial #eLearning #IoT #ML #DL</t>
  </si>
  <si>
    <t xml:space="preserve">Fri Oct 19 02:29:07 +0000 2018</t>
  </si>
  <si>
    <t xml:space="preserve">636502074</t>
  </si>
  <si>
    <t xml:space="preserve">http://pbs.twimg.com/profile_images/1045257116699820033/URHeaLhD_normal.jpg</t>
  </si>
  <si>
    <t xml:space="preserve">Online</t>
  </si>
  <si>
    <t xml:space="preserve">http://twitter.com/easytech4all/statuses/1053110769557127168</t>
  </si>
  <si>
    <t xml:space="preserve">{"hashtags":[{"text":"MachineLearning","indices":[24,40]},{"text":"DeepLearning","indices":[45,58]},{"text":"DataScientists","indices":[71,86]},{"text":"AI","indices":[113,116]}],"symbols":[],"user_mentions":[{"screen_name":"ahmedjr_16","name":"Jamil Ahmed","id":3145295054,"id_str":"3145295054","indices":[3,14]}],"urls":[{"url":"https://t.co/zGKE9O2IrE","expanded_url":"https://www.jadirectives.com/best-machine-learning-courses-and-best-deep-learning-courses/","display_url":"jadirectives.com/best-machine-l…","indices":[88,111]}]}</t>
  </si>
  <si>
    <t xml:space="preserve">1053110754541334533</t>
  </si>
  <si>
    <t xml:space="preserve">2110twitoh_</t>
  </si>
  <si>
    <t xml:space="preserve">Fri Oct 19 02:29:04 +0000 2018</t>
  </si>
  <si>
    <t xml:space="preserve">3257268212</t>
  </si>
  <si>
    <t xml:space="preserve">http://pbs.twimg.com/profile_images/614625061996105728/Nt4eBEPv_normal.jpg</t>
  </si>
  <si>
    <t xml:space="preserve">偽医学部経歴医や襲撃の強化選手スポーツのない日本に</t>
  </si>
  <si>
    <t xml:space="preserve">http://twitter.com/2110twitoh_/statuses/1053110754541334533</t>
  </si>
  <si>
    <t xml:space="preserve">1053110356376092672</t>
  </si>
  <si>
    <t xml:space="preserve">sangeeth96</t>
  </si>
  <si>
    <t xml:space="preserve">RT @raymondh: Legitimate use of monkey patching in #Python:  Repair incorrect type annotations in a 3rd party module:
# quadratic() was incorrectly marked as returning Tuple[float, float]
algebra.quadratic.__annotations__['return'] = typing.Tuple[complex, complex]</t>
  </si>
  <si>
    <t xml:space="preserve">Fri Oct 19 02:27:29 +0000 2018</t>
  </si>
  <si>
    <t xml:space="preserve">164698586</t>
  </si>
  <si>
    <t xml:space="preserve">http://pbs.twimg.com/profile_images/786649773554098176/xm48uZnM_normal.jpg</t>
  </si>
  <si>
    <t xml:space="preserve">Vellore, India</t>
  </si>
  <si>
    <t xml:space="preserve">http://twitter.com/sangeeth96/statuses/1053110356376092672</t>
  </si>
  <si>
    <t xml:space="preserve">{"hashtags":[{"text":"Python","indices":[51,58]}],"symbols":[],"user_mentions":[{"screen_name":"raymondh","name":"Raymond Hettinger","id":14159138,"id_str":"14159138","indices":[3,12]}],"urls":[]}</t>
  </si>
  <si>
    <t xml:space="preserve">1053110253569503233</t>
  </si>
  <si>
    <t xml:space="preserve">Opti_Mark</t>
  </si>
  <si>
    <t xml:space="preserve">RT @gurobi: Join Gurobi in the beautiful city of Brussels for a two-day training event on Nov 27-28. Details: https://t.co/WGj8h22fXU  @OR2018Brussels #OR2018Brussels #ORMS #DataScience #DataAnalytics #Python #MathProgramming #ORProgramming #BigData https://t.co/GIAwbaRNx1</t>
  </si>
  <si>
    <t xml:space="preserve">Fri Oct 19 02:27:04 +0000 2018</t>
  </si>
  <si>
    <t xml:space="preserve">2416759351</t>
  </si>
  <si>
    <t xml:space="preserve">http://pbs.twimg.com/profile_images/995061064579670019/vK2Qv-pW_normal.jpg</t>
  </si>
  <si>
    <t xml:space="preserve">http://twitter.com/Opti_Mark/statuses/1053110253569503233</t>
  </si>
  <si>
    <t xml:space="preserve">{"hashtags":[],"symbols":[],"user_mentions":[{"screen_name":"gurobi","name":"Gurobi Optimization","id":39560237,"id_str":"39560237","indices":[3,10]}],"urls":[{"url":"https://t.co/WGj8h22fXU","expanded_url":"http://cvent.com/d/6bq757","display_url":"cvent.com/d/6bq757","indices":[110,133]}]}</t>
  </si>
  <si>
    <t xml:space="preserve">1053110207872610304</t>
  </si>
  <si>
    <t xml:space="preserve">@The_Luke_Wilson #Peculium #machinelearning #ai #neuralnetwork #sklearn #python #scikit #fintech #BigData #DataAnalytics #transparency #blockchain #crypto #savings #AIEVE #ais https://t.co/uVJ8aDxAKi</t>
  </si>
  <si>
    <t xml:space="preserve">Fri Oct 19 02:26:54 +0000 2018</t>
  </si>
  <si>
    <t xml:space="preserve">26109777</t>
  </si>
  <si>
    <t xml:space="preserve">The_Luke_Wilson</t>
  </si>
  <si>
    <t xml:space="preserve">http://twitter.com/TVTVI1/statuses/1053110207872610304</t>
  </si>
  <si>
    <t xml:space="preserve">{"hashtags":[{"text":"Peculium","indices":[17,26]},{"text":"machinelearning","indices":[27,43]},{"text":"ai","indices":[44,47]},{"text":"neuralnetwork","indices":[48,62]},{"text":"sklearn","indices":[63,71]},{"text":"python","indices":[72,79]},{"text":"scikit","indices":[80,87]},{"text":"fintech","indices":[88,96]},{"text":"BigData","indices":[97,105]},{"text":"DataAnalytics","indices":[106,120]},{"text":"transparency","indices":[121,134]},{"text":"blockchain","indices":[135,146]},{"text":"crypto","indices":[147,154]},{"text":"savings","indices":[155,163]},{"text":"AIEVE","indices":[164,170]},{"text":"ais","indices":[171,175]}],"symbols":[],"user_mentions":[{"screen_name":"The_Luke_Wilson","name":"Luke Wilson","id":26109777,"id_str":"26109777","indices":[0,16]}],"urls":[{"url":"https://t.co/uVJ8aDxAKi","expanded_url":"https://twitter.com/_Peculium/status/1052153193411608576","display_url":"twitter.com/_Peculium/stat…","indices":[176,199]}]}</t>
  </si>
  <si>
    <t xml:space="preserve">1053109988426563584</t>
  </si>
  <si>
    <t xml:space="preserve">hanadix</t>
  </si>
  <si>
    <r>
      <rPr>
        <sz val="8"/>
        <rFont val="Cambria"/>
        <family val="0"/>
        <charset val="1"/>
      </rPr>
      <t xml:space="preserve">#py</t>
    </r>
    <r>
      <rPr>
        <sz val="8"/>
        <rFont val="Noto Sans CJK SC Regular"/>
        <family val="2"/>
      </rPr>
      <t xml:space="preserve">と</t>
    </r>
    <r>
      <rPr>
        <sz val="8"/>
        <rFont val="Cambria"/>
        <family val="0"/>
        <charset val="1"/>
      </rPr>
      <t xml:space="preserve">js </t>
    </r>
    <r>
      <rPr>
        <sz val="8"/>
        <rFont val="Noto Sans CJK SC Regular"/>
        <family val="2"/>
      </rPr>
      <t xml:space="preserve">文字列を </t>
    </r>
    <r>
      <rPr>
        <sz val="8"/>
        <rFont val="Cambria"/>
        <family val="0"/>
        <charset val="1"/>
      </rPr>
      <t xml:space="preserve">int </t>
    </r>
    <r>
      <rPr>
        <sz val="8"/>
        <rFont val="Noto Sans CJK SC Regular"/>
        <family val="2"/>
      </rPr>
      <t xml:space="preserve">へ
</t>
    </r>
    <r>
      <rPr>
        <sz val="8"/>
        <rFont val="Cambria"/>
        <family val="0"/>
        <charset val="1"/>
      </rPr>
      <t xml:space="preserve">int(float("3.14")) -&amp;gt; 3 #python
parseInt("3.14") -&amp;gt; 3 #js
</t>
    </r>
    <r>
      <rPr>
        <sz val="8"/>
        <rFont val="Noto Sans CJK SC Regular"/>
        <family val="2"/>
      </rPr>
      <t xml:space="preserve">ちなみに
</t>
    </r>
    <r>
      <rPr>
        <sz val="8"/>
        <rFont val="Cambria"/>
        <family val="0"/>
        <charset val="1"/>
      </rPr>
      <t xml:space="preserve">parseFloat("3,14") =&amp;gt; 3.14 #js</t>
    </r>
  </si>
  <si>
    <t xml:space="preserve">Fri Oct 19 02:26:01 +0000 2018</t>
  </si>
  <si>
    <t xml:space="preserve">42060947</t>
  </si>
  <si>
    <t xml:space="preserve">http://pbs.twimg.com/profile_images/854480058336989184/t3eJu-BH_normal.jpg</t>
  </si>
  <si>
    <t xml:space="preserve">兵庫県南部</t>
  </si>
  <si>
    <t xml:space="preserve">http://twitter.com/hanadix/statuses/1053109988426563584</t>
  </si>
  <si>
    <r>
      <rPr>
        <sz val="8"/>
        <rFont val="Cambria"/>
        <family val="0"/>
        <charset val="1"/>
      </rPr>
      <t xml:space="preserve">{"hashtags":[{"text":"py</t>
    </r>
    <r>
      <rPr>
        <sz val="8"/>
        <rFont val="Noto Sans CJK SC Regular"/>
        <family val="2"/>
      </rPr>
      <t xml:space="preserve">と</t>
    </r>
    <r>
      <rPr>
        <sz val="8"/>
        <rFont val="Cambria"/>
        <family val="0"/>
        <charset val="1"/>
      </rPr>
      <t xml:space="preserve">js","indices":[0,6]},{"text":"python","indices":[45,52]},{"text":"js","indices":[78,81]},{"text":"js","indices":[117,120]}],"symbols":[],"user_mentions":[],"urls":[]}</t>
    </r>
  </si>
  <si>
    <t xml:space="preserve">1053109948131926016</t>
  </si>
  <si>
    <r>
      <rPr>
        <sz val="8"/>
        <rFont val="Cambria"/>
        <family val="0"/>
        <charset val="1"/>
      </rPr>
      <t xml:space="preserve">#py</t>
    </r>
    <r>
      <rPr>
        <sz val="8"/>
        <rFont val="Noto Sans CJK SC Regular"/>
        <family val="2"/>
      </rPr>
      <t xml:space="preserve">と</t>
    </r>
    <r>
      <rPr>
        <sz val="8"/>
        <rFont val="Cambria"/>
        <family val="0"/>
        <charset val="1"/>
      </rPr>
      <t xml:space="preserve">js float </t>
    </r>
    <r>
      <rPr>
        <sz val="8"/>
        <rFont val="Noto Sans CJK SC Regular"/>
        <family val="2"/>
      </rPr>
      <t xml:space="preserve">から </t>
    </r>
    <r>
      <rPr>
        <sz val="8"/>
        <rFont val="Cambria"/>
        <family val="0"/>
        <charset val="1"/>
      </rPr>
      <t xml:space="preserve">int </t>
    </r>
    <r>
      <rPr>
        <sz val="8"/>
        <rFont val="Noto Sans CJK SC Regular"/>
        <family val="2"/>
      </rPr>
      <t xml:space="preserve">へ
</t>
    </r>
    <r>
      <rPr>
        <sz val="8"/>
        <rFont val="Cambria"/>
        <family val="0"/>
        <charset val="1"/>
      </rPr>
      <t xml:space="preserve">int() #python
Math.floor() #js</t>
    </r>
  </si>
  <si>
    <t xml:space="preserve">Fri Oct 19 02:25:52 +0000 2018</t>
  </si>
  <si>
    <t xml:space="preserve">http://twitter.com/hanadix/statuses/1053109948131926016</t>
  </si>
  <si>
    <r>
      <rPr>
        <sz val="8"/>
        <rFont val="Cambria"/>
        <family val="0"/>
        <charset val="1"/>
      </rPr>
      <t xml:space="preserve">{"hashtags":[{"text":"py</t>
    </r>
    <r>
      <rPr>
        <sz val="8"/>
        <rFont val="Noto Sans CJK SC Regular"/>
        <family val="2"/>
      </rPr>
      <t xml:space="preserve">と</t>
    </r>
    <r>
      <rPr>
        <sz val="8"/>
        <rFont val="Cambria"/>
        <family val="0"/>
        <charset val="1"/>
      </rPr>
      <t xml:space="preserve">js","indices":[0,6]},{"text":"python","indices":[28,35]},{"text":"js","indices":[49,52]}],"symbols":[],"user_mentions":[],"urls":[]}</t>
    </r>
  </si>
  <si>
    <t xml:space="preserve">1053109914892029952</t>
  </si>
  <si>
    <r>
      <rPr>
        <sz val="8"/>
        <rFont val="Cambria"/>
        <family val="0"/>
        <charset val="1"/>
      </rPr>
      <t xml:space="preserve">#py</t>
    </r>
    <r>
      <rPr>
        <sz val="8"/>
        <rFont val="Noto Sans CJK SC Regular"/>
        <family val="2"/>
      </rPr>
      <t xml:space="preserve">と</t>
    </r>
    <r>
      <rPr>
        <sz val="8"/>
        <rFont val="Cambria"/>
        <family val="0"/>
        <charset val="1"/>
      </rPr>
      <t xml:space="preserve">js </t>
    </r>
    <r>
      <rPr>
        <sz val="8"/>
        <rFont val="Noto Sans CJK SC Regular"/>
        <family val="2"/>
      </rPr>
      <t xml:space="preserve">乱数ゲットする方法 </t>
    </r>
    <r>
      <rPr>
        <sz val="8"/>
        <rFont val="Cambria"/>
        <family val="0"/>
        <charset val="1"/>
      </rPr>
      <t xml:space="preserve">#py</t>
    </r>
    <r>
      <rPr>
        <sz val="8"/>
        <rFont val="Noto Sans CJK SC Regular"/>
        <family val="2"/>
      </rPr>
      <t xml:space="preserve">と</t>
    </r>
    <r>
      <rPr>
        <sz val="8"/>
        <rFont val="Cambria"/>
        <family val="0"/>
        <charset val="1"/>
      </rPr>
      <t xml:space="preserve">js
random.random() #python
Math.random() #js</t>
    </r>
  </si>
  <si>
    <t xml:space="preserve">Fri Oct 19 02:25:44 +0000 2018</t>
  </si>
  <si>
    <t xml:space="preserve">http://twitter.com/hanadix/statuses/1053109914892029952</t>
  </si>
  <si>
    <r>
      <rPr>
        <sz val="8"/>
        <rFont val="Cambria"/>
        <family val="0"/>
        <charset val="1"/>
      </rPr>
      <t xml:space="preserve">{"hashtags":[{"text":"py</t>
    </r>
    <r>
      <rPr>
        <sz val="8"/>
        <rFont val="Noto Sans CJK SC Regular"/>
        <family val="2"/>
      </rPr>
      <t xml:space="preserve">と</t>
    </r>
    <r>
      <rPr>
        <sz val="8"/>
        <rFont val="Cambria"/>
        <family val="0"/>
        <charset val="1"/>
      </rPr>
      <t xml:space="preserve">js","indices":[0,6]},{"text":"py</t>
    </r>
    <r>
      <rPr>
        <sz val="8"/>
        <rFont val="Noto Sans CJK SC Regular"/>
        <family val="2"/>
      </rPr>
      <t xml:space="preserve">と</t>
    </r>
    <r>
      <rPr>
        <sz val="8"/>
        <rFont val="Cambria"/>
        <family val="0"/>
        <charset val="1"/>
      </rPr>
      <t xml:space="preserve">js","indices":[17,23]},{"text":"python","indices":[40,47]},{"text":"js","indices":[62,65]}],"symbols":[],"user_mentions":[],"urls":[]}</t>
    </r>
  </si>
  <si>
    <t xml:space="preserve">1053109797547986945</t>
  </si>
  <si>
    <t xml:space="preserve">@saif_ksa88 #Peculium #machinelearning #ai #neuralnetwork #sklearn #python #scikit #fintech #BigData #DataAnalytics #transparency #blockchain #crypto #savings #AIEVE #ais https://t.co/bxFcF21I4u</t>
  </si>
  <si>
    <t xml:space="preserve">Fri Oct 19 02:25:16 +0000 2018</t>
  </si>
  <si>
    <t xml:space="preserve">939556109404246016</t>
  </si>
  <si>
    <t xml:space="preserve">saif_ksa88</t>
  </si>
  <si>
    <t xml:space="preserve">http://twitter.com/TVTVI1/statuses/1053109797547986945</t>
  </si>
  <si>
    <r>
      <rPr>
        <sz val="8"/>
        <rFont val="Cambria"/>
        <family val="0"/>
        <charset val="1"/>
      </rPr>
      <t xml:space="preserve">{"hashtags":[{"text":"Peculium","indices":[12,21]},{"text":"machinelearning","indices":[22,38]},{"text":"ai","indices":[39,42]},{"text":"neuralnetwork","indices":[43,57]},{"text":"sklearn","indices":[58,66]},{"text":"python","indices":[67,74]},{"text":"scikit","indices":[75,82]},{"text":"fintech","indices":[83,91]},{"text":"BigData","indices":[92,100]},{"text":"DataAnalytics","indices":[101,115]},{"text":"transparency","indices":[116,129]},{"text":"blockchain","indices":[130,141]},{"text":"crypto","indices":[142,149]},{"text":"savings","indices":[150,158]},{"text":"AIEVE","indices":[159,165]},{"text":"ais","indices":[166,170]}],"symbols":[],"user_mentions":[{"screen_name":"saif_ksa88","name":"</t>
    </r>
    <r>
      <rPr>
        <sz val="8"/>
        <rFont val="Arial"/>
        <family val="0"/>
        <charset val="1"/>
      </rPr>
      <t xml:space="preserve">سيف الوطن 🇸🇦🗡</t>
    </r>
    <r>
      <rPr>
        <sz val="8"/>
        <rFont val="Cambria"/>
        <family val="0"/>
        <charset val="1"/>
      </rPr>
      <t xml:space="preserve">","id":939556109404246000,"id_str":"939556109404246016","indices":[0,11]}],"urls":[{"url":"https://t.co/bxFcF21I4u","expanded_url":"https://twitter.com/_Peculium/status/1051866491707101184","display_url":"twitter.com/_Peculium/stat…","indices":[171,194]}]}</t>
    </r>
  </si>
  <si>
    <t xml:space="preserve">1053109499375038464</t>
  </si>
  <si>
    <t xml:space="preserve">RT @ProgrammerBooks: Java 8: Multithreaded programs : https://t.co/4ZB8W2bz8k
#python #javascript #angular #angularjs #reactjs #vuejs #webdev #perl #ruby #C #Csharp #Java #linux #programming #network #security #ubuntu #books #coding #ionic #android #ios #mobile #development https://t.co/77JQ7L95Li</t>
  </si>
  <si>
    <t xml:space="preserve">Fri Oct 19 02:24:05 +0000 2018</t>
  </si>
  <si>
    <t xml:space="preserve">http://twitter.com/Muhammad0k/statuses/1053109499375038464</t>
  </si>
  <si>
    <t xml:space="preserve">{"hashtags":[{"text":"python","indices":[78,85]},{"text":"javascript","indices":[86,97]},{"text":"angular","indices":[98,106]},{"text":"angularjs","indices":[107,117]},{"text":"reactjs","indices":[118,126]},{"text":"vuejs","indices":[127,133]}],"symbols":[],"user_mentions":[{"screen_name":"ProgrammerBooks","name":"Programmer Books","id":992142356420980700,"id_str":"992142356420980738","indices":[3,19]}],"urls":[{"url":"https://t.co/4ZB8W2bz8k","expanded_url":"https://www.programmer-books.com/java-8-multithreaded-programs/","display_url":"programmer-books.com/java-8-multith…","indices":[54,77]}]}</t>
  </si>
  <si>
    <t xml:space="preserve">1053109447197896705</t>
  </si>
  <si>
    <t xml:space="preserve">Fri Oct 19 02:23:52 +0000 2018</t>
  </si>
  <si>
    <t xml:space="preserve">http://twitter.com/biconnections/statuses/1053109447197896705</t>
  </si>
  <si>
    <t xml:space="preserve">1053109406773190658</t>
  </si>
  <si>
    <t xml:space="preserve">EduarMMo</t>
  </si>
  <si>
    <t xml:space="preserve">RT @jcaiceo: @EduarMMo Si utilizarás Git Bash y estás empezando en este tema, te recomiendo la distribución de #Anaconda para #Python. Anaconda incluye varias librerías, jupyter notebook y otras herramientas sumamente útiles. La imagen adjunta te dará más contexto del por qué de mi recomendación. https://t.co/cgfSL3Yw0w</t>
  </si>
  <si>
    <t xml:space="preserve">Fri Oct 19 02:23:43 +0000 2018</t>
  </si>
  <si>
    <t xml:space="preserve">261823100</t>
  </si>
  <si>
    <t xml:space="preserve">http://pbs.twimg.com/profile_images/1051289396408971264/kRqzaG5L_normal.jpg</t>
  </si>
  <si>
    <t xml:space="preserve">Cartagena, Colombia</t>
  </si>
  <si>
    <t xml:space="preserve">http://twitter.com/EduarMMo/statuses/1053109406773190658</t>
  </si>
  <si>
    <t xml:space="preserve">{"hashtags":[{"text":"Anaconda","indices":[111,120]},{"text":"Python","indices":[126,133]}],"symbols":[],"user_mentions":[{"screen_name":"jcaiceo","name":"Jaime Caiceo","id":12803532,"id_str":"12803532","indices":[3,11]},{"screen_name":"EduarMMo","name":"Eduardo Morales","id":261823100,"id_str":"261823100","indices":[13,22]}],"urls":[]}</t>
  </si>
  <si>
    <t xml:space="preserve">1053109299474423808</t>
  </si>
  <si>
    <t xml:space="preserve">0xFF_</t>
  </si>
  <si>
    <t xml:space="preserve">Fri Oct 19 02:23:17 +0000 2018</t>
  </si>
  <si>
    <t xml:space="preserve">1035964498274729984</t>
  </si>
  <si>
    <t xml:space="preserve">http://pbs.twimg.com/profile_images/1035967105747673089/bdBfJz6v_normal.jpg</t>
  </si>
  <si>
    <t xml:space="preserve">http://twitter.com/0xFF_/statuses/1053109299474423808</t>
  </si>
  <si>
    <t xml:space="preserve">1053109290909736960</t>
  </si>
  <si>
    <t xml:space="preserve">RT @dr_vitus_zato: Git Commands Cheat Sheet https://t.co/NmPhGjSLA3 #javascript #vuejs #code #php #angular #reactjs #redux #flux #css #ux #nodejs #webpack #frontend #laravel #wordpress #firebase #oracle #java #python #freelancing #smallbiz #linux #aws #mysql #blogger #iot #github #mongodb #redis https://t.co/9TN1aeNPCq</t>
  </si>
  <si>
    <t xml:space="preserve">Fri Oct 19 02:23:15 +0000 2018</t>
  </si>
  <si>
    <t xml:space="preserve">http://twitter.com/Muhammad0k/statuses/1053109290909736960</t>
  </si>
  <si>
    <t xml:space="preserve">{"hashtags":[{"text":"javascript","indices":[68,79]},{"text":"vuejs","indices":[80,86]},{"text":"code","indices":[87,92]},{"text":"php","indices":[93,97]},{"text":"angular","indices":[98,106]},{"text":"reactjs","indices":[107,115]},{"text":"redux","indices":[116,122]},{"text":"flux","indices":[123,128]},{"text":"css","indices":[129,133]},{"text":"ux","indices":[134,137]}],"symbols":[],"user_mentions":[{"screen_name":"dr_vitus_zato","name":"daniel.vukasovich","id":463267118,"id_str":"463267118","indices":[3,17]}],"urls":[{"url":"https://t.co/NmPhGjSLA3","expanded_url":"https://buff.ly/2Ja4u26","display_url":"buff.ly/2Ja4u26","indices":[44,67]}]}</t>
  </si>
  <si>
    <t xml:space="preserve">1053108801161838593</t>
  </si>
  <si>
    <t xml:space="preserve">jcaiceo</t>
  </si>
  <si>
    <t xml:space="preserve">@EduarMMo Si utilizarás Git Bash y estás empezando en este tema, te recomiendo la distribución de #Anaconda para #Python. Anaconda incluye varias librerías, jupyter notebook y otras herramientas sumamente útiles. La imagen adjunta te dará más contexto del por qué de mi recomendación. https://t.co/cgfSL3Yw0w</t>
  </si>
  <si>
    <t xml:space="preserve">Fri Oct 19 02:21:18 +0000 2018</t>
  </si>
  <si>
    <t xml:space="preserve">12803532</t>
  </si>
  <si>
    <t xml:space="preserve">1053090004220690434</t>
  </si>
  <si>
    <t xml:space="preserve">http://pbs.twimg.com/profile_images/919205506912346113/Wv99e-Qd_normal.jpg</t>
  </si>
  <si>
    <t xml:space="preserve">http://twitter.com/jcaiceo/statuses/1053108801161838593</t>
  </si>
  <si>
    <t xml:space="preserve">{"hashtags":[{"text":"Anaconda","indices":[98,107]},{"text":"Python","indices":[113,120]}],"symbols":[],"user_mentions":[{"screen_name":"EduarMMo","name":"Eduardo Morales","id":261823100,"id_str":"261823100","indices":[0,9]}],"urls":[],"media":[{"id":1053108608232316900,"id_str":"1053108608232316933","indices":[285,308],"media_url":"http://pbs.twimg.com/media/Dp1ksxeX4AU63eH.jpg","media_url_https":"https://pbs.twimg.com/media/Dp1ksxeX4AU63eH.jpg","url":"https://t.co/cgfSL3Yw0w","display_url":"pic.twitter.com/cgfSL3Yw0w","expanded_url":"https://twitter.com/jcaiceo/status/1053108801161838593/photo/1","type":"photo","sizes":{"thumb":{"w":150,"h":150,"resize":"crop"},"medium":{"w":539,"h":457,"resize":"fit"},"large":{"w":539,"h":457,"resize":"fit"},"small":{"w":539,"h":457,"resize":"fit"}}}]}</t>
  </si>
  <si>
    <t xml:space="preserve">1053108672728055808</t>
  </si>
  <si>
    <t xml:space="preserve">MarcosMT69</t>
  </si>
  <si>
    <t xml:space="preserve">Fri Oct 19 02:20:48 +0000 2018</t>
  </si>
  <si>
    <t xml:space="preserve">970382851911897089</t>
  </si>
  <si>
    <t xml:space="preserve">http://pbs.twimg.com/profile_images/1005784656476889088/9H5qUyW6_normal.jpg</t>
  </si>
  <si>
    <t xml:space="preserve">http://twitter.com/MarcosMT69/statuses/1053108672728055808</t>
  </si>
  <si>
    <t xml:space="preserve">1053108603647942656</t>
  </si>
  <si>
    <t xml:space="preserve">DCI_Academy</t>
  </si>
  <si>
    <t xml:space="preserve">Learn to code with DCI! Enter into the high-paying software development industry! Join us in #Hartford, #Bridgeport, #Waterbury, and #NewHaven!! #Connecticut #Programming #learning #careergoals #software #python #java #javascript #php #html #css #devops #careers #jobs #techjobs https://t.co/qylQlFfMgg</t>
  </si>
  <si>
    <t xml:space="preserve">Fri Oct 19 02:20:31 +0000 2018</t>
  </si>
  <si>
    <t xml:space="preserve">746350637982617600</t>
  </si>
  <si>
    <t xml:space="preserve">http://pbs.twimg.com/profile_images/746351162086014977/8opao5eR_normal.jpg</t>
  </si>
  <si>
    <t xml:space="preserve">Connecticut, USA</t>
  </si>
  <si>
    <t xml:space="preserve">http://twitter.com/DCI_Academy/statuses/1053108603647942656</t>
  </si>
  <si>
    <t xml:space="preserve">{"hashtags":[{"text":"Hartford","indices":[93,102]},{"text":"Bridgeport","indices":[104,115]},{"text":"Waterbury","indices":[117,127]},{"text":"NewHaven","indices":[133,142]},{"text":"Connecticut","indices":[145,157]},{"text":"Programming","indices":[158,170]},{"text":"learning","indices":[171,180]},{"text":"careergoals","indices":[181,193]},{"text":"software","indices":[194,203]},{"text":"python","indices":[204,211]},{"text":"java","indices":[212,217]},{"text":"javascript","indices":[218,229]},{"text":"php","indices":[230,234]},{"text":"html","indices":[235,240]},{"text":"css","indices":[241,245]},{"text":"devops","indices":[246,253]},{"text":"careers","indices":[254,262]},{"text":"jobs","indices":[263,268]},{"text":"techjobs","indices":[269,278]}],"symbols":[],"user_mentions":[],"urls":[],"media":[{"id":1053108597457145900,"id_str":"1053108597457145856","indices":[279,302],"media_url":"http://pbs.twimg.com/media/Dp1ksJVX0AA-Qtq.jpg","media_url_https":"https://pbs.twimg.com/media/Dp1ksJVX0AA-Qtq.jpg","url":"https://t.co/qylQlFfMgg","display_url":"pic.twitter.com/qylQlFfMgg","expanded_url":"https://twitter.com/DCI_Academy/status/1053108603647942656/photo/1","type":"photo","sizes":{"thumb":{"w":150,"h":150,"resize":"crop"},"small":{"w":680,"h":523,"resize":"fit"},"large":{"w":817,"h":628,"resize":"fit"},"medium":{"w":817,"h":628,"resize":"fit"}}}]}</t>
  </si>
  <si>
    <t xml:space="preserve">1053108558982717441</t>
  </si>
  <si>
    <t xml:space="preserve">NVSData</t>
  </si>
  <si>
    <t xml:space="preserve">Fri Oct 19 02:20:20 +0000 2018</t>
  </si>
  <si>
    <t xml:space="preserve">767675409336897536</t>
  </si>
  <si>
    <t xml:space="preserve">&lt;a href="https://twitter.com/NVSData" rel="nofollow"&gt;Data NVS&lt;/a&gt;</t>
  </si>
  <si>
    <t xml:space="preserve">http://pbs.twimg.com/profile_images/767676905025712128/3PQZQ0O__normal.jpg</t>
  </si>
  <si>
    <t xml:space="preserve">Melbourne, Victoria</t>
  </si>
  <si>
    <t xml:space="preserve">http://twitter.com/NVSData/statuses/1053108558982717441</t>
  </si>
  <si>
    <t xml:space="preserve">1053108080584675330</t>
  </si>
  <si>
    <t xml:space="preserve">goanpeca</t>
  </si>
  <si>
    <t xml:space="preserve">RT @libresteban: 🐍Taller de #cartografía básica con #Python en #Bucaramanga
`````````````````````
🗓️ Jueves 1 de noviembre, desde las 7pm hasta las 9pm.
ℹ️Inscríbete aquí: https://t.co/yrt4CU0z5L
Evento gratuito y dirigido a todo público. ¡Te esperamos!. 
-----
@PyBuc @ColombiaPython https://t.co/nSUeadkc5y</t>
  </si>
  <si>
    <t xml:space="preserve">Fri Oct 19 02:18:26 +0000 2018</t>
  </si>
  <si>
    <t xml:space="preserve">216710864</t>
  </si>
  <si>
    <t xml:space="preserve">http://pbs.twimg.com/profile_images/1032480125819006977/8bkuoYUq_normal.jpg</t>
  </si>
  <si>
    <t xml:space="preserve">Bucaramanga, Santander</t>
  </si>
  <si>
    <t xml:space="preserve">http://twitter.com/goanpeca/statuses/1053108080584675330</t>
  </si>
  <si>
    <t xml:space="preserve">{"hashtags":[{"text":"cartografía","indices":[28,40]},{"text":"Python","indices":[52,59]},{"text":"Bucaramanga","indices":[63,75]}],"symbols":[],"user_mentions":[{"screen_name":"libresteban","name":"Esteban Mesa ▫▪◽◾","id":844315066833027100,"id_str":"844315066833027074","indices":[3,15]}],"urls":[]}</t>
  </si>
  <si>
    <t xml:space="preserve">1053107976641294336</t>
  </si>
  <si>
    <t xml:space="preserve">FQuattri_acad</t>
  </si>
  <si>
    <t xml:space="preserve">RT @randal_olson: Stop using "sudo pip install &amp;lt;package&amp;gt;"
Use "pip install --user &amp;lt;package&amp;gt;" instead
https://t.co/TA9mpaBOSi #Python #programming</t>
  </si>
  <si>
    <t xml:space="preserve">Fri Oct 19 02:18:02 +0000 2018</t>
  </si>
  <si>
    <t xml:space="preserve">1078415041</t>
  </si>
  <si>
    <t xml:space="preserve">http://pbs.twimg.com/profile_images/1030113500385959937/PzT-P5-w_normal.jpg</t>
  </si>
  <si>
    <t xml:space="preserve">Jiangsu Province, China</t>
  </si>
  <si>
    <t xml:space="preserve">http://twitter.com/FQuattri_acad/statuses/1053107976641294336</t>
  </si>
  <si>
    <t xml:space="preserve">{"hashtags":[{"text":"Python","indices":[139,146]}],"symbols":[],"user_mentions":[{"screen_name":"randal_olson","name":"Randy Olson","id":49413866,"id_str":"49413866","indices":[3,16]}],"urls":[{"url":"https://t.co/TA9mpaBOSi","expanded_url":"https://dev.to/elabftw/stop-using-sudo-pip-install-52mn","display_url":"dev.to/elabftw/stop-u…","indices":[115,138]}]}</t>
  </si>
  <si>
    <t xml:space="preserve">1053107704082976769</t>
  </si>
  <si>
    <t xml:space="preserve">GentooBot</t>
  </si>
  <si>
    <t xml:space="preserve">RT @KitPloit: DarkSpiritz - A Penetration Testing Framework For UNIX Systems https://t.co/MCU9deohzi #DarkSpiritz #Framework #Linux #Metasploit #Python https://t.co/eGu1WooDKl</t>
  </si>
  <si>
    <t xml:space="preserve">Fri Oct 19 02:16:57 +0000 2018</t>
  </si>
  <si>
    <t xml:space="preserve">924173288409939968</t>
  </si>
  <si>
    <t xml:space="preserve">&lt;a href="https://github.com/CapnJazz" rel="nofollow"&gt;NMC bot&lt;/a&gt;</t>
  </si>
  <si>
    <t xml:space="preserve">http://pbs.twimg.com/profile_images/924174884522967040/rCRQrHD5_normal.jpg</t>
  </si>
  <si>
    <t xml:space="preserve">The Cloud</t>
  </si>
  <si>
    <t xml:space="preserve">http://twitter.com/GentooBot/statuses/1053107704082976769</t>
  </si>
  <si>
    <t xml:space="preserve">{"hashtags":[{"text":"DarkSpiritz","indices":[101,113]},{"text":"Framework","indices":[114,124]},{"text":"Linux","indices":[125,131]}],"symbols":[],"user_mentions":[{"screen_name":"KitPloit","name":"☣ KitPloit - Hacker Tools","id":926702778,"id_str":"926702778","indices":[3,12]}],"urls":[{"url":"https://t.co/MCU9deohzi","expanded_url":"http://j.mp/2Pii5rv","display_url":"j.mp/2Pii5rv","indices":[77,100]}]}</t>
  </si>
  <si>
    <t xml:space="preserve">1053107583664431104</t>
  </si>
  <si>
    <t xml:space="preserve">msarozz</t>
  </si>
  <si>
    <t xml:space="preserve">Fri Oct 19 02:16:28 +0000 2018</t>
  </si>
  <si>
    <t xml:space="preserve">711000475340902400</t>
  </si>
  <si>
    <t xml:space="preserve">&lt;a href="https://sarojhumagain.com.np" rel="nofollow"&gt;Twitter bot, saroj humagain&lt;/a&gt;</t>
  </si>
  <si>
    <t xml:space="preserve">http://pbs.twimg.com/profile_images/998946821664751616/xnu1YSF7_normal.jpg</t>
  </si>
  <si>
    <t xml:space="preserve">Nepal</t>
  </si>
  <si>
    <t xml:space="preserve">http://twitter.com/msarozz/statuses/1053107583664431104</t>
  </si>
  <si>
    <t xml:space="preserve">1053107570095865860</t>
  </si>
  <si>
    <t xml:space="preserve">Fri Oct 19 02:16:25 +0000 2018</t>
  </si>
  <si>
    <t xml:space="preserve">http://twitter.com/Comatose_D/statuses/1053107570095865860</t>
  </si>
  <si>
    <t xml:space="preserve">1053107563468746752</t>
  </si>
  <si>
    <t xml:space="preserve">Cha_m_Ra</t>
  </si>
  <si>
    <t xml:space="preserve">Fri Oct 19 02:16:23 +0000 2018</t>
  </si>
  <si>
    <t xml:space="preserve">117298420</t>
  </si>
  <si>
    <t xml:space="preserve">http://pbs.twimg.com/profile_images/980299074304815105/OWRdyjQF_normal.jpg</t>
  </si>
  <si>
    <t xml:space="preserve">http://twitter.com/Cha_m_Ra/statuses/1053107563468746752</t>
  </si>
  <si>
    <t xml:space="preserve">1053107356857442305</t>
  </si>
  <si>
    <t xml:space="preserve">ArckDhircKahyos</t>
  </si>
  <si>
    <t xml:space="preserve">Fri Oct 19 02:15:34 +0000 2018</t>
  </si>
  <si>
    <t xml:space="preserve">4020186257</t>
  </si>
  <si>
    <t xml:space="preserve">http://pbs.twimg.com/profile_images/1025035552528195584/Z2JSMJ5O_normal.jpg</t>
  </si>
  <si>
    <t xml:space="preserve">http://twitter.com/ArckDhircKahyos/statuses/1053107356857442305</t>
  </si>
  <si>
    <t xml:space="preserve">1053107314138533889</t>
  </si>
  <si>
    <t xml:space="preserve">JJRyanOnAir</t>
  </si>
  <si>
    <t xml:space="preserve">#TBT to that time I got to hold a snake, baby kangaroo, and fox!  If you haven’t been to @TigerSafarizoo in Tuttle you really should. 👍🐍🦊 BEST DAY EVER! #python #kangaroo #fox #zoo #okc https://t.co/Xd7fIElUA2</t>
  </si>
  <si>
    <t xml:space="preserve">Fri Oct 19 02:15:24 +0000 2018</t>
  </si>
  <si>
    <t xml:space="preserve">42064368</t>
  </si>
  <si>
    <t xml:space="preserve">http://pbs.twimg.com/profile_images/714937003431821313/wuyH0o-4_normal.jpg</t>
  </si>
  <si>
    <t xml:space="preserve">Oklahoma City, OK</t>
  </si>
  <si>
    <t xml:space="preserve">http://twitter.com/JJRyanOnAir/statuses/1053107314138533889</t>
  </si>
  <si>
    <t xml:space="preserve">{"hashtags":[{"text":"TBT","indices":[0,4]},{"text":"python","indices":[153,160]},{"text":"kangaroo","indices":[161,170]},{"text":"fox","indices":[171,175]},{"text":"zoo","indices":[176,180]},{"text":"okc","indices":[181,185]}],"symbols":[],"user_mentions":[{"screen_name":"TigerSafarizoo","name":"Tiger Safari","id":360391259,"id_str":"360391259","indices":[89,104]}],"urls":[],"media":[{"id":1053107308278898700,"id_str":"1053107308278898688","indices":[186,209],"media_url":"http://pbs.twimg.com/media/Dp1jhGxU4AARyNH.jpg","media_url_https":"https://pbs.twimg.com/media/Dp1jhGxU4AARyNH.jpg","url":"https://t.co/Xd7fIElUA2","display_url":"pic.twitter.com/Xd7fIElUA2","expanded_url":"https://twitter.com/JJRyanOnAir/status/1053107314138533889/photo/1","type":"photo","sizes":{"thumb":{"w":150,"h":150,"resize":"crop"},"medium":{"w":1200,"h":799,"resize":"fit"},"large":{"w":2048,"h":1364,"resize":"fit"},"small":{"w":680,"h":453,"resize":"fit"}}}]}</t>
  </si>
  <si>
    <t xml:space="preserve">1053107244848447488</t>
  </si>
  <si>
    <t xml:space="preserve">@KMehrabi #Peculium #machinelearning #ai #neuralnetwork #sklearn #python #scikit #fintech #BigData #DataAnalytics #transparency #blockchain #crypto #savings #AIEVE #ais https://t.co/xzQBMI59tB</t>
  </si>
  <si>
    <t xml:space="preserve">Fri Oct 19 02:15:07 +0000 2018</t>
  </si>
  <si>
    <t xml:space="preserve">20817964</t>
  </si>
  <si>
    <t xml:space="preserve">KMehrabi</t>
  </si>
  <si>
    <t xml:space="preserve">http://twitter.com/TVTVI1/statuses/1053107244848447488</t>
  </si>
  <si>
    <t xml:space="preserve">{"hashtags":[{"text":"Peculium","indices":[10,19]},{"text":"machinelearning","indices":[20,36]},{"text":"ai","indices":[37,40]},{"text":"neuralnetwork","indices":[41,55]},{"text":"sklearn","indices":[56,64]},{"text":"python","indices":[65,72]},{"text":"scikit","indices":[73,80]},{"text":"fintech","indices":[81,89]},{"text":"BigData","indices":[90,98]},{"text":"DataAnalytics","indices":[99,113]},{"text":"transparency","indices":[114,127]},{"text":"blockchain","indices":[128,139]},{"text":"crypto","indices":[140,147]},{"text":"savings","indices":[148,156]},{"text":"AIEVE","indices":[157,163]},{"text":"ais","indices":[164,168]}],"symbols":[],"user_mentions":[{"screen_name":"KMehrabi","name":"Kevin Mehrabi","id":20817964,"id_str":"20817964","indices":[0,9]}],"urls":[{"url":"https://t.co/xzQBMI59tB","expanded_url":"https://twitter.com/_Peculium/status/1051760591201857540","display_url":"twitter.com/_Peculium/stat…","indices":[169,192]}]}</t>
  </si>
  <si>
    <t xml:space="preserve">1053107231024185345</t>
  </si>
  <si>
    <t xml:space="preserve">InsightBrief</t>
  </si>
  <si>
    <t xml:space="preserve">7 Steps to mastering #DataPreparation with #Python https://t.co/o9GPJu6jpD
via @kdnuggets #DataScience #DataScientist #BigData #MachineLearning #ML https://t.co/oHDLE837ZP</t>
  </si>
  <si>
    <t xml:space="preserve">Fri Oct 19 02:15:04 +0000 2018</t>
  </si>
  <si>
    <t xml:space="preserve">2153053644</t>
  </si>
  <si>
    <t xml:space="preserve">&lt;a href="https://www.oktopost.com" rel="nofollow"&gt;Oktopost&lt;/a&gt;</t>
  </si>
  <si>
    <t xml:space="preserve">http://pbs.twimg.com/profile_images/1018146442630828033/kCc5HGhQ_normal.jpg</t>
  </si>
  <si>
    <t xml:space="preserve">http://twitter.com/InsightBrief/statuses/1053107231024185345</t>
  </si>
  <si>
    <t xml:space="preserve">{"hashtags":[{"text":"DataPreparation","indices":[21,37]},{"text":"Python","indices":[43,50]},{"text":"DataScience","indices":[91,103]},{"text":"DataScientist","indices":[104,118]},{"text":"BigData","indices":[119,127]},{"text":"MachineLearning","indices":[128,144]},{"text":"ML","indices":[145,148]}],"symbols":[],"user_mentions":[{"screen_name":"kdnuggets","name":"KDnuggets","id":20167623,"id_str":"20167623","indices":[80,90]}],"urls":[{"url":"https://t.co/o9GPJu6jpD","expanded_url":"https://okt.to/8Bbva2","display_url":"okt.to/8Bbva2","indices":[51,74]}],"media":[{"id":1053107229363179500,"id_str":"1053107229363179520","indices":[149,172],"media_url":"http://pbs.twimg.com/media/Dp1jcgyWkAAy9Wf.jpg","media_url_https":"https://pbs.twimg.com/media/Dp1jcgyWkAAy9Wf.jpg","url":"https://t.co/oHDLE837ZP","display_url":"pic.twitter.com/oHDLE837ZP","expanded_url":"https://twitter.com/InsightBrief/status/1053107231024185345/photo/1","type":"photo","sizes":{"thumb":{"w":150,"h":150,"resize":"crop"},"medium":{"w":600,"h":607,"resize":"fit"},"large":{"w":600,"h":607,"resize":"fit"},"small":{"w":600,"h":607,"resize":"fit"}}}]}</t>
  </si>
  <si>
    <t xml:space="preserve">1053107190150586368</t>
  </si>
  <si>
    <t xml:space="preserve">voluntas</t>
  </si>
  <si>
    <t xml:space="preserve">Fri Oct 19 02:14:54 +0000 2018</t>
  </si>
  <si>
    <t xml:space="preserve">7111372</t>
  </si>
  <si>
    <t xml:space="preserve">http://pbs.twimg.com/profile_images/858198338444836864/OFlImt8f_normal.jpg</t>
  </si>
  <si>
    <t xml:space="preserve">http://twitter.com/voluntas/statuses/1053107190150586368</t>
  </si>
  <si>
    <t xml:space="preserve">1053107105429889024</t>
  </si>
  <si>
    <t xml:space="preserve">RT @digital_mine_: Here a simple #python program that allows to integrate cryptocurrencies payments in websites 
#bitcoin #btc #cryptocurrency #programming
https://t.co/vVhHVa0U8x h</t>
  </si>
  <si>
    <t xml:space="preserve">Fri Oct 19 02:14:34 +0000 2018</t>
  </si>
  <si>
    <t xml:space="preserve">http://twitter.com/Calcaware/statuses/1053107105429889024</t>
  </si>
  <si>
    <t xml:space="preserve">{"hashtags":[{"text":"python","indices":[33,40]},{"text":"bitcoin","indices":[113,121]},{"text":"btc","indices":[122,126]}],"symbols":[],"user_mentions":[{"screen_name":"digital_mine_","name":"digital mine ⚡🤖👨‍💻","id":2394249235,"id_str":"2394249235","indices":[3,17]}],"urls":[]}</t>
  </si>
  <si>
    <t xml:space="preserve">1053107098580439041</t>
  </si>
  <si>
    <t xml:space="preserve">Masahito</t>
  </si>
  <si>
    <t xml:space="preserve">Fri Oct 19 02:14:32 +0000 2018</t>
  </si>
  <si>
    <t xml:space="preserve">6290312</t>
  </si>
  <si>
    <t xml:space="preserve">http://pbs.twimg.com/profile_images/2249089270/2c87a7c8-abca-4b5e-8a0d-55250f1495b1_normal.png</t>
  </si>
  <si>
    <t xml:space="preserve">http://twitter.com/Masahito/statuses/1053107098580439041</t>
  </si>
  <si>
    <t xml:space="preserve">1053107019115384835</t>
  </si>
  <si>
    <t xml:space="preserve">Here a simple #python program that allows to integrate cryptocurrencies payments in websites 
#bitcoin #btc #cryptocurrency #programming
https://t.co/vVhHVa0U8x h</t>
  </si>
  <si>
    <t xml:space="preserve">Fri Oct 19 02:14:13 +0000 2018</t>
  </si>
  <si>
    <t xml:space="preserve">http://twitter.com/digital_mine_/statuses/1053107019115384835</t>
  </si>
  <si>
    <t xml:space="preserve">{"hashtags":[{"text":"python","indices":[14,21]},{"text":"bitcoin","indices":[94,102]},{"text":"btc","indices":[103,107]},{"text":"cryptocurrency","indices":[108,123]},{"text":"programming","indices":[124,136]}],"symbols":[],"user_mentions":[],"urls":[{"url":"https://t.co/vVhHVa0U8x","expanded_url":"https://github.com/digital-mine/password_generator","display_url":"github.com/digital-mine/p…","indices":[137,160]}]}</t>
  </si>
  <si>
    <t xml:space="preserve">1053106968343310336</t>
  </si>
  <si>
    <t xml:space="preserve">EmeryJohns4</t>
  </si>
  <si>
    <t xml:space="preserve">RT @EdKwedar: Over 200 of the Best #MachineLearning , #NLP , and #Python  Tutorials - 2018 Edition | https://t.co/uoyExKGXMf https://t.co/FkRjf0jG3I</t>
  </si>
  <si>
    <t xml:space="preserve">Fri Oct 19 02:14:01 +0000 2018</t>
  </si>
  <si>
    <t xml:space="preserve">1050712562457829376</t>
  </si>
  <si>
    <t xml:space="preserve">http://pbs.twimg.com/profile_images/1051806836729483264/v8hUVBBb_normal.jpg</t>
  </si>
  <si>
    <t xml:space="preserve">http://twitter.com/EmeryJohns4/statuses/1053106968343310336</t>
  </si>
  <si>
    <t xml:space="preserve">{"hashtags":[{"text":"MachineLearning","indices":[35,51]},{"text":"NLP","indices":[54,58]},{"text":"Python","indices":[65,72]}],"symbols":[],"user_mentions":[{"screen_name":"EdKwedar","name":"Ed Kwedar","id":554757120,"id_str":"554757120","indices":[3,12]}],"urls":[{"url":"https://t.co/uoyExKGXMf","expanded_url":"https://buff.ly/2OBX9fk","display_url":"buff.ly/2OBX9fk","indices":[101,124]}]}</t>
  </si>
  <si>
    <t xml:space="preserve">1053106879575015424</t>
  </si>
  <si>
    <t xml:space="preserve">Smit65176116</t>
  </si>
  <si>
    <t xml:space="preserve">Fri Oct 19 02:13:40 +0000 2018</t>
  </si>
  <si>
    <t xml:space="preserve">1022612908059111424</t>
  </si>
  <si>
    <t xml:space="preserve">http://pbs.twimg.com/profile_images/1031327626470674432/T5JgeNyN_normal.jpg</t>
  </si>
  <si>
    <t xml:space="preserve">http://twitter.com/Smit65176116/statuses/1053106879575015424</t>
  </si>
  <si>
    <t xml:space="preserve">1053106690487345152</t>
  </si>
  <si>
    <t xml:space="preserve">Fri Oct 19 02:12:55 +0000 2018</t>
  </si>
  <si>
    <t xml:space="preserve">http://twitter.com/100xcode/statuses/1053106690487345152</t>
  </si>
  <si>
    <t xml:space="preserve">1053106687727620096</t>
  </si>
  <si>
    <t xml:space="preserve">Pyjects</t>
  </si>
  <si>
    <t xml:space="preserve">Day1 of #100DaysOfCode complete. Learned about #Python datetime and used timedelta to determine my target completion date is 2019-01-26 20:58:37.664242.  
@TalkPython @pybites</t>
  </si>
  <si>
    <t xml:space="preserve">Fri Oct 19 02:12:54 +0000 2018</t>
  </si>
  <si>
    <t xml:space="preserve">1050578733646659584</t>
  </si>
  <si>
    <t xml:space="preserve">http://pbs.twimg.com/profile_images/1051628074167545857/EvuIM9yY_normal.jpg</t>
  </si>
  <si>
    <t xml:space="preserve">http://twitter.com/Pyjects/statuses/1053106687727620096</t>
  </si>
  <si>
    <t xml:space="preserve">{"hashtags":[{"text":"100DaysOfCode","indices":[8,22]},{"text":"Python","indices":[47,54]}],"symbols":[],"user_mentions":[{"screen_name":"TalkPython","name":"Talk Python Podcast","id":3098427092,"id_str":"3098427092","indices":[155,166]},{"screen_name":"pybites","name":"Pybites","id":812103603116613600,"id_str":"812103603116613632","indices":[167,175]}],"urls":[]}</t>
  </si>
  <si>
    <t xml:space="preserve">1053106610539659264</t>
  </si>
  <si>
    <t xml:space="preserve">sunilmehta197</t>
  </si>
  <si>
    <t xml:space="preserve">RT @rhnmht30: D96: Watched week 6 and week 7 lectures of @cs50 at 2x speed as they were on #python 
Got my hands on pset6 now!💪
@_100DaysOfCode #100daysofcode #CodeNewbie @CodeNewbies</t>
  </si>
  <si>
    <t xml:space="preserve">Fri Oct 19 02:12:36 +0000 2018</t>
  </si>
  <si>
    <t xml:space="preserve">128786520</t>
  </si>
  <si>
    <t xml:space="preserve">http://pbs.twimg.com/profile_images/777173902690844672/u7hGW24a_normal.jpg</t>
  </si>
  <si>
    <t xml:space="preserve">Lucknow</t>
  </si>
  <si>
    <t xml:space="preserve">http://twitter.com/sunilmehta197/statuses/1053106610539659264</t>
  </si>
  <si>
    <t xml:space="preserve">{"hashtags":[{"text":"python","indices":[91,98]}],"symbols":[],"user_mentions":[{"screen_name":"rhnmht30","name":"Rohan Mehta","id":2907822204,"id_str":"2907822204","indices":[3,12]},{"screen_name":"cs50","name":"CS50","id":35402769,"id_str":"35402769","indices":[57,62]}],"urls":[]}</t>
  </si>
  <si>
    <t xml:space="preserve">1053106594429485058</t>
  </si>
  <si>
    <t xml:space="preserve">CoachJemekiffe</t>
  </si>
  <si>
    <t xml:space="preserve">RT @Azure_France: Développeurs #Python 🐍, l’heure du premier OpenHack à Paris est arrivée ! Inscrivez-vous gratuitement à notre formation #OpenHack sur 3 jours, du 5 au 7 novembre. Relevez le défi du #MachineLearning et du Computer Vision: https://t.co/iPhbrGVJiq #experiences18 https://t.co/GaDUKyJhj3</t>
  </si>
  <si>
    <t xml:space="preserve">Fri Oct 19 02:12:32 +0000 2018</t>
  </si>
  <si>
    <t xml:space="preserve">1086975703</t>
  </si>
  <si>
    <t xml:space="preserve">&lt;a href="http://www.coachtoi.com" rel="nofollow"&gt;CoachAppFab&lt;/a&gt;</t>
  </si>
  <si>
    <t xml:space="preserve">http://pbs.twimg.com/profile_images/1036585453544239104/1HXkJ727_normal.jpg</t>
  </si>
  <si>
    <t xml:space="preserve">Paris</t>
  </si>
  <si>
    <t xml:space="preserve">http://twitter.com/CoachJemekiffe/statuses/1053106594429485058</t>
  </si>
  <si>
    <t xml:space="preserve">{"hashtags":[{"text":"Python","indices":[31,38]}],"symbols":[],"user_mentions":[{"screen_name":"Azure_France","name":"Microsoft Azure FR","id":196959986,"id_str":"196959986","indices":[3,16]}],"urls":[]}</t>
  </si>
  <si>
    <t xml:space="preserve">1053106291780988929</t>
  </si>
  <si>
    <t xml:space="preserve">adeccoproe</t>
  </si>
  <si>
    <r>
      <rPr>
        <sz val="8"/>
        <rFont val="Noto Sans CJK SC Regular"/>
        <family val="2"/>
      </rPr>
      <t xml:space="preserve">時給：</t>
    </r>
    <r>
      <rPr>
        <sz val="8"/>
        <rFont val="Cambria"/>
        <family val="0"/>
        <charset val="1"/>
      </rPr>
      <t xml:space="preserve">3,000</t>
    </r>
    <r>
      <rPr>
        <sz val="8"/>
        <rFont val="Noto Sans CJK SC Regular"/>
        <family val="2"/>
      </rPr>
      <t xml:space="preserve">円【田町】大手通信会社でのシステム開発（Ｐｙｔｈｏｎ）の派遣求人 </t>
    </r>
    <r>
      <rPr>
        <sz val="8"/>
        <rFont val="Cambria"/>
        <family val="0"/>
        <charset val="1"/>
      </rPr>
      <t xml:space="preserve">- </t>
    </r>
    <r>
      <rPr>
        <sz val="8"/>
        <rFont val="Noto Sans CJK SC Regular"/>
        <family val="2"/>
      </rPr>
      <t xml:space="preserve">人材派遣会社【アデコ】でお仕事探し！ 
</t>
    </r>
    <r>
      <rPr>
        <sz val="8"/>
        <rFont val="Cambria"/>
        <family val="0"/>
        <charset val="1"/>
      </rPr>
      <t xml:space="preserve">https://t.co/LoAvfl1TzT
#</t>
    </r>
    <r>
      <rPr>
        <sz val="8"/>
        <rFont val="Noto Sans CJK SC Regular"/>
        <family val="2"/>
      </rPr>
      <t xml:space="preserve">アデコ </t>
    </r>
    <r>
      <rPr>
        <sz val="8"/>
        <rFont val="Cambria"/>
        <family val="0"/>
        <charset val="1"/>
      </rPr>
      <t xml:space="preserve">#</t>
    </r>
    <r>
      <rPr>
        <sz val="8"/>
        <rFont val="Noto Sans CJK SC Regular"/>
        <family val="2"/>
      </rPr>
      <t xml:space="preserve">エンジニア派遣 </t>
    </r>
    <r>
      <rPr>
        <sz val="8"/>
        <rFont val="Cambria"/>
        <family val="0"/>
        <charset val="1"/>
      </rPr>
      <t xml:space="preserve">#Python </t>
    </r>
    <r>
      <rPr>
        <sz val="8"/>
        <rFont val="Noto Sans CJK SC Regular"/>
        <family val="2"/>
      </rPr>
      <t xml:space="preserve">＃</t>
    </r>
    <r>
      <rPr>
        <sz val="8"/>
        <rFont val="Cambria"/>
        <family val="0"/>
        <charset val="1"/>
      </rPr>
      <t xml:space="preserve">12</t>
    </r>
    <r>
      <rPr>
        <sz val="8"/>
        <rFont val="Noto Sans CJK SC Regular"/>
        <family val="2"/>
      </rPr>
      <t xml:space="preserve">月スタート求人</t>
    </r>
  </si>
  <si>
    <t xml:space="preserve">Fri Oct 19 02:11:20 +0000 2018</t>
  </si>
  <si>
    <t xml:space="preserve">915415968205103105</t>
  </si>
  <si>
    <t xml:space="preserve">http://pbs.twimg.com/profile_images/915416578832744448/OaereGrN_normal.jpg</t>
  </si>
  <si>
    <t xml:space="preserve">http://twitter.com/adeccoproe/statuses/1053106291780988929</t>
  </si>
  <si>
    <r>
      <rPr>
        <sz val="8"/>
        <rFont val="Cambria"/>
        <family val="0"/>
        <charset val="1"/>
      </rPr>
      <t xml:space="preserve">{"hashtags":[{"text":"</t>
    </r>
    <r>
      <rPr>
        <sz val="8"/>
        <rFont val="Noto Sans CJK SC Regular"/>
        <family val="2"/>
      </rPr>
      <t xml:space="preserve">アデコ</t>
    </r>
    <r>
      <rPr>
        <sz val="8"/>
        <rFont val="Cambria"/>
        <family val="0"/>
        <charset val="1"/>
      </rPr>
      <t xml:space="preserve">","indices":[87,91]},{"text":"</t>
    </r>
    <r>
      <rPr>
        <sz val="8"/>
        <rFont val="Noto Sans CJK SC Regular"/>
        <family val="2"/>
      </rPr>
      <t xml:space="preserve">エンジニア派遣</t>
    </r>
    <r>
      <rPr>
        <sz val="8"/>
        <rFont val="Cambria"/>
        <family val="0"/>
        <charset val="1"/>
      </rPr>
      <t xml:space="preserve">","indices":[92,100]},{"text":"Python","indices":[101,108]},{"text":"12</t>
    </r>
    <r>
      <rPr>
        <sz val="8"/>
        <rFont val="Noto Sans CJK SC Regular"/>
        <family val="2"/>
      </rPr>
      <t xml:space="preserve">月スタート求人</t>
    </r>
    <r>
      <rPr>
        <sz val="8"/>
        <rFont val="Cambria"/>
        <family val="0"/>
        <charset val="1"/>
      </rPr>
      <t xml:space="preserve">","indices":[109,119]}],"symbols":[],"user_mentions":[],"urls":[{"url":"https://t.co/LoAvfl1TzT","expanded_url":"https://haken.adecco.co.jp/job/item/1303/J7620288","display_url":"haken.adecco.co.jp/job/item/1303/…","indices":[63,86]}]}</t>
    </r>
  </si>
  <si>
    <t xml:space="preserve">1053106081390567425</t>
  </si>
  <si>
    <t xml:space="preserve">cmdline_tips</t>
  </si>
  <si>
    <t xml:space="preserve">Fri Oct 19 02:10:30 +0000 2018</t>
  </si>
  <si>
    <t xml:space="preserve">955990943911510016</t>
  </si>
  <si>
    <t xml:space="preserve">&lt;a href="https://twitterrific.com/ios" rel="nofollow"&gt;Twitterrific for iOS&lt;/a&gt;</t>
  </si>
  <si>
    <t xml:space="preserve">http://pbs.twimg.com/profile_images/956247833421651968/HQRV6ErT_normal.jpg</t>
  </si>
  <si>
    <t xml:space="preserve">http://twitter.com/cmdline_tips/statuses/1053106081390567425</t>
  </si>
  <si>
    <t xml:space="preserve">1053105953393045509</t>
  </si>
  <si>
    <t xml:space="preserve">Fri Oct 19 02:09:59 +0000 2018</t>
  </si>
  <si>
    <t xml:space="preserve">http://twitter.com/AaronCuddeback/statuses/1053105953393045509</t>
  </si>
  <si>
    <t xml:space="preserve">1053105848635912193</t>
  </si>
  <si>
    <t xml:space="preserve">thanhbinh001</t>
  </si>
  <si>
    <t xml:space="preserve">Fri Oct 19 02:09:34 +0000 2018</t>
  </si>
  <si>
    <t xml:space="preserve">957804880034381825</t>
  </si>
  <si>
    <t xml:space="preserve">http://pbs.twimg.com/profile_images/991879442174693376/g0j_I1TZ_normal.jpg</t>
  </si>
  <si>
    <t xml:space="preserve">Việt Nam</t>
  </si>
  <si>
    <t xml:space="preserve">http://twitter.com/thanhbinh001/statuses/1053105848635912193</t>
  </si>
  <si>
    <t xml:space="preserve">1053105543018172416</t>
  </si>
  <si>
    <t xml:space="preserve">https://t.co/mh6fji56ho #Python $20 billion startup Atlassian explains why it's blowing up its oldest product to evolve with today's software teams - Business Insider India https://t.co/DMOwOhLMj2</t>
  </si>
  <si>
    <t xml:space="preserve">Fri Oct 19 02:08:21 +0000 2018</t>
  </si>
  <si>
    <t xml:space="preserve">http://twitter.com/TweetingOtusOwl/statuses/1053105543018172416</t>
  </si>
  <si>
    <t xml:space="preserve">{"hashtags":[{"text":"Python","indices":[24,31]}],"symbols":[],"user_mentions":[],"urls":[{"url":"https://t.co/mh6fji56ho","expanded_url":"http://bit.ly/2NOlEnK","display_url":"bit.ly/2NOlEnK","indices":[0,23]}],"media":[{"id":1053105541852074000,"id_str":"1053105541852073985","indices":[173,196],"media_url":"http://pbs.twimg.com/media/Dp1h6SUWkAEuk7c.jpg","media_url_https":"https://pbs.twimg.com/media/Dp1h6SUWkAEuk7c.jpg","url":"https://t.co/DMOwOhLMj2","display_url":"pic.twitter.com/DMOwOhLMj2","expanded_url":"https://twitter.com/TweetingOtusOwl/status/1053105543018172416/photo/1","type":"photo","sizes":{"medium":{"w":80,"h":80,"resize":"fit"},"small":{"w":80,"h":80,"resize":"fit"},"thumb":{"w":80,"h":80,"resize":"crop"},"large":{"w":80,"h":80,"resize":"fit"}}}]}</t>
  </si>
  <si>
    <t xml:space="preserve">1053105483270287360</t>
  </si>
  <si>
    <t xml:space="preserve">RT @GiordanPretelin: Really excited about some of #MicroStrategy's features reviewed today in their symposium like natural language querying, integration with smart assistants like Alexa and integration with #Python.</t>
  </si>
  <si>
    <t xml:space="preserve">Fri Oct 19 02:08:07 +0000 2018</t>
  </si>
  <si>
    <t xml:space="preserve">http://twitter.com/Beezel_Bug/statuses/1053105483270287360</t>
  </si>
  <si>
    <t xml:space="preserve">{"hashtags":[{"text":"MicroStrategy","indices":[50,64]}],"symbols":[],"user_mentions":[{"screen_name":"GiordanPretelin","name":"Giordan Pretelin","id":72070566,"id_str":"72070566","indices":[3,19]}],"urls":[]}</t>
  </si>
  <si>
    <t xml:space="preserve">1053105450428891142</t>
  </si>
  <si>
    <t xml:space="preserve">RT @django_codek: Building and deploying an Enterprise Django Web App in 16 hours
☞ https://t.co/m1sy6rteXy
#programming #python https://t.co/Osy7jC9RCd</t>
  </si>
  <si>
    <t xml:space="preserve">Fri Oct 19 02:07:59 +0000 2018</t>
  </si>
  <si>
    <t xml:space="preserve">http://twitter.com/kunkelast/statuses/1053105450428891142</t>
  </si>
  <si>
    <t xml:space="preserve">{"hashtags":[{"text":"programming","indices":[110,122]},{"text":"python","indices":[123,130]}],"symbols":[],"user_mentions":[{"screen_name":"django_codek","name":"Django","id":733575769629155300,"id_str":"733575769629155329","indices":[3,16]}],"urls":[{"url":"https://t.co/m1sy6rteXy","expanded_url":"https://ift.tt/2G5a03V","display_url":"ift.tt/2G5a03V","indices":[85,108]}]}</t>
  </si>
  <si>
    <t xml:space="preserve">1053104765025075209</t>
  </si>
  <si>
    <t xml:space="preserve">GiordanPretelin</t>
  </si>
  <si>
    <t xml:space="preserve">Really excited about some of #MicroStrategy's features reviewed today in their symposium like natural language querying, integration with smart assistants like Alexa and integration with #Python.</t>
  </si>
  <si>
    <t xml:space="preserve">Fri Oct 19 02:05:16 +0000 2018</t>
  </si>
  <si>
    <t xml:space="preserve">72070566</t>
  </si>
  <si>
    <t xml:space="preserve">http://pbs.twimg.com/profile_images/1035302151713480705/J8y6ix3m_normal.jpg</t>
  </si>
  <si>
    <t xml:space="preserve">http://twitter.com/GiordanPretelin/statuses/1053104765025075209</t>
  </si>
  <si>
    <t xml:space="preserve">{"hashtags":[{"text":"MicroStrategy","indices":[29,43]},{"text":"Python","indices":[187,194]}],"symbols":[],"user_mentions":[],"urls":[]}</t>
  </si>
  <si>
    <t xml:space="preserve">1053104500066709505</t>
  </si>
  <si>
    <t xml:space="preserve">Here a simple free #python program to create strong random passwords
https://t.co/vVhHVa0U8x h</t>
  </si>
  <si>
    <t xml:space="preserve">Fri Oct 19 02:04:13 +0000 2018</t>
  </si>
  <si>
    <t xml:space="preserve">http://twitter.com/digital_mine_/statuses/1053104500066709505</t>
  </si>
  <si>
    <t xml:space="preserve">{"hashtags":[{"text":"python","indices":[19,26]}],"symbols":[],"user_mentions":[],"urls":[{"url":"https://t.co/vVhHVa0U8x","expanded_url":"https://github.com/digital-mine/password_generator","display_url":"github.com/digital-mine/p…","indices":[69,92]}]}</t>
  </si>
  <si>
    <t xml:space="preserve">1053104399646478336</t>
  </si>
  <si>
    <t xml:space="preserve">Fri Oct 19 02:03:49 +0000 2018</t>
  </si>
  <si>
    <t xml:space="preserve">http://twitter.com/100xcode/statuses/1053104399646478336</t>
  </si>
  <si>
    <t xml:space="preserve">1053104396735836160</t>
  </si>
  <si>
    <t xml:space="preserve">YoungSongJS</t>
  </si>
  <si>
    <t xml:space="preserve">Day 9 of #100daysofcode. Learned about Unit testing Anglar Apps (tested functions with Strings and Arrays, Component, Forms, Event Emitters, and Interaction such as ngOnInit, add, delete, ...) through @udemy! #angularjs #react #java #javascript #jasmine #karma #python #codenewbie</t>
  </si>
  <si>
    <t xml:space="preserve">Fri Oct 19 02:03:48 +0000 2018</t>
  </si>
  <si>
    <t xml:space="preserve">1025473592539021312</t>
  </si>
  <si>
    <t xml:space="preserve">http://pbs.twimg.com/profile_images/1025476257012535296/sDNTrDm2_normal.jpg</t>
  </si>
  <si>
    <t xml:space="preserve">Fort Washington, PA</t>
  </si>
  <si>
    <t xml:space="preserve">http://twitter.com/YoungSongJS/statuses/1053104396735836160</t>
  </si>
  <si>
    <t xml:space="preserve">{"hashtags":[{"text":"100daysofcode","indices":[9,23]},{"text":"angularjs","indices":[209,219]},{"text":"react","indices":[220,226]},{"text":"java","indices":[227,232]},{"text":"javascript","indices":[233,244]},{"text":"jasmine","indices":[245,253]},{"text":"karma","indices":[254,260]},{"text":"python","indices":[261,268]},{"text":"codenewbie","indices":[269,280]}],"symbols":[],"user_mentions":[{"screen_name":"udemy","name":"Udemy","id":70266297,"id_str":"70266297","indices":[201,207]}],"urls":[]}</t>
  </si>
  <si>
    <t xml:space="preserve">1053103956598104065</t>
  </si>
  <si>
    <t xml:space="preserve">pythonconverter</t>
  </si>
  <si>
    <t xml:space="preserve">@tututen maybe you can go to my web and translate your #python code online :-) https://t.co/t9x84YtWXn</t>
  </si>
  <si>
    <t xml:space="preserve">Fri Oct 19 02:02:03 +0000 2018</t>
  </si>
  <si>
    <t xml:space="preserve">16022685</t>
  </si>
  <si>
    <t xml:space="preserve">tututen</t>
  </si>
  <si>
    <t xml:space="preserve">874914549002121216</t>
  </si>
  <si>
    <t xml:space="preserve">1052736890296655872</t>
  </si>
  <si>
    <t xml:space="preserve">&lt;a href="https://pythonconverter.com" rel="nofollow"&gt;pythonconverter-twitter-app&lt;/a&gt;</t>
  </si>
  <si>
    <t xml:space="preserve">http://pbs.twimg.com/profile_images/942041656710352896/nhBI6qKX_normal.jpg</t>
  </si>
  <si>
    <t xml:space="preserve">python dont have borders</t>
  </si>
  <si>
    <t xml:space="preserve">http://twitter.com/pythonconverter/statuses/1053103956598104065</t>
  </si>
  <si>
    <r>
      <rPr>
        <sz val="8"/>
        <rFont val="Cambria"/>
        <family val="0"/>
        <charset val="1"/>
      </rPr>
      <t xml:space="preserve">{"hashtags":[{"text":"python","indices":[55,62]}],"symbols":[],"user_mentions":[{"screen_name":"tututen","name":"</t>
    </r>
    <r>
      <rPr>
        <sz val="8"/>
        <rFont val="Noto Sans CJK SC Regular"/>
        <family val="2"/>
      </rPr>
      <t xml:space="preserve">所詮その程度筒天</t>
    </r>
    <r>
      <rPr>
        <sz val="8"/>
        <rFont val="Cambria"/>
        <family val="0"/>
        <charset val="1"/>
      </rPr>
      <t xml:space="preserve">@</t>
    </r>
    <r>
      <rPr>
        <sz val="8"/>
        <rFont val="Noto Sans CJK SC Regular"/>
        <family val="2"/>
      </rPr>
      <t xml:space="preserve">団体一名様</t>
    </r>
    <r>
      <rPr>
        <sz val="8"/>
        <rFont val="Cambria"/>
        <family val="0"/>
        <charset val="1"/>
      </rPr>
      <t xml:space="preserve">","id":16022685,"id_str":"16022685","indices":[0,8]}],"urls":[{"url":"https://t.co/t9x84YtWXn","expanded_url":"http://pythonconverter.com","display_url":"pythonconverter.com","indices":[79,102]}]}</t>
    </r>
  </si>
  <si>
    <t xml:space="preserve">1053103806827913217</t>
  </si>
  <si>
    <t xml:space="preserve">BeardedWoodman</t>
  </si>
  <si>
    <t xml:space="preserve">RT @codedatt: #programming #coding #programmer #javascript #coder #php #java #developer #python #linux #css #code #html #webdeveloper #html #windows https://t.co/wVM1PQPSIW</t>
  </si>
  <si>
    <t xml:space="preserve">Fri Oct 19 02:01:27 +0000 2018</t>
  </si>
  <si>
    <t xml:space="preserve">884085081786241024</t>
  </si>
  <si>
    <t xml:space="preserve">http://pbs.twimg.com/profile_images/1050871948534800385/QgitYORZ_normal.jpg</t>
  </si>
  <si>
    <t xml:space="preserve">Oklahoma</t>
  </si>
  <si>
    <t xml:space="preserve">http://twitter.com/BeardedWoodman/statuses/1053103806827913217</t>
  </si>
  <si>
    <t xml:space="preserve">{"hashtags":[{"text":"programming","indices":[14,26]},{"text":"coding","indices":[27,34]},{"text":"programmer","indices":[35,46]},{"text":"javascript","indices":[47,58]},{"text":"coder","indices":[59,65]},{"text":"php","indices":[66,70]},{"text":"java","indices":[71,76]},{"text":"developer","indices":[77,87]},{"text":"python","indices":[88,95]},{"text":"linux","indices":[96,102]},{"text":"css","indices":[103,107]},{"text":"code","indices":[108,113]},{"text":"html","indices":[114,119]},{"text":"webdeveloper","indices":[120,133]},{"text":"html","indices":[134,139]}],"symbols":[],"user_mentions":[{"screen_name":"codedatt","name":"Innovative Genius","id":1037114612330704900,"id_str":"1037114612330704902","indices":[3,12]}],"urls":[]}</t>
  </si>
  <si>
    <t xml:space="preserve">1053103549209608192</t>
  </si>
  <si>
    <t xml:space="preserve">#Spectrum My #InternetSpeed :
Ping: 33.614 ms
Download: 67.04 Mbit/s
Upload: 11.77 Mbit/s
#automagic #python #corporateaccountability</t>
  </si>
  <si>
    <t xml:space="preserve">Fri Oct 19 02:00:26 +0000 2018</t>
  </si>
  <si>
    <t xml:space="preserve">http://twitter.com/BeardySmeardy/statuses/1053103549209608192</t>
  </si>
  <si>
    <t xml:space="preserve">1053103475788267520</t>
  </si>
  <si>
    <t xml:space="preserve">FullstackDevJS</t>
  </si>
  <si>
    <t xml:space="preserve">Stack Abuse: Getting User Input in Python #Python #Fullstack https://t.co/Oprnhrjz3w</t>
  </si>
  <si>
    <t xml:space="preserve">Fri Oct 19 02:00:09 +0000 2018</t>
  </si>
  <si>
    <t xml:space="preserve">931055758971752448</t>
  </si>
  <si>
    <t xml:space="preserve">&lt;a href="http://learntocode.com.ng" rel="nofollow"&gt;FullstackdevJs&lt;/a&gt;</t>
  </si>
  <si>
    <t xml:space="preserve">http://pbs.twimg.com/profile_images/931056845661331456/n8_a256l_normal.jpg</t>
  </si>
  <si>
    <t xml:space="preserve">localhost:8080</t>
  </si>
  <si>
    <t xml:space="preserve">http://twitter.com/FullstackDevJS/statuses/1053103475788267520</t>
  </si>
  <si>
    <t xml:space="preserve">{"hashtags":[{"text":"Python","indices":[42,49]},{"text":"Fullstack","indices":[50,60]}],"symbols":[],"user_mentions":[],"urls":[{"url":"https://t.co/Oprnhrjz3w","expanded_url":"https://stackabuse.com/getting-user-input-in-python/","display_url":"stackabuse.com/getting-user-i…","indices":[61,84]}]}</t>
  </si>
  <si>
    <t xml:space="preserve">1053103456959877121</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</si>
  <si>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2018/10/19 02:00:04</t>
    </r>
    <r>
      <rPr>
        <sz val="8"/>
        <rFont val="Noto Sans CJK SC Regular"/>
        <family val="2"/>
      </rPr>
      <t xml:space="preserve">】</t>
    </r>
  </si>
  <si>
    <t xml:space="preserve">Fri Oct 19 02:00:04 +0000 2018</t>
  </si>
  <si>
    <t xml:space="preserve">http://twitter.com/phi_shinonome/statuses/1053103456959877121</t>
  </si>
  <si>
    <t xml:space="preserve">1053103294233567232</t>
  </si>
  <si>
    <t xml:space="preserve">PositiveChgeJMO</t>
  </si>
  <si>
    <t xml:space="preserve">RT @WomenWhoCode: Remote Work Opportunity 📲
@bevylabs is searching for a Software #Engineer who feels at home with #Python/Django, JavaScript/React.js and the shell command line.
https://t.co/r8JQY75I0R</t>
  </si>
  <si>
    <t xml:space="preserve">Fri Oct 19 01:59:25 +0000 2018</t>
  </si>
  <si>
    <t xml:space="preserve">49624289</t>
  </si>
  <si>
    <t xml:space="preserve">http://pbs.twimg.com/profile_images/1052676802768965632/0JN6zbZS_normal.jpg</t>
  </si>
  <si>
    <t xml:space="preserve">Military Brat ♪  Loved Germany</t>
  </si>
  <si>
    <t xml:space="preserve">http://twitter.com/PositiveChgeJMO/statuses/1053103294233567232</t>
  </si>
  <si>
    <t xml:space="preserve">{"hashtags":[{"text":"Engineer","indices":[83,92]},{"text":"Python","indices":[116,123]}],"symbols":[],"user_mentions":[{"screen_name":"WomenWhoCode","name":"Women Who Code","id":345673106,"id_str":"345673106","indices":[3,16]},{"screen_name":"bevylabs","name":"Bevy","id":830509180746207200,"id_str":"830509180746207236","indices":[45,54]}],"urls":[]}</t>
  </si>
  <si>
    <t xml:space="preserve">1053103239808335872</t>
  </si>
  <si>
    <t xml:space="preserve">RT @rkprasant: Why AI, machine learning is driving data lakes to data hubs
#AI #MachineLearning #ML #DeepLearning #BigData #DataScience #Tech #Technology #IOT #Robotics #Data #Analytics  #InternetOfThings  #Computing 
#techhouse #Robotics #python
 #automation #Software
https://t.co/YB9b9bzS4g</t>
  </si>
  <si>
    <t xml:space="preserve">Fri Oct 19 01:59:12 +0000 2018</t>
  </si>
  <si>
    <t xml:space="preserve">http://twitter.com/wamaitha_N/statuses/1053103239808335872</t>
  </si>
  <si>
    <t xml:space="preserve">{"hashtags":[{"text":"AI","indices":[75,78]},{"text":"MachineLearning","indices":[79,95]},{"text":"ML","indices":[96,99]},{"text":"DeepLearning","indices":[100,113]},{"text":"BigData","indices":[114,122]},{"text":"DataScience","indices":[123,135]}],"symbols":[],"user_mentions":[{"screen_name":"rkprasant","name":"Prasant","id":1003131138032844800,"id_str":"1003131138032844801","indices":[3,13]}],"urls":[]}</t>
  </si>
  <si>
    <t xml:space="preserve">1053103140571172865</t>
  </si>
  <si>
    <t xml:space="preserve">yamatho2</t>
  </si>
  <si>
    <t xml:space="preserve">Fri Oct 19 01:58:49 +0000 2018</t>
  </si>
  <si>
    <t xml:space="preserve">2785271728</t>
  </si>
  <si>
    <t xml:space="preserve">&lt;a href="http://www.yamathosupply2.com" rel="nofollow"&gt;Aldo Zaffalon&lt;/a&gt;</t>
  </si>
  <si>
    <t xml:space="preserve">http://pbs.twimg.com/profile_images/786122831901892608/VN-JIX7b_normal.jpg</t>
  </si>
  <si>
    <t xml:space="preserve">Wayne PA</t>
  </si>
  <si>
    <t xml:space="preserve">http://twitter.com/yamatho2/statuses/1053103140571172865</t>
  </si>
  <si>
    <t xml:space="preserve">1053103119352193024</t>
  </si>
  <si>
    <t xml:space="preserve">MonaJalal_</t>
  </si>
  <si>
    <t xml:space="preserve">we actually have a package named #pillowfight #python 😂 https://t.co/87N3BVWfXH</t>
  </si>
  <si>
    <t xml:space="preserve">Fri Oct 19 01:58:44 +0000 2018</t>
  </si>
  <si>
    <t xml:space="preserve">57859591</t>
  </si>
  <si>
    <t xml:space="preserve">http://pbs.twimg.com/profile_images/1033232570199277568/YyUSUKsO_normal.jpg</t>
  </si>
  <si>
    <t xml:space="preserve">http://twitter.com/MonaJalal_/statuses/1053103119352193024</t>
  </si>
  <si>
    <t xml:space="preserve">{"hashtags":[{"text":"pillowfight","indices":[33,45]},{"text":"python","indices":[46,53]}],"symbols":[],"user_mentions":[],"urls":[],"media":[{"id":1053103003090280400,"id_str":"1053103003090280449","indices":[56,79],"media_url":"http://pbs.twimg.com/media/Dp1fmgsX4AEWkEk.jpg","media_url_https":"https://pbs.twimg.com/media/Dp1fmgsX4AEWkEk.jpg","url":"https://t.co/87N3BVWfXH","display_url":"pic.twitter.com/87N3BVWfXH","expanded_url":"https://twitter.com/MonaJalal_/status/1053103119352193024/photo/1","type":"photo","sizes":{"thumb":{"w":150,"h":150,"resize":"crop"},"medium":{"w":919,"h":761,"resize":"fit"},"large":{"w":919,"h":761,"resize":"fit"},"small":{"w":680,"h":563,"resize":"fit"}}}]}</t>
  </si>
  <si>
    <t xml:space="preserve">1053102670049959936</t>
  </si>
  <si>
    <t xml:space="preserve">RT @Garrtacular7: #100DaysOfCode Day 96: I want to automatically fetch a dataset/datasets from github for constantly changing data like this but I'm having troubles! Anyone have any insight? DM me! #github #datascience #developer #r #python #scraping #help #scripts https://t.co/wfaUvXV1Uo</t>
  </si>
  <si>
    <t xml:space="preserve">Fri Oct 19 01:56:56 +0000 2018</t>
  </si>
  <si>
    <t xml:space="preserve">http://twitter.com/Inspire_2018/statuses/1053102670049959936</t>
  </si>
  <si>
    <t xml:space="preserve">{"hashtags":[{"text":"100DaysOfCode","indices":[18,32]}],"symbols":[],"user_mentions":[{"screen_name":"Garrtacular7","name":"Garrett","id":1016744799813042200,"id_str":"1016744799813042176","indices":[3,16]}],"urls":[]}</t>
  </si>
  <si>
    <t xml:space="preserve">1053102647618736138</t>
  </si>
  <si>
    <t xml:space="preserve">miguelcarvajalm</t>
  </si>
  <si>
    <t xml:space="preserve">#piwheels: Speedy #Python #package installation for the #RaspberryPi  https://t.co/y2OPWGeDP7</t>
  </si>
  <si>
    <t xml:space="preserve">Fri Oct 19 01:56:51 +0000 2018</t>
  </si>
  <si>
    <t xml:space="preserve">175178569</t>
  </si>
  <si>
    <t xml:space="preserve">http://pbs.twimg.com/profile_images/1001831303509983232/1n57Ggkv_normal.jpg</t>
  </si>
  <si>
    <t xml:space="preserve">http://twitter.com/miguelcarvajalm/statuses/1053102647618736138</t>
  </si>
  <si>
    <t xml:space="preserve">{"hashtags":[{"text":"piwheels","indices":[0,9]},{"text":"Python","indices":[18,25]},{"text":"package","indices":[26,34]},{"text":"RaspberryPi","indices":[56,68]}],"symbols":[],"user_mentions":[],"urls":[{"url":"https://t.co/y2OPWGeDP7","expanded_url":"https://opensource.com/article/18/10/piwheels-python-raspberrypi","display_url":"opensource.com/article/18/10/…","indices":[70,93]}]}</t>
  </si>
  <si>
    <t xml:space="preserve">1053102208240230400</t>
  </si>
  <si>
    <t xml:space="preserve">fisheranalytics</t>
  </si>
  <si>
    <t xml:space="preserve">Day 38: #100DaysOfCode progress: today I worked on Using CSV data / D2 (practice) https://t.co/bNEzYCegE5 #Python @pybites @talkpython</t>
  </si>
  <si>
    <t xml:space="preserve">Fri Oct 19 01:55:06 +0000 2018</t>
  </si>
  <si>
    <t xml:space="preserve">1021000839874400256</t>
  </si>
  <si>
    <t xml:space="preserve">http://pbs.twimg.com/profile_images/1021005743070183424/KocQUIc7_normal.jpg</t>
  </si>
  <si>
    <t xml:space="preserve">North</t>
  </si>
  <si>
    <t xml:space="preserve">http://twitter.com/fisheranalytics/statuses/1053102208240230400</t>
  </si>
  <si>
    <t xml:space="preserve">{"hashtags":[{"text":"100DaysOfCode","indices":[8,22]},{"text":"Python","indices":[106,113]}],"symbols":[],"user_mentions":[{"screen_name":"pybites","name":"Pybites","id":812103603116613600,"id_str":"812103603116613632","indices":[114,122]},{"screen_name":"TalkPython","name":"Talk Python Podcast","id":3098427092,"id_str":"3098427092","indices":[123,134]}],"urls":[{"url":"https://t.co/bNEzYCegE5","expanded_url":"https://talkpython.fm/100days?s=pybites","display_url":"talkpython.fm/100days?s=pybi…","indices":[82,105]}]}</t>
  </si>
  <si>
    <t xml:space="preserve">1053101322516389889</t>
  </si>
  <si>
    <t xml:space="preserve">RT @ipfconline1: 13 #DeepLearning Frameworks for Natural Language Processing in #Python 
https://t.co/G51KVbJ7RN  by @data_monsters
#NLP #AI #MachineLearning #DataScience
Cc @DiegoKuonen @bobehayes @Shirastweet @DeepLearn007 https://t.co/au5ASVgCmA</t>
  </si>
  <si>
    <t xml:space="preserve">Fri Oct 19 01:51:35 +0000 2018</t>
  </si>
  <si>
    <t xml:space="preserve">http://twitter.com/ManojMayogi/statuses/1053101322516389889</t>
  </si>
  <si>
    <t xml:space="preserve">{"hashtags":[{"text":"DeepLearning","indices":[20,33]},{"text":"Python","indices":[80,87]},{"text":"NLP","indices":[133,137]}],"symbols":[],"user_mentions":[{"screen_name":"ipfconline1","name":"ipfconline","id":705539763349164000,"id_str":"705539763349164032","indices":[3,15]},{"screen_name":"data_monsters","name":"Data Monsters","id":4894867797,"id_str":"4894867797","indices":[118,132]}],"urls":[{"url":"https://t.co/G51KVbJ7RN","expanded_url":"https://buff.ly/2w9Y29C","display_url":"buff.ly/2w9Y29C","indices":[90,113]}]}</t>
  </si>
  <si>
    <t xml:space="preserve">1053100999903268865</t>
  </si>
  <si>
    <t xml:space="preserve">HumansAnalytics</t>
  </si>
  <si>
    <t xml:space="preserve">RT @PythonLibHunt: Awesome #Python Weekly #126 is out https://t.co/vO2dEu7C42
Featuring @DataScienceCtrl @eLabFTW @misingnoglic @social_cops</t>
  </si>
  <si>
    <t xml:space="preserve">Fri Oct 19 01:50:18 +0000 2018</t>
  </si>
  <si>
    <t xml:space="preserve">760886844896587776</t>
  </si>
  <si>
    <t xml:space="preserve">&lt;a href="http://127.0.0.1" rel="nofollow"&gt;Twitter Mgmt - Dev&lt;/a&gt;</t>
  </si>
  <si>
    <t xml:space="preserve">http://pbs.twimg.com/profile_images/910419179445952512/ghzqB0k5_normal.jpg</t>
  </si>
  <si>
    <t xml:space="preserve">http://twitter.com/HumansAnalytics/statuses/1053100999903268865</t>
  </si>
  <si>
    <t xml:space="preserve">{"hashtags":[{"text":"Python","indices":[27,34]}],"symbols":[],"user_mentions":[{"screen_name":"PythonLibHunt","name":"Python LibHunt","id":775715782495989800,"id_str":"775715782495989761","indices":[3,17]},{"screen_name":"DataScienceCtrl","name":"Data Science Central","id":393033324,"id_str":"393033324","indices":[88,104]},{"screen_name":"eLabFTW","name":"eLabFTW","id":1186068446,"id_str":"1186068446","indices":[105,113]},{"screen_name":"misingnoglic","name":"Arya BOOdaie","id":575752142,"id_str":"575752142","indices":[114,127]},{"screen_name":"Social_Cops","name":"SocialCops","id":815113741,"id_str":"815113741","indices":[128,140]}],"urls":[{"url":"https://t.co/vO2dEu7C42","expanded_url":"https://python.libhunt.com/newsletter/126","display_url":"python.libhunt.com/newsletter/126","indices":[54,77]}]}</t>
  </si>
  <si>
    <t xml:space="preserve">1053100956953600000</t>
  </si>
  <si>
    <t xml:space="preserve">djpythons</t>
  </si>
  <si>
    <t xml:space="preserve">Jo’s Bby Boy ‘STORM’ 
Hypo Granite Poss Dbl het Albino Green Burmese ♥️ #python #pythons #pythonsofinstagram #burmesepython #giantsnake #bigsnake https://t.co/BTUw46poC3</t>
  </si>
  <si>
    <t xml:space="preserve">Fri Oct 19 01:50:08 +0000 2018</t>
  </si>
  <si>
    <t xml:space="preserve">730801599107485696</t>
  </si>
  <si>
    <t xml:space="preserve">http://pbs.twimg.com/profile_images/952998917892923392/fJp3X_GQ_normal.jpg</t>
  </si>
  <si>
    <t xml:space="preserve">Batley, West Yorkshire, England</t>
  </si>
  <si>
    <t xml:space="preserve">http://twitter.com/djpythons/statuses/1053100956953600000</t>
  </si>
  <si>
    <t xml:space="preserve">{"hashtags":[{"text":"python","indices":[72,79]},{"text":"pythons","indices":[80,88]},{"text":"pythonsofinstagram","indices":[89,108]},{"text":"burmesepython","indices":[109,123]},{"text":"giantsnake","indices":[124,135]},{"text":"bigsnake","indices":[136,145]}],"symbols":[],"user_mentions":[],"urls":[{"url":"https://t.co/BTUw46poC3","expanded_url":"https://www.instagram.com/p/BpGMuTyAmIc/?utm_source=ig_twitter_share&amp;igshid=gjeug4wmcdi6","display_url":"instagram.com/p/BpGMuTyAmIc/…","indices":[146,169]}]}</t>
  </si>
  <si>
    <t xml:space="preserve">1053100861524598784</t>
  </si>
  <si>
    <t xml:space="preserve">Why AI, machine learning is driving data lakes to data hubs
#AI #MachineLearning #ML #DeepLearning #BigData #DataScience #Tech #Technology #IOT #Robotics #Data #Analytics  #InternetOfThings  #Computing 
#techhouse #Robotics #python
 #automation #Software
https://t.co/YB9b9bzS4g</t>
  </si>
  <si>
    <t xml:space="preserve">Fri Oct 19 01:49:45 +0000 2018</t>
  </si>
  <si>
    <t xml:space="preserve">http://twitter.com/rkprasant/statuses/1053100861524598784</t>
  </si>
  <si>
    <t xml:space="preserve">{"hashtags":[{"text":"AI","indices":[60,63]},{"text":"MachineLearning","indices":[64,80]},{"text":"ML","indices":[81,84]},{"text":"DeepLearning","indices":[85,98]},{"text":"BigData","indices":[99,107]},{"text":"DataScience","indices":[108,120]},{"text":"Tech","indices":[121,126]},{"text":"Technology","indices":[127,138]},{"text":"IOT","indices":[139,143]},{"text":"Robotics","indices":[144,153]},{"text":"Data","indices":[154,159]},{"text":"Analytics","indices":[160,170]},{"text":"InternetOfThings","indices":[172,189]},{"text":"Computing","indices":[191,201]},{"text":"techhouse","indices":[203,213]},{"text":"Robotics","indices":[214,223]},{"text":"python","indices":[224,231]},{"text":"automation","indices":[233,244]},{"text":"Software","indices":[245,254]}],"symbols":[],"user_mentions":[],"urls":[{"url":"https://t.co/YB9b9bzS4g","expanded_url":"http://flip.it/mjkEg7","display_url":"flip.it/mjkEg7","indices":[255,278]}]}</t>
  </si>
  <si>
    <t xml:space="preserve">1053100432879468544</t>
  </si>
  <si>
    <t xml:space="preserve">SMEUKs</t>
  </si>
  <si>
    <t xml:space="preserve">RT @wiwer77: The Rising Age of #ArtificialIntelligence and Platform: Implication for #Startups and #SMEs
https://t.co/OnNViTjwON
#AI #IA #BigData #BlockChain #Robots  #Python #DeepLearning #DataScience #Drone #JavaScript #FinTech #Edge #Innovation #IoT #MachineLearning
#Privacy #Cloud #NodeJS https://t.co/31qyHLlBl8</t>
  </si>
  <si>
    <t xml:space="preserve">Fri Oct 19 01:48:03 +0000 2018</t>
  </si>
  <si>
    <t xml:space="preserve">773880670657585152</t>
  </si>
  <si>
    <t xml:space="preserve">http://pbs.twimg.com/profile_images/773883742079311872/5gNUkqlb_normal.jpg</t>
  </si>
  <si>
    <t xml:space="preserve">http://twitter.com/SMEUKs/statuses/1053100432879468544</t>
  </si>
  <si>
    <t xml:space="preserve">{"hashtags":[{"text":"ArtificialIntelligence","indices":[31,54]},{"text":"Startups","indices":[85,94]},{"text":"SMEs","indices":[99,104]},{"text":"AI","indices":[129,132]},{"text":"IA","indices":[133,136]}],"symbols":[],"user_mentions":[{"screen_name":"wiwer77","name":"salaf salih","id":181963000,"id_str":"181963000","indices":[3,11]}],"urls":[{"url":"https://t.co/OnNViTjwON","expanded_url":"https://blogs.kent.ac.uk/soc-employability/2018/10/17/the-rising-age-of-artificial-intelligence-and-platform-implication-for-start-ups-and-smes/","display_url":"blogs.kent.ac.uk/soc-employabil…","indices":[105,128]}]}</t>
  </si>
  <si>
    <t xml:space="preserve">1053099462091071489</t>
  </si>
  <si>
    <t xml:space="preserve">check my projects here
https://t.co/bQQmezXA23
#btc #bitcoin #python #php #html h</t>
  </si>
  <si>
    <t xml:space="preserve">Fri Oct 19 01:44:12 +0000 2018</t>
  </si>
  <si>
    <t xml:space="preserve">http://twitter.com/digital_mine_/statuses/1053099462091071489</t>
  </si>
  <si>
    <t xml:space="preserve">{"hashtags":[{"text":"btc","indices":[47,51]},{"text":"bitcoin","indices":[52,60]},{"text":"python","indices":[61,68]},{"text":"php","indices":[69,73]},{"text":"html","indices":[74,79]}],"symbols":[],"user_mentions":[],"urls":[{"url":"https://t.co/bQQmezXA23","expanded_url":"https://github.com/digital-mine","display_url":"github.com/digital-mine","indices":[23,46]}]}</t>
  </si>
  <si>
    <t xml:space="preserve">1053099147383889921</t>
  </si>
  <si>
    <t xml:space="preserve">SalarRahmanian</t>
  </si>
  <si>
    <t xml:space="preserve">Fri Oct 19 01:42:57 +0000 2018</t>
  </si>
  <si>
    <t xml:space="preserve">41895002</t>
  </si>
  <si>
    <t xml:space="preserve">http://pbs.twimg.com/profile_images/971781266231250945/WH93YCLA_normal.jpg</t>
  </si>
  <si>
    <t xml:space="preserve">http://twitter.com/SalarRahmanian/statuses/1053099147383889921</t>
  </si>
  <si>
    <t xml:space="preserve">1053098861315715072</t>
  </si>
  <si>
    <t xml:space="preserve">RT @OmoathebuEsther: #100DaysOfCode Day_55 &amp;amp; 56:  Worked on day_5 of the Kaggle learn #Python challenge.</t>
  </si>
  <si>
    <t xml:space="preserve">Fri Oct 19 01:41:48 +0000 2018</t>
  </si>
  <si>
    <t xml:space="preserve">http://twitter.com/Inspire_2018/statuses/1053098861315715072</t>
  </si>
  <si>
    <t xml:space="preserve">{"hashtags":[{"text":"100DaysOfCode","indices":[21,35]},{"text":"Python","indices":[90,97]}],"symbols":[],"user_mentions":[{"screen_name":"OmoathebuEsther","name":"Omoathebu Esther","id":1003152895150305300,"id_str":"1003152895150305280","indices":[3,19]}],"urls":[]}</t>
  </si>
  <si>
    <t xml:space="preserve">1053098478174384128</t>
  </si>
  <si>
    <t xml:space="preserve">tylerrinker</t>
  </si>
  <si>
    <t xml:space="preserve">Fri Oct 19 01:40:17 +0000 2018</t>
  </si>
  <si>
    <t xml:space="preserve">75630861</t>
  </si>
  <si>
    <t xml:space="preserve">http://pbs.twimg.com/profile_images/1047247607108702208/_Svx05nV_normal.jpg</t>
  </si>
  <si>
    <t xml:space="preserve">http://twitter.com/tylerrinker/statuses/1053098478174384128</t>
  </si>
  <si>
    <t xml:space="preserve">1053098181309931520</t>
  </si>
  <si>
    <t xml:space="preserve">Fri Oct 19 01:39:06 +0000 2018</t>
  </si>
  <si>
    <t xml:space="preserve">http://twitter.com/Beezel_Bug/statuses/1053098181309931520</t>
  </si>
  <si>
    <t xml:space="preserve">1053098084584972288</t>
  </si>
  <si>
    <t xml:space="preserve">changliao1025</t>
  </si>
  <si>
    <t xml:space="preserve">No idea since when, @googledrive stoped organizing your @googlephotos , so I wrote a #python program do the job. https://t.co/gRlUNKtcnf</t>
  </si>
  <si>
    <t xml:space="preserve">Fri Oct 19 01:38:43 +0000 2018</t>
  </si>
  <si>
    <t xml:space="preserve">14083584</t>
  </si>
  <si>
    <t xml:space="preserve">http://pbs.twimg.com/profile_images/2928029001/56feddbf494e5e9a2227aa7417e8a5af_normal.png</t>
  </si>
  <si>
    <t xml:space="preserve">US</t>
  </si>
  <si>
    <t xml:space="preserve">http://twitter.com/changliao1025/statuses/1053098084584972288</t>
  </si>
  <si>
    <t xml:space="preserve">{"hashtags":[{"text":"python","indices":[85,92]}],"symbols":[],"user_mentions":[{"screen_name":"googledrive","name":"Google Drive","id":32468665,"id_str":"32468665","indices":[20,32]},{"screen_name":"googlephotos","name":"Google Photos","id":289431709,"id_str":"289431709","indices":[56,69]}],"urls":[],"media":[{"id":1053098080357085200,"id_str":"1053098080357085185","indices":[113,136],"media_url":"http://pbs.twimg.com/media/Dp1bH-FUcAEQ7jU.jpg","media_url_https":"https://pbs.twimg.com/media/Dp1bH-FUcAEQ7jU.jpg","url":"https://t.co/gRlUNKtcnf","display_url":"pic.twitter.com/gRlUNKtcnf","expanded_url":"https://twitter.com/changliao1025/status/1053098084584972288/photo/1","type":"photo","sizes":{"thumb":{"w":150,"h":150,"resize":"crop"},"small":{"w":397,"h":680,"resize":"fit"},"medium":{"w":638,"h":1092,"resize":"fit"},"large":{"w":638,"h":1092,"resize":"fit"}}}]}</t>
  </si>
  <si>
    <t xml:space="preserve">1053097832687824896</t>
  </si>
  <si>
    <t xml:space="preserve">BatnaAmin050502</t>
  </si>
  <si>
    <t xml:space="preserve">Fri Oct 19 01:37:43 +0000 2018</t>
  </si>
  <si>
    <t xml:space="preserve">1451669029</t>
  </si>
  <si>
    <t xml:space="preserve">http://pbs.twimg.com/profile_images/1045799101579886592/GJ_eP754_normal.jpg</t>
  </si>
  <si>
    <t xml:space="preserve">batna</t>
  </si>
  <si>
    <t xml:space="preserve">http://twitter.com/BatnaAmin050502/statuses/1053097832687824896</t>
  </si>
  <si>
    <t xml:space="preserve">1053097591532085248</t>
  </si>
  <si>
    <t xml:space="preserve">RT @pthomasgarcia: Yesterday's news, and the day previous...
R1D032-33 of #100DaysOfCode: After three weeks of grades, I'm at 9️⃣7️⃣% in CS24, #Python for Programmers. 🤓
Started in earnest on assignment 4 after lectures on sequence data types and sets. This week we're building a spam classifier.</t>
  </si>
  <si>
    <t xml:space="preserve">Fri Oct 19 01:36:46 +0000 2018</t>
  </si>
  <si>
    <t xml:space="preserve">http://twitter.com/Inspire_2018/statuses/1053097591532085248</t>
  </si>
  <si>
    <t xml:space="preserve">{"hashtags":[{"text":"100DaysOfCode","indices":[75,89]}],"symbols":[],"user_mentions":[{"screen_name":"pthomasgarcia","name":"P. Thomas Garcia","id":3239311447,"id_str":"3239311447","indices":[3,17]}],"urls":[]}</t>
  </si>
  <si>
    <t xml:space="preserve">1053097510582042625</t>
  </si>
  <si>
    <t xml:space="preserve">code__tutorials</t>
  </si>
  <si>
    <t xml:space="preserve">Python GUI Programming Solutions
☞ https://t.co/ktG1PeCWyv
#Python #Programming https://t.co/EkKEs3kOAM</t>
  </si>
  <si>
    <t xml:space="preserve">Fri Oct 19 01:36:26 +0000 2018</t>
  </si>
  <si>
    <t xml:space="preserve">725607975201591296</t>
  </si>
  <si>
    <t xml:space="preserve">http://pbs.twimg.com/profile_images/725611285384065024/QMpr0zH3_normal.jpg</t>
  </si>
  <si>
    <t xml:space="preserve">http://twitter.com/code__tutorials/statuses/1053097510582042625</t>
  </si>
  <si>
    <t xml:space="preserve">{"hashtags":[{"text":"Python","indices":[61,68]},{"text":"Programming","indices":[69,81]}],"symbols":[],"user_mentions":[],"urls":[{"url":"https://t.co/ktG1PeCWyv","expanded_url":"http://bit.ly/2NKQgaC","display_url":"bit.ly/2NKQgaC","indices":[36,59]}],"media":[{"id":1053097509323788300,"id_str":"1053097509323788288","indices":[82,105],"media_url":"http://pbs.twimg.com/media/Dp1amu0X0AAKP3i.jpg","media_url_https":"https://pbs.twimg.com/media/Dp1amu0X0AAKP3i.jpg","url":"https://t.co/EkKEs3kOAM","display_url":"pic.twitter.com/EkKEs3kOAM","expanded_url":"https://twitter.com/code__tutorials/status/1053097510582042625/photo/1","type":"photo","sizes":{"thumb":{"w":150,"h":150,"resize":"crop"},"small":{"w":680,"h":383,"resize":"fit"},"medium":{"w":750,"h":422,"resize":"fit"},"large":{"w":750,"h":422,"resize":"fit"}}}]}</t>
  </si>
  <si>
    <t xml:space="preserve">1053097197368197121</t>
  </si>
  <si>
    <t xml:space="preserve">munniomer</t>
  </si>
  <si>
    <t xml:space="preserve">RT @lovowAb: Keep going sis .@munniomer
#100DaysOfCode 
#GirlsWhoCode
#Developer 
#python https://t.co/Ihafda9ekH</t>
  </si>
  <si>
    <t xml:space="preserve">Fri Oct 19 01:35:12 +0000 2018</t>
  </si>
  <si>
    <t xml:space="preserve">2770737113</t>
  </si>
  <si>
    <t xml:space="preserve">http://pbs.twimg.com/profile_images/1047770316225884160/3fTVoBJV_normal.jpg</t>
  </si>
  <si>
    <t xml:space="preserve">Nairobi, Kenya</t>
  </si>
  <si>
    <t xml:space="preserve">http://twitter.com/munniomer/statuses/1053097197368197121</t>
  </si>
  <si>
    <t xml:space="preserve">{"hashtags":[{"text":"100DaysOfCode","indices":[40,54]},{"text":"GirlsWhoCode","indices":[56,69]},{"text":"Developer","indices":[70,80]},{"text":"python","indices":[82,89]}],"symbols":[],"user_mentions":[{"screen_name":"lovowAb","name":"Abdullahi Lovow","id":757007054276005900,"id_str":"757007054276005888","indices":[3,11]},{"screen_name":"munniomer","name":"Munira Omar","id":2770737113,"id_str":"2770737113","indices":[29,39]}],"urls":[{"url":"https://t.co/Ihafda9ekH","expanded_url":"https://twitter.com/munniomer/status/1053030920696078336","display_url":"twitter.com/munniomer/stat…","indices":[90,113]}]}</t>
  </si>
  <si>
    <t xml:space="preserve">1053096607757983744</t>
  </si>
  <si>
    <t xml:space="preserve">LeeS_Planet</t>
  </si>
  <si>
    <t xml:space="preserve">RT @samapriyaroy: Why does searching with a place name make interaction with data easier? Search using place name &amp;amp; get @planetlabs image footprints, or find out which Earth Engine dataset intersects with your Place of Interest. Read here
https://t.co/FMPqVHrFIk
#tools #python #Hacktoberfest2018 https://t.co/aINmN0Sxji</t>
  </si>
  <si>
    <t xml:space="preserve">Fri Oct 19 01:32:51 +0000 2018</t>
  </si>
  <si>
    <t xml:space="preserve">1633582278</t>
  </si>
  <si>
    <t xml:space="preserve">http://pbs.twimg.com/profile_images/378800000305409155/90286df007914433b662d53971d70f87_normal.jpeg</t>
  </si>
  <si>
    <t xml:space="preserve">Erie, CO</t>
  </si>
  <si>
    <t xml:space="preserve">http://twitter.com/LeeS_Planet/statuses/1053096607757983744</t>
  </si>
  <si>
    <t xml:space="preserve">{"hashtags":[],"symbols":[],"user_mentions":[{"screen_name":"samapriyaroy","name":"Samapriya Roy","id":700435386,"id_str":"700435386","indices":[3,16]},{"screen_name":"planetlabs","name":"Planet","id":17663776,"id_str":"17663776","indices":[124,135]}],"urls":[]}</t>
  </si>
  <si>
    <t xml:space="preserve">1053096096627654656</t>
  </si>
  <si>
    <t xml:space="preserve">Tony18629759</t>
  </si>
  <si>
    <t xml:space="preserve">Reported to another department to investigate this Fraud company #pro_hw_tutors , but they refused to response to them ! Watchout!
Hopefully there is No more victim besides me from this scam
#programming
#computer
#reddit
#PYTHON
#ASSIGNMENT
#HOMEWORK
#TUTOR</t>
  </si>
  <si>
    <t xml:space="preserve">Fri Oct 19 01:30:49 +0000 2018</t>
  </si>
  <si>
    <t xml:space="preserve">1016758810659180545</t>
  </si>
  <si>
    <t xml:space="preserve">http://pbs.twimg.com/profile_images/1025466179152883712/vzIrMprq_normal.jpg</t>
  </si>
  <si>
    <t xml:space="preserve">http://twitter.com/Tony18629759/statuses/1053096096627654656</t>
  </si>
  <si>
    <t xml:space="preserve">{"hashtags":[{"text":"pro_hw_tutors","indices":[65,79]},{"text":"programming","indices":[193,205]},{"text":"computer","indices":[206,215]},{"text":"reddit","indices":[216,223]},{"text":"PYTHON","indices":[224,231]},{"text":"ASSIGNMENT","indices":[232,243]},{"text":"HOMEWORK","indices":[244,253]},{"text":"TUTOR","indices":[254,260]}],"symbols":[],"user_mentions":[],"urls":[]}</t>
  </si>
  <si>
    <t xml:space="preserve">1053096070249672705</t>
  </si>
  <si>
    <t xml:space="preserve">Fri Oct 19 01:30:43 +0000 2018</t>
  </si>
  <si>
    <t xml:space="preserve">http://twitter.com/Inspire_2018/statuses/1053096070249672705</t>
  </si>
  <si>
    <t xml:space="preserve">1053095997449080832</t>
  </si>
  <si>
    <t xml:space="preserve">#Spectrum My #InternetSpeed :
Ping: 38.863 ms
Download: 66.44 Mbit/s
Upload: 11.47 Mbit/s
#automagic #python #corporateaccountability</t>
  </si>
  <si>
    <t xml:space="preserve">Fri Oct 19 01:30:26 +0000 2018</t>
  </si>
  <si>
    <t xml:space="preserve">http://twitter.com/BeardySmeardy/statuses/1053095997449080832</t>
  </si>
  <si>
    <t xml:space="preserve">1053095965215858688</t>
  </si>
  <si>
    <t xml:space="preserve">Learn to code with DCI! Enter into the high-paying software development industry! Join us in #Hartford, #Bridgeport, #Waterbury, and #NewHaven!! #Connecticut #Programming #learning #careergoals #software #python #java #javascript #php #html #css #devops #careers #jobs #techjobs https://t.co/7TwL5M247j</t>
  </si>
  <si>
    <t xml:space="preserve">Fri Oct 19 01:30:18 +0000 2018</t>
  </si>
  <si>
    <t xml:space="preserve">http://twitter.com/DCI_Academy/statuses/1053095965215858688</t>
  </si>
  <si>
    <t xml:space="preserve">{"hashtags":[{"text":"Hartford","indices":[93,102]},{"text":"Bridgeport","indices":[104,115]},{"text":"Waterbury","indices":[117,127]},{"text":"NewHaven","indices":[133,142]},{"text":"Connecticut","indices":[145,157]},{"text":"Programming","indices":[158,170]},{"text":"learning","indices":[171,180]},{"text":"careergoals","indices":[181,193]},{"text":"software","indices":[194,203]},{"text":"python","indices":[204,211]},{"text":"java","indices":[212,217]},{"text":"javascript","indices":[218,229]},{"text":"php","indices":[230,234]},{"text":"html","indices":[235,240]},{"text":"css","indices":[241,245]},{"text":"devops","indices":[246,253]},{"text":"careers","indices":[254,262]},{"text":"jobs","indices":[263,268]},{"text":"techjobs","indices":[269,278]}],"symbols":[],"user_mentions":[],"urls":[],"media":[{"id":1053095958769213400,"id_str":"1053095958769213440","indices":[279,302],"media_url":"http://pbs.twimg.com/media/Dp1ZMejWoAAQJFa.jpg","media_url_https":"https://pbs.twimg.com/media/Dp1ZMejWoAAQJFa.jpg","url":"https://t.co/7TwL5M247j","display_url":"pic.twitter.com/7TwL5M247j","expanded_url":"https://twitter.com/DCI_Academy/status/1053095965215858688/photo/1","type":"photo","sizes":{"thumb":{"w":150,"h":150,"resize":"crop"},"large":{"w":1600,"h":923,"resize":"fit"},"medium":{"w":1200,"h":692,"resize":"fit"},"small":{"w":680,"h":392,"resize":"fit"}}}]}</t>
  </si>
  <si>
    <t xml:space="preserve">1053095950674210817</t>
  </si>
  <si>
    <t xml:space="preserve">danielscarvalho</t>
  </si>
  <si>
    <t xml:space="preserve">Fri Oct 19 01:30:14 +0000 2018</t>
  </si>
  <si>
    <t xml:space="preserve">25015865</t>
  </si>
  <si>
    <t xml:space="preserve">http://pbs.twimg.com/profile_images/105091654/carvalho_normal.jpg</t>
  </si>
  <si>
    <t xml:space="preserve">http://twitter.com/danielscarvalho/statuses/1053095950674210817</t>
  </si>
  <si>
    <t xml:space="preserve">1053095725524045824</t>
  </si>
  <si>
    <t xml:space="preserve">RT @coderChris25: Day 4: #100DaysOfCode progress: today I worked on Collections module / D1 (lectures) https://t.co/IBdAyA8Rct #Python @pybites @talkpython</t>
  </si>
  <si>
    <t xml:space="preserve">Fri Oct 19 01:29:21 +0000 2018</t>
  </si>
  <si>
    <t xml:space="preserve">http://twitter.com/_30days30sites/statuses/1053095725524045824</t>
  </si>
  <si>
    <t xml:space="preserve">{"hashtags":[{"text":"100DaysOfCode","indices":[25,39]},{"text":"Python","indices":[127,134]}],"symbols":[],"user_mentions":[{"screen_name":"coderChris25","name":"Chris Lamothe","id":883770445929078800,"id_str":"883770445929078785","indices":[3,16]}],"urls":[{"url":"https://t.co/IBdAyA8Rct","expanded_url":"https://talkpython.fm/100days?s=pybites","display_url":"talkpython.fm/100days?s=pybi…","indices":[103,126]}]}</t>
  </si>
  <si>
    <t xml:space="preserve">1053095097850576896</t>
  </si>
  <si>
    <t xml:space="preserve">librevolucion</t>
  </si>
  <si>
    <t xml:space="preserve">Fri Oct 19 01:26:51 +0000 2018</t>
  </si>
  <si>
    <t xml:space="preserve">1117000008</t>
  </si>
  <si>
    <t xml:space="preserve">http://pbs.twimg.com/profile_images/784174050260246528/-f4cLuhD_normal.jpg</t>
  </si>
  <si>
    <t xml:space="preserve">Medellín, Colombia.</t>
  </si>
  <si>
    <t xml:space="preserve">http://twitter.com/librevolucion/statuses/1053095097850576896</t>
  </si>
  <si>
    <t xml:space="preserve">1053094954984194048</t>
  </si>
  <si>
    <t xml:space="preserve">nc233</t>
  </si>
  <si>
    <t xml:space="preserve">Fri Oct 19 01:26:17 +0000 2018</t>
  </si>
  <si>
    <t xml:space="preserve">3014798908</t>
  </si>
  <si>
    <t xml:space="preserve">http://pbs.twimg.com/profile_images/597105895638704128/wsoHHghI_normal.png</t>
  </si>
  <si>
    <t xml:space="preserve">http://twitter.com/nc233/statuses/1053094954984194048</t>
  </si>
  <si>
    <t xml:space="preserve">1053094905143267329</t>
  </si>
  <si>
    <t xml:space="preserve">Fri Oct 19 01:26:05 +0000 2018</t>
  </si>
  <si>
    <t xml:space="preserve">http://twitter.com/_30days30sites/statuses/1053094905143267329</t>
  </si>
  <si>
    <t xml:space="preserve">1053094665740869633</t>
  </si>
  <si>
    <t xml:space="preserve">python__tut</t>
  </si>
  <si>
    <t xml:space="preserve">Building and deploying an Enterprise Django Web App in 16 hours
☞ https://t.co/XEIPNpF89v
#programming #python https://t.co/UEW8tnYphX</t>
  </si>
  <si>
    <t xml:space="preserve">Fri Oct 19 01:25:08 +0000 2018</t>
  </si>
  <si>
    <t xml:space="preserve">733599640294064132</t>
  </si>
  <si>
    <t xml:space="preserve">http://pbs.twimg.com/profile_images/741145892250587137/7vk7w40F_normal.jpg</t>
  </si>
  <si>
    <t xml:space="preserve">http://twitter.com/python__tut/statuses/1053094665740869633</t>
  </si>
  <si>
    <t xml:space="preserve">{"hashtags":[{"text":"programming","indices":[92,104]},{"text":"python","indices":[105,112]}],"symbols":[],"user_mentions":[],"urls":[{"url":"https://t.co/XEIPNpF89v","expanded_url":"https://ift.tt/2G5a03V","display_url":"ift.tt/2G5a03V","indices":[67,90]}],"media":[{"id":1053094664365072400,"id_str":"1053094664365072384","indices":[113,136],"media_url":"http://pbs.twimg.com/media/Dp1YBIhW4AAb7hF.png","media_url_https":"https://pbs.twimg.com/media/Dp1YBIhW4AAb7hF.png","url":"https://t.co/UEW8tnYphX","display_url":"pic.twitter.com/UEW8tnYphX","expanded_url":"https://twitter.com/python__tut/status/1053094665740869633/photo/1","type":"photo","sizes":{"medium":{"w":1006,"h":1024,"resize":"fit"},"small":{"w":668,"h":680,"resize":"fit"},"large":{"w":1006,"h":1024,"resize":"fit"},"thumb":{"w":150,"h":150,"resize":"crop"}}}]}</t>
  </si>
  <si>
    <t xml:space="preserve">1053094590604107776</t>
  </si>
  <si>
    <t xml:space="preserve">d_kenshin</t>
  </si>
  <si>
    <t xml:space="preserve">RT @hsocasnavarro: Editing podcasts in Python
Pitonisos cientófilos! Hemos hecho CoffeePy para automatizar la parte rutinaria de la edición del podcast @pcoffeebreak . SI alguien quiere usarlo o contribuir al proyecto, aquí está el repo
https://t.co/ieliQ1Ond0
#Python #podcasts https://t.co/1rB5reEXwa</t>
  </si>
  <si>
    <t xml:space="preserve">Fri Oct 19 01:24:50 +0000 2018</t>
  </si>
  <si>
    <t xml:space="preserve">119081936</t>
  </si>
  <si>
    <t xml:space="preserve">http://pbs.twimg.com/profile_images/901698783347658753/ea2iUZsV_normal.jpg</t>
  </si>
  <si>
    <t xml:space="preserve">Ancud</t>
  </si>
  <si>
    <t xml:space="preserve">http://twitter.com/d_kenshin/statuses/1053094590604107776</t>
  </si>
  <si>
    <t xml:space="preserve">{"hashtags":[],"symbols":[],"user_mentions":[{"screen_name":"hsocasnavarro","name":"Hector Socas-Navarro","id":775964796,"id_str":"775964796","indices":[3,17]}],"urls":[]}</t>
  </si>
  <si>
    <t xml:space="preserve">1053094533032886272</t>
  </si>
  <si>
    <t xml:space="preserve">bryanwb</t>
  </si>
  <si>
    <t xml:space="preserve">just automate it in #javascript not #python. You will have to learn javascript anyways, which is unfortunate.</t>
  </si>
  <si>
    <t xml:space="preserve">Fri Oct 19 01:24:36 +0000 2018</t>
  </si>
  <si>
    <t xml:space="preserve">102048347</t>
  </si>
  <si>
    <t xml:space="preserve">http://pbs.twimg.com/profile_images/627834582/headshot_normal.jpeg</t>
  </si>
  <si>
    <t xml:space="preserve">Bangkok, Thailand</t>
  </si>
  <si>
    <t xml:space="preserve">http://twitter.com/bryanwb/statuses/1053094533032886272</t>
  </si>
  <si>
    <t xml:space="preserve">{"hashtags":[{"text":"javascript","indices":[20,31]},{"text":"python","indices":[36,43]}],"symbols":[],"user_mentions":[],"urls":[]}</t>
  </si>
  <si>
    <t xml:space="preserve">1053094522153066496</t>
  </si>
  <si>
    <t xml:space="preserve">RT @fan_django: Building and deploying an Enterprise Django Web App in 16 hours
☞ https://t.co/nGCUD9Otss
#programming #python https://t.co/O27hFDxDzX</t>
  </si>
  <si>
    <t xml:space="preserve">Fri Oct 19 01:24:34 +0000 2018</t>
  </si>
  <si>
    <t xml:space="preserve">http://twitter.com/Calcaware/statuses/1053094522153066496</t>
  </si>
  <si>
    <t xml:space="preserve">{"hashtags":[{"text":"programming","indices":[108,120]},{"text":"python","indices":[121,128]}],"symbols":[],"user_mentions":[{"screen_name":"fan_django","name":"Django Fan","id":733589246502568000,"id_str":"733589246502567937","indices":[3,14]}],"urls":[{"url":"https://t.co/nGCUD9Otss","expanded_url":"https://ift.tt/2G5a03V","display_url":"ift.tt/2G5a03V","indices":[83,106]}]}</t>
  </si>
  <si>
    <t xml:space="preserve">1053094424606060544</t>
  </si>
  <si>
    <t xml:space="preserve">fan_django</t>
  </si>
  <si>
    <t xml:space="preserve">Building and deploying an Enterprise Django Web App in 16 hours
☞ https://t.co/nGCUD9Otss
#programming #python https://t.co/O27hFDxDzX</t>
  </si>
  <si>
    <t xml:space="preserve">Fri Oct 19 01:24:11 +0000 2018</t>
  </si>
  <si>
    <t xml:space="preserve">733589246502567937</t>
  </si>
  <si>
    <t xml:space="preserve">http://pbs.twimg.com/profile_images/733590368566972417/Zj3pRZLa_normal.jpg</t>
  </si>
  <si>
    <t xml:space="preserve">http://twitter.com/fan_django/statuses/1053094424606060544</t>
  </si>
  <si>
    <t xml:space="preserve">{"hashtags":[{"text":"programming","indices":[92,104]},{"text":"python","indices":[105,112]}],"symbols":[],"user_mentions":[],"urls":[{"url":"https://t.co/nGCUD9Otss","expanded_url":"https://ift.tt/2G5a03V","display_url":"ift.tt/2G5a03V","indices":[67,90]}],"media":[{"id":1053094423100358700,"id_str":"1053094423100358656","indices":[113,136],"media_url":"http://pbs.twimg.com/media/Dp1XzFvXgAAZmvH.png","media_url_https":"https://pbs.twimg.com/media/Dp1XzFvXgAAZmvH.png","url":"https://t.co/O27hFDxDzX","display_url":"pic.twitter.com/O27hFDxDzX","expanded_url":"https://twitter.com/fan_django/status/1053094424606060544/photo/1","type":"photo","sizes":{"medium":{"w":1006,"h":1024,"resize":"fit"},"small":{"w":668,"h":680,"resize":"fit"},"large":{"w":1006,"h":1024,"resize":"fit"},"thumb":{"w":150,"h":150,"resize":"crop"}}}]}</t>
  </si>
  <si>
    <t xml:space="preserve">1053094102554705920</t>
  </si>
  <si>
    <t xml:space="preserve">BacktestRookies</t>
  </si>
  <si>
    <t xml:space="preserve">New Post: Managing Dividends and Splits in #Backtrader with adjusted data from #AlphaVantage
https://t.co/n2dtXfkgMf
#Python, #Algo, #Trading, #Quant</t>
  </si>
  <si>
    <t xml:space="preserve">Fri Oct 19 01:22:54 +0000 2018</t>
  </si>
  <si>
    <t xml:space="preserve">865461569693425664</t>
  </si>
  <si>
    <t xml:space="preserve">http://pbs.twimg.com/profile_images/869457586654859264/BgjE_rf3_normal.jpg</t>
  </si>
  <si>
    <t xml:space="preserve">http://twitter.com/BacktestRookies/statuses/1053094102554705920</t>
  </si>
  <si>
    <t xml:space="preserve">{"hashtags":[{"text":"Backtrader","indices":[43,54]},{"text":"AlphaVantage","indices":[79,92]},{"text":"Python","indices":[119,126]},{"text":"Algo","indices":[128,133]},{"text":"Trading","indices":[135,143]},{"text":"Quant","indices":[145,151]}],"symbols":[],"user_mentions":[],"urls":[{"url":"https://t.co/n2dtXfkgMf","expanded_url":"https://backtest-rookies.com/2018/10/19/backtrader-manage-dividends-and-splits-with-adjusted-close-data/","display_url":"backtest-rookies.com/2018/10/19/bac…","indices":[94,117]}]}</t>
  </si>
  <si>
    <t xml:space="preserve">1053093716100112384</t>
  </si>
  <si>
    <t xml:space="preserve">django_develop</t>
  </si>
  <si>
    <t xml:space="preserve">Building and deploying an Enterprise Django Web App in 16 hours
☞ https://t.co/VpeLJPklEE
#programming #python https://t.co/OddpOYALFx</t>
  </si>
  <si>
    <t xml:space="preserve">Fri Oct 19 01:21:22 +0000 2018</t>
  </si>
  <si>
    <t xml:space="preserve">733585569775640581</t>
  </si>
  <si>
    <t xml:space="preserve">http://pbs.twimg.com/profile_images/733587263863422976/59fzkUUl_normal.jpg</t>
  </si>
  <si>
    <t xml:space="preserve">http://twitter.com/django_develop/statuses/1053093716100112384</t>
  </si>
  <si>
    <t xml:space="preserve">{"hashtags":[{"text":"programming","indices":[92,104]},{"text":"python","indices":[105,112]}],"symbols":[],"user_mentions":[],"urls":[{"url":"https://t.co/VpeLJPklEE","expanded_url":"https://ift.tt/2G5a03V","display_url":"ift.tt/2G5a03V","indices":[67,90]}],"media":[{"id":1053093714674008000,"id_str":"1053093714674008065","indices":[113,136],"media_url":"http://pbs.twimg.com/media/Dp1XJ2pXQAEXvCE.png","media_url_https":"https://pbs.twimg.com/media/Dp1XJ2pXQAEXvCE.png","url":"https://t.co/OddpOYALFx","display_url":"pic.twitter.com/OddpOYALFx","expanded_url":"https://twitter.com/django_develop/status/1053093716100112384/photo/1","type":"photo","sizes":{"medium":{"w":1006,"h":1024,"resize":"fit"},"small":{"w":668,"h":680,"resize":"fit"},"large":{"w":1006,"h":1024,"resize":"fit"},"thumb":{"w":150,"h":150,"resize":"crop"}}}]}</t>
  </si>
  <si>
    <t xml:space="preserve">1053093674589007872</t>
  </si>
  <si>
    <t xml:space="preserve">django_codek</t>
  </si>
  <si>
    <t xml:space="preserve">Building and deploying an Enterprise Django Web App in 16 hours
☞ https://t.co/m1sy6rteXy
#programming #python https://t.co/Osy7jC9RCd</t>
  </si>
  <si>
    <t xml:space="preserve">Fri Oct 19 01:21:12 +0000 2018</t>
  </si>
  <si>
    <t xml:space="preserve">733575769629155329</t>
  </si>
  <si>
    <t xml:space="preserve">http://pbs.twimg.com/profile_images/733576632812732416/68hunqdk_normal.jpg</t>
  </si>
  <si>
    <t xml:space="preserve">http://twitter.com/django_codek/statuses/1053093674589007872</t>
  </si>
  <si>
    <t xml:space="preserve">{"hashtags":[{"text":"programming","indices":[92,104]},{"text":"python","indices":[105,112]}],"symbols":[],"user_mentions":[],"urls":[{"url":"https://t.co/m1sy6rteXy","expanded_url":"https://ift.tt/2G5a03V","display_url":"ift.tt/2G5a03V","indices":[67,90]}],"media":[{"id":1053093673284628500,"id_str":"1053093673284628480","indices":[113,136],"media_url":"http://pbs.twimg.com/media/Dp1XHcdXcAA-9DD.png","media_url_https":"https://pbs.twimg.com/media/Dp1XHcdXcAA-9DD.png","url":"https://t.co/Osy7jC9RCd","display_url":"pic.twitter.com/Osy7jC9RCd","expanded_url":"https://twitter.com/django_codek/status/1053093674589007872/photo/1","type":"photo","sizes":{"medium":{"w":1006,"h":1024,"resize":"fit"},"small":{"w":668,"h":680,"resize":"fit"},"large":{"w":1006,"h":1024,"resize":"fit"},"thumb":{"w":150,"h":150,"resize":"crop"}}}]}</t>
  </si>
  <si>
    <t xml:space="preserve">1053093632037785602</t>
  </si>
  <si>
    <t xml:space="preserve">keithtpinson</t>
  </si>
  <si>
    <t xml:space="preserve">RT @mattia_ferrini: We made the strategic choice and moved from #Python to #FSharp. It’s been a great move. Never underestimate what Hindley-Milner can do for you. Although the lack of #FSharp bindings to #bigdata and #ml,#AI tools remains an issue. https://t.co/FEGPSS1nZe</t>
  </si>
  <si>
    <t xml:space="preserve">Fri Oct 19 01:21:02 +0000 2018</t>
  </si>
  <si>
    <t xml:space="preserve">2970338408</t>
  </si>
  <si>
    <t xml:space="preserve">http://pbs.twimg.com/profile_images/560632447046389760/PT9iI5t__normal.png</t>
  </si>
  <si>
    <t xml:space="preserve">http://twitter.com/keithtpinson/statuses/1053093632037785602</t>
  </si>
  <si>
    <t xml:space="preserve">{"hashtags":[{"text":"Python","indices":[64,71]},{"text":"FSharp","indices":[75,82]}],"symbols":[],"user_mentions":[{"screen_name":"mattia_ferrini","name":"Mattia Ferrini","id":968480456458063900,"id_str":"968480456458063872","indices":[3,18]}],"urls":[]}</t>
  </si>
  <si>
    <t xml:space="preserve">1053093580779057153</t>
  </si>
  <si>
    <t xml:space="preserve">kimochi999</t>
  </si>
  <si>
    <t xml:space="preserve">RT @CINDXPlatform: Most of #CINDX competitors do not provide the same set of #services and #tools.
Editor of #TradingBots is a #pro instrument that helps to create #algorithms in one machine codes (#Python, C# and other).
More advantages on https://t.co/OQCNHfpaO6 https://t.co/yQijlnDzWl</t>
  </si>
  <si>
    <t xml:space="preserve">Fri Oct 19 01:20:49 +0000 2018</t>
  </si>
  <si>
    <t xml:space="preserve">767643528855822336</t>
  </si>
  <si>
    <t xml:space="preserve">http://pbs.twimg.com/profile_images/1022547900830605312/KzeMgk4b_normal.jpg</t>
  </si>
  <si>
    <t xml:space="preserve">ʀᴇѕᴘoɴѕɪvᴇ 24/7</t>
  </si>
  <si>
    <t xml:space="preserve">http://twitter.com/kimochi999/statuses/1053093580779057153</t>
  </si>
  <si>
    <t xml:space="preserve">{"hashtags":[{"text":"CINDX","indices":[27,33]},{"text":"services","indices":[77,86]},{"text":"tools","indices":[91,97]},{"text":"TradingBots","indices":[109,121]},{"text":"pro","indices":[127,131]}],"symbols":[],"user_mentions":[{"screen_name":"CINDXPlatform","name":"CINDX","id":972122892627476500,"id_str":"972122892627476482","indices":[3,17]}],"urls":[]}</t>
  </si>
  <si>
    <t xml:space="preserve">1053092837645008896</t>
  </si>
  <si>
    <t xml:space="preserve">libresteban</t>
  </si>
  <si>
    <t xml:space="preserve">🐍Taller de #cartografía básica con #Python en #Bucaramanga
`````````````````````
🗓️ Jueves 1 de noviembre, desde las 7pm hasta las 9pm.
ℹ️Inscríbete aquí: https://t.co/yrt4CU0z5L
Evento gratuito y dirigido a todo público. ¡Te esperamos!. 
-----
@PyBuc @ColombiaPython https://t.co/nSUeadkc5y</t>
  </si>
  <si>
    <t xml:space="preserve">Fri Oct 19 01:17:52 +0000 2018</t>
  </si>
  <si>
    <t xml:space="preserve">844315066833027074</t>
  </si>
  <si>
    <t xml:space="preserve">http://pbs.twimg.com/profile_images/1051935654278516736/97OJk7CP_normal.jpg</t>
  </si>
  <si>
    <t xml:space="preserve">http://twitter.com/libresteban/statuses/1053092837645008896</t>
  </si>
  <si>
    <t xml:space="preserve">{"hashtags":[{"text":"cartografía","indices":[11,23]},{"text":"Python","indices":[35,42]},{"text":"Bucaramanga","indices":[46,58]}],"symbols":[],"user_mentions":[{"screen_name":"PyBuc","name":"Python Bucaramanga","id":4471928307,"id_str":"4471928307","indices":[246,252]},{"screen_name":"ColombiaPython","name":"PythonColombia","id":796401265794281500,"id_str":"796401265794281472","indices":[253,268]}],"urls":[{"url":"https://t.co/yrt4CU0z5L","expanded_url":"http://pybuc.org","display_url":"pybuc.org","indices":[155,178]}],"media":[{"id":1053089931583733800,"id_str":"1053089931583733760","indices":[269,292],"media_url":"http://pbs.twimg.com/media/Dp1TtpiWwAARgTV.jpg","media_url_https":"https://pbs.twimg.com/media/Dp1TtpiWwAARgTV.jpg","url":"https://t.co/nSUeadkc5y","display_url":"pic.twitter.com/nSUeadkc5y","expanded_url":"https://twitter.com/libresteban/status/1053092837645008896/photo/1","type":"photo","sizes":{"small":{"w":680,"h":357,"resize":"fit"},"thumb":{"w":150,"h":150,"resize":"crop"},"medium":{"w":1200,"h":630,"resize":"fit"},"large":{"w":2048,"h":1075,"resize":"fit"}}}]}</t>
  </si>
  <si>
    <t xml:space="preserve">1053092493049368577</t>
  </si>
  <si>
    <t xml:space="preserve">Ashot_</t>
  </si>
  <si>
    <t xml:space="preserve">RT @ScalableDBDoug: Come to #OOW18 to learn about #IoT #Gateways :
- #streaming #SQL #Analytics 
- #MachineLearning #kafka #Java #Python
PRO4017
https://t.co/XuxgehsGfS https://t.co/m3tZtxLPU1</t>
  </si>
  <si>
    <t xml:space="preserve">Fri Oct 19 01:16:30 +0000 2018</t>
  </si>
  <si>
    <t xml:space="preserve">218379543</t>
  </si>
  <si>
    <t xml:space="preserve">http://pbs.twimg.com/profile_images/969331682179502081/vYy7er_C_normal.jpg</t>
  </si>
  <si>
    <t xml:space="preserve">Jax,FL</t>
  </si>
  <si>
    <t xml:space="preserve">http://twitter.com/Ashot_/statuses/1053092493049368577</t>
  </si>
  <si>
    <t xml:space="preserve">{"hashtags":[{"text":"OOW18","indices":[28,34]},{"text":"IoT","indices":[50,54]},{"text":"Gateways","indices":[55,64]},{"text":"streaming","indices":[69,79]},{"text":"SQL","indices":[80,84]},{"text":"Analytics","indices":[85,95]},{"text":"MachineLearning","indices":[99,115]},{"text":"kafka","indices":[116,122]},{"text":"Java","indices":[123,128]},{"text":"Python","indices":[129,136]}],"symbols":[],"user_mentions":[{"screen_name":"ScalableDBDoug","name":"Doug Hood","id":903271904038985700,"id_str":"903271904038985729","indices":[3,18]}],"urls":[]}</t>
  </si>
  <si>
    <t xml:space="preserve">1053092263771938817</t>
  </si>
  <si>
    <t xml:space="preserve">RT @dr_vitus_zato: Your application security is weaker than you think! Take this Quiz =&amp;gt; https://t.co/vbL4fpdrVi Believe me, results will surprise you! #nodejs #javascript #reactjs #vuejs #angular #php #NoSQL #ux #css #golang #webdev #sql #Java #agile #wordpress #graphql #Python #FrontEndDeveloper https://t.co/TkklkxnTmV</t>
  </si>
  <si>
    <t xml:space="preserve">Fri Oct 19 01:15:35 +0000 2018</t>
  </si>
  <si>
    <t xml:space="preserve">http://twitter.com/Ashot_/statuses/1053092263771938817</t>
  </si>
  <si>
    <t xml:space="preserve">{"hashtags":[],"symbols":[],"user_mentions":[{"screen_name":"dr_vitus_zato","name":"daniel.vukasovich","id":463267118,"id_str":"463267118","indices":[3,17]}],"urls":[{"url":"https://t.co/vbL4fpdrVi","expanded_url":"https://buff.ly/2MSae6I","display_url":"buff.ly/2MSae6I","indices":[92,115]}]}</t>
  </si>
  <si>
    <t xml:space="preserve">1053092009584611328</t>
  </si>
  <si>
    <t xml:space="preserve">RT @SaltinhoT: Tempo na serra, SJP, Saltinho da malhada, humidade:45, temperatura: 17, chove no momento? - nao. Fonte: Raspberry pi + Python #raspberry #Iot #python 2018-10-18 04:00</t>
  </si>
  <si>
    <t xml:space="preserve">Fri Oct 19 01:14:35 +0000 2018</t>
  </si>
  <si>
    <t xml:space="preserve">http://twitter.com/YourTechCompany/statuses/1053092009584611328</t>
  </si>
  <si>
    <t xml:space="preserve">1053092009060126720</t>
  </si>
  <si>
    <t xml:space="preserve">ihecker</t>
  </si>
  <si>
    <t xml:space="preserve">i need a #python developer https://t.co/046Lkj07qA</t>
  </si>
  <si>
    <t xml:space="preserve">128457317</t>
  </si>
  <si>
    <t xml:space="preserve">http://pbs.twimg.com/profile_images/1267315991/eightbit-9a1ea825-d637-44a0-be8c-377496adc400_normal.png</t>
  </si>
  <si>
    <t xml:space="preserve">Maldives</t>
  </si>
  <si>
    <t xml:space="preserve">http://twitter.com/ihecker/statuses/1053092009060126720</t>
  </si>
  <si>
    <t xml:space="preserve">{"hashtags":[{"text":"python","indices":[9,16]}],"symbols":[],"user_mentions":[],"urls":[{"url":"https://t.co/046Lkj07qA","expanded_url":"https://www.freelancer.com/projects/SaapeXD_17988752.html","display_url":"freelancer.com/projects/Saape…","indices":[27,50]}]}</t>
  </si>
  <si>
    <t xml:space="preserve">1053091994103410688</t>
  </si>
  <si>
    <t xml:space="preserve">Fri Oct 19 01:14:31 +0000 2018</t>
  </si>
  <si>
    <t xml:space="preserve">http://twitter.com/IoTtogether/statuses/1053091994103410688</t>
  </si>
  <si>
    <t xml:space="preserve">1053091815212105728</t>
  </si>
  <si>
    <t xml:space="preserve">Tempo na serra, SJP, Saltinho da malhada, humidade:45, temperatura: 17, chove no momento? - nao. Fonte: Raspberry pi + Python #raspberry #Iot #python 2018-10-18 04:00</t>
  </si>
  <si>
    <t xml:space="preserve">Fri Oct 19 01:13:48 +0000 2018</t>
  </si>
  <si>
    <t xml:space="preserve">http://twitter.com/SaltinhoT/statuses/1053091815212105728</t>
  </si>
  <si>
    <t xml:space="preserve">1053091757771182081</t>
  </si>
  <si>
    <t xml:space="preserve">ramonfierrog</t>
  </si>
  <si>
    <t xml:space="preserve">Fri Oct 19 01:13:35 +0000 2018</t>
  </si>
  <si>
    <t xml:space="preserve">1029904810928222213</t>
  </si>
  <si>
    <t xml:space="preserve">http://pbs.twimg.com/profile_images/1029905268354691073/4dNVypWG_normal.jpg</t>
  </si>
  <si>
    <t xml:space="preserve">http://twitter.com/ramonfierrog/statuses/1053091757771182081</t>
  </si>
  <si>
    <t xml:space="preserve">1053091644642340865</t>
  </si>
  <si>
    <t xml:space="preserve">ene3112</t>
  </si>
  <si>
    <t xml:space="preserve">Fri Oct 19 01:13:08 +0000 2018</t>
  </si>
  <si>
    <t xml:space="preserve">779513335393968128</t>
  </si>
  <si>
    <t xml:space="preserve">http://pbs.twimg.com/profile_images/1038782149850279946/t_ZJ69bX_normal.jpg</t>
  </si>
  <si>
    <t xml:space="preserve">http://twitter.com/ene3112/statuses/1053091644642340865</t>
  </si>
  <si>
    <t xml:space="preserve">1053090975948660737</t>
  </si>
  <si>
    <t xml:space="preserve">joe_mascaro</t>
  </si>
  <si>
    <t xml:space="preserve">Fri Oct 19 01:10:28 +0000 2018</t>
  </si>
  <si>
    <t xml:space="preserve">493333140</t>
  </si>
  <si>
    <t xml:space="preserve">http://pbs.twimg.com/profile_images/1009864173226901504/1tDkuqcw_normal.jpg</t>
  </si>
  <si>
    <t xml:space="preserve">http://twitter.com/joe_mascaro/statuses/1053090975948660737</t>
  </si>
  <si>
    <t xml:space="preserve">1053090722419740672</t>
  </si>
  <si>
    <t xml:space="preserve">RT @LeadHealthy: 🤖💨Incredible! Look What Boston Dynamics’ Super-Robot “Atlas” Can Do Now!  
#robotics #innovation #futuretech #programming #SmartCities #Java #javascript #WE #coding #MySQL #Python #Ruby #Swift #API #php #Linux #AI #Oracle #DataScience #MachineLearning https://t.co/skxVi0YWG3</t>
  </si>
  <si>
    <t xml:space="preserve">Fri Oct 19 01:09:28 +0000 2018</t>
  </si>
  <si>
    <t xml:space="preserve">http://twitter.com/Beezel_Bug/statuses/1053090722419740672</t>
  </si>
  <si>
    <t xml:space="preserve">{"hashtags":[{"text":"robotics","indices":[92,101]},{"text":"innovation","indices":[102,113]},{"text":"futuretech","indices":[114,125]},{"text":"programming","indices":[126,138]}],"symbols":[],"user_mentions":[{"screen_name":"LeadHealthy","name":"Ask David:","id":319246523,"id_str":"319246523","indices":[3,15]}],"urls":[]}</t>
  </si>
  <si>
    <t xml:space="preserve">1053090162807398400</t>
  </si>
  <si>
    <t xml:space="preserve">georgefemi</t>
  </si>
  <si>
    <t xml:space="preserve">RT @kdnuggets: Auto-Scaling #Scikit-Learn with #Spark @databricks #DataScience #BigData #Python https://t.co/EWz5ccmEJl https://t.co/rPcBaGOKVd</t>
  </si>
  <si>
    <t xml:space="preserve">Fri Oct 19 01:07:14 +0000 2018</t>
  </si>
  <si>
    <t xml:space="preserve">44603587</t>
  </si>
  <si>
    <t xml:space="preserve">http://pbs.twimg.com/profile_images/1139913242/abc_normal.png</t>
  </si>
  <si>
    <t xml:space="preserve">ÜT: 6.566755,3.378623</t>
  </si>
  <si>
    <t xml:space="preserve">http://twitter.com/georgefemi/statuses/1053090162807398400</t>
  </si>
  <si>
    <t xml:space="preserve">{"hashtags":[{"text":"Scikit","indices":[28,35]},{"text":"Spark","indices":[47,53]},{"text":"DataScience","indices":[66,78]},{"text":"BigData","indices":[79,87]},{"text":"Python","indices":[88,95]}],"symbols":[],"user_mentions":[{"screen_name":"kdnuggets","name":"KDnuggets","id":20167623,"id_str":"20167623","indices":[3,13]},{"screen_name":"databricks","name":"Databricks","id":1562518867,"id_str":"1562518867","indices":[54,65]}],"urls":[{"url":"https://t.co/EWz5ccmEJl","expanded_url":"http://buff.ly/1o7RHmz","display_url":"buff.ly/1o7RHmz","indices":[96,119]}]}</t>
  </si>
  <si>
    <t xml:space="preserve">1053090160856813568</t>
  </si>
  <si>
    <t xml:space="preserve">LeadHealthy</t>
  </si>
  <si>
    <t xml:space="preserve">319246523</t>
  </si>
  <si>
    <t xml:space="preserve">http://pbs.twimg.com/profile_images/1031022429613649920/8BzTeV_t_normal.jpg</t>
  </si>
  <si>
    <t xml:space="preserve">International</t>
  </si>
  <si>
    <t xml:space="preserve">http://twitter.com/LeadHealthy/statuses/1053090160856813568</t>
  </si>
  <si>
    <t xml:space="preserve">1053089827652952067</t>
  </si>
  <si>
    <t xml:space="preserve">m00zh33</t>
  </si>
  <si>
    <t xml:space="preserve">RT @profxeni: r/t SILENTTRINITY - A Post-Exploitation Agent Powered By Python, IronPython, C#/.NET https://t.co/QO27ymuIha #IronPython #Post_Exploitation #Post_Exploitation #Python https://t.co/9LfBVzYtVC</t>
  </si>
  <si>
    <t xml:space="preserve">Fri Oct 19 01:05:55 +0000 2018</t>
  </si>
  <si>
    <t xml:space="preserve">zh-cn</t>
  </si>
  <si>
    <t xml:space="preserve">2926364845</t>
  </si>
  <si>
    <t xml:space="preserve">http://pbs.twimg.com/profile_images/545103297225306113/4V4-rne4_normal.jpeg</t>
  </si>
  <si>
    <t xml:space="preserve">http://twitter.com/m00zh33/statuses/1053089827652952067</t>
  </si>
  <si>
    <t xml:space="preserve">{"hashtags":[{"text":"IronPython","indices":[123,134]}],"symbols":[],"user_mentions":[{"screen_name":"profxeni","name":"Riccardo Pau","id":22904364,"id_str":"22904364","indices":[3,12]}],"urls":[{"url":"https://t.co/QO27ymuIha","expanded_url":"http://dlvr.it/QnmncL","display_url":"dlvr.it/QnmncL","indices":[99,122]}]}</t>
  </si>
  <si>
    <t xml:space="preserve">1053089453949026304</t>
  </si>
  <si>
    <t xml:space="preserve">RT @FintecDigital: Exciting new projects in London and New York - looking for UI Developers, Full Stack Dev, and DevOps #javascript #Greenfield #DevOpsDays #HTML5 #Nodejs #python #AmazonWebServices</t>
  </si>
  <si>
    <t xml:space="preserve">Fri Oct 19 01:04:25 +0000 2018</t>
  </si>
  <si>
    <t xml:space="preserve">http://twitter.com/JSTweetsBot/statuses/1053089453949026304</t>
  </si>
  <si>
    <t xml:space="preserve">{"hashtags":[{"text":"javascript","indices":[120,131]}],"symbols":[],"user_mentions":[{"screen_name":"FintecDigital","name":"Fintec Digital","id":989766502214651900,"id_str":"989766502214651904","indices":[3,17]}],"urls":[]}</t>
  </si>
  <si>
    <t xml:space="preserve">1053089234385481728</t>
  </si>
  <si>
    <t xml:space="preserve">ItwsLtd</t>
  </si>
  <si>
    <t xml:space="preserve">Fri Oct 19 01:03:33 +0000 2018</t>
  </si>
  <si>
    <t xml:space="preserve">4554233138</t>
  </si>
  <si>
    <t xml:space="preserve">http://pbs.twimg.com/profile_images/1046375886696603649/dUdv9_q2_normal.jpg</t>
  </si>
  <si>
    <t xml:space="preserve">Mohali, Punjab</t>
  </si>
  <si>
    <t xml:space="preserve">http://twitter.com/ItwsLtd/statuses/1053089234385481728</t>
  </si>
  <si>
    <t xml:space="preserve">1053088466580500480</t>
  </si>
  <si>
    <t xml:space="preserve">YourBizComp</t>
  </si>
  <si>
    <t xml:space="preserve">Top programming languages: Apple's Swift surges in popularity while Python falls back. Only a month after becoming a top-three language, Python loses the title, but interest in it is still growing. More: https://t.co/MIgWpDiOG8 #YourBizCompass #Apple #Python</t>
  </si>
  <si>
    <t xml:space="preserve">Fri Oct 19 01:00:30 +0000 2018</t>
  </si>
  <si>
    <t xml:space="preserve">922928878926123010</t>
  </si>
  <si>
    <t xml:space="preserve">http://pbs.twimg.com/profile_images/1047507067462766593/yLEnKv-u_normal.jpg</t>
  </si>
  <si>
    <t xml:space="preserve">3600 Red Rd. Suite 301. Miramar, FL 33025. ☎ (954) 443-1594</t>
  </si>
  <si>
    <t xml:space="preserve">http://twitter.com/YourBizComp/statuses/1053088466580500480</t>
  </si>
  <si>
    <t xml:space="preserve">{"hashtags":[{"text":"YourBizCompass","indices":[228,243]},{"text":"Apple","indices":[244,250]},{"text":"Python","indices":[251,258]}],"symbols":[],"user_mentions":[],"urls":[{"url":"https://t.co/MIgWpDiOG8","expanded_url":"https://zd.net/2PkfDAJ","display_url":"zd.net/2PkfDAJ","indices":[204,227]}]}</t>
  </si>
  <si>
    <t xml:space="preserve">1053088464823033856</t>
  </si>
  <si>
    <t xml:space="preserve">#Spectrum My #InternetSpeed :
Ping: 41.891 ms
Download: 62.38 Mbit/s
Upload: 11.77 Mbit/s
#automagic #python #corporateaccountability</t>
  </si>
  <si>
    <t xml:space="preserve">http://twitter.com/BeardySmeardy/statuses/1053088464823033856</t>
  </si>
  <si>
    <t xml:space="preserve">1053088357088219137</t>
  </si>
  <si>
    <t xml:space="preserve">BountyBot</t>
  </si>
  <si>
    <t xml:space="preserve">Pyglet. How to change picture(animate) for vertices dynamically. OpenGL https://t.co/TZL9qXPA0E Amt:300 #Python #Python3.x</t>
  </si>
  <si>
    <t xml:space="preserve">Fri Oct 19 01:00:04 +0000 2018</t>
  </si>
  <si>
    <t xml:space="preserve">1240054164</t>
  </si>
  <si>
    <t xml:space="preserve">&lt;a href="https://twitter.com/BountyBot" rel="nofollow"&gt;SOBountyBot&lt;/a&gt;</t>
  </si>
  <si>
    <t xml:space="preserve">http://pbs.twimg.com/profile_images/3337452891/297dea81b90b0f5fb2b7a554d6f931e7_normal.jpeg</t>
  </si>
  <si>
    <t xml:space="preserve">http://twitter.com/BountyBot/statuses/1053088357088219137</t>
  </si>
  <si>
    <t xml:space="preserve">{"hashtags":[{"text":"Python","indices":[104,111]},{"text":"Python3","indices":[112,120]}],"symbols":[],"user_mentions":[],"urls":[{"url":"https://t.co/TZL9qXPA0E","expanded_url":"http://stackoverflow.com/q/52843381/1288","display_url":"stackoverflow.com/q/52843381/1288","indices":[72,95]}]}</t>
  </si>
  <si>
    <t xml:space="preserve">1053088356744056832</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</si>
  <si>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2018/10/19 01:00:04</t>
    </r>
    <r>
      <rPr>
        <sz val="8"/>
        <rFont val="Noto Sans CJK SC Regular"/>
        <family val="2"/>
      </rPr>
      <t xml:space="preserve">】</t>
    </r>
  </si>
  <si>
    <t xml:space="preserve">http://twitter.com/phi_shinonome/statuses/1053088356744056832</t>
  </si>
  <si>
    <t xml:space="preserve">1053088350905585664</t>
  </si>
  <si>
    <t xml:space="preserve">kabegiwa5384</t>
  </si>
  <si>
    <r>
      <rPr>
        <sz val="8"/>
        <rFont val="Noto Sans CJK SC Regular"/>
        <family val="2"/>
      </rPr>
      <t xml:space="preserve">はてなブログに投稿しました！！！！！！！！ </t>
    </r>
    <r>
      <rPr>
        <sz val="8"/>
        <rFont val="Cambria"/>
        <family val="0"/>
        <charset val="1"/>
      </rPr>
      <t xml:space="preserve">#</t>
    </r>
    <r>
      <rPr>
        <sz val="8"/>
        <rFont val="Noto Sans CJK SC Regular"/>
        <family val="2"/>
      </rPr>
      <t xml:space="preserve">はてなブログ </t>
    </r>
    <r>
      <rPr>
        <sz val="8"/>
        <rFont val="Cambria"/>
        <family val="0"/>
        <charset val="1"/>
      </rPr>
      <t xml:space="preserve">#Python
Python</t>
    </r>
    <r>
      <rPr>
        <sz val="8"/>
        <rFont val="Noto Sans CJK SC Regular"/>
        <family val="2"/>
      </rPr>
      <t xml:space="preserve">の</t>
    </r>
    <r>
      <rPr>
        <sz val="8"/>
        <rFont val="Cambria"/>
        <family val="0"/>
        <charset val="1"/>
      </rPr>
      <t xml:space="preserve">findall()</t>
    </r>
    <r>
      <rPr>
        <sz val="8"/>
        <rFont val="Noto Sans CJK SC Regular"/>
        <family val="2"/>
      </rPr>
      <t xml:space="preserve">で正規表現で一致した文字列をすべて取得する </t>
    </r>
    <r>
      <rPr>
        <sz val="8"/>
        <rFont val="Cambria"/>
        <family val="0"/>
        <charset val="1"/>
      </rPr>
      <t xml:space="preserve">- </t>
    </r>
    <r>
      <rPr>
        <sz val="8"/>
        <rFont val="Noto Sans CJK SC Regular"/>
        <family val="2"/>
      </rPr>
      <t xml:space="preserve">かべぎわブログ
</t>
    </r>
    <r>
      <rPr>
        <sz val="8"/>
        <rFont val="Cambria"/>
        <family val="0"/>
        <charset val="1"/>
      </rPr>
      <t xml:space="preserve">https://t.co/lZsnsZk6HK</t>
    </r>
  </si>
  <si>
    <t xml:space="preserve">Fri Oct 19 01:00:02 +0000 2018</t>
  </si>
  <si>
    <t xml:space="preserve">1242759860</t>
  </si>
  <si>
    <t xml:space="preserve">http://pbs.twimg.com/profile_images/897080505048326145/ikIGZ0EZ_normal.jpg</t>
  </si>
  <si>
    <t xml:space="preserve">東京都</t>
  </si>
  <si>
    <t xml:space="preserve">http://twitter.com/kabegiwa5384/statuses/1053088350905585664</t>
  </si>
  <si>
    <r>
      <rPr>
        <sz val="8"/>
        <rFont val="Cambria"/>
        <family val="0"/>
        <charset val="1"/>
      </rPr>
      <t xml:space="preserve">{"hashtags":[{"text":"</t>
    </r>
    <r>
      <rPr>
        <sz val="8"/>
        <rFont val="Noto Sans CJK SC Regular"/>
        <family val="2"/>
      </rPr>
      <t xml:space="preserve">はてなブログ</t>
    </r>
    <r>
      <rPr>
        <sz val="8"/>
        <rFont val="Cambria"/>
        <family val="0"/>
        <charset val="1"/>
      </rPr>
      <t xml:space="preserve">","indices":[22,29]},{"text":"Python","indices":[30,37]}],"symbols":[],"user_mentions":[],"urls":[{"url":"https://t.co/lZsnsZk6HK","expanded_url":"https://www.kabegiwablog.com/entry/2018/10/19/100000","display_url":"kabegiwablog.com/entry/2018/10/…","indices":[86,109]}]}</t>
    </r>
  </si>
  <si>
    <t xml:space="preserve">1053088164779159552</t>
  </si>
  <si>
    <t xml:space="preserve">PythonLibHunt</t>
  </si>
  <si>
    <t xml:space="preserve">Awesome #Python Weekly #126 is out https://t.co/vO2dEu7C42
Featuring @DataScienceCtrl @eLabFTW @misingnoglic @social_cops</t>
  </si>
  <si>
    <t xml:space="preserve">Fri Oct 19 00:59:18 +0000 2018</t>
  </si>
  <si>
    <t xml:space="preserve">775715782495989761</t>
  </si>
  <si>
    <t xml:space="preserve">&lt;a href="https://www.libhunt.com" rel="nofollow"&gt;LibHunt&lt;/a&gt;</t>
  </si>
  <si>
    <t xml:space="preserve">http://pbs.twimg.com/profile_images/775716728001142784/ot6xh1zT_normal.jpg</t>
  </si>
  <si>
    <t xml:space="preserve">The Internet</t>
  </si>
  <si>
    <t xml:space="preserve">http://twitter.com/PythonLibHunt/statuses/1053088164779159552</t>
  </si>
  <si>
    <t xml:space="preserve">{"hashtags":[{"text":"Python","indices":[8,15]}],"symbols":[],"user_mentions":[{"screen_name":"DataScienceCtrl","name":"Data Science Central","id":393033324,"id_str":"393033324","indices":[69,85]},{"screen_name":"eLabFTW","name":"eLabFTW","id":1186068446,"id_str":"1186068446","indices":[86,94]},{"screen_name":"misingnoglic","name":"Arya BOOdaie","id":575752142,"id_str":"575752142","indices":[95,108]},{"screen_name":"Social_Cops","name":"SocialCops","id":815113741,"id_str":"815113741","indices":[109,121]}],"urls":[{"url":"https://t.co/vO2dEu7C42","expanded_url":"https://python.libhunt.com/newsletter/126","display_url":"python.libhunt.com/newsletter/126","indices":[35,58]}]}</t>
  </si>
  <si>
    <t xml:space="preserve">1053087959526780928</t>
  </si>
  <si>
    <t xml:space="preserve">Schulze4Pimpala</t>
  </si>
  <si>
    <t xml:space="preserve">RT @vixenzero3: @Schulze4Pimpala @JenHogben @Staceylee_ @theTiser @TiserOpinion #Python like.."What have Roman's ever done for us...?" @OnkaparingaCity #Onkaparinga #MoreThanRatesRoadsRubbish https://t.co/M9nlE9Gkfd</t>
  </si>
  <si>
    <t xml:space="preserve">Fri Oct 19 00:58:29 +0000 2018</t>
  </si>
  <si>
    <t xml:space="preserve">2795549736</t>
  </si>
  <si>
    <t xml:space="preserve">http://pbs.twimg.com/profile_images/649017018239184896/L8_zujoX_normal.jpg</t>
  </si>
  <si>
    <t xml:space="preserve">Woodcroft</t>
  </si>
  <si>
    <t xml:space="preserve">http://twitter.com/Schulze4Pimpala/statuses/1053087959526780928</t>
  </si>
  <si>
    <t xml:space="preserve">{"hashtags":[{"text":"Python","indices":[80,87]}],"symbols":[],"user_mentions":[{"screen_name":"vixenzero3","name":"peter schulze","id":554823116,"id_str":"554823116","indices":[3,14]},{"screen_name":"Schulze4Pimpala","name":"Peter Schulze","id":2795549736,"id_str":"2795549736","indices":[16,32]},{"screen_name":"JenHogben","name":"Jen Hogben","id":378545076,"id_str":"378545076","indices":[33,43]},{"screen_name":"Staceylee_","name":"Stacey Lee","id":29688366,"id_str":"29688366","indices":[44,55]},{"screen_name":"theTiser","name":"The Advertiser","id":9609582,"id_str":"9609582","indices":[56,65]},{"screen_name":"TiserOpinion","name":"Advertiser Opinion","id":770806858491633700,"id_str":"770806858491633664","indices":[66,79]}],"urls":[]}</t>
  </si>
  <si>
    <t xml:space="preserve">1053087481627840512</t>
  </si>
  <si>
    <t xml:space="preserve">woods353</t>
  </si>
  <si>
    <t xml:space="preserve">Fri Oct 19 00:56:35 +0000 2018</t>
  </si>
  <si>
    <t xml:space="preserve">965459911026118656</t>
  </si>
  <si>
    <t xml:space="preserve">http://pbs.twimg.com/profile_images/965463011283689473/IeN-sfEW_normal.jpg</t>
  </si>
  <si>
    <t xml:space="preserve">http://twitter.com/woods353/statuses/1053087481627840512</t>
  </si>
  <si>
    <t xml:space="preserve">1053086230567563265</t>
  </si>
  <si>
    <t xml:space="preserve">JAdP</t>
  </si>
  <si>
    <t xml:space="preserve">RT @RebaieGroup: Over 200 of the Best #MachineLearning, #NLP, and #Python Tutorials 
2018 Edition by Robbie Allen
https://t.co/ghyrFpGNAn
#ArtificialIntelligence #BigData #DataScience</t>
  </si>
  <si>
    <t xml:space="preserve">Fri Oct 19 00:51:37 +0000 2018</t>
  </si>
  <si>
    <t xml:space="preserve">14976542</t>
  </si>
  <si>
    <t xml:space="preserve">http://pbs.twimg.com/profile_images/758445253183414272/17nVgdiY_normal.jpg</t>
  </si>
  <si>
    <t xml:space="preserve">Moss Beach, CA</t>
  </si>
  <si>
    <t xml:space="preserve">http://twitter.com/JAdP/statuses/1053086230567563265</t>
  </si>
  <si>
    <t xml:space="preserve">{"hashtags":[{"text":"MachineLearning","indices":[38,54]},{"text":"NLP","indices":[56,60]},{"text":"Python","indices":[66,73]}],"symbols":[],"user_mentions":[{"screen_name":"RebaieGroup","name":"Rebaie Analytics Group","id":749362605739745300,"id_str":"749362605739745284","indices":[3,15]}],"urls":[{"url":"https://t.co/ghyrFpGNAn","expanded_url":"https://medium.com/machine-learning-in-practice/over-200-of-the-best-machine-learning-nlp-and-python-tutorials-2018-edition-dd8cf53cb7dc","display_url":"medium.com/machine-learni…","indices":[114,137]}]}</t>
  </si>
  <si>
    <t xml:space="preserve">1053085869723140096</t>
  </si>
  <si>
    <t xml:space="preserve">TechLifeInLocal</t>
  </si>
  <si>
    <r>
      <rPr>
        <sz val="8"/>
        <rFont val="Noto Sans CJK SC Regular"/>
        <family val="2"/>
      </rPr>
      <t xml:space="preserve">【</t>
    </r>
    <r>
      <rPr>
        <sz val="8"/>
        <rFont val="Cambria"/>
        <family val="0"/>
        <charset val="1"/>
      </rPr>
      <t xml:space="preserve">#Twitter</t>
    </r>
    <r>
      <rPr>
        <sz val="8"/>
        <rFont val="Noto Sans CJK SC Regular"/>
        <family val="2"/>
      </rPr>
      <t xml:space="preserve">求人 </t>
    </r>
    <r>
      <rPr>
        <sz val="8"/>
        <rFont val="Cambria"/>
        <family val="0"/>
        <charset val="1"/>
      </rPr>
      <t xml:space="preserve">#bosyu </t>
    </r>
    <r>
      <rPr>
        <sz val="8"/>
        <rFont val="Noto Sans CJK SC Regular"/>
        <family val="2"/>
      </rPr>
      <t xml:space="preserve">】自社サービスの開発のお仕事！ 
職種：サーバーサイドエンジニア
勤務地：ほぼリモート（週１出社必要：大阪市）
服装：自由
年齢：不問
必須スキル： </t>
    </r>
    <r>
      <rPr>
        <sz val="8"/>
        <rFont val="Cambria"/>
        <family val="0"/>
        <charset val="1"/>
      </rPr>
      <t xml:space="preserve">#Python #Django
</t>
    </r>
    <r>
      <rPr>
        <sz val="8"/>
        <rFont val="Noto Sans CJK SC Regular"/>
        <family val="2"/>
      </rPr>
      <t xml:space="preserve">契約形態： </t>
    </r>
    <r>
      <rPr>
        <sz val="8"/>
        <rFont val="Cambria"/>
        <family val="0"/>
        <charset val="1"/>
      </rPr>
      <t xml:space="preserve">#</t>
    </r>
    <r>
      <rPr>
        <sz val="8"/>
        <rFont val="Noto Sans CJK SC Regular"/>
        <family val="2"/>
      </rPr>
      <t xml:space="preserve">正社員
転勤：無し
未経験者：</t>
    </r>
  </si>
  <si>
    <t xml:space="preserve">Fri Oct 19 00:50:11 +0000 2018</t>
  </si>
  <si>
    <t xml:space="preserve">1030497868363120640</t>
  </si>
  <si>
    <t xml:space="preserve">&lt;a href="https://rakubots.kissa.jp/" rel="nofollow"&gt;rakubo2&lt;/a&gt;</t>
  </si>
  <si>
    <t xml:space="preserve">http://pbs.twimg.com/profile_images/1030501578774441985/jNxtCbE9_normal.jpg</t>
  </si>
  <si>
    <t xml:space="preserve">http://twitter.com/TechLifeInLocal/statuses/1053085869723140096</t>
  </si>
  <si>
    <r>
      <rPr>
        <sz val="8"/>
        <rFont val="Cambria"/>
        <family val="0"/>
        <charset val="1"/>
      </rPr>
      <t xml:space="preserve">{"hashtags":[{"text":"Twitter</t>
    </r>
    <r>
      <rPr>
        <sz val="8"/>
        <rFont val="Noto Sans CJK SC Regular"/>
        <family val="2"/>
      </rPr>
      <t xml:space="preserve">求人</t>
    </r>
    <r>
      <rPr>
        <sz val="8"/>
        <rFont val="Cambria"/>
        <family val="0"/>
        <charset val="1"/>
      </rPr>
      <t xml:space="preserve">","indices":[1,11]},{"text":"bosyu","indices":[12,18]},{"text":"Python","indices":[94,101]},{"text":"Django","indices":[102,109]},{"text":"</t>
    </r>
    <r>
      <rPr>
        <sz val="8"/>
        <rFont val="Noto Sans CJK SC Regular"/>
        <family val="2"/>
      </rPr>
      <t xml:space="preserve">正社員</t>
    </r>
    <r>
      <rPr>
        <sz val="8"/>
        <rFont val="Cambria"/>
        <family val="0"/>
        <charset val="1"/>
      </rPr>
      <t xml:space="preserve">","indices":[116,120]}],"symbols":[],"user_mentions":[],"urls":[]}</t>
    </r>
  </si>
  <si>
    <t xml:space="preserve">1053085837389426689</t>
  </si>
  <si>
    <t xml:space="preserve">RT @dr_vitus_zato: JavaScript Set Objects - Tips and Tricks =&amp;gt; https://t.co/Q7dO0zK5Fy #nodejs #javascript #reactjs #vuejs #angular #php #NoSQL #ux #css #golang #webdev #sql #Java #agile #wordpress #freelancing #react #Python #FrontEnd #FrontEndDeveloper #firebase #firestore https://t.co/Nnd6rL0bRB</t>
  </si>
  <si>
    <t xml:space="preserve">Fri Oct 19 00:50:03 +0000 2018</t>
  </si>
  <si>
    <t xml:space="preserve">http://twitter.com/cool_golang/statuses/1053085837389426689</t>
  </si>
  <si>
    <t xml:space="preserve">{"hashtags":[{"text":"nodejs","indices":[90,97]},{"text":"javascript","indices":[98,109]},{"text":"reactjs","indices":[110,118]},{"text":"vuejs","indices":[119,125]},{"text":"angular","indices":[126,134]},{"text":"php","indices":[135,139]}],"symbols":[],"user_mentions":[{"screen_name":"dr_vitus_zato","name":"daniel.vukasovich","id":463267118,"id_str":"463267118","indices":[3,17]}],"urls":[{"url":"https://t.co/Q7dO0zK5Fy","expanded_url":"https://buff.ly/2QPS1VK","display_url":"buff.ly/2QPS1VK","indices":[66,89]}]}</t>
  </si>
  <si>
    <t xml:space="preserve">1053085823187517440</t>
  </si>
  <si>
    <t xml:space="preserve">Fri Oct 19 00:50:00 +0000 2018</t>
  </si>
  <si>
    <t xml:space="preserve">http://twitter.com/_30days30sites/statuses/1053085823187517440</t>
  </si>
  <si>
    <t xml:space="preserve">1053085653217488898</t>
  </si>
  <si>
    <t xml:space="preserve">learningbowl</t>
  </si>
  <si>
    <t xml:space="preserve">Fri Oct 19 00:49:19 +0000 2018</t>
  </si>
  <si>
    <t xml:space="preserve">1002579479439405056</t>
  </si>
  <si>
    <t xml:space="preserve">http://pbs.twimg.com/profile_images/1002580152302239749/toRi_Jvh_normal.jpg</t>
  </si>
  <si>
    <t xml:space="preserve">http://twitter.com/learningbowl/statuses/1053085653217488898</t>
  </si>
  <si>
    <t xml:space="preserve">1053085606970937344</t>
  </si>
  <si>
    <t xml:space="preserve">Fri Oct 19 00:49:08 +0000 2018</t>
  </si>
  <si>
    <t xml:space="preserve">http://twitter.com/100xcode/statuses/1053085606970937344</t>
  </si>
  <si>
    <t xml:space="preserve">1053085604496388096</t>
  </si>
  <si>
    <t xml:space="preserve">realTrevDev</t>
  </si>
  <si>
    <t xml:space="preserve">Day 46: Started off with writing #Python learning material. The slides are about 60% done. I still have OOP basics, modules and popular built-ins not drafted but they're up next! Carried on with some teaching @HeatherJStannar then worked on my #VueJS project.
#100DaysOfCode</t>
  </si>
  <si>
    <t xml:space="preserve">1013520104628162560</t>
  </si>
  <si>
    <t xml:space="preserve">http://pbs.twimg.com/profile_images/1013850495947902976/OeQ_jFbC_normal.jpg</t>
  </si>
  <si>
    <t xml:space="preserve">British Columbia, Canada</t>
  </si>
  <si>
    <t xml:space="preserve">http://twitter.com/realTrevDev/statuses/1053085604496388096</t>
  </si>
  <si>
    <t xml:space="preserve">{"hashtags":[{"text":"Python","indices":[33,40]},{"text":"VueJS","indices":[244,250]},{"text":"100DaysOfCode","indices":[260,274]}],"symbols":[],"user_mentions":[{"screen_name":"HeatherJStannar","name":"WestView Learning","id":377227318,"id_str":"377227318","indices":[209,225]}],"urls":[]}</t>
  </si>
  <si>
    <t xml:space="preserve">1053085540688384000</t>
  </si>
  <si>
    <t xml:space="preserve">PerthMLGroup</t>
  </si>
  <si>
    <t xml:space="preserve">RT @quansightai: Quick reminder about the special episode of #OpenSource Directions tonight with @crissman and the #CuPy!  Catch it tonight at 6pm Pacific! 
https://t.co/qHhXeOew0f
@teoliphant @DocFast @scopatz #DataScience #BigData #Programming #Python #Webinar #Technology #TechnologyTrends https://t.co/ybn4vpWh3K</t>
  </si>
  <si>
    <t xml:space="preserve">Fri Oct 19 00:48:52 +0000 2018</t>
  </si>
  <si>
    <t xml:space="preserve">893715714275659777</t>
  </si>
  <si>
    <t xml:space="preserve">http://pbs.twimg.com/profile_images/954890860088512512/zm9uub-m_normal.jpg</t>
  </si>
  <si>
    <t xml:space="preserve">Perth, Western Australia</t>
  </si>
  <si>
    <t xml:space="preserve">http://twitter.com/PerthMLGroup/statuses/1053085540688384000</t>
  </si>
  <si>
    <t xml:space="preserve">{"hashtags":[{"text":"OpenSource","indices":[61,72]},{"text":"CuPy","indices":[115,120]}],"symbols":[],"user_mentions":[{"screen_name":"quansightai","name":"Quansight","id":945906846715580400,"id_str":"945906846715580416","indices":[3,15]},{"screen_name":"crissman","name":"Crissman Loomis","id":17124209,"id_str":"17124209","indices":[97,106]}],"urls":[]}</t>
  </si>
  <si>
    <t xml:space="preserve">1053085016337584128</t>
  </si>
  <si>
    <t xml:space="preserve">garduino</t>
  </si>
  <si>
    <t xml:space="preserve">Fri Oct 19 00:46:47 +0000 2018</t>
  </si>
  <si>
    <t xml:space="preserve">18973913</t>
  </si>
  <si>
    <t xml:space="preserve">http://pbs.twimg.com/profile_images/790733993545240576/Zde0Ewy__normal.jpg</t>
  </si>
  <si>
    <t xml:space="preserve">Sunchales, Santa Fe, Argentina</t>
  </si>
  <si>
    <t xml:space="preserve">http://twitter.com/garduino/statuses/1053085016337584128</t>
  </si>
  <si>
    <t xml:space="preserve">1053084851094675458</t>
  </si>
  <si>
    <t xml:space="preserve">vinnaum</t>
  </si>
  <si>
    <t xml:space="preserve">Caminhando passo a passo na incrível trilha "Data Scientist with Python" do DataCamp.
Cada dia um novo aprendizado! 
#Python #DataScience #DataCamp https://t.co/HM8VMudixB</t>
  </si>
  <si>
    <t xml:space="preserve">Fri Oct 19 00:46:08 +0000 2018</t>
  </si>
  <si>
    <t xml:space="preserve">61349660</t>
  </si>
  <si>
    <t xml:space="preserve">http://pbs.twimg.com/profile_images/901867640066596864/vZu4-KM8_normal.jpg</t>
  </si>
  <si>
    <t xml:space="preserve">Rio de Janeiro - Brazil</t>
  </si>
  <si>
    <t xml:space="preserve">http://twitter.com/vinnaum/statuses/1053084851094675458</t>
  </si>
  <si>
    <t xml:space="preserve">{"hashtags":[{"text":"Python","indices":[117,124]},{"text":"DataScience","indices":[125,137]},{"text":"DataCamp","indices":[138,147]}],"symbols":[],"user_mentions":[],"urls":[{"url":"https://t.co/HM8VMudixB","expanded_url":"https://lnkd.in/dfsv9ij","display_url":"lnkd.in/dfsv9ij","indices":[148,171]}]}</t>
  </si>
  <si>
    <t xml:space="preserve">1053084576833138688</t>
  </si>
  <si>
    <t xml:space="preserve">ideacompo</t>
  </si>
  <si>
    <r>
      <rPr>
        <sz val="8"/>
        <rFont val="Noto Sans CJK SC Regular"/>
        <family val="2"/>
      </rPr>
      <t xml:space="preserve">ブログ記事紹介：</t>
    </r>
    <r>
      <rPr>
        <sz val="8"/>
        <rFont val="Cambria"/>
        <family val="0"/>
        <charset val="1"/>
      </rPr>
      <t xml:space="preserve">[</t>
    </r>
    <r>
      <rPr>
        <sz val="8"/>
        <rFont val="Noto Sans CJK SC Regular"/>
        <family val="2"/>
      </rPr>
      <t xml:space="preserve">アルゴリズム</t>
    </r>
    <r>
      <rPr>
        <sz val="8"/>
        <rFont val="Cambria"/>
        <family val="0"/>
        <charset val="1"/>
      </rPr>
      <t xml:space="preserve">] </t>
    </r>
    <r>
      <rPr>
        <sz val="8"/>
        <rFont val="Noto Sans CJK SC Regular"/>
        <family val="2"/>
      </rPr>
      <t xml:space="preserve">クイックソートの実装（</t>
    </r>
    <r>
      <rPr>
        <sz val="8"/>
        <rFont val="Cambria"/>
        <family val="0"/>
        <charset val="1"/>
      </rPr>
      <t xml:space="preserve">Python</t>
    </r>
    <r>
      <rPr>
        <sz val="8"/>
        <rFont val="Noto Sans CJK SC Regular"/>
        <family val="2"/>
      </rPr>
      <t xml:space="preserve">編） </t>
    </r>
    <r>
      <rPr>
        <sz val="8"/>
        <rFont val="Cambria"/>
        <family val="0"/>
        <charset val="1"/>
      </rPr>
      <t xml:space="preserve">https://t.co/JnjU6m24hU
#python #Algorithm https://t.co/3YjYf6rpS6</t>
    </r>
  </si>
  <si>
    <t xml:space="preserve">Fri Oct 19 00:45:03 +0000 2018</t>
  </si>
  <si>
    <t xml:space="preserve">3030337296</t>
  </si>
  <si>
    <t xml:space="preserve">&lt;a href="http://wordpress.ideacompo.com/" rel="nofollow"&gt;ideacompo&lt;/a&gt;</t>
  </si>
  <si>
    <t xml:space="preserve">http://pbs.twimg.com/profile_images/858540361785856000/idInjgCD_normal.jpg</t>
  </si>
  <si>
    <t xml:space="preserve">Tokyo</t>
  </si>
  <si>
    <t xml:space="preserve">http://twitter.com/ideacompo/statuses/1053084576833138688</t>
  </si>
  <si>
    <t xml:space="preserve">{"hashtags":[{"text":"python","indices":[61,68]},{"text":"Algorithm","indices":[69,79]}],"symbols":[],"user_mentions":[],"urls":[{"url":"https://t.co/JnjU6m24hU","expanded_url":"http://bit.ly/2kPafXh","display_url":"bit.ly/2kPafXh","indices":[37,60]}],"media":[{"id":1053084574018809900,"id_str":"1053084574018809857","indices":[80,103],"media_url":"http://pbs.twimg.com/media/Dp1O1zDVsAEWQKc.jpg","media_url_https":"https://pbs.twimg.com/media/Dp1O1zDVsAEWQKc.jpg","url":"https://t.co/3YjYf6rpS6","display_url":"pic.twitter.com/3YjYf6rpS6","expanded_url":"https://twitter.com/ideacompo/status/1053084576833138688/photo/1","type":"photo","sizes":{"thumb":{"w":150,"h":150,"resize":"crop"},"medium":{"w":1200,"h":800,"resize":"fit"},"large":{"w":1280,"h":853,"resize":"fit"},"small":{"w":680,"h":453,"resize":"fit"}}}]}</t>
  </si>
  <si>
    <t xml:space="preserve">1053084533921325057</t>
  </si>
  <si>
    <t xml:space="preserve">iankiku</t>
  </si>
  <si>
    <t xml:space="preserve">Fri Oct 19 00:44:52 +0000 2018</t>
  </si>
  <si>
    <t xml:space="preserve">562894289</t>
  </si>
  <si>
    <t xml:space="preserve">&lt;a href="http://www.iankiku.com" rel="nofollow"&gt;ian-retweetBot&lt;/a&gt;</t>
  </si>
  <si>
    <t xml:space="preserve">http://pbs.twimg.com/profile_images/807867712789708800/RLyVXIJ0_normal.jpg</t>
  </si>
  <si>
    <t xml:space="preserve">http://twitter.com/iankiku/statuses/1053084533921325057</t>
  </si>
  <si>
    <t xml:space="preserve">1053084506113105921</t>
  </si>
  <si>
    <t xml:space="preserve">_reactdev</t>
  </si>
  <si>
    <t xml:space="preserve">Fri Oct 19 00:44:46 +0000 2018</t>
  </si>
  <si>
    <t xml:space="preserve">812555214024740865</t>
  </si>
  <si>
    <t xml:space="preserve">&lt;a href="https://rishabhmishra.me/" rel="nofollow"&gt;React Dev autobot&lt;/a&gt;</t>
  </si>
  <si>
    <t xml:space="preserve">http://pbs.twimg.com/profile_images/812556678344351744/SiRnLTqx_normal.jpg</t>
  </si>
  <si>
    <t xml:space="preserve">http://twitter.com/_reactdev/statuses/1053084506113105921</t>
  </si>
  <si>
    <t xml:space="preserve">1053084355814289408</t>
  </si>
  <si>
    <t xml:space="preserve">jonnung</t>
  </si>
  <si>
    <t xml:space="preserve">RT @siddhantgoel: Persistent Virtualenv Environment Variables with python-dotenv /via @pybites https://t.co/QjPjvltpDL
#python #programming</t>
  </si>
  <si>
    <t xml:space="preserve">Fri Oct 19 00:44:10 +0000 2018</t>
  </si>
  <si>
    <t xml:space="preserve">208956029</t>
  </si>
  <si>
    <t xml:space="preserve">http://pbs.twimg.com/profile_images/442691110297538560/IRAk4pSi_normal.jpeg</t>
  </si>
  <si>
    <t xml:space="preserve">Seoul, KOREA</t>
  </si>
  <si>
    <t xml:space="preserve">http://twitter.com/jonnung/statuses/1053084355814289408</t>
  </si>
  <si>
    <t xml:space="preserve">{"hashtags":[{"text":"python","indices":[120,127]},{"text":"programming","indices":[128,140]}],"symbols":[],"user_mentions":[{"screen_name":"siddhantgoel","name":"Siddhant Goel","id":14937729,"id_str":"14937729","indices":[3,16]},{"screen_name":"pybites","name":"Pybites","id":812103603116613600,"id_str":"812103603116613632","indices":[86,94]}],"urls":[{"url":"https://t.co/QjPjvltpDL","expanded_url":"https://buff.ly/2CNNIqo","display_url":"buff.ly/2CNNIqo","indices":[95,118]}]}</t>
  </si>
  <si>
    <t xml:space="preserve">1053084159982227458</t>
  </si>
  <si>
    <t xml:space="preserve">viralcorridor</t>
  </si>
  <si>
    <t xml:space="preserve">Five steps for getting started in machine learning: Top data scientists share their tips
#ML #MachineLearning #data #DataScience #DeepLearning #bigdata #Python #AI 
RT @ldignan 
via @TechRepublic 
cc @HaoyuZhu305 https://t.co/1Aq78oo1SB</t>
  </si>
  <si>
    <t xml:space="preserve">Fri Oct 19 00:43:23 +0000 2018</t>
  </si>
  <si>
    <t xml:space="preserve">1026646919035011072</t>
  </si>
  <si>
    <t xml:space="preserve">http://pbs.twimg.com/profile_images/1026733842881630208/vN18lxNE_normal.jpg</t>
  </si>
  <si>
    <t xml:space="preserve">Around you </t>
  </si>
  <si>
    <t xml:space="preserve">http://twitter.com/viralcorridor/statuses/1053084159982227458</t>
  </si>
  <si>
    <t xml:space="preserve">{"hashtags":[{"text":"ML","indices":[89,92]},{"text":"MachineLearning","indices":[93,109]},{"text":"data","indices":[110,115]},{"text":"DataScience","indices":[116,128]},{"text":"DeepLearning","indices":[129,142]},{"text":"bigdata","indices":[143,151]},{"text":"Python","indices":[152,159]},{"text":"AI","indices":[160,163]}],"symbols":[],"user_mentions":[{"screen_name":"ldignan","name":"Larry Dignan","id":12460982,"id_str":"12460982","indices":[168,176]},{"screen_name":"TechRepublic","name":"TechRepublic","id":6486602,"id_str":"6486602","indices":[182,195]},{"screen_name":"HaoyuZhu305","name":"Howie Zhu","id":999958300996206600,"id_str":"999958300996206592","indices":[200,212]}],"urls":[{"url":"https://t.co/1Aq78oo1SB","expanded_url":"https://www.techrepublic.com/article/five-steps-for-getting-started-in-machine-learning-top-data-scientists-share-their-tips/","display_url":"techrepublic.com/article/five-s…","indices":[213,236]}]}</t>
  </si>
  <si>
    <t xml:space="preserve">1053084069037293569</t>
  </si>
  <si>
    <t xml:space="preserve">dr_vitus_zato</t>
  </si>
  <si>
    <t xml:space="preserve">JavaScript Set Objects - Tips and Tricks =&amp;gt; https://t.co/Q7dO0zK5Fy #nodejs #javascript #reactjs #vuejs #angular #php #NoSQL #ux #css #golang #webdev #sql #Java #agile #wordpress #freelancing #react #Python #FrontEnd #FrontEndDeveloper #firebase #firestore https://t.co/Nnd6rL0bRB</t>
  </si>
  <si>
    <t xml:space="preserve">Fri Oct 19 00:43:02 +0000 2018</t>
  </si>
  <si>
    <t xml:space="preserve">463267118</t>
  </si>
  <si>
    <t xml:space="preserve">http://pbs.twimg.com/profile_images/823893761306542080/BHMnHtwt_normal.jpg</t>
  </si>
  <si>
    <t xml:space="preserve">Buenos Aires</t>
  </si>
  <si>
    <t xml:space="preserve">http://twitter.com/dr_vitus_zato/statuses/1053084069037293569</t>
  </si>
  <si>
    <t xml:space="preserve">{"hashtags":[{"text":"nodejs","indices":[71,78]},{"text":"javascript","indices":[79,90]},{"text":"reactjs","indices":[91,99]},{"text":"vuejs","indices":[100,106]},{"text":"angular","indices":[107,115]},{"text":"php","indices":[116,120]},{"text":"NoSQL","indices":[121,127]},{"text":"ux","indices":[128,131]},{"text":"css","indices":[132,136]},{"text":"golang","indices":[137,144]},{"text":"webdev","indices":[145,152]},{"text":"sql","indices":[153,157]},{"text":"Java","indices":[158,163]},{"text":"agile","indices":[164,170]},{"text":"wordpress","indices":[171,181]},{"text":"freelancing","indices":[182,194]},{"text":"react","indices":[195,201]},{"text":"Python","indices":[202,209]},{"text":"FrontEnd","indices":[210,219]},{"text":"FrontEndDeveloper","indices":[220,238]},{"text":"firebase","indices":[239,248]},{"text":"firestore","indices":[249,259]}],"symbols":[],"user_mentions":[],"urls":[{"url":"https://t.co/Q7dO0zK5Fy","expanded_url":"https://buff.ly/2QPS1VK","display_url":"buff.ly/2QPS1VK","indices":[47,70]}],"media":[{"id":1053084067497996300,"id_str":"1053084067497996288","indices":[260,283],"media_url":"http://pbs.twimg.com/media/Dp1OYUHXcAAkB3m.jpg","media_url_https":"https://pbs.twimg.com/media/Dp1OYUHXcAAkB3m.jpg","url":"https://t.co/Nnd6rL0bRB","display_url":"pic.twitter.com/Nnd6rL0bRB","expanded_url":"https://twitter.com/dr_vitus_zato/status/1053084069037293569/photo/1","type":"photo","sizes":{"thumb":{"w":150,"h":150,"resize":"crop"},"medium":{"w":1024,"h":538,"resize":"fit"},"small":{"w":680,"h":357,"resize":"fit"},"large":{"w":1024,"h":538,"resize":"fit"}}}]}</t>
  </si>
  <si>
    <t xml:space="preserve">1053084025693192195</t>
  </si>
  <si>
    <t xml:space="preserve">Fri Oct 19 00:42:51 +0000 2018</t>
  </si>
  <si>
    <t xml:space="preserve">http://twitter.com/100xcode/statuses/1053084025693192195</t>
  </si>
  <si>
    <t xml:space="preserve">1053084021301956611</t>
  </si>
  <si>
    <t xml:space="preserve">jordan__dev</t>
  </si>
  <si>
    <t xml:space="preserve">Learning how to use turtle in python is super fun! I can’t wait to learn more! @cleverqazi #Day3 #100DaysOfCode #python #learning https://t.co/dtYLtrDUqi</t>
  </si>
  <si>
    <t xml:space="preserve">Fri Oct 19 00:42:50 +0000 2018</t>
  </si>
  <si>
    <t xml:space="preserve">1049160242871902208</t>
  </si>
  <si>
    <t xml:space="preserve">http://pbs.twimg.com/profile_images/1049166938654625792/ZVkAkVVG_normal.jpg</t>
  </si>
  <si>
    <t xml:space="preserve">http://twitter.com/jordan__dev/statuses/1053084021301956611</t>
  </si>
  <si>
    <t xml:space="preserve">{"hashtags":[{"text":"Day3","indices":[91,96]},{"text":"100DaysOfCode","indices":[97,111]},{"text":"python","indices":[112,119]},{"text":"learning","indices":[120,129]}],"symbols":[],"user_mentions":[{"screen_name":"cleverqazi","name":"Rafeh Qazi","id":2825642501,"id_str":"2825642501","indices":[79,90]}],"urls":[],"media":[{"id":1053084015526178800,"id_str":"1053084015526178817","indices":[130,153],"media_url":"http://pbs.twimg.com/media/Dp1OVSgUcAEsdCK.jpg","media_url_https":"https://pbs.twimg.com/media/Dp1OVSgUcAEsdCK.jpg","url":"https://t.co/dtYLtrDUqi","display_url":"pic.twitter.com/dtYLtrDUqi","expanded_url":"https://twitter.com/jordan__dev/status/1053084021301956611/photo/1","type":"photo","sizes":{"thumb":{"w":150,"h":150,"resize":"crop"},"large":{"w":640,"h":1136,"resize":"fit"},"small":{"w":383,"h":680,"resize":"fit"},"medium":{"w":640,"h":1136,"resize":"fit"}}}]}</t>
  </si>
  <si>
    <t xml:space="preserve">1053083814023573509</t>
  </si>
  <si>
    <t xml:space="preserve">Fri Oct 19 00:42:01 +0000 2018</t>
  </si>
  <si>
    <t xml:space="preserve">http://twitter.com/AdaptiveToolbox/statuses/1053083814023573509</t>
  </si>
  <si>
    <t xml:space="preserve">1053083469750960130</t>
  </si>
  <si>
    <t xml:space="preserve">sigmiami</t>
  </si>
  <si>
    <t xml:space="preserve">My love bird likes to code with me
#coding #computerhumor #codehumor #codingisfun #programming #python #visualstudio #visualbasic #css #html #python #pythonprogramming #java #miami https://t.co/NKzbL1Oda1</t>
  </si>
  <si>
    <t xml:space="preserve">Fri Oct 19 00:40:39 +0000 2018</t>
  </si>
  <si>
    <t xml:space="preserve">2739763111</t>
  </si>
  <si>
    <t xml:space="preserve">http://pbs.twimg.com/profile_images/576406384591392768/c-_D9_2J_normal.jpeg</t>
  </si>
  <si>
    <t xml:space="preserve">Miami </t>
  </si>
  <si>
    <t xml:space="preserve">http://twitter.com/sigmiami/statuses/1053083469750960130</t>
  </si>
  <si>
    <t xml:space="preserve">{"hashtags":[{"text":"coding","indices":[36,43]},{"text":"computerhumor","indices":[44,58]},{"text":"codehumor","indices":[59,69]},{"text":"codingisfun","indices":[70,82]},{"text":"programming","indices":[83,95]},{"text":"python","indices":[96,103]},{"text":"visualstudio","indices":[104,117]},{"text":"visualbasic","indices":[118,130]},{"text":"css","indices":[131,135]},{"text":"html","indices":[136,141]},{"text":"python","indices":[142,149]},{"text":"pythonprogramming","indices":[150,168]},{"text":"java","indices":[169,174]},{"text":"miami","indices":[175,181]}],"symbols":[],"user_mentions":[],"urls":[],"media":[{"id":1053083460389101600,"id_str":"1053083460389101568","indices":[182,205],"media_url":"http://pbs.twimg.com/media/Dp1N0-dU4AA3CV6.jpg","media_url_https":"https://pbs.twimg.com/media/Dp1N0-dU4AA3CV6.jpg","url":"https://t.co/NKzbL1Oda1","display_url":"pic.twitter.com/NKzbL1Oda1","expanded_url":"https://twitter.com/sigmiami/status/1053083469750960130/photo/1","type":"photo","sizes":{"thumb":{"w":150,"h":150,"resize":"crop"},"small":{"w":680,"h":571,"resize":"fit"},"medium":{"w":1200,"h":1008,"resize":"fit"},"large":{"w":2048,"h":1721,"resize":"fit"}}}]}</t>
  </si>
  <si>
    <t xml:space="preserve">1053083047954800641</t>
  </si>
  <si>
    <t xml:space="preserve">sangjeedondrub</t>
  </si>
  <si>
    <t xml:space="preserve">RT @tensorflow_dev: How to build your own Neural Network from scratch in Python
☞ https://t.co/hJLpaWSCqC
#MachineLearning #Python https://t.co/eEgJ2Y85BR</t>
  </si>
  <si>
    <t xml:space="preserve">Fri Oct 19 00:38:58 +0000 2018</t>
  </si>
  <si>
    <t xml:space="preserve">zh-CN</t>
  </si>
  <si>
    <t xml:space="preserve">812355025</t>
  </si>
  <si>
    <t xml:space="preserve">http://twitter.com/sangjeedondrub/statuses/1053083047954800641</t>
  </si>
  <si>
    <t xml:space="preserve">{"hashtags":[{"text":"MachineLearning","indices":[108,124]},{"text":"Python","indices":[125,132]}],"symbols":[],"user_mentions":[{"screen_name":"tensorflow_dev","name":"Tensorflow Dev","id":735023277169512400,"id_str":"735023277169512448","indices":[3,18]}],"urls":[{"url":"https://t.co/hJLpaWSCqC","expanded_url":"https://ift.tt/2wIHMN7","display_url":"ift.tt/2wIHMN7","indices":[83,106]}]}</t>
  </si>
  <si>
    <t xml:space="preserve">1053082936709238785</t>
  </si>
  <si>
    <t xml:space="preserve">vixenzero3</t>
  </si>
  <si>
    <t xml:space="preserve">@Schulze4Pimpala @JenHogben @Staceylee_ @theTiser @TiserOpinion #Python like.."What have Roman's ever done for us...?" @OnkaparingaCity #Onkaparinga #MoreThanRatesRoadsRubbish https://t.co/M9nlE9Gkfd</t>
  </si>
  <si>
    <t xml:space="preserve">Fri Oct 19 00:38:32 +0000 2018</t>
  </si>
  <si>
    <t xml:space="preserve">554823116</t>
  </si>
  <si>
    <t xml:space="preserve">1052896514920464385</t>
  </si>
  <si>
    <t xml:space="preserve">http://pbs.twimg.com/profile_images/548727153290801152/czY4E36i_normal.jpeg</t>
  </si>
  <si>
    <t xml:space="preserve">Adelaide, South Australia</t>
  </si>
  <si>
    <t xml:space="preserve">http://twitter.com/vixenzero3/statuses/1053082936709238785</t>
  </si>
  <si>
    <t xml:space="preserve">{"hashtags":[{"text":"Python","indices":[64,71]},{"text":"Onkaparinga","indices":[136,148]},{"text":"MoreThanRatesRoadsRubbish","indices":[149,175]}],"symbols":[],"user_mentions":[{"screen_name":"Schulze4Pimpala","name":"Peter Schulze","id":2795549736,"id_str":"2795549736","indices":[0,16]},{"screen_name":"JenHogben","name":"Jen Hogben","id":378545076,"id_str":"378545076","indices":[17,27]},{"screen_name":"Staceylee_","name":"Stacey Lee","id":29688366,"id_str":"29688366","indices":[28,39]},{"screen_name":"theTiser","name":"The Advertiser","id":9609582,"id_str":"9609582","indices":[40,49]},{"screen_name":"TiserOpinion","name":"Advertiser Opinion","id":770806858491633700,"id_str":"770806858491633664","indices":[50,63]},{"screen_name":"OnkaparingaCity","name":"City of Onkaparinga","id":588753164,"id_str":"588753164","indices":[119,135]}],"urls":[],"media":[{"id":1053082926580084700,"id_str":"1053082926580084738","indices":[176,199],"media_url":"http://pbs.twimg.com/media/Dp1NV53VsAIn0nw.jpg","media_url_https":"https://pbs.twimg.com/media/Dp1NV53VsAIn0nw.jpg","url":"https://t.co/M9nlE9Gkfd","display_url":"pic.twitter.com/M9nlE9Gkfd","expanded_url":"https://twitter.com/vixenzero3/status/1053082936709238785/photo/1","type":"photo","sizes":{"thumb":{"w":150,"h":150,"resize":"crop"},"large":{"w":2048,"h":1536,"resize":"fit"},"small":{"w":680,"h":510,"resize":"fit"},"medium":{"w":1200,"h":900,"resize":"fit"}}}]}</t>
  </si>
  <si>
    <t xml:space="preserve">1053082859647442944</t>
  </si>
  <si>
    <t xml:space="preserve">RicCo386</t>
  </si>
  <si>
    <t xml:space="preserve">Fri Oct 19 00:38:13 +0000 2018</t>
  </si>
  <si>
    <t xml:space="preserve">127191959</t>
  </si>
  <si>
    <t xml:space="preserve">http://pbs.twimg.com/profile_images/923154047477145600/jdm4Oa4H_normal.jpg</t>
  </si>
  <si>
    <t xml:space="preserve">Bratislava, Slovakia</t>
  </si>
  <si>
    <t xml:space="preserve">http://twitter.com/RicCo386/statuses/1053082859647442944</t>
  </si>
  <si>
    <t xml:space="preserve">1053082657297457152</t>
  </si>
  <si>
    <t xml:space="preserve">rasbt</t>
  </si>
  <si>
    <t xml:space="preserve">Fri Oct 19 00:37:25 +0000 2018</t>
  </si>
  <si>
    <t xml:space="preserve">865622395</t>
  </si>
  <si>
    <t xml:space="preserve">http://pbs.twimg.com/profile_images/947352120243625984/UKIuhaqz_normal.jpg</t>
  </si>
  <si>
    <t xml:space="preserve">Madison, Wisconsin</t>
  </si>
  <si>
    <t xml:space="preserve">http://twitter.com/rasbt/statuses/1053082657297457152</t>
  </si>
  <si>
    <t xml:space="preserve">1053082551454187520</t>
  </si>
  <si>
    <t xml:space="preserve">barbaramaseda</t>
  </si>
  <si>
    <t xml:space="preserve">Fri Oct 19 00:37:00 +0000 2018</t>
  </si>
  <si>
    <t xml:space="preserve">2571132636</t>
  </si>
  <si>
    <t xml:space="preserve">http://pbs.twimg.com/profile_images/747047122311208960/yolrYEtO_normal.jpg</t>
  </si>
  <si>
    <t xml:space="preserve">Palo Alto, CA</t>
  </si>
  <si>
    <t xml:space="preserve">http://twitter.com/barbaramaseda/statuses/1053082551454187520</t>
  </si>
  <si>
    <t xml:space="preserve">1053082365197660160</t>
  </si>
  <si>
    <t xml:space="preserve">toamitesh</t>
  </si>
  <si>
    <t xml:space="preserve">Fri Oct 19 00:36:15 +0000 2018</t>
  </si>
  <si>
    <t xml:space="preserve">596986522</t>
  </si>
  <si>
    <t xml:space="preserve">http://pbs.twimg.com/profile_images/787995619696578560/DbmuJu9m_normal.jpg</t>
  </si>
  <si>
    <t xml:space="preserve">http://twitter.com/toamitesh/statuses/1053082365197660160</t>
  </si>
  <si>
    <t xml:space="preserve">1053082087702585344</t>
  </si>
  <si>
    <t xml:space="preserve">DvPython</t>
  </si>
  <si>
    <t xml:space="preserve">Learning Path: SQL: Up and Running with SQL Server 2016
☞ https://t.co/oHtbROeeBD
#python https://t.co/5tJo8xsvRb https://t.co/pO2AmAqlhC</t>
  </si>
  <si>
    <t xml:space="preserve">Fri Oct 19 00:35:09 +0000 2018</t>
  </si>
  <si>
    <t xml:space="preserve">855394580946010112</t>
  </si>
  <si>
    <t xml:space="preserve">http://pbs.twimg.com/profile_images/855396751192145920/hRovGPhq_normal.jpg</t>
  </si>
  <si>
    <t xml:space="preserve">http://twitter.com/DvPython/statuses/1053082087702585344</t>
  </si>
  <si>
    <t xml:space="preserve">{"hashtags":[{"text":"python","indices":[84,91]}],"symbols":[],"user_mentions":[],"urls":[{"url":"https://t.co/oHtbROeeBD","expanded_url":"https://ift.tt/2NQQRXw","display_url":"ift.tt/2NQQRXw","indices":[59,82]},{"url":"https://t.co/5tJo8xsvRb","expanded_url":"https://ift.tt/2q1wg9s","display_url":"ift.tt/2q1wg9s","indices":[92,115]}],"media":[{"id":1053082086377168900,"id_str":"1053082086377168896","indices":[116,139],"media_url":"http://pbs.twimg.com/media/Dp1Mk_3WoAA4jGf.jpg","media_url_https":"https://pbs.twimg.com/media/Dp1Mk_3WoAA4jGf.jpg","url":"https://t.co/pO2AmAqlhC","display_url":"pic.twitter.com/pO2AmAqlhC","expanded_url":"https://twitter.com/DvPython/status/1053082087702585344/photo/1","type":"photo","sizes":{"thumb":{"w":150,"h":150,"resize":"crop"},"medium":{"w":750,"h":422,"resize":"fit"},"large":{"w":750,"h":422,"resize":"fit"},"small":{"w":680,"h":383,"resize":"fit"}}}]}</t>
  </si>
  <si>
    <t xml:space="preserve">1053082013060775936</t>
  </si>
  <si>
    <t xml:space="preserve">Fri Oct 19 00:34:51 +0000 2018</t>
  </si>
  <si>
    <t xml:space="preserve">http://twitter.com/PrithvirajDey7/statuses/1053082013060775936</t>
  </si>
  <si>
    <t xml:space="preserve">1053081846953766912</t>
  </si>
  <si>
    <t xml:space="preserve">Python_Mastercl</t>
  </si>
  <si>
    <t xml:space="preserve">Learning Path: SQL: Up and Running with SQL Server 2016
☞ https://t.co/vqO9IwbVHM
#python https://t.co/MFqaQ48RHJ https://t.co/V6pDrL5xhQ</t>
  </si>
  <si>
    <t xml:space="preserve">Fri Oct 19 00:34:12 +0000 2018</t>
  </si>
  <si>
    <t xml:space="preserve">914885197245673473</t>
  </si>
  <si>
    <t xml:space="preserve">http://pbs.twimg.com/profile_images/914886255715815424/ggB7pU9A_normal.jpg</t>
  </si>
  <si>
    <t xml:space="preserve">http://twitter.com/Python_Mastercl/statuses/1053081846953766912</t>
  </si>
  <si>
    <t xml:space="preserve">{"hashtags":[{"text":"python","indices":[84,91]}],"symbols":[],"user_mentions":[],"urls":[{"url":"https://t.co/vqO9IwbVHM","expanded_url":"https://ift.tt/2NQQRXw","display_url":"ift.tt/2NQQRXw","indices":[59,82]},{"url":"https://t.co/MFqaQ48RHJ","expanded_url":"https://ift.tt/2q1wg9s","display_url":"ift.tt/2q1wg9s","indices":[92,115]}],"media":[{"id":1053081845867393000,"id_str":"1053081845867393025","indices":[116,139],"media_url":"http://pbs.twimg.com/media/Dp1MW_5WsAEGIrg.jpg","media_url_https":"https://pbs.twimg.com/media/Dp1MW_5WsAEGIrg.jpg","url":"https://t.co/V6pDrL5xhQ","display_url":"pic.twitter.com/V6pDrL5xhQ","expanded_url":"https://twitter.com/Python_Mastercl/status/1053081846953766912/photo/1","type":"photo","sizes":{"thumb":{"w":150,"h":150,"resize":"crop"},"medium":{"w":750,"h":422,"resize":"fit"},"large":{"w":750,"h":422,"resize":"fit"},"small":{"w":680,"h":383,"resize":"fit"}}}]}</t>
  </si>
  <si>
    <t xml:space="preserve">1053081689516371968</t>
  </si>
  <si>
    <t xml:space="preserve">PythonPr</t>
  </si>
  <si>
    <t xml:space="preserve">Learning Path: SQL: Up and Running with SQL Server 2016
☞ https://t.co/65OtUQI4ax
#python https://t.co/SHzop36KoO https://t.co/nKvOlQxkvv</t>
  </si>
  <si>
    <t xml:space="preserve">Fri Oct 19 00:33:34 +0000 2018</t>
  </si>
  <si>
    <t xml:space="preserve">855384627975831553</t>
  </si>
  <si>
    <t xml:space="preserve">http://pbs.twimg.com/profile_images/855386134439895041/BKOMdcnN_normal.jpg</t>
  </si>
  <si>
    <t xml:space="preserve">http://twitter.com/PythonPr/statuses/1053081689516371968</t>
  </si>
  <si>
    <t xml:space="preserve">{"hashtags":[{"text":"python","indices":[84,91]}],"symbols":[],"user_mentions":[],"urls":[{"url":"https://t.co/65OtUQI4ax","expanded_url":"https://ift.tt/2NQQRXw","display_url":"ift.tt/2NQQRXw","indices":[59,82]},{"url":"https://t.co/SHzop36KoO","expanded_url":"https://ift.tt/2q1wg9s","display_url":"ift.tt/2q1wg9s","indices":[92,115]}],"media":[{"id":1053081688371273700,"id_str":"1053081688371273730","indices":[116,139],"media_url":"http://pbs.twimg.com/media/Dp1MN1LWoAIMd8f.jpg","media_url_https":"https://pbs.twimg.com/media/Dp1MN1LWoAIMd8f.jpg","url":"https://t.co/nKvOlQxkvv","display_url":"pic.twitter.com/nKvOlQxkvv","expanded_url":"https://twitter.com/PythonPr/status/1053081689516371968/photo/1","type":"photo","sizes":{"thumb":{"w":150,"h":150,"resize":"crop"},"medium":{"w":750,"h":422,"resize":"fit"},"large":{"w":750,"h":422,"resize":"fit"},"small":{"w":680,"h":383,"resize":"fit"}}}]}</t>
  </si>
  <si>
    <t xml:space="preserve">1053081668465184768</t>
  </si>
  <si>
    <t xml:space="preserve">Python4y</t>
  </si>
  <si>
    <t xml:space="preserve">Learning Path: SQL: Up and Running with SQL Server 2016
☞ https://t.co/vjcu92Im5P
#python https://t.co/B4r0mD6ln6 https://t.co/5aNgeqwgPM</t>
  </si>
  <si>
    <t xml:space="preserve">Fri Oct 19 00:33:29 +0000 2018</t>
  </si>
  <si>
    <t xml:space="preserve">749318830707445760</t>
  </si>
  <si>
    <t xml:space="preserve">http://pbs.twimg.com/profile_images/914042208218529792/5FzEiQke_normal.jpg</t>
  </si>
  <si>
    <t xml:space="preserve">http://twitter.com/Python4y/statuses/1053081668465184768</t>
  </si>
  <si>
    <t xml:space="preserve">{"hashtags":[{"text":"python","indices":[84,91]}],"symbols":[],"user_mentions":[],"urls":[{"url":"https://t.co/vjcu92Im5P","expanded_url":"https://ift.tt/2NQQRXw","display_url":"ift.tt/2NQQRXw","indices":[59,82]},{"url":"https://t.co/B4r0mD6ln6","expanded_url":"https://ift.tt/2q1wg9s","display_url":"ift.tt/2q1wg9s","indices":[92,115]}],"media":[{"id":1053081667429109800,"id_str":"1053081667429109760","indices":[116,139],"media_url":"http://pbs.twimg.com/media/Dp1MMnKWkAA2VUG.jpg","media_url_https":"https://pbs.twimg.com/media/Dp1MMnKWkAA2VUG.jpg","url":"https://t.co/5aNgeqwgPM","display_url":"pic.twitter.com/5aNgeqwgPM","expanded_url":"https://twitter.com/Python4y/status/1053081668465184768/photo/1","type":"photo","sizes":{"thumb":{"w":150,"h":150,"resize":"crop"},"medium":{"w":750,"h":422,"resize":"fit"},"large":{"w":750,"h":422,"resize":"fit"},"small":{"w":680,"h":383,"resize":"fit"}}}]}</t>
  </si>
  <si>
    <t xml:space="preserve">1053081649456599040</t>
  </si>
  <si>
    <t xml:space="preserve">PythonDv</t>
  </si>
  <si>
    <t xml:space="preserve">Learning Path: SQL: Up and Running with SQL Server 2016
☞ https://t.co/eGYuc2S7Qe
#python https://t.co/XY5CkXIc0f https://t.co/z8LNS0e6DF</t>
  </si>
  <si>
    <t xml:space="preserve">Fri Oct 19 00:33:25 +0000 2018</t>
  </si>
  <si>
    <t xml:space="preserve">855388848745922561</t>
  </si>
  <si>
    <t xml:space="preserve">http://pbs.twimg.com/profile_images/855391269639471104/mOGyK4El_normal.jpg</t>
  </si>
  <si>
    <t xml:space="preserve">http://twitter.com/PythonDv/statuses/1053081649456599040</t>
  </si>
  <si>
    <t xml:space="preserve">{"hashtags":[{"text":"python","indices":[84,91]}],"symbols":[],"user_mentions":[],"urls":[{"url":"https://t.co/eGYuc2S7Qe","expanded_url":"https://ift.tt/2NQQRXw","display_url":"ift.tt/2NQQRXw","indices":[59,82]},{"url":"https://t.co/XY5CkXIc0f","expanded_url":"https://ift.tt/2q1wg9s","display_url":"ift.tt/2q1wg9s","indices":[92,115]}],"media":[{"id":1053081647887904800,"id_str":"1053081647887904769","indices":[116,139],"media_url":"http://pbs.twimg.com/media/Dp1MLeXXcAEH9X2.jpg","media_url_https":"https://pbs.twimg.com/media/Dp1MLeXXcAEH9X2.jpg","url":"https://t.co/z8LNS0e6DF","display_url":"pic.twitter.com/z8LNS0e6DF","expanded_url":"https://twitter.com/PythonDv/status/1053081649456599040/photo/1","type":"photo","sizes":{"thumb":{"w":150,"h":150,"resize":"crop"},"medium":{"w":750,"h":422,"resize":"fit"},"large":{"w":750,"h":422,"resize":"fit"},"small":{"w":680,"h":383,"resize":"fit"}}}]}</t>
  </si>
  <si>
    <t xml:space="preserve">1053081436314591232</t>
  </si>
  <si>
    <t xml:space="preserve">Python_Dv</t>
  </si>
  <si>
    <t xml:space="preserve">Learning Path: SQL: Up and Running with SQL Server 2016
☞ https://t.co/gxzWpLpaR3
#python https://t.co/0IzcMGYuxk https://t.co/dxZmvgB1A9</t>
  </si>
  <si>
    <t xml:space="preserve">Fri Oct 19 00:32:34 +0000 2018</t>
  </si>
  <si>
    <t xml:space="preserve">743780794997547008</t>
  </si>
  <si>
    <t xml:space="preserve">http://pbs.twimg.com/profile_images/842358957997883392/59-UQhVS_normal.jpg</t>
  </si>
  <si>
    <t xml:space="preserve">http://twitter.com/Python_Dv/statuses/1053081436314591232</t>
  </si>
  <si>
    <t xml:space="preserve">{"hashtags":[{"text":"python","indices":[84,91]}],"symbols":[],"user_mentions":[],"urls":[{"url":"https://t.co/gxzWpLpaR3","expanded_url":"https://ift.tt/2NQQRXw","display_url":"ift.tt/2NQQRXw","indices":[59,82]},{"url":"https://t.co/0IzcMGYuxk","expanded_url":"https://ift.tt/2q1wg9s","display_url":"ift.tt/2q1wg9s","indices":[92,115]}],"media":[{"id":1053081435052167200,"id_str":"1053081435052167168","indices":[116,139],"media_url":"http://pbs.twimg.com/media/Dp1L_FfX0AADQDS.jpg","media_url_https":"https://pbs.twimg.com/media/Dp1L_FfX0AADQDS.jpg","url":"https://t.co/dxZmvgB1A9","display_url":"pic.twitter.com/dxZmvgB1A9","expanded_url":"https://twitter.com/Python_Dv/status/1053081436314591232/photo/1","type":"photo","sizes":{"thumb":{"w":150,"h":150,"resize":"crop"},"medium":{"w":750,"h":422,"resize":"fit"},"large":{"w":750,"h":422,"resize":"fit"},"small":{"w":680,"h":383,"resize":"fit"}}}]}</t>
  </si>
  <si>
    <t xml:space="preserve">1053081165211598849</t>
  </si>
  <si>
    <t xml:space="preserve">VuePackage</t>
  </si>
  <si>
    <t xml:space="preserve">RT @ProgrammerBooks: Java 2: Programs with a graphical user interface : https://t.co/LecrROo5bK
#python #javascript #angular #angularjs #reactjs #vuejs #webdev #perl #ruby #C #Csharp #Java #linux #programming #network #security #ubuntu #books #coding #ionic #android #ios #mobile #development https://t.co/5ExkKpi4ma</t>
  </si>
  <si>
    <t xml:space="preserve">Fri Oct 19 00:31:29 +0000 2018</t>
  </si>
  <si>
    <t xml:space="preserve">904618028087816192</t>
  </si>
  <si>
    <t xml:space="preserve">&lt;a href="https://www.vuejs.org/" rel="nofollow"&gt;VuePackage&lt;/a&gt;</t>
  </si>
  <si>
    <t xml:space="preserve">http://pbs.twimg.com/profile_images/1036475512359669760/lIZ4Xzjn_normal.jpg</t>
  </si>
  <si>
    <t xml:space="preserve">http://twitter.com/VuePackage/statuses/1053081165211598849</t>
  </si>
  <si>
    <t xml:space="preserve">{"hashtags":[{"text":"python","indices":[96,103]},{"text":"javascript","indices":[104,115]},{"text":"angular","indices":[116,124]},{"text":"angularjs","indices":[125,135]}],"symbols":[],"user_mentions":[{"screen_name":"ProgrammerBooks","name":"Programmer Books","id":992142356420980700,"id_str":"992142356420980738","indices":[3,19]}],"urls":[{"url":"https://t.co/LecrROo5bK","expanded_url":"https://www.programmer-books.com/java-2-programs-with-a-graphical-user-interface/","display_url":"programmer-books.com/java-2-program…","indices":[72,95]}]}</t>
  </si>
  <si>
    <t xml:space="preserve">1053080966418391040</t>
  </si>
  <si>
    <t xml:space="preserve">MichaelSa_</t>
  </si>
  <si>
    <t xml:space="preserve">Green Python Skin Wallet
#michaelsa #lookasyoufeel #python #snakeskin #pythonwallet #snakeskinwallet #pythonleather https://t.co/yo5rQU72PA</t>
  </si>
  <si>
    <t xml:space="preserve">Fri Oct 19 00:30:42 +0000 2018</t>
  </si>
  <si>
    <t xml:space="preserve">458499448</t>
  </si>
  <si>
    <t xml:space="preserve">http://pbs.twimg.com/profile_images/711031340980903936/-mV9wsue_normal.jpg</t>
  </si>
  <si>
    <t xml:space="preserve">http://twitter.com/MichaelSa_/statuses/1053080966418391040</t>
  </si>
  <si>
    <t xml:space="preserve">{"hashtags":[{"text":"michaelsa","indices":[26,36]},{"text":"lookasyoufeel","indices":[37,51]},{"text":"python","indices":[52,59]},{"text":"snakeskin","indices":[60,70]},{"text":"pythonwallet","indices":[71,84]},{"text":"snakeskinwallet","indices":[85,101]},{"text":"pythonleather","indices":[102,116]}],"symbols":[],"user_mentions":[],"urls":[{"url":"https://t.co/yo5rQU72PA","expanded_url":"https://www.instagram.com/p/BpGDoeMH2s-/?utm_source=ig_twitter_share&amp;igshid=mvbm21ybarz","display_url":"instagram.com/p/BpGDoeMH2s-/…","indices":[117,140]}]}</t>
  </si>
  <si>
    <t xml:space="preserve">1053080900022517762</t>
  </si>
  <si>
    <t xml:space="preserve">#Spectrum My #InternetSpeed :
Ping: 31.198 ms
Download: 25.76 Mbit/s
Upload: 8.19 Mbit/s
#automagic #python #corporateaccountability</t>
  </si>
  <si>
    <t xml:space="preserve">Fri Oct 19 00:30:26 +0000 2018</t>
  </si>
  <si>
    <t xml:space="preserve">http://twitter.com/BeardySmeardy/statuses/1053080900022517762</t>
  </si>
  <si>
    <t xml:space="preserve">{"hashtags":[{"text":"Spectrum","indices":[0,9]},{"text":"InternetSpeed","indices":[13,27]},{"text":"automagic","indices":[89,99]},{"text":"python","indices":[100,107]},{"text":"corporateaccountability","indices":[108,132]}],"symbols":[],"user_mentions":[],"urls":[]}</t>
  </si>
  <si>
    <t xml:space="preserve">1053080823472242694</t>
  </si>
  <si>
    <t xml:space="preserve">GIS_Sharer</t>
  </si>
  <si>
    <t xml:space="preserve">RT @GeodesicDome55: When your 20% project starts to become your 80% project 
#python #gis #geospatial #geography https://t.co/Bv7WCMbiN0</t>
  </si>
  <si>
    <t xml:space="preserve">Fri Oct 19 00:30:08 +0000 2018</t>
  </si>
  <si>
    <t xml:space="preserve">4496967314</t>
  </si>
  <si>
    <t xml:space="preserve">&lt;a href="https://twitter.com/GIS_Sharer" rel="nofollow"&gt;GIS Sharer&lt;/a&gt;</t>
  </si>
  <si>
    <t xml:space="preserve">http://pbs.twimg.com/profile_images/674226896880582656/DhIYJPm-_normal.png</t>
  </si>
  <si>
    <t xml:space="preserve">Living with kyroskoh (SG)</t>
  </si>
  <si>
    <t xml:space="preserve">http://twitter.com/GIS_Sharer/statuses/1053080823472242694</t>
  </si>
  <si>
    <t xml:space="preserve">{"hashtags":[{"text":"python","indices":[78,85]},{"text":"gis","indices":[86,90]},{"text":"geospatial","indices":[91,102]},{"text":"geography","indices":[103,113]}],"symbols":[],"user_mentions":[{"screen_name":"GeodesicDome55","name":"Annijke W.","id":608396363,"id_str":"608396363","indices":[3,18]}],"urls":[],"media":[{"id":1053074511837327400,"id_str":"1053074511837327361","indices":[114,137],"media_url":"http://pbs.twimg.com/tweet_video_thumb/Dp1FsGgU8AEX8B6.jpg","media_url_https":"https://pbs.twimg.com/tweet_video_thumb/Dp1FsGgU8AEX8B6.jpg","url":"https://t.co/Bv7WCMbiN0","display_url":"pic.twitter.com/Bv7WCMbiN0","expanded_url":"https://twitter.com/GeodesicDome55/status/1053074524495765509/photo/1","type":"photo","sizes":{"thumb":{"w":150,"h":150,"resize":"crop"},"small":{"w":638,"h":638,"resize":"fit"},"large":{"w":638,"h":638,"resize":"fit"},"medium":{"w":638,"h":638,"resize":"fit"}},"source_status_id":1053074524495765500,"source_status_id_str":"1053074524495765509","source_user_id":608396363,"source_user_id_str":"608396363"}]}</t>
  </si>
  <si>
    <t xml:space="preserve">1053080816937549824</t>
  </si>
  <si>
    <t xml:space="preserve">Build a Todo App with Electron #Fullstack #Javascript #Angular #DevTips #React #Php #Python #Rails #ROR https://t.co/Cy8zqh7aN0</t>
  </si>
  <si>
    <t xml:space="preserve">Fri Oct 19 00:30:06 +0000 2018</t>
  </si>
  <si>
    <t xml:space="preserve">http://twitter.com/FullstackDevJS/statuses/1053080816937549824</t>
  </si>
  <si>
    <t xml:space="preserve">{"hashtags":[{"text":"Fullstack","indices":[31,41]},{"text":"Javascript","indices":[42,53]},{"text":"Angular","indices":[54,62]},{"text":"DevTips","indices":[63,71]},{"text":"React","indices":[72,78]},{"text":"Php","indices":[79,83]},{"text":"Python","indices":[84,91]},{"text":"Rails","indices":[92,98]},{"text":"ROR","indices":[99,103]}],"symbols":[],"user_mentions":[],"urls":[{"url":"https://t.co/Cy8zqh7aN0","expanded_url":"https://codeburst.io/build-a-todo-app-with-electron-d6c61f58b55a?source=rss----61061eb0c96b---4","display_url":"codeburst.io/build-a-todo-a…","indices":[104,127]}]}</t>
  </si>
  <si>
    <t xml:space="preserve">1053080700578975744</t>
  </si>
  <si>
    <t xml:space="preserve">clickdroid</t>
  </si>
  <si>
    <t xml:space="preserve">Fri Oct 19 00:29:38 +0000 2018</t>
  </si>
  <si>
    <t xml:space="preserve">3304510934</t>
  </si>
  <si>
    <t xml:space="preserve">http://pbs.twimg.com/profile_images/635592855965208576/F995r-Rd_normal.jpg</t>
  </si>
  <si>
    <t xml:space="preserve">http://twitter.com/clickdroid/statuses/1053080700578975744</t>
  </si>
  <si>
    <t xml:space="preserve">1053079452480167936</t>
  </si>
  <si>
    <t xml:space="preserve">Fri Oct 19 00:24:41 +0000 2018</t>
  </si>
  <si>
    <t xml:space="preserve">&lt;a href="http://www.xensa.tk" rel="nofollow"&gt;Replier bot&lt;/a&gt;</t>
  </si>
  <si>
    <t xml:space="preserve">http://twitter.com/digitalsphere33/statuses/1053079452480167936</t>
  </si>
  <si>
    <t xml:space="preserve">1053079081271652352</t>
  </si>
  <si>
    <t xml:space="preserve">Programming24</t>
  </si>
  <si>
    <t xml:space="preserve">RT @GeometricBot: param-eq | a:3 b:45 c:8 d:57 i:100000 rad+:0.22  #generative #geometric #ProceduralArt #python #bot https://t.co/asFRLWe6uc</t>
  </si>
  <si>
    <t xml:space="preserve">Fri Oct 19 00:23:12 +0000 2018</t>
  </si>
  <si>
    <t xml:space="preserve">960982235326410759</t>
  </si>
  <si>
    <t xml:space="preserve">http://pbs.twimg.com/profile_images/986386690381107205/tW_GS8n6_normal.jpg</t>
  </si>
  <si>
    <t xml:space="preserve">http://twitter.com/Programming24/statuses/1053079081271652352</t>
  </si>
  <si>
    <t xml:space="preserve">{"hashtags":[{"text":"generative","indices":[67,78]},{"text":"geometric","indices":[79,89]},{"text":"ProceduralArt","indices":[90,104]},{"text":"python","indices":[105,112]},{"text":"bot","indices":[113,117]}],"symbols":[],"user_mentions":[{"screen_name":"GeometricBot","name":"Geometric Bot","id":733727897224159200,"id_str":"733727897224159233","indices":[3,16]}],"urls":[]}</t>
  </si>
  <si>
    <t xml:space="preserve">1053079077098262528</t>
  </si>
  <si>
    <t xml:space="preserve">RT @SoyVA3: "Talk Python to Me: #182 Picture Python at Shutterfly" https://t.co/Rr7WL1WQHk #python #feedly</t>
  </si>
  <si>
    <t xml:space="preserve">Fri Oct 19 00:23:11 +0000 2018</t>
  </si>
  <si>
    <t xml:space="preserve">http://twitter.com/Programming24/statuses/1053079077098262528</t>
  </si>
  <si>
    <t xml:space="preserve">{"hashtags":[{"text":"python","indices":[91,98]},{"text":"feedly","indices":[99,106]}],"symbols":[],"user_mentions":[{"screen_name":"SoyVA3","name":"Victor Aragon","id":184590538,"id_str":"184590538","indices":[3,10]}],"urls":[{"url":"https://t.co/Rr7WL1WQHk","expanded_url":"https://talkpython.fm/episodes/show/182/picture-python-at-shutterfly","display_url":"talkpython.fm/episodes/show/…","indices":[67,90]}]}</t>
  </si>
  <si>
    <t xml:space="preserve">1053079072920817664</t>
  </si>
  <si>
    <t xml:space="preserve">RT @L_Schoneveld: Hello world!!
#python #coding https://t.co/4IC61JFYJ3</t>
  </si>
  <si>
    <t xml:space="preserve">Fri Oct 19 00:23:10 +0000 2018</t>
  </si>
  <si>
    <t xml:space="preserve">http://twitter.com/Programming24/statuses/1053079072920817664</t>
  </si>
  <si>
    <t xml:space="preserve">{"hashtags":[{"text":"python","indices":[32,39]},{"text":"coding","indices":[40,47]}],"symbols":[],"user_mentions":[{"screen_name":"L_Schoneveld","name":"Louise Schoneveld","id":3953168654,"id_str":"3953168654","indices":[3,16]}],"urls":[],"media":[{"id":1053077614691143700,"id_str":"1053077614691143680","indices":[48,71],"media_url":"http://pbs.twimg.com/media/Dp1IgtiU0AAYOIo.jpg","media_url_https":"https://pbs.twimg.com/media/Dp1IgtiU0AAYOIo.jpg","url":"https://t.co/4IC61JFYJ3","display_url":"pic.twitter.com/4IC61JFYJ3","expanded_url":"https://twitter.com/L_Schoneveld/status/1053077635826278401/photo/1","type":"photo","sizes":{"small":{"w":680,"h":510,"resize":"fit"},"thumb":{"w":150,"h":150,"resize":"crop"},"medium":{"w":1200,"h":900,"resize":"fit"},"large":{"w":2048,"h":1536,"resize":"fit"}},"source_status_id":1053077635826278400,"source_status_id_str":"1053077635826278401","source_user_id":3953168654,"source_user_id_str":"3953168654"}]}</t>
  </si>
  <si>
    <t xml:space="preserve">1053078967672963072</t>
  </si>
  <si>
    <t xml:space="preserve">adnanabdulrahe1</t>
  </si>
  <si>
    <t xml:space="preserve">Fri Oct 19 00:22:45 +0000 2018</t>
  </si>
  <si>
    <t xml:space="preserve">3866414714</t>
  </si>
  <si>
    <t xml:space="preserve">http://pbs.twimg.com/profile_images/934524934314893312/VbTpDiS__normal.jpg</t>
  </si>
  <si>
    <t xml:space="preserve">http://twitter.com/adnanabdulrahe1/statuses/1053078967672963072</t>
  </si>
  <si>
    <t xml:space="preserve">1053078667826487297</t>
  </si>
  <si>
    <t xml:space="preserve">RT @SteveoTheWeevo: Day 2 of #100DaysOfCode and I'm learning a bit more about virtual environs for #Python, and why it might be better to use them. Finally got a copy of Ryan Mitchell's Web Scraping for Python 2E in today! https://t.co/4tbOYLZmpS</t>
  </si>
  <si>
    <t xml:space="preserve">Fri Oct 19 00:21:34 +0000 2018</t>
  </si>
  <si>
    <t xml:space="preserve">http://twitter.com/_30days30sites/statuses/1053078667826487297</t>
  </si>
  <si>
    <t xml:space="preserve">{"hashtags":[{"text":"100DaysOfCode","indices":[29,43]},{"text":"Python","indices":[99,106]}],"symbols":[],"user_mentions":[{"screen_name":"SteveoTheWeevo","name":"Steven Jordan","id":759386987866579000,"id_str":"759386987866578944","indices":[3,18]}],"urls":[]}</t>
  </si>
  <si>
    <t xml:space="preserve">1053078312929648640</t>
  </si>
  <si>
    <t xml:space="preserve">Fri Oct 19 00:20:09 +0000 2018</t>
  </si>
  <si>
    <t xml:space="preserve">http://twitter.com/Inspire_2018/statuses/1053078312929648640</t>
  </si>
  <si>
    <t xml:space="preserve">1053078311293739008</t>
  </si>
  <si>
    <t xml:space="preserve">http://twitter.com/100xcode/statuses/1053078311293739008</t>
  </si>
  <si>
    <t xml:space="preserve">1053078307187486720</t>
  </si>
  <si>
    <t xml:space="preserve">Garrtacular7</t>
  </si>
  <si>
    <t xml:space="preserve">#100DaysOfCode Day 96: I want to automatically fetch a dataset/datasets from github for constantly changing data like this but I'm having troubles! Anyone have any insight? DM me! #github #datascience #developer #r #python #scraping #help #scripts https://t.co/wfaUvXV1Uo</t>
  </si>
  <si>
    <t xml:space="preserve">Fri Oct 19 00:20:08 +0000 2018</t>
  </si>
  <si>
    <t xml:space="preserve">1016744799813042176</t>
  </si>
  <si>
    <t xml:space="preserve">http://pbs.twimg.com/profile_images/1016745512068833280/xun_NLP9_normal.jpg</t>
  </si>
  <si>
    <t xml:space="preserve">Victorville, CA</t>
  </si>
  <si>
    <t xml:space="preserve">http://twitter.com/Garrtacular7/statuses/1053078307187486720</t>
  </si>
  <si>
    <t xml:space="preserve">{"hashtags":[{"text":"100DaysOfCode","indices":[0,14]},{"text":"github","indices":[180,187]},{"text":"datascience","indices":[188,200]},{"text":"developer","indices":[201,211]},{"text":"r","indices":[212,214]},{"text":"python","indices":[215,222]},{"text":"scraping","indices":[223,232]},{"text":"help","indices":[233,238]},{"text":"scripts","indices":[239,247]}],"symbols":[],"user_mentions":[],"urls":[],"media":[{"id":1053078047392358400,"id_str":"1053078047392358400","indices":[248,271],"media_url":"http://pbs.twimg.com/media/Dp1I55eVYAAsmqg.jpg","media_url_https":"https://pbs.twimg.com/media/Dp1I55eVYAAsmqg.jpg","url":"https://t.co/wfaUvXV1Uo","display_url":"pic.twitter.com/wfaUvXV1Uo","expanded_url":"https://twitter.com/Garrtacular7/status/1053078307187486720/photo/1","type":"photo","sizes":{"thumb":{"w":150,"h":150,"resize":"crop"},"large":{"w":1075,"h":451,"resize":"fit"},"small":{"w":680,"h":285,"resize":"fit"},"medium":{"w":1075,"h":451,"resize":"fit"}}}]}</t>
  </si>
  <si>
    <t xml:space="preserve">1053077843436023808</t>
  </si>
  <si>
    <t xml:space="preserve">maddmaths</t>
  </si>
  <si>
    <t xml:space="preserve">RT @MathisintheAir: Oggi a #didacta con due laboratori su #python e #RaspberryPi e #arduino #didacta2018 @MathisintheAir @StampaCnr @maddmaths @MiurSocial #matematica #coding #scuola @SIMAI #INDIRE https://t.co/8ARsA1hadr</t>
  </si>
  <si>
    <t xml:space="preserve">Fri Oct 19 00:18:17 +0000 2018</t>
  </si>
  <si>
    <t xml:space="preserve">538800034</t>
  </si>
  <si>
    <t xml:space="preserve">http://pbs.twimg.com/profile_images/1976099004/simpson_normal.jpg</t>
  </si>
  <si>
    <t xml:space="preserve">http://twitter.com/maddmaths/statuses/1053077843436023808</t>
  </si>
  <si>
    <t xml:space="preserve">{"hashtags":[{"text":"didacta","indices":[27,35]},{"text":"python","indices":[58,65]},{"text":"RaspberryPi","indices":[68,80]},{"text":"arduino","indices":[83,91]},{"text":"didacta2018","indices":[92,104]}],"symbols":[],"user_mentions":[{"screen_name":"MathisintheAir","name":"Math is in the Air","id":2987884727,"id_str":"2987884727","indices":[3,18]},{"screen_name":"MathisintheAir","name":"Math is in the Air","id":2987884727,"id_str":"2987884727","indices":[105,120]},{"screen_name":"StampaCnr","name":"Ufficio Stampa Cnr","id":4289404586,"id_str":"4289404586","indices":[121,131]}],"urls":[]}</t>
  </si>
  <si>
    <t xml:space="preserve">1053077635826278401</t>
  </si>
  <si>
    <t xml:space="preserve">L_Schoneveld</t>
  </si>
  <si>
    <t xml:space="preserve">Hello world!!
#python #coding https://t.co/4IC61JFYJ3</t>
  </si>
  <si>
    <t xml:space="preserve">Fri Oct 19 00:17:28 +0000 2018</t>
  </si>
  <si>
    <t xml:space="preserve">3953168654</t>
  </si>
  <si>
    <t xml:space="preserve">1053050591620952064</t>
  </si>
  <si>
    <t xml:space="preserve">http://pbs.twimg.com/profile_images/1052159025620561920/QLkmrUeW_normal.jpg</t>
  </si>
  <si>
    <t xml:space="preserve">http://twitter.com/L_Schoneveld/statuses/1053077635826278401</t>
  </si>
  <si>
    <t xml:space="preserve">{"hashtags":[{"text":"python","indices":[14,21]},{"text":"coding","indices":[22,29]}],"symbols":[],"user_mentions":[],"urls":[],"media":[{"id":1053077614691143700,"id_str":"1053077614691143680","indices":[30,53],"media_url":"http://pbs.twimg.com/media/Dp1IgtiU0AAYOIo.jpg","media_url_https":"https://pbs.twimg.com/media/Dp1IgtiU0AAYOIo.jpg","url":"https://t.co/4IC61JFYJ3","display_url":"pic.twitter.com/4IC61JFYJ3","expanded_url":"https://twitter.com/L_Schoneveld/status/1053077635826278401/photo/1","type":"photo","sizes":{"small":{"w":680,"h":510,"resize":"fit"},"thumb":{"w":150,"h":150,"resize":"crop"},"medium":{"w":1200,"h":900,"resize":"fit"},"large":{"w":2048,"h":1536,"resize":"fit"}}}]}</t>
  </si>
  <si>
    <t xml:space="preserve">1053077539508371456</t>
  </si>
  <si>
    <t xml:space="preserve">DambyBah</t>
  </si>
  <si>
    <t xml:space="preserve">#Odoo One2many or Many2many Flags https://t.co/WMxXN4GCjn via @wordpressdotcom
That smells good, exhilarating.
#Python #odooexperience #opensource</t>
  </si>
  <si>
    <t xml:space="preserve">Fri Oct 19 00:17:05 +0000 2018</t>
  </si>
  <si>
    <t xml:space="preserve">4910995175</t>
  </si>
  <si>
    <t xml:space="preserve">http://pbs.twimg.com/profile_images/699021858570686464/4FWVTToO_normal.jpg</t>
  </si>
  <si>
    <t xml:space="preserve">dakar</t>
  </si>
  <si>
    <t xml:space="preserve">http://twitter.com/DambyBah/statuses/1053077539508371456</t>
  </si>
  <si>
    <t xml:space="preserve">{"hashtags":[{"text":"Odoo","indices":[0,5]},{"text":"Python","indices":[111,118]},{"text":"odooexperience","indices":[119,134]},{"text":"opensource","indices":[135,146]}],"symbols":[],"user_mentions":[{"screen_name":"wordpressdotcom","name":"WordPress.com","id":823905,"id_str":"823905","indices":[62,78]}],"urls":[{"url":"https://t.co/WMxXN4GCjn","expanded_url":"https://hilarlive.wordpress.com/2017/04/22/one2many-or-many2many-flags/","display_url":"hilarlive.wordpress.com/2017/04/22/one…","indices":[34,57]}]}</t>
  </si>
  <si>
    <t xml:space="preserve">1053077410411884544</t>
  </si>
  <si>
    <t xml:space="preserve">GregoryHJames</t>
  </si>
  <si>
    <t xml:space="preserve">RT @PyImageSearch: Surprise! New blog post published🚀A Complete Guide to Learning OpenCV: https://t.co/gIBXT4kdKc 👍🦖🦕(with Jurassic Park and dinosaurs for funsies). #Python #OpenCV #ComputerVision #MachineLearning #AI #ArtificialIntelligence https://t.co/VHSzknLZuV</t>
  </si>
  <si>
    <t xml:space="preserve">Fri Oct 19 00:16:34 +0000 2018</t>
  </si>
  <si>
    <t xml:space="preserve">370661185</t>
  </si>
  <si>
    <t xml:space="preserve">http://pbs.twimg.com/profile_images/591359555726114816/L_-oH20V_normal.jpg</t>
  </si>
  <si>
    <t xml:space="preserve">http://twitter.com/GregoryHJames/statuses/1053077410411884544</t>
  </si>
  <si>
    <t xml:space="preserve">{"hashtags":[],"symbols":[],"user_mentions":[{"screen_name":"PyImageSearch","name":"Adrian Rosebrock","id":2288653218,"id_str":"2288653218","indices":[3,17]}],"urls":[{"url":"https://t.co/gIBXT4kdKc","expanded_url":"http://pyimg.co/jy25o","display_url":"pyimg.co/jy25o","indices":[90,113]}]}</t>
  </si>
  <si>
    <t xml:space="preserve">1053077372503818240</t>
  </si>
  <si>
    <t xml:space="preserve">Fri Oct 19 00:16:25 +0000 2018</t>
  </si>
  <si>
    <t xml:space="preserve">http://twitter.com/_30days30sites/statuses/1053077372503818240</t>
  </si>
  <si>
    <t xml:space="preserve">1053077104319971329</t>
  </si>
  <si>
    <t xml:space="preserve">SoyVA3</t>
  </si>
  <si>
    <t xml:space="preserve">"Talk Python to Me: #182 Picture Python at Shutterfly" https://t.co/Rr7WL1WQHk #python #feedly</t>
  </si>
  <si>
    <t xml:space="preserve">Fri Oct 19 00:15:21 +0000 2018</t>
  </si>
  <si>
    <t xml:space="preserve">184590538</t>
  </si>
  <si>
    <t xml:space="preserve">http://pbs.twimg.com/profile_images/996556757211086848/wKGFd-F6_normal.jpg</t>
  </si>
  <si>
    <t xml:space="preserve">Ciudadano del mundo</t>
  </si>
  <si>
    <t xml:space="preserve">http://twitter.com/SoyVA3/statuses/1053077104319971329</t>
  </si>
  <si>
    <t xml:space="preserve">{"hashtags":[{"text":"python","indices":[79,86]},{"text":"feedly","indices":[87,94]}],"symbols":[],"user_mentions":[],"urls":[{"url":"https://t.co/Rr7WL1WQHk","expanded_url":"https://talkpython.fm/episodes/show/182/picture-python-at-shutterfly","display_url":"talkpython.fm/episodes/show/…","indices":[55,78]}]}</t>
  </si>
  <si>
    <t xml:space="preserve">1053077037341122561</t>
  </si>
  <si>
    <t xml:space="preserve">GeometricBot</t>
  </si>
  <si>
    <t xml:space="preserve">param-eq | a:3 b:45 c:8 d:57 i:100000 rad+:0.22  #generative #geometric #ProceduralArt #python #bot https://t.co/asFRLWe6uc</t>
  </si>
  <si>
    <t xml:space="preserve">Fri Oct 19 00:15:05 +0000 2018</t>
  </si>
  <si>
    <t xml:space="preserve">733727897224159233</t>
  </si>
  <si>
    <t xml:space="preserve">&lt;a href="http://carloscabo.com" rel="nofollow"&gt;GeometricBot Python&lt;/a&gt;</t>
  </si>
  <si>
    <t xml:space="preserve">http://pbs.twimg.com/profile_images/747389517968121856/XhLNYUGm_normal.jpg</t>
  </si>
  <si>
    <t xml:space="preserve">http://twitter.com/GeometricBot/statuses/1053077037341122561</t>
  </si>
  <si>
    <t xml:space="preserve">{"hashtags":[{"text":"generative","indices":[49,60]},{"text":"geometric","indices":[61,71]},{"text":"ProceduralArt","indices":[72,86]},{"text":"python","indices":[87,94]},{"text":"bot","indices":[95,99]}],"symbols":[],"user_mentions":[],"urls":[],"media":[{"id":1053077035298492400,"id_str":"1053077035298492418","indices":[100,123],"media_url":"http://pbs.twimg.com/media/Dp1H-_IWkAIg16V.png","media_url_https":"https://pbs.twimg.com/media/Dp1H-_IWkAIg16V.png","url":"https://t.co/asFRLWe6uc","display_url":"pic.twitter.com/asFRLWe6uc","expanded_url":"https://twitter.com/GeometricBot/status/1053077037341122561/photo/1","type":"photo","sizes":{"small":{"w":600,"h":600,"resize":"fit"},"medium":{"w":600,"h":600,"resize":"fit"},"large":{"w":600,"h":600,"resize":"fit"},"thumb":{"w":150,"h":150,"resize":"crop"}}}]}</t>
  </si>
  <si>
    <t xml:space="preserve">1053076973944299520</t>
  </si>
  <si>
    <t xml:space="preserve">RT @SaltinhoT: Tempo na serra, SJP, Saltinho da malhada, humidade:45, temperatura: 15, chove no momento? - nao. Fonte: Raspberry pi + Python #raspberry #Iot #python 2018-10-18 03:00</t>
  </si>
  <si>
    <t xml:space="preserve">Fri Oct 19 00:14:50 +0000 2018</t>
  </si>
  <si>
    <t xml:space="preserve">http://twitter.com/YourTechCompany/statuses/1053076973944299520</t>
  </si>
  <si>
    <t xml:space="preserve">1053076916834631683</t>
  </si>
  <si>
    <t xml:space="preserve">RT @joeclark947: @sitepointdotcom @dhh @github @jeresig @csswizardry @Real_CSS_Tricks 
@jensimmons @rachelandrew @flowingdata @sarahmei @freeCodeCamp @code @w3c @khanacademy @Inc @Entrepreneur @BW 
7 #Reasons You Should Use #Python Over Other #Programming #Languages
https://t.co/EvVY7vSN0j https://t.co/RBWqNwM2MA</t>
  </si>
  <si>
    <t xml:space="preserve">Fri Oct 19 00:14:36 +0000 2018</t>
  </si>
  <si>
    <t xml:space="preserve">http://twitter.com/Inspire_2018/statuses/1053076916834631683</t>
  </si>
  <si>
    <t xml:space="preserve">{"hashtags":[],"symbols":[],"user_mentions":[{"screen_name":"joeclark947","name":"Joe Clark","id":857456154976280600,"id_str":"857456154976280578","indices":[3,15]},{"screen_name":"sitepointdotcom","name":"SitePoint","id":15743570,"id_str":"15743570","indices":[17,33]},{"screen_name":"dhh","name":"DHH","id":14561327,"id_str":"14561327","indices":[34,38]},{"screen_name":"github","name":"GitHub","id":13334762,"id_str":"13334762","indices":[39,46]},{"screen_name":"jeresig","name":"John Resig","id":752673,"id_str":"752673","indices":[47,55]},{"screen_name":"csswizardry","name":"Harry Roberts","id":24765829,"id_str":"24765829","indices":[56,68]},{"screen_name":"Real_CSS_Tricks","name":"Chris Coyier","id":1033184462119399400,"id_str":"1033184462119399426","indices":[69,85]},{"screen_name":"jensimmons","name":"Jen Simmons","id":975691,"id_str":"975691","indices":[87,98]},{"screen_name":"rachelandrew","name":"Rachel Andrew","id":14503,"id_str":"14503","indices":[99,112]},{"screen_name":"flowingdata","name":"Nathan Yau","id":14109167,"id_str":"14109167","indices":[113,125]},{"screen_name":"sarahmei","name":"Sarah Mei","id":14164724,"id_str":"14164724","indices":[126,135]}],"urls":[]}</t>
  </si>
  <si>
    <t xml:space="preserve">1053076715763892226</t>
  </si>
  <si>
    <t xml:space="preserve">Tempo na serra, SJP, Saltinho da malhada, humidade:45, temperatura: 15, chove no momento? - nao. Fonte: Raspberry pi + Python #raspberry #Iot #python 2018-10-18 03:00</t>
  </si>
  <si>
    <t xml:space="preserve">Fri Oct 19 00:13:48 +0000 2018</t>
  </si>
  <si>
    <t xml:space="preserve">http://twitter.com/SaltinhoT/statuses/1053076715763892226</t>
  </si>
  <si>
    <t xml:space="preserve">1053076115986808832</t>
  </si>
  <si>
    <t xml:space="preserve">RT @ProgrammerBooks: Java 3: Object-oriented programming : https://t.co/V2fAltYXE0
#python #javascript #angular #angularjs #reactjs #vuejs #webdev #perl #ruby #C #Csharp #Java #linux #programming #network #security #ubuntu #books #coding #ionic #android #ios #mobile #development https://t.co/rnRXKGuVG3</t>
  </si>
  <si>
    <t xml:space="preserve">Fri Oct 19 00:11:25 +0000 2018</t>
  </si>
  <si>
    <t xml:space="preserve">http://twitter.com/_reactdev/statuses/1053076115986808832</t>
  </si>
  <si>
    <t xml:space="preserve">{"hashtags":[{"text":"python","indices":[83,90]},{"text":"javascript","indices":[91,102]},{"text":"angular","indices":[103,111]},{"text":"angularjs","indices":[112,122]},{"text":"reactjs","indices":[123,131]},{"text":"vuejs","indices":[132,138]}],"symbols":[],"user_mentions":[{"screen_name":"ProgrammerBooks","name":"Programmer Books","id":992142356420980700,"id_str":"992142356420980738","indices":[3,19]}],"urls":[{"url":"https://t.co/V2fAltYXE0","expanded_url":"https://www.programmer-books.com/java-3-object-oriented-programming/","display_url":"programmer-books.com/java-3-object-…","indices":[59,82]}]}</t>
  </si>
  <si>
    <t xml:space="preserve">1053075877972439040</t>
  </si>
  <si>
    <t xml:space="preserve">Rudianto5757</t>
  </si>
  <si>
    <t xml:space="preserve">Fri Oct 19 00:10:29 +0000 2018</t>
  </si>
  <si>
    <t xml:space="preserve">id</t>
  </si>
  <si>
    <t xml:space="preserve">1050383478619951106</t>
  </si>
  <si>
    <t xml:space="preserve">http://pbs.twimg.com/profile_images/1050385098875363329/JFMYizuq_normal.jpg</t>
  </si>
  <si>
    <t xml:space="preserve">Banjarnegara, Indonesia</t>
  </si>
  <si>
    <t xml:space="preserve">http://twitter.com/Rudianto5757/statuses/1053075877972439040</t>
  </si>
  <si>
    <t xml:space="preserve">1053075818996359168</t>
  </si>
  <si>
    <t xml:space="preserve">Fri Oct 19 00:10:15 +0000 2018</t>
  </si>
  <si>
    <t xml:space="preserve">http://twitter.com/100xcode/statuses/1053075818996359168</t>
  </si>
  <si>
    <t xml:space="preserve">1053075815678697472</t>
  </si>
  <si>
    <t xml:space="preserve">pthomasgarcia</t>
  </si>
  <si>
    <t xml:space="preserve">Yesterday's news, and the day previous...
R1D032-33 of #100DaysOfCode: After three weeks of grades, I'm at 9️⃣7️⃣% in CS24, #Python for Programmers. 🤓
Started in earnest on assignment 4 after lectures on sequence data types and sets. This week we're building a spam classifier.</t>
  </si>
  <si>
    <t xml:space="preserve">Fri Oct 19 00:10:14 +0000 2018</t>
  </si>
  <si>
    <t xml:space="preserve">3239311447</t>
  </si>
  <si>
    <t xml:space="preserve">http://pbs.twimg.com/profile_images/998127095489294336/k4yw4j63_normal.jpg</t>
  </si>
  <si>
    <t xml:space="preserve">http://twitter.com/pthomasgarcia/statuses/1053075815678697472</t>
  </si>
  <si>
    <t xml:space="preserve">{"hashtags":[{"text":"100DaysOfCode","indices":[56,70]},{"text":"Python","indices":[125,132]}],"symbols":[],"user_mentions":[],"urls":[]}</t>
  </si>
  <si>
    <t xml:space="preserve">1053075770036404226</t>
  </si>
  <si>
    <t xml:space="preserve">jefersonsaltosp</t>
  </si>
  <si>
    <t xml:space="preserve">Fri Oct 19 00:10:03 +0000 2018</t>
  </si>
  <si>
    <t xml:space="preserve">130986472</t>
  </si>
  <si>
    <t xml:space="preserve">http://pbs.twimg.com/profile_images/950120073942982656/InnEfyWu_normal.jpg</t>
  </si>
  <si>
    <t xml:space="preserve">http://twitter.com/jefersonsaltosp/statuses/1053075770036404226</t>
  </si>
  <si>
    <t xml:space="preserve">1053075647747289088</t>
  </si>
  <si>
    <t xml:space="preserve">RT @AIApparelStore: Word(s) of the day: Artificial Intelligence. Check out our apparel!! #datascience #artificialintelligence #machinelearning #ai #ml #cloudcomputing #bigdata #bigdataanalytics #analytics #fintech #neuralnetworks #python #hadoop #deeplearning https://t.co/ASU0T2Tafz</t>
  </si>
  <si>
    <t xml:space="preserve">Fri Oct 19 00:09:34 +0000 2018</t>
  </si>
  <si>
    <t xml:space="preserve">http://twitter.com/Calcaware/statuses/1053075647747289088</t>
  </si>
  <si>
    <t xml:space="preserve">{"hashtags":[{"text":"datascience","indices":[89,101]},{"text":"artificialintelligence","indices":[102,125]}],"symbols":[],"user_mentions":[{"screen_name":"AIApparelStore","name":"AI Apparel","id":1031252619992264700,"id_str":"1031252619992264704","indices":[3,18]}],"urls":[]}</t>
  </si>
  <si>
    <t xml:space="preserve">1053075574464352256</t>
  </si>
  <si>
    <t xml:space="preserve">AIApparelStore</t>
  </si>
  <si>
    <t xml:space="preserve">Word(s) of the day: Artificial Intelligence. Check out our apparel!! #datascience #artificialintelligence #machinelearning #ai #ml #cloudcomputing #bigdata #bigdataanalytics #analytics #fintech #neuralnetworks #python #hadoop #deeplearning https://t.co/ASU0T2Tafz</t>
  </si>
  <si>
    <t xml:space="preserve">Fri Oct 19 00:09:16 +0000 2018</t>
  </si>
  <si>
    <t xml:space="preserve">1031252619992264704</t>
  </si>
  <si>
    <t xml:space="preserve">http://pbs.twimg.com/profile_images/1031255768845021184/CEFgCC0y_normal.jpg</t>
  </si>
  <si>
    <t xml:space="preserve">Toronto</t>
  </si>
  <si>
    <t xml:space="preserve">http://twitter.com/AIApparelStore/statuses/1053075574464352256</t>
  </si>
  <si>
    <t xml:space="preserve">{"hashtags":[{"text":"datascience","indices":[69,81]},{"text":"artificialintelligence","indices":[82,105]},{"text":"machinelearning","indices":[106,122]},{"text":"ai","indices":[123,126]},{"text":"ml","indices":[127,130]},{"text":"cloudcomputing","indices":[131,146]},{"text":"bigdata","indices":[147,155]},{"text":"bigdataanalytics","indices":[156,173]},{"text":"analytics","indices":[174,184]},{"text":"fintech","indices":[185,193]},{"text":"neuralnetworks","indices":[194,209]},{"text":"python","indices":[210,217]},{"text":"hadoop","indices":[218,225]},{"text":"deeplearning","indices":[226,239]}],"symbols":[],"user_mentions":[],"urls":[],"media":[{"id":1053075573206065200,"id_str":"1053075573206065153","indices":[240,263],"media_url":"http://pbs.twimg.com/media/Dp1Gp4aWoAEXmbk.jpg","media_url_https":"https://pbs.twimg.com/media/Dp1Gp4aWoAEXmbk.jpg","url":"https://t.co/ASU0T2Tafz","display_url":"pic.twitter.com/ASU0T2Tafz","expanded_url":"https://twitter.com/AIApparelStore/status/1053075574464352256/photo/1","type":"photo","sizes":{"thumb":{"w":150,"h":150,"resize":"crop"},"medium":{"w":470,"h":560,"resize":"fit"},"large":{"w":470,"h":560,"resize":"fit"},"small":{"w":470,"h":560,"resize":"fit"}}}]}</t>
  </si>
  <si>
    <t xml:space="preserve">1053075102827536384</t>
  </si>
  <si>
    <t xml:space="preserve">RT @django_tutorial: Best python course for beginners ( Basic + Advanced )
☞ https://t.co/wvQ6QQ5wdm
#python #programming https://t.co/vTa9EMoYt4</t>
  </si>
  <si>
    <t xml:space="preserve">Fri Oct 19 00:07:24 +0000 2018</t>
  </si>
  <si>
    <t xml:space="preserve">http://twitter.com/kunkelast/statuses/1053075102827536384</t>
  </si>
  <si>
    <t xml:space="preserve">{"hashtags":[{"text":"python","indices":[103,110]},{"text":"programming","indices":[111,123]}],"symbols":[],"user_mentions":[{"screen_name":"django_tutorial","name":"Python &amp; Django","id":733580286844248000,"id_str":"733580286844248064","indices":[3,19]}],"urls":[{"url":"https://t.co/wvQ6QQ5wdm","expanded_url":"http://bit.ly/2CnwW0a","display_url":"bit.ly/2CnwW0a","indices":[78,101]}]}</t>
  </si>
  <si>
    <t xml:space="preserve">1053074874221117446</t>
  </si>
  <si>
    <t xml:space="preserve">Tonight is the night I start #100DaysOfCode Definitely going to be a challenge going into this with the holidays coming up. You don't have to be great to start, but you have to start to be great. Zig Ziglar
  #Python  @talkpython @pybites https://t.co/XcMmyWV4Qx</t>
  </si>
  <si>
    <t xml:space="preserve">Fri Oct 19 00:06:29 +0000 2018</t>
  </si>
  <si>
    <t xml:space="preserve">http://twitter.com/Pyjects/statuses/1053074874221117446</t>
  </si>
  <si>
    <t xml:space="preserve">{"hashtags":[{"text":"100DaysOfCode","indices":[29,43]},{"text":"Python","indices":[209,216]}],"symbols":[],"user_mentions":[{"screen_name":"TalkPython","name":"Talk Python Podcast","id":3098427092,"id_str":"3098427092","indices":[218,229]},{"screen_name":"pybites","name":"Pybites","id":812103603116613600,"id_str":"812103603116613632","indices":[230,238]}],"urls":[],"media":[{"id":1053074517679996900,"id_str":"1053074517679996928","indices":[239,262],"media_url":"http://pbs.twimg.com/tweet_video_thumb/Dp1FscRVAAANhXs.jpg","media_url_https":"https://pbs.twimg.com/tweet_video_thumb/Dp1FscRVAAANhXs.jpg","url":"https://t.co/XcMmyWV4Qx","display_url":"pic.twitter.com/XcMmyWV4Qx","expanded_url":"https://twitter.com/Pyjects/status/1053074874221117446/photo/1","type":"photo","sizes":{"large":{"w":250,"h":140,"resize":"fit"},"thumb":{"w":140,"h":140,"resize":"crop"},"small":{"w":250,"h":140,"resize":"fit"},"medium":{"w":250,"h":140,"resize":"fit"}}}]}</t>
  </si>
  <si>
    <t xml:space="preserve">1053074524495765509</t>
  </si>
  <si>
    <t xml:space="preserve">GeodesicDome55</t>
  </si>
  <si>
    <t xml:space="preserve">When your 20% project starts to become your 80% project 
#python #gis #geospatial #geography https://t.co/Bv7WCMbiN0</t>
  </si>
  <si>
    <t xml:space="preserve">Fri Oct 19 00:05:06 +0000 2018</t>
  </si>
  <si>
    <t xml:space="preserve">608396363</t>
  </si>
  <si>
    <t xml:space="preserve">http://pbs.twimg.com/profile_images/788222544637636610/Y4KwzLO__normal.jpg</t>
  </si>
  <si>
    <t xml:space="preserve">http://twitter.com/GeodesicDome55/statuses/1053074524495765509</t>
  </si>
  <si>
    <t xml:space="preserve">{"hashtags":[{"text":"python","indices":[58,65]},{"text":"gis","indices":[66,70]},{"text":"geospatial","indices":[71,82]},{"text":"geography","indices":[83,93]}],"symbols":[],"user_mentions":[],"urls":[],"media":[{"id":1053074511837327400,"id_str":"1053074511837327361","indices":[94,117],"media_url":"http://pbs.twimg.com/tweet_video_thumb/Dp1FsGgU8AEX8B6.jpg","media_url_https":"https://pbs.twimg.com/tweet_video_thumb/Dp1FsGgU8AEX8B6.jpg","url":"https://t.co/Bv7WCMbiN0","display_url":"pic.twitter.com/Bv7WCMbiN0","expanded_url":"https://twitter.com/GeodesicDome55/status/1053074524495765509/photo/1","type":"photo","sizes":{"thumb":{"w":150,"h":150,"resize":"crop"},"small":{"w":638,"h":638,"resize":"fit"},"large":{"w":638,"h":638,"resize":"fit"},"medium":{"w":638,"h":638,"resize":"fit"}}}]}</t>
  </si>
  <si>
    <t xml:space="preserve">1053074500475109377</t>
  </si>
  <si>
    <t xml:space="preserve">GitTrending</t>
  </si>
  <si>
    <t xml:space="preserve">#python 
https://t.co/knwrGDaAB7</t>
  </si>
  <si>
    <t xml:space="preserve">Fri Oct 19 00:05:00 +0000 2018</t>
  </si>
  <si>
    <t xml:space="preserve">802530877276389376</t>
  </si>
  <si>
    <t xml:space="preserve">&lt;a href="https://vk.com/githubtrending" rel="nofollow"&gt;GitHubTrending&lt;/a&gt;</t>
  </si>
  <si>
    <t xml:space="preserve">http://pbs.twimg.com/profile_images/802532299178999808/XgRpfazT_normal.jpg</t>
  </si>
  <si>
    <t xml:space="preserve">http://twitter.com/GitTrending/statuses/1053074500475109377</t>
  </si>
  <si>
    <t xml:space="preserve">{"hashtags":[{"text":"python","indices":[0,7]}],"symbols":[],"user_mentions":[],"urls":[{"url":"https://t.co/knwrGDaAB7","expanded_url":"https://github.com/deepmind/graph_nets","display_url":"github.com/deepmind/graph…","indices":[9,32]}]}</t>
  </si>
  <si>
    <t xml:space="preserve">1053074130675748864</t>
  </si>
  <si>
    <t xml:space="preserve">vanzandt0723</t>
  </si>
  <si>
    <r>
      <rPr>
        <sz val="8"/>
        <rFont val="Noto Sans CJK SC Regular"/>
        <family val="2"/>
      </rPr>
      <t xml:space="preserve">ソフトシンセを作りながら学ぶ</t>
    </r>
    <r>
      <rPr>
        <sz val="8"/>
        <rFont val="Cambria"/>
        <family val="0"/>
        <charset val="1"/>
      </rPr>
      <t xml:space="preserve">Python</t>
    </r>
    <r>
      <rPr>
        <sz val="8"/>
        <rFont val="Noto Sans CJK SC Regular"/>
        <family val="2"/>
      </rPr>
      <t xml:space="preserve">プログラミング </t>
    </r>
    <r>
      <rPr>
        <sz val="8"/>
        <rFont val="Cambria"/>
        <family val="0"/>
        <charset val="1"/>
      </rPr>
      <t xml:space="preserve">by @ransui #python #softwaresynthesizer https://t.co/OuwP6O0fyJ via @SlideShare</t>
    </r>
  </si>
  <si>
    <t xml:space="preserve">Fri Oct 19 00:03:32 +0000 2018</t>
  </si>
  <si>
    <t xml:space="preserve">1003617137779281923</t>
  </si>
  <si>
    <t xml:space="preserve">http://pbs.twimg.com/profile_images/1013795648645156865/D4amvS0q_normal.jpg</t>
  </si>
  <si>
    <t xml:space="preserve">http://twitter.com/vanzandt0723/statuses/1053074130675748864</t>
  </si>
  <si>
    <t xml:space="preserve">{"hashtags":[{"text":"python","indices":[39,46]},{"text":"softwaresynthesizer","indices":[47,67]}],"symbols":[],"user_mentions":[{"screen_name":"ransui","name":"Ransui Iso","id":17540352,"id_str":"17540352","indices":[31,38]},{"screen_name":"SlideShare","name":"LinkedIn SlideShare","id":9676152,"id_str":"9676152","indices":[96,107]}],"urls":[{"url":"https://t.co/OuwP6O0fyJ","expanded_url":"https://www.slideshare.net/RansuiIso/python-14315727","display_url":"slideshare.net/RansuiIso/pyth…","indices":[68,91]}]}</t>
  </si>
  <si>
    <t xml:space="preserve">1053074014078451713</t>
  </si>
  <si>
    <t xml:space="preserve">NYC_TechEvents</t>
  </si>
  <si>
    <t xml:space="preserve">On Tuesday, join us at the @gdinyc meetup to learn about Introduction to #Python - the Bronx: https://t.co/FZ1G22wNKf</t>
  </si>
  <si>
    <t xml:space="preserve">Fri Oct 19 00:03:04 +0000 2018</t>
  </si>
  <si>
    <t xml:space="preserve">4875487440</t>
  </si>
  <si>
    <t xml:space="preserve">&lt;a href="http://techeventsnetwork.com/" rel="nofollow"&gt;Tech Events Network - NYC&lt;/a&gt;</t>
  </si>
  <si>
    <t xml:space="preserve">http://pbs.twimg.com/profile_images/698639359512195072/nmORkXm9_normal.png</t>
  </si>
  <si>
    <t xml:space="preserve">http://twitter.com/NYC_TechEvents/statuses/1053074014078451713</t>
  </si>
  <si>
    <t xml:space="preserve">{"hashtags":[{"text":"Python","indices":[73,80]}],"symbols":[],"user_mentions":[{"screen_name":"gdinyc","name":"Girl Develop It NYC","id":1090438544,"id_str":"1090438544","indices":[27,34]}],"urls":[{"url":"https://t.co/FZ1G22wNKf","expanded_url":"http://bit.ly/2P1ijDu","display_url":"bit.ly/2P1ijDu","indices":[94,117]}]}</t>
  </si>
  <si>
    <t xml:space="preserve">1053073898395353090</t>
  </si>
  <si>
    <t xml:space="preserve">TobiasMcNulty</t>
  </si>
  <si>
    <t xml:space="preserve">Fri Oct 19 00:02:37 +0000 2018</t>
  </si>
  <si>
    <t xml:space="preserve">18321287</t>
  </si>
  <si>
    <t xml:space="preserve">http://pbs.twimg.com/profile_images/2531541848/ti6wdqsia9tvym95w0k6_normal.jpeg</t>
  </si>
  <si>
    <t xml:space="preserve">Baltimore, MD</t>
  </si>
  <si>
    <t xml:space="preserve">http://twitter.com/TobiasMcNulty/statuses/1053073898395353090</t>
  </si>
  <si>
    <t xml:space="preserve">1053073434362761216</t>
  </si>
  <si>
    <t xml:space="preserve">freshbooks</t>
  </si>
  <si>
    <t xml:space="preserve">#FreshBooks is excited to be supporting the #Python community at #PyConCA2018 this Fall as Gold/Childcare sponsor. Get your tickets from November 10-13 @pyconca https://t.co/DR99GnDsQo</t>
  </si>
  <si>
    <t xml:space="preserve">Fri Oct 19 00:00:46 +0000 2018</t>
  </si>
  <si>
    <t xml:space="preserve">11944382</t>
  </si>
  <si>
    <t xml:space="preserve">http://pbs.twimg.com/profile_images/875690760246484993/JMPKj4ax_normal.jpg</t>
  </si>
  <si>
    <t xml:space="preserve">Toronto, Canada</t>
  </si>
  <si>
    <t xml:space="preserve">http://twitter.com/freshbooks/statuses/1053073434362761216</t>
  </si>
  <si>
    <t xml:space="preserve">{"hashtags":[{"text":"FreshBooks","indices":[0,11]},{"text":"Python","indices":[44,51]},{"text":"PyConCA2018","indices":[65,77]}],"symbols":[],"user_mentions":[{"screen_name":"pyconca","name":"PyCon Canada","id":553222716,"id_str":"553222716","indices":[152,160]}],"urls":[{"url":"https://t.co/DR99GnDsQo","expanded_url":"http://ow.ly/86Wu30m1kIG","display_url":"ow.ly/86Wu30m1kIG","indices":[161,184]}]}</t>
  </si>
  <si>
    <t xml:space="preserve">1053073415219888133</t>
  </si>
  <si>
    <t xml:space="preserve">AnalyticsVidhya</t>
  </si>
  <si>
    <t xml:space="preserve">Checking hundreds or thousands reviews before buying a product online? Impossible task! Natural Language Processing has the solution. Demonstrating the application of #TopicModeling (in #Python) on a raw, crowd-generated text data. https://t.co/YQZGtRaYZw #NLP https://t.co/zH6IodMRzE</t>
  </si>
  <si>
    <t xml:space="preserve">Fri Oct 19 00:00:42 +0000 2018</t>
  </si>
  <si>
    <t xml:space="preserve">2311645130</t>
  </si>
  <si>
    <t xml:space="preserve">http://pbs.twimg.com/profile_images/859289443311775744/75uPOUUi_normal.jpg</t>
  </si>
  <si>
    <t xml:space="preserve">http://twitter.com/AnalyticsVidhya/statuses/1053073415219888133</t>
  </si>
  <si>
    <t xml:space="preserve">{"hashtags":[{"text":"TopicModeling","indices":[167,181]},{"text":"Python","indices":[186,193]},{"text":"NLP","indices":[256,260]}],"symbols":[],"user_mentions":[],"urls":[{"url":"https://t.co/YQZGtRaYZw","expanded_url":"https://buff.ly/2RVXN8Z","display_url":"buff.ly/2RVXN8Z","indices":[232,255]}],"media":[{"id":1053073413764509700,"id_str":"1053073413764509696","indices":[261,284],"media_url":"http://pbs.twimg.com/media/Dp1EsL3XcAAVGkk.jpg","media_url_https":"https://pbs.twimg.com/media/Dp1EsL3XcAAVGkk.jpg","url":"https://t.co/zH6IodMRzE","display_url":"pic.twitter.com/zH6IodMRzE","expanded_url":"https://twitter.com/AnalyticsVidhya/status/1053073415219888133/photo/1","type":"photo","sizes":{"thumb":{"w":150,"h":150,"resize":"crop"},"medium":{"w":662,"h":528,"resize":"fit"},"small":{"w":662,"h":528,"resize":"fit"},"large":{"w":662,"h":528,"resize":"fit"}}}]}</t>
  </si>
  <si>
    <t xml:space="preserve">1053073358542307328</t>
  </si>
  <si>
    <t xml:space="preserve">#Spectrum My #InternetSpeed :
Ping: 35.821 ms
Download: 44.61 Mbit/s
Upload: 11.23 Mbit/s
#automagic #python #corporateaccountability</t>
  </si>
  <si>
    <t xml:space="preserve">Fri Oct 19 00:00:28 +0000 2018</t>
  </si>
  <si>
    <t xml:space="preserve">http://twitter.com/BeardySmeardy/statuses/1053073358542307328</t>
  </si>
  <si>
    <t xml:space="preserve">1053073357527310337</t>
  </si>
  <si>
    <t xml:space="preserve">StackCodeReview</t>
  </si>
  <si>
    <t xml:space="preserve">Can you answer this? Measure size of repository as a function of time https://t.co/TbLAxe3Qzh #python</t>
  </si>
  <si>
    <t xml:space="preserve">240185653</t>
  </si>
  <si>
    <t xml:space="preserve">&lt;a href="http://www.stackexchange.com" rel="nofollow"&gt;Stack Exchange&lt;/a&gt;</t>
  </si>
  <si>
    <t xml:space="preserve">http://pbs.twimg.com/profile_images/669613362255282176/8iApenAA_normal.png</t>
  </si>
  <si>
    <t xml:space="preserve">The Stack Exchange network</t>
  </si>
  <si>
    <t xml:space="preserve">http://twitter.com/StackCodeReview/statuses/1053073357527310337</t>
  </si>
  <si>
    <t xml:space="preserve">{"hashtags":[{"text":"python","indices":[94,101]}],"symbols":[],"user_mentions":[],"urls":[{"url":"https://t.co/TbLAxe3Qzh","expanded_url":"https://codereview.stackexchange.com/q/205833?atw=1","display_url":"codereview.stackexchange.com/q/205833?atw=1","indices":[70,93]}]}</t>
  </si>
  <si>
    <t xml:space="preserve">1053073289550143488</t>
  </si>
  <si>
    <t xml:space="preserve">DevHighlights</t>
  </si>
  <si>
    <t xml:space="preserve">Fri Oct 19 00:00:12 +0000 2018</t>
  </si>
  <si>
    <t xml:space="preserve">824070649073188865</t>
  </si>
  <si>
    <t xml:space="preserve">&lt;a href="https://twitter.com/DevHighlights" rel="nofollow"&gt;DevHighlights&lt;/a&gt;</t>
  </si>
  <si>
    <t xml:space="preserve">http://pbs.twimg.com/profile_images/831607536331563009/r_shHEbk_normal.jpg</t>
  </si>
  <si>
    <t xml:space="preserve">http://twitter.com/DevHighlights/statuses/1053073289550143488</t>
  </si>
  <si>
    <t xml:space="preserve">1053073256121397248</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</si>
  <si>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2018/10/19 00:00:03</t>
    </r>
    <r>
      <rPr>
        <sz val="8"/>
        <rFont val="Noto Sans CJK SC Regular"/>
        <family val="2"/>
      </rPr>
      <t xml:space="preserve">】</t>
    </r>
  </si>
  <si>
    <t xml:space="preserve">Fri Oct 19 00:00:04 +0000 2018</t>
  </si>
  <si>
    <t xml:space="preserve">http://twitter.com/phi_shinonome/statuses/1053073256121397248</t>
  </si>
  <si>
    <t xml:space="preserve">1053073036478423040</t>
  </si>
  <si>
    <t xml:space="preserve">RT @apydev: Day 12: #100DaysOfCode progress: Today was all about #regex and #databases in #python #regex #db</t>
  </si>
  <si>
    <t xml:space="preserve">Thu Oct 18 23:59:11 +0000 2018</t>
  </si>
  <si>
    <t xml:space="preserve">http://twitter.com/_30days30sites/statuses/1053073036478423040</t>
  </si>
  <si>
    <t xml:space="preserve">{"hashtags":[{"text":"100DaysOfCode","indices":[20,34]},{"text":"regex","indices":[65,71]},{"text":"databases","indices":[76,86]},{"text":"python","indices":[90,97]},{"text":"regex","indices":[98,104]},{"text":"db","indices":[105,108]}],"symbols":[],"user_mentions":[{"screen_name":"apydev","name":"apydev","id":250268654,"id_str":"250268654","indices":[3,10]}],"urls":[]}</t>
  </si>
  <si>
    <t xml:space="preserve">1053072731888144384</t>
  </si>
  <si>
    <t xml:space="preserve">Thu Oct 18 23:57:59 +0000 2018</t>
  </si>
  <si>
    <t xml:space="preserve">http://twitter.com/Inspire_2018/statuses/1053072731888144384</t>
  </si>
  <si>
    <t xml:space="preserve">1053072238503776256</t>
  </si>
  <si>
    <t xml:space="preserve">0x626F74</t>
  </si>
  <si>
    <r>
      <rPr>
        <sz val="8"/>
        <rFont val="Cambria"/>
        <family val="0"/>
        <charset val="1"/>
      </rPr>
      <t xml:space="preserve">#Python </t>
    </r>
    <r>
      <rPr>
        <sz val="8"/>
        <rFont val="Noto Sans CJK SC Regular"/>
        <family val="2"/>
      </rPr>
      <t xml:space="preserve">クリップボード
</t>
    </r>
    <r>
      <rPr>
        <sz val="8"/>
        <rFont val="Cambria"/>
        <family val="0"/>
        <charset val="1"/>
      </rPr>
      <t xml:space="preserve">from Tkinter import Tk
tk = Tk()
tk.withdraw() # </t>
    </r>
    <r>
      <rPr>
        <sz val="8"/>
        <rFont val="Noto Sans CJK SC Regular"/>
        <family val="2"/>
      </rPr>
      <t xml:space="preserve">ウィンドウ消去
</t>
    </r>
    <r>
      <rPr>
        <sz val="8"/>
        <rFont val="Cambria"/>
        <family val="0"/>
        <charset val="1"/>
      </rPr>
      <t xml:space="preserve">tk.clipboard_clear()
tk.clipboard_append('txt')
tk.clipboard_get()
[23]</t>
    </r>
  </si>
  <si>
    <t xml:space="preserve">Thu Oct 18 23:56:01 +0000 2018</t>
  </si>
  <si>
    <t xml:space="preserve">1630392312</t>
  </si>
  <si>
    <t xml:space="preserve">&lt;a href="http://u64178.blogspot.jp/" rel="nofollow"&gt;AlterBot&lt;/a&gt;</t>
  </si>
  <si>
    <t xml:space="preserve">http://twitter.com/0x626F74/statuses/1053072238503776256</t>
  </si>
  <si>
    <t xml:space="preserve">{"hashtags":[{"text":"Python","indices":[0,7]}],"symbols":[],"user_mentions":[],"urls":[]}</t>
  </si>
  <si>
    <t xml:space="preserve">1053072193188495362</t>
  </si>
  <si>
    <t xml:space="preserve">SantchiWeb</t>
  </si>
  <si>
    <t xml:space="preserve">Thu Oct 18 23:55:50 +0000 2018</t>
  </si>
  <si>
    <t xml:space="preserve">3060444101</t>
  </si>
  <si>
    <t xml:space="preserve">&lt;a href="https://santchi.co.uk" rel="nofollow"&gt;Santchi App&lt;/a&gt;</t>
  </si>
  <si>
    <t xml:space="preserve">http://pbs.twimg.com/profile_images/593803027737387008/RLmHoyff_normal.png</t>
  </si>
  <si>
    <t xml:space="preserve">Wirral</t>
  </si>
  <si>
    <t xml:space="preserve">http://twitter.com/SantchiWeb/statuses/1053072193188495362</t>
  </si>
  <si>
    <t xml:space="preserve">1053072015014408192</t>
  </si>
  <si>
    <t xml:space="preserve">M4sterMind404</t>
  </si>
  <si>
    <t xml:space="preserve">Thu Oct 18 23:55:08 +0000 2018</t>
  </si>
  <si>
    <t xml:space="preserve">1106350279</t>
  </si>
  <si>
    <t xml:space="preserve">http://pbs.twimg.com/profile_images/507959656421920768/Mf_L7Xui_normal.jpeg</t>
  </si>
  <si>
    <t xml:space="preserve">Tunisia</t>
  </si>
  <si>
    <t xml:space="preserve">http://twitter.com/M4sterMind404/statuses/1053072015014408192</t>
  </si>
  <si>
    <t xml:space="preserve">1053071991283040257</t>
  </si>
  <si>
    <t xml:space="preserve">Thu Oct 18 23:55:02 +0000 2018</t>
  </si>
  <si>
    <t xml:space="preserve">http://twitter.com/M4sterMind404/statuses/1053071991283040257</t>
  </si>
  <si>
    <t xml:space="preserve">1053071984483983361</t>
  </si>
  <si>
    <t xml:space="preserve">Halplac</t>
  </si>
  <si>
    <t xml:space="preserve">RT @wiwer77: 6 Real Time #Applications of #ArtificialIntelligence https://t.co/yFFC2jhF54 #AI #IA #BigData #BlockChain #Robots #Startup #Python 
#DataViz #DeepLearning #DataScience #Drone #JavaScript
#FinTech #Edge #Innovation #IoT #MachineLearning #Infographics
#Privacy #Cloud #NodeJS</t>
  </si>
  <si>
    <t xml:space="preserve">Thu Oct 18 23:55:00 +0000 2018</t>
  </si>
  <si>
    <t xml:space="preserve">2617391504</t>
  </si>
  <si>
    <t xml:space="preserve">http://pbs.twimg.com/profile_images/1044283560306323459/tW80YX0u_normal.jpg</t>
  </si>
  <si>
    <t xml:space="preserve">the ATL</t>
  </si>
  <si>
    <t xml:space="preserve">http://twitter.com/Halplac/statuses/1053071984483983361</t>
  </si>
  <si>
    <t xml:space="preserve">{"hashtags":[{"text":"Applications","indices":[25,38]},{"text":"ArtificialIntelligence","indices":[42,65]},{"text":"AI","indices":[90,93]},{"text":"IA","indices":[94,97]},{"text":"BigData","indices":[98,106]},{"text":"BlockChain","indices":[107,118]},{"text":"Robots","indices":[119,126]},{"text":"Startup","indices":[127,135]}],"symbols":[],"user_mentions":[{"screen_name":"wiwer77","name":"salaf salih","id":181963000,"id_str":"181963000","indices":[3,11]}],"urls":[{"url":"https://t.co/yFFC2jhF54","expanded_url":"https://www.bbntimes.com/en/companies/6-real-time-applications-of-artificial-intelligence","display_url":"bbntimes.com/en/companies/6…","indices":[66,89]}]}</t>
  </si>
  <si>
    <t xml:space="preserve">1053071970710024192</t>
  </si>
  <si>
    <t xml:space="preserve">Thu Oct 18 23:54:57 +0000 2018</t>
  </si>
  <si>
    <t xml:space="preserve">http://twitter.com/Inspire_2018/statuses/1053071970710024192</t>
  </si>
  <si>
    <t xml:space="preserve">1053071863386124290</t>
  </si>
  <si>
    <t xml:space="preserve">DigiTransTop</t>
  </si>
  <si>
    <t xml:space="preserve">Thu Oct 18 23:54:32 +0000 2018</t>
  </si>
  <si>
    <t xml:space="preserve">926464763034587136</t>
  </si>
  <si>
    <t xml:space="preserve">http://pbs.twimg.com/profile_images/948226262446768128/oRjghgrk_normal.jpg</t>
  </si>
  <si>
    <t xml:space="preserve">http://twitter.com/DigiTransTop/statuses/1053071863386124290</t>
  </si>
  <si>
    <t xml:space="preserve">1053071805928427522</t>
  </si>
  <si>
    <t xml:space="preserve">RT @xela_codes: BEAT https://t.co/DZvfQ19rEI LOL 
#programmer #programmerslife #programming #programminglife #programmerrepublic #worldcode #coding #codinglife #webdevelopment#webdeveloper #java #javascript #code #sql #python #perl #php #html #development #software #linux #learntocode #linuxfan https://t.co/P0g3aQ17sB</t>
  </si>
  <si>
    <t xml:space="preserve">Thu Oct 18 23:54:18 +0000 2018</t>
  </si>
  <si>
    <t xml:space="preserve">http://twitter.com/AaronCuddeback/statuses/1053071805928427522</t>
  </si>
  <si>
    <t xml:space="preserve">{"hashtags":[{"text":"programmer","indices":[50,61]},{"text":"programmerslife","indices":[62,78]},{"text":"programming","indices":[79,91]},{"text":"programminglife","indices":[92,108]},{"text":"programmerrepublic","indices":[109,128]},{"text":"worldcode","indices":[129,139]}],"symbols":[],"user_mentions":[{"screen_name":"xela_codes","name":"Xela Codes","id":3572768723,"id_str":"3572768723","indices":[3,14]}],"urls":[{"url":"https://t.co/DZvfQ19rEI","expanded_url":"http://xelanewyork.com","display_url":"xelanewyork.com","indices":[21,44]}]}</t>
  </si>
  <si>
    <t xml:space="preserve">1053071788412940288</t>
  </si>
  <si>
    <t xml:space="preserve">RT @thegeekyspace: 👉Repost 🔄
👉Tag a friend📲📲
💥SUBSCRIBE US💥For more facts that tickle your neurotransmitters
#thegeekyspace #facts #programming #coding #developer #programmer #code #html #python… https://t.co/JEQns0KLKM</t>
  </si>
  <si>
    <t xml:space="preserve">Thu Oct 18 23:54:14 +0000 2018</t>
  </si>
  <si>
    <t xml:space="preserve">http://twitter.com/AaronCuddeback/statuses/1053071788412940288</t>
  </si>
  <si>
    <t xml:space="preserve">{"hashtags":[{"text":"thegeekyspace","indices":[110,124]},{"text":"facts","indices":[125,131]}],"symbols":[],"user_mentions":[{"screen_name":"thegeekyspace","name":"thegeekyspace","id":2892019346,"id_str":"2892019346","indices":[3,17]}],"urls":[]}</t>
  </si>
  <si>
    <t xml:space="preserve">1053071064010493952</t>
  </si>
  <si>
    <t xml:space="preserve">aliadolfo</t>
  </si>
  <si>
    <t xml:space="preserve">Thu Oct 18 23:51:21 +0000 2018</t>
  </si>
  <si>
    <t xml:space="preserve">256355367</t>
  </si>
  <si>
    <t xml:space="preserve">http://pbs.twimg.com/profile_images/838995459100274688/qFZfJpmm_normal.jpg</t>
  </si>
  <si>
    <t xml:space="preserve">Guadalajara</t>
  </si>
  <si>
    <t xml:space="preserve">http://twitter.com/aliadolfo/statuses/1053071064010493952</t>
  </si>
  <si>
    <t xml:space="preserve">1053070719398150144</t>
  </si>
  <si>
    <t xml:space="preserve">Thu Oct 18 23:49:59 +0000 2018</t>
  </si>
  <si>
    <t xml:space="preserve">http://twitter.com/biconnections/statuses/1053070719398150144</t>
  </si>
  <si>
    <t xml:space="preserve">1053070640700375040</t>
  </si>
  <si>
    <t xml:space="preserve">Thu Oct 18 23:49:40 +0000 2018</t>
  </si>
  <si>
    <t xml:space="preserve">http://twitter.com/aliadolfo/statuses/1053070640700375040</t>
  </si>
  <si>
    <t xml:space="preserve">1053070244519071744</t>
  </si>
  <si>
    <t xml:space="preserve">Thu Oct 18 23:48:06 +0000 2018</t>
  </si>
  <si>
    <t xml:space="preserve">http://twitter.com/_reactdev/statuses/1053070244519071744</t>
  </si>
  <si>
    <t xml:space="preserve">1053070195194032129</t>
  </si>
  <si>
    <t xml:space="preserve">RT @_ArtemisCat: #100DaysOfCode R2D81:
Took another look at tuples. It's highly useful to have a sequence that is immutable. 
#Python</t>
  </si>
  <si>
    <t xml:space="preserve">Thu Oct 18 23:47:54 +0000 2018</t>
  </si>
  <si>
    <t xml:space="preserve">http://twitter.com/Inspire_2018/statuses/1053070195194032129</t>
  </si>
  <si>
    <t xml:space="preserve">{"hashtags":[{"text":"100DaysOfCode","indices":[17,31]},{"text":"Python","indices":[128,135]}],"symbols":[],"user_mentions":[{"screen_name":"_ArtemisCat","name":"ArtemisCat","id":755811804526379000,"id_str":"755811804526379008","indices":[3,15]}],"urls":[]}</t>
  </si>
  <si>
    <t xml:space="preserve">1053070139065819136</t>
  </si>
  <si>
    <t xml:space="preserve">programminbuddy</t>
  </si>
  <si>
    <t xml:space="preserve">Thu Oct 18 23:47:40 +0000 2018</t>
  </si>
  <si>
    <t xml:space="preserve">811058560868159488</t>
  </si>
  <si>
    <t xml:space="preserve">&lt;a href="http://programmingbuddy.club" rel="nofollow"&gt;Udemy Offer&lt;/a&gt;</t>
  </si>
  <si>
    <t xml:space="preserve">http://pbs.twimg.com/profile_images/811059415646425088/jc_6H5t8_normal.jpg</t>
  </si>
  <si>
    <t xml:space="preserve">http://twitter.com/programminbuddy/statuses/1053070139065819136</t>
  </si>
  <si>
    <t xml:space="preserve">1053070040763756544</t>
  </si>
  <si>
    <t xml:space="preserve">testdrivenio</t>
  </si>
  <si>
    <t xml:space="preserve">Thu Oct 18 23:47:17 +0000 2018</t>
  </si>
  <si>
    <t xml:space="preserve">937888350974787584</t>
  </si>
  <si>
    <t xml:space="preserve">http://pbs.twimg.com/profile_images/950867940395556864/eUKHi10g_normal.jpg</t>
  </si>
  <si>
    <t xml:space="preserve">Denver, CO</t>
  </si>
  <si>
    <t xml:space="preserve">http://twitter.com/testdrivenio/statuses/1053070040763756544</t>
  </si>
  <si>
    <t xml:space="preserve">1053070025177862144</t>
  </si>
  <si>
    <t xml:space="preserve">Thu Oct 18 23:47:13 +0000 2018</t>
  </si>
  <si>
    <t xml:space="preserve">http://twitter.com/jefersonsaltosp/statuses/1053070025177862144</t>
  </si>
  <si>
    <t xml:space="preserve">1053069866163490816</t>
  </si>
  <si>
    <t xml:space="preserve">PersianNitemare</t>
  </si>
  <si>
    <t xml:space="preserve">RT @three_cube: How to Find the Exact Location of ANY IP Address #cybersecurity #infosec #dfir #digitalforensics #python  https://t.co/82utgSewWO https://t.co/Oz1y2iekMZ</t>
  </si>
  <si>
    <t xml:space="preserve">Thu Oct 18 23:46:35 +0000 2018</t>
  </si>
  <si>
    <t xml:space="preserve">884539389551951872</t>
  </si>
  <si>
    <t xml:space="preserve">http://pbs.twimg.com/profile_images/884553783270752256/fsUizxYP_normal.jpg</t>
  </si>
  <si>
    <t xml:space="preserve"> Susa</t>
  </si>
  <si>
    <t xml:space="preserve">http://twitter.com/PersianNitemare/statuses/1053069866163490816</t>
  </si>
  <si>
    <t xml:space="preserve">{"hashtags":[{"text":"cybersecurity","indices":[65,79]},{"text":"infosec","indices":[80,88]},{"text":"dfir","indices":[89,94]},{"text":"digitalforensics","indices":[95,112]},{"text":"python","indices":[113,120]}],"symbols":[],"user_mentions":[{"screen_name":"three_cube","name":"OccupytheWeb","id":443369826,"id_str":"443369826","indices":[3,14]}],"urls":[]}</t>
  </si>
  <si>
    <t xml:space="preserve">1053069773028892672</t>
  </si>
  <si>
    <t xml:space="preserve">luzfcb</t>
  </si>
  <si>
    <t xml:space="preserve">My Quick Install code to setup pyenv on Ubuntu based linux distros:
https://t.co/EwqifWLJH6
#DontBreakYourSystem #NeverTouchOnPythonOfOperatingSystem
#tip #python #pyenv #virtualenvwrapper</t>
  </si>
  <si>
    <t xml:space="preserve">Thu Oct 18 23:46:13 +0000 2018</t>
  </si>
  <si>
    <t xml:space="preserve">515746148</t>
  </si>
  <si>
    <t xml:space="preserve">http://pbs.twimg.com/profile_images/1037364612117803013/qY_eXxkt_normal.jpg</t>
  </si>
  <si>
    <t xml:space="preserve">Palmas, Brasil</t>
  </si>
  <si>
    <t xml:space="preserve">http://twitter.com/luzfcb/statuses/1053069773028892672</t>
  </si>
  <si>
    <t xml:space="preserve">{"hashtags":[{"text":"DontBreakYourSystem","indices":[93,113]},{"text":"NeverTouchOnPythonOfOperatingSystem","indices":[114,150]},{"text":"tip","indices":[151,155]},{"text":"python","indices":[156,163]},{"text":"pyenv","indices":[164,170]},{"text":"virtualenvwrapper","indices":[171,189]}],"symbols":[],"user_mentions":[],"urls":[{"url":"https://t.co/EwqifWLJH6","expanded_url":"https://gist.github.com/luzfcb/1a7f64adf5d12c2d357d0b4319fe9dcd","display_url":"gist.github.com/luzfcb/1a7f64a…","indices":[68,91]}]}</t>
  </si>
  <si>
    <t xml:space="preserve">1053069531420098560</t>
  </si>
  <si>
    <t xml:space="preserve">taniokah</t>
  </si>
  <si>
    <t xml:space="preserve">Thu Oct 18 23:45:16 +0000 2018</t>
  </si>
  <si>
    <t xml:space="preserve">102904736</t>
  </si>
  <si>
    <t xml:space="preserve">http://pbs.twimg.com/profile_images/648492950826041345/6ciMrTeZ_normal.png</t>
  </si>
  <si>
    <t xml:space="preserve">Tokushima-shi, Tokushima</t>
  </si>
  <si>
    <t xml:space="preserve">http://twitter.com/taniokah/statuses/1053069531420098560</t>
  </si>
  <si>
    <t xml:space="preserve">1053069486142550016</t>
  </si>
  <si>
    <t xml:space="preserve">GamerGeekNews</t>
  </si>
  <si>
    <t xml:space="preserve">Thu Oct 18 23:45:05 +0000 2018</t>
  </si>
  <si>
    <t xml:space="preserve">316331833</t>
  </si>
  <si>
    <t xml:space="preserve">&lt;a href="http://www.gamer-geek-news.com" rel="nofollow"&gt;GGN_RPiTwitterFeed&lt;/a&gt;</t>
  </si>
  <si>
    <t xml:space="preserve">http://pbs.twimg.com/profile_images/1404245782/igeek_normal.jpg</t>
  </si>
  <si>
    <t xml:space="preserve">http://twitter.com/GamerGeekNews/statuses/1053069486142550016</t>
  </si>
  <si>
    <t xml:space="preserve">1053069440277897217</t>
  </si>
  <si>
    <t xml:space="preserve">danieloh30</t>
  </si>
  <si>
    <t xml:space="preserve">RT @jhibbets: Today's devs: What do they really want? 4 takeaways from new @SlashDataHQ data https://t.co/DcgOCVhTx5 @4enterprisers #leadership #CIOs #python #devops #agile</t>
  </si>
  <si>
    <t xml:space="preserve">Thu Oct 18 23:44:54 +0000 2018</t>
  </si>
  <si>
    <t xml:space="preserve">773561146792116225</t>
  </si>
  <si>
    <t xml:space="preserve">http://pbs.twimg.com/profile_images/773563184884043777/0Y1gJidz_normal.jpg</t>
  </si>
  <si>
    <t xml:space="preserve">http://twitter.com/danieloh30/statuses/1053069440277897217</t>
  </si>
  <si>
    <t xml:space="preserve">{"hashtags":[],"symbols":[],"user_mentions":[{"screen_name":"jhibbets","name":"Jason Hibbets","id":94133565,"id_str":"94133565","indices":[3,12]},{"screen_name":"SlashDataHQ","name":"SlashData","id":15596402,"id_str":"15596402","indices":[75,87]},{"screen_name":"4enterprisers","name":"Enterprisers Project","id":915119508,"id_str":"915119508","indices":[117,131]}],"urls":[{"url":"https://t.co/DcgOCVhTx5","expanded_url":"https://red.ht/2CEaoJx","display_url":"red.ht/2CEaoJx","indices":[93,116]}]}</t>
  </si>
  <si>
    <t xml:space="preserve">1053069231703707648</t>
  </si>
  <si>
    <t xml:space="preserve">Plopix</t>
  </si>
  <si>
    <t xml:space="preserve">RT @skwashd: Anyone attending an event where @platformsh is running their paper aeroplane competition could benefit from this. https://t.co/QXYm4S9vvI #drupal #symfony #Magento #wordpress #typo3 #ez #Nodejs #rails #Python</t>
  </si>
  <si>
    <t xml:space="preserve">Thu Oct 18 23:44:04 +0000 2018</t>
  </si>
  <si>
    <t xml:space="preserve">15929478</t>
  </si>
  <si>
    <t xml:space="preserve">&lt;a href="https://github.com/plopix" rel="nofollow"&gt;PlopixPersonalApp&lt;/a&gt;</t>
  </si>
  <si>
    <t xml:space="preserve">http://pbs.twimg.com/profile_images/733902675943686144/UEb3L15I_normal.jpg</t>
  </si>
  <si>
    <t xml:space="preserve">San Francisco</t>
  </si>
  <si>
    <t xml:space="preserve">http://twitter.com/Plopix/statuses/1053069231703707648</t>
  </si>
  <si>
    <t xml:space="preserve">{"hashtags":[],"symbols":[],"user_mentions":[{"screen_name":"skwashd","name":"Dave Hall","id":8018342,"id_str":"8018342","indices":[3,11]},{"screen_name":"platformsh","name":"Platform.sh","id":2436655256,"id_str":"2436655256","indices":[45,56]}],"urls":[]}</t>
  </si>
  <si>
    <t xml:space="preserve">1053069221700292611</t>
  </si>
  <si>
    <t xml:space="preserve">xela_codes</t>
  </si>
  <si>
    <t xml:space="preserve">BEAT https://t.co/DZvfQ19rEI LOL 
#programmer #programmerslife #programming #programminglife #programmerrepublic #worldcode #coding #codinglife #webdevelopment#webdeveloper #java #javascript #code #sql #python #perl #php #html #development #software #linux #learntocode #linuxfan https://t.co/P0g3aQ17sB</t>
  </si>
  <si>
    <t xml:space="preserve">Thu Oct 18 23:44:02 +0000 2018</t>
  </si>
  <si>
    <t xml:space="preserve">3572768723</t>
  </si>
  <si>
    <t xml:space="preserve">http://pbs.twimg.com/profile_images/1041326132224765953/b_-gRKIE_normal.jpg</t>
  </si>
  <si>
    <t xml:space="preserve">http://twitter.com/xela_codes/statuses/1053069221700292611</t>
  </si>
  <si>
    <t xml:space="preserve">{"hashtags":[{"text":"programmer","indices":[34,45]},{"text":"programmerslife","indices":[46,62]},{"text":"programming","indices":[63,75]},{"text":"programminglife","indices":[76,92]},{"text":"programmerrepublic","indices":[93,112]},{"text":"worldcode","indices":[113,123]},{"text":"coding","indices":[124,131]},{"text":"codinglife","indices":[132,143]},{"text":"java","indices":[173,178]},{"text":"javascript","indices":[179,190]},{"text":"code","indices":[191,196]},{"text":"sql","indices":[197,201]},{"text":"python","indices":[202,209]},{"text":"perl","indices":[210,215]},{"text":"php","indices":[216,220]},{"text":"html","indices":[221,226]},{"text":"development","indices":[227,239]},{"text":"software","indices":[240,249]},{"text":"linux","indices":[250,256]},{"text":"learntocode","indices":[257,269]},{"text":"linuxfan","indices":[270,279]}],"symbols":[],"user_mentions":[],"urls":[{"url":"https://t.co/DZvfQ19rEI","expanded_url":"http://xelanewyork.com","display_url":"xelanewyork.com","indices":[5,28]}],"media":[{"id":1053069220072902700,"id_str":"1053069220072902656","indices":[280,303],"media_url":"http://pbs.twimg.com/media/Dp1A4FJX0AADLax.jpg","media_url_https":"https://pbs.twimg.com/media/Dp1A4FJX0AADLax.jpg","url":"https://t.co/P0g3aQ17sB","display_url":"pic.twitter.com/P0g3aQ17sB","expanded_url":"https://twitter.com/xela_codes/status/1053069221700292611/photo/1","type":"photo","sizes":{"thumb":{"w":150,"h":150,"resize":"crop"},"medium":{"w":460,"h":636,"resize":"fit"},"small":{"w":460,"h":636,"resize":"fit"},"large":{"w":460,"h":636,"resize":"fit"}}}]}</t>
  </si>
  <si>
    <t xml:space="preserve">1053069146819194880</t>
  </si>
  <si>
    <t xml:space="preserve">luizirber</t>
  </si>
  <si>
    <t xml:space="preserve">Thu Oct 18 23:43:44 +0000 2018</t>
  </si>
  <si>
    <t xml:space="preserve">13166572</t>
  </si>
  <si>
    <t xml:space="preserve">&lt;a href="https://github.com/TwidereProject" rel="nofollow"&gt;Twidere for Android #8&lt;/a&gt;</t>
  </si>
  <si>
    <t xml:space="preserve">http://pbs.twimg.com/profile_images/560648819180711936/FYuPLrYC_normal.jpeg</t>
  </si>
  <si>
    <t xml:space="preserve">Davis, CA</t>
  </si>
  <si>
    <t xml:space="preserve">http://twitter.com/luizirber/statuses/1053069146819194880</t>
  </si>
  <si>
    <t xml:space="preserve">1053068892010999808</t>
  </si>
  <si>
    <t xml:space="preserve">DevSunyena</t>
  </si>
  <si>
    <t xml:space="preserve">Thu Oct 18 23:42:43 +0000 2018</t>
  </si>
  <si>
    <t xml:space="preserve">1592424936</t>
  </si>
  <si>
    <t xml:space="preserve">http://pbs.twimg.com/profile_images/1048152106102714368/SIKv03Rh_normal.jpg</t>
  </si>
  <si>
    <t xml:space="preserve">http://twitter.com/DevSunyena/statuses/1053068892010999808</t>
  </si>
  <si>
    <t xml:space="preserve">1053068850428661762</t>
  </si>
  <si>
    <t xml:space="preserve">allancho</t>
  </si>
  <si>
    <t xml:space="preserve">Found it! Winnifred Eaton (pen name Onoto Watanna)'s  Honorable Miss Moonlight in text -- now to do some text analysis! https://t.co/bzzSCVAtIf #happyreading #Python #dh https://t.co/dQi0Hc1zJA</t>
  </si>
  <si>
    <t xml:space="preserve">Thu Oct 18 23:42:33 +0000 2018</t>
  </si>
  <si>
    <t xml:space="preserve">14410907</t>
  </si>
  <si>
    <t xml:space="preserve">http://pbs.twimg.com/profile_images/758554202847125504/tz6UOULw_normal.jpg</t>
  </si>
  <si>
    <t xml:space="preserve">#Vancouver #UBC</t>
  </si>
  <si>
    <t xml:space="preserve">http://twitter.com/allancho/statuses/1053068850428661762</t>
  </si>
  <si>
    <t xml:space="preserve">{"hashtags":[{"text":"happyreading","indices":[144,157]},{"text":"Python","indices":[158,165]},{"text":"dh","indices":[166,169]}],"symbols":[],"user_mentions":[],"urls":[{"url":"https://t.co/bzzSCVAtIf","expanded_url":"https://www.gutenberg.org/files/58091/58091-h/58091-h.htm","display_url":"gutenberg.org/files/58091/58…","indices":[120,143]}],"media":[{"id":1053068386974916600,"id_str":"1053068386974916609","indices":[170,193],"media_url":"http://pbs.twimg.com/media/Dp1AHlnVYAEElKm.jpg","media_url_https":"https://pbs.twimg.com/media/Dp1AHlnVYAEElKm.jpg","url":"https://t.co/dQi0Hc1zJA","display_url":"pic.twitter.com/dQi0Hc1zJA","expanded_url":"https://twitter.com/allancho/status/1053068850428661762/photo/1","type":"photo","sizes":{"thumb":{"w":150,"h":150,"resize":"crop"},"medium":{"w":513,"h":800,"resize":"fit"},"small":{"w":436,"h":680,"resize":"fit"},"large":{"w":513,"h":800,"resize":"fit"}}}]}</t>
  </si>
  <si>
    <t xml:space="preserve">1053068830237384704</t>
  </si>
  <si>
    <t xml:space="preserve">AssistedEvolve</t>
  </si>
  <si>
    <t xml:space="preserve">Thu Oct 18 23:42:28 +0000 2018</t>
  </si>
  <si>
    <t xml:space="preserve">4649019007</t>
  </si>
  <si>
    <t xml:space="preserve">http://pbs.twimg.com/profile_images/772007307651665924/TRpx2hom_normal.jpg</t>
  </si>
  <si>
    <t xml:space="preserve">http://twitter.com/AssistedEvolve/statuses/1053068830237384704</t>
  </si>
  <si>
    <t xml:space="preserve">1053068603640217600</t>
  </si>
  <si>
    <t xml:space="preserve">WallStForsale</t>
  </si>
  <si>
    <t xml:space="preserve">RT @wiwer77: #Startup Adds #ArtificialIntelligence to Debugging Tool https://t.co/f51MZo8Dn2
#AI #IA #BigData #BlockChain #Robots  #Python #DataViz #DeepLearning #DataScience #Drone #JavaScript #FinTech #Edge #Innovation #IoT #MachineLearning #Infographics #Privacy #Cloud #NodeJS</t>
  </si>
  <si>
    <t xml:space="preserve">Thu Oct 18 23:41:34 +0000 2018</t>
  </si>
  <si>
    <t xml:space="preserve">891742291647500288</t>
  </si>
  <si>
    <t xml:space="preserve">&lt;a href="http://www.wallst.forsale" rel="nofollow"&gt;Crypto Prices Daily Update&lt;/a&gt;</t>
  </si>
  <si>
    <t xml:space="preserve">http://pbs.twimg.com/profile_images/891752736160587776/_Y3nutGd_normal.jpg</t>
  </si>
  <si>
    <t xml:space="preserve">http://twitter.com/WallStForsale/statuses/1053068603640217600</t>
  </si>
  <si>
    <t xml:space="preserve">{"hashtags":[{"text":"Startup","indices":[13,21]},{"text":"ArtificialIntelligence","indices":[27,50]},{"text":"AI","indices":[93,96]},{"text":"IA","indices":[97,100]},{"text":"BigData","indices":[101,109]},{"text":"BlockChain","indices":[110,121]},{"text":"Robots","indices":[122,129]},{"text":"Python","indices":[131,138]}],"symbols":[],"user_mentions":[{"screen_name":"wiwer77","name":"salaf salih","id":181963000,"id_str":"181963000","indices":[3,11]}],"urls":[{"url":"https://t.co/f51MZo8Dn2","expanded_url":"https://www.electronicdesign.com/embedded-revolution/startup-adds-artificial-intelligence-debugging-tool","display_url":"electronicdesign.com/embedded-revol…","indices":[69,92]}]}</t>
  </si>
  <si>
    <t xml:space="preserve">1053068465924378624</t>
  </si>
  <si>
    <t xml:space="preserve">Grigortw</t>
  </si>
  <si>
    <t xml:space="preserve">RT @code__tutorials: Essential Docker for Python Flask Development
☞ https://t.co/wtfTvhfORG
#Python #Docker https://t.co/Qccmpk0FsV</t>
  </si>
  <si>
    <t xml:space="preserve">Thu Oct 18 23:41:01 +0000 2018</t>
  </si>
  <si>
    <t xml:space="preserve">117490122</t>
  </si>
  <si>
    <t xml:space="preserve">&lt;a href="https://t.yvn.io" rel="nofollow"&gt;totem-socket&lt;/a&gt;</t>
  </si>
  <si>
    <t xml:space="preserve">http://pbs.twimg.com/profile_images/705057256778371072/V1fme01u_normal.jpg</t>
  </si>
  <si>
    <t xml:space="preserve">http://twitter.com/Grigortw/statuses/1053068465924378624</t>
  </si>
  <si>
    <t xml:space="preserve">{"hashtags":[{"text":"Python","indices":[95,102]},{"text":"Docker","indices":[103,110]}],"symbols":[],"user_mentions":[{"screen_name":"code__tutorials","name":"Code Tutorials","id":725607975201591300,"id_str":"725607975201591296","indices":[3,19]}],"urls":[{"url":"https://t.co/wtfTvhfORG","expanded_url":"http://bit.ly/2Q4ySPI","display_url":"bit.ly/2Q4ySPI","indices":[70,93]}],"media":[{"id":1053043511921201200,"id_str":"1053043511921201152","indices":[111,134],"media_url":"http://pbs.twimg.com/media/Dp0pfq0X0AA7FWs.jpg","media_url_https":"https://pbs.twimg.com/media/Dp0pfq0X0AA7FWs.jpg","url":"https://t.co/Qccmpk0FsV","display_url":"pic.twitter.com/Qccmpk0FsV","expanded_url":"https://twitter.com/code__tutorials/status/1053043513527545862/photo/1","type":"photo","sizes":{"thumb":{"w":150,"h":150,"resize":"crop"},"small":{"w":680,"h":383,"resize":"fit"},"large":{"w":750,"h":422,"resize":"fit"},"medium":{"w":750,"h":422,"resize":"fit"}},"source_status_id":1053043513527545900,"source_status_id_str":"1053043513527545862","source_user_id":725607975201591300,"source_user_id_str":"725607975201591296"}]}</t>
  </si>
  <si>
    <t xml:space="preserve">1053068442352410625</t>
  </si>
  <si>
    <t xml:space="preserve">Thu Oct 18 23:40:56 +0000 2018</t>
  </si>
  <si>
    <t xml:space="preserve">http://twitter.com/GentooBot/statuses/1053068442352410625</t>
  </si>
  <si>
    <t xml:space="preserve">1053068353059934209</t>
  </si>
  <si>
    <t xml:space="preserve">Thu Oct 18 23:40:35 +0000 2018</t>
  </si>
  <si>
    <t xml:space="preserve">http://twitter.com/biconnections/statuses/1053068353059934209</t>
  </si>
  <si>
    <t xml:space="preserve">1053068348433432576</t>
  </si>
  <si>
    <t xml:space="preserve">JeMunos</t>
  </si>
  <si>
    <t xml:space="preserve">Thu Oct 18 23:40:33 +0000 2018</t>
  </si>
  <si>
    <t xml:space="preserve">921097301342515200</t>
  </si>
  <si>
    <t xml:space="preserve">http://twitter.com/JeMunos/statuses/1053068348433432576</t>
  </si>
  <si>
    <t xml:space="preserve">1053068223334232064</t>
  </si>
  <si>
    <t xml:space="preserve">siddhantgoel</t>
  </si>
  <si>
    <t xml:space="preserve">What's new in Python 3.7 and beyond /via @TalkPython https://t.co/KYBeaELRMI
#python #programming #podcasts https://t.co/xCNGVNvKcz</t>
  </si>
  <si>
    <t xml:space="preserve">Thu Oct 18 23:40:04 +0000 2018</t>
  </si>
  <si>
    <t xml:space="preserve">14937729</t>
  </si>
  <si>
    <t xml:space="preserve">http://pbs.twimg.com/profile_images/909055062911143937/E2vvk_bv_normal.jpg</t>
  </si>
  <si>
    <t xml:space="preserve">Munich, Germany</t>
  </si>
  <si>
    <t xml:space="preserve">http://twitter.com/siddhantgoel/statuses/1053068223334232064</t>
  </si>
  <si>
    <t xml:space="preserve">{"hashtags":[{"text":"python","indices":[78,85]},{"text":"programming","indices":[86,98]},{"text":"podcasts","indices":[99,108]}],"symbols":[],"user_mentions":[{"screen_name":"TalkPython","name":"Talk Python Podcast","id":3098427092,"id_str":"3098427092","indices":[41,52]}],"urls":[{"url":"https://t.co/KYBeaELRMI","expanded_url":"https://buff.ly/2Afeoho","display_url":"buff.ly/2Afeoho","indices":[53,76]}],"media":[{"id":1053068220972830700,"id_str":"1053068220972830720","indices":[109,132],"media_url":"http://pbs.twimg.com/media/Dp0_97NWkAAj1nY.jpg","media_url_https":"https://pbs.twimg.com/media/Dp0_97NWkAAj1nY.jpg","url":"https://t.co/xCNGVNvKcz","display_url":"pic.twitter.com/xCNGVNvKcz","expanded_url":"https://twitter.com/siddhantgoel/status/1053068223334232064/photo/1","type":"photo","sizes":{"small":{"w":428,"h":220,"resize":"fit"},"large":{"w":428,"h":220,"resize":"fit"},"thumb":{"w":150,"h":150,"resize":"crop"},"medium":{"w":428,"h":220,"resize":"fit"}}}]}</t>
  </si>
  <si>
    <t xml:space="preserve">1053068105398673409</t>
  </si>
  <si>
    <t xml:space="preserve">hideki_climax</t>
  </si>
  <si>
    <r>
      <rPr>
        <sz val="8"/>
        <rFont val="Cambria"/>
        <family val="0"/>
        <charset val="1"/>
      </rPr>
      <t xml:space="preserve">RT @hideki_climax: </t>
    </r>
    <r>
      <rPr>
        <sz val="8"/>
        <rFont val="Noto Sans CJK SC Regular"/>
        <family val="2"/>
      </rPr>
      <t xml:space="preserve">【祝☆リリース】
【初心者向け】</t>
    </r>
    <r>
      <rPr>
        <sz val="8"/>
        <rFont val="Cambria"/>
        <family val="0"/>
        <charset val="1"/>
      </rPr>
      <t xml:space="preserve">Python/Django</t>
    </r>
    <r>
      <rPr>
        <sz val="8"/>
        <rFont val="Noto Sans CJK SC Regular"/>
        <family val="2"/>
      </rPr>
      <t xml:space="preserve">入門　という</t>
    </r>
    <r>
      <rPr>
        <sz val="8"/>
        <rFont val="Cambria"/>
        <family val="0"/>
        <charset val="1"/>
      </rPr>
      <t xml:space="preserve">web</t>
    </r>
    <r>
      <rPr>
        <sz val="8"/>
        <rFont val="Noto Sans CJK SC Regular"/>
        <family val="2"/>
      </rPr>
      <t xml:space="preserve">サービスを作る講座が</t>
    </r>
    <r>
      <rPr>
        <sz val="8"/>
        <rFont val="Cambria"/>
        <family val="0"/>
        <charset val="1"/>
      </rPr>
      <t xml:space="preserve">Udemy</t>
    </r>
    <r>
      <rPr>
        <sz val="8"/>
        <rFont val="Noto Sans CJK SC Regular"/>
        <family val="2"/>
      </rPr>
      <t xml:space="preserve">からリリースされました！
</t>
    </r>
    <r>
      <rPr>
        <sz val="8"/>
        <rFont val="Cambria"/>
        <family val="0"/>
        <charset val="1"/>
      </rPr>
      <t xml:space="preserve">Web</t>
    </r>
    <r>
      <rPr>
        <sz val="8"/>
        <rFont val="Noto Sans CJK SC Regular"/>
        <family val="2"/>
      </rPr>
      <t xml:space="preserve">サービスの仕組みから丁寧に解説しております！
今なら定価より安く買えるのでぜひご覧ください！
</t>
    </r>
    <r>
      <rPr>
        <sz val="8"/>
        <rFont val="Cambria"/>
        <family val="0"/>
        <charset val="1"/>
      </rPr>
      <t xml:space="preserve">https://t.co/RmiGm1H2cJ
#python
#django
#Udemy
#</t>
    </r>
    <r>
      <rPr>
        <sz val="8"/>
        <rFont val="Noto Sans CJK SC Regular"/>
        <family val="2"/>
      </rPr>
      <t xml:space="preserve">拡散希望</t>
    </r>
    <r>
      <rPr>
        <sz val="8"/>
        <rFont val="Cambria"/>
        <family val="0"/>
        <charset val="1"/>
      </rPr>
      <t xml:space="preserve">RT</t>
    </r>
    <r>
      <rPr>
        <sz val="8"/>
        <rFont val="Noto Sans CJK SC Regular"/>
        <family val="2"/>
      </rPr>
      <t xml:space="preserve">お願いします</t>
    </r>
  </si>
  <si>
    <t xml:space="preserve">Thu Oct 18 23:39:36 +0000 2018</t>
  </si>
  <si>
    <t xml:space="preserve">1373737369</t>
  </si>
  <si>
    <t xml:space="preserve">http://pbs.twimg.com/profile_images/943374853037424640/iGmpz2sK_normal.jpg</t>
  </si>
  <si>
    <t xml:space="preserve">http://twitter.com/hideki_climax/statuses/1053068105398673409</t>
  </si>
  <si>
    <r>
      <rPr>
        <sz val="8"/>
        <rFont val="Cambria"/>
        <family val="0"/>
        <charset val="1"/>
      </rPr>
      <t xml:space="preserve">{"hashtags":[],"symbols":[],"user_mentions":[{"screen_name":"hideki_climax","name":"</t>
    </r>
    <r>
      <rPr>
        <sz val="8"/>
        <rFont val="Noto Sans CJK SC Regular"/>
        <family val="2"/>
      </rPr>
      <t xml:space="preserve">小林 秀樹💻世界一初心者に優しいプログラミング</t>
    </r>
    <r>
      <rPr>
        <sz val="8"/>
        <rFont val="Cambria"/>
        <family val="0"/>
        <charset val="1"/>
      </rPr>
      <t xml:space="preserve">/</t>
    </r>
    <r>
      <rPr>
        <sz val="8"/>
        <rFont val="Noto Sans CJK SC Regular"/>
        <family val="2"/>
      </rPr>
      <t xml:space="preserve">質問受付中</t>
    </r>
    <r>
      <rPr>
        <sz val="8"/>
        <rFont val="Cambria"/>
        <family val="0"/>
        <charset val="1"/>
      </rPr>
      <t xml:space="preserve">","id":1373737369,"id_str":"1373737369","indices":[3,17]}],"urls":[]}</t>
    </r>
  </si>
  <si>
    <t xml:space="preserve">1053067815664545792</t>
  </si>
  <si>
    <t xml:space="preserve">ats</t>
  </si>
  <si>
    <r>
      <rPr>
        <sz val="8"/>
        <rFont val="Cambria"/>
        <family val="0"/>
        <charset val="1"/>
      </rPr>
      <t xml:space="preserve">RT @kitaro_papa: </t>
    </r>
    <r>
      <rPr>
        <sz val="8"/>
        <rFont val="Noto Sans CJK SC Regular"/>
        <family val="2"/>
      </rPr>
      <t xml:space="preserve">開発歴３年の</t>
    </r>
    <r>
      <rPr>
        <sz val="8"/>
        <rFont val="Cambria"/>
        <family val="0"/>
        <charset val="1"/>
      </rPr>
      <t xml:space="preserve">phper</t>
    </r>
    <r>
      <rPr>
        <sz val="8"/>
        <rFont val="Noto Sans CJK SC Regular"/>
        <family val="2"/>
      </rPr>
      <t xml:space="preserve">　心の変遷
「独学プログラマー」を読んで→</t>
    </r>
    <r>
      <rPr>
        <sz val="8"/>
        <rFont val="Cambria"/>
        <family val="0"/>
        <charset val="1"/>
      </rPr>
      <t xml:space="preserve">python</t>
    </r>
    <r>
      <rPr>
        <sz val="8"/>
        <rFont val="Noto Sans CJK SC Regular"/>
        <family val="2"/>
      </rPr>
      <t xml:space="preserve">いけるかも（希望）
「みんなの</t>
    </r>
    <r>
      <rPr>
        <sz val="8"/>
        <rFont val="Cambria"/>
        <family val="0"/>
        <charset val="1"/>
      </rPr>
      <t xml:space="preserve">python</t>
    </r>
    <r>
      <rPr>
        <sz val="8"/>
        <rFont val="Noto Sans CJK SC Regular"/>
        <family val="2"/>
      </rPr>
      <t xml:space="preserve">」→コードが読みやすいぞ～（覚醒）
「</t>
    </r>
    <r>
      <rPr>
        <sz val="8"/>
        <rFont val="Cambria"/>
        <family val="0"/>
        <charset val="1"/>
      </rPr>
      <t xml:space="preserve">python django</t>
    </r>
    <r>
      <rPr>
        <sz val="8"/>
        <rFont val="Noto Sans CJK SC Regular"/>
        <family val="2"/>
      </rPr>
      <t xml:space="preserve">　超入門」→うおー、メチャ便利やんか！（驚き）
デプロイに挑戦→</t>
    </r>
    <r>
      <rPr>
        <sz val="8"/>
        <rFont val="Cambria"/>
        <family val="0"/>
        <charset val="1"/>
      </rPr>
      <t xml:space="preserve">heroku</t>
    </r>
    <r>
      <rPr>
        <sz val="8"/>
        <rFont val="Noto Sans CJK SC Regular"/>
        <family val="2"/>
      </rPr>
      <t xml:space="preserve">？レンタルサーバー使えないの？ムリ。（絶望）
</t>
    </r>
    <r>
      <rPr>
        <sz val="8"/>
        <rFont val="Cambria"/>
        <family val="0"/>
        <charset val="1"/>
      </rPr>
      <t xml:space="preserve">#python #django</t>
    </r>
  </si>
  <si>
    <t xml:space="preserve">Thu Oct 18 23:38:26 +0000 2018</t>
  </si>
  <si>
    <t xml:space="preserve">3524301</t>
  </si>
  <si>
    <t xml:space="preserve">&lt;a href="https://itunes.apple.com/jp/app/hel2um/id1146280429?mt=8" rel="nofollow"&gt;Hel2um on iOS&lt;/a&gt;</t>
  </si>
  <si>
    <t xml:space="preserve">http://pbs.twimg.com/profile_images/1032098308204814336/ezqOJavq_normal.jpg</t>
  </si>
  <si>
    <t xml:space="preserve">iPhone: 35.656730,139.759775</t>
  </si>
  <si>
    <t xml:space="preserve">http://twitter.com/ats/statuses/1053067815664545792</t>
  </si>
  <si>
    <t xml:space="preserve">{"hashtags":[],"symbols":[],"user_mentions":[{"screen_name":"kitaro_papa","name":"kitaro-papa","id":1031412684128829400,"id_str":"1031412684128829441","indices":[3,15]}],"urls":[]}</t>
  </si>
  <si>
    <t xml:space="preserve">1053067804906262528</t>
  </si>
  <si>
    <t xml:space="preserve">FrankLamar_Dev</t>
  </si>
  <si>
    <t xml:space="preserve">#GitHub #opensource  #Hacktoberfest #code #cs #JavaScript #python https://t.co/VPYiIi2mK4</t>
  </si>
  <si>
    <t xml:space="preserve">Thu Oct 18 23:38:24 +0000 2018</t>
  </si>
  <si>
    <t xml:space="preserve">785520731660713984</t>
  </si>
  <si>
    <t xml:space="preserve">http://pbs.twimg.com/profile_images/1014673039181647872/uK3cpooK_normal.jpg</t>
  </si>
  <si>
    <t xml:space="preserve">Atlanta, GA</t>
  </si>
  <si>
    <t xml:space="preserve">http://twitter.com/FrankLamar_Dev/statuses/1053067804906262528</t>
  </si>
  <si>
    <t xml:space="preserve">{"hashtags":[{"text":"GitHub","indices":[0,7]},{"text":"opensource","indices":[8,19]},{"text":"Hacktoberfest","indices":[21,35]},{"text":"code","indices":[36,41]},{"text":"cs","indices":[42,45]},{"text":"JavaScript","indices":[46,57]},{"text":"python","indices":[58,65]}],"symbols":[],"user_mentions":[],"urls":[],"media":[{"id":1053067796949672000,"id_str":"1053067796949671936","indices":[66,89],"media_url":"http://pbs.twimg.com/media/Dp0_lPmWoAAN85y.jpg","media_url_https":"https://pbs.twimg.com/media/Dp0_lPmWoAAN85y.jpg","url":"https://t.co/VPYiIi2mK4","display_url":"pic.twitter.com/VPYiIi2mK4","expanded_url":"https://twitter.com/FrankLamar_Dev/status/1053067804906262528/photo/1","type":"photo","sizes":{"thumb":{"w":150,"h":150,"resize":"crop"},"large":{"w":2048,"h":1987,"resize":"fit"},"small":{"w":680,"h":660,"resize":"fit"},"medium":{"w":1200,"h":1164,"resize":"fit"}}}]}</t>
  </si>
  <si>
    <t xml:space="preserve">1053067482364293121</t>
  </si>
  <si>
    <t xml:space="preserve">Thu Oct 18 23:37:07 +0000 2018</t>
  </si>
  <si>
    <t xml:space="preserve">http://twitter.com/Comatose_D/statuses/1053067482364293121</t>
  </si>
  <si>
    <t xml:space="preserve">1053067107896868864</t>
  </si>
  <si>
    <t xml:space="preserve">aljueed</t>
  </si>
  <si>
    <t xml:space="preserve">Thu Oct 18 23:35:38 +0000 2018</t>
  </si>
  <si>
    <t xml:space="preserve">1090871462</t>
  </si>
  <si>
    <t xml:space="preserve">http://pbs.twimg.com/profile_images/906538970615394304/qH-hGkjA_normal.jpg</t>
  </si>
  <si>
    <t xml:space="preserve">http://twitter.com/aljueed/statuses/1053067107896868864</t>
  </si>
  <si>
    <t xml:space="preserve">1053066955341680642</t>
  </si>
  <si>
    <t xml:space="preserve">Thu Oct 18 23:35:01 +0000 2018</t>
  </si>
  <si>
    <t xml:space="preserve">http://twitter.com/Viper_IT/statuses/1053066955341680642</t>
  </si>
  <si>
    <t xml:space="preserve">1053066762957324291</t>
  </si>
  <si>
    <t xml:space="preserve">lpfeed</t>
  </si>
  <si>
    <t xml:space="preserve">Let me tell you about JupyterLab: https://t.co/rswFaguOvV #python #jupyter
⁴</t>
  </si>
  <si>
    <t xml:space="preserve">Thu Oct 18 23:34:15 +0000 2018</t>
  </si>
  <si>
    <t xml:space="preserve">66421943</t>
  </si>
  <si>
    <t xml:space="preserve">&lt;a href="http://lee-phillips.org" rel="nofollow"&gt;prion&lt;/a&gt;</t>
  </si>
  <si>
    <t xml:space="preserve">http://pbs.twimg.com/profile_images/988784165498839040/5fivrT82_normal.jpg</t>
  </si>
  <si>
    <t xml:space="preserve">Washington, DC area</t>
  </si>
  <si>
    <t xml:space="preserve">http://twitter.com/lpfeed/statuses/1053066762957324291</t>
  </si>
  <si>
    <t xml:space="preserve">{"hashtags":[{"text":"python","indices":[58,65]},{"text":"jupyter","indices":[66,74]}],"symbols":[],"user_mentions":[],"urls":[{"url":"https://t.co/rswFaguOvV","expanded_url":"https://lwn.net/SubscriberLink/748937/2272af94ee0e3e41/","display_url":"lwn.net/SubscriberLink…","indices":[34,57]}]}</t>
  </si>
  <si>
    <t xml:space="preserve">1053066127063085057</t>
  </si>
  <si>
    <t xml:space="preserve">Alissia_Good</t>
  </si>
  <si>
    <t xml:space="preserve">Thu Oct 18 23:31:44 +0000 2018</t>
  </si>
  <si>
    <t xml:space="preserve">ru</t>
  </si>
  <si>
    <t xml:space="preserve">241136143</t>
  </si>
  <si>
    <t xml:space="preserve">http://pbs.twimg.com/profile_images/1015900754442321920/E9G-IE-K_normal.jpg</t>
  </si>
  <si>
    <t xml:space="preserve">Saint Pythonburg</t>
  </si>
  <si>
    <t xml:space="preserve">http://twitter.com/Alissia_Good/statuses/1053066127063085057</t>
  </si>
  <si>
    <t xml:space="preserve">1053065936104812544</t>
  </si>
  <si>
    <t xml:space="preserve">lovowAb</t>
  </si>
  <si>
    <t xml:space="preserve">Keep going sis .@munniomer
#100DaysOfCode 
#GirlsWhoCode
#Developer 
#python https://t.co/Ihafda9ekH</t>
  </si>
  <si>
    <t xml:space="preserve">Thu Oct 18 23:30:58 +0000 2018</t>
  </si>
  <si>
    <t xml:space="preserve">757007054276005888</t>
  </si>
  <si>
    <t xml:space="preserve">http://pbs.twimg.com/profile_images/1023587784903323648/H0SkxJhb_normal.jpg</t>
  </si>
  <si>
    <t xml:space="preserve">Cairo, Egypt</t>
  </si>
  <si>
    <t xml:space="preserve">http://twitter.com/lovowAb/statuses/1053065936104812544</t>
  </si>
  <si>
    <t xml:space="preserve">{"hashtags":[{"text":"100DaysOfCode","indices":[27,41]},{"text":"GirlsWhoCode","indices":[43,56]},{"text":"Developer","indices":[57,67]},{"text":"python","indices":[69,76]}],"symbols":[],"user_mentions":[{"screen_name":"munniomer","name":"Munira Omar","id":2770737113,"id_str":"2770737113","indices":[16,26]}],"urls":[{"url":"https://t.co/Ihafda9ekH","expanded_url":"https://twitter.com/munniomer/status/1053030920696078336","display_url":"twitter.com/munniomer/stat…","indices":[77,100]}]}</t>
  </si>
  <si>
    <t xml:space="preserve">1053065801765404672</t>
  </si>
  <si>
    <t xml:space="preserve">#Spectrum My #InternetSpeed :
Ping: 34.604 ms
Download: 43.00 Mbit/s
Upload: 11.46 Mbit/s
#automagic #python #corporateaccountability</t>
  </si>
  <si>
    <t xml:space="preserve">Thu Oct 18 23:30:26 +0000 2018</t>
  </si>
  <si>
    <t xml:space="preserve">http://twitter.com/BeardySmeardy/statuses/1053065801765404672</t>
  </si>
  <si>
    <t xml:space="preserve">1053065376672727041</t>
  </si>
  <si>
    <t xml:space="preserve">teoliphant</t>
  </si>
  <si>
    <t xml:space="preserve">Thu Oct 18 23:28:45 +0000 2018</t>
  </si>
  <si>
    <t xml:space="preserve">32546966</t>
  </si>
  <si>
    <t xml:space="preserve">http://pbs.twimg.com/profile_images/143077709/DSCF0283_2_normal.JPG</t>
  </si>
  <si>
    <t xml:space="preserve">http://twitter.com/teoliphant/statuses/1053065376672727041</t>
  </si>
  <si>
    <t xml:space="preserve">1053065006684798976</t>
  </si>
  <si>
    <t xml:space="preserve">joeclark947</t>
  </si>
  <si>
    <t xml:space="preserve">Thu Oct 18 23:27:17 +0000 2018</t>
  </si>
  <si>
    <t xml:space="preserve">857456154976280578</t>
  </si>
  <si>
    <t xml:space="preserve">http://pbs.twimg.com/profile_images/1004243547472556032/yayWifmC_normal.jpg</t>
  </si>
  <si>
    <t xml:space="preserve">http://twitter.com/joeclark947/statuses/1053065006684798976</t>
  </si>
  <si>
    <t xml:space="preserve">1053064764883193857</t>
  </si>
  <si>
    <t xml:space="preserve">Best python course for beginners ( Basic + Advanced )
☞ https://t.co/wvQ6QQ5wdm
#python #programming https://t.co/vTa9EMoYt4</t>
  </si>
  <si>
    <t xml:space="preserve">Thu Oct 18 23:26:19 +0000 2018</t>
  </si>
  <si>
    <t xml:space="preserve">http://twitter.com/django_tutorial/statuses/1053064764883193857</t>
  </si>
  <si>
    <t xml:space="preserve">{"hashtags":[{"text":"python","indices":[82,89]},{"text":"programming","indices":[90,102]}],"symbols":[],"user_mentions":[],"urls":[{"url":"https://t.co/wvQ6QQ5wdm","expanded_url":"http://bit.ly/2CnwW0a","display_url":"bit.ly/2CnwW0a","indices":[57,80]}],"media":[{"id":1053064763629027300,"id_str":"1053064763629027328","indices":[103,126],"media_url":"http://pbs.twimg.com/media/Dp080rmWwAAKLTc.jpg","media_url_https":"https://pbs.twimg.com/media/Dp080rmWwAAKLTc.jpg","url":"https://t.co/vTa9EMoYt4","display_url":"pic.twitter.com/vTa9EMoYt4","expanded_url":"https://twitter.com/django_tutorial/status/1053064764883193857/photo/1","type":"photo","sizes":{"large":{"w":750,"h":422,"resize":"fit"},"thumb":{"w":150,"h":150,"resize":"crop"},"small":{"w":680,"h":383,"resize":"fit"},"medium":{"w":750,"h":422,"resize":"fit"}}}]}</t>
  </si>
  <si>
    <t xml:space="preserve">1053064634695999488</t>
  </si>
  <si>
    <t xml:space="preserve">thegeekyspace</t>
  </si>
  <si>
    <t xml:space="preserve">👉Repost 🔄
👉Tag a friend📲📲
💥SUBSCRIBE US💥For more facts that tickle your neurotransmitters
#thegeekyspace #facts #programming #coding #developer #programmer #code #html #python… https://t.co/JEQns0KLKM</t>
  </si>
  <si>
    <t xml:space="preserve">Thu Oct 18 23:25:48 +0000 2018</t>
  </si>
  <si>
    <t xml:space="preserve">2892019346</t>
  </si>
  <si>
    <t xml:space="preserve">http://pbs.twimg.com/profile_images/530296207130640384/iYIBnPKV_normal.png</t>
  </si>
  <si>
    <t xml:space="preserve">http://twitter.com/thegeekyspace/statuses/1053064634695999488</t>
  </si>
  <si>
    <t xml:space="preserve">{"hashtags":[{"text":"thegeekyspace","indices":[91,105]},{"text":"facts","indices":[106,112]},{"text":"programming","indices":[113,125]},{"text":"coding","indices":[126,133]},{"text":"developer","indices":[134,144]},{"text":"programmer","indices":[145,156]},{"text":"code","indices":[157,162]},{"text":"html","indices":[163,168]},{"text":"python","indices":[169,176]}],"symbols":[],"user_mentions":[],"urls":[{"url":"https://t.co/JEQns0KLKM","expanded_url":"https://www.instagram.com/p/BpF8NM2hgMD/?utm_source=ig_twitter_share&amp;igshid=asnqk24fh5ys","display_url":"instagram.com/p/BpF8NM2hgMD/…","indices":[178,201]}]}</t>
  </si>
  <si>
    <t xml:space="preserve">1053064623035830272</t>
  </si>
  <si>
    <t xml:space="preserve">JasonBelk3</t>
  </si>
  <si>
    <t xml:space="preserve">Thu Oct 18 23:25:45 +0000 2018</t>
  </si>
  <si>
    <t xml:space="preserve">1964041028</t>
  </si>
  <si>
    <t xml:space="preserve">http://pbs.twimg.com/profile_images/466077160935923712/zi3N693T_normal.png</t>
  </si>
  <si>
    <t xml:space="preserve">http://twitter.com/JasonBelk3/statuses/1053064623035830272</t>
  </si>
  <si>
    <t xml:space="preserve">1053064432140607491</t>
  </si>
  <si>
    <t xml:space="preserve">ZENY_MAN</t>
  </si>
  <si>
    <r>
      <rPr>
        <sz val="8"/>
        <rFont val="Cambria"/>
        <family val="0"/>
        <charset val="1"/>
      </rPr>
      <t xml:space="preserve">bot</t>
    </r>
    <r>
      <rPr>
        <sz val="8"/>
        <rFont val="Noto Sans CJK SC Regular"/>
        <family val="2"/>
      </rPr>
      <t xml:space="preserve">開発にも使える</t>
    </r>
    <r>
      <rPr>
        <sz val="8"/>
        <rFont val="Cambria"/>
        <family val="0"/>
        <charset val="1"/>
      </rPr>
      <t xml:space="preserve">Python </t>
    </r>
    <r>
      <rPr>
        <sz val="8"/>
        <rFont val="Noto Sans CJK SC Regular"/>
        <family val="2"/>
      </rPr>
      <t xml:space="preserve">の入門記事</t>
    </r>
    <r>
      <rPr>
        <sz val="8"/>
        <rFont val="Cambria"/>
        <family val="0"/>
        <charset val="1"/>
      </rPr>
      <t xml:space="preserve">18</t>
    </r>
    <r>
      <rPr>
        <sz val="8"/>
        <rFont val="Noto Sans CJK SC Regular"/>
        <family val="2"/>
      </rPr>
      <t xml:space="preserve">回目の記事は組み込み関数の</t>
    </r>
    <r>
      <rPr>
        <sz val="8"/>
        <rFont val="Cambria"/>
        <family val="0"/>
        <charset val="1"/>
      </rPr>
      <t xml:space="preserve">1</t>
    </r>
    <r>
      <rPr>
        <sz val="8"/>
        <rFont val="Noto Sans CJK SC Regular"/>
        <family val="2"/>
      </rPr>
      <t xml:space="preserve">つ『</t>
    </r>
    <r>
      <rPr>
        <sz val="8"/>
        <rFont val="Cambria"/>
        <family val="0"/>
        <charset val="1"/>
      </rPr>
      <t xml:space="preserve">type</t>
    </r>
    <r>
      <rPr>
        <sz val="8"/>
        <rFont val="Noto Sans CJK SC Regular"/>
        <family val="2"/>
      </rPr>
      <t xml:space="preserve">関数』です。オブジェクトのデータ型が何か調べるのに利用する組み込み関数で学習時には頻繁に利用します。
</t>
    </r>
    <r>
      <rPr>
        <sz val="8"/>
        <rFont val="Cambria"/>
        <family val="0"/>
        <charset val="1"/>
      </rPr>
      <t xml:space="preserve">#Python #bot
https://t.co/QKf54PtDeW</t>
    </r>
  </si>
  <si>
    <t xml:space="preserve">Thu Oct 18 23:25:00 +0000 2018</t>
  </si>
  <si>
    <t xml:space="preserve">913420215592960000</t>
  </si>
  <si>
    <t xml:space="preserve">http://pbs.twimg.com/profile_images/943831377140518912/PkzybYnY_normal.jpg</t>
  </si>
  <si>
    <t xml:space="preserve">http://twitter.com/ZENY_MAN/statuses/1053064432140607491</t>
  </si>
  <si>
    <t xml:space="preserve">{"hashtags":[{"text":"Python","indices":[96,103]},{"text":"bot","indices":[104,108]}],"symbols":[],"user_mentions":[],"urls":[{"url":"https://t.co/QKf54PtDeW","expanded_url":"https://buff.ly/2Eqnb4c","display_url":"buff.ly/2Eqnb4c","indices":[110,133]}]}</t>
  </si>
  <si>
    <t xml:space="preserve">1053064375940968448</t>
  </si>
  <si>
    <t xml:space="preserve">Thu Oct 18 23:24:46 +0000 2018</t>
  </si>
  <si>
    <t xml:space="preserve">http://twitter.com/ScalableDBDoug/statuses/1053064375940968448</t>
  </si>
  <si>
    <t xml:space="preserve">1053064312254795776</t>
  </si>
  <si>
    <t xml:space="preserve">TFConsult</t>
  </si>
  <si>
    <t xml:space="preserve">Looking forward to seeing you @PyConDE &amp;amp; @PyData next week in #Karlsruhe @zkmkarlsruhe 
https://t.co/uUIQg4DG8H
#python #opensource #pyconde #pydata https://t.co/KoMNxZ0Rjz</t>
  </si>
  <si>
    <t xml:space="preserve">Thu Oct 18 23:24:31 +0000 2018</t>
  </si>
  <si>
    <t xml:space="preserve">93960358</t>
  </si>
  <si>
    <t xml:space="preserve">http://pbs.twimg.com/profile_images/524466828588744704/iXOfRxmd_normal.jpeg</t>
  </si>
  <si>
    <t xml:space="preserve">Cologne, Germany</t>
  </si>
  <si>
    <t xml:space="preserve">http://twitter.com/TFConsult/statuses/1053064312254795776</t>
  </si>
  <si>
    <t xml:space="preserve">{"hashtags":[{"text":"Karlsruhe","indices":[66,76]},{"text":"python","indices":[118,125]},{"text":"opensource","indices":[126,137]},{"text":"pyconde","indices":[138,146]},{"text":"pydata","indices":[147,154]}],"symbols":[],"user_mentions":[{"screen_name":"PyConDE","name":"PyCon DE","id":205425101,"id_str":"205425101","indices":[30,38]},{"screen_name":"PyData","name":"PyData","id":750554018,"id_str":"750554018","indices":[45,52]},{"screen_name":"zkmkarlsruhe","name":"ZKM Karlsruhe","id":52354055,"id_str":"52354055","indices":[77,90]}],"urls":[{"url":"https://t.co/uUIQg4DG8H","expanded_url":"https://tfconsult.com/pyconde-pydata-karlsruhe/","display_url":"tfconsult.com/pyconde-pydata…","indices":[93,116]}],"media":[{"id":1053063972226768900,"id_str":"1053063972226768899","indices":[155,178],"media_url":"http://pbs.twimg.com/media/Dp08GnZWoAMFIc_.jpg","media_url_https":"https://pbs.twimg.com/media/Dp08GnZWoAMFIc_.jpg","url":"https://t.co/KoMNxZ0Rjz","display_url":"pic.twitter.com/KoMNxZ0Rjz","expanded_url":"https://twitter.com/TFConsult/status/1053064312254795776/photo/1","type":"photo","sizes":{"thumb":{"w":150,"h":150,"resize":"crop"},"large":{"w":1155,"h":651,"resize":"fit"},"medium":{"w":1155,"h":651,"resize":"fit"},"small":{"w":680,"h":383,"resize":"fit"}}}]}</t>
  </si>
  <si>
    <t xml:space="preserve">1053064277727170561</t>
  </si>
  <si>
    <t xml:space="preserve">RT @ScalableDBDoug: How do you write #apps for the World's Fastest #Database ?
- #SQL #PLSQL #JDBC #ODBC #Dotnet #OCI 
- #Data Models #primary #foreign #Keys #index #Data #Distribution  
- #Analytics #MachineLearning #Python #R  
#OOW18 has the details [PRO4017]
https://t.co/XuxgehsGfS https://t.co/h6YSN7fNbg</t>
  </si>
  <si>
    <t xml:space="preserve">Thu Oct 18 23:24:23 +0000 2018</t>
  </si>
  <si>
    <t xml:space="preserve">http://twitter.com/ScalableDBDoug/statuses/1053064277727170561</t>
  </si>
  <si>
    <t xml:space="preserve">{"hashtags":[{"text":"apps","indices":[37,42]},{"text":"Database","indices":[67,76]},{"text":"SQL","indices":[81,85]},{"text":"PLSQL","indices":[86,92]},{"text":"JDBC","indices":[93,98]},{"text":"ODBC","indices":[99,104]},{"text":"Dotnet","indices":[105,112]},{"text":"OCI","indices":[113,117]},{"text":"Data","indices":[121,126]}],"symbols":[],"user_mentions":[{"screen_name":"ScalableDBDoug","name":"Doug Hood","id":903271904038985700,"id_str":"903271904038985729","indices":[3,18]}],"urls":[]}</t>
  </si>
  <si>
    <t xml:space="preserve">1053064151096934401</t>
  </si>
  <si>
    <t xml:space="preserve">ryokucha334</t>
  </si>
  <si>
    <r>
      <rPr>
        <sz val="8"/>
        <rFont val="Cambria"/>
        <family val="0"/>
        <charset val="1"/>
      </rPr>
      <t xml:space="preserve">#Python
rjust(), ljust(), center()</t>
    </r>
    <r>
      <rPr>
        <sz val="8"/>
        <rFont val="Noto Sans CJK SC Regular"/>
        <family val="2"/>
      </rPr>
      <t xml:space="preserve">とか、すごいなぁ…（</t>
    </r>
    <r>
      <rPr>
        <sz val="8"/>
        <rFont val="Cambria"/>
        <family val="0"/>
        <charset val="1"/>
      </rPr>
      <t xml:space="preserve">C</t>
    </r>
    <r>
      <rPr>
        <sz val="8"/>
        <rFont val="Noto Sans CJK SC Regular"/>
        <family val="2"/>
      </rPr>
      <t xml:space="preserve">しか使えない人の感想）</t>
    </r>
  </si>
  <si>
    <t xml:space="preserve">Thu Oct 18 23:23:53 +0000 2018</t>
  </si>
  <si>
    <t xml:space="preserve">991315726202896385</t>
  </si>
  <si>
    <t xml:space="preserve">http://twitter.com/ryokucha334/statuses/1053064151096934401</t>
  </si>
  <si>
    <t xml:space="preserve">1053064065654771712</t>
  </si>
  <si>
    <t xml:space="preserve">Thu Oct 18 23:23:32 +0000 2018</t>
  </si>
  <si>
    <t xml:space="preserve">http://twitter.com/machinelearn_d/statuses/1053064065654771712</t>
  </si>
  <si>
    <t xml:space="preserve">1053063942929440768</t>
  </si>
  <si>
    <t xml:space="preserve">RT @wiwer77: Five ways your #Smartphone is using #ArtificialIntelligence https://t.co/jI8CnxHWy9 #AI #IA #BigData #BlockChain #Robots #Startup #Python #DataViz #DeepLearning #DataScience #Drone #JavaScript
#FinTech #Edge #Innovation #IoT #MachineLearning #Infographics
#Privacy #Cloud #NodeJS</t>
  </si>
  <si>
    <t xml:space="preserve">Thu Oct 18 23:23:03 +0000 2018</t>
  </si>
  <si>
    <t xml:space="preserve">http://twitter.com/machinelearn_d/statuses/1053063942929440768</t>
  </si>
  <si>
    <t xml:space="preserve">{"hashtags":[{"text":"Smartphone","indices":[28,39]},{"text":"ArtificialIntelligence","indices":[49,72]},{"text":"AI","indices":[97,100]},{"text":"IA","indices":[101,104]},{"text":"BigData","indices":[105,113]},{"text":"BlockChain","indices":[114,125]},{"text":"Robots","indices":[126,133]}],"symbols":[],"user_mentions":[{"screen_name":"wiwer77","name":"salaf salih","id":181963000,"id_str":"181963000","indices":[3,11]}],"urls":[{"url":"https://t.co/jI8CnxHWy9","expanded_url":"https://www.financialexpress.com/industry/five-ways-your-smartphone-is-using-artificial-intelligence/1352904/","display_url":"financialexpress.com/industry/five-…","indices":[73,96]}]}</t>
  </si>
  <si>
    <t xml:space="preserve">1053063925430935552</t>
  </si>
  <si>
    <t xml:space="preserve">fintechna</t>
  </si>
  <si>
    <t xml:space="preserve">Thu Oct 18 23:22:59 +0000 2018</t>
  </si>
  <si>
    <t xml:space="preserve">2933447393</t>
  </si>
  <si>
    <t xml:space="preserve">&lt;a href="http://news.fintechna.com" rel="nofollow"&gt;fintrt&lt;/a&gt;</t>
  </si>
  <si>
    <t xml:space="preserve">http://pbs.twimg.com/profile_images/548469729191411712/s_ab78eS_normal.jpeg</t>
  </si>
  <si>
    <t xml:space="preserve">LON | NYC | HKG  | SYD | SIN</t>
  </si>
  <si>
    <t xml:space="preserve">http://twitter.com/fintechna/statuses/1053063925430935552</t>
  </si>
  <si>
    <t xml:space="preserve">1053063859408420864</t>
  </si>
  <si>
    <t xml:space="preserve">xmnlab</t>
  </si>
  <si>
    <t xml:space="preserve">Thu Oct 18 23:22:43 +0000 2018</t>
  </si>
  <si>
    <t xml:space="preserve">3299730071</t>
  </si>
  <si>
    <t xml:space="preserve">http://pbs.twimg.com/profile_images/1035169416965709824/plZmxuxB_normal.jpg</t>
  </si>
  <si>
    <t xml:space="preserve">La Paz, Bolivia</t>
  </si>
  <si>
    <t xml:space="preserve">http://twitter.com/xmnlab/statuses/1053063859408420864</t>
  </si>
  <si>
    <t xml:space="preserve">1053063781880864768</t>
  </si>
  <si>
    <t xml:space="preserve">natali92svyato</t>
  </si>
  <si>
    <t xml:space="preserve">Thu Oct 18 23:22:25 +0000 2018</t>
  </si>
  <si>
    <t xml:space="preserve">112716538</t>
  </si>
  <si>
    <t xml:space="preserve">http://pbs.twimg.com/profile_images/1013869946747719680/8b8eZ1-3_normal.jpg</t>
  </si>
  <si>
    <t xml:space="preserve">http://twitter.com/natali92svyato/statuses/1053063781880864768</t>
  </si>
  <si>
    <t xml:space="preserve">1053063688926584832</t>
  </si>
  <si>
    <t xml:space="preserve">Thu Oct 18 23:22:03 +0000 2018</t>
  </si>
  <si>
    <t xml:space="preserve">http://twitter.com/machinelearn_d/statuses/1053063688926584832</t>
  </si>
  <si>
    <t xml:space="preserve">1053063194128736256</t>
  </si>
  <si>
    <t xml:space="preserve">RT @wiwer77: Chinese search giant Baidu says it cares about what #AI  does to society https://t.co/LG6tmu7PJa via @qz
#IA #BigData #BlockChain #Robots #Startup #Python #DeepLearning #DataScience #Drone #JavaScript #FinTech #Edge #Innovation #IoT #MachineLearning #Privacy #Cloud #NodeJS</t>
  </si>
  <si>
    <t xml:space="preserve">Thu Oct 18 23:20:05 +0000 2018</t>
  </si>
  <si>
    <t xml:space="preserve">http://twitter.com/machinelearn_d/statuses/1053063194128736256</t>
  </si>
  <si>
    <t xml:space="preserve">{"hashtags":[{"text":"AI","indices":[65,68]},{"text":"IA","indices":[118,121]},{"text":"BigData","indices":[122,130]}],"symbols":[],"user_mentions":[{"screen_name":"wiwer77","name":"salaf salih","id":181963000,"id_str":"181963000","indices":[3,11]},{"screen_name":"qz","name":"Quartz","id":573918122,"id_str":"573918122","indices":[114,117]}],"urls":[{"url":"https://t.co/LG6tmu7PJa","expanded_url":"https://qz.com/1427340/","display_url":"qz.com/1427340/","indices":[86,109]}]}</t>
  </si>
  <si>
    <t xml:space="preserve">1053063109106110465</t>
  </si>
  <si>
    <t xml:space="preserve">Mgtei</t>
  </si>
  <si>
    <t xml:space="preserve">Thu Oct 18 23:19:44 +0000 2018</t>
  </si>
  <si>
    <t xml:space="preserve">26414774</t>
  </si>
  <si>
    <t xml:space="preserve">http://pbs.twimg.com/profile_images/440643582181904385/UKLghhCN_normal.jpeg</t>
  </si>
  <si>
    <t xml:space="preserve">http://twitter.com/Mgtei/statuses/1053063109106110465</t>
  </si>
  <si>
    <t xml:space="preserve">1053062834156957696</t>
  </si>
  <si>
    <t xml:space="preserve">Thu Oct 18 23:18:39 +0000 2018</t>
  </si>
  <si>
    <t xml:space="preserve">http://twitter.com/Inspire_2018/statuses/1053062834156957696</t>
  </si>
  <si>
    <t xml:space="preserve">1053062790146154496</t>
  </si>
  <si>
    <t xml:space="preserve">DamianWidera</t>
  </si>
  <si>
    <t xml:space="preserve">Thu Oct 18 23:18:28 +0000 2018</t>
  </si>
  <si>
    <t xml:space="preserve">521735649</t>
  </si>
  <si>
    <t xml:space="preserve">http://pbs.twimg.com/profile_images/378800000600197280/7d5ef3de3cddcb7631d582e175cfd132_normal.jpeg</t>
  </si>
  <si>
    <t xml:space="preserve">Katowice</t>
  </si>
  <si>
    <t xml:space="preserve">http://twitter.com/DamianWidera/statuses/1053062790146154496</t>
  </si>
  <si>
    <t xml:space="preserve">1053062711641292800</t>
  </si>
  <si>
    <t xml:space="preserve">https://t.co/A8kr6meorX #Python The 10 most popular programming languages, according to the 'Facebook for programmers' - Business Insider https://t.co/BlsJTrYctS</t>
  </si>
  <si>
    <t xml:space="preserve">Thu Oct 18 23:18:10 +0000 2018</t>
  </si>
  <si>
    <t xml:space="preserve">http://twitter.com/TweetingOtusOwl/statuses/1053062711641292800</t>
  </si>
  <si>
    <t xml:space="preserve">{"hashtags":[{"text":"Python","indices":[24,31]}],"symbols":[],"user_mentions":[],"urls":[{"url":"https://t.co/A8kr6meorX","expanded_url":"http://bit.ly/2AgLHAn","display_url":"bit.ly/2AgLHAn","indices":[0,23]}],"media":[{"id":1053062710525681700,"id_str":"1053062710525681666","indices":[138,161],"media_url":"http://pbs.twimg.com/media/Dp069LMX4AIO-Go.jpg","media_url_https":"https://pbs.twimg.com/media/Dp069LMX4AIO-Go.jpg","url":"https://t.co/BlsJTrYctS","display_url":"pic.twitter.com/BlsJTrYctS","expanded_url":"https://twitter.com/TweetingOtusOwl/status/1053062711641292800/photo/1","type":"photo","sizes":{"medium":{"w":80,"h":80,"resize":"fit"},"thumb":{"w":80,"h":80,"resize":"crop"},"small":{"w":80,"h":80,"resize":"fit"},"large":{"w":80,"h":80,"resize":"fit"}}}]}</t>
  </si>
  <si>
    <t xml:space="preserve">1053062711041515525</t>
  </si>
  <si>
    <t xml:space="preserve">jakerella</t>
  </si>
  <si>
    <t xml:space="preserve">Thu Oct 18 23:18:09 +0000 2018</t>
  </si>
  <si>
    <t xml:space="preserve">19352207</t>
  </si>
  <si>
    <t xml:space="preserve">http://pbs.twimg.com/profile_images/2863211136/89e9ea9ed243aa50f6ba312a1149d860_normal.png</t>
  </si>
  <si>
    <t xml:space="preserve">http://twitter.com/jakerella/statuses/1053062711041515525</t>
  </si>
  <si>
    <t xml:space="preserve">1053062685225615360</t>
  </si>
  <si>
    <t xml:space="preserve">Java 2: Programs with a graphical user interface : https://t.co/LecrROo5bK
#python #javascript #angular #angularjs #reactjs #vuejs #webdev #perl #ruby #C #Csharp #Java #linux #programming #network #security #ubuntu #books #coding #ionic #android #ios #mobile #development https://t.co/5ExkKpi4ma</t>
  </si>
  <si>
    <t xml:space="preserve">Thu Oct 18 23:18:03 +0000 2018</t>
  </si>
  <si>
    <t xml:space="preserve">http://twitter.com/ProgrammerBooks/statuses/1053062685225615360</t>
  </si>
  <si>
    <t xml:space="preserve">{"hashtags":[{"text":"python","indices":[75,82]},{"text":"javascript","indices":[83,94]},{"text":"angular","indices":[95,103]},{"text":"angularjs","indices":[104,114]},{"text":"reactjs","indices":[115,123]},{"text":"vuejs","indices":[124,130]},{"text":"webdev","indices":[131,138]},{"text":"perl","indices":[139,144]},{"text":"ruby","indices":[145,150]},{"text":"C","indices":[151,153]},{"text":"Csharp","indices":[154,161]},{"text":"Java","indices":[162,167]},{"text":"linux","indices":[168,174]},{"text":"programming","indices":[175,187]},{"text":"network","indices":[188,196]},{"text":"security","indices":[197,206]},{"text":"ubuntu","indices":[207,214]},{"text":"books","indices":[215,221]},{"text":"coding","indices":[222,229]},{"text":"ionic","indices":[230,236]},{"text":"android","indices":[237,245]},{"text":"ios","indices":[246,250]},{"text":"mobile","indices":[251,258]},{"text":"development","indices":[259,271]}],"symbols":[],"user_mentions":[],"urls":[{"url":"https://t.co/LecrROo5bK","expanded_url":"https://www.programmer-books.com/java-2-programs-with-a-graphical-user-interface/","display_url":"programmer-books.com/java-2-program…","indices":[51,74]}],"media":[{"id":1053062683434668000,"id_str":"1053062683434668033","indices":[272,295],"media_url":"http://pbs.twimg.com/media/Dp067mRX0AEMUw0.jpg","media_url_https":"https://pbs.twimg.com/media/Dp067mRX0AEMUw0.jpg","url":"https://t.co/5ExkKpi4ma","display_url":"pic.twitter.com/5ExkKpi4ma","expanded_url":"https://twitter.com/ProgrammerBooks/status/1053062685225615360/photo/1","type":"photo","sizes":{"thumb":{"w":150,"h":150,"resize":"crop"},"medium":{"w":720,"h":1020,"resize":"fit"},"large":{"w":720,"h":1020,"resize":"fit"},"small":{"w":480,"h":680,"resize":"fit"}}}]}</t>
  </si>
  <si>
    <t xml:space="preserve">1053062276545241089</t>
  </si>
  <si>
    <t xml:space="preserve">carolina_salge</t>
  </si>
  <si>
    <t xml:space="preserve">@hanisaf @emmavaast @hadleywickham @universityofga @TerryCollege How jealous!!! You know that means #R &amp;gt; #Python? 😛😛😛 #RStudio</t>
  </si>
  <si>
    <t xml:space="preserve">Thu Oct 18 23:16:26 +0000 2018</t>
  </si>
  <si>
    <t xml:space="preserve">216591528</t>
  </si>
  <si>
    <t xml:space="preserve">hanisaf</t>
  </si>
  <si>
    <t xml:space="preserve">4160947751</t>
  </si>
  <si>
    <t xml:space="preserve">1053006035118645253</t>
  </si>
  <si>
    <t xml:space="preserve">http://pbs.twimg.com/profile_images/903256271469461511/mqGBOosQ_normal.jpg</t>
  </si>
  <si>
    <t xml:space="preserve">Winston-Salem, NC</t>
  </si>
  <si>
    <t xml:space="preserve">http://twitter.com/carolina_salge/statuses/1053062276545241089</t>
  </si>
  <si>
    <t xml:space="preserve">{"hashtags":[{"text":"R","indices":[100,102]},{"text":"Python","indices":[108,115]},{"text":"RStudio","indices":[121,129]}],"symbols":[],"user_mentions":[{"screen_name":"hanisaf","name":"Hani Safadi","id":216591528,"id_str":"216591528","indices":[0,8]},{"screen_name":"emmavaast","name":"Emma Vaast","id":15630646,"id_str":"15630646","indices":[9,19]},{"screen_name":"hadleywickham","name":"Hadley Wickham","id":69133574,"id_str":"69133574","indices":[20,34]},{"screen_name":"universityofga","name":"UGA","id":16435792,"id_str":"16435792","indices":[35,50]},{"screen_name":"TerryCollege","name":"Terry College | UGA","id":14295585,"id_str":"14295585","indices":[51,64]}],"urls":[]}</t>
  </si>
  <si>
    <t xml:space="preserve">1053062177819684866</t>
  </si>
  <si>
    <t xml:space="preserve">mytectra</t>
  </si>
  <si>
    <t xml:space="preserve">DELAY No MORE...
The time is ticking, Up-Skill today with myTectra.
Choose the most popular technologies such as #Python, Machine Learning, Artificial Intelligence, Data Science, Amazon Web Services #AWS, #Azure, #DevOps, #IoT, #RPA, #Hadoop and more.
https://t.co/aadaE8AErS https://t.co/Yz8V0hob7y</t>
  </si>
  <si>
    <t xml:space="preserve">Thu Oct 18 23:16:02 +0000 2018</t>
  </si>
  <si>
    <t xml:space="preserve">1320466699</t>
  </si>
  <si>
    <t xml:space="preserve">http://pbs.twimg.com/profile_images/378800000699009927/b10624eb319a9b769e71798785749863_normal.jpeg</t>
  </si>
  <si>
    <t xml:space="preserve">Bangalore</t>
  </si>
  <si>
    <t xml:space="preserve">http://twitter.com/mytectra/statuses/1053062177819684866</t>
  </si>
  <si>
    <t xml:space="preserve">{"hashtags":[{"text":"Python","indices":[113,120]},{"text":"AWS","indices":[199,203]},{"text":"Azure","indices":[205,211]},{"text":"DevOps","indices":[213,220]},{"text":"IoT","indices":[222,226]},{"text":"RPA","indices":[228,232]},{"text":"Hadoop","indices":[234,241]}],"symbols":[],"user_mentions":[],"urls":[{"url":"https://t.co/aadaE8AErS","expanded_url":"https://buff.ly/2q1SAiC","display_url":"buff.ly/2q1SAiC","indices":[252,275]}],"media":[{"id":1053062175663800300,"id_str":"1053062175663800321","indices":[276,299],"media_url":"http://pbs.twimg.com/media/Dp06eCrXQAELzGo.png","media_url_https":"https://pbs.twimg.com/media/Dp06eCrXQAELzGo.png","url":"https://t.co/Yz8V0hob7y","display_url":"pic.twitter.com/Yz8V0hob7y","expanded_url":"https://twitter.com/mytectra/status/1053062177819684866/photo/1","type":"photo","sizes":{"medium":{"w":1024,"h":512,"resize":"fit"},"large":{"w":1024,"h":512,"resize":"fit"},"small":{"w":680,"h":340,"resize":"fit"},"thumb":{"w":150,"h":150,"resize":"crop"}}}]}</t>
  </si>
  <si>
    <t xml:space="preserve">1053062084747964416</t>
  </si>
  <si>
    <t xml:space="preserve">Thu Oct 18 23:15:40 +0000 2018</t>
  </si>
  <si>
    <t xml:space="preserve">http://twitter.com/100xcode/statuses/1053062084747964416</t>
  </si>
  <si>
    <t xml:space="preserve">1053062081887588354</t>
  </si>
  <si>
    <t xml:space="preserve">apydev</t>
  </si>
  <si>
    <t xml:space="preserve">Day 12: #100DaysOfCode progress: Today was all about #regex and #databases in #python #regex #db</t>
  </si>
  <si>
    <t xml:space="preserve">Thu Oct 18 23:15:39 +0000 2018</t>
  </si>
  <si>
    <t xml:space="preserve">250268654</t>
  </si>
  <si>
    <t xml:space="preserve">http://pbs.twimg.com/profile_images/928992557413163009/YHnEA2Qi_normal.jpg</t>
  </si>
  <si>
    <t xml:space="preserve">http://twitter.com/apydev/statuses/1053062081887588354</t>
  </si>
  <si>
    <t xml:space="preserve">{"hashtags":[{"text":"100DaysOfCode","indices":[8,22]},{"text":"regex","indices":[53,59]},{"text":"databases","indices":[64,74]},{"text":"python","indices":[78,85]},{"text":"regex","indices":[86,92]},{"text":"db","indices":[93,96]}],"symbols":[],"user_mentions":[],"urls":[]}</t>
  </si>
  <si>
    <t xml:space="preserve">1053061547335999488</t>
  </si>
  <si>
    <t xml:space="preserve">Pract1328</t>
  </si>
  <si>
    <r>
      <rPr>
        <sz val="8"/>
        <rFont val="Cambria"/>
        <family val="0"/>
        <charset val="1"/>
      </rPr>
      <t xml:space="preserve">Python</t>
    </r>
    <r>
      <rPr>
        <sz val="8"/>
        <rFont val="Noto Sans CJK SC Regular"/>
        <family val="2"/>
      </rPr>
      <t xml:space="preserve">のプログラミング知識を試せるテストです。
是非チャレンジしてください！
</t>
    </r>
    <r>
      <rPr>
        <sz val="8"/>
        <rFont val="Cambria"/>
        <family val="0"/>
        <charset val="1"/>
      </rPr>
      <t xml:space="preserve">https://t.co/EQSecbL18a
#Python #</t>
    </r>
    <r>
      <rPr>
        <sz val="8"/>
        <rFont val="Noto Sans CJK SC Regular"/>
        <family val="2"/>
      </rPr>
      <t xml:space="preserve">プログラミング</t>
    </r>
  </si>
  <si>
    <t xml:space="preserve">Thu Oct 18 23:13:32 +0000 2018</t>
  </si>
  <si>
    <t xml:space="preserve">886804610978992128</t>
  </si>
  <si>
    <t xml:space="preserve">&lt;a href="http://twittbot.net/" rel="nofollow"&gt;twittbot.net&lt;/a&gt;</t>
  </si>
  <si>
    <t xml:space="preserve">http://pbs.twimg.com/profile_images/937131827428331520/_ftoF5wm_normal.png</t>
  </si>
  <si>
    <t xml:space="preserve">http://twitter.com/Pract1328/statuses/1053061547335999488</t>
  </si>
  <si>
    <r>
      <rPr>
        <sz val="8"/>
        <rFont val="Cambria"/>
        <family val="0"/>
        <charset val="1"/>
      </rPr>
      <t xml:space="preserve">{"hashtags":[{"text":"Python","indices":[67,74]},{"text":"</t>
    </r>
    <r>
      <rPr>
        <sz val="8"/>
        <rFont val="Noto Sans CJK SC Regular"/>
        <family val="2"/>
      </rPr>
      <t xml:space="preserve">プログラミング</t>
    </r>
    <r>
      <rPr>
        <sz val="8"/>
        <rFont val="Cambria"/>
        <family val="0"/>
        <charset val="1"/>
      </rPr>
      <t xml:space="preserve">","indices":[75,83]}],"symbols":[],"user_mentions":[],"urls":[{"url":"https://t.co/EQSecbL18a","expanded_url":"http://pract.webcrow.jp/pages/contents/python/4options-10","display_url":"pract.webcrow.jp/pages/contents…","indices":[43,66]}]}</t>
    </r>
  </si>
  <si>
    <t xml:space="preserve">1053061545742266375</t>
  </si>
  <si>
    <t xml:space="preserve">Personalized Hand Stitched Initials / Python Duffle
#michaelsa #lookasyoufeel #python #pythonskin #pythonleather #snakeskin #snakeleather #pythondufflebag #🐍 https://t.co/FUVrCAeiwf</t>
  </si>
  <si>
    <t xml:space="preserve">http://twitter.com/MichaelSa_/statuses/1053061545742266375</t>
  </si>
  <si>
    <t xml:space="preserve">{"hashtags":[{"text":"michaelsa","indices":[53,63]},{"text":"lookasyoufeel","indices":[64,78]},{"text":"python","indices":[79,86]},{"text":"pythonskin","indices":[87,98]},{"text":"pythonleather","indices":[99,113]},{"text":"snakeskin","indices":[114,124]},{"text":"snakeleather","indices":[125,138]},{"text":"pythondufflebag","indices":[139,155]}],"symbols":[],"user_mentions":[],"urls":[{"url":"https://t.co/FUVrCAeiwf","expanded_url":"https://www.instagram.com/p/BpF6zQrnQ-G/?utm_source=ig_twitter_share&amp;igshid=19ecncs55z02w","display_url":"instagram.com/p/BpF6zQrnQ-G/…","indices":[159,182]}]}</t>
  </si>
  <si>
    <t xml:space="preserve">1053061071622176769</t>
  </si>
  <si>
    <t xml:space="preserve">Thu Oct 18 23:11:39 +0000 2018</t>
  </si>
  <si>
    <t xml:space="preserve">http://twitter.com/100xcode/statuses/1053061071622176769</t>
  </si>
  <si>
    <t xml:space="preserve">1053061068430422016</t>
  </si>
  <si>
    <t xml:space="preserve">_ArtemisCat</t>
  </si>
  <si>
    <t xml:space="preserve">#100DaysOfCode R2D81:
Took another look at tuples. It's highly useful to have a sequence that is immutable. 
#Python</t>
  </si>
  <si>
    <t xml:space="preserve">Thu Oct 18 23:11:38 +0000 2018</t>
  </si>
  <si>
    <t xml:space="preserve">755811804526379008</t>
  </si>
  <si>
    <t xml:space="preserve">1053030917508386816</t>
  </si>
  <si>
    <t xml:space="preserve">http://pbs.twimg.com/profile_images/755814196659548160/qux5GyAh_normal.jpg</t>
  </si>
  <si>
    <t xml:space="preserve">Leeds, England</t>
  </si>
  <si>
    <t xml:space="preserve">http://twitter.com/_ArtemisCat/statuses/1053061068430422016</t>
  </si>
  <si>
    <t xml:space="preserve">{"hashtags":[{"text":"100DaysOfCode","indices":[0,14]},{"text":"Python","indices":[111,118]}],"symbols":[],"user_mentions":[],"urls":[]}</t>
  </si>
  <si>
    <t xml:space="preserve">1053061059127455751</t>
  </si>
  <si>
    <t xml:space="preserve">570An</t>
  </si>
  <si>
    <r>
      <rPr>
        <sz val="8"/>
        <rFont val="Cambria"/>
        <family val="0"/>
        <charset val="1"/>
      </rPr>
      <t xml:space="preserve">RT @mayhab511: </t>
    </r>
    <r>
      <rPr>
        <sz val="8"/>
        <rFont val="Arial"/>
        <family val="0"/>
        <charset val="1"/>
      </rPr>
      <t xml:space="preserve">برنامج تشيكر دومينات </t>
    </r>
    <r>
      <rPr>
        <sz val="8"/>
        <rFont val="Cambria"/>
        <family val="0"/>
        <charset val="1"/>
      </rPr>
      <t xml:space="preserve">..
</t>
    </r>
    <r>
      <rPr>
        <sz val="8"/>
        <rFont val="Arial"/>
        <family val="0"/>
        <charset val="1"/>
      </rPr>
      <t xml:space="preserve">لغة البرمجه </t>
    </r>
    <r>
      <rPr>
        <sz val="8"/>
        <rFont val="Cambria"/>
        <family val="0"/>
        <charset val="1"/>
      </rPr>
      <t xml:space="preserve">: python with pyqt5 
</t>
    </r>
    <r>
      <rPr>
        <sz val="8"/>
        <rFont val="Arial"/>
        <family val="0"/>
        <charset val="1"/>
      </rPr>
      <t xml:space="preserve">عندي مشكله بطئ فالبرنامج 
سيتم حلها باذن الله 
للمهتمين في بايثون ووده يتعلمها 
هذي بعض البرامج البسيطه نعرضها لك 🌺
</t>
    </r>
    <r>
      <rPr>
        <sz val="8"/>
        <rFont val="Cambria"/>
        <family val="0"/>
        <charset val="1"/>
      </rPr>
      <t xml:space="preserve">#python
#pyqt5 https://t.co/kArjZwyyux</t>
    </r>
  </si>
  <si>
    <t xml:space="preserve">Thu Oct 18 23:11:36 +0000 2018</t>
  </si>
  <si>
    <t xml:space="preserve">2517087700</t>
  </si>
  <si>
    <t xml:space="preserve">http://pbs.twimg.com/profile_images/1018119534778208256/vAYhbIo3_normal.jpg</t>
  </si>
  <si>
    <t xml:space="preserve">http://twitter.com/570An/statuses/1053061059127455751</t>
  </si>
  <si>
    <t xml:space="preserve">{"hashtags":[],"symbols":[],"user_mentions":[{"screen_name":"mayhab511","name":"mayhab511","id":197292258,"id_str":"197292258","indices":[3,13]}],"urls":[]}</t>
  </si>
  <si>
    <t xml:space="preserve">1053060916005220352</t>
  </si>
  <si>
    <t xml:space="preserve">bernardasare0</t>
  </si>
  <si>
    <t xml:space="preserve">“Python HOW: Connect to, and Manage a Database” by Gabriel Alhrishy #python #database #connection  https://t.co/DKUvbseolB</t>
  </si>
  <si>
    <t xml:space="preserve">Thu Oct 18 23:11:01 +0000 2018</t>
  </si>
  <si>
    <t xml:space="preserve">111177182</t>
  </si>
  <si>
    <t xml:space="preserve">http://pbs.twimg.com/profile_images/963552398768619520/U_woZKUR_normal.jpg</t>
  </si>
  <si>
    <t xml:space="preserve">http://twitter.com/bernardasare0/statuses/1053060916005220352</t>
  </si>
  <si>
    <t xml:space="preserve">{"hashtags":[{"text":"python","indices":[68,75]},{"text":"database","indices":[76,85]},{"text":"connection","indices":[86,97]}],"symbols":[],"user_mentions":[],"urls":[{"url":"https://t.co/DKUvbseolB","expanded_url":"https://medium.com/@DrGabrielA81/python-how-connect-to-and-manage-a-database-68b113a5ca62?source=twitterShare-8cad0f9569f0-1539904234","display_url":"medium.com/@DrGabrielA81/…","indices":[99,122]}]}</t>
  </si>
  <si>
    <t xml:space="preserve">1053060867447775233</t>
  </si>
  <si>
    <t xml:space="preserve">Personalized Python &amp;amp; Croc Skin Belt Bag
#michaelsa #lookasyoufeel #python #pythonskin #pythonleather #snakeskin #snakeleather #beltbag #🐍 #waistbag #fannypack #pythonbeltbag… https://t.co/yf33DKnaxR</t>
  </si>
  <si>
    <t xml:space="preserve">Thu Oct 18 23:10:50 +0000 2018</t>
  </si>
  <si>
    <t xml:space="preserve">http://twitter.com/MichaelSa_/statuses/1053060867447775233</t>
  </si>
  <si>
    <t xml:space="preserve">{"hashtags":[{"text":"michaelsa","indices":[46,56]},{"text":"lookasyoufeel","indices":[57,71]},{"text":"python","indices":[72,79]},{"text":"pythonskin","indices":[80,91]},{"text":"pythonleather","indices":[92,106]},{"text":"snakeskin","indices":[107,117]},{"text":"snakeleather","indices":[118,131]},{"text":"beltbag","indices":[132,140]},{"text":"waistbag","indices":[144,153]},{"text":"fannypack","indices":[154,164]},{"text":"pythonbeltbag","indices":[165,179]}],"symbols":[],"user_mentions":[],"urls":[{"url":"https://t.co/yf33DKnaxR","expanded_url":"https://www.instagram.com/p/BpF6fZxnCJK/?utm_source=ig_twitter_share&amp;igshid=17mx9720wxz7k","display_url":"instagram.com/p/BpF6fZxnCJK/…","indices":[181,204]}]}</t>
  </si>
  <si>
    <t xml:space="preserve">1053060595623362560</t>
  </si>
  <si>
    <t xml:space="preserve">ntoll</t>
  </si>
  <si>
    <t xml:space="preserve">Thu Oct 18 23:09:45 +0000 2018</t>
  </si>
  <si>
    <t xml:space="preserve">14257218</t>
  </si>
  <si>
    <t xml:space="preserve">http://pbs.twimg.com/profile_images/814819093446623232/EGLpkbGv_normal.jpg</t>
  </si>
  <si>
    <t xml:space="preserve">Lactodorum, Britannia</t>
  </si>
  <si>
    <t xml:space="preserve">http://twitter.com/ntoll/statuses/1053060595623362560</t>
  </si>
  <si>
    <t xml:space="preserve">1053060422834765829</t>
  </si>
  <si>
    <t xml:space="preserve">axelnext</t>
  </si>
  <si>
    <t xml:space="preserve">Thu Oct 18 23:09:04 +0000 2018</t>
  </si>
  <si>
    <t xml:space="preserve">237591060</t>
  </si>
  <si>
    <t xml:space="preserve">http://pbs.twimg.com/profile_images/795455827662487552/5KBE-cel_normal.jpg</t>
  </si>
  <si>
    <t xml:space="preserve">http://twitter.com/axelnext/statuses/1053060422834765829</t>
  </si>
  <si>
    <t xml:space="preserve">1053060356556382208</t>
  </si>
  <si>
    <t xml:space="preserve">IoT_Technojeder</t>
  </si>
  <si>
    <t xml:space="preserve">RT @simon_prickett: Door sensor fun with #raspberrypi #iot #python #tutorial #coding https://t.co/FVbc4WSQVy</t>
  </si>
  <si>
    <t xml:space="preserve">Thu Oct 18 23:08:48 +0000 2018</t>
  </si>
  <si>
    <t xml:space="preserve">950783869158088704</t>
  </si>
  <si>
    <t xml:space="preserve">&lt;a href="https://twitter.com/IotTechnojeder" rel="nofollow"&gt;TechnorIoT Bot&lt;/a&gt;</t>
  </si>
  <si>
    <t xml:space="preserve">http://pbs.twimg.com/profile_images/950784480779923457/aV-M0z1s_normal.jpg</t>
  </si>
  <si>
    <t xml:space="preserve">http://twitter.com/IoT_Technojeder/statuses/1053060356556382208</t>
  </si>
  <si>
    <t xml:space="preserve">{"hashtags":[{"text":"raspberrypi","indices":[41,53]},{"text":"iot","indices":[54,58]},{"text":"python","indices":[59,66]},{"text":"tutorial","indices":[67,76]},{"text":"coding","indices":[77,84]}],"symbols":[],"user_mentions":[{"screen_name":"simon_prickett","name":"Simon Prickett 🇪🇺","id":16289464,"id_str":"16289464","indices":[3,18]}],"urls":[{"url":"https://t.co/FVbc4WSQVy","expanded_url":"https://medium.com/conectric-networks/playing-with-raspberry-pi-door-sensor-fun-ab89ad499964","display_url":"medium.com/conectric-netw…","indices":[85,108]}]}</t>
  </si>
  <si>
    <t xml:space="preserve">1053060276029923328</t>
  </si>
  <si>
    <t xml:space="preserve">Thu Oct 18 23:08:29 +0000 2018</t>
  </si>
  <si>
    <t xml:space="preserve">http://twitter.com/biconnections/statuses/1053060276029923328</t>
  </si>
  <si>
    <t xml:space="preserve">1053060175911944192</t>
  </si>
  <si>
    <t xml:space="preserve">Personalized Hand Stitched Initials / Python Duffle
#michaelsa #lookasyoufeel #python #pythonskin #pythonleather #snakeskin #snakeleather #pythondufflebag #🐍 https://t.co/zfqES7cdAo</t>
  </si>
  <si>
    <t xml:space="preserve">Thu Oct 18 23:08:05 +0000 2018</t>
  </si>
  <si>
    <t xml:space="preserve">http://twitter.com/MichaelSa_/statuses/1053060175911944192</t>
  </si>
  <si>
    <t xml:space="preserve">{"hashtags":[{"text":"michaelsa","indices":[53,63]},{"text":"lookasyoufeel","indices":[64,78]},{"text":"python","indices":[79,86]},{"text":"pythonskin","indices":[87,98]},{"text":"pythonleather","indices":[99,113]},{"text":"snakeskin","indices":[114,124]},{"text":"snakeleather","indices":[125,138]},{"text":"pythondufflebag","indices":[139,155]}],"symbols":[],"user_mentions":[],"urls":[{"url":"https://t.co/zfqES7cdAo","expanded_url":"https://www.instagram.com/p/BpF6LYunBL_/?utm_source=ig_twitter_share&amp;igshid=he9p0r1qiqky","display_url":"instagram.com/p/BpF6LYunBL_/…","indices":[159,182]}]}</t>
  </si>
  <si>
    <t xml:space="preserve">1053060046811058176</t>
  </si>
  <si>
    <t xml:space="preserve">simon_prickett</t>
  </si>
  <si>
    <t xml:space="preserve">Door sensor fun with #raspberrypi #iot #python #tutorial #coding https://t.co/FVbc4WSQVy</t>
  </si>
  <si>
    <t xml:space="preserve">Thu Oct 18 23:07:34 +0000 2018</t>
  </si>
  <si>
    <t xml:space="preserve">16289464</t>
  </si>
  <si>
    <t xml:space="preserve">http://pbs.twimg.com/profile_images/593590919116492800/9GuLNiqi_normal.jpg</t>
  </si>
  <si>
    <t xml:space="preserve">http://twitter.com/simon_prickett/statuses/1053060046811058176</t>
  </si>
  <si>
    <t xml:space="preserve">{"hashtags":[{"text":"raspberrypi","indices":[21,33]},{"text":"iot","indices":[34,38]},{"text":"python","indices":[39,46]},{"text":"tutorial","indices":[47,56]},{"text":"coding","indices":[57,64]}],"symbols":[],"user_mentions":[],"urls":[{"url":"https://t.co/FVbc4WSQVy","expanded_url":"https://medium.com/conectric-networks/playing-with-raspberry-pi-door-sensor-fun-ab89ad499964","display_url":"medium.com/conectric-netw…","indices":[65,88]}]}</t>
  </si>
  <si>
    <t xml:space="preserve">1053060021561393155</t>
  </si>
  <si>
    <t xml:space="preserve">Thu Oct 18 23:07:28 +0000 2018</t>
  </si>
  <si>
    <t xml:space="preserve">http://twitter.com/chidambara09/statuses/1053060021561393155</t>
  </si>
  <si>
    <t xml:space="preserve">1053059892020424704</t>
  </si>
  <si>
    <t xml:space="preserve">poulinjm</t>
  </si>
  <si>
    <t xml:space="preserve">Thu Oct 18 23:06:57 +0000 2018</t>
  </si>
  <si>
    <t xml:space="preserve">189878294</t>
  </si>
  <si>
    <t xml:space="preserve">http://pbs.twimg.com/profile_images/378800000602017695/8bf3d31ae365f1425816ac847d396bc5_normal.jpeg</t>
  </si>
  <si>
    <t xml:space="preserve">http://twitter.com/poulinjm/statuses/1053059892020424704</t>
  </si>
  <si>
    <t xml:space="preserve">1053059824869666816</t>
  </si>
  <si>
    <t xml:space="preserve">shadow7_7_89</t>
  </si>
  <si>
    <t xml:space="preserve">RT @moshhamedani: The first release of my #Python course is going live on YouTube next week.  🤞🤞🤞</t>
  </si>
  <si>
    <t xml:space="preserve">Thu Oct 18 23:06:41 +0000 2018</t>
  </si>
  <si>
    <t xml:space="preserve">2332449397</t>
  </si>
  <si>
    <t xml:space="preserve">http://pbs.twimg.com/profile_images/806508841118695425/4fBvrr2w_normal.jpg</t>
  </si>
  <si>
    <t xml:space="preserve">http://twitter.com/shadow7_7_89/statuses/1053059824869666816</t>
  </si>
  <si>
    <t xml:space="preserve">{"hashtags":[{"text":"Python","indices":[42,49]}],"symbols":[],"user_mentions":[{"screen_name":"moshhamedani","name":"Moshfegh Hamedani","id":312996970,"id_str":"312996970","indices":[3,16]}],"urls":[]}</t>
  </si>
  <si>
    <t xml:space="preserve">1053059798436986881</t>
  </si>
  <si>
    <t xml:space="preserve">StartupsBot</t>
  </si>
  <si>
    <t xml:space="preserve">Thu Oct 18 23:06:35 +0000 2018</t>
  </si>
  <si>
    <t xml:space="preserve">933050026774839296</t>
  </si>
  <si>
    <t xml:space="preserve">&lt;a href="http://www.example.com" rel="nofollow"&gt;BotAnalytic&lt;/a&gt;</t>
  </si>
  <si>
    <t xml:space="preserve">http://pbs.twimg.com/profile_images/1001347678721134592/O1UO2_hW_normal.jpg</t>
  </si>
  <si>
    <t xml:space="preserve">http://twitter.com/StartupsBot/statuses/1053059798436986881</t>
  </si>
  <si>
    <t xml:space="preserve">1053059784834985984</t>
  </si>
  <si>
    <t xml:space="preserve">wiwer77</t>
  </si>
  <si>
    <t xml:space="preserve">Chinese search giant Baidu says it cares about what #AI  does to society https://t.co/LG6tmu7PJa via @qz
#IA #BigData #BlockChain #Robots #Startup #Python #DeepLearning #DataScience #Drone #JavaScript #FinTech #Edge #Innovation #IoT #MachineLearning #Privacy #Cloud #NodeJS</t>
  </si>
  <si>
    <t xml:space="preserve">Thu Oct 18 23:06:32 +0000 2018</t>
  </si>
  <si>
    <t xml:space="preserve">181963000</t>
  </si>
  <si>
    <t xml:space="preserve">http://pbs.twimg.com/profile_images/760614239782461440/EDOJoaY2_normal.jpg</t>
  </si>
  <si>
    <t xml:space="preserve">Algérie,Oran</t>
  </si>
  <si>
    <t xml:space="preserve">http://twitter.com/wiwer77/statuses/1053059784834985984</t>
  </si>
  <si>
    <t xml:space="preserve">{"hashtags":[{"text":"AI","indices":[52,55]},{"text":"IA","indices":[105,108]},{"text":"BigData","indices":[109,117]},{"text":"BlockChain","indices":[118,129]},{"text":"Robots","indices":[130,137]},{"text":"Startup","indices":[138,146]},{"text":"Python","indices":[147,154]},{"text":"DeepLearning","indices":[155,168]},{"text":"DataScience","indices":[169,181]},{"text":"Drone","indices":[182,188]},{"text":"JavaScript","indices":[189,200]},{"text":"FinTech","indices":[201,209]},{"text":"Edge","indices":[210,215]},{"text":"Innovation","indices":[216,227]},{"text":"IoT","indices":[228,232]},{"text":"MachineLearning","indices":[233,249]},{"text":"Privacy","indices":[250,258]},{"text":"Cloud","indices":[259,265]},{"text":"NodeJS","indices":[266,273]}],"symbols":[],"user_mentions":[{"screen_name":"qz","name":"Quartz","id":573918122,"id_str":"573918122","indices":[101,104]}],"urls":[{"url":"https://t.co/LG6tmu7PJa","expanded_url":"https://qz.com/1427340/","display_url":"qz.com/1427340/","indices":[73,96]}]}</t>
  </si>
  <si>
    <t xml:space="preserve">1053059486720688128</t>
  </si>
  <si>
    <t xml:space="preserve">DBaker007</t>
  </si>
  <si>
    <t xml:space="preserve">[#CheatSheet] #Python Basics For #DataScience | @DataScienceCtrl https://t.co/uy22MKdyqO #Devs #Developers #DataScientists
#abdsc https://t.co/f3xfhFsgrs</t>
  </si>
  <si>
    <t xml:space="preserve">Thu Oct 18 23:05:21 +0000 2018</t>
  </si>
  <si>
    <t xml:space="preserve">422966469</t>
  </si>
  <si>
    <t xml:space="preserve">&lt;a href="https://www.socialjukebox.com" rel="nofollow"&gt;The Social Jukebox&lt;/a&gt;</t>
  </si>
  <si>
    <t xml:space="preserve">http://pbs.twimg.com/profile_images/1002220196344614912/xk6nxyNA_normal.jpg</t>
  </si>
  <si>
    <t xml:space="preserve">http://twitter.com/DBaker007/statuses/1053059486720688128</t>
  </si>
  <si>
    <t xml:space="preserve">{"hashtags":[{"text":"CheatSheet","indices":[1,12]},{"text":"Python","indices":[14,21]},{"text":"DataScience","indices":[33,45]},{"text":"Devs","indices":[89,94]},{"text":"Developers","indices":[95,106]},{"text":"DataScientists","indices":[107,122]},{"text":"abdsc","indices":[123,129]}],"symbols":[],"user_mentions":[{"screen_name":"DataScienceCtrl","name":"Data Science Central","id":393033324,"id_str":"393033324","indices":[48,64]}],"urls":[{"url":"https://t.co/uy22MKdyqO","expanded_url":"https://goo.gl/DsfNT2","display_url":"goo.gl/DsfNT2","indices":[65,88]}],"media":[{"id":1053059484933873700,"id_str":"1053059484933873664","indices":[130,153],"media_url":"http://pbs.twimg.com/media/Dp04Ba7W4AAuzE2.jpg","media_url_https":"https://pbs.twimg.com/media/Dp04Ba7W4AAuzE2.jpg","url":"https://t.co/f3xfhFsgrs","display_url":"pic.twitter.com/f3xfhFsgrs","expanded_url":"https://twitter.com/DBaker007/status/1053059486720688128/photo/1","type":"photo","sizes":{"thumb":{"w":150,"h":150,"resize":"crop"},"medium":{"w":750,"h":530,"resize":"fit"},"large":{"w":750,"h":530,"resize":"fit"},"small":{"w":680,"h":481,"resize":"fit"}}}]}</t>
  </si>
  <si>
    <t xml:space="preserve">1053059403665039361</t>
  </si>
  <si>
    <t xml:space="preserve">RT @RandmTutorial: 87. How to create a twitter bot https://t.co/cAt8tMzhLo #python #tweepy #postgres #api #tweetbot</t>
  </si>
  <si>
    <t xml:space="preserve">Thu Oct 18 23:05:01 +0000 2018</t>
  </si>
  <si>
    <t xml:space="preserve">http://twitter.com/digitalsphere33/statuses/1053059403665039361</t>
  </si>
  <si>
    <t xml:space="preserve">{"hashtags":[{"text":"python","indices":[75,82]},{"text":"tweepy","indices":[83,90]},{"text":"postgres","indices":[91,100]},{"text":"api","indices":[101,105]},{"text":"tweetbot","indices":[106,115]}],"symbols":[],"user_mentions":[{"screen_name":"RandmTutorial","name":"Random Tutorial","id":3242365624,"id_str":"3242365624","indices":[3,17]}],"urls":[{"url":"https://t.co/cAt8tMzhLo","expanded_url":"https://youtu.be/NTbVRtZa5W8","display_url":"youtu.be/NTbVRtZa5W8","indices":[51,74]}]}</t>
  </si>
  <si>
    <t xml:space="preserve">1053059399923621888</t>
  </si>
  <si>
    <r>
      <rPr>
        <sz val="8"/>
        <rFont val="Cambria"/>
        <family val="0"/>
        <charset val="1"/>
      </rPr>
      <t xml:space="preserve">#Python
join()</t>
    </r>
    <r>
      <rPr>
        <sz val="8"/>
        <rFont val="Noto Sans CJK SC Regular"/>
        <family val="2"/>
      </rPr>
      <t xml:space="preserve">が文字列のメソッドというのが気持ち悪い</t>
    </r>
    <r>
      <rPr>
        <sz val="8"/>
        <rFont val="Cambria"/>
        <family val="0"/>
        <charset val="1"/>
      </rPr>
      <t xml:space="preserve">(</t>
    </r>
    <r>
      <rPr>
        <sz val="8"/>
        <rFont val="Noto Sans CJK SC Regular"/>
        <family val="2"/>
      </rPr>
      <t xml:space="preserve">笑</t>
    </r>
    <r>
      <rPr>
        <sz val="8"/>
        <rFont val="Cambria"/>
        <family val="0"/>
        <charset val="1"/>
      </rPr>
      <t xml:space="preserve">)</t>
    </r>
  </si>
  <si>
    <t xml:space="preserve">Thu Oct 18 23:05:00 +0000 2018</t>
  </si>
  <si>
    <t xml:space="preserve">http://twitter.com/ryokucha334/statuses/1053059399923621888</t>
  </si>
  <si>
    <t xml:space="preserve">1053059397977554944</t>
  </si>
  <si>
    <r>
      <rPr>
        <sz val="8"/>
        <rFont val="Cambria"/>
        <family val="0"/>
        <charset val="1"/>
      </rPr>
      <t xml:space="preserve">RT @phi_shinonome: </t>
    </r>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23:00:04</t>
    </r>
    <r>
      <rPr>
        <sz val="8"/>
        <rFont val="Noto Sans CJK SC Regular"/>
        <family val="2"/>
      </rPr>
      <t xml:space="preserve">】</t>
    </r>
  </si>
  <si>
    <t xml:space="preserve">http://twitter.com/digitalsphere33/statuses/1053059397977554944</t>
  </si>
  <si>
    <t xml:space="preserve">{"hashtags":[{"text":"phi_shinonome","indices":[39,53]},{"text":"FX","indices":[54,57]},{"text":"python","indices":[58,65]}],"symbols":[],"user_mentions":[{"screen_name":"phi_shinonome","name":"phi_shinonome","id":1031877465130430500,"id_str":"1031877465130430465","indices":[3,17]}],"urls":[]}</t>
  </si>
  <si>
    <t xml:space="preserve">1053059391266701312</t>
  </si>
  <si>
    <t xml:space="preserve">RT @BeardySmeardy: #Spectrum My #InternetSpeed :
Ping: 30.949 ms
Download: 66.85 Mbit/s
Upload: 11.63 Mbit/s
#automagic #python #corporateaccountability</t>
  </si>
  <si>
    <t xml:space="preserve">Thu Oct 18 23:04:58 +0000 2018</t>
  </si>
  <si>
    <t xml:space="preserve">http://twitter.com/digitalsphere33/statuses/1053059391266701312</t>
  </si>
  <si>
    <t xml:space="preserve">{"hashtags":[{"text":"Spectrum","indices":[19,28]},{"text":"InternetSpeed","indices":[32,46]},{"text":"automagic","indices":[109,119]},{"text":"python","indices":[120,127]}],"symbols":[],"user_mentions":[{"screen_name":"BeardySmeardy","name":"Mark Carpenter Jr","id":418307927,"id_str":"418307927","indices":[3,17]}],"urls":[]}</t>
  </si>
  <si>
    <t xml:space="preserve">1053059191462678528</t>
  </si>
  <si>
    <t xml:space="preserve">Mark7475</t>
  </si>
  <si>
    <t xml:space="preserve">Thu Oct 18 23:04:10 +0000 2018</t>
  </si>
  <si>
    <t xml:space="preserve">910180281914658822</t>
  </si>
  <si>
    <t xml:space="preserve">&lt;a href="https://cancanit.com/" rel="nofollow"&gt;M and M Twitter Assistant&lt;/a&gt;</t>
  </si>
  <si>
    <t xml:space="preserve">http://twitter.com/Mark7475/statuses/1053059191462678528</t>
  </si>
  <si>
    <t xml:space="preserve">1053059175113203713</t>
  </si>
  <si>
    <t xml:space="preserve">hroncok</t>
  </si>
  <si>
    <t xml:space="preserve">Thu Oct 18 23:04:06 +0000 2018</t>
  </si>
  <si>
    <t xml:space="preserve">cs</t>
  </si>
  <si>
    <t xml:space="preserve">35816485</t>
  </si>
  <si>
    <t xml:space="preserve">http://pbs.twimg.com/profile_images/671723347110137856/5yjP9BjY_normal.jpg</t>
  </si>
  <si>
    <t xml:space="preserve">Praha</t>
  </si>
  <si>
    <t xml:space="preserve">http://twitter.com/hroncok/statuses/1053059175113203713</t>
  </si>
  <si>
    <t xml:space="preserve">1053059078753316865</t>
  </si>
  <si>
    <t xml:space="preserve">advisort</t>
  </si>
  <si>
    <t xml:space="preserve">RT @javinpaul: Top 5 #Programming Languages Every Master #Developer Should Learn https://t.co/4SuFT1oTix 
#Java #Python #JavaScript #C #Scala via Hacker Noon Medium https://t.co/4SuFT1oTix</t>
  </si>
  <si>
    <t xml:space="preserve">Thu Oct 18 23:03:43 +0000 2018</t>
  </si>
  <si>
    <t xml:space="preserve">150102634</t>
  </si>
  <si>
    <t xml:space="preserve">http://pbs.twimg.com/profile_images/945484747/Logo_normal.jpg</t>
  </si>
  <si>
    <t xml:space="preserve">São Paulo, Brazil</t>
  </si>
  <si>
    <t xml:space="preserve">http://twitter.com/advisort/statuses/1053059078753316865</t>
  </si>
  <si>
    <t xml:space="preserve">{"hashtags":[{"text":"Programming","indices":[21,33]},{"text":"Developer","indices":[57,67]},{"text":"Java","indices":[107,112]},{"text":"Python","indices":[113,120]},{"text":"JavaScript","indices":[121,132]},{"text":"C","indices":[133,135]}],"symbols":[],"user_mentions":[{"screen_name":"javinpaul","name":"javinpaul","id":206645598,"id_str":"206645598","indices":[3,13]}],"urls":[{"url":"https://t.co/4SuFT1oTix","expanded_url":"https://hackernoon.com/5-programming-languages-every-master-developer-should-learn-a3929a8c6f69","display_url":"hackernoon.com/5-programming-…","indices":[81,104]}]}</t>
  </si>
  <si>
    <t xml:space="preserve">1053059068061863936</t>
  </si>
  <si>
    <t xml:space="preserve">Thu Oct 18 23:03:41 +0000 2018</t>
  </si>
  <si>
    <t xml:space="preserve">http://twitter.com/chidambara09/statuses/1053059068061863936</t>
  </si>
  <si>
    <t xml:space="preserve">1053058988458340352</t>
  </si>
  <si>
    <t xml:space="preserve">IndieGameTrends</t>
  </si>
  <si>
    <t xml:space="preserve">Three reasons why beginners should choose python for game programming | by @WoodstockPro  https://t.co/X8aAjiASBr #gamedev #2018success    #python #gaming</t>
  </si>
  <si>
    <t xml:space="preserve">Thu Oct 18 23:03:22 +0000 2018</t>
  </si>
  <si>
    <t xml:space="preserve">1337678305</t>
  </si>
  <si>
    <t xml:space="preserve">&lt;a href="http://www.indiewatch.net/" rel="nofollow"&gt;GameDevbotting&lt;/a&gt;</t>
  </si>
  <si>
    <t xml:space="preserve">http://pbs.twimg.com/profile_images/988794112793980929/H95aoFnn_normal.jpg</t>
  </si>
  <si>
    <t xml:space="preserve">http://twitter.com/IndieGameTrends/statuses/1053058988458340352</t>
  </si>
  <si>
    <t xml:space="preserve">{"hashtags":[{"text":"gamedev","indices":[114,122]},{"text":"2018success","indices":[123,135]},{"text":"python","indices":[139,146]},{"text":"gaming","indices":[147,154]}],"symbols":[],"user_mentions":[{"screen_name":"WoodstockPro","name":"Woodstock Production","id":2165227813,"id_str":"2165227813","indices":[75,88]}],"urls":[{"url":"https://t.co/X8aAjiASBr","expanded_url":"https://indiewatch.net/2016/08/05/three-reasons-why-beginners-should-choose-python-for-game-programming/","display_url":"indiewatch.net/2016/08/05/thr…","indices":[90,113]}]}</t>
  </si>
  <si>
    <t xml:space="preserve">1053058926839623680</t>
  </si>
  <si>
    <t xml:space="preserve">Thu Oct 18 23:03:07 +0000 2018</t>
  </si>
  <si>
    <t xml:space="preserve">http://twitter.com/StartupsBot/statuses/1053058926839623680</t>
  </si>
  <si>
    <t xml:space="preserve">1053058907130785792</t>
  </si>
  <si>
    <t xml:space="preserve">6 Real Time #Applications of #ArtificialIntelligence https://t.co/yFFC2jhF54 #AI #IA #BigData #BlockChain #Robots #Startup #Python 
#DataViz #DeepLearning #DataScience #Drone #JavaScript
#FinTech #Edge #Innovation #IoT #MachineLearning #Infographics
#Privacy #Cloud #NodeJS</t>
  </si>
  <si>
    <t xml:space="preserve">Thu Oct 18 23:03:03 +0000 2018</t>
  </si>
  <si>
    <t xml:space="preserve">http://twitter.com/wiwer77/statuses/1053058907130785792</t>
  </si>
  <si>
    <t xml:space="preserve">{"hashtags":[{"text":"Applications","indices":[12,25]},{"text":"ArtificialIntelligence","indices":[29,52]},{"text":"AI","indices":[77,80]},{"text":"IA","indices":[81,84]},{"text":"BigData","indices":[85,93]},{"text":"BlockChain","indices":[94,105]},{"text":"Robots","indices":[106,113]},{"text":"Startup","indices":[114,122]},{"text":"Python","indices":[123,130]},{"text":"DataViz","indices":[132,140]},{"text":"DeepLearning","indices":[141,154]},{"text":"DataScience","indices":[155,167]},{"text":"Drone","indices":[168,174]},{"text":"JavaScript","indices":[175,186]},{"text":"FinTech","indices":[187,195]},{"text":"Edge","indices":[196,201]},{"text":"Innovation","indices":[202,213]},{"text":"IoT","indices":[214,218]},{"text":"MachineLearning","indices":[219,235]},{"text":"Infographics","indices":[236,249]},{"text":"Privacy","indices":[250,258]},{"text":"Cloud","indices":[259,265]},{"text":"NodeJS","indices":[266,273]}],"symbols":[],"user_mentions":[],"urls":[{"url":"https://t.co/yFFC2jhF54","expanded_url":"https://www.bbntimes.com/en/companies/6-real-time-applications-of-artificial-intelligence","display_url":"bbntimes.com/en/companies/6…","indices":[53,76]}]}</t>
  </si>
  <si>
    <t xml:space="preserve">1053058405265563648</t>
  </si>
  <si>
    <t xml:space="preserve">jhibbets</t>
  </si>
  <si>
    <t xml:space="preserve">Today's devs: What do they really want? 4 takeaways from new @SlashDataHQ data https://t.co/DcgOCVhTx5 @4enterprisers #leadership #CIOs #python #devops #agile</t>
  </si>
  <si>
    <t xml:space="preserve">Thu Oct 18 23:01:03 +0000 2018</t>
  </si>
  <si>
    <t xml:space="preserve">94133565</t>
  </si>
  <si>
    <t xml:space="preserve">http://pbs.twimg.com/profile_images/558085552897937408/QyO05WFj_normal.jpeg</t>
  </si>
  <si>
    <t xml:space="preserve">Raleigh, NC</t>
  </si>
  <si>
    <t xml:space="preserve">http://twitter.com/jhibbets/statuses/1053058405265563648</t>
  </si>
  <si>
    <t xml:space="preserve">{"hashtags":[{"text":"leadership","indices":[118,129]},{"text":"CIOs","indices":[130,135]},{"text":"python","indices":[136,143]},{"text":"devops","indices":[144,151]},{"text":"agile","indices":[152,158]}],"symbols":[],"user_mentions":[{"screen_name":"SlashDataHQ","name":"SlashData","id":15596402,"id_str":"15596402","indices":[61,73]},{"screen_name":"4enterprisers","name":"Enterprisers Project","id":915119508,"id_str":"915119508","indices":[103,117]}],"urls":[{"url":"https://t.co/DcgOCVhTx5","expanded_url":"https://red.ht/2CEaoJx","display_url":"red.ht/2CEaoJx","indices":[79,102]}]}</t>
  </si>
  <si>
    <t xml:space="preserve">1053058252777422848</t>
  </si>
  <si>
    <t xml:space="preserve">#Spectrum My #InternetSpeed :
Ping: 30.949 ms
Download: 66.85 Mbit/s
Upload: 11.63 Mbit/s
#automagic #python #corporateaccountability</t>
  </si>
  <si>
    <t xml:space="preserve">Thu Oct 18 23:00:26 +0000 2018</t>
  </si>
  <si>
    <t xml:space="preserve">http://twitter.com/BeardySmeardy/statuses/1053058252777422848</t>
  </si>
  <si>
    <t xml:space="preserve">1053058221383077888</t>
  </si>
  <si>
    <t xml:space="preserve">coderChris25</t>
  </si>
  <si>
    <t xml:space="preserve">Day 4: #100DaysOfCode progress: today I worked on Collections module / D1 (lectures) https://t.co/IBdAyA8Rct #Python @pybites @talkpython</t>
  </si>
  <si>
    <t xml:space="preserve">Thu Oct 18 23:00:19 +0000 2018</t>
  </si>
  <si>
    <t xml:space="preserve">883770445929078785</t>
  </si>
  <si>
    <t xml:space="preserve">http://pbs.twimg.com/profile_images/893616777548230657/fh1M5Pd7_normal.jpg</t>
  </si>
  <si>
    <t xml:space="preserve">Pawtucket, RI</t>
  </si>
  <si>
    <t xml:space="preserve">http://twitter.com/coderChris25/statuses/1053058221383077888</t>
  </si>
  <si>
    <t xml:space="preserve">{"hashtags":[{"text":"100DaysOfCode","indices":[7,21]},{"text":"Python","indices":[109,116]}],"symbols":[],"user_mentions":[{"screen_name":"pybites","name":"Pybites","id":812103603116613600,"id_str":"812103603116613632","indices":[117,125]},{"screen_name":"TalkPython","name":"Talk Python Podcast","id":3098427092,"id_str":"3098427092","indices":[126,137]}],"urls":[{"url":"https://t.co/IBdAyA8Rct","expanded_url":"https://talkpython.fm/100days?s=pybites","display_url":"talkpython.fm/100days?s=pybi…","indices":[85,108]}]}</t>
  </si>
  <si>
    <t xml:space="preserve">1053058177569296386</t>
  </si>
  <si>
    <t xml:space="preserve">lolanismen</t>
  </si>
  <si>
    <t xml:space="preserve">Thu Oct 18 23:00:09 +0000 2018</t>
  </si>
  <si>
    <t xml:space="preserve">827937009213771777</t>
  </si>
  <si>
    <t xml:space="preserve">&lt;a href="http://waracci.ml/" rel="nofollow"&gt;mysecondbot&lt;/a&gt;</t>
  </si>
  <si>
    <t xml:space="preserve">http://pbs.twimg.com/profile_images/975662302744797184/wZC5vuVu_normal.jpg</t>
  </si>
  <si>
    <t xml:space="preserve">http://twitter.com/lolanismen/statuses/1053058177569296386</t>
  </si>
  <si>
    <t xml:space="preserve">1053058159873421312</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</si>
  <si>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23:00:04</t>
    </r>
    <r>
      <rPr>
        <sz val="8"/>
        <rFont val="Noto Sans CJK SC Regular"/>
        <family val="2"/>
      </rPr>
      <t xml:space="preserve">】</t>
    </r>
  </si>
  <si>
    <t xml:space="preserve">Thu Oct 18 23:00:04 +0000 2018</t>
  </si>
  <si>
    <t xml:space="preserve">http://twitter.com/phi_shinonome/statuses/1053058159873421312</t>
  </si>
  <si>
    <t xml:space="preserve">1053058155582775296</t>
  </si>
  <si>
    <t xml:space="preserve">RobotConsumer</t>
  </si>
  <si>
    <t xml:space="preserve">Thu Oct 18 23:00:03 +0000 2018</t>
  </si>
  <si>
    <t xml:space="preserve">729869871484260353</t>
  </si>
  <si>
    <t xml:space="preserve">&lt;a href="http://robotconsumer.com/" rel="nofollow"&gt;Robot Consumer&lt;/a&gt;</t>
  </si>
  <si>
    <t xml:space="preserve">http://pbs.twimg.com/profile_images/729870691017707521/8wDB9z4X_normal.jpg</t>
  </si>
  <si>
    <t xml:space="preserve">http://twitter.com/RobotConsumer/statuses/1053058155582775296</t>
  </si>
  <si>
    <t xml:space="preserve">1053058154370686976</t>
  </si>
  <si>
    <t xml:space="preserve">RandmTutorial</t>
  </si>
  <si>
    <t xml:space="preserve">87. How to create a twitter bot https://t.co/cAt8tMzhLo #python #tweepy #postgres #api #tweetbot</t>
  </si>
  <si>
    <t xml:space="preserve">3242365624</t>
  </si>
  <si>
    <t xml:space="preserve">&lt;a href="http://www.gurmokh.com" rel="nofollow"&gt;GurmokhTweepyApp&lt;/a&gt;</t>
  </si>
  <si>
    <t xml:space="preserve">http://pbs.twimg.com/profile_images/596761218968322048/W1IFZa6D_normal.jpg</t>
  </si>
  <si>
    <t xml:space="preserve">http://twitter.com/RandmTutorial/statuses/1053058154370686976</t>
  </si>
  <si>
    <t xml:space="preserve">{"hashtags":[{"text":"python","indices":[56,63]},{"text":"tweepy","indices":[64,71]},{"text":"postgres","indices":[72,81]},{"text":"api","indices":[82,86]},{"text":"tweetbot","indices":[87,96]}],"symbols":[],"user_mentions":[],"urls":[{"url":"https://t.co/cAt8tMzhLo","expanded_url":"https://youtu.be/NTbVRtZa5W8","display_url":"youtu.be/NTbVRtZa5W8","indices":[32,55]}]}</t>
  </si>
  <si>
    <t xml:space="preserve">1053057946345660416</t>
  </si>
  <si>
    <t xml:space="preserve">Thu Oct 18 22:59:13 +0000 2018</t>
  </si>
  <si>
    <t xml:space="preserve">http://twitter.com/StartupsBot/statuses/1053057946345660416</t>
  </si>
  <si>
    <t xml:space="preserve">1053057944093446144</t>
  </si>
  <si>
    <t xml:space="preserve">Five ways your #Smartphone is using #ArtificialIntelligence https://t.co/jI8CnxHWy9 #AI #IA #BigData #BlockChain #Robots #Startup #Python #DataViz #DeepLearning #DataScience #Drone #JavaScript
#FinTech #Edge #Innovation #IoT #MachineLearning #Infographics
#Privacy #Cloud #NodeJS</t>
  </si>
  <si>
    <t xml:space="preserve">http://twitter.com/wiwer77/statuses/1053057944093446144</t>
  </si>
  <si>
    <t xml:space="preserve">{"hashtags":[{"text":"Smartphone","indices":[15,26]},{"text":"ArtificialIntelligence","indices":[36,59]},{"text":"AI","indices":[84,87]},{"text":"IA","indices":[88,91]},{"text":"BigData","indices":[92,100]},{"text":"BlockChain","indices":[101,112]},{"text":"Robots","indices":[113,120]},{"text":"Startup","indices":[121,129]},{"text":"Python","indices":[130,137]},{"text":"DataViz","indices":[138,146]},{"text":"DeepLearning","indices":[147,160]},{"text":"DataScience","indices":[161,173]},{"text":"Drone","indices":[174,180]},{"text":"JavaScript","indices":[181,192]},{"text":"FinTech","indices":[193,201]},{"text":"Edge","indices":[202,207]},{"text":"Innovation","indices":[208,219]},{"text":"IoT","indices":[220,224]},{"text":"MachineLearning","indices":[225,241]},{"text":"Infographics","indices":[242,255]},{"text":"Privacy","indices":[256,264]},{"text":"Cloud","indices":[265,271]},{"text":"NodeJS","indices":[272,279]}],"symbols":[],"user_mentions":[],"urls":[{"url":"https://t.co/jI8CnxHWy9","expanded_url":"https://www.financialexpress.com/industry/five-ways-your-smartphone-is-using-artificial-intelligence/1352904/","display_url":"financialexpress.com/industry/five-…","indices":[60,83]}]}</t>
  </si>
  <si>
    <t xml:space="preserve">1053057893208154117</t>
  </si>
  <si>
    <t xml:space="preserve">Thu Oct 18 22:59:01 +0000 2018</t>
  </si>
  <si>
    <t xml:space="preserve">http://twitter.com/yamatho2/statuses/1053057893208154117</t>
  </si>
  <si>
    <t xml:space="preserve">1053057879555608576</t>
  </si>
  <si>
    <t xml:space="preserve">algerino1070</t>
  </si>
  <si>
    <t xml:space="preserve">Thu Oct 18 22:58:58 +0000 2018</t>
  </si>
  <si>
    <t xml:space="preserve">413243022</t>
  </si>
  <si>
    <t xml:space="preserve">http://pbs.twimg.com/profile_images/1031275017055731714/MaO-pC3g_normal.jpg</t>
  </si>
  <si>
    <t xml:space="preserve">📌Bruxelles</t>
  </si>
  <si>
    <t xml:space="preserve">http://twitter.com/algerino1070/statuses/1053057879555608576</t>
  </si>
  <si>
    <t xml:space="preserve">1053057699519365120</t>
  </si>
  <si>
    <t xml:space="preserve">livehealingly</t>
  </si>
  <si>
    <t xml:space="preserve">Thu Oct 18 22:58:15 +0000 2018</t>
  </si>
  <si>
    <t xml:space="preserve">4891838002</t>
  </si>
  <si>
    <t xml:space="preserve">http://pbs.twimg.com/profile_images/772379678300659712/x40njwNb_normal.jpg</t>
  </si>
  <si>
    <t xml:space="preserve">Geneva, Switzerland</t>
  </si>
  <si>
    <t xml:space="preserve">http://twitter.com/livehealingly/statuses/1053057699519365120</t>
  </si>
  <si>
    <t xml:space="preserve">1053057613850525697</t>
  </si>
  <si>
    <t xml:space="preserve">Thu Oct 18 22:57:54 +0000 2018</t>
  </si>
  <si>
    <t xml:space="preserve">http://twitter.com/chidambara09/statuses/1053057613850525697</t>
  </si>
  <si>
    <t xml:space="preserve">1053057507541819393</t>
  </si>
  <si>
    <t xml:space="preserve">hamub</t>
  </si>
  <si>
    <t xml:space="preserve">Many thanks thanks to Dr Panashe for accepting to speak at @pycon_zim on short notice. He will speak about #python and the AI revolution.👇🏾👇🏾👇👇🏾👇🏾👇https://t.co/sbMqeWg19g</t>
  </si>
  <si>
    <t xml:space="preserve">Thu Oct 18 22:57:29 +0000 2018</t>
  </si>
  <si>
    <t xml:space="preserve">112508531</t>
  </si>
  <si>
    <t xml:space="preserve">http://pbs.twimg.com/profile_images/1047567717140779010/vF1hbcMe_normal.jpg</t>
  </si>
  <si>
    <t xml:space="preserve">Harare, Zimbabwe</t>
  </si>
  <si>
    <t xml:space="preserve">http://twitter.com/hamub/statuses/1053057507541819393</t>
  </si>
  <si>
    <t xml:space="preserve">{"hashtags":[{"text":"python","indices":[107,114]}],"symbols":[],"user_mentions":[{"screen_name":"pycon_zim","name":"PyCon Zimbabwe","id":749527195949957100,"id_str":"749527195949957120","indices":[59,69]}],"urls":[{"url":"https://t.co/sbMqeWg19g","expanded_url":"https://mobile.twitter.com/epicpewpew/status/1052976679918944258","display_url":"mobile.twitter.com/epicpewpew/sta…","indices":[147,170]}]}</t>
  </si>
  <si>
    <t xml:space="preserve">1053057419599728640</t>
  </si>
  <si>
    <t xml:space="preserve">Thu Oct 18 22:57:08 +0000 2018</t>
  </si>
  <si>
    <t xml:space="preserve">http://twitter.com/chidambara09/statuses/1053057419599728640</t>
  </si>
  <si>
    <t xml:space="preserve">1053057330143731717</t>
  </si>
  <si>
    <t xml:space="preserve">Thu Oct 18 22:56:47 +0000 2018</t>
  </si>
  <si>
    <t xml:space="preserve">http://twitter.com/PrithvirajDey7/statuses/1053057330143731717</t>
  </si>
  <si>
    <t xml:space="preserve">1053057276033056768</t>
  </si>
  <si>
    <t xml:space="preserve">RT @wiwer77: #Geek #Beat: Smart #Robot, quantum #ArtificialIntelligence created, @Snapchat adds cat filter https://t.co/CMxtd64vEH
#AI #IA #BigData #BlockChain #Startup #Python #DeepLearning #Drone #JavaScript #FinTech #Edge #Innovation #IoT #MachineLearning
#Privacy #Cloud #NodeJS</t>
  </si>
  <si>
    <t xml:space="preserve">Thu Oct 18 22:56:34 +0000 2018</t>
  </si>
  <si>
    <t xml:space="preserve">http://twitter.com/biconnections/statuses/1053057276033056768</t>
  </si>
  <si>
    <t xml:space="preserve">{"hashtags":[{"text":"Geek","indices":[13,18]},{"text":"Beat","indices":[19,24]},{"text":"Robot","indices":[32,38]},{"text":"ArtificialIntelligence","indices":[48,71]},{"text":"AI","indices":[131,134]},{"text":"IA","indices":[135,138]}],"symbols":[],"user_mentions":[{"screen_name":"wiwer77","name":"salaf salih","id":181963000,"id_str":"181963000","indices":[3,11]},{"screen_name":"Snapchat","name":"Snapchat","id":376502929,"id_str":"376502929","indices":[81,90]}],"urls":[{"url":"https://t.co/CMxtd64vEH","expanded_url":"http://www.hawaiinewsnow.com/2018/10/17/geek-beat-smart-robot-quantum-artificial-intelligence-created-snapchat-adds-cat-filter/","display_url":"hawaiinewsnow.com/2018/10/17/gee…","indices":[107,130]}]}</t>
  </si>
  <si>
    <t xml:space="preserve">1053057041969770496</t>
  </si>
  <si>
    <t xml:space="preserve">Thu Oct 18 22:55:38 +0000 2018</t>
  </si>
  <si>
    <t xml:space="preserve">http://twitter.com/StartupsBot/statuses/1053057041969770496</t>
  </si>
  <si>
    <t xml:space="preserve">1053057039977627648</t>
  </si>
  <si>
    <t xml:space="preserve">#Startup Adds #ArtificialIntelligence to Debugging Tool https://t.co/f51MZo8Dn2
#AI #IA #BigData #BlockChain #Robots  #Python #DataViz #DeepLearning #DataScience #Drone #JavaScript #FinTech #Edge #Innovation #IoT #MachineLearning #Infographics #Privacy #Cloud #NodeJS</t>
  </si>
  <si>
    <t xml:space="preserve">Thu Oct 18 22:55:37 +0000 2018</t>
  </si>
  <si>
    <t xml:space="preserve">http://twitter.com/wiwer77/statuses/1053057039977627648</t>
  </si>
  <si>
    <t xml:space="preserve">{"hashtags":[{"text":"Startup","indices":[0,8]},{"text":"ArtificialIntelligence","indices":[14,37]},{"text":"AI","indices":[80,83]},{"text":"IA","indices":[84,87]},{"text":"BigData","indices":[88,96]},{"text":"BlockChain","indices":[97,108]},{"text":"Robots","indices":[109,116]},{"text":"Python","indices":[118,125]},{"text":"DataViz","indices":[126,134]},{"text":"DeepLearning","indices":[135,148]},{"text":"DataScience","indices":[149,161]},{"text":"Drone","indices":[162,168]},{"text":"JavaScript","indices":[169,180]},{"text":"FinTech","indices":[181,189]},{"text":"Edge","indices":[190,195]},{"text":"Innovation","indices":[196,207]},{"text":"IoT","indices":[208,212]},{"text":"MachineLearning","indices":[213,229]},{"text":"Infographics","indices":[230,243]},{"text":"Privacy","indices":[244,252]},{"text":"Cloud","indices":[253,259]},{"text":"NodeJS","indices":[260,267]}],"symbols":[],"user_mentions":[],"urls":[{"url":"https://t.co/f51MZo8Dn2","expanded_url":"https://www.electronicdesign.com/embedded-revolution/startup-adds-artificial-intelligence-debugging-tool","display_url":"electronicdesign.com/embedded-revol…","indices":[56,79]}]}</t>
  </si>
  <si>
    <t xml:space="preserve">1053056837828804608</t>
  </si>
  <si>
    <t xml:space="preserve">🤖💨Incredible! Look What Boston Dynamics’ Super-Robot “Atlas” Can Do Now!  
#robotics #innovation #futuretech #programming #SmartCities #Java #javascript #WE #coding #MySQL #Python #Ruby #Swift #API #php #Linux #AI #Oracle #DataScience #MachineLearning https://t.co/skxVi0YWG3</t>
  </si>
  <si>
    <t xml:space="preserve">Thu Oct 18 22:54:49 +0000 2018</t>
  </si>
  <si>
    <t xml:space="preserve">http://twitter.com/LeadHealthy/statuses/1053056837828804608</t>
  </si>
  <si>
    <t xml:space="preserve">{"hashtags":[{"text":"robotics","indices":[75,84]},{"text":"innovation","indices":[85,96]},{"text":"futuretech","indices":[97,108]},{"text":"programming","indices":[109,121]},{"text":"SmartCities","indices":[122,134]},{"text":"Java","indices":[135,140]},{"text":"javascript","indices":[141,152]},{"text":"WE","indices":[153,156]},{"text":"coding","indices":[157,164]},{"text":"MySQL","indices":[165,171]},{"text":"Python","indices":[172,179]},{"text":"Ruby","indices":[180,185]},{"text":"Swift","indices":[186,192]},{"text":"API","indices":[193,197]},{"text":"php","indices":[198,202]},{"text":"Linux","indices":[203,209]},{"text":"AI","indices":[210,213]},{"text":"Oracle","indices":[214,221]},{"text":"DataScience","indices":[222,234]},{"text":"MachineLearning","indices":[235,251]}],"symbols":[],"user_mentions":[],"urls":[],"media":[{"id":1053056423205068800,"id_str":"1053056423205068801","indices":[252,275],"media_url":"http://pbs.twimg.com/ext_tw_video_thumb/1053056423205068801/pu/img/tydpNGKNfcgqgzi5.jpg","media_url_https":"https://pbs.twimg.com/ext_tw_video_thumb/1053056423205068801/pu/img/tydpNGKNfcgqgzi5.jpg","url":"https://t.co/skxVi0YWG3","display_url":"pic.twitter.com/skxVi0YWG3","expanded_url":"https://twitter.com/LeadHealthy/status/1053056837828804608/video/1","type":"photo","sizes":{"thumb":{"w":150,"h":150,"resize":"crop"},"medium":{"w":1200,"h":675,"resize":"fit"},"small":{"w":680,"h":383,"resize":"fit"},"large":{"w":1280,"h":720,"resize":"fit"}}}]}</t>
  </si>
  <si>
    <t xml:space="preserve">1053056823194865669</t>
  </si>
  <si>
    <t xml:space="preserve">mg_ostrander</t>
  </si>
  <si>
    <t xml:space="preserve">First week of the Art/Tech Mashup course through @learningstem! We made light-up papercrafts with #circuits and #calligraphy. Next class: digital spirographs with #Python programming! Thanks @WICYYC for hosting us. #yyc #workshop #create #STEAM #papercraft https://t.co/P0L6S4ZgU4</t>
  </si>
  <si>
    <t xml:space="preserve">Thu Oct 18 22:54:46 +0000 2018</t>
  </si>
  <si>
    <t xml:space="preserve">849145822860136448</t>
  </si>
  <si>
    <t xml:space="preserve">http://pbs.twimg.com/profile_images/1006950773962375168/RY_PLMen_normal.jpg</t>
  </si>
  <si>
    <t xml:space="preserve">http://twitter.com/mg_ostrander/statuses/1053056823194865669</t>
  </si>
  <si>
    <t xml:space="preserve">{"hashtags":[{"text":"circuits","indices":[98,107]},{"text":"calligraphy","indices":[112,124]},{"text":"Python","indices":[163,170]},{"text":"yyc","indices":[215,219]},{"text":"workshop","indices":[220,229]},{"text":"create","indices":[230,237]},{"text":"STEAM","indices":[238,244]},{"text":"papercraft","indices":[245,256]}],"symbols":[],"user_mentions":[{"screen_name":"learningstem","name":"STEM Learning Lab","id":3003753926,"id_str":"3003753926","indices":[49,62]},{"screen_name":"WICYYC","name":"West Island College","id":4219022533,"id_str":"4219022533","indices":[191,198]}],"urls":[],"media":[{"id":1053056812927279100,"id_str":"1053056812927279104","indices":[257,280],"media_url":"http://pbs.twimg.com/media/Dp01l47V4AA_XIx.jpg","media_url_https":"https://pbs.twimg.com/media/Dp01l47V4AA_XIx.jpg","url":"https://t.co/P0L6S4ZgU4","display_url":"pic.twitter.com/P0L6S4ZgU4","expanded_url":"https://twitter.com/mg_ostrander/status/1053056823194865669/photo/1","type":"photo","sizes":{"thumb":{"w":150,"h":150,"resize":"crop"},"small":{"w":383,"h":680,"resize":"fit"},"large":{"w":576,"h":1024,"resize":"fit"},"medium":{"w":576,"h":1024,"resize":"fit"}}}]}</t>
  </si>
  <si>
    <t xml:space="preserve">1053056778072715264</t>
  </si>
  <si>
    <t xml:space="preserve">fahrgast</t>
  </si>
  <si>
    <t xml:space="preserve">Thu Oct 18 22:54:35 +0000 2018</t>
  </si>
  <si>
    <t xml:space="preserve">40715761</t>
  </si>
  <si>
    <t xml:space="preserve">http://pbs.twimg.com/profile_images/2974292103/feef91fbe5861dcd496339fe05c87c37_normal.jpeg</t>
  </si>
  <si>
    <t xml:space="preserve">Albacete, Spain</t>
  </si>
  <si>
    <t xml:space="preserve">http://twitter.com/fahrgast/statuses/1053056778072715264</t>
  </si>
  <si>
    <t xml:space="preserve">1053056674536271877</t>
  </si>
  <si>
    <t xml:space="preserve">Thu Oct 18 22:54:10 +0000 2018</t>
  </si>
  <si>
    <t xml:space="preserve">http://twitter.com/Mark7475/statuses/1053056674536271877</t>
  </si>
  <si>
    <t xml:space="preserve">1053056613475446785</t>
  </si>
  <si>
    <t xml:space="preserve">Thu Oct 18 22:53:56 +0000 2018</t>
  </si>
  <si>
    <t xml:space="preserve">http://twitter.com/robbyb0y0/statuses/1053056613475446785</t>
  </si>
  <si>
    <t xml:space="preserve">1053056363667038209</t>
  </si>
  <si>
    <t xml:space="preserve">Thu Oct 18 22:52:56 +0000 2018</t>
  </si>
  <si>
    <t xml:space="preserve">http://twitter.com/TFConsult/statuses/1053056363667038209</t>
  </si>
  <si>
    <t xml:space="preserve">1053056281030877184</t>
  </si>
  <si>
    <t xml:space="preserve">radyrapstyle</t>
  </si>
  <si>
    <t xml:space="preserve">Thu Oct 18 22:52:36 +0000 2018</t>
  </si>
  <si>
    <t xml:space="preserve">210178871</t>
  </si>
  <si>
    <t xml:space="preserve">http://pbs.twimg.com/profile_images/433726475343114240/SJxiMRco_normal.jpeg</t>
  </si>
  <si>
    <t xml:space="preserve">Unix Shell</t>
  </si>
  <si>
    <t xml:space="preserve">http://twitter.com/radyrapstyle/statuses/1053056281030877184</t>
  </si>
  <si>
    <t xml:space="preserve">1053056028189880322</t>
  </si>
  <si>
    <t xml:space="preserve">The Rising Age of #ArtificialIntelligence and Platform: Implication for #Startups and #SMEs
https://t.co/OnNViTjwON
#AI #IA #BigData #BlockChain #Robots  #Python #DeepLearning #DataScience #Drone #JavaScript #FinTech #Edge #Innovation #IoT #MachineLearning
#Privacy #Cloud #NodeJS https://t.co/31qyHLlBl8</t>
  </si>
  <si>
    <t xml:space="preserve">Thu Oct 18 22:51:36 +0000 2018</t>
  </si>
  <si>
    <t xml:space="preserve">http://twitter.com/wiwer77/statuses/1053056028189880322</t>
  </si>
  <si>
    <t xml:space="preserve">{"hashtags":[{"text":"ArtificialIntelligence","indices":[18,41]},{"text":"Startups","indices":[72,81]},{"text":"SMEs","indices":[86,91]},{"text":"AI","indices":[116,119]},{"text":"IA","indices":[120,123]},{"text":"BigData","indices":[124,132]},{"text":"BlockChain","indices":[133,144]},{"text":"Robots","indices":[145,152]},{"text":"Python","indices":[154,161]},{"text":"DeepLearning","indices":[162,175]},{"text":"DataScience","indices":[176,188]},{"text":"Drone","indices":[189,195]},{"text":"JavaScript","indices":[196,207]},{"text":"FinTech","indices":[208,216]},{"text":"Edge","indices":[217,222]},{"text":"Innovation","indices":[223,234]},{"text":"IoT","indices":[235,239]},{"text":"MachineLearning","indices":[240,256]},{"text":"Privacy","indices":[257,265]},{"text":"Cloud","indices":[266,272]},{"text":"NodeJS","indices":[273,280]}],"symbols":[],"user_mentions":[],"urls":[{"url":"https://t.co/OnNViTjwON","expanded_url":"https://blogs.kent.ac.uk/soc-employability/2018/10/17/the-rising-age-of-artificial-intelligence-and-platform-implication-for-start-ups-and-smes/","display_url":"blogs.kent.ac.uk/soc-employabil…","indices":[92,115]}],"media":[{"id":1053055619727609900,"id_str":"1053055619727609857","indices":[281,304],"media_url":"http://pbs.twimg.com/media/Dp00gb6X0AEmjJE.jpg","media_url_https":"https://pbs.twimg.com/media/Dp00gb6X0AEmjJE.jpg","url":"https://t.co/31qyHLlBl8","display_url":"pic.twitter.com/31qyHLlBl8","expanded_url":"https://twitter.com/wiwer77/status/1053056028189880322/photo/1","type":"photo","sizes":{"small":{"w":680,"h":453,"resize":"fit"},"thumb":{"w":150,"h":150,"resize":"crop"},"medium":{"w":960,"h":639,"resize":"fit"},"large":{"w":960,"h":639,"resize":"fit"}}}]}</t>
  </si>
  <si>
    <t xml:space="preserve">1053055344614625281</t>
  </si>
  <si>
    <r>
      <rPr>
        <sz val="8"/>
        <rFont val="Cambria"/>
        <family val="0"/>
        <charset val="1"/>
      </rPr>
      <t xml:space="preserve">#Python
istitle()</t>
    </r>
    <r>
      <rPr>
        <sz val="8"/>
        <rFont val="Noto Sans CJK SC Regular"/>
        <family val="2"/>
      </rPr>
      <t xml:space="preserve">というメソッドがあるのか！</t>
    </r>
  </si>
  <si>
    <t xml:space="preserve">Thu Oct 18 22:48:53 +0000 2018</t>
  </si>
  <si>
    <t xml:space="preserve">http://twitter.com/ryokucha334/statuses/1053055344614625281</t>
  </si>
  <si>
    <t xml:space="preserve">1053055265816236033</t>
  </si>
  <si>
    <t xml:space="preserve">rajag_comunity</t>
  </si>
  <si>
    <t xml:space="preserve">RT @wiwer77: $ROBO ROBO Global, world’s first benchmark index to track #Robotics, #automation and #ArtificialIntelligence ,turns five
https://t.co/9RamdhrVBw 
#AI #IA #BigData #BlockChain #Robots #Startup #Python #CyberSecurity #DeepLearning #DataScience #Drone #IoT #MachineLearning #Privacy</t>
  </si>
  <si>
    <t xml:space="preserve">Thu Oct 18 22:48:34 +0000 2018</t>
  </si>
  <si>
    <t xml:space="preserve">320438854</t>
  </si>
  <si>
    <t xml:space="preserve">http://pbs.twimg.com/profile_images/2485139440/292123_294200093985421_100001862981925_683936_847566673_n_normal.jpg</t>
  </si>
  <si>
    <t xml:space="preserve">Kelape due</t>
  </si>
  <si>
    <t xml:space="preserve">http://twitter.com/rajag_comunity/statuses/1053055265816236033</t>
  </si>
  <si>
    <t xml:space="preserve">{"hashtags":[{"text":"Robotics","indices":[71,80]},{"text":"automation","indices":[82,93]},{"text":"ArtificialIntelligence","indices":[98,121]}],"symbols":[{"text":"ROBO","indices":[13,18]}],"user_mentions":[{"screen_name":"wiwer77","name":"salaf salih","id":181963000,"id_str":"181963000","indices":[3,11]}],"urls":[]}</t>
  </si>
  <si>
    <t xml:space="preserve">1053055112355041280</t>
  </si>
  <si>
    <t xml:space="preserve">Thu Oct 18 22:47:58 +0000 2018</t>
  </si>
  <si>
    <t xml:space="preserve">http://twitter.com/chidambara09/statuses/1053055112355041280</t>
  </si>
  <si>
    <t xml:space="preserve">1053055069732642816</t>
  </si>
  <si>
    <t xml:space="preserve">RT @fan_django: Offensive Python | Mastering ethical hacking using python
☞ https://t.co/Bl38Nn2i6x
#programming #python https://t.co/ZFxKpBK3qL</t>
  </si>
  <si>
    <t xml:space="preserve">Thu Oct 18 22:47:48 +0000 2018</t>
  </si>
  <si>
    <t xml:space="preserve">http://twitter.com/programminbuddy/statuses/1053055069732642816</t>
  </si>
  <si>
    <t xml:space="preserve">{"hashtags":[{"text":"programming","indices":[102,114]},{"text":"python","indices":[115,122]}],"symbols":[],"user_mentions":[{"screen_name":"fan_django","name":"Django Fan","id":733589246502568000,"id_str":"733589246502567937","indices":[3,14]}],"urls":[{"url":"https://t.co/Bl38Nn2i6x","expanded_url":"http://bit.ly/2E2toTy","display_url":"bit.ly/2E2toTy","indices":[77,100]}]}</t>
  </si>
  <si>
    <t xml:space="preserve">1053055033825210369</t>
  </si>
  <si>
    <t xml:space="preserve">RT @python__tut: Offensive Python | Mastering ethical hacking using python
☞ https://t.co/M5XIzjOdLu
#programming #python https://t.co/SMXNQPcIpY</t>
  </si>
  <si>
    <t xml:space="preserve">Thu Oct 18 22:47:39 +0000 2018</t>
  </si>
  <si>
    <t xml:space="preserve">http://twitter.com/programminbuddy/statuses/1053055033825210369</t>
  </si>
  <si>
    <t xml:space="preserve">{"hashtags":[{"text":"programming","indices":[103,115]},{"text":"python","indices":[116,123]}],"symbols":[],"user_mentions":[{"screen_name":"python__tut","name":"Python Tutorials","id":733599640294064100,"id_str":"733599640294064132","indices":[3,15]}],"urls":[{"url":"https://t.co/M5XIzjOdLu","expanded_url":"http://bit.ly/2E2toTy","display_url":"bit.ly/2E2toTy","indices":[78,101]}]}</t>
  </si>
  <si>
    <t xml:space="preserve">1053054984517046275</t>
  </si>
  <si>
    <t xml:space="preserve">BrownsJoann</t>
  </si>
  <si>
    <t xml:space="preserve">Unsupervised Deep Learning in Python
☞ https://t.co/3B1EDBnomy
#DeepLearning #Python https://t.co/qvKWJ19cvW</t>
  </si>
  <si>
    <t xml:space="preserve">Thu Oct 18 22:47:27 +0000 2018</t>
  </si>
  <si>
    <t xml:space="preserve">728141518263869441</t>
  </si>
  <si>
    <t xml:space="preserve">http://pbs.twimg.com/profile_images/728141784342089729/d7AqzQn6_normal.jpg</t>
  </si>
  <si>
    <t xml:space="preserve">http://twitter.com/BrownsJoann/statuses/1053054984517046275</t>
  </si>
  <si>
    <t xml:space="preserve">{"hashtags":[{"text":"DeepLearning","indices":[65,78]},{"text":"Python","indices":[79,86]}],"symbols":[],"user_mentions":[],"urls":[{"url":"https://t.co/3B1EDBnomy","expanded_url":"http://bit.ly/2xssWaz","display_url":"bit.ly/2xssWaz","indices":[40,63]}],"media":[{"id":1053054982570889200,"id_str":"1053054982570889216","indices":[87,110],"media_url":"http://pbs.twimg.com/media/Dp0z7WUX0AADL-5.jpg","media_url_https":"https://pbs.twimg.com/media/Dp0z7WUX0AADL-5.jpg","url":"https://t.co/qvKWJ19cvW","display_url":"pic.twitter.com/qvKWJ19cvW","expanded_url":"https://twitter.com/BrownsJoann/status/1053054984517046275/photo/1","type":"photo","sizes":{"thumb":{"w":150,"h":150,"resize":"crop"},"small":{"w":680,"h":383,"resize":"fit"},"medium":{"w":750,"h":422,"resize":"fit"},"large":{"w":750,"h":422,"resize":"fit"}}}]}</t>
  </si>
  <si>
    <t xml:space="preserve">1053054888467406849</t>
  </si>
  <si>
    <t xml:space="preserve">devvGeek</t>
  </si>
  <si>
    <t xml:space="preserve">Unsupervised Deep Learning in Python
☞ https://t.co/ElDmFLz2nQ
#DeepLearning #Python https://t.co/jq0Nz6pOlH</t>
  </si>
  <si>
    <t xml:space="preserve">Thu Oct 18 22:47:04 +0000 2018</t>
  </si>
  <si>
    <t xml:space="preserve">728129712199847936</t>
  </si>
  <si>
    <t xml:space="preserve">http://pbs.twimg.com/profile_images/731389565395566592/y8DTlZve_normal.jpg</t>
  </si>
  <si>
    <t xml:space="preserve">http://twitter.com/devvGeek/statuses/1053054888467406849</t>
  </si>
  <si>
    <t xml:space="preserve">{"hashtags":[{"text":"DeepLearning","indices":[65,78]},{"text":"Python","indices":[79,86]}],"symbols":[],"user_mentions":[],"urls":[{"url":"https://t.co/ElDmFLz2nQ","expanded_url":"http://bit.ly/2xssWaz","display_url":"bit.ly/2xssWaz","indices":[40,63]}],"media":[{"id":1053054886903009300,"id_str":"1053054886903009280","indices":[87,110],"media_url":"http://pbs.twimg.com/media/Dp0z1x7X0AAKxEL.jpg","media_url_https":"https://pbs.twimg.com/media/Dp0z1x7X0AAKxEL.jpg","url":"https://t.co/jq0Nz6pOlH","display_url":"pic.twitter.com/jq0Nz6pOlH","expanded_url":"https://twitter.com/devvGeek/status/1053054888467406849/photo/1","type":"photo","sizes":{"thumb":{"w":150,"h":150,"resize":"crop"},"small":{"w":680,"h":383,"resize":"fit"},"medium":{"w":750,"h":422,"resize":"fit"},"large":{"w":750,"h":422,"resize":"fit"}}}]}</t>
  </si>
  <si>
    <t xml:space="preserve">1053054842816655365</t>
  </si>
  <si>
    <t xml:space="preserve">Looking forward to making new friends today at @pycon_zim , and also meeting old buddies. #pyconzim #python @AfriPy</t>
  </si>
  <si>
    <t xml:space="preserve">Thu Oct 18 22:46:53 +0000 2018</t>
  </si>
  <si>
    <t xml:space="preserve">http://twitter.com/hamub/statuses/1053054842816655365</t>
  </si>
  <si>
    <t xml:space="preserve">{"hashtags":[{"text":"pyconzim","indices":[90,99]},{"text":"python","indices":[100,107]}],"symbols":[],"user_mentions":[{"screen_name":"pycon_zim","name":"PyCon Zimbabwe","id":749527195949957100,"id_str":"749527195949957120","indices":[47,57]},{"screen_name":"AfriPy","name":"Python Africa","id":893221348532670500,"id_str":"893221348532670464","indices":[108,115]}],"urls":[]}</t>
  </si>
  <si>
    <t xml:space="preserve">1053054765276581888</t>
  </si>
  <si>
    <t xml:space="preserve">dunn_sam</t>
  </si>
  <si>
    <t xml:space="preserve">Thu Oct 18 22:46:35 +0000 2018</t>
  </si>
  <si>
    <t xml:space="preserve">876459636</t>
  </si>
  <si>
    <t xml:space="preserve">http://pbs.twimg.com/profile_images/959540319531487232/-jQGTXfc_normal.jpg</t>
  </si>
  <si>
    <t xml:space="preserve">http://twitter.com/dunn_sam/statuses/1053054765276581888</t>
  </si>
  <si>
    <t xml:space="preserve">1053054485189353473</t>
  </si>
  <si>
    <t xml:space="preserve">Offensive Python | Mastering ethical hacking using python
☞ https://t.co/M5XIzjOdLu
#programming #python https://t.co/SMXNQPcIpY</t>
  </si>
  <si>
    <t xml:space="preserve">Thu Oct 18 22:45:28 +0000 2018</t>
  </si>
  <si>
    <t xml:space="preserve">http://twitter.com/python__tut/statuses/1053054485189353473</t>
  </si>
  <si>
    <t xml:space="preserve">{"hashtags":[{"text":"programming","indices":[86,98]},{"text":"python","indices":[99,106]}],"symbols":[],"user_mentions":[],"urls":[{"url":"https://t.co/M5XIzjOdLu","expanded_url":"http://bit.ly/2E2toTy","display_url":"bit.ly/2E2toTy","indices":[61,84]}],"media":[{"id":1053054483180195800,"id_str":"1053054483180195840","indices":[107,130],"media_url":"http://pbs.twimg.com/media/Dp0zeR8WkAAfeMq.jpg","media_url_https":"https://pbs.twimg.com/media/Dp0zeR8WkAAfeMq.jpg","url":"https://t.co/SMXNQPcIpY","display_url":"pic.twitter.com/SMXNQPcIpY","expanded_url":"https://twitter.com/python__tut/status/1053054485189353473/photo/1","type":"photo","sizes":{"thumb":{"w":150,"h":150,"resize":"crop"},"small":{"w":680,"h":383,"resize":"fit"},"large":{"w":750,"h":422,"resize":"fit"},"medium":{"w":750,"h":422,"resize":"fit"}}}]}</t>
  </si>
  <si>
    <t xml:space="preserve">1053054358294814720</t>
  </si>
  <si>
    <t xml:space="preserve">InfinityWorks</t>
  </si>
  <si>
    <t xml:space="preserve">RT @benbrunto: Lapsed twitter user but awesome @InfinityWorks  consultant @BiancaLinscott delivering a python functional programming course at @CodeUp Leeds #fp #python https://t.co/tJhW3cw5o1</t>
  </si>
  <si>
    <t xml:space="preserve">Thu Oct 18 22:44:58 +0000 2018</t>
  </si>
  <si>
    <t xml:space="preserve">3063936479</t>
  </si>
  <si>
    <t xml:space="preserve">http://pbs.twimg.com/profile_images/739532214858358784/7FBzNnuQ_normal.jpg</t>
  </si>
  <si>
    <t xml:space="preserve">Leeds / London / Manchester</t>
  </si>
  <si>
    <t xml:space="preserve">http://twitter.com/InfinityWorks/statuses/1053054358294814720</t>
  </si>
  <si>
    <t xml:space="preserve">{"hashtags":[],"symbols":[],"user_mentions":[{"screen_name":"benbrunto","name":"Ben Brunton","id":2973612639,"id_str":"2973612639","indices":[3,13]},{"screen_name":"InfinityWorks","name":"Infinity Works","id":3063936479,"id_str":"3063936479","indices":[47,61]},{"screen_name":"BiancaLinscott","name":"Bianca Linscott","id":3261254086,"id_str":"3261254086","indices":[74,89]}],"urls":[]}</t>
  </si>
  <si>
    <t xml:space="preserve">1053054300937768960</t>
  </si>
  <si>
    <t xml:space="preserve">SarahAnneDaigle</t>
  </si>
  <si>
    <t xml:space="preserve">RT @loftylabs: Last year, we wrote an article: "Buy vs Build: How To Know When You Need Custom Software Development" https://t.co/eeoKDDjgcG #Python #Scalability #Webdevelopment #SoftwareDevelopment https://t.co/zCAgEjU76Q</t>
  </si>
  <si>
    <t xml:space="preserve">Thu Oct 18 22:44:44 +0000 2018</t>
  </si>
  <si>
    <t xml:space="preserve">44879116</t>
  </si>
  <si>
    <t xml:space="preserve">http://pbs.twimg.com/profile_images/938458424005873666/crJDFqYT_normal.jpg</t>
  </si>
  <si>
    <t xml:space="preserve">http://twitter.com/SarahAnneDaigle/statuses/1053054300937768960</t>
  </si>
  <si>
    <t xml:space="preserve">{"hashtags":[],"symbols":[],"user_mentions":[{"screen_name":"loftylabs","name":"Lofty Labs","id":2729897575,"id_str":"2729897575","indices":[3,13]}],"urls":[]}</t>
  </si>
  <si>
    <t xml:space="preserve">1053054287524225025</t>
  </si>
  <si>
    <t xml:space="preserve">flaugher</t>
  </si>
  <si>
    <t xml:space="preserve">Up your #Python skills: “How to Level Up in Python” by @jamesjconsult https://t.co/9jToFmjH6l</t>
  </si>
  <si>
    <t xml:space="preserve">Thu Oct 18 22:44:41 +0000 2018</t>
  </si>
  <si>
    <t xml:space="preserve">20344223</t>
  </si>
  <si>
    <t xml:space="preserve">&lt;a href="https://tapbots.com/software/tweetbot/mac" rel="nofollow"&gt;Tweetbot for Mac&lt;/a&gt;</t>
  </si>
  <si>
    <t xml:space="preserve">http://pbs.twimg.com/profile_images/3454727876/a7f428b9fb50192df4a88183502b264e_normal.png</t>
  </si>
  <si>
    <t xml:space="preserve">http://twitter.com/flaugher/statuses/1053054287524225025</t>
  </si>
  <si>
    <t xml:space="preserve">{"hashtags":[{"text":"Python","indices":[8,15]}],"symbols":[],"user_mentions":[{"screen_name":"jamesjconsult","name":"James Jeffers Consulting","id":963940073485070300,"id_str":"963940073485070338","indices":[55,69]}],"urls":[{"url":"https://t.co/9jToFmjH6l","expanded_url":"https://jamesjeffersconsulting.com/how-to-level-up-in-python/","display_url":"jamesjeffersconsulting.com/how-to-level-u…","indices":[70,93]}]}</t>
  </si>
  <si>
    <t xml:space="preserve">1053054172956950528</t>
  </si>
  <si>
    <t xml:space="preserve">NearShore_Tech</t>
  </si>
  <si>
    <t xml:space="preserve">RT @NearShore_Tech: Are you a #DataEngineer with experience in #SQL #Python #ETL?
Check out this opportunity @NearShore_Tech → https://t.co/eaEf1NT9w8
#SeguridadEnLaRed #ElMejorTripEs #TechJobs #ITJobs #EmpleosTI https://t.co/9L1C3YLm6R</t>
  </si>
  <si>
    <t xml:space="preserve">Thu Oct 18 22:44:14 +0000 2018</t>
  </si>
  <si>
    <t xml:space="preserve">2307326930</t>
  </si>
  <si>
    <t xml:space="preserve">http://pbs.twimg.com/profile_images/842122154573455360/Q0z6j2RD_normal.jpg</t>
  </si>
  <si>
    <t xml:space="preserve">Puebla &amp; Merida, MX</t>
  </si>
  <si>
    <t xml:space="preserve">http://twitter.com/NearShore_Tech/statuses/1053054172956950528</t>
  </si>
  <si>
    <t xml:space="preserve">{"hashtags":[{"text":"DataEngineer","indices":[30,43]},{"text":"SQL","indices":[63,67]},{"text":"Python","indices":[68,75]},{"text":"ETL","indices":[76,80]}],"symbols":[],"user_mentions":[{"screen_name":"NearShore_Tech","name":"NearShoreTechnology","id":2307326930,"id_str":"2307326930","indices":[3,18]},{"screen_name":"NearShore_Tech","name":"NearShoreTechnology","id":2307326930,"id_str":"2307326930","indices":[110,125]}],"urls":[]}</t>
  </si>
  <si>
    <t xml:space="preserve">1053054160390766592</t>
  </si>
  <si>
    <t xml:space="preserve">victotara</t>
  </si>
  <si>
    <t xml:space="preserve">Thu Oct 18 22:44:11 +0000 2018</t>
  </si>
  <si>
    <t xml:space="preserve">938822597554425856</t>
  </si>
  <si>
    <t xml:space="preserve">&lt;a href="https://twitter.com/" rel="nofollow"&gt;Twictorine&lt;/a&gt;</t>
  </si>
  <si>
    <t xml:space="preserve">http://pbs.twimg.com/profile_images/939825647559602176/_Xsa91Df_normal.jpg</t>
  </si>
  <si>
    <t xml:space="preserve">http://twitter.com/victotara/statuses/1053054160390766592</t>
  </si>
  <si>
    <t xml:space="preserve">1053054151448555520</t>
  </si>
  <si>
    <t xml:space="preserve">elarcanista</t>
  </si>
  <si>
    <t xml:space="preserve">RT @PythonWeekly: rests - Auto-generate TypeScript models for Django projects. https://t.co/UY03k7KU5b #python #django #typescript</t>
  </si>
  <si>
    <t xml:space="preserve">Thu Oct 18 22:44:09 +0000 2018</t>
  </si>
  <si>
    <t xml:space="preserve">570891055</t>
  </si>
  <si>
    <t xml:space="preserve">http://pbs.twimg.com/profile_images/2782626078/2b7f9c15d9b43c282456f76fef45412c_normal.jpeg</t>
  </si>
  <si>
    <t xml:space="preserve">http://twitter.com/elarcanista/statuses/1053054151448555520</t>
  </si>
  <si>
    <t xml:space="preserve">{"hashtags":[{"text":"python","indices":[103,110]},{"text":"django","indices":[111,118]},{"text":"typescript","indices":[119,130]}],"symbols":[],"user_mentions":[{"screen_name":"PythonWeekly","name":"Python Weekly","id":373620985,"id_str":"373620985","indices":[3,16]}],"urls":[{"url":"https://t.co/UY03k7KU5b","expanded_url":"https://buff.ly/2EhHCjv","display_url":"buff.ly/2EhHCjv","indices":[79,102]}]}</t>
  </si>
  <si>
    <t xml:space="preserve">1053054144783646721</t>
  </si>
  <si>
    <t xml:space="preserve">Offensive Python | Mastering ethical hacking using python
☞ https://t.co/Bl38Nn2i6x
#programming #python https://t.co/ZFxKpBK3qL</t>
  </si>
  <si>
    <t xml:space="preserve">Thu Oct 18 22:44:07 +0000 2018</t>
  </si>
  <si>
    <t xml:space="preserve">http://twitter.com/fan_django/statuses/1053054144783646721</t>
  </si>
  <si>
    <t xml:space="preserve">{"hashtags":[{"text":"programming","indices":[86,98]},{"text":"python","indices":[99,106]}],"symbols":[],"user_mentions":[],"urls":[{"url":"https://t.co/Bl38Nn2i6x","expanded_url":"http://bit.ly/2E2toTy","display_url":"bit.ly/2E2toTy","indices":[61,84]}],"media":[{"id":1053054143630213100,"id_str":"1053054143630213120","indices":[107,130],"media_url":"http://pbs.twimg.com/media/Dp0zKhBVAAA4N2k.jpg","media_url_https":"https://pbs.twimg.com/media/Dp0zKhBVAAA4N2k.jpg","url":"https://t.co/ZFxKpBK3qL","display_url":"pic.twitter.com/ZFxKpBK3qL","expanded_url":"https://twitter.com/fan_django/status/1053054144783646721/photo/1","type":"photo","sizes":{"thumb":{"w":150,"h":150,"resize":"crop"},"small":{"w":680,"h":383,"resize":"fit"},"large":{"w":750,"h":422,"resize":"fit"},"medium":{"w":750,"h":422,"resize":"fit"}}}]}</t>
  </si>
  <si>
    <t xml:space="preserve">1053054059480002560</t>
  </si>
  <si>
    <t xml:space="preserve">LUPhysicsCareer</t>
  </si>
  <si>
    <t xml:space="preserve">RT @cedanews: There's just 10 days left to apply for our #graduate vacancies! Take a look if you're interested in an #environmentalscience #career - we'll help develop your skills in #DataManagement, #programming, #DataScience #Python, #softwaredevelopment &amp;amp; lots more! https://t.co/CEtt24cMi9 https://t.co/2ymG295f4m</t>
  </si>
  <si>
    <t xml:space="preserve">Thu Oct 18 22:43:47 +0000 2018</t>
  </si>
  <si>
    <t xml:space="preserve">1052291004492120066</t>
  </si>
  <si>
    <t xml:space="preserve">http://pbs.twimg.com/profile_images/1052317817482170369/AEqu1njp_normal.jpg</t>
  </si>
  <si>
    <t xml:space="preserve">Lancaster, England</t>
  </si>
  <si>
    <t xml:space="preserve">http://twitter.com/LUPhysicsCareer/statuses/1053054059480002560</t>
  </si>
  <si>
    <t xml:space="preserve">{"hashtags":[{"text":"graduate","indices":[57,66]},{"text":"environmentalscience","indices":[117,138]}],"symbols":[],"user_mentions":[{"screen_name":"cedanews","name":"CEDA News","id":532166599,"id_str":"532166599","indices":[3,12]}],"urls":[]}</t>
  </si>
  <si>
    <t xml:space="preserve">1053054054115540998</t>
  </si>
  <si>
    <t xml:space="preserve">Thu Oct 18 22:43:45 +0000 2018</t>
  </si>
  <si>
    <t xml:space="preserve">http://twitter.com/yamatho2/statuses/1053054054115540998</t>
  </si>
  <si>
    <t xml:space="preserve">1053053936012210178</t>
  </si>
  <si>
    <t xml:space="preserve">NoSQLDigest</t>
  </si>
  <si>
    <t xml:space="preserve">RT @nosqlweekly: NoSQL Weekly - Issue 410 https://t.co/Svhw7eYHX2 #nosql #cassandra #dynamodb #redis #mongodb #neo4j #couchbase #hadoop #bigdata #java #golang #python https://t.co/AnQWrCBV3e</t>
  </si>
  <si>
    <t xml:space="preserve">Thu Oct 18 22:43:17 +0000 2018</t>
  </si>
  <si>
    <t xml:space="preserve">2704548373</t>
  </si>
  <si>
    <t xml:space="preserve">&lt;a href="http://www.simbasystems.com" rel="nofollow"&gt;NoSQLDigest&lt;/a&gt;</t>
  </si>
  <si>
    <t xml:space="preserve">http://pbs.twimg.com/profile_images/499257180009529344/CSWhr7LZ_normal.jpeg</t>
  </si>
  <si>
    <t xml:space="preserve">http://twitter.com/NoSQLDigest/statuses/1053053936012210178</t>
  </si>
  <si>
    <t xml:space="preserve">{"hashtags":[{"text":"nosql","indices":[66,72]},{"text":"cassandra","indices":[73,83]},{"text":"dynamodb","indices":[84,93]},{"text":"redis","indices":[94,100]},{"text":"mongodb","indices":[101,109]},{"text":"neo4j","indices":[110,116]},{"text":"couchbase","indices":[117,127]},{"text":"hadoop","indices":[128,135]}],"symbols":[],"user_mentions":[{"screen_name":"nosqlweekly","name":"NoSQL Weekly","id":217229304,"id_str":"217229304","indices":[3,15]}],"urls":[{"url":"https://t.co/Svhw7eYHX2","expanded_url":"https://buff.ly/2pYhKPD","display_url":"buff.ly/2pYhKPD","indices":[42,65]}]}</t>
  </si>
  <si>
    <t xml:space="preserve">1053053875467444224</t>
  </si>
  <si>
    <t xml:space="preserve">shubhamagr</t>
  </si>
  <si>
    <t xml:space="preserve">RT @alexmullans: Support for #Python packages in Azure Artifacts is now in private preview. If you'd like to try them out and work closely with the engineering team to provide your feedback, DM me your org name (e.g. https://t.co/UTKiaNMArJ). @AzureDevOps</t>
  </si>
  <si>
    <t xml:space="preserve">Thu Oct 18 22:43:03 +0000 2018</t>
  </si>
  <si>
    <t xml:space="preserve">88242067</t>
  </si>
  <si>
    <t xml:space="preserve">http://pbs.twimg.com/profile_images/514123343209848832/e7idolPt_normal.png</t>
  </si>
  <si>
    <t xml:space="preserve">http://twitter.com/shubhamagr/statuses/1053053875467444224</t>
  </si>
  <si>
    <t xml:space="preserve">{"hashtags":[{"text":"Python","indices":[29,36]}],"symbols":[],"user_mentions":[{"screen_name":"alexmullans","name":"Alex Mullans","id":4072553653,"id_str":"4072553653","indices":[3,15]}],"urls":[]}</t>
  </si>
  <si>
    <t xml:space="preserve">1053053792546099200</t>
  </si>
  <si>
    <t xml:space="preserve">Thu Oct 18 22:42:43 +0000 2018</t>
  </si>
  <si>
    <t xml:space="preserve">http://twitter.com/_30days30sites/statuses/1053053792546099200</t>
  </si>
  <si>
    <t xml:space="preserve">1053053733024813056</t>
  </si>
  <si>
    <t xml:space="preserve">RT @HughTipping: Read this. Not only excellent tutorial on boto, but some relevant knowledge of S3 as well. "Python, Boto3, and AWS S3: Demystified" https://t.co/K8lxznLaIa  @realpython #python #AWS</t>
  </si>
  <si>
    <t xml:space="preserve">Thu Oct 18 22:42:29 +0000 2018</t>
  </si>
  <si>
    <t xml:space="preserve">http://twitter.com/elarcanista/statuses/1053053733024813056</t>
  </si>
  <si>
    <t xml:space="preserve">{"hashtags":[],"symbols":[],"user_mentions":[{"screen_name":"HughTipping","name":"Hugh Tipping","id":1472093102,"id_str":"1472093102","indices":[3,15]}],"urls":[]}</t>
  </si>
  <si>
    <t xml:space="preserve">1053053591135625216</t>
  </si>
  <si>
    <t xml:space="preserve">cosmoscalibur</t>
  </si>
  <si>
    <t xml:space="preserve">Thu Oct 18 22:41:55 +0000 2018</t>
  </si>
  <si>
    <t xml:space="preserve">950629069</t>
  </si>
  <si>
    <t xml:space="preserve">http://pbs.twimg.com/profile_images/2854709015/4e5bd80524d8a385dbbc1c939e035fd6_normal.jpeg</t>
  </si>
  <si>
    <t xml:space="preserve">Medellín, Colombia</t>
  </si>
  <si>
    <t xml:space="preserve">http://twitter.com/cosmoscalibur/statuses/1053053591135625216</t>
  </si>
  <si>
    <t xml:space="preserve">1053053470402588673</t>
  </si>
  <si>
    <t xml:space="preserve">Offensive Python | Mastering ethical hacking using python
☞ https://t.co/X7V00pNkFS
#programming #python https://t.co/FYGDKl16uf</t>
  </si>
  <si>
    <t xml:space="preserve">Thu Oct 18 22:41:26 +0000 2018</t>
  </si>
  <si>
    <t xml:space="preserve">http://twitter.com/django_develop/statuses/1053053470402588673</t>
  </si>
  <si>
    <t xml:space="preserve">{"hashtags":[{"text":"programming","indices":[86,98]},{"text":"python","indices":[99,106]}],"symbols":[],"user_mentions":[],"urls":[{"url":"https://t.co/X7V00pNkFS","expanded_url":"http://bit.ly/2E2toTy","display_url":"bit.ly/2E2toTy","indices":[61,84]}],"media":[{"id":1053053469182058500,"id_str":"1053053469182058498","indices":[107,130],"media_url":"http://pbs.twimg.com/media/Dp0yjQgW4AI2W2J.jpg","media_url_https":"https://pbs.twimg.com/media/Dp0yjQgW4AI2W2J.jpg","url":"https://t.co/FYGDKl16uf","display_url":"pic.twitter.com/FYGDKl16uf","expanded_url":"https://twitter.com/django_develop/status/1053053470402588673/photo/1","type":"photo","sizes":{"thumb":{"w":150,"h":150,"resize":"crop"},"small":{"w":680,"h":383,"resize":"fit"},"large":{"w":750,"h":422,"resize":"fit"},"medium":{"w":750,"h":422,"resize":"fit"}}}]}</t>
  </si>
  <si>
    <t xml:space="preserve">1053053440811769856</t>
  </si>
  <si>
    <t xml:space="preserve">moodelicaband</t>
  </si>
  <si>
    <t xml:space="preserve">Aunque los datos pueden estar algo sesgados... no deja de ser un artículo interesante si estás pensando qué herramienta de analítica avanzada escoger para empezar. #R #Python #SAS
Checkingor: Which one should you learn first?" on Data Science Central: https://t.co/dTvFJm4Eba</t>
  </si>
  <si>
    <t xml:space="preserve">Thu Oct 18 22:41:19 +0000 2018</t>
  </si>
  <si>
    <t xml:space="preserve">1042697195928072193</t>
  </si>
  <si>
    <t xml:space="preserve">http://pbs.twimg.com/profile_images/1042700244310532101/X5ONLSBw_normal.jpg</t>
  </si>
  <si>
    <t xml:space="preserve">http://twitter.com/moodelicaband/statuses/1053053440811769856</t>
  </si>
  <si>
    <t xml:space="preserve">{"hashtags":[{"text":"R","indices":[164,166]},{"text":"Python","indices":[167,174]},{"text":"SAS","indices":[175,179]}],"symbols":[],"user_mentions":[],"urls":[{"url":"https://t.co/dTvFJm4Eba","expanded_url":"https://www.datasciencecentral.com/profiles/blogs/r-python-or-sas-which-one-should-you-learn-first","display_url":"datasciencecentral.com/profiles/blogs…","indices":[253,276]}]}</t>
  </si>
  <si>
    <t xml:space="preserve">1053053415595630592</t>
  </si>
  <si>
    <t xml:space="preserve">Offensive Python | Mastering ethical hacking using python
☞ https://t.co/BDYLRx8eEZ
#programming #python https://t.co/5fqmcqCvoo</t>
  </si>
  <si>
    <t xml:space="preserve">Thu Oct 18 22:41:13 +0000 2018</t>
  </si>
  <si>
    <t xml:space="preserve">http://twitter.com/django_codek/statuses/1053053415595630592</t>
  </si>
  <si>
    <t xml:space="preserve">{"hashtags":[{"text":"programming","indices":[86,98]},{"text":"python","indices":[99,106]}],"symbols":[],"user_mentions":[],"urls":[{"url":"https://t.co/BDYLRx8eEZ","expanded_url":"http://bit.ly/2E2toTy","display_url":"bit.ly/2E2toTy","indices":[61,84]}],"media":[{"id":1053053414425485300,"id_str":"1053053414425485317","indices":[107,130],"media_url":"http://pbs.twimg.com/media/Dp0ygEhX4AUNbu3.jpg","media_url_https":"https://pbs.twimg.com/media/Dp0ygEhX4AUNbu3.jpg","url":"https://t.co/5fqmcqCvoo","display_url":"pic.twitter.com/5fqmcqCvoo","expanded_url":"https://twitter.com/django_codek/status/1053053415595630592/photo/1","type":"photo","sizes":{"thumb":{"w":150,"h":150,"resize":"crop"},"small":{"w":680,"h":383,"resize":"fit"},"large":{"w":750,"h":422,"resize":"fit"},"medium":{"w":750,"h":422,"resize":"fit"}}}]}</t>
  </si>
  <si>
    <t xml:space="preserve">1053053136091430913</t>
  </si>
  <si>
    <t xml:space="preserve">BarbaraFranzon1</t>
  </si>
  <si>
    <t xml:space="preserve">RT @NowMediaLIVE: @3XEDIGITAL @ayima Love this image, nice caption too! You wouldn't catch me near one of them #python's! #3xedigital https://t.co/BR307ecezQ</t>
  </si>
  <si>
    <t xml:space="preserve">Thu Oct 18 22:40:07 +0000 2018</t>
  </si>
  <si>
    <t xml:space="preserve">2590220268</t>
  </si>
  <si>
    <t xml:space="preserve">http://pbs.twimg.com/profile_images/1046346650988490752/q2OQeIfX_normal.jpg</t>
  </si>
  <si>
    <t xml:space="preserve">Dublin Ireland</t>
  </si>
  <si>
    <t xml:space="preserve">http://twitter.com/BarbaraFranzon1/statuses/1053053136091430913</t>
  </si>
  <si>
    <t xml:space="preserve">{"hashtags":[{"text":"python","indices":[111,118]},{"text":"3xedigital","indices":[122,133]}],"symbols":[],"user_mentions":[{"screen_name":"NowMediaLIVE","name":"NowMediaLIVE","id":44248666,"id_str":"44248666","indices":[3,16]},{"screen_name":"3XEDIGITAL","name":"3XE Digital","id":2902470533,"id_str":"2902470533","indices":[18,29]},{"screen_name":"ayima","name":"Ayima","id":21078093,"id_str":"21078093","indices":[30,36]}],"urls":[]}</t>
  </si>
  <si>
    <t xml:space="preserve">1053053114557833219</t>
  </si>
  <si>
    <t xml:space="preserve">3XEDIGITAL</t>
  </si>
  <si>
    <t xml:space="preserve">Thu Oct 18 22:40:01 +0000 2018</t>
  </si>
  <si>
    <t xml:space="preserve">2902470533</t>
  </si>
  <si>
    <t xml:space="preserve">http://pbs.twimg.com/profile_images/1045313223292059648/PjD7RC3B_normal.jpg</t>
  </si>
  <si>
    <t xml:space="preserve">Dublin, Ireland</t>
  </si>
  <si>
    <t xml:space="preserve">http://twitter.com/3XEDIGITAL/statuses/1053053114557833219</t>
  </si>
  <si>
    <t xml:space="preserve">1053053105590288384</t>
  </si>
  <si>
    <t xml:space="preserve">dopplershift</t>
  </si>
  <si>
    <t xml:space="preserve">Thu Oct 18 22:39:59 +0000 2018</t>
  </si>
  <si>
    <t xml:space="preserve">19776032</t>
  </si>
  <si>
    <t xml:space="preserve">http://pbs.twimg.com/profile_images/74209667/thestupiditburns_normal.jpg</t>
  </si>
  <si>
    <t xml:space="preserve">Longmont, CO</t>
  </si>
  <si>
    <t xml:space="preserve">http://twitter.com/dopplershift/statuses/1053053105590288384</t>
  </si>
  <si>
    <t xml:space="preserve">1053052865357406208</t>
  </si>
  <si>
    <t xml:space="preserve">mike_del_</t>
  </si>
  <si>
    <t xml:space="preserve">RT @dev_mike_del: Hello World!
This is my first tweet using a #python script!
I used https://t.co/0wH9jINaF1. Check it out!
@TwitterAPI</t>
  </si>
  <si>
    <t xml:space="preserve">Thu Oct 18 22:39:02 +0000 2018</t>
  </si>
  <si>
    <t xml:space="preserve">788068370507702272</t>
  </si>
  <si>
    <t xml:space="preserve">http://pbs.twimg.com/profile_images/1026297547713740800/AyRwZXum_normal.jpg</t>
  </si>
  <si>
    <t xml:space="preserve">Portland, OR</t>
  </si>
  <si>
    <t xml:space="preserve">http://twitter.com/mike_del_/statuses/1053052865357406208</t>
  </si>
  <si>
    <t xml:space="preserve">{"hashtags":[{"text":"python","indices":[62,69]}],"symbols":[],"user_mentions":[{"screen_name":"dev_mike_del","name":"Michael Delgado","id":1026281117345706000,"id_str":"1026281117345705984","indices":[3,16]},{"screen_name":"TwitterAPI","name":"Twitter API","id":6253282,"id_str":"6253282","indices":[124,135]}],"urls":[{"url":"https://t.co/0wH9jINaF1","expanded_url":"http://www.tweepy.org/","display_url":"tweepy.org","indices":[85,108]}]}</t>
  </si>
  <si>
    <t xml:space="preserve">1053052849301741569</t>
  </si>
  <si>
    <t xml:space="preserve">Thu Oct 18 22:38:58 +0000 2018</t>
  </si>
  <si>
    <t xml:space="preserve">http://twitter.com/AaronCuddeback/statuses/1053052849301741569</t>
  </si>
  <si>
    <t xml:space="preserve">1053052752966803456</t>
  </si>
  <si>
    <t xml:space="preserve">Vish_Kanumilli</t>
  </si>
  <si>
    <t xml:space="preserve">Thu Oct 18 22:38:35 +0000 2018</t>
  </si>
  <si>
    <t xml:space="preserve">936341348587835392</t>
  </si>
  <si>
    <t xml:space="preserve">&lt;a href="https://spences10.github.io" rel="nofollow"&gt;james_fletcher&lt;/a&gt;</t>
  </si>
  <si>
    <t xml:space="preserve">http://pbs.twimg.com/profile_images/967025472193400832/LJkKng0J_normal.jpg</t>
  </si>
  <si>
    <t xml:space="preserve">http://twitter.com/Vish_Kanumilli/statuses/1053052752966803456</t>
  </si>
  <si>
    <t xml:space="preserve">1053052233158287361</t>
  </si>
  <si>
    <t xml:space="preserve">pytestdotorg</t>
  </si>
  <si>
    <t xml:space="preserve">Thu Oct 18 22:36:31 +0000 2018</t>
  </si>
  <si>
    <t xml:space="preserve">3020468877</t>
  </si>
  <si>
    <t xml:space="preserve">http://pbs.twimg.com/profile_images/563444050922319873/Lu99Qe0Z_normal.png</t>
  </si>
  <si>
    <t xml:space="preserve">http://twitter.com/pytestdotorg/statuses/1053052233158287361</t>
  </si>
  <si>
    <t xml:space="preserve">1053052211125600256</t>
  </si>
  <si>
    <t xml:space="preserve">$ROBO ROBO Global, world’s first benchmark index to track #Robotics, #automation and #ArtificialIntelligence ,turns five
https://t.co/9RamdhrVBw 
#AI #IA #BigData #BlockChain #Robots #Startup #Python #CyberSecurity #DeepLearning #DataScience #Drone #IoT #MachineLearning #Privacy</t>
  </si>
  <si>
    <t xml:space="preserve">Thu Oct 18 22:36:26 +0000 2018</t>
  </si>
  <si>
    <t xml:space="preserve">http://twitter.com/wiwer77/statuses/1053052211125600256</t>
  </si>
  <si>
    <t xml:space="preserve">{"hashtags":[{"text":"Robotics","indices":[58,67]},{"text":"automation","indices":[69,80]},{"text":"ArtificialIntelligence","indices":[85,108]},{"text":"AI","indices":[146,149]},{"text":"IA","indices":[150,153]},{"text":"BigData","indices":[154,162]},{"text":"BlockChain","indices":[163,174]},{"text":"Robots","indices":[175,182]},{"text":"Startup","indices":[183,191]},{"text":"Python","indices":[192,199]},{"text":"CyberSecurity","indices":[200,214]},{"text":"DeepLearning","indices":[215,228]},{"text":"DataScience","indices":[229,241]},{"text":"Drone","indices":[242,248]},{"text":"IoT","indices":[249,253]},{"text":"MachineLearning","indices":[254,270]},{"text":"Privacy","indices":[271,279]}],"symbols":[{"text":"ROBO","indices":[0,5]}],"user_mentions":[],"urls":[{"url":"https://t.co/9RamdhrVBw","expanded_url":"http://tinyurl.com/yclwmdsr","display_url":"tinyurl.com/yclwmdsr","indices":[121,144]}]}</t>
  </si>
  <si>
    <t xml:space="preserve">1053052008553271297</t>
  </si>
  <si>
    <t xml:space="preserve">PyLadiesMEL</t>
  </si>
  <si>
    <t xml:space="preserve">Thu Oct 18 22:35:38 +0000 2018</t>
  </si>
  <si>
    <t xml:space="preserve">706438663685558272</t>
  </si>
  <si>
    <t xml:space="preserve">http://pbs.twimg.com/profile_images/888738343613157376/0zfueBQn_normal.jpg</t>
  </si>
  <si>
    <t xml:space="preserve">Melbourne, Victoria, Australia</t>
  </si>
  <si>
    <t xml:space="preserve">http://twitter.com/PyLadiesMEL/statuses/1053052008553271297</t>
  </si>
  <si>
    <t xml:space="preserve">1053051902265516032</t>
  </si>
  <si>
    <t xml:space="preserve">dev_mike_del</t>
  </si>
  <si>
    <t xml:space="preserve">Hello World!
This is my first tweet using a #python script!
I used https://t.co/0wH9jINaF1. Check it out!
@TwitterAPI</t>
  </si>
  <si>
    <t xml:space="preserve">Thu Oct 18 22:35:12 +0000 2018</t>
  </si>
  <si>
    <t xml:space="preserve">1026281117345705984</t>
  </si>
  <si>
    <t xml:space="preserve">&lt;a href="https://twitter.com/dev_mike_del" rel="nofollow"&gt;dev_mike_del_first_twitter_app&lt;/a&gt;</t>
  </si>
  <si>
    <t xml:space="preserve">http://pbs.twimg.com/profile_images/1026292973686808576/5EX1Y8tN_normal.jpg</t>
  </si>
  <si>
    <t xml:space="preserve">http://twitter.com/dev_mike_del/statuses/1053051902265516032</t>
  </si>
  <si>
    <t xml:space="preserve">{"hashtags":[{"text":"python","indices":[44,51]}],"symbols":[],"user_mentions":[{"screen_name":"TwitterAPI","name":"Twitter API","id":6253282,"id_str":"6253282","indices":[106,117]}],"urls":[{"url":"https://t.co/0wH9jINaF1","expanded_url":"http://www.tweepy.org/","display_url":"tweepy.org","indices":[67,90]}]}</t>
  </si>
  <si>
    <t xml:space="preserve">1053051870296576001</t>
  </si>
  <si>
    <t xml:space="preserve">keithrogers88</t>
  </si>
  <si>
    <t xml:space="preserve">Thu Oct 18 22:35:05 +0000 2018</t>
  </si>
  <si>
    <t xml:space="preserve">66127863</t>
  </si>
  <si>
    <t xml:space="preserve">http://pbs.twimg.com/profile_images/414863008989323264/3rEno7n3_normal.jpeg</t>
  </si>
  <si>
    <t xml:space="preserve">Guiseley, Leeds</t>
  </si>
  <si>
    <t xml:space="preserve">http://twitter.com/keithrogers88/statuses/1053051870296576001</t>
  </si>
  <si>
    <t xml:space="preserve">1053051800687792128</t>
  </si>
  <si>
    <t xml:space="preserve">pfctdayelise</t>
  </si>
  <si>
    <t xml:space="preserve">Thu Oct 18 22:34:48 +0000 2018</t>
  </si>
  <si>
    <t xml:space="preserve">82020712</t>
  </si>
  <si>
    <t xml:space="preserve">http://pbs.twimg.com/profile_images/378800000598327372/b252fd13df0bb651e49f715724bf4bb2_normal.png</t>
  </si>
  <si>
    <t xml:space="preserve">http://twitter.com/pfctdayelise/statuses/1053051800687792128</t>
  </si>
  <si>
    <t xml:space="preserve">1053051759650779136</t>
  </si>
  <si>
    <t xml:space="preserve">Thu Oct 18 22:34:38 +0000 2018</t>
  </si>
  <si>
    <t xml:space="preserve">http://twitter.com/rajag_comunity/statuses/1053051759650779136</t>
  </si>
  <si>
    <t xml:space="preserve">1053051747386777600</t>
  </si>
  <si>
    <t xml:space="preserve">RT @rhnsharma5113: Day 58✔️Made a basic app using JSX and ReactJS.
#100DaysOfCode #Day58 #redux #react #reactnative #reactjs #reactredux #javascript #dev #programmerlife #programming #coding #onedayatatime #goingstrong #code #cleancode #babel #python #nodejs #python #jsx #machinelearning #algorithm https://t.co/2EXa5eOG6P</t>
  </si>
  <si>
    <t xml:space="preserve">Thu Oct 18 22:34:35 +0000 2018</t>
  </si>
  <si>
    <t xml:space="preserve">http://twitter.com/Inspire_2018/statuses/1053051747386777600</t>
  </si>
  <si>
    <t xml:space="preserve">{"hashtags":[{"text":"100DaysOfCode","indices":[67,81]},{"text":"Day58","indices":[82,88]},{"text":"redux","indices":[89,95]},{"text":"react","indices":[96,102]},{"text":"reactnative","indices":[103,115]},{"text":"reactjs","indices":[116,124]},{"text":"reactredux","indices":[125,136]}],"symbols":[],"user_mentions":[{"screen_name":"rhnsharma5113","name":"Rohan Sharma","id":851702657018462200,"id_str":"851702657018462208","indices":[3,17]}],"urls":[]}</t>
  </si>
  <si>
    <t xml:space="preserve">1053051405701853184</t>
  </si>
  <si>
    <t xml:space="preserve">skwashd</t>
  </si>
  <si>
    <t xml:space="preserve">Anyone attending an event where @platformsh is running their paper aeroplane competition could benefit from this. https://t.co/QXYm4S9vvI #drupal #symfony #Magento #wordpress #typo3 #ez #Nodejs #rails #Python</t>
  </si>
  <si>
    <t xml:space="preserve">Thu Oct 18 22:33:14 +0000 2018</t>
  </si>
  <si>
    <t xml:space="preserve">8018342</t>
  </si>
  <si>
    <t xml:space="preserve">http://pbs.twimg.com/profile_images/513839687115350016/wXOgL3cz_normal.jpeg</t>
  </si>
  <si>
    <t xml:space="preserve">Newstead, Vic, Australia</t>
  </si>
  <si>
    <t xml:space="preserve">http://twitter.com/skwashd/statuses/1053051405701853184</t>
  </si>
  <si>
    <t xml:space="preserve">{"hashtags":[{"text":"drupal","indices":[138,145]},{"text":"symfony","indices":[146,154]},{"text":"Magento","indices":[155,163]},{"text":"wordpress","indices":[164,174]},{"text":"typo3","indices":[175,181]},{"text":"ez","indices":[182,185]},{"text":"Nodejs","indices":[186,193]},{"text":"rails","indices":[194,200]},{"text":"Python","indices":[201,208]}],"symbols":[],"user_mentions":[{"screen_name":"platformsh","name":"Platform.sh","id":2436655256,"id_str":"2436655256","indices":[32,43]}],"urls":[{"url":"https://t.co/QXYm4S9vvI","expanded_url":"https://www.foldnfly.com","display_url":"foldnfly.com","indices":[114,137]}]}</t>
  </si>
  <si>
    <t xml:space="preserve">1053051299468464128</t>
  </si>
  <si>
    <t xml:space="preserve">Thu Oct 18 22:32:49 +0000 2018</t>
  </si>
  <si>
    <t xml:space="preserve">http://twitter.com/chidambara09/statuses/1053051299468464128</t>
  </si>
  <si>
    <t xml:space="preserve">1053050952775856133</t>
  </si>
  <si>
    <t xml:space="preserve">#Geek #Beat: Smart #Robot, quantum #ArtificialIntelligence created, @Snapchat adds cat filter https://t.co/CMxtd64vEH
#AI #IA #BigData #BlockChain #Startup #Python #DeepLearning #Drone #JavaScript #FinTech #Edge #Innovation #IoT #MachineLearning
#Privacy #Cloud #NodeJS</t>
  </si>
  <si>
    <t xml:space="preserve">Thu Oct 18 22:31:26 +0000 2018</t>
  </si>
  <si>
    <t xml:space="preserve">http://twitter.com/wiwer77/statuses/1053050952775856133</t>
  </si>
  <si>
    <t xml:space="preserve">{"hashtags":[{"text":"Geek","indices":[0,5]},{"text":"Beat","indices":[6,11]},{"text":"Robot","indices":[19,25]},{"text":"ArtificialIntelligence","indices":[35,58]},{"text":"AI","indices":[118,121]},{"text":"IA","indices":[122,125]},{"text":"BigData","indices":[126,134]},{"text":"BlockChain","indices":[135,146]},{"text":"Startup","indices":[147,155]},{"text":"Python","indices":[156,163]},{"text":"DeepLearning","indices":[164,177]},{"text":"Drone","indices":[178,184]},{"text":"JavaScript","indices":[185,196]},{"text":"FinTech","indices":[197,205]},{"text":"Edge","indices":[206,211]},{"text":"Innovation","indices":[212,223]},{"text":"IoT","indices":[224,228]},{"text":"MachineLearning","indices":[229,245]},{"text":"Privacy","indices":[246,254]},{"text":"Cloud","indices":[255,261]},{"text":"NodeJS","indices":[262,269]}],"symbols":[],"user_mentions":[{"screen_name":"Snapchat","name":"Snapchat","id":376502929,"id_str":"376502929","indices":[68,77]}],"urls":[{"url":"https://t.co/CMxtd64vEH","expanded_url":"http://www.hawaiinewsnow.com/2018/10/17/geek-beat-smart-robot-quantum-artificial-intelligence-created-snapchat-adds-cat-filter/","display_url":"hawaiinewsnow.com/2018/10/17/gee…","indices":[94,117]}]}</t>
  </si>
  <si>
    <t xml:space="preserve">1053050936996749313</t>
  </si>
  <si>
    <r>
      <rPr>
        <sz val="8"/>
        <rFont val="Cambria"/>
        <family val="0"/>
        <charset val="1"/>
      </rPr>
      <t xml:space="preserve">#Python
</t>
    </r>
    <r>
      <rPr>
        <sz val="8"/>
        <rFont val="Noto Sans CJK SC Regular"/>
        <family val="2"/>
      </rPr>
      <t xml:space="preserve">三連クォートの複数行文字列は便利</t>
    </r>
  </si>
  <si>
    <t xml:space="preserve">Thu Oct 18 22:31:22 +0000 2018</t>
  </si>
  <si>
    <t xml:space="preserve">http://twitter.com/ryokucha334/statuses/1053050936996749313</t>
  </si>
  <si>
    <t xml:space="preserve">1053050718913994754</t>
  </si>
  <si>
    <t xml:space="preserve">Verumdarkfire</t>
  </si>
  <si>
    <t xml:space="preserve">Thu Oct 18 22:30:30 +0000 2018</t>
  </si>
  <si>
    <t xml:space="preserve">2869663041</t>
  </si>
  <si>
    <t xml:space="preserve">http://pbs.twimg.com/profile_images/531581446679322624/VS_Sx4At_normal.jpeg</t>
  </si>
  <si>
    <t xml:space="preserve">http://twitter.com/Verumdarkfire/statuses/1053050718913994754</t>
  </si>
  <si>
    <t xml:space="preserve">1053050696478703617</t>
  </si>
  <si>
    <t xml:space="preserve">#Spectrum My #InternetSpeed :
Ping: 33.662 ms
Download: 70.84 Mbit/s
Upload: 11.74 Mbit/s
#automagic #python #corporateaccountability</t>
  </si>
  <si>
    <t xml:space="preserve">Thu Oct 18 22:30:25 +0000 2018</t>
  </si>
  <si>
    <t xml:space="preserve">http://twitter.com/BeardySmeardy/statuses/1053050696478703617</t>
  </si>
  <si>
    <t xml:space="preserve">Today I'm in a #python for #geoscientists workshop! Hoping to calculate the air-speed velocity of an unladen swallow!
#AGCC2018Adelaide #coding</t>
  </si>
  <si>
    <t xml:space="preserve">Thu Oct 18 22:30:00 +0000 2018</t>
  </si>
  <si>
    <t xml:space="preserve">http://twitter.com/L_Schoneveld/statuses/1053050591620952064</t>
  </si>
  <si>
    <t xml:space="preserve">{"hashtags":[{"text":"python","indices":[15,22]},{"text":"geoscientists","indices":[27,41]},{"text":"AGCC2018Adelaide","indices":[118,135]},{"text":"coding","indices":[136,143]}],"symbols":[],"user_mentions":[],"urls":[]}</t>
  </si>
  <si>
    <t xml:space="preserve">1053050583903551490</t>
  </si>
  <si>
    <t xml:space="preserve">merelyMark</t>
  </si>
  <si>
    <t xml:space="preserve">Thu Oct 18 22:29:58 +0000 2018</t>
  </si>
  <si>
    <t xml:space="preserve">2255530657</t>
  </si>
  <si>
    <t xml:space="preserve">http://pbs.twimg.com/profile_images/1032104939789709312/7AkHGiWg_normal.jpg</t>
  </si>
  <si>
    <t xml:space="preserve">http://twitter.com/merelyMark/statuses/1053050583903551490</t>
  </si>
  <si>
    <t xml:space="preserve">1053050545294979073</t>
  </si>
  <si>
    <t xml:space="preserve">xyzReptiles</t>
  </si>
  <si>
    <t xml:space="preserve">#ballpython lifespan?  https://t.co/bqwW84PhOL #xyzReptiles #ballpythons #babyballpython #ballpythonmorph #ballpythonmorphs #pythonregius #python #pythons #snake #snakes #reptiles #pet #pets #exoticpets #petsnakes #exoticsnakes #bee #bumblebee #bumblebeeball #bumblebeeballpython https://t.co/dq3uSlPLm0</t>
  </si>
  <si>
    <t xml:space="preserve">Thu Oct 18 22:29:49 +0000 2018</t>
  </si>
  <si>
    <t xml:space="preserve">3075651331</t>
  </si>
  <si>
    <t xml:space="preserve">http://pbs.twimg.com/profile_images/598482956756193280/58NUVBN0_normal.jpg</t>
  </si>
  <si>
    <t xml:space="preserve">http://twitter.com/xyzReptiles/statuses/1053050545294979073</t>
  </si>
  <si>
    <t xml:space="preserve">{"hashtags":[{"text":"ballpython","indices":[0,11]},{"text":"xyzReptiles","indices":[47,59]},{"text":"ballpythons","indices":[60,72]},{"text":"babyballpython","indices":[73,88]},{"text":"ballpythonmorph","indices":[89,105]},{"text":"ballpythonmorphs","indices":[106,123]},{"text":"pythonregius","indices":[124,137]},{"text":"python","indices":[138,145]},{"text":"pythons","indices":[146,154]},{"text":"snake","indices":[155,161]},{"text":"snakes","indices":[162,169]},{"text":"reptiles","indices":[170,179]},{"text":"pet","indices":[180,184]},{"text":"pets","indices":[185,190]},{"text":"exoticpets","indices":[191,202]},{"text":"petsnakes","indices":[203,213]},{"text":"exoticsnakes","indices":[214,227]},{"text":"bee","indices":[228,232]},{"text":"bumblebee","indices":[233,243]},{"text":"bumblebeeball","indices":[244,258]},{"text":"bumblebeeballpython","indices":[259,279]}],"symbols":[],"user_mentions":[],"urls":[{"url":"https://t.co/bqwW84PhOL","expanded_url":"https://goo.gl/eJeG6q","display_url":"goo.gl/eJeG6q","indices":[23,46]}],"media":[{"id":1053050543449481200,"id_str":"1053050543449481216","indices":[280,303],"media_url":"http://pbs.twimg.com/media/Dp0v49TWoAA89RI.jpg","media_url_https":"https://pbs.twimg.com/media/Dp0v49TWoAA89RI.jpg","url":"https://t.co/dq3uSlPLm0","display_url":"pic.twitter.com/dq3uSlPLm0","expanded_url":"https://twitter.com/xyzReptiles/status/1053050545294979073/photo/1","type":"photo","sizes":{"small":{"w":680,"h":454,"resize":"fit"},"thumb":{"w":150,"h":150,"resize":"crop"},"large":{"w":850,"h":567,"resize":"fit"},"medium":{"w":850,"h":567,"resize":"fit"}}}]}</t>
  </si>
  <si>
    <t xml:space="preserve">1053050475082342402</t>
  </si>
  <si>
    <t xml:space="preserve">Learn Python GUI with Tkinter :The Complete Guide
☞ https://t.co/hMxWww83ui
#python #programming https://t.co/klGlq6Y2cX</t>
  </si>
  <si>
    <t xml:space="preserve">Thu Oct 18 22:29:32 +0000 2018</t>
  </si>
  <si>
    <t xml:space="preserve">http://twitter.com/docprogrammer/statuses/1053050475082342402</t>
  </si>
  <si>
    <t xml:space="preserve">{"hashtags":[{"text":"python","indices":[78,85]},{"text":"programming","indices":[86,98]}],"symbols":[],"user_mentions":[],"urls":[{"url":"https://t.co/hMxWww83ui","expanded_url":"http://bit.ly/2CjUEdT","display_url":"bit.ly/2CjUEdT","indices":[53,76]}],"media":[{"id":1053047426112782300,"id_str":"1053047426112782337","indices":[99,122],"media_url":"http://pbs.twimg.com/media/Dp0tDgUXgAEYdN-.jpg","media_url_https":"https://pbs.twimg.com/media/Dp0tDgUXgAEYdN-.jpg","url":"https://t.co/klGlq6Y2cX","display_url":"pic.twitter.com/klGlq6Y2cX","expanded_url":"https://twitter.com/python_devv/status/1053047428792967169/photo/1","type":"photo","sizes":{"thumb":{"w":150,"h":150,"resize":"crop"},"large":{"w":750,"h":422,"resize":"fit"},"small":{"w":680,"h":383,"resize":"fit"},"medium":{"w":750,"h":422,"resize":"fit"}},"source_status_id":1053047428792967200,"source_status_id_str":"1053047428792967169","source_user_id":3314148722,"source_user_id_str":"3314148722"}]}</t>
  </si>
  <si>
    <t xml:space="preserve">1053050327153459201</t>
  </si>
  <si>
    <t xml:space="preserve">AYHarano</t>
  </si>
  <si>
    <t xml:space="preserve">Thu Oct 18 22:28:57 +0000 2018</t>
  </si>
  <si>
    <t xml:space="preserve">29640655</t>
  </si>
  <si>
    <t xml:space="preserve">http://pbs.twimg.com/profile_images/907685321806155777/tykZK20__normal.jpg</t>
  </si>
  <si>
    <t xml:space="preserve">São Caetano do Sul, SP, Brasil</t>
  </si>
  <si>
    <t xml:space="preserve">http://twitter.com/AYHarano/statuses/1053050327153459201</t>
  </si>
  <si>
    <t xml:space="preserve">1053050253019090944</t>
  </si>
  <si>
    <t xml:space="preserve">RT @smilodon25: Day 26: #100DaysOfCode progress: today I worked on Error handling / D2 (practice) https://t.co/slrnGh3JwI #Python @pybites @talkpython
practice with error handling</t>
  </si>
  <si>
    <t xml:space="preserve">Thu Oct 18 22:28:39 +0000 2018</t>
  </si>
  <si>
    <t xml:space="preserve">http://twitter.com/_30days30sites/statuses/1053050253019090944</t>
  </si>
  <si>
    <t xml:space="preserve">{"hashtags":[{"text":"100DaysOfCode","indices":[24,38]},{"text":"Python","indices":[122,129]}],"symbols":[],"user_mentions":[{"screen_name":"smilodon25","name":"Евгений Крылов","id":620299863,"id_str":"620299863","indices":[3,14]},{"screen_name":"pybites","name":"Pybites","id":812103603116613600,"id_str":"812103603116613632","indices":[130,138]}],"urls":[{"url":"https://t.co/slrnGh3JwI","expanded_url":"https://talkpython.fm/100days?s=pybites","display_url":"talkpython.fm/100days?s=pybi…","indices":[98,121]}]}</t>
  </si>
  <si>
    <t xml:space="preserve">1053050211214348288</t>
  </si>
  <si>
    <t xml:space="preserve">ncoghlan_dev</t>
  </si>
  <si>
    <t xml:space="preserve">Thu Oct 18 22:28:29 +0000 2018</t>
  </si>
  <si>
    <t xml:space="preserve">261665936</t>
  </si>
  <si>
    <t xml:space="preserve">http://pbs.twimg.com/profile_images/576043292632092672/4Qon0BB6_normal.jpeg</t>
  </si>
  <si>
    <t xml:space="preserve">Brisbane, AU (Turrbal land)</t>
  </si>
  <si>
    <t xml:space="preserve">http://twitter.com/ncoghlan_dev/statuses/1053050211214348288</t>
  </si>
  <si>
    <t xml:space="preserve">1053050169237753856</t>
  </si>
  <si>
    <t xml:space="preserve">azumacist</t>
  </si>
  <si>
    <r>
      <rPr>
        <sz val="8"/>
        <rFont val="Cambria"/>
        <family val="0"/>
        <charset val="1"/>
      </rPr>
      <t xml:space="preserve">RT @azumacist: "</t>
    </r>
    <r>
      <rPr>
        <sz val="8"/>
        <rFont val="Noto Sans CJK SC Regular"/>
        <family val="2"/>
      </rPr>
      <t xml:space="preserve">最近プログラミングを始めたよ</t>
    </r>
    <r>
      <rPr>
        <sz val="8"/>
        <rFont val="Cambria"/>
        <family val="0"/>
        <charset val="1"/>
      </rPr>
      <t xml:space="preserve">"</t>
    </r>
    <r>
      <rPr>
        <sz val="8"/>
        <rFont val="Noto Sans CJK SC Regular"/>
        <family val="2"/>
      </rPr>
      <t xml:space="preserve">という方に質問です。
はじめに学ぶ言語はどうやって決めましたか？
一番決め手になったものを回答してくださると助かります🙇🙇🙇
</t>
    </r>
    <r>
      <rPr>
        <sz val="8"/>
        <rFont val="Cambria"/>
        <family val="0"/>
        <charset val="1"/>
      </rPr>
      <t xml:space="preserve">#</t>
    </r>
    <r>
      <rPr>
        <sz val="8"/>
        <rFont val="Noto Sans CJK SC Regular"/>
        <family val="2"/>
      </rPr>
      <t xml:space="preserve">駆け出しエンジニアと繋がりたい </t>
    </r>
    <r>
      <rPr>
        <sz val="8"/>
        <rFont val="Cambria"/>
        <family val="0"/>
        <charset val="1"/>
      </rPr>
      <t xml:space="preserve">#javascript #Ruby #Python #</t>
    </r>
    <r>
      <rPr>
        <sz val="8"/>
        <rFont val="Noto Sans CJK SC Regular"/>
        <family val="2"/>
      </rPr>
      <t xml:space="preserve">プログラミング初心者</t>
    </r>
  </si>
  <si>
    <t xml:space="preserve">Thu Oct 18 22:28:19 +0000 2018</t>
  </si>
  <si>
    <t xml:space="preserve">1051380459433672704</t>
  </si>
  <si>
    <t xml:space="preserve">http://pbs.twimg.com/profile_images/1052532023011602432/Lj2g-zTx_normal.jpg</t>
  </si>
  <si>
    <t xml:space="preserve">http://twitter.com/azumacist/statuses/1053050169237753856</t>
  </si>
  <si>
    <r>
      <rPr>
        <sz val="8"/>
        <rFont val="Cambria"/>
        <family val="0"/>
        <charset val="1"/>
      </rPr>
      <t xml:space="preserve">{"hashtags":[{"text":"</t>
    </r>
    <r>
      <rPr>
        <sz val="8"/>
        <rFont val="Noto Sans CJK SC Regular"/>
        <family val="2"/>
      </rPr>
      <t xml:space="preserve">駆け出しエンジニアと繋がりたい</t>
    </r>
    <r>
      <rPr>
        <sz val="8"/>
        <rFont val="Cambria"/>
        <family val="0"/>
        <charset val="1"/>
      </rPr>
      <t xml:space="preserve">","indices":[97,113]},{"text":"javascript","indices":[114,125]},{"text":"Ruby","indices":[126,131]},{"text":"Python","indices":[132,139]}],"symbols":[],"user_mentions":[{"screen_name":"azumacist","name":"</t>
    </r>
    <r>
      <rPr>
        <sz val="8"/>
        <rFont val="Noto Sans CJK SC Regular"/>
        <family val="2"/>
      </rPr>
      <t xml:space="preserve">あずま</t>
    </r>
    <r>
      <rPr>
        <sz val="8"/>
        <rFont val="Cambria"/>
        <family val="0"/>
        <charset val="1"/>
      </rPr>
      <t xml:space="preserve">","id":1051380459433672700,"id_str":"1051380459433672704","indices":[3,13]}],"urls":[]}</t>
    </r>
  </si>
  <si>
    <t xml:space="preserve">1053050090431172609</t>
  </si>
  <si>
    <t xml:space="preserve">NowMediaLIVE</t>
  </si>
  <si>
    <t xml:space="preserve">@3XEDIGITAL @ayima Love this image, nice caption too! You wouldn't catch me near one of them #python's! #3xedigital https://t.co/BR307ecezQ</t>
  </si>
  <si>
    <t xml:space="preserve">Thu Oct 18 22:28:00 +0000 2018</t>
  </si>
  <si>
    <t xml:space="preserve">44248666</t>
  </si>
  <si>
    <t xml:space="preserve">1052871556643397632</t>
  </si>
  <si>
    <t xml:space="preserve">http://pbs.twimg.com/profile_images/880224572079058945/IgQ06GfO_normal.jpg</t>
  </si>
  <si>
    <t xml:space="preserve">Dublin City, Ireland</t>
  </si>
  <si>
    <t xml:space="preserve">http://twitter.com/NowMediaLIVE/statuses/1053050090431172609</t>
  </si>
  <si>
    <t xml:space="preserve">{"hashtags":[{"text":"python","indices":[93,100]},{"text":"3xedigital","indices":[104,115]}],"symbols":[],"user_mentions":[{"screen_name":"3XEDIGITAL","name":"3XE Digital","id":2902470533,"id_str":"2902470533","indices":[0,11]},{"screen_name":"ayima","name":"Ayima","id":21078093,"id_str":"21078093","indices":[12,18]}],"urls":[],"media":[{"id":1053050023003545600,"id_str":"1053050023003545600","indices":[116,139],"media_url":"http://pbs.twimg.com/tweet_video_thumb/Dp0vaqfX4AAkKzD.jpg","media_url_https":"https://pbs.twimg.com/tweet_video_thumb/Dp0vaqfX4AAkKzD.jpg","url":"https://t.co/BR307ecezQ","display_url":"pic.twitter.com/BR307ecezQ","expanded_url":"https://twitter.com/NowMediaLIVE/status/1053050090431172609/photo/1","type":"photo","sizes":{"thumb":{"w":150,"h":150,"resize":"crop"},"large":{"w":498,"h":278,"resize":"fit"},"small":{"w":498,"h":278,"resize":"fit"},"medium":{"w":498,"h":278,"resize":"fit"}}}]}</t>
  </si>
  <si>
    <t xml:space="preserve">1053049466612342784</t>
  </si>
  <si>
    <t xml:space="preserve">VillageCric</t>
  </si>
  <si>
    <t xml:space="preserve">RT @vipinreyo: I just cracked Bite of Py 40. Write a binary search algorithm - on behalf of @pybites I Challenge You!  https://t.co/Rj57iopXFH #Python #CodeChallenges</t>
  </si>
  <si>
    <t xml:space="preserve">Thu Oct 18 22:25:32 +0000 2018</t>
  </si>
  <si>
    <t xml:space="preserve">2273621209</t>
  </si>
  <si>
    <t xml:space="preserve">http://pbs.twimg.com/profile_images/781953546220630016/CQUgt_fj_normal.jpg</t>
  </si>
  <si>
    <t xml:space="preserve">Village Green, TheVillage, UK</t>
  </si>
  <si>
    <t xml:space="preserve">http://twitter.com/VillageCric/statuses/1053049466612342784</t>
  </si>
  <si>
    <t xml:space="preserve">{"hashtags":[],"symbols":[],"user_mentions":[{"screen_name":"vipinreyo","name":"Vipin Reyaroth","id":4065591794,"id_str":"4065591794","indices":[3,13]},{"screen_name":"pybites","name":"Pybites","id":812103603116613600,"id_str":"812103603116613632","indices":[92,100]}],"urls":[]}</t>
  </si>
  <si>
    <t xml:space="preserve">1053049393153216512</t>
  </si>
  <si>
    <t xml:space="preserve">KayHalbauer</t>
  </si>
  <si>
    <t xml:space="preserve">Forests. Where to place them, how to form them?
here is my first attempt: (yes the visualization of the forests isn't really pretty, but you get the idea) 
#Python https://t.co/Yl7xtklxIZ</t>
  </si>
  <si>
    <t xml:space="preserve">Thu Oct 18 22:25:14 +0000 2018</t>
  </si>
  <si>
    <t xml:space="preserve">842758369517731840</t>
  </si>
  <si>
    <t xml:space="preserve">http://pbs.twimg.com/profile_images/1018263405189312512/oo14fsnY_normal.jpg</t>
  </si>
  <si>
    <t xml:space="preserve">Bayern, Deutschland</t>
  </si>
  <si>
    <t xml:space="preserve">http://twitter.com/KayHalbauer/statuses/1053049393153216512</t>
  </si>
  <si>
    <t xml:space="preserve">{"hashtags":[{"text":"Python","indices":[156,163]}],"symbols":[],"user_mentions":[],"urls":[],"media":[{"id":1053048300964847600,"id_str":"1053048300964847620","indices":[164,187],"media_url":"http://pbs.twimg.com/media/Dp0t2bZWoAQVmjV.jpg","media_url_https":"https://pbs.twimg.com/media/Dp0t2bZWoAQVmjV.jpg","url":"https://t.co/Yl7xtklxIZ","display_url":"pic.twitter.com/Yl7xtklxIZ","expanded_url":"https://twitter.com/KayHalbauer/status/1053049393153216512/photo/1","type":"photo","sizes":{"thumb":{"w":150,"h":150,"resize":"crop"},"small":{"w":680,"h":256,"resize":"fit"},"medium":{"w":1200,"h":452,"resize":"fit"},"large":{"w":1403,"h":528,"resize":"fit"}}}]}</t>
  </si>
  <si>
    <t xml:space="preserve">1053049283409297409</t>
  </si>
  <si>
    <t xml:space="preserve">RT @Cyberskout99: Day59:  Finished up the project component of an interview process for a job in the #fintech sector - #Python, #SQL, #bigdata, missing data, &amp;amp; time series, served with some data wrangling hijinks...  I pushed hard and definitely got out of my comfort zone.  Phew.  #100DaysOfCode</t>
  </si>
  <si>
    <t xml:space="preserve">Thu Oct 18 22:24:48 +0000 2018</t>
  </si>
  <si>
    <t xml:space="preserve">http://twitter.com/_30days30sites/statuses/1053049283409297409</t>
  </si>
  <si>
    <t xml:space="preserve">{"hashtags":[{"text":"fintech","indices":[101,109]},{"text":"Python","indices":[119,126]},{"text":"SQL","indices":[128,132]}],"symbols":[],"user_mentions":[{"screen_name":"Cyberskout99","name":"Paul Sochacki","id":288078981,"id_str":"288078981","indices":[3,16]}],"urls":[]}</t>
  </si>
  <si>
    <t xml:space="preserve">1053049198852165633</t>
  </si>
  <si>
    <t xml:space="preserve">TechRonic9876</t>
  </si>
  <si>
    <t xml:space="preserve">Thu Oct 18 22:24:28 +0000 2018</t>
  </si>
  <si>
    <t xml:space="preserve">545616689</t>
  </si>
  <si>
    <t xml:space="preserve">http://pbs.twimg.com/profile_images/787492012845101056/-L5eCwfe_normal.jpg</t>
  </si>
  <si>
    <t xml:space="preserve">http://twitter.com/TechRonic9876/statuses/1053049198852165633</t>
  </si>
  <si>
    <t xml:space="preserve">1053049124172582912</t>
  </si>
  <si>
    <t xml:space="preserve">Thu Oct 18 22:24:10 +0000 2018</t>
  </si>
  <si>
    <t xml:space="preserve">http://twitter.com/victotara/statuses/1053049124172582912</t>
  </si>
  <si>
    <t xml:space="preserve">1053049091297398784</t>
  </si>
  <si>
    <t xml:space="preserve">fsnetworker</t>
  </si>
  <si>
    <t xml:space="preserve">DEVOPS VS NETDEVOPS: Why Network Programmability is NOT NetDevOps by Afaq Khan
https://t.co/5z8Nf7EfRI
#netdevops #devops #python #ansible #devops #linux #sdn #iot #networkengineer #openinfrastructure #netdevops #networkingroles https://t.co/IimQ0ujJ0U</t>
  </si>
  <si>
    <t xml:space="preserve">Thu Oct 18 22:24:02 +0000 2018</t>
  </si>
  <si>
    <t xml:space="preserve">904100086094942209</t>
  </si>
  <si>
    <t xml:space="preserve">&lt;a href="https://drumup.io" rel="nofollow"&gt;drumup.io&lt;/a&gt;</t>
  </si>
  <si>
    <t xml:space="preserve">http://pbs.twimg.com/profile_images/904100931712770048/15r9aZMf_normal.jpg</t>
  </si>
  <si>
    <t xml:space="preserve">http://twitter.com/fsnetworker/statuses/1053049091297398784</t>
  </si>
  <si>
    <t xml:space="preserve">{"hashtags":[{"text":"netdevops","indices":[105,115]},{"text":"devops","indices":[116,123]},{"text":"python","indices":[124,131]},{"text":"ansible","indices":[132,140]},{"text":"devops","indices":[141,148]},{"text":"linux","indices":[149,155]},{"text":"sdn","indices":[156,160]},{"text":"iot","indices":[161,165]},{"text":"networkengineer","indices":[166,182]},{"text":"openinfrastructure","indices":[183,202]},{"text":"netdevops","indices":[203,213]},{"text":"networkingroles","indices":[214,230]}],"symbols":[],"user_mentions":[],"urls":[{"url":"https://t.co/5z8Nf7EfRI","expanded_url":"https://www.fullstacknetworker.com/why-network-programmability-is-not-netdevops/","display_url":"fullstacknetworker.com/why-network-pr…","indices":[80,103]}],"media":[{"id":1053049089909092400,"id_str":"1053049089909092352","indices":[231,254],"media_url":"http://pbs.twimg.com/media/Dp0ukWcUcAA2aXE.jpg","media_url_https":"https://pbs.twimg.com/media/Dp0ukWcUcAA2aXE.jpg","url":"https://t.co/IimQ0ujJ0U","display_url":"pic.twitter.com/IimQ0ujJ0U","expanded_url":"https://twitter.com/fsnetworker/status/1053049091297398784/photo/1","type":"photo","sizes":{"thumb":{"w":150,"h":150,"resize":"crop"},"medium":{"w":1200,"h":800,"resize":"fit"},"large":{"w":1920,"h":1280,"resize":"fit"},"small":{"w":680,"h":453,"resize":"fit"}}}]}</t>
  </si>
  <si>
    <t xml:space="preserve">1053049056799408128</t>
  </si>
  <si>
    <t xml:space="preserve">Here a code to find and delete your tweets overtaking the twitter API limits of 3200 tweets
#python #programming #twitter
https://t.co/eg97qkmFsl q</t>
  </si>
  <si>
    <t xml:space="preserve">Thu Oct 18 22:23:54 +0000 2018</t>
  </si>
  <si>
    <t xml:space="preserve">http://twitter.com/digital_mine_/statuses/1053049056799408128</t>
  </si>
  <si>
    <t xml:space="preserve">1053048794227585025</t>
  </si>
  <si>
    <t xml:space="preserve">BastienPerdriau</t>
  </si>
  <si>
    <t xml:space="preserve">Thu Oct 18 22:22:51 +0000 2018</t>
  </si>
  <si>
    <t xml:space="preserve">926551827641970690</t>
  </si>
  <si>
    <t xml:space="preserve">http://pbs.twimg.com/profile_images/926553633327648769/1Fsi89-b_normal.jpg</t>
  </si>
  <si>
    <t xml:space="preserve">Nantes, France, Earth</t>
  </si>
  <si>
    <t xml:space="preserve">http://twitter.com/BastienPerdriau/statuses/1053048794227585025</t>
  </si>
  <si>
    <t xml:space="preserve">1053048554762199045</t>
  </si>
  <si>
    <t xml:space="preserve">delimitry</t>
  </si>
  <si>
    <t xml:space="preserve">Thu Oct 18 22:21:54 +0000 2018</t>
  </si>
  <si>
    <t xml:space="preserve">120729145</t>
  </si>
  <si>
    <t xml:space="preserve">http://pbs.twimg.com/profile_images/875761758480326656/Ds-eu77u_normal.jpg</t>
  </si>
  <si>
    <t xml:space="preserve">Russia</t>
  </si>
  <si>
    <t xml:space="preserve">http://twitter.com/delimitry/statuses/1053048554762199045</t>
  </si>
  <si>
    <t xml:space="preserve">1053048545937383424</t>
  </si>
  <si>
    <t xml:space="preserve">GithubTrending</t>
  </si>
  <si>
    <t xml:space="preserve">graph_nets: Build Graph Nets in Tensorflow. #python ★200 https://t.co/iZUIkxii8T https://t.co/DuMju0YDa7</t>
  </si>
  <si>
    <t xml:space="preserve">Thu Oct 18 22:21:52 +0000 2018</t>
  </si>
  <si>
    <t xml:space="preserve">1043565352486150145</t>
  </si>
  <si>
    <t xml:space="preserve">&lt;a href="http://cesarferreira.com/" rel="nofollow"&gt;github trending twitter&lt;/a&gt;</t>
  </si>
  <si>
    <t xml:space="preserve">http://pbs.twimg.com/profile_images/1043971697181958144/CLRPyEy8_normal.jpg</t>
  </si>
  <si>
    <t xml:space="preserve">http://twitter.com/GithubTrending/statuses/1053048545937383424</t>
  </si>
  <si>
    <t xml:space="preserve">{"hashtags":[{"text":"python","indices":[44,51]}],"symbols":[],"user_mentions":[],"urls":[{"url":"https://t.co/iZUIkxii8T","expanded_url":"https://github.com/deepmind/graph_nets","display_url":"github.com/deepmind/graph…","indices":[57,80]}],"media":[{"id":1053048543974514700,"id_str":"1053048543974514688","indices":[81,104],"media_url":"http://pbs.twimg.com/media/Dp0uEkrX4AAfott.jpg","media_url_https":"https://pbs.twimg.com/media/Dp0uEkrX4AAfott.jpg","url":"https://t.co/DuMju0YDa7","display_url":"pic.twitter.com/DuMju0YDa7","expanded_url":"https://twitter.com/GithubTrending/status/1053048545937383424/photo/1","type":"photo","sizes":{"thumb":{"w":150,"h":150,"resize":"crop"},"large":{"w":1140,"h":750,"resize":"fit"},"medium":{"w":1140,"h":750,"resize":"fit"},"small":{"w":680,"h":447,"resize":"fit"}}}]}</t>
  </si>
  <si>
    <t xml:space="preserve">1053048466123952128</t>
  </si>
  <si>
    <t xml:space="preserve">mjoleiva</t>
  </si>
  <si>
    <t xml:space="preserve">RT @profejlgarcia: En la Semana Europea de la Programación #CodeWeek en @IESLosCerros el Dpto. de Informática y Comunicaciones desarrolló un taller de iniciación a la programación en #Python para el CFGS 1°ASIR enmarcado en el #ProyectoHEIMDALL. @FPAndaluza @EducaAnd 
https://t.co/mqwevJJPXp https://t.co/FOrwoJeT1Z</t>
  </si>
  <si>
    <t xml:space="preserve">Thu Oct 18 22:21:33 +0000 2018</t>
  </si>
  <si>
    <t xml:space="preserve">424325025</t>
  </si>
  <si>
    <t xml:space="preserve">http://pbs.twimg.com/profile_images/1033737292576378884/8govfwWg_normal.jpg</t>
  </si>
  <si>
    <t xml:space="preserve">http://twitter.com/mjoleiva/statuses/1053048466123952128</t>
  </si>
  <si>
    <t xml:space="preserve">{"hashtags":[{"text":"CodeWeek","indices":[59,68]}],"symbols":[],"user_mentions":[{"screen_name":"profejlgarcia","name":"profesorjlgarcia","id":601012453,"id_str":"601012453","indices":[3,17]},{"screen_name":"IESLosCerros","name":"IES Los Cerros","id":224749844,"id_str":"224749844","indices":[72,85]}],"urls":[]}</t>
  </si>
  <si>
    <t xml:space="preserve">1053048242726887424</t>
  </si>
  <si>
    <r>
      <rPr>
        <sz val="8"/>
        <rFont val="Cambria"/>
        <family val="0"/>
        <charset val="1"/>
      </rPr>
      <t xml:space="preserve">#Python
Raw</t>
    </r>
    <r>
      <rPr>
        <sz val="8"/>
        <rFont val="Noto Sans CJK SC Regular"/>
        <family val="2"/>
      </rPr>
      <t xml:space="preserve">文字列は何に使えるのだろう？
</t>
    </r>
    <r>
      <rPr>
        <sz val="8"/>
        <rFont val="Cambria"/>
        <family val="0"/>
        <charset val="1"/>
      </rPr>
      <t xml:space="preserve">r'foobar'</t>
    </r>
  </si>
  <si>
    <t xml:space="preserve">Thu Oct 18 22:20:40 +0000 2018</t>
  </si>
  <si>
    <t xml:space="preserve">http://twitter.com/ryokucha334/statuses/1053048242726887424</t>
  </si>
  <si>
    <t xml:space="preserve">1053048173017452544</t>
  </si>
  <si>
    <t xml:space="preserve">SarkarAbhijoy</t>
  </si>
  <si>
    <t xml:space="preserve">RT @cryzenllc: Cryzen - algorithmic trading platform for cryptocurrencies - https://t.co/jvGLtocGNF  #bitcoin #ethereum #tradingbot #tradingcrypto  #cryptocurrency #Python #DataScience #MachineLearning #Algorithms</t>
  </si>
  <si>
    <t xml:space="preserve">Thu Oct 18 22:20:23 +0000 2018</t>
  </si>
  <si>
    <t xml:space="preserve">933452485850624000</t>
  </si>
  <si>
    <t xml:space="preserve">http://pbs.twimg.com/profile_images/933464947970805760/G3VR2ySh_normal.jpg</t>
  </si>
  <si>
    <t xml:space="preserve">http://twitter.com/SarkarAbhijoy/statuses/1053048173017452544</t>
  </si>
  <si>
    <t xml:space="preserve">{"hashtags":[{"text":"bitcoin","indices":[101,109]},{"text":"ethereum","indices":[110,119]},{"text":"tradingbot","indices":[120,131]}],"symbols":[],"user_mentions":[{"screen_name":"cryzenllc","name":"cryzen","id":1009938548542332900,"id_str":"1009938548542332930","indices":[3,13]}],"urls":[{"url":"https://t.co/jvGLtocGNF","expanded_url":"http://www.cryzen.com","display_url":"cryzen.com","indices":[76,99]}]}</t>
  </si>
  <si>
    <t xml:space="preserve">1053048172644319236</t>
  </si>
  <si>
    <t xml:space="preserve">RT @connorjcantrell: List Comprehension &amp;amp; Generators- D3: Finished challenges for day 3. Completed dictionary comprehension and parsed a list of names using list comprehension. Next up, iteration with itertools #100DaysOfCode @pybites #Python</t>
  </si>
  <si>
    <t xml:space="preserve">http://twitter.com/_30days30sites/statuses/1053048172644319236</t>
  </si>
  <si>
    <t xml:space="preserve">{"hashtags":[],"symbols":[],"user_mentions":[{"screen_name":"connorjcantrell","name":"Connor J. Cantrell","id":938413591295705100,"id_str":"938413591295705089","indices":[3,19]}],"urls":[]}</t>
  </si>
  <si>
    <t xml:space="preserve">1053047999608299521</t>
  </si>
  <si>
    <t xml:space="preserve">RT @python_devv: Learn Python GUI with Tkinter :The Complete Guide
☞ https://t.co/xjwLMoDGcU
#python #programming https://t.co/jGFlPZ1DOz</t>
  </si>
  <si>
    <t xml:space="preserve">Thu Oct 18 22:19:42 +0000 2018</t>
  </si>
  <si>
    <t xml:space="preserve">http://twitter.com/cool_python/statuses/1053047999608299521</t>
  </si>
  <si>
    <t xml:space="preserve">{"hashtags":[{"text":"python","indices":[95,102]},{"text":"programming","indices":[103,115]}],"symbols":[],"user_mentions":[{"screen_name":"python_devv","name":"Python Programmers","id":3314148722,"id_str":"3314148722","indices":[3,15]}],"urls":[{"url":"https://t.co/xjwLMoDGcU","expanded_url":"http://bit.ly/2CjUEdT","display_url":"bit.ly/2CjUEdT","indices":[70,93]}],"media":[{"id":1053047426112782300,"id_str":"1053047426112782337","indices":[116,139],"media_url":"http://pbs.twimg.com/media/Dp0tDgUXgAEYdN-.jpg","media_url_https":"https://pbs.twimg.com/media/Dp0tDgUXgAEYdN-.jpg","url":"https://t.co/jGFlPZ1DOz","display_url":"pic.twitter.com/jGFlPZ1DOz","expanded_url":"https://twitter.com/python_devv/status/1053047428792967169/photo/1","type":"photo","sizes":{"thumb":{"w":150,"h":150,"resize":"crop"},"large":{"w":750,"h":422,"resize":"fit"},"small":{"w":680,"h":383,"resize":"fit"},"medium":{"w":750,"h":422,"resize":"fit"}},"source_status_id":1053047428792967200,"source_status_id_str":"1053047428792967169","source_user_id":3314148722,"source_user_id_str":"3314148722"}]}</t>
  </si>
  <si>
    <t xml:space="preserve">1053047977995051009</t>
  </si>
  <si>
    <t xml:space="preserve">dietrich_brian</t>
  </si>
  <si>
    <t xml:space="preserve">This a welcome news for all the #Python developers working in HPC out there. https://t.co/0w4VE7Tg82</t>
  </si>
  <si>
    <t xml:space="preserve">Thu Oct 18 22:19:37 +0000 2018</t>
  </si>
  <si>
    <t xml:space="preserve">3075825093</t>
  </si>
  <si>
    <t xml:space="preserve">http://pbs.twimg.com/profile_images/573961127803023360/aaVMDcpr_normal.jpeg</t>
  </si>
  <si>
    <t xml:space="preserve">http://twitter.com/dietrich_brian/statuses/1053047977995051009</t>
  </si>
  <si>
    <t xml:space="preserve">{"hashtags":[{"text":"Python","indices":[32,39]}],"symbols":[],"user_mentions":[],"urls":[{"url":"https://t.co/0w4VE7Tg82","expanded_url":"https://twitter.com/intelhpc/status/1052566926470381569","display_url":"twitter.com/intelhpc/statu…","indices":[77,100]}]}</t>
  </si>
  <si>
    <t xml:space="preserve">1053047864576880640</t>
  </si>
  <si>
    <t xml:space="preserve">LenaertsDaan</t>
  </si>
  <si>
    <t xml:space="preserve">#Python 3 - upload files over FTP https://t.co/aG9RBeGn9W</t>
  </si>
  <si>
    <t xml:space="preserve">Thu Oct 18 22:19:10 +0000 2018</t>
  </si>
  <si>
    <t xml:space="preserve">594817862</t>
  </si>
  <si>
    <t xml:space="preserve">http://pbs.twimg.com/profile_images/766958513172148224/JTTchZQQ_normal.jpg</t>
  </si>
  <si>
    <t xml:space="preserve">http://twitter.com/LenaertsDaan/statuses/1053047864576880640</t>
  </si>
  <si>
    <t xml:space="preserve">{"hashtags":[{"text":"Python","indices":[0,7]}],"symbols":[],"user_mentions":[],"urls":[{"url":"https://t.co/aG9RBeGn9W","expanded_url":"https://daanlenaerts.com/blog/2015/08/18/python-3-upload-files-over-ftp/?utm_source=ReviveOldPost&amp;utm_medium=social&amp;utm_campaign=ReviveOldPost","display_url":"daanlenaerts.com/blog/2015/08/1…","indices":[34,57]}]}</t>
  </si>
  <si>
    <t xml:space="preserve">1053047708171231232</t>
  </si>
  <si>
    <t xml:space="preserve">gorgiasio</t>
  </si>
  <si>
    <t xml:space="preserve">Tired of bad customer support? Join us and build better tools for customer support agents. We're hiring for multiple engineering positions: https://t.co/HmDOvnVwt3
#hiring #python #reactjs</t>
  </si>
  <si>
    <t xml:space="preserve">Thu Oct 18 22:18:32 +0000 2018</t>
  </si>
  <si>
    <t xml:space="preserve">2900586401</t>
  </si>
  <si>
    <t xml:space="preserve">http://pbs.twimg.com/profile_images/921561404095709184/KoQsba5__normal.jpg</t>
  </si>
  <si>
    <t xml:space="preserve">http://twitter.com/gorgiasio/statuses/1053047708171231232</t>
  </si>
  <si>
    <t xml:space="preserve">{"hashtags":[{"text":"hiring","indices":[165,172]},{"text":"python","indices":[173,180]},{"text":"reactjs","indices":[181,189]}],"symbols":[],"user_mentions":[],"urls":[{"url":"https://t.co/HmDOvnVwt3","expanded_url":"https://gorgias.workable.com/","display_url":"gorgias.workable.com","indices":[140,163]}]}</t>
  </si>
  <si>
    <t xml:space="preserve">1053047626789216258</t>
  </si>
  <si>
    <t xml:space="preserve">Learn Python GUI with Tkinter :The Complete Guide
☞ https://t.co/RjEjLpBrvZ
#python #programming https://t.co/A7rLDPO4YZ</t>
  </si>
  <si>
    <t xml:space="preserve">Thu Oct 18 22:18:13 +0000 2018</t>
  </si>
  <si>
    <t xml:space="preserve">http://twitter.com/fan_python/statuses/1053047626789216258</t>
  </si>
  <si>
    <t xml:space="preserve">{"hashtags":[{"text":"python","indices":[78,85]},{"text":"programming","indices":[86,98]}],"symbols":[],"user_mentions":[],"urls":[{"url":"https://t.co/RjEjLpBrvZ","expanded_url":"http://bit.ly/2CjUEdT","display_url":"bit.ly/2CjUEdT","indices":[53,76]}],"media":[{"id":1053047625556156400,"id_str":"1053047625556156416","indices":[99,122],"media_url":"http://pbs.twimg.com/media/Dp0tPHTX4AAxEAK.jpg","media_url_https":"https://pbs.twimg.com/media/Dp0tPHTX4AAxEAK.jpg","url":"https://t.co/A7rLDPO4YZ","display_url":"pic.twitter.com/A7rLDPO4YZ","expanded_url":"https://twitter.com/fan_python/status/1053047626789216258/photo/1","type":"photo","sizes":{"thumb":{"w":150,"h":150,"resize":"crop"},"large":{"w":750,"h":422,"resize":"fit"},"small":{"w":680,"h":383,"resize":"fit"},"medium":{"w":750,"h":422,"resize":"fit"}}}]}</t>
  </si>
  <si>
    <t xml:space="preserve">1053047428792967169</t>
  </si>
  <si>
    <t xml:space="preserve">Learn Python GUI with Tkinter :The Complete Guide
☞ https://t.co/xjwLMoDGcU
#python #programming https://t.co/jGFlPZ1DOz</t>
  </si>
  <si>
    <t xml:space="preserve">Thu Oct 18 22:17:26 +0000 2018</t>
  </si>
  <si>
    <t xml:space="preserve">http://twitter.com/python_devv/statuses/1053047428792967169</t>
  </si>
  <si>
    <t xml:space="preserve">{"hashtags":[{"text":"python","indices":[78,85]},{"text":"programming","indices":[86,98]}],"symbols":[],"user_mentions":[],"urls":[{"url":"https://t.co/xjwLMoDGcU","expanded_url":"http://bit.ly/2CjUEdT","display_url":"bit.ly/2CjUEdT","indices":[53,76]}],"media":[{"id":1053047426112782300,"id_str":"1053047426112782337","indices":[99,122],"media_url":"http://pbs.twimg.com/media/Dp0tDgUXgAEYdN-.jpg","media_url_https":"https://pbs.twimg.com/media/Dp0tDgUXgAEYdN-.jpg","url":"https://t.co/jGFlPZ1DOz","display_url":"pic.twitter.com/jGFlPZ1DOz","expanded_url":"https://twitter.com/python_devv/status/1053047428792967169/photo/1","type":"photo","sizes":{"thumb":{"w":150,"h":150,"resize":"crop"},"large":{"w":750,"h":422,"resize":"fit"},"small":{"w":680,"h":383,"resize":"fit"},"medium":{"w":750,"h":422,"resize":"fit"}}}]}</t>
  </si>
  <si>
    <t xml:space="preserve">1053047348010643456</t>
  </si>
  <si>
    <t xml:space="preserve">Learn Python GUI with Tkinter :The Complete Guide
☞ https://t.co/0sEMUEUfVU
#python #programming https://t.co/4aZNx2zPA1</t>
  </si>
  <si>
    <t xml:space="preserve">Thu Oct 18 22:17:07 +0000 2018</t>
  </si>
  <si>
    <t xml:space="preserve">http://twitter.com/PythonDevelop/statuses/1053047348010643456</t>
  </si>
  <si>
    <t xml:space="preserve">{"hashtags":[{"text":"python","indices":[78,85]},{"text":"programming","indices":[86,98]}],"symbols":[],"user_mentions":[],"urls":[{"url":"https://t.co/0sEMUEUfVU","expanded_url":"http://bit.ly/2CjUEdT","display_url":"bit.ly/2CjUEdT","indices":[53,76]}],"media":[{"id":1053047346903289900,"id_str":"1053047346903289856","indices":[99,122],"media_url":"http://pbs.twimg.com/media/Dp0s-5PWkAAd16a.jpg","media_url_https":"https://pbs.twimg.com/media/Dp0s-5PWkAAd16a.jpg","url":"https://t.co/4aZNx2zPA1","display_url":"pic.twitter.com/4aZNx2zPA1","expanded_url":"https://twitter.com/PythonDevelop/status/1053047348010643456/photo/1","type":"photo","sizes":{"thumb":{"w":150,"h":150,"resize":"crop"},"large":{"w":750,"h":422,"resize":"fit"},"small":{"w":680,"h":383,"resize":"fit"},"medium":{"w":750,"h":422,"resize":"fit"}}}]}</t>
  </si>
  <si>
    <t xml:space="preserve">1053047322106576897</t>
  </si>
  <si>
    <t xml:space="preserve">InnovacionForm</t>
  </si>
  <si>
    <t xml:space="preserve">Thu Oct 18 22:17:00 +0000 2018</t>
  </si>
  <si>
    <t xml:space="preserve">911124886021709824</t>
  </si>
  <si>
    <t xml:space="preserve">http://pbs.twimg.com/profile_images/1052440579920027648/nZLquENW_normal.jpg</t>
  </si>
  <si>
    <t xml:space="preserve">http://twitter.com/InnovacionForm/statuses/1053047322106576897</t>
  </si>
  <si>
    <t xml:space="preserve">1053047157756964864</t>
  </si>
  <si>
    <t xml:space="preserve">talkdatatomee</t>
  </si>
  <si>
    <t xml:space="preserve">Thu Oct 18 22:16:21 +0000 2018</t>
  </si>
  <si>
    <t xml:space="preserve">4690840926</t>
  </si>
  <si>
    <t xml:space="preserve">http://pbs.twimg.com/profile_images/682990864730320896/Qha8UVeB_normal.jpg</t>
  </si>
  <si>
    <t xml:space="preserve">http://twitter.com/talkdatatomee/statuses/1053047157756964864</t>
  </si>
  <si>
    <t xml:space="preserve">1053047088953602048</t>
  </si>
  <si>
    <t xml:space="preserve">farteaga89</t>
  </si>
  <si>
    <t xml:space="preserve">Thu Oct 18 22:16:05 +0000 2018</t>
  </si>
  <si>
    <t xml:space="preserve">786686578416611328</t>
  </si>
  <si>
    <t xml:space="preserve">http://pbs.twimg.com/profile_images/786693847833190400/oR442wWe_normal.jpg</t>
  </si>
  <si>
    <t xml:space="preserve">Cuba</t>
  </si>
  <si>
    <t xml:space="preserve">http://twitter.com/farteaga89/statuses/1053047088953602048</t>
  </si>
  <si>
    <t xml:space="preserve">1053046926101434369</t>
  </si>
  <si>
    <t xml:space="preserve">Learn Python GUI with Tkinter :The Complete Guide
☞ https://t.co/fopD6mdtcd
#python #programming https://t.co/F3QerSHQ7U</t>
  </si>
  <si>
    <t xml:space="preserve">Thu Oct 18 22:15:26 +0000 2018</t>
  </si>
  <si>
    <t xml:space="preserve">http://twitter.com/python_online/statuses/1053046926101434369</t>
  </si>
  <si>
    <t xml:space="preserve">{"hashtags":[{"text":"python","indices":[78,85]},{"text":"programming","indices":[86,98]}],"symbols":[],"user_mentions":[],"urls":[{"url":"https://t.co/fopD6mdtcd","expanded_url":"http://bit.ly/2CjUEdT","display_url":"bit.ly/2CjUEdT","indices":[53,76]}],"media":[{"id":1053046924826288100,"id_str":"1053046924826288128","indices":[99,122],"media_url":"http://pbs.twimg.com/media/Dp0smU4WoAA-LET.jpg","media_url_https":"https://pbs.twimg.com/media/Dp0smU4WoAA-LET.jpg","url":"https://t.co/F3QerSHQ7U","display_url":"pic.twitter.com/F3QerSHQ7U","expanded_url":"https://twitter.com/python_online/status/1053046926101434369/photo/1","type":"photo","sizes":{"thumb":{"w":150,"h":150,"resize":"crop"},"large":{"w":750,"h":422,"resize":"fit"},"small":{"w":680,"h":383,"resize":"fit"},"medium":{"w":750,"h":422,"resize":"fit"}}}]}</t>
  </si>
  <si>
    <t xml:space="preserve">1053046770475896833</t>
  </si>
  <si>
    <t xml:space="preserve">RT @SaltinhoT: Tempo na serra, SJP, Saltinho da malhada, humidade:41, temperatura: 16, chove no momento? - nao. Fonte: Raspberry pi + Python #raspberry #Iot #python 2018-10-18 01:00</t>
  </si>
  <si>
    <t xml:space="preserve">Thu Oct 18 22:14:49 +0000 2018</t>
  </si>
  <si>
    <t xml:space="preserve">http://twitter.com/YourTechCompany/statuses/1053046770475896833</t>
  </si>
  <si>
    <t xml:space="preserve">1053046759096750080</t>
  </si>
  <si>
    <t xml:space="preserve">bizScienc</t>
  </si>
  <si>
    <t xml:space="preserve">Thu Oct 18 22:14:46 +0000 2018</t>
  </si>
  <si>
    <t xml:space="preserve">844327366239379456</t>
  </si>
  <si>
    <t xml:space="preserve">http://pbs.twimg.com/profile_images/860842501548244993/Qjzxy8VF_normal.jpg</t>
  </si>
  <si>
    <t xml:space="preserve">http://twitter.com/bizScienc/statuses/1053046759096750080</t>
  </si>
  <si>
    <t xml:space="preserve">1053046629568315394</t>
  </si>
  <si>
    <t xml:space="preserve">mdancho84</t>
  </si>
  <si>
    <t xml:space="preserve">Thu Oct 18 22:14:15 +0000 2018</t>
  </si>
  <si>
    <t xml:space="preserve">815555071517872128</t>
  </si>
  <si>
    <t xml:space="preserve">http://pbs.twimg.com/profile_images/815624333926297600/oc0lCoJ7_normal.jpg</t>
  </si>
  <si>
    <t xml:space="preserve">State College, PA</t>
  </si>
  <si>
    <t xml:space="preserve">http://twitter.com/mdancho84/statuses/1053046629568315394</t>
  </si>
  <si>
    <t xml:space="preserve">1053046546546245632</t>
  </si>
  <si>
    <t xml:space="preserve">Tempo na serra, SJP, Saltinho da malhada, humidade:41, temperatura: 16, chove no momento? - nao. Fonte: Raspberry pi + Python #raspberry #Iot #python 2018-10-18 01:00</t>
  </si>
  <si>
    <t xml:space="preserve">Thu Oct 18 22:13:56 +0000 2018</t>
  </si>
  <si>
    <t xml:space="preserve">http://twitter.com/SaltinhoT/statuses/1053046546546245632</t>
  </si>
  <si>
    <t xml:space="preserve">1053046537700458498</t>
  </si>
  <si>
    <t xml:space="preserve">My first episode of DEEP MACHINE LEARNING and #AI
https://t.co/Y2JFNsRF9R
#softwaredevelopment #python q</t>
  </si>
  <si>
    <t xml:space="preserve">Thu Oct 18 22:13:53 +0000 2018</t>
  </si>
  <si>
    <t xml:space="preserve">http://twitter.com/digital_mine_/statuses/1053046537700458498</t>
  </si>
  <si>
    <t xml:space="preserve">1053046045033328643</t>
  </si>
  <si>
    <t xml:space="preserve">okafor_larry</t>
  </si>
  <si>
    <t xml:space="preserve">God Forbid , no sane #IgboPerson will vote @Mbuhari after the wickedness he imposed on Business and the #Python dance , also he feel reluctant at #FulaniTerrorist . Buhari must Go https://t.co/S0eApcrXXN</t>
  </si>
  <si>
    <t xml:space="preserve">Thu Oct 18 22:11:56 +0000 2018</t>
  </si>
  <si>
    <t xml:space="preserve">986520071538466816</t>
  </si>
  <si>
    <t xml:space="preserve">http://pbs.twimg.com/profile_images/1049485762742374401/7Q3cycnP_normal.jpg</t>
  </si>
  <si>
    <t xml:space="preserve">http://twitter.com/okafor_larry/statuses/1053046045033328643</t>
  </si>
  <si>
    <t xml:space="preserve">{"hashtags":[{"text":"IgboPerson","indices":[21,32]},{"text":"Python","indices":[104,111]},{"text":"FulaniTerrorist","indices":[146,162]}],"symbols":[],"user_mentions":[{"screen_name":"MBuhari","name":"Muhammadu Buhari","id":2936714848,"id_str":"2936714848","indices":[43,51]}],"urls":[{"url":"https://t.co/S0eApcrXXN","expanded_url":"https://twitter.com/APCUKingdom/status/1052553116774793216","display_url":"twitter.com/APCUKingdom/st…","indices":[180,203]}]}</t>
  </si>
  <si>
    <t xml:space="preserve">1053045817244897281</t>
  </si>
  <si>
    <t xml:space="preserve">fholme</t>
  </si>
  <si>
    <t xml:space="preserve">RT @3XEDIGITAL: Face to Face with Python!  Benjamin Gorler of @Ayima talking Python and search! 
#3XESearch 
#python #digital #search #SEO #3xedigital https://t.co/jQ5WF942HH</t>
  </si>
  <si>
    <t xml:space="preserve">Thu Oct 18 22:11:02 +0000 2018</t>
  </si>
  <si>
    <t xml:space="preserve">49776022</t>
  </si>
  <si>
    <t xml:space="preserve">http://pbs.twimg.com/profile_images/1046500803266195457/EvKWE8GG_normal.jpg</t>
  </si>
  <si>
    <t xml:space="preserve">http://twitter.com/fholme/statuses/1053045817244897281</t>
  </si>
  <si>
    <t xml:space="preserve">{"hashtags":[{"text":"3XESearch","indices":[97,107]},{"text":"python","indices":[109,116]},{"text":"digital","indices":[117,125]},{"text":"search","indices":[126,133]},{"text":"SEO","indices":[134,138]}],"symbols":[],"user_mentions":[{"screen_name":"3XEDIGITAL","name":"3XE Digital","id":2902470533,"id_str":"2902470533","indices":[3,14]},{"screen_name":"ayima","name":"Ayima","id":21078093,"id_str":"21078093","indices":[62,68]}],"urls":[]}</t>
  </si>
  <si>
    <t xml:space="preserve">1053044562040635394</t>
  </si>
  <si>
    <t xml:space="preserve">worldhacker0000</t>
  </si>
  <si>
    <t xml:space="preserve">Todas las herramientas que requieres para tus proyectos ya las puedes encontrar en Cloud con @Azure @Microsoft #MicrosoftAITour #Spark #Containers #NodeJS #Python y mas!</t>
  </si>
  <si>
    <t xml:space="preserve">Thu Oct 18 22:06:02 +0000 2018</t>
  </si>
  <si>
    <t xml:space="preserve">448136277</t>
  </si>
  <si>
    <t xml:space="preserve">http://pbs.twimg.com/profile_images/923273547274797056/2kWVccjM_normal.jpg</t>
  </si>
  <si>
    <t xml:space="preserve">http://twitter.com/worldhacker0000/statuses/1053044562040635394</t>
  </si>
  <si>
    <t xml:space="preserve">{"hashtags":[{"text":"MicrosoftAITour","indices":[111,127]},{"text":"Spark","indices":[128,134]},{"text":"Containers","indices":[135,146]},{"text":"NodeJS","indices":[147,154]},{"text":"Python","indices":[155,162]}],"symbols":[],"user_mentions":[{"screen_name":"Azure","name":"Microsoft Azure","id":17000457,"id_str":"17000457","indices":[93,99]},{"screen_name":"Microsoft","name":"Microsoft","id":74286565,"id_str":"74286565","indices":[100,110]}],"urls":[]}</t>
  </si>
  <si>
    <t xml:space="preserve">1053044423993552902</t>
  </si>
  <si>
    <t xml:space="preserve">Deep Learning Prerequisites: Linear Regression in Python
☞ https://t.co/SoinYhxpbp
#Python #DeepLearning https://t.co/w9CBbYxVkz</t>
  </si>
  <si>
    <t xml:space="preserve">Thu Oct 18 22:05:29 +0000 2018</t>
  </si>
  <si>
    <t xml:space="preserve">http://twitter.com/A_programmers/statuses/1053044423993552902</t>
  </si>
  <si>
    <t xml:space="preserve">{"hashtags":[{"text":"Python","indices":[85,92]},{"text":"DeepLearning","indices":[93,106]}],"symbols":[],"user_mentions":[],"urls":[{"url":"https://t.co/SoinYhxpbp","expanded_url":"http://bit.ly/2pekc4m","display_url":"bit.ly/2pekc4m","indices":[60,83]}],"media":[{"id":1053044422630355000,"id_str":"1053044422630354944","indices":[107,130],"media_url":"http://pbs.twimg.com/media/Dp0qUreWsAAzORe.jpg","media_url_https":"https://pbs.twimg.com/media/Dp0qUreWsAAzORe.jpg","url":"https://t.co/w9CBbYxVkz","display_url":"pic.twitter.com/w9CBbYxVkz","expanded_url":"https://twitter.com/A_programmers/status/1053044423993552902/photo/1","type":"photo","sizes":{"thumb":{"w":150,"h":150,"resize":"crop"},"small":{"w":680,"h":383,"resize":"fit"},"large":{"w":750,"h":422,"resize":"fit"},"medium":{"w":750,"h":422,"resize":"fit"}}}]}</t>
  </si>
  <si>
    <t xml:space="preserve">1053044294578307073</t>
  </si>
  <si>
    <t xml:space="preserve">RT @meetingthespam: Day 51: more #kivy and #python logic. Enjoyable stuff. #100DaysOfCode</t>
  </si>
  <si>
    <t xml:space="preserve">Thu Oct 18 22:04:59 +0000 2018</t>
  </si>
  <si>
    <t xml:space="preserve">http://twitter.com/_30days30sites/statuses/1053044294578307073</t>
  </si>
  <si>
    <t xml:space="preserve">{"hashtags":[{"text":"kivy","indices":[33,38]},{"text":"python","indices":[43,50]},{"text":"100DaysOfCode","indices":[75,89]}],"symbols":[],"user_mentions":[{"screen_name":"meetingthespam","name":"MeetingTheSpam","id":932284478055206900,"id_str":"932284478055206914","indices":[3,18]}],"urls":[]}</t>
  </si>
  <si>
    <t xml:space="preserve">1053044114290327552</t>
  </si>
  <si>
    <t xml:space="preserve">almu_hs</t>
  </si>
  <si>
    <t xml:space="preserve">RT @StackDevJobs: Lead Software Engineer at Sensorlink (Trondheim, Norway) https://t.co/7U48StU2Me #python</t>
  </si>
  <si>
    <t xml:space="preserve">Thu Oct 18 22:04:16 +0000 2018</t>
  </si>
  <si>
    <t xml:space="preserve">298641701</t>
  </si>
  <si>
    <t xml:space="preserve">&lt;a href="https://github.com/Wunderfitz/harbour-piepmatz" rel="nofollow"&gt;Piepmatz&lt;/a&gt;</t>
  </si>
  <si>
    <t xml:space="preserve">http://pbs.twimg.com/profile_images/608737596806733825/pKXnOkGI_normal.jpg</t>
  </si>
  <si>
    <t xml:space="preserve">http://twitter.com/almu_hs/statuses/1053044114290327552</t>
  </si>
  <si>
    <t xml:space="preserve">{"hashtags":[{"text":"python","indices":[99,106]}],"symbols":[],"user_mentions":[{"screen_name":"StackDevJobs","name":"Stack Overflow Jobs","id":190626981,"id_str":"190626981","indices":[3,16]}],"urls":[{"url":"https://t.co/7U48StU2Me","expanded_url":"https://stackoverflow.com/jobs/205113/lead-software-engineer-sensorlink","display_url":"stackoverflow.com/jobs/205113/le…","indices":[75,98]}]}</t>
  </si>
  <si>
    <t xml:space="preserve">1053044092635136006</t>
  </si>
  <si>
    <t xml:space="preserve">RT @thedatainc: The Value of Prioritizing #Python: Alumni Spotlight on Aviv Bachan.
Aviv was a Fellow in our Fall 2016 cohort who landed a job with our hiring partner, Argyle Data. You can read more on our blog post: https://t.co/uwXPYHwmny
#DataScience #AI #ML #BigData #DeepLearning</t>
  </si>
  <si>
    <t xml:space="preserve">Thu Oct 18 22:04:10 +0000 2018</t>
  </si>
  <si>
    <t xml:space="preserve">http://twitter.com/victotara/statuses/1053044092635136006</t>
  </si>
  <si>
    <t xml:space="preserve">{"hashtags":[{"text":"Python","indices":[42,49]}],"symbols":[],"user_mentions":[{"screen_name":"thedatainc","name":"The Data Incubator","id":2327556110,"id_str":"2327556110","indices":[3,14]}],"urls":[]}</t>
  </si>
  <si>
    <t xml:space="preserve">1053044082488967169</t>
  </si>
  <si>
    <t xml:space="preserve">RT @The_Academy_BOT: Data Science from Scratch https://t.co/vuegMA3IUI #python #DataScience #bigdata @The_Academy_BOT</t>
  </si>
  <si>
    <t xml:space="preserve">Thu Oct 18 22:04:08 +0000 2018</t>
  </si>
  <si>
    <t xml:space="preserve">http://twitter.com/chidambara09/statuses/1053044082488967169</t>
  </si>
  <si>
    <t xml:space="preserve">{"hashtags":[{"text":"python","indices":[71,78]},{"text":"DataScience","indices":[79,91]},{"text":"bigdata","indices":[92,100]}],"symbols":[],"user_mentions":[{"screen_name":"The_Academy_BOT","name":"The Academy","id":982604860792213500,"id_str":"982604860792213505","indices":[3,19]},{"screen_name":"The_Academy_BOT","name":"The Academy","id":982604860792213500,"id_str":"982604860792213505","indices":[101,117]}],"urls":[{"url":"https://t.co/vuegMA3IUI","expanded_url":"https://amzn.to/2EtPgCp","display_url":"amzn.to/2EtPgCp","indices":[47,70]}]}</t>
  </si>
  <si>
    <t xml:space="preserve">1053043994681237504</t>
  </si>
  <si>
    <t xml:space="preserve">RT @WebAgeSolutions: @WebAgeSolutions
#BigData newsletter: 
#python #datascience #machinelearning https://t.co/2A90AH3csu</t>
  </si>
  <si>
    <t xml:space="preserve">Thu Oct 18 22:03:47 +0000 2018</t>
  </si>
  <si>
    <t xml:space="preserve">http://twitter.com/chidambara09/statuses/1053043994681237504</t>
  </si>
  <si>
    <t xml:space="preserve">{"hashtags":[{"text":"BigData","indices":[39,47]},{"text":"python","indices":[61,68]},{"text":"datascience","indices":[69,81]},{"text":"machinelearning","indices":[82,98]}],"symbols":[],"user_mentions":[{"screen_name":"WebAgeSolutions","name":"Web Age Solutions","id":309696405,"id_str":"309696405","indices":[3,19]},{"screen_name":"WebAgeSolutions","name":"Web Age Solutions","id":309696405,"id_str":"309696405","indices":[21,37]}],"urls":[{"url":"https://t.co/2A90AH3csu","expanded_url":"https://lnkd.in/ef5NF72","display_url":"lnkd.in/ef5NF72","indices":[99,122]}]}</t>
  </si>
  <si>
    <t xml:space="preserve">1053043963026784257</t>
  </si>
  <si>
    <t xml:space="preserve">Thu Oct 18 22:03:40 +0000 2018</t>
  </si>
  <si>
    <t xml:space="preserve">http://twitter.com/chidambara09/statuses/1053043963026784257</t>
  </si>
  <si>
    <t xml:space="preserve">1053043938515398659</t>
  </si>
  <si>
    <t xml:space="preserve">Deep Learning Prerequisites: Linear Regression in Python
☞ https://t.co/N7W1uktIne
#Python #DeepLearning https://t.co/fgrq6nU43b</t>
  </si>
  <si>
    <t xml:space="preserve">Thu Oct 18 22:03:34 +0000 2018</t>
  </si>
  <si>
    <t xml:space="preserve">http://twitter.com/code__matrix/statuses/1053043938515398659</t>
  </si>
  <si>
    <t xml:space="preserve">{"hashtags":[{"text":"Python","indices":[85,92]},{"text":"DeepLearning","indices":[93,106]}],"symbols":[],"user_mentions":[],"urls":[{"url":"https://t.co/N7W1uktIne","expanded_url":"http://bit.ly/2pekc4m","display_url":"bit.ly/2pekc4m","indices":[60,83]}],"media":[{"id":1053043936896434200,"id_str":"1053043936896434176","indices":[107,130],"media_url":"http://pbs.twimg.com/media/Dp0p4Z-XQAA4nOq.jpg","media_url_https":"https://pbs.twimg.com/media/Dp0p4Z-XQAA4nOq.jpg","url":"https://t.co/fgrq6nU43b","display_url":"pic.twitter.com/fgrq6nU43b","expanded_url":"https://twitter.com/code__matrix/status/1053043938515398659/photo/1","type":"photo","sizes":{"thumb":{"w":150,"h":150,"resize":"crop"},"small":{"w":680,"h":383,"resize":"fit"},"large":{"w":750,"h":422,"resize":"fit"},"medium":{"w":750,"h":422,"resize":"fit"}}}]}</t>
  </si>
  <si>
    <t xml:space="preserve">1053043828846944261</t>
  </si>
  <si>
    <t xml:space="preserve">rbntt</t>
  </si>
  <si>
    <t xml:space="preserve">RT @dbader_org: 💌🐍 "is" vs "==" in #Python (Get the whole series at https://t.co/FR9Cy8XsrT) https://t.co/sU0TWpBeSw</t>
  </si>
  <si>
    <t xml:space="preserve">Thu Oct 18 22:03:08 +0000 2018</t>
  </si>
  <si>
    <t xml:space="preserve">202292477</t>
  </si>
  <si>
    <t xml:space="preserve">http://pbs.twimg.com/profile_images/444879436635439105/cXr_2wTK_normal.jpeg</t>
  </si>
  <si>
    <t xml:space="preserve">http://twitter.com/rbntt/statuses/1053043828846944261</t>
  </si>
  <si>
    <t xml:space="preserve">{"hashtags":[{"text":"Python","indices":[35,42]}],"symbols":[],"user_mentions":[{"screen_name":"dbader_org","name":"Dan Bader","id":906583658,"id_str":"906583658","indices":[3,14]}],"urls":[{"url":"https://t.co/FR9Cy8XsrT","expanded_url":"http://dbader.org/python-tricks","display_url":"dbader.org/python-tricks","indices":[68,91]}],"media":[{"id":872149849306800100,"id_str":"872149849306800129","indices":[93,116],"media_url":"http://pbs.twimg.com/media/DBp_qsbXoAEj5zv.jpg","media_url_https":"https://pbs.twimg.com/media/DBp_qsbXoAEj5zv.jpg","url":"https://t.co/sU0TWpBeSw","display_url":"pic.twitter.com/sU0TWpBeSw","expanded_url":"https://twitter.com/dbader_org/status/872149856776835072/photo/1","type":"photo","sizes":{"thumb":{"w":150,"h":150,"resize":"crop"},"large":{"w":816,"h":835,"resize":"fit"},"small":{"w":665,"h":680,"resize":"fit"},"medium":{"w":816,"h":835,"resize":"fit"}},"source_status_id":872149856776835100,"source_status_id_str":"872149856776835072","source_user_id":906583658,"source_user_id_str":"906583658"}]}</t>
  </si>
  <si>
    <t xml:space="preserve">1053043684751667200</t>
  </si>
  <si>
    <t xml:space="preserve">ghb_hq</t>
  </si>
  <si>
    <t xml:space="preserve">graph_nets' by deepmind : Build Graph Nets in Tensorflow https://t.co/USYL8J9Oyd #dev #programming #tech #python</t>
  </si>
  <si>
    <t xml:space="preserve">Thu Oct 18 22:02:33 +0000 2018</t>
  </si>
  <si>
    <t xml:space="preserve">706944213401935873</t>
  </si>
  <si>
    <t xml:space="preserve">&lt;a href="http://gulian.fr" rel="nofollow"&gt;ghb_hq&lt;/a&gt;</t>
  </si>
  <si>
    <t xml:space="preserve">http://pbs.twimg.com/profile_images/706951398852841476/KUTyhMhq_normal.jpg</t>
  </si>
  <si>
    <t xml:space="preserve">Lyon, France</t>
  </si>
  <si>
    <t xml:space="preserve">http://twitter.com/ghb_hq/statuses/1053043684751667200</t>
  </si>
  <si>
    <t xml:space="preserve">{"hashtags":[{"text":"dev","indices":[82,86]},{"text":"programming","indices":[87,99]},{"text":"tech","indices":[100,105]},{"text":"python","indices":[106,113]}],"symbols":[],"user_mentions":[],"urls":[{"url":"https://t.co/USYL8J9Oyd","expanded_url":"https://github.com/deepmind/graph_nets","display_url":"github.com/deepmind/graph…","indices":[58,81]}]}</t>
  </si>
  <si>
    <t xml:space="preserve">1053043630229737473</t>
  </si>
  <si>
    <t xml:space="preserve">kaizen_nagoya</t>
  </si>
  <si>
    <r>
      <rPr>
        <sz val="8"/>
        <rFont val="Cambria"/>
        <family val="0"/>
        <charset val="1"/>
      </rPr>
      <t xml:space="preserve">#docker </t>
    </r>
    <r>
      <rPr>
        <sz val="8"/>
        <rFont val="Noto Sans CJK SC Regular"/>
        <family val="2"/>
      </rPr>
      <t xml:space="preserve">で機械学習一覧　作成中 </t>
    </r>
    <r>
      <rPr>
        <sz val="8"/>
        <rFont val="Cambria"/>
        <family val="0"/>
        <charset val="1"/>
      </rPr>
      <t xml:space="preserve">(</t>
    </r>
    <r>
      <rPr>
        <sz val="8"/>
        <rFont val="Noto Sans CJK SC Regular"/>
        <family val="2"/>
      </rPr>
      <t xml:space="preserve">目標</t>
    </r>
    <r>
      <rPr>
        <sz val="8"/>
        <rFont val="Cambria"/>
        <family val="0"/>
        <charset val="1"/>
      </rPr>
      <t xml:space="preserve">100)   https://t.co/YTV9W6eDzO ver. 0.35 </t>
    </r>
    <r>
      <rPr>
        <sz val="8"/>
        <rFont val="Noto Sans CJK SC Regular"/>
        <family val="2"/>
      </rPr>
      <t xml:space="preserve">項目数</t>
    </r>
    <r>
      <rPr>
        <sz val="8"/>
        <rFont val="Cambria"/>
        <family val="0"/>
        <charset val="1"/>
      </rPr>
      <t xml:space="preserve">24, (75)</t>
    </r>
    <r>
      <rPr>
        <sz val="8"/>
        <rFont val="Noto Sans CJK SC Regular"/>
        <family val="2"/>
      </rPr>
      <t xml:space="preserve">環境構築</t>
    </r>
    <r>
      <rPr>
        <sz val="8"/>
        <rFont val="Cambria"/>
        <family val="0"/>
        <charset val="1"/>
      </rPr>
      <t xml:space="preserve">(5)docker</t>
    </r>
    <r>
      <rPr>
        <sz val="8"/>
        <rFont val="Noto Sans CJK SC Regular"/>
        <family val="2"/>
      </rPr>
      <t xml:space="preserve">関連ファイルの管理。</t>
    </r>
    <r>
      <rPr>
        <sz val="8"/>
        <rFont val="Cambria"/>
        <family val="0"/>
        <charset val="1"/>
      </rPr>
      <t xml:space="preserve">C++, JAVA</t>
    </r>
    <r>
      <rPr>
        <sz val="8"/>
        <rFont val="Noto Sans CJK SC Regular"/>
        <family val="2"/>
      </rPr>
      <t xml:space="preserve">予定</t>
    </r>
    <r>
      <rPr>
        <sz val="8"/>
        <rFont val="Cambria"/>
        <family val="0"/>
        <charset val="1"/>
      </rPr>
      <t xml:space="preserve">, 20181015
ver. 0.36 </t>
    </r>
    <r>
      <rPr>
        <sz val="8"/>
        <rFont val="Noto Sans CJK SC Regular"/>
        <family val="2"/>
      </rPr>
      <t xml:space="preserve">項目数</t>
    </r>
    <r>
      <rPr>
        <sz val="8"/>
        <rFont val="Cambria"/>
        <family val="0"/>
        <charset val="1"/>
      </rPr>
      <t xml:space="preserve">25, (17)</t>
    </r>
    <r>
      <rPr>
        <sz val="8"/>
        <rFont val="Noto Sans CJK SC Regular"/>
        <family val="2"/>
      </rPr>
      <t xml:space="preserve">「</t>
    </r>
    <r>
      <rPr>
        <sz val="8"/>
        <rFont val="Cambria"/>
        <family val="0"/>
        <charset val="1"/>
      </rPr>
      <t xml:space="preserve">#Python </t>
    </r>
    <r>
      <rPr>
        <sz val="8"/>
        <rFont val="Noto Sans CJK SC Regular"/>
        <family val="2"/>
      </rPr>
      <t xml:space="preserve">と </t>
    </r>
    <r>
      <rPr>
        <sz val="8"/>
        <rFont val="Cambria"/>
        <family val="0"/>
        <charset val="1"/>
      </rPr>
      <t xml:space="preserve">#Keras </t>
    </r>
    <r>
      <rPr>
        <sz val="8"/>
        <rFont val="Noto Sans CJK SC Regular"/>
        <family val="2"/>
      </rPr>
      <t xml:space="preserve">によるディープラーニング」 </t>
    </r>
    <r>
      <rPr>
        <sz val="8"/>
        <rFont val="Cambria"/>
        <family val="0"/>
        <charset val="1"/>
      </rPr>
      <t xml:space="preserve">Francois Chollet</t>
    </r>
    <r>
      <rPr>
        <sz val="8"/>
        <rFont val="Noto Sans CJK SC Regular"/>
        <family val="2"/>
      </rPr>
      <t xml:space="preserve">著 </t>
    </r>
    <r>
      <rPr>
        <sz val="8"/>
        <rFont val="Cambria"/>
        <family val="0"/>
        <charset val="1"/>
      </rPr>
      <t xml:space="preserve">20181018 https://t.co/Px00v0flnb</t>
    </r>
  </si>
  <si>
    <t xml:space="preserve">Thu Oct 18 22:02:20 +0000 2018</t>
  </si>
  <si>
    <t xml:space="preserve">57195646</t>
  </si>
  <si>
    <t xml:space="preserve">http://pbs.twimg.com/profile_images/1692471827/december_normal.jpg</t>
  </si>
  <si>
    <t xml:space="preserve">Oogaki city, Gifu Pref. Japan</t>
  </si>
  <si>
    <t xml:space="preserve">http://twitter.com/kaizen_nagoya/statuses/1053043630229737473</t>
  </si>
  <si>
    <t xml:space="preserve">{"hashtags":[{"text":"docker","indices":[0,7]},{"text":"Python","indices":[142,149]},{"text":"Keras","indices":[152,158]}],"symbols":[],"user_mentions":[],"urls":[{"url":"https://t.co/YTV9W6eDzO","expanded_url":"https://qiita.com/kaizen_nagoya/items/ddd12477544bf5ba85e2","display_url":"qiita.com/kaizen_nagoya/…","indices":[30,53]}],"media":[{"id":1053043602710904800,"id_str":"1053043602710904833","indices":[200,223],"media_url":"http://pbs.twimg.com/media/Dp0pk9CUwAEzFuW.jpg","media_url_https":"https://pbs.twimg.com/media/Dp0pk9CUwAEzFuW.jpg","url":"https://t.co/Px00v0flnb","display_url":"pic.twitter.com/Px00v0flnb","expanded_url":"https://twitter.com/kaizen_nagoya/status/1053043630229737473/photo/1","type":"photo","sizes":{"small":{"w":300,"h":385,"resize":"fit"},"thumb":{"w":150,"h":150,"resize":"crop"},"large":{"w":300,"h":385,"resize":"fit"},"medium":{"w":300,"h":385,"resize":"fit"}}}]}</t>
  </si>
  <si>
    <t xml:space="preserve">1053043513527545862</t>
  </si>
  <si>
    <t xml:space="preserve">Essential Docker for Python Flask Development
☞ https://t.co/wtfTvhfORG
#Python #Docker https://t.co/Qccmpk0FsV</t>
  </si>
  <si>
    <t xml:space="preserve">Thu Oct 18 22:01:52 +0000 2018</t>
  </si>
  <si>
    <t xml:space="preserve">http://twitter.com/code__tutorials/statuses/1053043513527545862</t>
  </si>
  <si>
    <t xml:space="preserve">{"hashtags":[{"text":"Python","indices":[74,81]},{"text":"Docker","indices":[82,89]}],"symbols":[],"user_mentions":[],"urls":[{"url":"https://t.co/wtfTvhfORG","expanded_url":"http://bit.ly/2Q4ySPI","display_url":"bit.ly/2Q4ySPI","indices":[49,72]}],"media":[{"id":1053043511921201200,"id_str":"1053043511921201152","indices":[90,113],"media_url":"http://pbs.twimg.com/media/Dp0pfq0X0AA7FWs.jpg","media_url_https":"https://pbs.twimg.com/media/Dp0pfq0X0AA7FWs.jpg","url":"https://t.co/Qccmpk0FsV","display_url":"pic.twitter.com/Qccmpk0FsV","expanded_url":"https://twitter.com/code__tutorials/status/1053043513527545862/photo/1","type":"photo","sizes":{"thumb":{"w":150,"h":150,"resize":"crop"},"small":{"w":680,"h":383,"resize":"fit"},"large":{"w":750,"h":422,"resize":"fit"},"medium":{"w":750,"h":422,"resize":"fit"}}}]}</t>
  </si>
  <si>
    <t xml:space="preserve">1053043445856497664</t>
  </si>
  <si>
    <t xml:space="preserve">RT @tianhuil: The Value of Prioritizing #Python: Alumni Spotlight on Aviv Bachan.
Aviv was a Fellow in our Fall 2016 cohort who landed a job with our hiring partner, Argyle Data. You can read more on our blog post: https://t.co/YPJV0VHRif
#DataScience #AI #ML #BigData #DeepLearning</t>
  </si>
  <si>
    <t xml:space="preserve">Thu Oct 18 22:01:36 +0000 2018</t>
  </si>
  <si>
    <t xml:space="preserve">http://twitter.com/chidambara09/statuses/1053043445856497664</t>
  </si>
  <si>
    <t xml:space="preserve">{"hashtags":[{"text":"Python","indices":[40,47]}],"symbols":[],"user_mentions":[{"screen_name":"tianhuil","name":"Michael Li","id":609187397,"id_str":"609187397","indices":[3,12]}],"urls":[]}</t>
  </si>
  <si>
    <t xml:space="preserve">1053043414512672768</t>
  </si>
  <si>
    <t xml:space="preserve">chi2innovations</t>
  </si>
  <si>
    <t xml:space="preserve">RT @chi2innovations: #BasicStatistics in #Python: Probability https://t.co/2UGvRcHqfx
via @kdnuggets https://t.co/pfU8T6VOl0</t>
  </si>
  <si>
    <t xml:space="preserve">Thu Oct 18 22:01:29 +0000 2018</t>
  </si>
  <si>
    <t xml:space="preserve">2154693428</t>
  </si>
  <si>
    <t xml:space="preserve">&lt;a href="https://smarterqueue.com" rel="nofollow"&gt;SmarterQueue&lt;/a&gt;</t>
  </si>
  <si>
    <t xml:space="preserve">http://pbs.twimg.com/profile_images/378800000645229631/6c43488e4ee987f3dd7740e119e998b5_normal.png</t>
  </si>
  <si>
    <t xml:space="preserve">Dundee, UK</t>
  </si>
  <si>
    <t xml:space="preserve">http://twitter.com/chi2innovations/statuses/1053043414512672768</t>
  </si>
  <si>
    <t xml:space="preserve">{"hashtags":[{"text":"BasicStatistics","indices":[21,37]},{"text":"Python","indices":[41,48]}],"symbols":[],"user_mentions":[{"screen_name":"chi2innovations","name":"chi2innovations","id":2154693428,"id_str":"2154693428","indices":[3,19]},{"screen_name":"kdnuggets","name":"KDnuggets","id":20167623,"id_str":"20167623","indices":[90,100]}],"urls":[{"url":"https://t.co/2UGvRcHqfx","expanded_url":"http://bit.ly/2PFQHnX","display_url":"bit.ly/2PFQHnX","indices":[62,85]}],"media":[{"id":1040208698839388200,"id_str":"1040208698839388160","indices":[101,124],"media_url":"http://pbs.twimg.com/media/Dm-QTOKX0AAPC5m.jpg","media_url_https":"https://pbs.twimg.com/media/Dm-QTOKX0AAPC5m.jpg","url":"https://t.co/pfU8T6VOl0","display_url":"pic.twitter.com/pfU8T6VOl0","expanded_url":"https://twitter.com/chi2innovations/status/1040208702123532288/photo/1","type":"photo","sizes":{"large":{"w":1257,"h":608,"resize":"fit"},"thumb":{"w":150,"h":150,"resize":"crop"},"medium":{"w":1200,"h":580,"resize":"fit"},"small":{"w":680,"h":329,"resize":"fit"}},"source_status_id":1040208702123532300,"source_status_id_str":"1040208702123532288","source_user_id":2154693428,"source_user_id_str":"2154693428"}]}</t>
  </si>
  <si>
    <t xml:space="preserve">1053043306949693446</t>
  </si>
  <si>
    <t xml:space="preserve">RT @BeardySmeardy: #Spectrum My #InternetSpeed :
Ping: 42.566 ms
Download: 64.93 Mbit/s
Upload: 11.25 Mbit/s
#automagic #python #corporateaccountability</t>
  </si>
  <si>
    <t xml:space="preserve">Thu Oct 18 22:01:03 +0000 2018</t>
  </si>
  <si>
    <t xml:space="preserve">http://twitter.com/Beezel_Bug/statuses/1053043306949693446</t>
  </si>
  <si>
    <t xml:space="preserve">1053043178700488706</t>
  </si>
  <si>
    <t xml:space="preserve">#Spectrum My #InternetSpeed :
Ping: 42.566 ms
Download: 64.93 Mbit/s
Upload: 11.25 Mbit/s
#automagic #python #corporateaccountability</t>
  </si>
  <si>
    <t xml:space="preserve">Thu Oct 18 22:00:33 +0000 2018</t>
  </si>
  <si>
    <t xml:space="preserve">http://twitter.com/BeardySmeardy/statuses/1053043178700488706</t>
  </si>
  <si>
    <t xml:space="preserve">1053043099931414528</t>
  </si>
  <si>
    <t xml:space="preserve">AliRebaie</t>
  </si>
  <si>
    <t xml:space="preserve">Thu Oct 18 22:00:14 +0000 2018</t>
  </si>
  <si>
    <t xml:space="preserve">194081605</t>
  </si>
  <si>
    <t xml:space="preserve">http://pbs.twimg.com/profile_images/819660578222407680/Atc_94mt_normal.jpg</t>
  </si>
  <si>
    <t xml:space="preserve">EMEA ✈ Dubai ✈ Berlin ✈ Beirut</t>
  </si>
  <si>
    <t xml:space="preserve">http://twitter.com/AliRebaie/statuses/1053043099931414528</t>
  </si>
  <si>
    <t xml:space="preserve">1053043059514998784</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</si>
  <si>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22:00:04</t>
    </r>
    <r>
      <rPr>
        <sz val="8"/>
        <rFont val="Noto Sans CJK SC Regular"/>
        <family val="2"/>
      </rPr>
      <t xml:space="preserve">】</t>
    </r>
  </si>
  <si>
    <t xml:space="preserve">Thu Oct 18 22:00:04 +0000 2018</t>
  </si>
  <si>
    <t xml:space="preserve">http://twitter.com/phi_shinonome/statuses/1053043059514998784</t>
  </si>
  <si>
    <t xml:space="preserve">1053042928849960962</t>
  </si>
  <si>
    <t xml:space="preserve">LURIERD</t>
  </si>
  <si>
    <t xml:space="preserve">RT @LeoAuteur: Un #python géant en cavale a mobilisé les autorités en #Pologne - https://t.co/shy8MbZWY9</t>
  </si>
  <si>
    <t xml:space="preserve">Thu Oct 18 21:59:33 +0000 2018</t>
  </si>
  <si>
    <t xml:space="preserve">1865058728</t>
  </si>
  <si>
    <t xml:space="preserve">http://pbs.twimg.com/profile_images/577141979101990912/IsVJs5Cx_normal.jpeg</t>
  </si>
  <si>
    <t xml:space="preserve">http://twitter.com/LURIERD/statuses/1053042928849960962</t>
  </si>
  <si>
    <t xml:space="preserve">{"hashtags":[{"text":"python","indices":[18,25]},{"text":"Pologne","indices":[70,78]}],"symbols":[],"user_mentions":[{"screen_name":"LeoAuteur","name":"Léo","id":1255773595,"id_str":"1255773595","indices":[3,13]}],"urls":[{"url":"https://t.co/shy8MbZWY9","expanded_url":"https://www.maxisciences.com/python/un-python-geant-en-cavale-mobilise-les-autorites-en-pologne_art41479.html","display_url":"maxisciences.com/python/un-pyth…","indices":[81,104]}]}</t>
  </si>
  <si>
    <t xml:space="preserve">1053042881030758400</t>
  </si>
  <si>
    <t xml:space="preserve">galefefe</t>
  </si>
  <si>
    <t xml:space="preserve">Thu Oct 18 21:59:22 +0000 2018</t>
  </si>
  <si>
    <t xml:space="preserve">1033283205128970240</t>
  </si>
  <si>
    <t xml:space="preserve">http://pbs.twimg.com/profile_images/1043015695171088384/kmeshzqw_normal.jpg</t>
  </si>
  <si>
    <t xml:space="preserve">http://twitter.com/galefefe/statuses/1053042881030758400</t>
  </si>
  <si>
    <t xml:space="preserve">1053042553648377856</t>
  </si>
  <si>
    <t xml:space="preserve">Thu Oct 18 21:58:04 +0000 2018</t>
  </si>
  <si>
    <t xml:space="preserve">http://twitter.com/chidambara09/statuses/1053042553648377856</t>
  </si>
  <si>
    <t xml:space="preserve">1053042483670736896</t>
  </si>
  <si>
    <t xml:space="preserve">Thu Oct 18 21:57:47 +0000 2018</t>
  </si>
  <si>
    <t xml:space="preserve">http://twitter.com/livehealingly/statuses/1053042483670736896</t>
  </si>
  <si>
    <t xml:space="preserve">1053042402146041856</t>
  </si>
  <si>
    <t xml:space="preserve">Thu Oct 18 21:57:27 +0000 2018</t>
  </si>
  <si>
    <t xml:space="preserve">http://twitter.com/TheDevelBot/statuses/1053042402146041856</t>
  </si>
  <si>
    <t xml:space="preserve">1053042244423376896</t>
  </si>
  <si>
    <t xml:space="preserve">realmbit</t>
  </si>
  <si>
    <t xml:space="preserve">#python #module of the week &amp;gt;&amp;gt; pprint &amp;lt;&amp;lt; #tutorial #learn #programming lets print it pretty!  #coding #RETWEEET #learntocode #tutorial #Coding Python Training: https://t.co/jqzm9KnuiH https://t.co/fg4nzUoO6A</t>
  </si>
  <si>
    <t xml:space="preserve">Thu Oct 18 21:56:50 +0000 2018</t>
  </si>
  <si>
    <t xml:space="preserve">3342495440</t>
  </si>
  <si>
    <t xml:space="preserve">http://pbs.twimg.com/profile_images/848487747585273856/A8ozRwcZ_normal.jpg</t>
  </si>
  <si>
    <t xml:space="preserve">Delaware</t>
  </si>
  <si>
    <t xml:space="preserve">http://twitter.com/realmbit/statuses/1053042244423376896</t>
  </si>
  <si>
    <t xml:space="preserve">{"hashtags":[{"text":"python","indices":[0,7]},{"text":"module","indices":[8,15]},{"text":"tutorial","indices":[53,62]},{"text":"learn","indices":[63,69]},{"text":"programming","indices":[70,82]},{"text":"coding","indices":[106,113]},{"text":"RETWEEET","indices":[114,123]},{"text":"learntocode","indices":[124,136]},{"text":"tutorial","indices":[137,146]},{"text":"Coding","indices":[147,154]}],"symbols":[],"user_mentions":[],"urls":[{"url":"https://t.co/jqzm9KnuiH","expanded_url":"http://bit.ly/python-tutor","display_url":"bit.ly/python-tutor","indices":[172,195]}],"media":[{"id":1053042221618888700,"id_str":"1053042221618888705","indices":[196,219],"media_url":"http://pbs.twimg.com/media/Dp0oUkEVAAEIeg0.jpg","media_url_https":"https://pbs.twimg.com/media/Dp0oUkEVAAEIeg0.jpg","url":"https://t.co/fg4nzUoO6A","display_url":"pic.twitter.com/fg4nzUoO6A","expanded_url":"https://twitter.com/realmbit/status/1053042244423376896/photo/1","type":"photo","sizes":{"thumb":{"w":150,"h":150,"resize":"crop"},"medium":{"w":1200,"h":504,"resize":"fit"},"large":{"w":1423,"h":598,"resize":"fit"},"small":{"w":680,"h":286,"resize":"fit"}}}]}</t>
  </si>
  <si>
    <t xml:space="preserve">1053042197006737408</t>
  </si>
  <si>
    <t xml:space="preserve">Thu Oct 18 21:56:39 +0000 2018</t>
  </si>
  <si>
    <t xml:space="preserve">http://twitter.com/chidambara09/statuses/1053042197006737408</t>
  </si>
  <si>
    <t xml:space="preserve">1053042179537551360</t>
  </si>
  <si>
    <t xml:space="preserve">nickclawrence</t>
  </si>
  <si>
    <t xml:space="preserve">Thu Oct 18 21:56:34 +0000 2018</t>
  </si>
  <si>
    <t xml:space="preserve">765527310405689344</t>
  </si>
  <si>
    <t xml:space="preserve">http://pbs.twimg.com/profile_images/1038256621711970304/52ZGDjP2_normal.jpg</t>
  </si>
  <si>
    <t xml:space="preserve">http://twitter.com/nickclawrence/statuses/1053042179537551360</t>
  </si>
  <si>
    <t xml:space="preserve">1053041274536759296</t>
  </si>
  <si>
    <t xml:space="preserve">cgwirenews</t>
  </si>
  <si>
    <t xml:space="preserve">RT @mattschwarzAnim: I put together a very brief overview for the modular #rigging system I am developing. https://t.co/Ui8nOp4RsY #python</t>
  </si>
  <si>
    <t xml:space="preserve">Thu Oct 18 21:52:59 +0000 2018</t>
  </si>
  <si>
    <t xml:space="preserve">828736991693066240</t>
  </si>
  <si>
    <t xml:space="preserve">http://pbs.twimg.com/profile_images/845787519748898816/SZE4GmMS_normal.jpg</t>
  </si>
  <si>
    <t xml:space="preserve">Paris, France</t>
  </si>
  <si>
    <t xml:space="preserve">http://twitter.com/cgwirenews/statuses/1053041274536759296</t>
  </si>
  <si>
    <t xml:space="preserve">{"hashtags":[{"text":"rigging","indices":[74,82]},{"text":"python","indices":[131,138]}],"symbols":[],"user_mentions":[{"screen_name":"mattschwarzAnim","name":"Sophia Zauner","id":43087191,"id_str":"43087191","indices":[3,19]}],"urls":[{"url":"https://t.co/Ui8nOp4RsY","expanded_url":"http://www.mattschwarz-animation.de/modular-rigging-system/","display_url":"mattschwarz-animation.de/modular-riggin…","indices":[107,130]}]}</t>
  </si>
  <si>
    <t xml:space="preserve">1053040547252891648</t>
  </si>
  <si>
    <t xml:space="preserve">Rohdealb</t>
  </si>
  <si>
    <t xml:space="preserve">RT @wiwer77: 27 Incredible Examples Of AI And #MachineLearning In Practice 
via @BernardMarr https://t.co/8w0V1G2GCq
#AI #IA #BigData #BlockChain #Startup #Python #DataViz #DeepLearning #DataScience #Drone #JavaScript #FinTech #Edge #Innovation #IoT  #Infographics #Privacy #Cloud #NodeJS</t>
  </si>
  <si>
    <t xml:space="preserve">Thu Oct 18 21:50:05 +0000 2018</t>
  </si>
  <si>
    <t xml:space="preserve">44608410</t>
  </si>
  <si>
    <t xml:space="preserve">http://pbs.twimg.com/profile_images/976895484945162240/ibcT1fbD_normal.jpg</t>
  </si>
  <si>
    <t xml:space="preserve">Pennsylvania, USA</t>
  </si>
  <si>
    <t xml:space="preserve">http://twitter.com/Rohdealb/statuses/1053040547252891648</t>
  </si>
  <si>
    <t xml:space="preserve">{"hashtags":[{"text":"MachineLearning","indices":[46,62]},{"text":"AI","indices":[117,120]},{"text":"IA","indices":[121,124]},{"text":"BigData","indices":[125,133]}],"symbols":[],"user_mentions":[{"screen_name":"wiwer77","name":"salaf salih","id":181963000,"id_str":"181963000","indices":[3,11]},{"screen_name":"BernardMarr","name":"Bernard Marr","id":108286674,"id_str":"108286674","indices":[80,92]}],"urls":[{"url":"https://t.co/8w0V1G2GCq","expanded_url":"https://www.forbes.com/sites/bernardmarr/2018/04/30/27-incredible-examples-of-ai-and-machine-learning-in-practice/#50e320b87502","display_url":"forbes.com/sites/bernardm…","indices":[93,116]}]}</t>
  </si>
  <si>
    <t xml:space="preserve">1053040501128134656</t>
  </si>
  <si>
    <t xml:space="preserve">AlexHorovitz</t>
  </si>
  <si>
    <r>
      <rPr>
        <sz val="8"/>
        <rFont val="Cambria"/>
        <family val="0"/>
        <charset val="1"/>
      </rPr>
      <t xml:space="preserve">RT @ik_kuwa: #Python </t>
    </r>
    <r>
      <rPr>
        <sz val="8"/>
        <rFont val="Noto Sans CJK SC Regular"/>
        <family val="2"/>
      </rPr>
      <t xml:space="preserve">は </t>
    </r>
    <r>
      <rPr>
        <sz val="8"/>
        <rFont val="Cambria"/>
        <family val="0"/>
        <charset val="1"/>
      </rPr>
      <t xml:space="preserve">#C</t>
    </r>
    <r>
      <rPr>
        <sz val="8"/>
        <rFont val="Noto Sans CJK SC Regular"/>
        <family val="2"/>
      </rPr>
      <t xml:space="preserve">言語 で書かれている。その </t>
    </r>
    <r>
      <rPr>
        <sz val="8"/>
        <rFont val="Cambria"/>
        <family val="0"/>
        <charset val="1"/>
      </rPr>
      <t xml:space="preserve">#Programming Language C</t>
    </r>
    <r>
      <rPr>
        <sz val="8"/>
        <rFont val="Noto Sans CJK SC Regular"/>
        <family val="2"/>
      </rPr>
      <t xml:space="preserve">は、 </t>
    </r>
    <r>
      <rPr>
        <sz val="8"/>
        <rFont val="Cambria"/>
        <family val="0"/>
        <charset val="1"/>
      </rPr>
      <t xml:space="preserve">@IntelSoftware </t>
    </r>
    <r>
      <rPr>
        <sz val="8"/>
        <rFont val="Noto Sans CJK SC Regular"/>
        <family val="2"/>
      </rPr>
      <t xml:space="preserve">一社が専有する</t>
    </r>
    <r>
      <rPr>
        <sz val="8"/>
        <rFont val="Cambria"/>
        <family val="0"/>
        <charset val="1"/>
      </rPr>
      <t xml:space="preserve">X86</t>
    </r>
    <r>
      <rPr>
        <sz val="8"/>
        <rFont val="Noto Sans CJK SC Regular"/>
        <family val="2"/>
      </rPr>
      <t xml:space="preserve">と、</t>
    </r>
    <r>
      <rPr>
        <sz val="8"/>
        <rFont val="Cambria"/>
        <family val="0"/>
        <charset val="1"/>
      </rPr>
      <t xml:space="preserve">AMD</t>
    </r>
    <r>
      <rPr>
        <sz val="8"/>
        <rFont val="Noto Sans CJK SC Regular"/>
        <family val="2"/>
      </rPr>
      <t xml:space="preserve">の歴史も含まれる</t>
    </r>
    <r>
      <rPr>
        <sz val="8"/>
        <rFont val="Cambria"/>
        <family val="0"/>
        <charset val="1"/>
      </rPr>
      <t xml:space="preserve">X64</t>
    </r>
    <r>
      <rPr>
        <sz val="8"/>
        <rFont val="Noto Sans CJK SC Regular"/>
        <family val="2"/>
      </rPr>
      <t xml:space="preserve">の、アセンブリ言語で、それがアセンブラ…言語へー、アセンブラはそれを </t>
    </r>
    <r>
      <rPr>
        <sz val="8"/>
        <rFont val="Cambria"/>
        <family val="0"/>
        <charset val="1"/>
      </rPr>
      <t xml:space="preserve">0</t>
    </r>
    <r>
      <rPr>
        <sz val="8"/>
        <rFont val="Noto Sans CJK SC Regular"/>
        <family val="2"/>
      </rPr>
      <t xml:space="preserve">と</t>
    </r>
    <r>
      <rPr>
        <sz val="8"/>
        <rFont val="Cambria"/>
        <family val="0"/>
        <charset val="1"/>
      </rPr>
      <t xml:space="preserve">1 </t>
    </r>
    <r>
      <rPr>
        <sz val="8"/>
        <rFont val="Noto Sans CJK SC Regular"/>
        <family val="2"/>
      </rPr>
      <t xml:space="preserve">のマシン語に変換するコンパイラーなんだが……コンパイラ言語？！</t>
    </r>
  </si>
  <si>
    <t xml:space="preserve">Thu Oct 18 21:49:54 +0000 2018</t>
  </si>
  <si>
    <t xml:space="preserve">14125401</t>
  </si>
  <si>
    <t xml:space="preserve">&lt;a href="http://alexhorovit.com" rel="nofollow"&gt;Security Engine&lt;/a&gt;</t>
  </si>
  <si>
    <t xml:space="preserve">http://pbs.twimg.com/profile_images/838506622057996288/5-hlFlNR_normal.jpg</t>
  </si>
  <si>
    <t xml:space="preserve">California, USA, Earth</t>
  </si>
  <si>
    <t xml:space="preserve">http://twitter.com/AlexHorovitz/statuses/1053040501128134656</t>
  </si>
  <si>
    <r>
      <rPr>
        <sz val="8"/>
        <rFont val="Cambria"/>
        <family val="0"/>
        <charset val="1"/>
      </rPr>
      <t xml:space="preserve">{"hashtags":[{"text":"Python","indices":[13,20]},{"text":"C</t>
    </r>
    <r>
      <rPr>
        <sz val="8"/>
        <rFont val="Noto Sans CJK SC Regular"/>
        <family val="2"/>
      </rPr>
      <t xml:space="preserve">言語</t>
    </r>
    <r>
      <rPr>
        <sz val="8"/>
        <rFont val="Cambria"/>
        <family val="0"/>
        <charset val="1"/>
      </rPr>
      <t xml:space="preserve">","indices":[23,27]},{"text":"Programming","indices":[39,51]}],"symbols":[],"user_mentions":[{"screen_name":"ik_kuwa","name":"</t>
    </r>
    <r>
      <rPr>
        <sz val="8"/>
        <rFont val="Noto Sans CJK SC Regular"/>
        <family val="2"/>
      </rPr>
      <t xml:space="preserve">桑原 一功 </t>
    </r>
    <r>
      <rPr>
        <sz val="8"/>
        <rFont val="Cambria"/>
        <family val="0"/>
        <charset val="1"/>
      </rPr>
      <t xml:space="preserve">Ikko (Itsuko) Kuwabara","id":57502181,"id_str":"57502181","indices":[3,11]},{"screen_name":"IntelSoftware","name":"Intel Software","id":5868402,"id_str":"5868402","indices":[65,79]}],"urls":[]}</t>
    </r>
  </si>
  <si>
    <t xml:space="preserve">1053039947794370560</t>
  </si>
  <si>
    <t xml:space="preserve">pdrini_guardian</t>
  </si>
  <si>
    <t xml:space="preserve">Thu Oct 18 21:47:42 +0000 2018</t>
  </si>
  <si>
    <t xml:space="preserve">771146211487125504</t>
  </si>
  <si>
    <t xml:space="preserve">http://pbs.twimg.com/profile_images/792793934707556352/L7SqlnEy_normal.jpg</t>
  </si>
  <si>
    <t xml:space="preserve">http://twitter.com/pdrini_guardian/statuses/1053039947794370560</t>
  </si>
  <si>
    <t xml:space="preserve">1053039944057401344</t>
  </si>
  <si>
    <t xml:space="preserve">RT @ProgrammerBooks: Java 5: Files and Java IO : https://t.co/IXLD0KSccw
#python #javascript #angular #angularjs #reactjs #vuejs #webdev #perl #ruby #C #Csharp #Java #linux #programming #network #security #ubuntu #books #coding #ionic #android #ios #mobile #development https://t.co/gmVJDQuSE5</t>
  </si>
  <si>
    <t xml:space="preserve">Thu Oct 18 21:47:41 +0000 2018</t>
  </si>
  <si>
    <t xml:space="preserve">http://twitter.com/programminbuddy/statuses/1053039944057401344</t>
  </si>
  <si>
    <t xml:space="preserve">{"hashtags":[{"text":"python","indices":[73,80]},{"text":"javascript","indices":[81,92]},{"text":"angular","indices":[93,101]},{"text":"angularjs","indices":[102,112]},{"text":"reactjs","indices":[113,121]},{"text":"vuejs","indices":[122,128]},{"text":"webdev","indices":[129,136]}],"symbols":[],"user_mentions":[{"screen_name":"ProgrammerBooks","name":"Programmer Books","id":992142356420980700,"id_str":"992142356420980738","indices":[3,19]}],"urls":[{"url":"https://t.co/IXLD0KSccw","expanded_url":"https://www.programmer-books.com/java-5-files-and-java-io/","display_url":"programmer-books.com/java-5-files-a…","indices":[49,72]}]}</t>
  </si>
  <si>
    <t xml:space="preserve">1053039889565057024</t>
  </si>
  <si>
    <t xml:space="preserve">smilodon25</t>
  </si>
  <si>
    <t xml:space="preserve">Day 26: #100DaysOfCode progress: today I worked on Error handling / D2 (practice) https://t.co/slrnGh3JwI #Python @pybites @talkpython
practice with error handling</t>
  </si>
  <si>
    <t xml:space="preserve">Thu Oct 18 21:47:28 +0000 2018</t>
  </si>
  <si>
    <t xml:space="preserve">620299863</t>
  </si>
  <si>
    <t xml:space="preserve">http://twitter.com/smilodon25/statuses/1053039889565057024</t>
  </si>
  <si>
    <t xml:space="preserve">{"hashtags":[{"text":"100DaysOfCode","indices":[8,22]},{"text":"Python","indices":[106,113]}],"symbols":[],"user_mentions":[{"screen_name":"pybites","name":"Pybites","id":812103603116613600,"id_str":"812103603116613632","indices":[114,122]},{"screen_name":"TalkPython","name":"Talk Python Podcast","id":3098427092,"id_str":"3098427092","indices":[123,134]}],"urls":[{"url":"https://t.co/slrnGh3JwI","expanded_url":"https://talkpython.fm/100days?s=pybites","display_url":"talkpython.fm/100days?s=pybi…","indices":[82,105]}]}</t>
  </si>
  <si>
    <t xml:space="preserve">1053039887702724611</t>
  </si>
  <si>
    <t xml:space="preserve">morewebber</t>
  </si>
  <si>
    <t xml:space="preserve">RT @FireTechCamp: *LAST CHANCE* October half-term courses begin next week. Will you be there? Pick from #Python #ARVR #GameDesign and MORE! Book &amp;gt; https://t.co/EQle2VGkXO https://t.co/MfHT2H7ueq</t>
  </si>
  <si>
    <t xml:space="preserve">549443742</t>
  </si>
  <si>
    <t xml:space="preserve">http://pbs.twimg.com/profile_images/994877553444884481/EWNlj8H1_normal.jpg</t>
  </si>
  <si>
    <t xml:space="preserve">Bristol, England</t>
  </si>
  <si>
    <t xml:space="preserve">http://twitter.com/morewebber/statuses/1053039887702724611</t>
  </si>
  <si>
    <t xml:space="preserve">{"hashtags":[{"text":"Python","indices":[104,111]},{"text":"ARVR","indices":[112,117]},{"text":"GameDesign","indices":[118,129]}],"symbols":[],"user_mentions":[{"screen_name":"FireTechCamp","name":"Fire Tech Camp","id":960247561,"id_str":"960247561","indices":[3,16]}],"urls":[]}</t>
  </si>
  <si>
    <t xml:space="preserve">1053039881721647104</t>
  </si>
  <si>
    <t xml:space="preserve">Thu Oct 18 21:47:26 +0000 2018</t>
  </si>
  <si>
    <t xml:space="preserve">http://twitter.com/programminbuddy/statuses/1053039881721647104</t>
  </si>
  <si>
    <t xml:space="preserve">1053039779934339072</t>
  </si>
  <si>
    <t xml:space="preserve">lanxana</t>
  </si>
  <si>
    <t xml:space="preserve">Thu Oct 18 21:47:02 +0000 2018</t>
  </si>
  <si>
    <t xml:space="preserve">878721679228366852</t>
  </si>
  <si>
    <t xml:space="preserve">http://pbs.twimg.com/profile_images/878725207040692224/k8VUXPtS_normal.jpg</t>
  </si>
  <si>
    <t xml:space="preserve">http://twitter.com/lanxana/statuses/1053039779934339072</t>
  </si>
  <si>
    <t xml:space="preserve">1053039582441172992</t>
  </si>
  <si>
    <t xml:space="preserve">afranks53</t>
  </si>
  <si>
    <t xml:space="preserve">Thu Oct 18 21:46:15 +0000 2018</t>
  </si>
  <si>
    <t xml:space="preserve">184026932</t>
  </si>
  <si>
    <t xml:space="preserve">http://pbs.twimg.com/profile_images/705442109260562432/-nwaMMmy_normal.jpg</t>
  </si>
  <si>
    <t xml:space="preserve">Santa Barbara, CA</t>
  </si>
  <si>
    <t xml:space="preserve">http://twitter.com/afranks53/statuses/1053039582441172992</t>
  </si>
  <si>
    <t xml:space="preserve">1053039103221018624</t>
  </si>
  <si>
    <t xml:space="preserve">Thu Oct 18 21:44:21 +0000 2018</t>
  </si>
  <si>
    <t xml:space="preserve">http://twitter.com/100xcode/statuses/1053039103221018624</t>
  </si>
  <si>
    <t xml:space="preserve">1053039100503121920</t>
  </si>
  <si>
    <t xml:space="preserve">Cyberskout99</t>
  </si>
  <si>
    <t xml:space="preserve">Day59:  Finished up the project component of an interview process for a job in the #fintech sector - #Python, #SQL, #bigdata, missing data, &amp;amp; time series, served with some data wrangling hijinks...  I pushed hard and definitely got out of my comfort zone.  Phew.  #100DaysOfCode</t>
  </si>
  <si>
    <t xml:space="preserve">Thu Oct 18 21:44:20 +0000 2018</t>
  </si>
  <si>
    <t xml:space="preserve">288078981</t>
  </si>
  <si>
    <t xml:space="preserve">http://pbs.twimg.com/profile_images/887235298920243201/r7gk5-s__normal.jpg</t>
  </si>
  <si>
    <t xml:space="preserve">Vancouver, WA</t>
  </si>
  <si>
    <t xml:space="preserve">http://twitter.com/Cyberskout99/statuses/1053039100503121920</t>
  </si>
  <si>
    <t xml:space="preserve">{"hashtags":[{"text":"fintech","indices":[83,91]},{"text":"Python","indices":[101,108]},{"text":"SQL","indices":[110,114]},{"text":"bigdata","indices":[116,124]},{"text":"100DaysOfCode","indices":[268,282]}],"symbols":[],"user_mentions":[],"urls":[]}</t>
  </si>
  <si>
    <t xml:space="preserve">1053038776585342976</t>
  </si>
  <si>
    <t xml:space="preserve">hsianghui</t>
  </si>
  <si>
    <t xml:space="preserve">Fork of #python 2.7 with new syntax, builtins, and libraries backported from #python 3. - naftaliharris/tauthon #coding https://t.co/z38nyBlnoy</t>
  </si>
  <si>
    <t xml:space="preserve">Thu Oct 18 21:43:03 +0000 2018</t>
  </si>
  <si>
    <t xml:space="preserve">14801430</t>
  </si>
  <si>
    <t xml:space="preserve">http://pbs.twimg.com/profile_images/738922680770924546/BTnuu81o_normal.jpg</t>
  </si>
  <si>
    <t xml:space="preserve">http://twitter.com/hsianghui/statuses/1053038776585342976</t>
  </si>
  <si>
    <t xml:space="preserve">{"hashtags":[{"text":"python","indices":[8,15]},{"text":"python","indices":[77,84]},{"text":"coding","indices":[112,119]}],"symbols":[],"user_mentions":[],"urls":[{"url":"https://t.co/z38nyBlnoy","expanded_url":"https://github.com/naftaliharris/tauthon/pulse/monthly","display_url":"github.com/naftaliharris/…","indices":[120,143]}]}</t>
  </si>
  <si>
    <t xml:space="preserve">1053038686483361792</t>
  </si>
  <si>
    <t xml:space="preserve">ik_kuwa</t>
  </si>
  <si>
    <r>
      <rPr>
        <sz val="8"/>
        <rFont val="Cambria"/>
        <family val="0"/>
        <charset val="1"/>
      </rPr>
      <t xml:space="preserve">#Python </t>
    </r>
    <r>
      <rPr>
        <sz val="8"/>
        <rFont val="Noto Sans CJK SC Regular"/>
        <family val="2"/>
      </rPr>
      <t xml:space="preserve">は </t>
    </r>
    <r>
      <rPr>
        <sz val="8"/>
        <rFont val="Cambria"/>
        <family val="0"/>
        <charset val="1"/>
      </rPr>
      <t xml:space="preserve">#C</t>
    </r>
    <r>
      <rPr>
        <sz val="8"/>
        <rFont val="Noto Sans CJK SC Regular"/>
        <family val="2"/>
      </rPr>
      <t xml:space="preserve">言語 で書かれている。その </t>
    </r>
    <r>
      <rPr>
        <sz val="8"/>
        <rFont val="Cambria"/>
        <family val="0"/>
        <charset val="1"/>
      </rPr>
      <t xml:space="preserve">#Programming Language C</t>
    </r>
    <r>
      <rPr>
        <sz val="8"/>
        <rFont val="Noto Sans CJK SC Regular"/>
        <family val="2"/>
      </rPr>
      <t xml:space="preserve">は、 </t>
    </r>
    <r>
      <rPr>
        <sz val="8"/>
        <rFont val="Cambria"/>
        <family val="0"/>
        <charset val="1"/>
      </rPr>
      <t xml:space="preserve">@IntelSoftware </t>
    </r>
    <r>
      <rPr>
        <sz val="8"/>
        <rFont val="Noto Sans CJK SC Regular"/>
        <family val="2"/>
      </rPr>
      <t xml:space="preserve">一社が専有する</t>
    </r>
    <r>
      <rPr>
        <sz val="8"/>
        <rFont val="Cambria"/>
        <family val="0"/>
        <charset val="1"/>
      </rPr>
      <t xml:space="preserve">X86</t>
    </r>
    <r>
      <rPr>
        <sz val="8"/>
        <rFont val="Noto Sans CJK SC Regular"/>
        <family val="2"/>
      </rPr>
      <t xml:space="preserve">と、</t>
    </r>
    <r>
      <rPr>
        <sz val="8"/>
        <rFont val="Cambria"/>
        <family val="0"/>
        <charset val="1"/>
      </rPr>
      <t xml:space="preserve">AMD</t>
    </r>
    <r>
      <rPr>
        <sz val="8"/>
        <rFont val="Noto Sans CJK SC Regular"/>
        <family val="2"/>
      </rPr>
      <t xml:space="preserve">の歴史も含まれる</t>
    </r>
    <r>
      <rPr>
        <sz val="8"/>
        <rFont val="Cambria"/>
        <family val="0"/>
        <charset val="1"/>
      </rPr>
      <t xml:space="preserve">X64</t>
    </r>
    <r>
      <rPr>
        <sz val="8"/>
        <rFont val="Noto Sans CJK SC Regular"/>
        <family val="2"/>
      </rPr>
      <t xml:space="preserve">の、アセンブリ言語で、それがアセンブラ…言語へー、アセンブラはそれを </t>
    </r>
    <r>
      <rPr>
        <sz val="8"/>
        <rFont val="Cambria"/>
        <family val="0"/>
        <charset val="1"/>
      </rPr>
      <t xml:space="preserve">0</t>
    </r>
    <r>
      <rPr>
        <sz val="8"/>
        <rFont val="Noto Sans CJK SC Regular"/>
        <family val="2"/>
      </rPr>
      <t xml:space="preserve">と</t>
    </r>
    <r>
      <rPr>
        <sz val="8"/>
        <rFont val="Cambria"/>
        <family val="0"/>
        <charset val="1"/>
      </rPr>
      <t xml:space="preserve">1 </t>
    </r>
    <r>
      <rPr>
        <sz val="8"/>
        <rFont val="Noto Sans CJK SC Regular"/>
        <family val="2"/>
      </rPr>
      <t xml:space="preserve">のマシン語に変換するコンパイラーなんだが……コンパイラ言語？！</t>
    </r>
  </si>
  <si>
    <t xml:space="preserve">Thu Oct 18 21:42:42 +0000 2018</t>
  </si>
  <si>
    <t xml:space="preserve">57502181</t>
  </si>
  <si>
    <t xml:space="preserve">1053028628798201858</t>
  </si>
  <si>
    <t xml:space="preserve">http://pbs.twimg.com/profile_images/956196019598909441/Mu4gFNy9_normal.jpg</t>
  </si>
  <si>
    <t xml:space="preserve">Hanyu-shi, Saitama, Japan</t>
  </si>
  <si>
    <t xml:space="preserve">http://twitter.com/ik_kuwa/statuses/1053038686483361792</t>
  </si>
  <si>
    <r>
      <rPr>
        <sz val="8"/>
        <rFont val="Cambria"/>
        <family val="0"/>
        <charset val="1"/>
      </rPr>
      <t xml:space="preserve">{"hashtags":[{"text":"Python","indices":[0,7]},{"text":"C</t>
    </r>
    <r>
      <rPr>
        <sz val="8"/>
        <rFont val="Noto Sans CJK SC Regular"/>
        <family val="2"/>
      </rPr>
      <t xml:space="preserve">言語</t>
    </r>
    <r>
      <rPr>
        <sz val="8"/>
        <rFont val="Cambria"/>
        <family val="0"/>
        <charset val="1"/>
      </rPr>
      <t xml:space="preserve">","indices":[10,14]},{"text":"Programming","indices":[26,38]}],"symbols":[],"user_mentions":[{"screen_name":"IntelSoftware","name":"Intel Software","id":5868402,"id_str":"5868402","indices":[52,66]}],"urls":[]}</t>
    </r>
  </si>
  <si>
    <t xml:space="preserve">1053038615062827009</t>
  </si>
  <si>
    <t xml:space="preserve">JpCg8</t>
  </si>
  <si>
    <t xml:space="preserve">Thu Oct 18 21:42:24 +0000 2018</t>
  </si>
  <si>
    <t xml:space="preserve">1021187244122673153</t>
  </si>
  <si>
    <t xml:space="preserve">http://pbs.twimg.com/profile_images/1021193835320406017/3HFquSrG_normal.jpg</t>
  </si>
  <si>
    <t xml:space="preserve">http://twitter.com/JpCg8/statuses/1053038615062827009</t>
  </si>
  <si>
    <t xml:space="preserve">1053038596603699201</t>
  </si>
  <si>
    <t xml:space="preserve">ZekaConsulting</t>
  </si>
  <si>
    <t xml:space="preserve">Thu Oct 18 21:42:20 +0000 2018</t>
  </si>
  <si>
    <t xml:space="preserve">1535921808</t>
  </si>
  <si>
    <t xml:space="preserve">http://pbs.twimg.com/profile_images/913394456975552513/QlP3Dngu_normal.jpg</t>
  </si>
  <si>
    <t xml:space="preserve">Germany</t>
  </si>
  <si>
    <t xml:space="preserve">http://twitter.com/ZekaConsulting/statuses/1053038596603699201</t>
  </si>
  <si>
    <t xml:space="preserve">1053038501376286720</t>
  </si>
  <si>
    <t xml:space="preserve">RT @esnufkin: so i went to see #theManwhokilleddonquixote by #terryGilliam and made this #100dayswithprocessing #processing #learningcoding #100daychallenge #100DaysOfCode #python https://t.co/K9w6BxWGDz</t>
  </si>
  <si>
    <t xml:space="preserve">Thu Oct 18 21:41:57 +0000 2018</t>
  </si>
  <si>
    <t xml:space="preserve">http://twitter.com/_30days30sites/statuses/1053038501376286720</t>
  </si>
  <si>
    <t xml:space="preserve">{"hashtags":[{"text":"theManwhokilleddonquixote","indices":[31,57]},{"text":"terryGilliam","indices":[61,74]},{"text":"100dayswithprocessing","indices":[89,111]},{"text":"processing","indices":[112,123]},{"text":"learningcoding","indices":[124,139]}],"symbols":[],"user_mentions":[{"screen_name":"esnufkin","name":"yidiom","id":435551547,"id_str":"435551547","indices":[3,12]}],"urls":[]}</t>
  </si>
  <si>
    <t xml:space="preserve">1053038051100811264</t>
  </si>
  <si>
    <t xml:space="preserve">Asterisks in Python: what they are and how to use them - Trey Hunner https://t.co/gSWwbtN0Ff via @treyhunner #python #programming</t>
  </si>
  <si>
    <t xml:space="preserve">Thu Oct 18 21:40:10 +0000 2018</t>
  </si>
  <si>
    <t xml:space="preserve">http://twitter.com/kinow/statuses/1053038051100811264</t>
  </si>
  <si>
    <t xml:space="preserve">{"hashtags":[{"text":"python","indices":[109,116]},{"text":"programming","indices":[117,129]}],"symbols":[],"user_mentions":[{"screen_name":"treyhunner","name":"✨ Trey Hunner 🐍","id":2326251343,"id_str":"2326251343","indices":[97,108]}],"urls":[{"url":"https://t.co/gSWwbtN0Ff","expanded_url":"http://treyhunner.com/2018/10/asterisks-in-python-what-they-are-and-how-to-use-them/","display_url":"treyhunner.com/2018/10/asteri…","indices":[69,92]}]}</t>
  </si>
  <si>
    <t xml:space="preserve">1053037986756128768</t>
  </si>
  <si>
    <t xml:space="preserve">christianphagen</t>
  </si>
  <si>
    <t xml:space="preserve">This year’s @NobelPrize in economics was awarded to a #Python convert https://t.co/eIjlyo5wP5 via @qz</t>
  </si>
  <si>
    <t xml:space="preserve">Thu Oct 18 21:39:55 +0000 2018</t>
  </si>
  <si>
    <t xml:space="preserve">402129432</t>
  </si>
  <si>
    <t xml:space="preserve">http://pbs.twimg.com/profile_images/1798792419/chagen_cartoon_BW_-_shaded_-_v2_normal.jpg</t>
  </si>
  <si>
    <t xml:space="preserve">Chicago / Whitefish</t>
  </si>
  <si>
    <t xml:space="preserve">http://twitter.com/christianphagen/statuses/1053037986756128768</t>
  </si>
  <si>
    <t xml:space="preserve">{"hashtags":[{"text":"Python","indices":[54,61]}],"symbols":[],"user_mentions":[{"screen_name":"NobelPrize","name":"The Nobel Prize","id":16465385,"id_str":"16465385","indices":[12,23]},{"screen_name":"qz","name":"Quartz","id":573918122,"id_str":"573918122","indices":[98,101]}],"urls":[{"url":"https://t.co/eIjlyo5wP5","expanded_url":"https://qz.com/1417145/","display_url":"qz.com/1417145/","indices":[70,93]}]}</t>
  </si>
  <si>
    <t xml:space="preserve">1053037885392412674</t>
  </si>
  <si>
    <t xml:space="preserve">pat_tibo</t>
  </si>
  <si>
    <t xml:space="preserve">We are brainstorming 🤓😁 @fredgrenier12 yannd666 https://t.co/s8wSyggqlv
*
*
*
#programming #coding #code #html #javascript #webdeveloper #software #css #technology #tech #development #python… https://t.co/cA3VoWGCY0</t>
  </si>
  <si>
    <t xml:space="preserve">Thu Oct 18 21:39:31 +0000 2018</t>
  </si>
  <si>
    <t xml:space="preserve">loc: 46.8122,-71.2226</t>
  </si>
  <si>
    <t xml:space="preserve">357264094</t>
  </si>
  <si>
    <t xml:space="preserve">http://pbs.twimg.com/profile_images/912457761493004288/lB6n7U15_normal.jpg</t>
  </si>
  <si>
    <t xml:space="preserve">YUL MTL</t>
  </si>
  <si>
    <t xml:space="preserve">http://twitter.com/pat_tibo/statuses/1053037885392412674</t>
  </si>
  <si>
    <t xml:space="preserve">{"hashtags":[{"text":"programming","indices":[78,90]},{"text":"coding","indices":[91,98]},{"text":"code","indices":[99,104]},{"text":"html","indices":[105,110]},{"text":"javascript","indices":[111,122]},{"text":"webdeveloper","indices":[123,136]},{"text":"software","indices":[137,146]},{"text":"css","indices":[147,151]},{"text":"technology","indices":[152,163]},{"text":"tech","indices":[164,169]},{"text":"development","indices":[170,182]},{"text":"python","indices":[183,190]}],"symbols":[],"user_mentions":[{"screen_name":"fredgrenier12","name":"Fredo","id":26890329,"id_str":"26890329","indices":[24,38]}],"urls":[{"url":"https://t.co/s8wSyggqlv","expanded_url":"http://codeboxx.biz","display_url":"codeboxx.biz","indices":[48,71]},{"url":"https://t.co/cA3VoWGCY0","expanded_url":"https://www.instagram.com/p/BpFn9pHgDK1/?utm_source=ig_twitter_share&amp;igshid=qbcg6qz7ysh3","display_url":"instagram.com/p/BpFn9pHgDK1/…","indices":[192,215]}]}</t>
  </si>
  <si>
    <t xml:space="preserve">1053037525642694658</t>
  </si>
  <si>
    <t xml:space="preserve">RebaieGroup</t>
  </si>
  <si>
    <t xml:space="preserve">Over 200 of the Best #MachineLearning, #NLP, and #Python Tutorials 
2018 Edition by Robbie Allen
https://t.co/ghyrFpGNAn
#ArtificialIntelligence #BigData #DataScience</t>
  </si>
  <si>
    <t xml:space="preserve">Thu Oct 18 21:38:05 +0000 2018</t>
  </si>
  <si>
    <t xml:space="preserve">749362605739745284</t>
  </si>
  <si>
    <t xml:space="preserve">http://pbs.twimg.com/profile_images/950642863343329280/inRV2j8E_normal.jpg</t>
  </si>
  <si>
    <t xml:space="preserve">Berlin, Germany</t>
  </si>
  <si>
    <t xml:space="preserve">http://twitter.com/RebaieGroup/statuses/1053037525642694658</t>
  </si>
  <si>
    <t xml:space="preserve">{"hashtags":[{"text":"MachineLearning","indices":[21,37]},{"text":"NLP","indices":[39,43]},{"text":"Python","indices":[49,56]},{"text":"ArtificialIntelligence","indices":[121,144]},{"text":"BigData","indices":[145,153]},{"text":"DataScience","indices":[154,166]}],"symbols":[],"user_mentions":[],"urls":[{"url":"https://t.co/ghyrFpGNAn","expanded_url":"https://medium.com/machine-learning-in-practice/over-200-of-the-best-machine-learning-nlp-and-python-tutorials-2018-edition-dd8cf53cb7dc","display_url":"medium.com/machine-learni…","indices":[97,120]}]}</t>
  </si>
  <si>
    <t xml:space="preserve">1053037516989890560</t>
  </si>
  <si>
    <t xml:space="preserve">grattongirl</t>
  </si>
  <si>
    <t xml:space="preserve">Machine learning and neural networks mini case studies https://t.co/qyLDk2xNpo #MachineLearning #Python https://t.co/x8bWVe0bVb</t>
  </si>
  <si>
    <t xml:space="preserve">Thu Oct 18 21:38:03 +0000 2018</t>
  </si>
  <si>
    <t xml:space="preserve">16615594</t>
  </si>
  <si>
    <t xml:space="preserve">http://pbs.twimg.com/profile_images/767649005975302144/l0aWheGn_normal.jpg</t>
  </si>
  <si>
    <t xml:space="preserve">London, United Kingdom</t>
  </si>
  <si>
    <t xml:space="preserve">http://twitter.com/grattongirl/statuses/1053037516989890560</t>
  </si>
  <si>
    <t xml:space="preserve">{"hashtags":[{"text":"MachineLearning","indices":[79,95]},{"text":"Python","indices":[96,103]}],"symbols":[],"user_mentions":[],"urls":[{"url":"https://t.co/qyLDk2xNpo","expanded_url":"http://bit.ly/2wtuD77","display_url":"bit.ly/2wtuD77","indices":[55,78]}],"media":[{"id":1049168909801332700,"id_str":"1049168909801332736","indices":[104,127],"media_url":"http://pbs.twimg.com/media/Do9lkJIXoAAuf5h.jpg","media_url_https":"https://pbs.twimg.com/media/Do9lkJIXoAAuf5h.jpg","url":"https://t.co/x8bWVe0bVb","display_url":"pic.twitter.com/x8bWVe0bVb","expanded_url":"https://twitter.com/machine_tuts/status/1049168910875074560/photo/1","type":"photo","sizes":{"thumb":{"w":150,"h":150,"resize":"crop"},"medium":{"w":750,"h":422,"resize":"fit"},"large":{"w":750,"h":422,"resize":"fit"},"small":{"w":680,"h":383,"resize":"fit"}},"source_status_id":1049168910875074600,"source_status_id_str":"1049168910875074560","source_user_id":727791724299354100,"source_user_id_str":"727791724299354114"}]}</t>
  </si>
  <si>
    <t xml:space="preserve">1053037445040693248</t>
  </si>
  <si>
    <t xml:space="preserve">profxeni</t>
  </si>
  <si>
    <t xml:space="preserve">r/t SILENTTRINITY - A Post-Exploitation Agent Powered By Python, IronPython, C#/.NET https://t.co/QO27ymuIha #IronPython #Post_Exploitation #Post_Exploitation #Python https://t.co/9LfBVzYtVC</t>
  </si>
  <si>
    <t xml:space="preserve">Thu Oct 18 21:37:46 +0000 2018</t>
  </si>
  <si>
    <t xml:space="preserve">22904364</t>
  </si>
  <si>
    <t xml:space="preserve">http://pbs.twimg.com/profile_images/638711577336745984/i8ysFkzw_normal.jpg</t>
  </si>
  <si>
    <t xml:space="preserve">Roma</t>
  </si>
  <si>
    <t xml:space="preserve">http://twitter.com/profxeni/statuses/1053037445040693248</t>
  </si>
  <si>
    <t xml:space="preserve">{"hashtags":[{"text":"IronPython","indices":[109,120]},{"text":"Post_Exploitation","indices":[121,139]},{"text":"Post_Exploitation","indices":[140,158]},{"text":"Python","indices":[159,166]}],"symbols":[],"user_mentions":[],"urls":[{"url":"https://t.co/QO27ymuIha","expanded_url":"http://dlvr.it/QnmncL","display_url":"dlvr.it/QnmncL","indices":[85,108]}],"media":[{"id":1053037443220291600,"id_str":"1053037443220291584","indices":[167,190],"media_url":"http://pbs.twimg.com/media/Dp0j-bJUwAAamxh.png","media_url_https":"https://pbs.twimg.com/media/Dp0j-bJUwAAamxh.png","url":"https://t.co/9LfBVzYtVC","display_url":"pic.twitter.com/9LfBVzYtVC","expanded_url":"https://twitter.com/profxeni/status/1053037445040693248/photo/1","type":"photo","sizes":{"small":{"w":680,"h":357,"resize":"fit"},"medium":{"w":1200,"h":630,"resize":"fit"},"large":{"w":1200,"h":630,"resize":"fit"},"thumb":{"w":150,"h":150,"resize":"crop"}}}]}</t>
  </si>
  <si>
    <t xml:space="preserve">1053036959600439296</t>
  </si>
  <si>
    <t xml:space="preserve">danieltomasz</t>
  </si>
  <si>
    <t xml:space="preserve">Thu Oct 18 21:35:50 +0000 2018</t>
  </si>
  <si>
    <t xml:space="preserve">pl</t>
  </si>
  <si>
    <t xml:space="preserve">628185670</t>
  </si>
  <si>
    <t xml:space="preserve">http://pbs.twimg.com/profile_images/933060169638047744/CiFGGu15_normal.jpg</t>
  </si>
  <si>
    <t xml:space="preserve">Brussel, België</t>
  </si>
  <si>
    <t xml:space="preserve">http://twitter.com/danieltomasz/statuses/1053036959600439296</t>
  </si>
  <si>
    <t xml:space="preserve">1053036907066585088</t>
  </si>
  <si>
    <t xml:space="preserve">surangasms01</t>
  </si>
  <si>
    <t xml:space="preserve">Thu Oct 18 21:35:37 +0000 2018</t>
  </si>
  <si>
    <t xml:space="preserve">124669129</t>
  </si>
  <si>
    <t xml:space="preserve">http://pbs.twimg.com/profile_images/979884964777836545/SGj-BCDD_normal.jpg</t>
  </si>
  <si>
    <t xml:space="preserve">http://twitter.com/surangasms01/statuses/1053036907066585088</t>
  </si>
  <si>
    <t xml:space="preserve">1053036315330134016</t>
  </si>
  <si>
    <t xml:space="preserve">https://t.co/e0bE5kG9ef #Python The fastest growing programming languages, according to the ... - Business Insider https://t.co/rRU0qnyNXi</t>
  </si>
  <si>
    <t xml:space="preserve">Thu Oct 18 21:33:16 +0000 2018</t>
  </si>
  <si>
    <t xml:space="preserve">http://twitter.com/TweetingOtusOwl/statuses/1053036315330134016</t>
  </si>
  <si>
    <t xml:space="preserve">{"hashtags":[{"text":"Python","indices":[24,31]}],"symbols":[],"user_mentions":[],"urls":[{"url":"https://t.co/e0bE5kG9ef","expanded_url":"http://bit.ly/2P7RQqW","display_url":"bit.ly/2P7RQqW","indices":[0,23]}],"media":[{"id":1053036314185084900,"id_str":"1053036314185084928","indices":[115,138],"media_url":"http://pbs.twimg.com/media/Dp0i8tKWsAAECph.jpg","media_url_https":"https://pbs.twimg.com/media/Dp0i8tKWsAAECph.jpg","url":"https://t.co/rRU0qnyNXi","display_url":"pic.twitter.com/rRU0qnyNXi","expanded_url":"https://twitter.com/TweetingOtusOwl/status/1053036315330134016/photo/1","type":"photo","sizes":{"medium":{"w":80,"h":80,"resize":"fit"},"large":{"w":80,"h":80,"resize":"fit"},"thumb":{"w":80,"h":80,"resize":"crop"},"small":{"w":80,"h":80,"resize":"fit"}}}]}</t>
  </si>
  <si>
    <t xml:space="preserve">1053036259420106754</t>
  </si>
  <si>
    <t xml:space="preserve">SMTechEvents</t>
  </si>
  <si>
    <t xml:space="preserve">Come check out the Santa Monica Data Science &amp;amp; Artificial Intelligence meetup to learn about Learn Concepts of Data Science, ML using #Python Culver City, Los Angeles County: https://t.co/GuOvA0AjwX</t>
  </si>
  <si>
    <t xml:space="preserve">Thu Oct 18 21:33:03 +0000 2018</t>
  </si>
  <si>
    <t xml:space="preserve">4831834221</t>
  </si>
  <si>
    <t xml:space="preserve">&lt;a href="http://CaseySoftware.com" rel="nofollow"&gt;Santa Monica Tech Events&lt;/a&gt;</t>
  </si>
  <si>
    <t xml:space="preserve">http://pbs.twimg.com/profile_images/693618166769954816/Vuc7vgzH_normal.png</t>
  </si>
  <si>
    <t xml:space="preserve">Santa Monica, CA</t>
  </si>
  <si>
    <t xml:space="preserve">http://twitter.com/SMTechEvents/statuses/1053036259420106754</t>
  </si>
  <si>
    <t xml:space="preserve">{"hashtags":[{"text":"Python","indices":[138,145]}],"symbols":[],"user_mentions":[],"urls":[{"url":"https://t.co/GuOvA0AjwX","expanded_url":"http://bit.ly/2OQ0xTf","display_url":"bit.ly/2OQ0xTf","indices":[179,202]}]}</t>
  </si>
  <si>
    <t xml:space="preserve">1053036201907646464</t>
  </si>
  <si>
    <t xml:space="preserve">Rui_Adam1</t>
  </si>
  <si>
    <t xml:space="preserve">Thu Oct 18 21:32:49 +0000 2018</t>
  </si>
  <si>
    <t xml:space="preserve">969612279363899398</t>
  </si>
  <si>
    <t xml:space="preserve">&lt;a href="https://spences10.github.io" rel="nofollow"&gt;rui_adam&lt;/a&gt;</t>
  </si>
  <si>
    <t xml:space="preserve">http://pbs.twimg.com/profile_images/969612902163460097/HrLXRdus_normal.jpg</t>
  </si>
  <si>
    <t xml:space="preserve">http://twitter.com/Rui_Adam1/statuses/1053036201907646464</t>
  </si>
  <si>
    <t xml:space="preserve">1053036193896689665</t>
  </si>
  <si>
    <t xml:space="preserve">quantct</t>
  </si>
  <si>
    <t xml:space="preserve">RT @PythonWeekly: Building Production PySpark Jobs  https://t.co/Lfp0EPqbvh #Python #Spark https://t.co/zTmpg8QNIB</t>
  </si>
  <si>
    <t xml:space="preserve">Thu Oct 18 21:32:47 +0000 2018</t>
  </si>
  <si>
    <t xml:space="preserve">1049328204069195776</t>
  </si>
  <si>
    <t xml:space="preserve">http://pbs.twimg.com/profile_images/1049429094671233025/AANAMzt5_normal.jpg</t>
  </si>
  <si>
    <t xml:space="preserve">http://twitter.com/quantct/statuses/1053036193896689665</t>
  </si>
  <si>
    <t xml:space="preserve">{"hashtags":[{"text":"Python","indices":[76,83]},{"text":"Spark","indices":[84,90]}],"symbols":[],"user_mentions":[{"screen_name":"PythonWeekly","name":"Python Weekly","id":373620985,"id_str":"373620985","indices":[3,16]}],"urls":[{"url":"https://t.co/Lfp0EPqbvh","expanded_url":"https://buff.ly/2Rykksn","display_url":"buff.ly/2Rykksn","indices":[52,75]}],"media":[{"id":1052560019995148300,"id_str":"1052560019995148288","indices":[91,114],"media_url":"http://pbs.twimg.com/media/DptxwvCWwAASLPP.jpg","media_url_https":"https://pbs.twimg.com/media/DptxwvCWwAASLPP.jpg","url":"https://t.co/zTmpg8QNIB","display_url":"pic.twitter.com/zTmpg8QNIB","expanded_url":"https://twitter.com/PythonWeekly/status/1052560021664555008/photo/1","type":"photo","sizes":{"medium":{"w":1200,"h":900,"resize":"fit"},"thumb":{"w":150,"h":150,"resize":"crop"},"large":{"w":1200,"h":900,"resize":"fit"},"small":{"w":680,"h":510,"resize":"fit"}},"source_status_id":1052560021664555000,"source_status_id_str":"1052560021664555008","source_user_id":373620985,"source_user_id_str":"373620985"}]}</t>
  </si>
  <si>
    <t xml:space="preserve">1053036171477999616</t>
  </si>
  <si>
    <t xml:space="preserve">Thu Oct 18 21:32:42 +0000 2018</t>
  </si>
  <si>
    <t xml:space="preserve">http://twitter.com/HeliFromFinland/statuses/1053036171477999616</t>
  </si>
  <si>
    <t xml:space="preserve">1053036162879762434</t>
  </si>
  <si>
    <t xml:space="preserve">QuantNews_com</t>
  </si>
  <si>
    <t xml:space="preserve">New tutorial alert! This is a range strategy using RSI. And yes, it is a live strategy.  #algotrading #python #tradingstrategy https://t.co/WE4tPDNyTU *losses can exceed deposits</t>
  </si>
  <si>
    <t xml:space="preserve">Thu Oct 18 21:32:40 +0000 2018</t>
  </si>
  <si>
    <t xml:space="preserve">3060577206</t>
  </si>
  <si>
    <t xml:space="preserve">http://pbs.twimg.com/profile_images/799348883704913920/lzhoXARs_normal.jpg</t>
  </si>
  <si>
    <t xml:space="preserve">http://twitter.com/QuantNews_com/statuses/1053036162879762434</t>
  </si>
  <si>
    <t xml:space="preserve">{"hashtags":[{"text":"algotrading","indices":[89,101]},{"text":"python","indices":[102,109]},{"text":"tradingstrategy","indices":[110,126]}],"symbols":[],"user_mentions":[],"urls":[{"url":"https://t.co/WE4tPDNyTU","expanded_url":"https://www.quantnews.com/algo-trading-in-python-developing-a-rsi-range-strategy/","display_url":"quantnews.com/algo-trading-i…","indices":[127,150]}]}</t>
  </si>
  <si>
    <t xml:space="preserve">1053036083817136128</t>
  </si>
  <si>
    <t xml:space="preserve">ComputaSciWiz</t>
  </si>
  <si>
    <t xml:space="preserve">RT @howtoforgecom: How to run #Python Scripts with #Apache and #mod_wsgi on #Ubuntu 18.04. https://t.co/Cy8yeNElqJ via @howtoforgecom https://t.co/14UQzPsX3O</t>
  </si>
  <si>
    <t xml:space="preserve">Thu Oct 18 21:32:21 +0000 2018</t>
  </si>
  <si>
    <t xml:space="preserve">14584966</t>
  </si>
  <si>
    <t xml:space="preserve">http://pbs.twimg.com/profile_images/418491757026766848/YAxc-gwk_normal.jpeg</t>
  </si>
  <si>
    <t xml:space="preserve">Wolverhampton City, UK</t>
  </si>
  <si>
    <t xml:space="preserve">http://twitter.com/ComputaSciWiz/statuses/1053036083817136128</t>
  </si>
  <si>
    <t xml:space="preserve">{"hashtags":[{"text":"Python","indices":[30,37]},{"text":"Apache","indices":[51,58]},{"text":"mod_wsgi","indices":[63,72]},{"text":"Ubuntu","indices":[76,83]}],"symbols":[],"user_mentions":[{"screen_name":"howtoforgecom","name":"Howtoforge","id":2323880252,"id_str":"2323880252","indices":[3,17]},{"screen_name":"howtoforgecom","name":"Howtoforge","id":2323880252,"id_str":"2323880252","indices":[119,133]}],"urls":[{"url":"https://t.co/Cy8yeNElqJ","expanded_url":"https://www.howtoforge.com/tutorial/how-to-run-python-scripts-with-apache-and-mod_wsgi-on-ubuntu-18-04/","display_url":"howtoforge.com/tutorial/how-t…","indices":[91,114]}]}</t>
  </si>
  <si>
    <t xml:space="preserve">1053035857421197313</t>
  </si>
  <si>
    <t xml:space="preserve">cod3ghoul</t>
  </si>
  <si>
    <t xml:space="preserve">Thu Oct 18 21:31:27 +0000 2018</t>
  </si>
  <si>
    <t xml:space="preserve">3194796450</t>
  </si>
  <si>
    <t xml:space="preserve">http://pbs.twimg.com/profile_images/959114229772181504/1ka549-w_normal.jpg</t>
  </si>
  <si>
    <t xml:space="preserve">Earth,MilkyWay,Virgo,Universe</t>
  </si>
  <si>
    <t xml:space="preserve">http://twitter.com/cod3ghoul/statuses/1053035857421197313</t>
  </si>
  <si>
    <t xml:space="preserve">1053035713187340288</t>
  </si>
  <si>
    <t xml:space="preserve">_juliansequeira</t>
  </si>
  <si>
    <t xml:space="preserve">Thu Oct 18 21:30:53 +0000 2018</t>
  </si>
  <si>
    <t xml:space="preserve">3287332364</t>
  </si>
  <si>
    <t xml:space="preserve">http://pbs.twimg.com/profile_images/977846363307237376/Adz40f6q_normal.jpg</t>
  </si>
  <si>
    <t xml:space="preserve">http://twitter.com/_juliansequeira/statuses/1053035713187340288</t>
  </si>
  <si>
    <t xml:space="preserve">1053035599580549120</t>
  </si>
  <si>
    <t xml:space="preserve">#Spectrum My #InternetSpeed :
Ping: 35.832 ms
Download: 72.13 Mbit/s
Upload: 11.88 Mbit/s
#automagic #python #corporateaccountability</t>
  </si>
  <si>
    <t xml:space="preserve">Thu Oct 18 21:30:26 +0000 2018</t>
  </si>
  <si>
    <t xml:space="preserve">http://twitter.com/BeardySmeardy/statuses/1053035599580549120</t>
  </si>
  <si>
    <t xml:space="preserve">1053035572606976000</t>
  </si>
  <si>
    <t xml:space="preserve">Thu Oct 18 21:30:19 +0000 2018</t>
  </si>
  <si>
    <t xml:space="preserve">http://twitter.com/VuePackage/statuses/1053035572606976000</t>
  </si>
  <si>
    <t xml:space="preserve">1053035563509567490</t>
  </si>
  <si>
    <t xml:space="preserve">tianhuil</t>
  </si>
  <si>
    <t xml:space="preserve">The Value of Prioritizing #Python: Alumni Spotlight on Aviv Bachan.
Aviv was a Fellow in our Fall 2016 cohort who landed a job with our hiring partner, Argyle Data. You can read more on our blog post: https://t.co/YPJV0VHRif
#DataScience #AI #ML #BigData #DeepLearning</t>
  </si>
  <si>
    <t xml:space="preserve">Thu Oct 18 21:30:17 +0000 2018</t>
  </si>
  <si>
    <t xml:space="preserve">609187397</t>
  </si>
  <si>
    <t xml:space="preserve">&lt;a href="https://sproutsocial.com" rel="nofollow"&gt;Sprout Social&lt;/a&gt;</t>
  </si>
  <si>
    <t xml:space="preserve">http://pbs.twimg.com/profile_images/618184546538749952/5nL3gc4f_normal.jpg</t>
  </si>
  <si>
    <t xml:space="preserve">NYC</t>
  </si>
  <si>
    <t xml:space="preserve">http://twitter.com/tianhuil/statuses/1053035563509567490</t>
  </si>
  <si>
    <t xml:space="preserve">{"hashtags":[{"text":"Python","indices":[26,33]},{"text":"DataScience","indices":[225,237]},{"text":"AI","indices":[238,241]},{"text":"ML","indices":[242,245]},{"text":"BigData","indices":[246,254]},{"text":"DeepLearning","indices":[255,268]}],"symbols":[],"user_mentions":[],"urls":[{"url":"https://t.co/YPJV0VHRif","expanded_url":"https://bit.ly/2j2hgZ9","display_url":"bit.ly/2j2hgZ9","indices":[201,224]}]}</t>
  </si>
  <si>
    <t xml:space="preserve">1053035458324774915</t>
  </si>
  <si>
    <t xml:space="preserve">MPiangerelli</t>
  </si>
  <si>
    <t xml:space="preserve">Thu Oct 18 21:29:52 +0000 2018</t>
  </si>
  <si>
    <t xml:space="preserve">483748386</t>
  </si>
  <si>
    <t xml:space="preserve">http://pbs.twimg.com/profile_images/756413762043842560/UL3wPWJg_normal.jpg</t>
  </si>
  <si>
    <t xml:space="preserve">Camerino</t>
  </si>
  <si>
    <t xml:space="preserve">http://twitter.com/MPiangerelli/statuses/1053035458324774915</t>
  </si>
  <si>
    <t xml:space="preserve">1053035003666300928</t>
  </si>
  <si>
    <t xml:space="preserve">nucholab</t>
  </si>
  <si>
    <t xml:space="preserve">Thu Oct 18 21:28:03 +0000 2018</t>
  </si>
  <si>
    <t xml:space="preserve">1323535278</t>
  </si>
  <si>
    <t xml:space="preserve">http://pbs.twimg.com/profile_images/794390569938284546/n7dlETlW_normal.jpg</t>
  </si>
  <si>
    <t xml:space="preserve">@nucholab@octodon.social</t>
  </si>
  <si>
    <t xml:space="preserve">http://twitter.com/nucholab/statuses/1053035003666300928</t>
  </si>
  <si>
    <t xml:space="preserve">1053034823730810881</t>
  </si>
  <si>
    <t xml:space="preserve">GLBme</t>
  </si>
  <si>
    <t xml:space="preserve">Thu Oct 18 21:27:21 +0000 2018</t>
  </si>
  <si>
    <t xml:space="preserve">2817241</t>
  </si>
  <si>
    <t xml:space="preserve">http://pbs.twimg.com/profile_images/509079513976696832/H01sUzib_normal.jpeg</t>
  </si>
  <si>
    <t xml:space="preserve">http://twitter.com/GLBme/statuses/1053034823730810881</t>
  </si>
  <si>
    <t xml:space="preserve">1053034709352140800</t>
  </si>
  <si>
    <t xml:space="preserve">Thu Oct 18 21:26:53 +0000 2018</t>
  </si>
  <si>
    <t xml:space="preserve">http://twitter.com/danieltomasz/statuses/1053034709352140800</t>
  </si>
  <si>
    <t xml:space="preserve">1053034660417196033</t>
  </si>
  <si>
    <t xml:space="preserve">RT @PodinaTutorials: Do you know what ranking factors, Google and other serach engines consider to rank a page. Read this article for detail. https://t.co/gyDA5kCW5G
#programming #python #language #programminglanguage  #java #code #coding #languages #javascript #Royal https://t.co/JIUGPf7bpO</t>
  </si>
  <si>
    <t xml:space="preserve">Thu Oct 18 21:26:42 +0000 2018</t>
  </si>
  <si>
    <t xml:space="preserve">http://twitter.com/PrithvirajDey7/statuses/1053034660417196033</t>
  </si>
  <si>
    <t xml:space="preserve">{"hashtags":[],"symbols":[],"user_mentions":[{"screen_name":"PodinaTutorials","name":"Podina Tutorials","id":2173386452,"id_str":"2173386452","indices":[3,19]}],"urls":[]}</t>
  </si>
  <si>
    <t xml:space="preserve">1053034591672446976</t>
  </si>
  <si>
    <t xml:space="preserve">albertan48</t>
  </si>
  <si>
    <t xml:space="preserve">RT @ahmedjr_16: 24 Best Python Courses, Books, &amp;amp; Online Tutorials
https://t.co/3MaPuRTWJ5
#Python #AI #ArtificialIntelligence #MachineLearning #DeepLearning #Business #BI #businessintelligence #IoT #IIoT #tech #Analytics #BigDataAnalytics #dataviz #bigdata #datascience</t>
  </si>
  <si>
    <t xml:space="preserve">Thu Oct 18 21:26:25 +0000 2018</t>
  </si>
  <si>
    <t xml:space="preserve">467016100</t>
  </si>
  <si>
    <t xml:space="preserve">http://pbs.twimg.com/profile_images/1052980888445669376/_43m0RpX_normal.jpg</t>
  </si>
  <si>
    <t xml:space="preserve">Gunn ,Alberta</t>
  </si>
  <si>
    <t xml:space="preserve">http://twitter.com/albertan48/statuses/1053034591672446976</t>
  </si>
  <si>
    <t xml:space="preserve">{"hashtags":[{"text":"Python","indices":[96,103]},{"text":"AI","indices":[104,107]},{"text":"ArtificialIntelligence","indices":[108,131]}],"symbols":[],"user_mentions":[{"screen_name":"ahmedjr_16","name":"Jamil Ahmed","id":3145295054,"id_str":"3145295054","indices":[3,14]}],"urls":[{"url":"https://t.co/3MaPuRTWJ5","expanded_url":"https://www.jadirectives.com/best-python-courses-books-and-online-tutorials/","display_url":"jadirectives.com/best-python-co…","indices":[71,94]}]}</t>
  </si>
  <si>
    <t xml:space="preserve">1053034591152472064</t>
  </si>
  <si>
    <t xml:space="preserve">http://twitter.com/_reactdev/statuses/1053034591152472064</t>
  </si>
  <si>
    <t xml:space="preserve">1053034313766326273</t>
  </si>
  <si>
    <t xml:space="preserve">geeni_Iam</t>
  </si>
  <si>
    <t xml:space="preserve">RT @firstLawal: @naijahacks any team here looking for someone to join them? Knowledge in #php #javascript #laravel #vue #Python</t>
  </si>
  <si>
    <t xml:space="preserve">Thu Oct 18 21:25:19 +0000 2018</t>
  </si>
  <si>
    <t xml:space="preserve">333171443</t>
  </si>
  <si>
    <t xml:space="preserve">http://pbs.twimg.com/profile_images/1053029893116715008/TFnQM3o8_normal.jpg</t>
  </si>
  <si>
    <t xml:space="preserve">Locating|</t>
  </si>
  <si>
    <t xml:space="preserve">http://twitter.com/geeni_Iam/statuses/1053034313766326273</t>
  </si>
  <si>
    <t xml:space="preserve">{"hashtags":[{"text":"php","indices":[89,93]},{"text":"javascript","indices":[94,105]},{"text":"laravel","indices":[106,114]},{"text":"vue","indices":[115,119]},{"text":"Python","indices":[120,127]}],"symbols":[],"user_mentions":[{"screen_name":"firstLawal","name":"Lawal Oladipupo","id":928901453816778800,"id_str":"928901453816778753","indices":[3,14]},{"screen_name":"naijahacks","name":"NaijaHacks 2018","id":1017813436514828300,"id_str":"1017813436514828288","indices":[16,27]}],"urls":[]}</t>
  </si>
  <si>
    <t xml:space="preserve">1053034200721485824</t>
  </si>
  <si>
    <t xml:space="preserve">Thu Oct 18 21:24:52 +0000 2018</t>
  </si>
  <si>
    <t xml:space="preserve">http://twitter.com/iankiku/statuses/1053034200721485824</t>
  </si>
  <si>
    <t xml:space="preserve">1053034123504340992</t>
  </si>
  <si>
    <t xml:space="preserve">ktmccallbrown</t>
  </si>
  <si>
    <t xml:space="preserve">Thu Oct 18 21:24:34 +0000 2018</t>
  </si>
  <si>
    <t xml:space="preserve">831521446186856454</t>
  </si>
  <si>
    <t xml:space="preserve">http://pbs.twimg.com/profile_images/1053030299343474689/AxopRvZi_normal.jpg</t>
  </si>
  <si>
    <t xml:space="preserve">San Antonio, TX</t>
  </si>
  <si>
    <t xml:space="preserve">http://twitter.com/ktmccallbrown/statuses/1053034123504340992</t>
  </si>
  <si>
    <t xml:space="preserve">1053034026477543424</t>
  </si>
  <si>
    <t xml:space="preserve">BigDataBuzzNet</t>
  </si>
  <si>
    <t xml:space="preserve">Thu Oct 18 21:24:10 +0000 2018</t>
  </si>
  <si>
    <t xml:space="preserve">989845394</t>
  </si>
  <si>
    <t xml:space="preserve">http://pbs.twimg.com/profile_images/3108066656/eca7052400e22690ec7c0817f35587c4_normal.png</t>
  </si>
  <si>
    <t xml:space="preserve">http://twitter.com/BigDataBuzzNet/statuses/1053034026477543424</t>
  </si>
  <si>
    <t xml:space="preserve">1053033991727710210</t>
  </si>
  <si>
    <t xml:space="preserve">Saw this today,,, It was terrifying!!
#programmer #programmerslife #programming #programminglife #programmerrepublic #worldcode #coding #codinglife #webdevelopment#webdeveloper #java #javascript #code #sql #python #perl #php #html #development #software #linux #learntocode https://t.co/Q3z5bUPB95</t>
  </si>
  <si>
    <t xml:space="preserve">Thu Oct 18 21:24:02 +0000 2018</t>
  </si>
  <si>
    <t xml:space="preserve">http://twitter.com/xela_codes/statuses/1053033991727710210</t>
  </si>
  <si>
    <t xml:space="preserve">{"hashtags":[{"text":"programmer","indices":[38,49]},{"text":"programmerslife","indices":[50,66]},{"text":"programming","indices":[67,79]},{"text":"programminglife","indices":[80,96]},{"text":"programmerrepublic","indices":[97,116]},{"text":"worldcode","indices":[117,127]},{"text":"coding","indices":[128,135]},{"text":"codinglife","indices":[136,147]},{"text":"java","indices":[177,182]},{"text":"javascript","indices":[183,194]},{"text":"code","indices":[195,200]},{"text":"sql","indices":[201,205]},{"text":"python","indices":[206,213]},{"text":"perl","indices":[214,219]},{"text":"php","indices":[220,224]},{"text":"html","indices":[225,230]},{"text":"development","indices":[231,243]},{"text":"software","indices":[244,253]},{"text":"linux","indices":[254,260]},{"text":"learntocode","indices":[261,273]}],"symbols":[],"user_mentions":[],"urls":[],"media":[{"id":1053033990276468700,"id_str":"1053033990276468737","indices":[274,297],"media_url":"http://pbs.twimg.com/media/Dp0g1b7XUAETLcN.jpg","media_url_https":"https://pbs.twimg.com/media/Dp0g1b7XUAETLcN.jpg","url":"https://t.co/Q3z5bUPB95","display_url":"pic.twitter.com/Q3z5bUPB95","expanded_url":"https://twitter.com/xela_codes/status/1053033991727710210/photo/1","type":"photo","sizes":{"thumb":{"w":150,"h":150,"resize":"crop"},"large":{"w":564,"h":856,"resize":"fit"},"medium":{"w":564,"h":856,"resize":"fit"},"small":{"w":448,"h":680,"resize":"fit"}}}]}</t>
  </si>
  <si>
    <t xml:space="preserve">1053033985775820800</t>
  </si>
  <si>
    <t xml:space="preserve">rhizomedigital</t>
  </si>
  <si>
    <t xml:space="preserve">RT @beet_keeper: There’s a job going where I work folks! Come join an amazing team! (And me!!) #Python #Coding #Digipres https://t.co/Bwb1k0t8ae #Archives #Archivematica #AtoM https://t.co/tUhOZHMThf</t>
  </si>
  <si>
    <t xml:space="preserve">Thu Oct 18 21:24:01 +0000 2018</t>
  </si>
  <si>
    <t xml:space="preserve">103744373</t>
  </si>
  <si>
    <t xml:space="preserve">http://pbs.twimg.com/profile_images/605538035870998529/XaQuFcGk_normal.jpg</t>
  </si>
  <si>
    <t xml:space="preserve">http://twitter.com/rhizomedigital/statuses/1053033985775820800</t>
  </si>
  <si>
    <t xml:space="preserve">{"hashtags":[{"text":"Python","indices":[95,102]},{"text":"Coding","indices":[103,110]},{"text":"Digipres","indices":[111,120]}],"symbols":[],"user_mentions":[{"screen_name":"beet_keeper","name":"Rossily Compressed 👻","id":423208251,"id_str":"423208251","indices":[3,15]}],"urls":[]}</t>
  </si>
  <si>
    <t xml:space="preserve">1053033942234918912</t>
  </si>
  <si>
    <t xml:space="preserve">Here a simple #python program that allows to integrate cryptocurrencies payments in websites 
#bitcoin #btc #cryptocurrency #programming
https://t.co/vVhHVa0U8x q</t>
  </si>
  <si>
    <t xml:space="preserve">Thu Oct 18 21:23:50 +0000 2018</t>
  </si>
  <si>
    <t xml:space="preserve">http://twitter.com/digital_mine_/statuses/1053033942234918912</t>
  </si>
  <si>
    <t xml:space="preserve">1053033733626900481</t>
  </si>
  <si>
    <t xml:space="preserve">omegaki113r</t>
  </si>
  <si>
    <t xml:space="preserve">From the poll results the new lesson was decided. 
Wanna learn how to GUI in #Java and #Python. Check out the link.
#developer #programmer #coder
https://t.co/KEUWK4DdJw</t>
  </si>
  <si>
    <t xml:space="preserve">Thu Oct 18 21:23:01 +0000 2018</t>
  </si>
  <si>
    <t xml:space="preserve">1049270661464580096</t>
  </si>
  <si>
    <t xml:space="preserve">http://pbs.twimg.com/profile_images/1049275431839383552/MOtHhrEV_normal.jpg</t>
  </si>
  <si>
    <t xml:space="preserve">http://twitter.com/omegaki113r/statuses/1053033733626900481</t>
  </si>
  <si>
    <t xml:space="preserve">{"hashtags":[{"text":"Java","indices":[78,83]},{"text":"Python","indices":[88,95]},{"text":"developer","indices":[118,128]},{"text":"programmer","indices":[129,140]},{"text":"coder","indices":[141,147]}],"symbols":[],"user_mentions":[],"urls":[{"url":"https://t.co/KEUWK4DdJw","expanded_url":"https://pksoftwaresolutionsomegaki113r.wordpress.com/2018/10/19/developing-the-program/","display_url":"…aresolutionsomegaki113r.wordpress.com/2018/10/19/dev…","indices":[149,172]}]}</t>
  </si>
  <si>
    <t xml:space="preserve">1053033522963853319</t>
  </si>
  <si>
    <t xml:space="preserve">PodinaTutorials</t>
  </si>
  <si>
    <t xml:space="preserve">Do you know what ranking factors, Google and other serach engines consider to rank a page. Read this article for detail. https://t.co/nd9rjv4pjP
#programming #python #language #programminglanguage  #java #code #coding #languages #javascript #Royal https://t.co/nd9rjv4pjP</t>
  </si>
  <si>
    <t xml:space="preserve">Thu Oct 18 21:22:10 +0000 2018</t>
  </si>
  <si>
    <t xml:space="preserve">2173386452</t>
  </si>
  <si>
    <t xml:space="preserve">http://pbs.twimg.com/profile_images/1043915273533902848/mYDax5-__normal.jpg</t>
  </si>
  <si>
    <t xml:space="preserve">http://twitter.com/PodinaTutorials/statuses/1053033522963853319</t>
  </si>
  <si>
    <t xml:space="preserve">{"hashtags":[{"text":"programming","indices":[146,158]},{"text":"python","indices":[159,166]},{"text":"language","indices":[167,176]},{"text":"programminglanguage","indices":[177,197]},{"text":"java","indices":[199,204]},{"text":"code","indices":[205,210]},{"text":"coding","indices":[211,218]},{"text":"languages","indices":[219,229]},{"text":"javascript","indices":[230,241]},{"text":"Royal","indices":[242,248]}],"symbols":[],"user_mentions":[],"urls":[{"url":"https://t.co/nd9rjv4pjP","expanded_url":"https://buff.ly/2NO2svv","display_url":"buff.ly/2NO2svv","indices":[121,144]},{"url":"https://t.co/nd9rjv4pjP","expanded_url":"https://buff.ly/2NO2svv","display_url":"buff.ly/2NO2svv","indices":[249,272]}]}</t>
  </si>
  <si>
    <t xml:space="preserve">1053033482761510912</t>
  </si>
  <si>
    <t xml:space="preserve">VickySteeves</t>
  </si>
  <si>
    <t xml:space="preserve">Thu Oct 18 21:22:01 +0000 2018</t>
  </si>
  <si>
    <t xml:space="preserve">991182416</t>
  </si>
  <si>
    <t xml:space="preserve">http://pbs.twimg.com/profile_images/755124384218681345/HpqngOHf_normal.jpg</t>
  </si>
  <si>
    <t xml:space="preserve">Brooklyn, NY</t>
  </si>
  <si>
    <t xml:space="preserve">http://twitter.com/VickySteeves/statuses/1053033482761510912</t>
  </si>
  <si>
    <t xml:space="preserve">1053033446904188928</t>
  </si>
  <si>
    <t xml:space="preserve">Thu Oct 18 21:21:52 +0000 2018</t>
  </si>
  <si>
    <t xml:space="preserve">http://twitter.com/100xcode/statuses/1053033446904188928</t>
  </si>
  <si>
    <t xml:space="preserve">1053033444081582082</t>
  </si>
  <si>
    <t xml:space="preserve">OmoathebuEsther</t>
  </si>
  <si>
    <t xml:space="preserve">#100DaysOfCode Day_55 &amp;amp; 56:  Worked on day_5 of the Kaggle learn #Python challenge.</t>
  </si>
  <si>
    <t xml:space="preserve">1003152895150305280</t>
  </si>
  <si>
    <t xml:space="preserve">http://pbs.twimg.com/profile_images/1003290206521495553/V3hjo76k_normal.jpg</t>
  </si>
  <si>
    <t xml:space="preserve">Nigeria</t>
  </si>
  <si>
    <t xml:space="preserve">http://twitter.com/OmoathebuEsther/statuses/1053033444081582082</t>
  </si>
  <si>
    <t xml:space="preserve">{"hashtags":[{"text":"100DaysOfCode","indices":[0,14]},{"text":"Python","indices":[69,76]}],"symbols":[],"user_mentions":[],"urls":[]}</t>
  </si>
  <si>
    <t xml:space="preserve">1053033353656492032</t>
  </si>
  <si>
    <t xml:space="preserve">Thu Oct 18 21:21:30 +0000 2018</t>
  </si>
  <si>
    <t xml:space="preserve">http://twitter.com/0xFF_/statuses/1053033353656492032</t>
  </si>
  <si>
    <t xml:space="preserve">1053033321289211904</t>
  </si>
  <si>
    <t xml:space="preserve">al_the_x</t>
  </si>
  <si>
    <t xml:space="preserve">RT @2upmedia: If you already know at least one language, there’s a couple of shortcuts you could take to learn an additional language. Read my article on how.
https://t.co/j6SpR1i1wc
#python #javascript</t>
  </si>
  <si>
    <t xml:space="preserve">Thu Oct 18 21:21:22 +0000 2018</t>
  </si>
  <si>
    <t xml:space="preserve">40949047</t>
  </si>
  <si>
    <t xml:space="preserve">http://pbs.twimg.com/profile_images/217726870/manga-david_normal.jpg</t>
  </si>
  <si>
    <t xml:space="preserve">http://twitter.com/al_the_x/statuses/1053033321289211904</t>
  </si>
  <si>
    <t xml:space="preserve">{"hashtags":[],"symbols":[],"user_mentions":[{"screen_name":"2upmedia","name":"Jorge Colon","id":38350101,"id_str":"38350101","indices":[3,12]}],"urls":[]}</t>
  </si>
  <si>
    <t xml:space="preserve">1053033241203142656</t>
  </si>
  <si>
    <t xml:space="preserve">laurabeaufort</t>
  </si>
  <si>
    <t xml:space="preserve">Thu Oct 18 21:21:03 +0000 2018</t>
  </si>
  <si>
    <t xml:space="preserve">337308274</t>
  </si>
  <si>
    <t xml:space="preserve">http://pbs.twimg.com/profile_images/992344971796799494/V44Qfbi2_normal.jpg</t>
  </si>
  <si>
    <t xml:space="preserve">http://twitter.com/laurabeaufort/statuses/1053033241203142656</t>
  </si>
  <si>
    <t xml:space="preserve">1053033174811504643</t>
  </si>
  <si>
    <t xml:space="preserve">Thu Oct 18 21:20:47 +0000 2018</t>
  </si>
  <si>
    <t xml:space="preserve">http://twitter.com/NVSData/statuses/1053033174811504643</t>
  </si>
  <si>
    <t xml:space="preserve">1053033142544715776</t>
  </si>
  <si>
    <t xml:space="preserve">Do you know what ranking factors, Google and other serach engines consider to rank a page. Read this article for detail. https://t.co/gyDA5kCW5G
#programming #python #language #programminglanguage  #java #code #coding #languages #javascript #Royal https://t.co/JIUGPf7bpO</t>
  </si>
  <si>
    <t xml:space="preserve">Thu Oct 18 21:20:40 +0000 2018</t>
  </si>
  <si>
    <t xml:space="preserve">http://twitter.com/PodinaTutorials/statuses/1053033142544715776</t>
  </si>
  <si>
    <t xml:space="preserve">{"hashtags":[{"text":"programming","indices":[146,158]},{"text":"python","indices":[159,166]},{"text":"language","indices":[167,176]},{"text":"programminglanguage","indices":[177,197]},{"text":"java","indices":[199,204]},{"text":"code","indices":[205,210]},{"text":"coding","indices":[211,218]},{"text":"languages","indices":[219,229]},{"text":"javascript","indices":[230,241]},{"text":"Royal","indices":[242,248]}],"symbols":[],"user_mentions":[],"urls":[{"url":"https://t.co/gyDA5kCW5G","expanded_url":"https://www.podinatutorials.com/domain-ranking-factors-for-search-engines/","display_url":"podinatutorials.com/domain-ranking…","indices":[121,144]}],"media":[{"id":1053033127545905200,"id_str":"1053033127545905152","indices":[249,272],"media_url":"http://pbs.twimg.com/tweet_video_thumb/Dp0gDOAXoAAsK6G.jpg","media_url_https":"https://pbs.twimg.com/tweet_video_thumb/Dp0gDOAXoAAsK6G.jpg","url":"https://t.co/JIUGPf7bpO","display_url":"pic.twitter.com/JIUGPf7bpO","expanded_url":"https://twitter.com/PodinaTutorials/status/1053033142544715776/photo/1","type":"photo","sizes":{"thumb":{"w":150,"h":150,"resize":"crop"},"medium":{"w":224,"h":400,"resize":"fit"},"large":{"w":224,"h":400,"resize":"fit"},"small":{"w":224,"h":400,"resize":"fit"}}}]}</t>
  </si>
  <si>
    <t xml:space="preserve">1053032977687605248</t>
  </si>
  <si>
    <t xml:space="preserve">thedatainc</t>
  </si>
  <si>
    <t xml:space="preserve">The Value of Prioritizing #Python: Alumni Spotlight on Aviv Bachan.
Aviv was a Fellow in our Fall 2016 cohort who landed a job with our hiring partner, Argyle Data. You can read more on our blog post: https://t.co/uwXPYHwmny
#DataScience #AI #ML #BigData #DeepLearning</t>
  </si>
  <si>
    <t xml:space="preserve">Thu Oct 18 21:20:00 +0000 2018</t>
  </si>
  <si>
    <t xml:space="preserve">2327556110</t>
  </si>
  <si>
    <t xml:space="preserve">http://pbs.twimg.com/profile_images/940696725844459520/aTZ6bgiX_normal.jpg</t>
  </si>
  <si>
    <t xml:space="preserve">http://twitter.com/thedatainc/statuses/1053032977687605248</t>
  </si>
  <si>
    <t xml:space="preserve">{"hashtags":[{"text":"Python","indices":[26,33]},{"text":"DataScience","indices":[225,237]},{"text":"AI","indices":[238,241]},{"text":"ML","indices":[242,245]},{"text":"BigData","indices":[246,254]},{"text":"DeepLearning","indices":[255,268]}],"symbols":[],"user_mentions":[],"urls":[{"url":"https://t.co/uwXPYHwmny","expanded_url":"https://bit.ly/2j2hgZ9","display_url":"bit.ly/2j2hgZ9","indices":[201,224]}]}</t>
  </si>
  <si>
    <t xml:space="preserve">1053032921404137472</t>
  </si>
  <si>
    <t xml:space="preserve">RT @jackie4csi: CSI (Consultant Specialists Inc.) is hiring a Data Scientist I - Python - 8404074 in South San Francisco, CA #job #Python, #Machinelearning https://t.co/gXKgcKD8h2</t>
  </si>
  <si>
    <t xml:space="preserve">Thu Oct 18 21:19:47 +0000 2018</t>
  </si>
  <si>
    <t xml:space="preserve">http://twitter.com/machinelearn_d/statuses/1053032921404137472</t>
  </si>
  <si>
    <t xml:space="preserve">{"hashtags":[{"text":"job","indices":[125,129]},{"text":"Python","indices":[130,137]}],"symbols":[],"user_mentions":[{"screen_name":"jackie4csi","name":"Jackie Felipe","id":2561817751,"id_str":"2561817751","indices":[3,14]}],"urls":[]}</t>
  </si>
  <si>
    <t xml:space="preserve">1053032514510618624</t>
  </si>
  <si>
    <t xml:space="preserve">Thu Oct 18 21:18:10 +0000 2018</t>
  </si>
  <si>
    <t xml:space="preserve">http://twitter.com/DevHighlights/statuses/1053032514510618624</t>
  </si>
  <si>
    <t xml:space="preserve">1053032465810554886</t>
  </si>
  <si>
    <t xml:space="preserve">RT @dr_vitus_zato: How to download, list and delete files using Bots https://t.co/WPHmCqDA7S #nodejs #javascript #reactjs #vuejs #angular #php #NoSQL #ux #css #golang #webdev #sql #Java #agile #wordpress #freelancing #react #Python #FrontEnd #FrontEndDeveloper #firebase #firestore #python #slack https://t.co/fTk0VrbA8b</t>
  </si>
  <si>
    <t xml:space="preserve">Thu Oct 18 21:17:58 +0000 2018</t>
  </si>
  <si>
    <t xml:space="preserve">http://twitter.com/ham_gretsky/statuses/1053032465810554886</t>
  </si>
  <si>
    <t xml:space="preserve">{"hashtags":[{"text":"nodejs","indices":[93,100]},{"text":"javascript","indices":[101,112]},{"text":"reactjs","indices":[113,121]},{"text":"vuejs","indices":[122,128]},{"text":"angular","indices":[129,137]}],"symbols":[],"user_mentions":[{"screen_name":"dr_vitus_zato","name":"daniel.vukasovich","id":463267118,"id_str":"463267118","indices":[3,17]}],"urls":[{"url":"https://t.co/WPHmCqDA7S","expanded_url":"https://buff.ly/2QAXlwg","display_url":"buff.ly/2QAXlwg","indices":[69,92]}]}</t>
  </si>
  <si>
    <t xml:space="preserve">1053032356070785025</t>
  </si>
  <si>
    <t xml:space="preserve">Thu Oct 18 21:17:32 +0000 2018</t>
  </si>
  <si>
    <t xml:space="preserve">http://twitter.com/ham_gretsky/statuses/1053032356070785025</t>
  </si>
  <si>
    <t xml:space="preserve">1053032290165579776</t>
  </si>
  <si>
    <t xml:space="preserve">phpurwoko</t>
  </si>
  <si>
    <t xml:space="preserve">Thu Oct 18 21:17:17 +0000 2018</t>
  </si>
  <si>
    <t xml:space="preserve">91781736</t>
  </si>
  <si>
    <t xml:space="preserve">Inside your DMZ.</t>
  </si>
  <si>
    <t xml:space="preserve">http://twitter.com/phpurwoko/statuses/1053032290165579776</t>
  </si>
  <si>
    <t xml:space="preserve">1053032234662416385</t>
  </si>
  <si>
    <t xml:space="preserve">WebAgeSolutions</t>
  </si>
  <si>
    <t xml:space="preserve">@WebAgeSolutions
#BigData newsletter: 
#python #datascience #machinelearning https://t.co/2A90AH3csu</t>
  </si>
  <si>
    <t xml:space="preserve">Thu Oct 18 21:17:03 +0000 2018</t>
  </si>
  <si>
    <t xml:space="preserve">309696405</t>
  </si>
  <si>
    <t xml:space="preserve">http://pbs.twimg.com/profile_images/1052989927531704320/I2iWQfUf_normal.jpg</t>
  </si>
  <si>
    <t xml:space="preserve">Canada / USA</t>
  </si>
  <si>
    <t xml:space="preserve">http://twitter.com/WebAgeSolutions/statuses/1053032234662416385</t>
  </si>
  <si>
    <t xml:space="preserve">{"hashtags":[{"text":"BigData","indices":[18,26]},{"text":"python","indices":[40,47]},{"text":"datascience","indices":[48,60]},{"text":"machinelearning","indices":[61,77]}],"symbols":[],"user_mentions":[{"screen_name":"WebAgeSolutions","name":"Web Age Solutions","id":309696405,"id_str":"309696405","indices":[0,16]}],"urls":[{"url":"https://t.co/2A90AH3csu","expanded_url":"https://lnkd.in/ef5NF72","display_url":"lnkd.in/ef5NF72","indices":[78,101]}]}</t>
  </si>
  <si>
    <t xml:space="preserve">1053032232439476225</t>
  </si>
  <si>
    <t xml:space="preserve">dataandme</t>
  </si>
  <si>
    <t xml:space="preserve">ICYMI, 🐍 great step-by-step for getting up and running w/ {reticulate}…
"R and Python: How to Integrate the Best of Both into Your Data Science Workflow" 👨‍💻 @mdancho84 
https://t.co/m2cNW9vjzd via @bizScienc #rstats #Python https://t.co/ryhZWfc5Dh</t>
  </si>
  <si>
    <t xml:space="preserve">3230388598</t>
  </si>
  <si>
    <t xml:space="preserve">http://pbs.twimg.com/profile_images/812016485069680640/tKpsducS_normal.jpg</t>
  </si>
  <si>
    <t xml:space="preserve">Massachusetts</t>
  </si>
  <si>
    <t xml:space="preserve">http://twitter.com/dataandme/statuses/1053032232439476225</t>
  </si>
  <si>
    <t xml:space="preserve">{"hashtags":[{"text":"rstats","indices":[209,216]},{"text":"Python","indices":[217,224]}],"symbols":[],"user_mentions":[{"screen_name":"mdancho84","name":"Matt Dancho","id":815555071517872100,"id_str":"815555071517872128","indices":[158,168]},{"screen_name":"bizScienc","name":"Business Science","id":844327366239379500,"id_str":"844327366239379456","indices":[198,208]}],"urls":[{"url":"https://t.co/m2cNW9vjzd","expanded_url":"https://buff.ly/2C33L2m","display_url":"buff.ly/2C33L2m","indices":[170,193]}],"media":[{"id":1053032229272768500,"id_str":"1053032229272768512","indices":[225,248],"media_url":"http://pbs.twimg.com/media/Dp0fO7rXUAAb0YQ.jpg","media_url_https":"https://pbs.twimg.com/media/Dp0fO7rXUAAb0YQ.jpg","url":"https://t.co/ryhZWfc5Dh","display_url":"pic.twitter.com/ryhZWfc5Dh","expanded_url":"https://twitter.com/dataandme/status/1053032232439476225/photo/1","type":"photo","sizes":{"thumb":{"w":150,"h":150,"resize":"crop"},"large":{"w":1792,"h":1668,"resize":"fit"},"medium":{"w":1200,"h":1117,"resize":"fit"},"small":{"w":680,"h":633,"resize":"fit"}}}]}</t>
  </si>
  <si>
    <t xml:space="preserve">1053032102265049093</t>
  </si>
  <si>
    <t xml:space="preserve">RT @WebAgeSolutions: #BigData newsletter:  https://t.co/uaMZxlD74H 
#python #datascience #machinelearning</t>
  </si>
  <si>
    <t xml:space="preserve">Thu Oct 18 21:16:32 +0000 2018</t>
  </si>
  <si>
    <t xml:space="preserve">http://twitter.com/msarozz/statuses/1053032102265049093</t>
  </si>
  <si>
    <t xml:space="preserve">{"hashtags":[{"text":"BigData","indices":[21,29]},{"text":"python","indices":[68,75]},{"text":"datascience","indices":[76,88]},{"text":"machinelearning","indices":[89,105]}],"symbols":[],"user_mentions":[{"screen_name":"WebAgeSolutions","name":"Web Age Solutions","id":309696405,"id_str":"309696405","indices":[3,19]}],"urls":[{"url":"https://t.co/uaMZxlD74H","expanded_url":"https://www.linkedin.com/pulse/big-data-newsletter-web-age-solutions-october-2018-carling-lui/","display_url":"linkedin.com/pulse/big-data…","indices":[43,66]}]}</t>
  </si>
  <si>
    <t xml:space="preserve">1053032102038556672</t>
  </si>
  <si>
    <t xml:space="preserve">Manifattura40</t>
  </si>
  <si>
    <t xml:space="preserve">772361408956731392</t>
  </si>
  <si>
    <t xml:space="preserve">&lt;a href="http://www.massimilianovurro.com" rel="nofollow"&gt;Twitter Bot 2018_87&lt;/a&gt;</t>
  </si>
  <si>
    <t xml:space="preserve">http://pbs.twimg.com/profile_images/1041780951813169153/IMkHkS5S_normal.jpg</t>
  </si>
  <si>
    <t xml:space="preserve">Web</t>
  </si>
  <si>
    <t xml:space="preserve">http://twitter.com/Manifattura40/statuses/1053032102038556672</t>
  </si>
  <si>
    <t xml:space="preserve">1053031978168127488</t>
  </si>
  <si>
    <t xml:space="preserve">The_Academy_BOT</t>
  </si>
  <si>
    <t xml:space="preserve">Data Science from Scratch https://t.co/vuegMA3IUI #python #DataScience #bigdata @The_Academy_BOT</t>
  </si>
  <si>
    <t xml:space="preserve">Thu Oct 18 21:16:02 +0000 2018</t>
  </si>
  <si>
    <t xml:space="preserve">982604860792213505</t>
  </si>
  <si>
    <t xml:space="preserve">&lt;a href="https://www.youtube.com/channel/UCCIrhXnAu38SNnUlYe2wpnQ" rel="nofollow"&gt;The_Academy_BOT&lt;/a&gt;</t>
  </si>
  <si>
    <t xml:space="preserve">http://pbs.twimg.com/profile_images/982610622406909952/FgAznryY_normal.jpg</t>
  </si>
  <si>
    <t xml:space="preserve">http://twitter.com/The_Academy_BOT/statuses/1053031978168127488</t>
  </si>
  <si>
    <t xml:space="preserve">{"hashtags":[{"text":"python","indices":[50,57]},{"text":"DataScience","indices":[58,70]},{"text":"bigdata","indices":[71,79]}],"symbols":[],"user_mentions":[{"screen_name":"The_Academy_BOT","name":"The Academy","id":982604860792213500,"id_str":"982604860792213505","indices":[80,96]}],"urls":[{"url":"https://t.co/vuegMA3IUI","expanded_url":"https://amzn.to/2EtPgCp","display_url":"amzn.to/2EtPgCp","indices":[26,49]}]}</t>
  </si>
  <si>
    <t xml:space="preserve">1053031717274050561</t>
  </si>
  <si>
    <t xml:space="preserve">codility</t>
  </si>
  <si>
    <t xml:space="preserve">#Python is up to 7M active #devs worldwide. #Coders by the numbers: (via @4Enterprisers) https://t.co/D3tchfmoZ6</t>
  </si>
  <si>
    <t xml:space="preserve">Thu Oct 18 21:15:00 +0000 2018</t>
  </si>
  <si>
    <t xml:space="preserve">60986611</t>
  </si>
  <si>
    <t xml:space="preserve">http://pbs.twimg.com/profile_images/1047104909861183488/5i-rRK3L_normal.jpg</t>
  </si>
  <si>
    <t xml:space="preserve">http://twitter.com/codility/statuses/1053031717274050561</t>
  </si>
  <si>
    <t xml:space="preserve">{"hashtags":[{"text":"Python","indices":[0,7]},{"text":"devs","indices":[27,32]},{"text":"Coders","indices":[44,51]}],"symbols":[],"user_mentions":[{"screen_name":"4enterprisers","name":"Enterprisers Project","id":915119508,"id_str":"915119508","indices":[73,87]}],"urls":[{"url":"https://t.co/D3tchfmoZ6","expanded_url":"https://hubs.ly/H0f9y4p0","display_url":"hubs.ly/H0f9y4p0","indices":[89,112]}]}</t>
  </si>
  <si>
    <t xml:space="preserve">1053031704254930947</t>
  </si>
  <si>
    <t xml:space="preserve">#BigData newsletter:  https://t.co/uaMZxlD74H 
#python #datascience #machinelearning</t>
  </si>
  <si>
    <t xml:space="preserve">Thu Oct 18 21:14:57 +0000 2018</t>
  </si>
  <si>
    <t xml:space="preserve">http://twitter.com/WebAgeSolutions/statuses/1053031704254930947</t>
  </si>
  <si>
    <t xml:space="preserve">{"hashtags":[{"text":"BigData","indices":[0,8]},{"text":"python","indices":[47,54]},{"text":"datascience","indices":[55,67]},{"text":"machinelearning","indices":[68,84]}],"symbols":[],"user_mentions":[],"urls":[{"url":"https://t.co/uaMZxlD74H","expanded_url":"https://www.linkedin.com/pulse/big-data-newsletter-web-age-solutions-october-2018-carling-lui/","display_url":"linkedin.com/pulse/big-data…","indices":[22,45]}]}</t>
  </si>
  <si>
    <t xml:space="preserve">1053031620465385482</t>
  </si>
  <si>
    <t xml:space="preserve">RT @SaltinhoT: Tempo na serra, SJP, Saltinho da malhada, humidade:43, temperatura: 16, chove no momento? - sim. Fonte: Raspberry pi + Python #raspberry #Iot #python 2018-10-18 00:00</t>
  </si>
  <si>
    <t xml:space="preserve">Thu Oct 18 21:14:37 +0000 2018</t>
  </si>
  <si>
    <t xml:space="preserve">http://twitter.com/YourTechCompany/statuses/1053031620465385482</t>
  </si>
  <si>
    <t xml:space="preserve">1053031610814218243</t>
  </si>
  <si>
    <t xml:space="preserve">Thu Oct 18 21:14:35 +0000 2018</t>
  </si>
  <si>
    <t xml:space="preserve">http://twitter.com/IoTtogether/statuses/1053031610814218243</t>
  </si>
  <si>
    <t xml:space="preserve">1053031423123357698</t>
  </si>
  <si>
    <t xml:space="preserve">Here a simple free #python program to create strong random passwords
https://t.co/vVhHVa0U8x q</t>
  </si>
  <si>
    <t xml:space="preserve">Thu Oct 18 21:13:50 +0000 2018</t>
  </si>
  <si>
    <t xml:space="preserve">http://twitter.com/digital_mine_/statuses/1053031423123357698</t>
  </si>
  <si>
    <t xml:space="preserve">1053031419373637632</t>
  </si>
  <si>
    <t xml:space="preserve">Tempo na serra, SJP, Saltinho da malhada, humidade:43, temperatura: 16, chove no momento? - sim. Fonte: Raspberry pi + Python #raspberry #Iot #python 2018-10-18 00:00</t>
  </si>
  <si>
    <t xml:space="preserve">Thu Oct 18 21:13:49 +0000 2018</t>
  </si>
  <si>
    <t xml:space="preserve">http://twitter.com/SaltinhoT/statuses/1053031419373637632</t>
  </si>
  <si>
    <t xml:space="preserve">1053031353594273792</t>
  </si>
  <si>
    <t xml:space="preserve">RT @Arsenic__: #Day2 j'ai fini l'intro à #python du computer science path de #CodeAcademy. j'ai du passer plus d'une heure dessus aujourd'hui :) 
C'est sympa de découvrir un nouveau langage en tout cas, ça change de tout ceux que j'ai appris. #100DaysOfCode</t>
  </si>
  <si>
    <t xml:space="preserve">Thu Oct 18 21:13:33 +0000 2018</t>
  </si>
  <si>
    <t xml:space="preserve">http://twitter.com/100xcode/statuses/1053031353594273792</t>
  </si>
  <si>
    <t xml:space="preserve">{"hashtags":[{"text":"Day2","indices":[15,20]},{"text":"python","indices":[41,48]},{"text":"CodeAcademy","indices":[77,89]}],"symbols":[],"user_mentions":[{"screen_name":"Arsenic__","name":"Arsenic","id":362087952,"id_str":"362087952","indices":[3,13]}],"urls":[]}</t>
  </si>
  <si>
    <t xml:space="preserve">1053031350712832001</t>
  </si>
  <si>
    <t xml:space="preserve">Arsenic__</t>
  </si>
  <si>
    <t xml:space="preserve">#Day2 j'ai fini l'intro à #python du computer science path de #CodeAcademy. j'ai du passer plus d'une heure dessus aujourd'hui :) 
C'est sympa de découvrir un nouveau langage en tout cas, ça change de tout ceux que j'ai appris. #100DaysOfCode</t>
  </si>
  <si>
    <t xml:space="preserve">362087952</t>
  </si>
  <si>
    <t xml:space="preserve">1052674195937746944</t>
  </si>
  <si>
    <t xml:space="preserve">http://pbs.twimg.com/profile_images/2923775519/5b6aca7dbf95e8ce957f138f7ab406b2_normal.png</t>
  </si>
  <si>
    <t xml:space="preserve">http://twitter.com/Arsenic__/statuses/1053031350712832001</t>
  </si>
  <si>
    <t xml:space="preserve">{"hashtags":[{"text":"Day2","indices":[0,5]},{"text":"python","indices":[26,33]},{"text":"CodeAcademy","indices":[62,74]},{"text":"100DaysOfCode","indices":[228,242]}],"symbols":[],"user_mentions":[],"urls":[]}</t>
  </si>
  <si>
    <t xml:space="preserve">1053030439164686336</t>
  </si>
  <si>
    <t xml:space="preserve">PhillipSchmidt_</t>
  </si>
  <si>
    <t xml:space="preserve">RT @rhnsharma5113: Rendered Forms and Arrays using ReactJS
#100DaysOfCode #Day56 #redux #react #reactnative #reactjs #reactredux #javascript #programmerlife #programming #coding #onedayatatime #goingstrong #code #cleancode #babel #python #nodejs #python #jsx #machinelearning #algorithm #apps #web https://t.co/lGf3gTGRwI</t>
  </si>
  <si>
    <t xml:space="preserve">Thu Oct 18 21:09:55 +0000 2018</t>
  </si>
  <si>
    <t xml:space="preserve">177512298</t>
  </si>
  <si>
    <t xml:space="preserve">http://pbs.twimg.com/profile_images/584109258154713090/484TV-NL_normal.jpg</t>
  </si>
  <si>
    <t xml:space="preserve">Troutdale, Oregon</t>
  </si>
  <si>
    <t xml:space="preserve">http://twitter.com/PhillipSchmidt_/statuses/1053030439164686336</t>
  </si>
  <si>
    <t xml:space="preserve">{"hashtags":[{"text":"100DaysOfCode","indices":[59,73]},{"text":"Day56","indices":[74,80]},{"text":"redux","indices":[81,87]},{"text":"react","indices":[88,94]},{"text":"reactnative","indices":[95,107]},{"text":"reactjs","indices":[108,116]},{"text":"reactredux","indices":[117,128]}],"symbols":[],"user_mentions":[{"screen_name":"rhnsharma5113","name":"Rohan Sharma","id":851702657018462200,"id_str":"851702657018462208","indices":[3,17]}],"urls":[]}</t>
  </si>
  <si>
    <t xml:space="preserve">1053030328380649472</t>
  </si>
  <si>
    <t xml:space="preserve">RT @gp_pulipaka: LSTM Regression using TensorFlow. #BigData #Analytics #DeepLearning #MachineLearning #DataScience #AI #IoT #IIoT #Python #RStats #TensorFlow #Java #JavaScript #ReactJS #VueJS #GoLang #CloudComputing #Serverless #DataScientist #Linux 
https://t.co/5wFl589EXW https://t.co/c2UN0lZgqx</t>
  </si>
  <si>
    <t xml:space="preserve">Thu Oct 18 21:09:29 +0000 2018</t>
  </si>
  <si>
    <t xml:space="preserve">http://twitter.com/gdorn1/statuses/1053030328380649472</t>
  </si>
  <si>
    <t xml:space="preserve">{"hashtags":[{"text":"BigData","indices":[51,59]},{"text":"Analytics","indices":[60,70]},{"text":"DeepLearning","indices":[71,84]},{"text":"MachineLearning","indices":[85,101]},{"text":"DataScience","indices":[102,114]},{"text":"AI","indices":[115,118]},{"text":"IoT","indices":[119,123]},{"text":"IIoT","indices":[124,129]},{"text":"Python","indices":[130,137]}],"symbols":[],"user_mentions":[{"screen_name":"gp_pulipaka","name":"Dr. GP Pulipaka","id":4263007693,"id_str":"4263007693","indices":[3,15]}],"urls":[]}</t>
  </si>
  <si>
    <t xml:space="preserve">1053030234696667136</t>
  </si>
  <si>
    <t xml:space="preserve">RT @gp_pulipaka: Neural Network Embeddings Explained. #BigData #Analytics #DeepLearning #MachineLearning #DataScience #AI #IoT #IIoT #Python #RStats #TensorFlow #Java #JavaScript #ReactJS #VueJS #GoLang #CloudComputing #Serverless #DataScientist #Linux 
https://t.co/Pt69KXlLdX https://t.co/AnBF8hU1xv</t>
  </si>
  <si>
    <t xml:space="preserve">Thu Oct 18 21:09:06 +0000 2018</t>
  </si>
  <si>
    <t xml:space="preserve">http://twitter.com/gdorn1/statuses/1053030234696667136</t>
  </si>
  <si>
    <t xml:space="preserve">{"hashtags":[{"text":"BigData","indices":[54,62]},{"text":"Analytics","indices":[63,73]},{"text":"DeepLearning","indices":[74,87]},{"text":"MachineLearning","indices":[88,104]},{"text":"DataScience","indices":[105,117]},{"text":"AI","indices":[118,121]},{"text":"IoT","indices":[122,126]},{"text":"IIoT","indices":[127,132]}],"symbols":[],"user_mentions":[{"screen_name":"gp_pulipaka","name":"Dr. GP Pulipaka","id":4263007693,"id_str":"4263007693","indices":[3,15]}],"urls":[]}</t>
  </si>
  <si>
    <t xml:space="preserve">1053030218712174592</t>
  </si>
  <si>
    <t xml:space="preserve">RT @gp_pulipaka: Hands-on Graph Visualization: KeyLines &amp;amp; Neo4j. #BigData #Analytics #NoSQL #Neo4J #MachineLearning #DataScience #AI #IoT #IIoT #Python #RStats #TensorFlow #Java #JavaScript #ReactJS #VueJS #GoLang #CloudComputing #Serverless #DataScientist #Linux 
https://t.co/7AP7W0wzK6 https://t.co/VQOa0sWNkt</t>
  </si>
  <si>
    <t xml:space="preserve">Thu Oct 18 21:09:03 +0000 2018</t>
  </si>
  <si>
    <t xml:space="preserve">http://twitter.com/gdorn1/statuses/1053030218712174592</t>
  </si>
  <si>
    <t xml:space="preserve">{"hashtags":[{"text":"BigData","indices":[69,77]},{"text":"Analytics","indices":[78,88]},{"text":"NoSQL","indices":[89,95]},{"text":"Neo4J","indices":[96,102]},{"text":"MachineLearning","indices":[103,119]},{"text":"DataScience","indices":[120,132]},{"text":"AI","indices":[133,136]},{"text":"IoT","indices":[137,141]}],"symbols":[],"user_mentions":[{"screen_name":"gp_pulipaka","name":"Dr. GP Pulipaka","id":4263007693,"id_str":"4263007693","indices":[3,15]}],"urls":[]}</t>
  </si>
  <si>
    <t xml:space="preserve">1053030175766663168</t>
  </si>
  <si>
    <t xml:space="preserve">RT @gp_pulipaka: #GPyTorch: Gaussian Process Inference with GPUs. #BigData #Analytics #DeepLearning #MachineLearning #DataScience #AI #IoT #IIoT #Python #RStats #TensorFlow #Java #JavaScript #ReactJS #VueJS #GoLang #CloudComputing #Serverless #DataScientist #Linux #PyTorch
https://t.co/5N1SrNlb7A https://t.co/vvRmXquGnR</t>
  </si>
  <si>
    <t xml:space="preserve">Thu Oct 18 21:08:52 +0000 2018</t>
  </si>
  <si>
    <t xml:space="preserve">http://twitter.com/gdorn1/statuses/1053030175766663168</t>
  </si>
  <si>
    <t xml:space="preserve">{"hashtags":[{"text":"GPyTorch","indices":[17,26]},{"text":"BigData","indices":[66,74]},{"text":"Analytics","indices":[75,85]},{"text":"DeepLearning","indices":[86,99]},{"text":"MachineLearning","indices":[100,116]},{"text":"DataScience","indices":[117,129]},{"text":"AI","indices":[130,133]},{"text":"IoT","indices":[134,138]}],"symbols":[],"user_mentions":[{"screen_name":"gp_pulipaka","name":"Dr. GP Pulipaka","id":4263007693,"id_str":"4263007693","indices":[3,15]}],"urls":[]}</t>
  </si>
  <si>
    <t xml:space="preserve">1053030159396298753</t>
  </si>
  <si>
    <t xml:space="preserve">RT @gp_pulipaka: Free eBook: Data Science Algorithms in a Week. #BigData #Analytics #MachineLearning #DataScience #AI #IoT #IIoT #Python #RStats #TensorFlow #JavaScript #ReactJS #VueJS #GoLang #CloudComputing #Serverless #DataScientist #Linux #Books #Algorithms 
https://t.co/UxCOoVgMC6 https://t.co/C4FoPsXQEu</t>
  </si>
  <si>
    <t xml:space="preserve">Thu Oct 18 21:08:49 +0000 2018</t>
  </si>
  <si>
    <t xml:space="preserve">http://twitter.com/gdorn1/statuses/1053030159396298753</t>
  </si>
  <si>
    <t xml:space="preserve">1053030145202814976</t>
  </si>
  <si>
    <t xml:space="preserve">RT @gp_pulipaka: Solving Cold-Start Problem in #RecSys: A #DeepLearning Approach. #BigData #MachineLearning #DataScience #AI #IoT #IIoT #Python #RStats #TensorFlow #Java #JavaScript #ReactJS #VueJS #GoLang #CloudComputing #Serverless #DataScientist #Linux 
https://t.co/mwnnkzrJU4 https://t.co/nlRNsJEjIw</t>
  </si>
  <si>
    <t xml:space="preserve">Thu Oct 18 21:08:45 +0000 2018</t>
  </si>
  <si>
    <t xml:space="preserve">http://twitter.com/gdorn1/statuses/1053030145202814976</t>
  </si>
  <si>
    <t xml:space="preserve">{"hashtags":[{"text":"RecSys","indices":[47,54]},{"text":"DeepLearning","indices":[58,71]},{"text":"BigData","indices":[82,90]},{"text":"MachineLearning","indices":[91,107]},{"text":"DataScience","indices":[108,120]},{"text":"AI","indices":[121,124]},{"text":"IoT","indices":[125,129]},{"text":"IIoT","indices":[130,135]}],"symbols":[],"user_mentions":[{"screen_name":"gp_pulipaka","name":"Dr. GP Pulipaka","id":4263007693,"id_str":"4263007693","indices":[3,15]}],"urls":[]}</t>
  </si>
  <si>
    <t xml:space="preserve">1053030127867781120</t>
  </si>
  <si>
    <t xml:space="preserve">RT @gp_pulipaka: Turi Create Simplifies the Development of Custom #MachineLearning Models.  #BigData #Analytics #NoSQL #DataScience #AI #IoT #IIoT #Python #RStats #TensorFlow #Java #JavaScript #ReactJS #VueJS #GoLang #CloudComputing #Serverless #DataScientist #Linux 
https://t.co/aqPGv0SAxX https://t.co/UmxU7x82vT</t>
  </si>
  <si>
    <t xml:space="preserve">Thu Oct 18 21:08:41 +0000 2018</t>
  </si>
  <si>
    <t xml:space="preserve">http://twitter.com/gdorn1/statuses/1053030127867781120</t>
  </si>
  <si>
    <t xml:space="preserve">{"hashtags":[{"text":"MachineLearning","indices":[66,82]},{"text":"BigData","indices":[92,100]},{"text":"Analytics","indices":[101,111]},{"text":"NoSQL","indices":[112,118]},{"text":"DataScience","indices":[119,131]},{"text":"AI","indices":[132,135]}],"symbols":[],"user_mentions":[{"screen_name":"gp_pulipaka","name":"Dr. GP Pulipaka","id":4263007693,"id_str":"4263007693","indices":[3,15]}],"urls":[]}</t>
  </si>
  <si>
    <t xml:space="preserve">1053030108456464384</t>
  </si>
  <si>
    <t xml:space="preserve">RT @gp_pulipaka: Tableau on AWS QuickStarts. #BigData #Analytics #DataScience #IoT #IIoT #Python #RStats #TensorFlow #Java #JavaScript #ReactJS #VueJS #GoLang #CloudComputing #DataScientist #Linux #AWS #Tableau  
https://t.co/2zE8RlUkvE https://t.co/FGH8PW2BVf</t>
  </si>
  <si>
    <t xml:space="preserve">Thu Oct 18 21:08:36 +0000 2018</t>
  </si>
  <si>
    <t xml:space="preserve">http://twitter.com/gdorn1/statuses/1053030108456464384</t>
  </si>
  <si>
    <t xml:space="preserve">{"hashtags":[{"text":"BigData","indices":[45,53]},{"text":"Analytics","indices":[54,64]},{"text":"DataScience","indices":[65,77]},{"text":"IoT","indices":[78,82]},{"text":"IIoT","indices":[83,88]},{"text":"Python","indices":[89,96]},{"text":"RStats","indices":[97,104]},{"text":"TensorFlow","indices":[105,116]},{"text":"Java","indices":[117,122]},{"text":"JavaScript","indices":[123,134]}],"symbols":[],"user_mentions":[{"screen_name":"gp_pulipaka","name":"Dr. GP Pulipaka","id":4263007693,"id_str":"4263007693","indices":[3,15]}],"urls":[]}</t>
  </si>
  <si>
    <t xml:space="preserve">1053030079570341889</t>
  </si>
  <si>
    <t xml:space="preserve">egreen460</t>
  </si>
  <si>
    <t xml:space="preserve">RT @egreen460: https://t.co/kmy5NcWoPD is For Sale
#Wine #UX #UI #nodejs #clojure #perl #reactjs #angularjs #jquery #html5 #css3 #ruby #python #java #Bootstrap #ASP #PHP #drupal #joomla #magento #Erlang #Scala #Xhp #Django #Javascript #wordpress #app #indie #Innovation #alldev #Bizdev #AppDev https://t.co/d6ndYacAyM</t>
  </si>
  <si>
    <t xml:space="preserve">Thu Oct 18 21:08:29 +0000 2018</t>
  </si>
  <si>
    <t xml:space="preserve">4077332060</t>
  </si>
  <si>
    <t xml:space="preserve">http://pbs.twimg.com/profile_images/725947625908793344/IRVkhctc_normal.jpg</t>
  </si>
  <si>
    <t xml:space="preserve">Planet Earth, Milkyway Galaxy </t>
  </si>
  <si>
    <t xml:space="preserve">http://twitter.com/egreen460/statuses/1053030079570341889</t>
  </si>
  <si>
    <t xml:space="preserve">{"hashtags":[{"text":"Wine","indices":[52,57]},{"text":"UX","indices":[58,61]},{"text":"UI","indices":[62,65]},{"text":"nodejs","indices":[66,73]},{"text":"clojure","indices":[74,82]},{"text":"perl","indices":[83,88]},{"text":"reactjs","indices":[89,97]},{"text":"angularjs","indices":[98,108]},{"text":"jquery","indices":[109,116]},{"text":"html5","indices":[117,123]},{"text":"css3","indices":[124,129]},{"text":"ruby","indices":[130,135]}],"symbols":[],"user_mentions":[{"screen_name":"egreen460","name":"Catchy Domain Names","id":4077332060,"id_str":"4077332060","indices":[3,13]}],"urls":[{"url":"https://t.co/kmy5NcWoPD","expanded_url":"http://InnovativeWines.com","display_url":"InnovativeWines.com","indices":[15,38]}]}</t>
  </si>
  <si>
    <t xml:space="preserve">1053030057143193605</t>
  </si>
  <si>
    <t xml:space="preserve">jackie4csi</t>
  </si>
  <si>
    <t xml:space="preserve">CSI (Consultant Specialists Inc.) is hiring a Data Scientist I - Python - 8404074 in South San Francisco, CA #job #Python, #Machinelearning https://t.co/gXKgcKD8h2</t>
  </si>
  <si>
    <t xml:space="preserve">Thu Oct 18 21:08:24 +0000 2018</t>
  </si>
  <si>
    <t xml:space="preserve">2561817751</t>
  </si>
  <si>
    <t xml:space="preserve">http://pbs.twimg.com/profile_images/619182592252735488/op1MKzxA_normal.jpg</t>
  </si>
  <si>
    <t xml:space="preserve">jfelipe@csi-it.com</t>
  </si>
  <si>
    <t xml:space="preserve">http://twitter.com/jackie4csi/statuses/1053030057143193605</t>
  </si>
  <si>
    <t xml:space="preserve">{"hashtags":[{"text":"job","indices":[109,113]},{"text":"Python","indices":[114,121]},{"text":"Machinelearning","indices":[123,139]}],"symbols":[],"user_mentions":[],"urls":[{"url":"https://t.co/gXKgcKD8h2","expanded_url":"https://www.dice.com/jobs/detail/-/10106409/DataPython","display_url":"dice.com/jobs/detail/-/…","indices":[140,163]}]}</t>
  </si>
  <si>
    <t xml:space="preserve">1053029978634244096</t>
  </si>
  <si>
    <t xml:space="preserve">alexmullans</t>
  </si>
  <si>
    <t xml:space="preserve">Support for #Python packages in Azure Artifacts is now in private preview. If you'd like to try them out and work closely with the engineering team to provide your feedback, DM me your org name (e.g. https://t.co/UTKiaNMArJ). @AzureDevOps</t>
  </si>
  <si>
    <t xml:space="preserve">Thu Oct 18 21:08:05 +0000 2018</t>
  </si>
  <si>
    <t xml:space="preserve">4072553653</t>
  </si>
  <si>
    <t xml:space="preserve">http://pbs.twimg.com/profile_images/1024743071634751488/woIL4AsJ_normal.jpg</t>
  </si>
  <si>
    <t xml:space="preserve">Redmond, WA</t>
  </si>
  <si>
    <t xml:space="preserve">http://twitter.com/alexmullans/statuses/1053029978634244096</t>
  </si>
  <si>
    <t xml:space="preserve">{"hashtags":[{"text":"Python","indices":[12,19]}],"symbols":[],"user_mentions":[{"screen_name":"AzureDevOps","name":"Azure DevOps","id":1882887830,"id_str":"1882887830","indices":[226,238]}],"urls":[{"url":"https://t.co/UTKiaNMArJ","expanded_url":"http://dev.azure.com/org","display_url":"dev.azure.com/org","indices":[200,223]}]}</t>
  </si>
  <si>
    <t xml:space="preserve">1053029907981324288</t>
  </si>
  <si>
    <t xml:space="preserve">RT @gp_pulipaka: Let’s Code a Neural Network in Plain NumPy. #BigData #DeepLearning #MachineLearning #DataScience #AI #IoT #IIoT #Python #RStats #TensorFlow #Java #JavaScript #ReactJS #VueJS #GoLang #CloudComputing #Serverless #DataScientist #Linux #Mathematics 
https://t.co/bgjCdCW3pD https://t.co/f6KttQSrQW</t>
  </si>
  <si>
    <t xml:space="preserve">Thu Oct 18 21:07:49 +0000 2018</t>
  </si>
  <si>
    <t xml:space="preserve">http://twitter.com/gdorn1/statuses/1053029907981324288</t>
  </si>
  <si>
    <t xml:space="preserve">{"hashtags":[{"text":"BigData","indices":[61,69]},{"text":"DeepLearning","indices":[70,83]},{"text":"MachineLearning","indices":[84,100]},{"text":"DataScience","indices":[101,113]},{"text":"AI","indices":[114,117]},{"text":"IoT","indices":[118,122]},{"text":"IIoT","indices":[123,128]},{"text":"Python","indices":[129,136]}],"symbols":[],"user_mentions":[{"screen_name":"gp_pulipaka","name":"Dr. GP Pulipaka","id":4263007693,"id_str":"4263007693","indices":[3,15]}],"urls":[]}</t>
  </si>
  <si>
    <t xml:space="preserve">1053029890671427587</t>
  </si>
  <si>
    <t xml:space="preserve">RT @gp_pulipaka: Weapon Systems Cybersecurity. #BigData #Analytics #MachineLearning #DataScience #AI ##IoT #IIoT #Python #RStats #TensorFlow #Java #JavaScript #ReactJS #VueJS #GoLang #CloudComputing #Serverless #DataScientist #Linux #CyberSecurity @ArmyResearchLab 
https://t.co/Irm0dccvR6 https://t.co/W9aIHtXxMM</t>
  </si>
  <si>
    <t xml:space="preserve">Thu Oct 18 21:07:44 +0000 2018</t>
  </si>
  <si>
    <t xml:space="preserve">http://twitter.com/gdorn1/statuses/1053029890671427587</t>
  </si>
  <si>
    <t xml:space="preserve">{"hashtags":[{"text":"BigData","indices":[47,55]},{"text":"Analytics","indices":[56,66]},{"text":"MachineLearning","indices":[67,83]},{"text":"DataScience","indices":[84,96]},{"text":"AI","indices":[97,100]},{"text":"IoT","indices":[102,106]},{"text":"IIoT","indices":[107,112]},{"text":"Python","indices":[113,120]},{"text":"RStats","indices":[121,128]}],"symbols":[],"user_mentions":[{"screen_name":"gp_pulipaka","name":"Dr. GP Pulipaka","id":4263007693,"id_str":"4263007693","indices":[3,15]}],"urls":[]}</t>
  </si>
  <si>
    <t xml:space="preserve">1053029826536382469</t>
  </si>
  <si>
    <t xml:space="preserve">Thu Oct 18 21:07:29 +0000 2018</t>
  </si>
  <si>
    <t xml:space="preserve">http://twitter.com/gdorn1/statuses/1053029826536382469</t>
  </si>
  <si>
    <t xml:space="preserve">1053029813257203713</t>
  </si>
  <si>
    <t xml:space="preserve">RT @gp_pulipaka: BrainNet: A Multi-Person Brain-to-Brain Interface Between Brains. #BigData #Analytics #MachineLearning #DataScience #AI #IoT #IIoT #Python #RStats #TensorFlow #Java #JavaScript #ReactJS #VueJS #GoLang #CloudComputing #Serverless #DataScientist #Linux 
https://t.co/MjYjxUH16j https://t.co/6PbtGaWOWP</t>
  </si>
  <si>
    <t xml:space="preserve">Thu Oct 18 21:07:26 +0000 2018</t>
  </si>
  <si>
    <t xml:space="preserve">http://twitter.com/gdorn1/statuses/1053029813257203713</t>
  </si>
  <si>
    <t xml:space="preserve">{"hashtags":[{"text":"BigData","indices":[83,91]},{"text":"Analytics","indices":[92,102]},{"text":"MachineLearning","indices":[103,119]},{"text":"DataScience","indices":[120,132]},{"text":"AI","indices":[133,136]}],"symbols":[],"user_mentions":[{"screen_name":"gp_pulipaka","name":"Dr. GP Pulipaka","id":4263007693,"id_str":"4263007693","indices":[3,15]}],"urls":[]}</t>
  </si>
  <si>
    <t xml:space="preserve">1053029797000081409</t>
  </si>
  <si>
    <t xml:space="preserve">Thu Oct 18 21:07:22 +0000 2018</t>
  </si>
  <si>
    <t xml:space="preserve">http://twitter.com/gdorn1/statuses/1053029797000081409</t>
  </si>
  <si>
    <t xml:space="preserve">1053029784962457604</t>
  </si>
  <si>
    <t xml:space="preserve">Thu Oct 18 21:07:19 +0000 2018</t>
  </si>
  <si>
    <t xml:space="preserve">http://twitter.com/gdorn1/statuses/1053029784962457604</t>
  </si>
  <si>
    <t xml:space="preserve">1053029770739548171</t>
  </si>
  <si>
    <t xml:space="preserve">Thu Oct 18 21:07:16 +0000 2018</t>
  </si>
  <si>
    <t xml:space="preserve">http://twitter.com/gdorn1/statuses/1053029770739548171</t>
  </si>
  <si>
    <t xml:space="preserve">1053029590510243841</t>
  </si>
  <si>
    <t xml:space="preserve">walthour_gloria</t>
  </si>
  <si>
    <t xml:space="preserve">RT @KirkDBorne: Large Collection of Cheat Sheets for #DataScience and #MachingLearning, including #Python, R, #NeuralNetworks, Numpy, Pandas, Matplotlib, Scikit and more: https://t.co/RVOh3cj6Sc #abdsc #BigData #DeepLearning #AI #DataScientists #Coding https://t.co/IsEUsUdQS4</t>
  </si>
  <si>
    <t xml:space="preserve">Thu Oct 18 21:06:33 +0000 2018</t>
  </si>
  <si>
    <t xml:space="preserve">1027738229989146624</t>
  </si>
  <si>
    <t xml:space="preserve">http://twitter.com/walthour_gloria/statuses/1053029590510243841</t>
  </si>
  <si>
    <t xml:space="preserve">{"hashtags":[{"text":"DataScience","indices":[53,65]},{"text":"MachingLearning","indices":[70,86]},{"text":"Python","indices":[98,105]},{"text":"NeuralNetworks","indices":[110,125]}],"symbols":[],"user_mentions":[{"screen_name":"KirkDBorne","name":"Kirk Borne","id":534563976,"id_str":"534563976","indices":[3,14]}],"urls":[]}</t>
  </si>
  <si>
    <t xml:space="preserve">1053029139115073536</t>
  </si>
  <si>
    <t xml:space="preserve">PChrysologus</t>
  </si>
  <si>
    <t xml:space="preserve">RT @mesrenyame12: Django Girls is here again and this time we are going all the way to #Tema.
Learn to build your first website in #Python.
https://t.co/MwojfszyPi
#DjangoGirlsTema  #WomenWhoCode #LearnSomethingNew https://t.co/2sXoUQQUgz</t>
  </si>
  <si>
    <t xml:space="preserve">Thu Oct 18 21:04:45 +0000 2018</t>
  </si>
  <si>
    <t xml:space="preserve">2754851243</t>
  </si>
  <si>
    <t xml:space="preserve">http://pbs.twimg.com/profile_images/1050864753478983680/jF6KwObr_normal.jpg</t>
  </si>
  <si>
    <t xml:space="preserve">Tarkwa, Ghana</t>
  </si>
  <si>
    <t xml:space="preserve">http://twitter.com/PChrysologus/statuses/1053029139115073536</t>
  </si>
  <si>
    <t xml:space="preserve">{"hashtags":[{"text":"Tema","indices":[87,92]},{"text":"Python","indices":[131,138]}],"symbols":[],"user_mentions":[{"screen_name":"mesrenyame12","name":"Abigail_Dogbe","id":1047827488582377500,"id_str":"1047827488582377472","indices":[3,16]}],"urls":[]}</t>
  </si>
  <si>
    <t xml:space="preserve">1053028993753116672</t>
  </si>
  <si>
    <t xml:space="preserve">Thu Oct 18 21:04:11 +0000 2018</t>
  </si>
  <si>
    <t xml:space="preserve">http://twitter.com/Mark7475/statuses/1053028993753116672</t>
  </si>
  <si>
    <t xml:space="preserve">1053028958650998785</t>
  </si>
  <si>
    <t xml:space="preserve">How to Add User Authentication to Flask Apps with Okta /via @fullstackpython https://t.co/m2cAoBIECi
#python #flask #authentication https://t.co/ZhFKDd6MqL</t>
  </si>
  <si>
    <t xml:space="preserve">Thu Oct 18 21:04:02 +0000 2018</t>
  </si>
  <si>
    <t xml:space="preserve">http://twitter.com/siddhantgoel/statuses/1053028958650998785</t>
  </si>
  <si>
    <t xml:space="preserve">{"hashtags":[{"text":"python","indices":[102,109]},{"text":"flask","indices":[110,116]},{"text":"authentication","indices":[117,132]}],"symbols":[],"user_mentions":[{"screen_name":"fullstackpython","name":"Full Stack Python","id":2996502625,"id_str":"2996502625","indices":[60,76]}],"urls":[{"url":"https://t.co/m2cAoBIECi","expanded_url":"https://buff.ly/2QXbZgM","display_url":"buff.ly/2QXbZgM","indices":[77,100]}],"media":[{"id":1053028956553785300,"id_str":"1053028956553785344","indices":[133,156],"media_url":"http://pbs.twimg.com/media/Dp0cQb2WsAAnj2-.jpg","media_url_https":"https://pbs.twimg.com/media/Dp0cQb2WsAAnj2-.jpg","url":"https://t.co/ZhFKDd6MqL","display_url":"pic.twitter.com/ZhFKDd6MqL","expanded_url":"https://twitter.com/siddhantgoel/status/1053028958650998785/photo/1","type":"photo","sizes":{"thumb":{"w":150,"h":150,"resize":"crop"},"medium":{"w":1200,"h":600,"resize":"fit"},"small":{"w":680,"h":340,"resize":"fit"},"large":{"w":1200,"h":600,"resize":"fit"}}}]}</t>
  </si>
  <si>
    <t xml:space="preserve">1053028829474770944</t>
  </si>
  <si>
    <t xml:space="preserve">vio4n</t>
  </si>
  <si>
    <t xml:space="preserve">Thu Oct 18 21:03:31 +0000 2018</t>
  </si>
  <si>
    <t xml:space="preserve">3120879683</t>
  </si>
  <si>
    <t xml:space="preserve">http://pbs.twimg.com/profile_images/617439994966343680/8_JMJJdN_normal.jpg</t>
  </si>
  <si>
    <t xml:space="preserve">http://twitter.com/vio4n/statuses/1053028829474770944</t>
  </si>
  <si>
    <t xml:space="preserve">1053028728232730624</t>
  </si>
  <si>
    <t xml:space="preserve">RT @realAnitaOlsen: R1D13 #100DaysOfCode A Day at the Supermarket (on lists and dictionaries) @Codecademy While-loops, methods, variables, if/else statements duel @CodeCombat I finished the book «Code Breakers: From Hieroglyphs to Hackers» by Simon Adams #Python #learningtocode #codehistory</t>
  </si>
  <si>
    <t xml:space="preserve">Thu Oct 18 21:03:07 +0000 2018</t>
  </si>
  <si>
    <t xml:space="preserve">http://twitter.com/_30days30sites/statuses/1053028728232730624</t>
  </si>
  <si>
    <t xml:space="preserve">{"hashtags":[{"text":"100DaysOfCode","indices":[26,40]}],"symbols":[],"user_mentions":[{"screen_name":"realAnitaOlsen","name":"Anita Olsen","id":941925605892919300,"id_str":"941925605892919296","indices":[3,18]},{"screen_name":"Codecademy","name":"Codecademy","id":354847710,"id_str":"354847710","indices":[94,105]}],"urls":[]}</t>
  </si>
  <si>
    <t xml:space="preserve">1053028665762738177</t>
  </si>
  <si>
    <t xml:space="preserve">oktay__safak</t>
  </si>
  <si>
    <t xml:space="preserve">Thu Oct 18 21:02:52 +0000 2018</t>
  </si>
  <si>
    <t xml:space="preserve">792141620116332544</t>
  </si>
  <si>
    <t xml:space="preserve">http://pbs.twimg.com/profile_images/792187122149167104/_EGGaFBD_normal.jpg</t>
  </si>
  <si>
    <t xml:space="preserve">http://twitter.com/oktay__safak/statuses/1053028665762738177</t>
  </si>
  <si>
    <t xml:space="preserve">1053028430361448449</t>
  </si>
  <si>
    <t xml:space="preserve">RT @FullstackDevJS: How To Start In Web Development #Fullstack #Javascript #Angular #React #Python https://t.co/macO1Cx1FF</t>
  </si>
  <si>
    <t xml:space="preserve">Thu Oct 18 21:01:56 +0000 2018</t>
  </si>
  <si>
    <t xml:space="preserve">http://twitter.com/PhillipSchmidt_/statuses/1053028430361448449</t>
  </si>
  <si>
    <t xml:space="preserve">{"hashtags":[{"text":"Fullstack","indices":[52,62]},{"text":"Javascript","indices":[63,74]},{"text":"Angular","indices":[75,83]},{"text":"React","indices":[84,90]},{"text":"Python","indices":[91,98]}],"symbols":[],"user_mentions":[{"screen_name":"FullstackDevJS","name":"Fullstack Developer","id":931055758971752400,"id_str":"931055758971752448","indices":[3,18]}],"urls":[{"url":"https://t.co/macO1Cx1FF","expanded_url":"https://www.codementor.io/perkinsjr67/how-to-start-in-web-development-o9m96i3ay","display_url":"codementor.io/perkinsjr67/ho…","indices":[99,122]}]}</t>
  </si>
  <si>
    <t xml:space="preserve">1053028346999783427</t>
  </si>
  <si>
    <t xml:space="preserve">RT @OstCareers: Support Engineers, Apply Here! Hiring a Production Support Engineer in New York #SupportEngineer #DevOps #Python #TechJob #NewYork https://t.co/BHp7fYeG4E</t>
  </si>
  <si>
    <t xml:space="preserve">Thu Oct 18 21:01:36 +0000 2018</t>
  </si>
  <si>
    <t xml:space="preserve">http://twitter.com/Beezel_Bug/statuses/1053028346999783427</t>
  </si>
  <si>
    <t xml:space="preserve">{"hashtags":[{"text":"SupportEngineer","indices":[96,112]},{"text":"DevOps","indices":[113,120]},{"text":"Python","indices":[121,128]},{"text":"TechJob","indices":[129,137]}],"symbols":[],"user_mentions":[{"screen_name":"OstCareers","name":"OSTCareers","id":2810464325,"id_str":"2810464325","indices":[3,14]}],"urls":[]}</t>
  </si>
  <si>
    <t xml:space="preserve">1053028261465341952</t>
  </si>
  <si>
    <t xml:space="preserve">OstCareers</t>
  </si>
  <si>
    <t xml:space="preserve">Support Engineers, Apply Here! Hiring a Production Support Engineer in New York #SupportEngineer #DevOps #Python #TechJob #NewYork https://t.co/BHp7fYeG4E</t>
  </si>
  <si>
    <t xml:space="preserve">Thu Oct 18 21:01:16 +0000 2018</t>
  </si>
  <si>
    <t xml:space="preserve">2810464325</t>
  </si>
  <si>
    <t xml:space="preserve">&lt;a href="http://www.grouptweet.com" rel="nofollow"&gt;GroupTweet&lt;/a&gt;</t>
  </si>
  <si>
    <t xml:space="preserve">http://pbs.twimg.com/profile_images/714556702650212354/pTrd-sp7_normal.jpg</t>
  </si>
  <si>
    <t xml:space="preserve">http://twitter.com/OstCareers/statuses/1053028261465341952</t>
  </si>
  <si>
    <t xml:space="preserve">{"hashtags":[{"text":"SupportEngineer","indices":[80,96]},{"text":"DevOps","indices":[97,104]},{"text":"Python","indices":[105,112]},{"text":"TechJob","indices":[113,121]},{"text":"NewYork","indices":[122,130]}],"symbols":[],"user_mentions":[],"urls":[{"url":"https://t.co/BHp7fYeG4E","expanded_url":"http://ow.ly/CpYL30meZlx","display_url":"ow.ly/CpYL30meZlx","indices":[131,154]}]}</t>
  </si>
  <si>
    <t xml:space="preserve">1053028227952902145</t>
  </si>
  <si>
    <t xml:space="preserve">Program to accept numbers, then calculate the mean, median, and range https://t.co/fiVsYqWiCH #python</t>
  </si>
  <si>
    <t xml:space="preserve">Thu Oct 18 21:01:08 +0000 2018</t>
  </si>
  <si>
    <t xml:space="preserve">http://twitter.com/StackCodeReview/statuses/1053028227952902145</t>
  </si>
  <si>
    <t xml:space="preserve">{"hashtags":[{"text":"python","indices":[94,101]}],"symbols":[],"user_mentions":[],"urls":[{"url":"https://t.co/fiVsYqWiCH","expanded_url":"https://codereview.stackexchange.com/q/205845?atw=1","display_url":"codereview.stackexchange.com/q/205845?atw=1","indices":[70,93]}]}</t>
  </si>
  <si>
    <t xml:space="preserve">1053028208411586561</t>
  </si>
  <si>
    <t xml:space="preserve">radhikaostny</t>
  </si>
  <si>
    <t xml:space="preserve">Support Engineers, Apply Here! Hiring a Production Support Engineer in New York #SupportEngineer #DevOps #Python #TechJob #NewYork https://t.co/WGX3fSHvZZ</t>
  </si>
  <si>
    <t xml:space="preserve">Thu Oct 18 21:01:03 +0000 2018</t>
  </si>
  <si>
    <t xml:space="preserve">1525490348</t>
  </si>
  <si>
    <t xml:space="preserve">http://pbs.twimg.com/profile_images/463681258598309890/gAkNIqvj_normal.jpeg</t>
  </si>
  <si>
    <t xml:space="preserve">http://twitter.com/radhikaostny/statuses/1053028208411586561</t>
  </si>
  <si>
    <t xml:space="preserve">{"hashtags":[{"text":"SupportEngineer","indices":[80,96]},{"text":"DevOps","indices":[97,104]},{"text":"Python","indices":[105,112]},{"text":"TechJob","indices":[113,121]},{"text":"NewYork","indices":[122,130]}],"symbols":[],"user_mentions":[],"urls":[{"url":"https://t.co/WGX3fSHvZZ","expanded_url":"http://ow.ly/CpYL30meZlx","display_url":"ow.ly/CpYL30meZlx","indices":[131,154]}]}</t>
  </si>
  <si>
    <t xml:space="preserve">1053028055168536578</t>
  </si>
  <si>
    <t xml:space="preserve">#Spectrum My #InternetSpeed :
Ping: 34.003 ms
Download: 39.40 Mbit/s
Upload: 11.65 Mbit/s
#automagic #python #corporateaccountability</t>
  </si>
  <si>
    <t xml:space="preserve">Thu Oct 18 21:00:27 +0000 2018</t>
  </si>
  <si>
    <t xml:space="preserve">http://twitter.com/BeardySmeardy/statuses/1053028055168536578</t>
  </si>
  <si>
    <t xml:space="preserve">1053028010020859904</t>
  </si>
  <si>
    <t xml:space="preserve">pattyjula</t>
  </si>
  <si>
    <t xml:space="preserve">Plot of data and best fit lines of Use of Force and Officer Involved Shootings, in Los Angeles, during first 10 months of 2017 and 2018. #bestfit #python #seaborn #data #losangeles source: https://t.co/mFclGnAA9h https://t.co/5hpmpcH7or</t>
  </si>
  <si>
    <t xml:space="preserve">Thu Oct 18 21:00:16 +0000 2018</t>
  </si>
  <si>
    <t xml:space="preserve">545606176</t>
  </si>
  <si>
    <t xml:space="preserve">http://pbs.twimg.com/profile_images/955852500728348673/vbWPRkGY_normal.jpg</t>
  </si>
  <si>
    <t xml:space="preserve">http://twitter.com/pattyjula/statuses/1053028010020859904</t>
  </si>
  <si>
    <t xml:space="preserve">{"hashtags":[{"text":"bestfit","indices":[137,145]},{"text":"python","indices":[146,153]},{"text":"seaborn","indices":[154,162]},{"text":"data","indices":[163,168]},{"text":"losangeles","indices":[169,180]}],"symbols":[],"user_mentions":[],"urls":[{"url":"https://t.co/mFclGnAA9h","expanded_url":"http://www.lapdonline.org/use_of_force/","display_url":"lapdonline.org/use_of_force/","indices":[189,212]}],"media":[{"id":1053027791719956500,"id_str":"1053027791719956480","indices":[213,236],"media_url":"http://pbs.twimg.com/media/Dp0bMogVAAAFDlA.jpg","media_url_https":"https://pbs.twimg.com/media/Dp0bMogVAAAFDlA.jpg","url":"https://t.co/5hpmpcH7or","display_url":"pic.twitter.com/5hpmpcH7or","expanded_url":"https://twitter.com/pattyjula/status/1053028010020859904/photo/1","type":"photo","sizes":{"small":{"w":680,"h":563,"resize":"fit"},"thumb":{"w":150,"h":150,"resize":"crop"},"medium":{"w":1200,"h":993,"resize":"fit"},"large":{"w":2048,"h":1694,"resize":"fit"}}}]}</t>
  </si>
  <si>
    <t xml:space="preserve">1053027958900682752</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</si>
  <si>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21:00:04</t>
    </r>
    <r>
      <rPr>
        <sz val="8"/>
        <rFont val="Noto Sans CJK SC Regular"/>
        <family val="2"/>
      </rPr>
      <t xml:space="preserve">】</t>
    </r>
  </si>
  <si>
    <t xml:space="preserve">Thu Oct 18 21:00:04 +0000 2018</t>
  </si>
  <si>
    <t xml:space="preserve">http://twitter.com/phi_shinonome/statuses/1053027958900682752</t>
  </si>
  <si>
    <t xml:space="preserve">1053027939334275072</t>
  </si>
  <si>
    <t xml:space="preserve">AImanfuture</t>
  </si>
  <si>
    <t xml:space="preserve">RT @Ronald_vanLoon: Best #Python modules for #datamining 
 by @kdnuggets |
Read more here: https://t.co/LTvov2H2AV
#Artificialintelligence #AI #MachineLearning #DeepLearning #DL #NLP #NaturalLanguageProcessing #Optimization #BigData #Analytics #RT 
cc: @andrewyng https://t.co/HCs4X7mLE9 https://t.co/IlRfOwp2Sq</t>
  </si>
  <si>
    <t xml:space="preserve">Thu Oct 18 20:59:59 +0000 2018</t>
  </si>
  <si>
    <t xml:space="preserve">1042810503238754304</t>
  </si>
  <si>
    <t xml:space="preserve">http://pbs.twimg.com/profile_images/1042811268585979904/aWxBMcVS_normal.jpg</t>
  </si>
  <si>
    <t xml:space="preserve">New Delhi, India</t>
  </si>
  <si>
    <t xml:space="preserve">http://twitter.com/AImanfuture/statuses/1053027939334275072</t>
  </si>
  <si>
    <t xml:space="preserve">{"hashtags":[{"text":"Python","indices":[25,32]},{"text":"datamining","indices":[45,56]}],"symbols":[],"user_mentions":[{"screen_name":"Ronald_vanLoon","name":"Ronald van Loon","id":555031989,"id_str":"555031989","indices":[3,18]},{"screen_name":"kdnuggets","name":"KDnuggets","id":20167623,"id_str":"20167623","indices":[62,72]}],"urls":[{"url":"https://t.co/LTvov2H2AV","expanded_url":"http://bit.ly/2ajm8nA","display_url":"bit.ly/2ajm8nA","indices":[92,115]}]}</t>
  </si>
  <si>
    <t xml:space="preserve">1053027915594633216</t>
  </si>
  <si>
    <t xml:space="preserve">aidis_stukas</t>
  </si>
  <si>
    <t xml:space="preserve">Thu Oct 18 20:59:54 +0000 2018</t>
  </si>
  <si>
    <t xml:space="preserve">58801165</t>
  </si>
  <si>
    <t xml:space="preserve">http://pbs.twimg.com/profile_images/1016589896016891904/-CWCo12n_normal.jpg</t>
  </si>
  <si>
    <t xml:space="preserve">Kaunas</t>
  </si>
  <si>
    <t xml:space="preserve">http://twitter.com/aidis_stukas/statuses/1053027915594633216</t>
  </si>
  <si>
    <t xml:space="preserve">1053027879561416709</t>
  </si>
  <si>
    <t xml:space="preserve">RT @wiwer77: #Free #Online #Course
Neural Networks for Machine Learning
https://t.co/VEej2yR3YV
#AI #IA #BigData #BlockChain #Startup #Python #DataViz #DeepLearning #DataScience #Drone #JavaScript #FinTech #Edge #Innovation #IoT #MachineLearning #Infographics #Privacy #Cloud #NodeJS https://t.co/q2HMvpQNl8</t>
  </si>
  <si>
    <t xml:space="preserve">Thu Oct 18 20:59:45 +0000 2018</t>
  </si>
  <si>
    <t xml:space="preserve">http://twitter.com/_reactdev/statuses/1053027879561416709</t>
  </si>
  <si>
    <t xml:space="preserve">{"hashtags":[{"text":"Free","indices":[13,18]},{"text":"Online","indices":[19,26]},{"text":"Course","indices":[27,34]},{"text":"AI","indices":[96,99]},{"text":"IA","indices":[100,103]},{"text":"BigData","indices":[104,112]},{"text":"BlockChain","indices":[113,124]},{"text":"Startup","indices":[125,133]}],"symbols":[],"user_mentions":[{"screen_name":"wiwer77","name":"salaf salih","id":181963000,"id_str":"181963000","indices":[3,11]}],"urls":[{"url":"https://t.co/VEej2yR3YV","expanded_url":"https://www.class-central.com/course/coursera-neural-networks-for-machine-learning-398","display_url":"class-central.com/course/courser…","indices":[72,95]}]}</t>
  </si>
  <si>
    <t xml:space="preserve">1053027649843544065</t>
  </si>
  <si>
    <t xml:space="preserve">thomashilbig2</t>
  </si>
  <si>
    <t xml:space="preserve">Thu Oct 18 20:58:50 +0000 2018</t>
  </si>
  <si>
    <t xml:space="preserve">930871517860319232</t>
  </si>
  <si>
    <t xml:space="preserve">&lt;a href="https://www.thomashilbig.com/" rel="nofollow"&gt;TheBigDataBot&lt;/a&gt;</t>
  </si>
  <si>
    <t xml:space="preserve">http://pbs.twimg.com/profile_images/1042035585970581510/oQfSazaq_normal.jpg</t>
  </si>
  <si>
    <t xml:space="preserve">http://twitter.com/thomashilbig2/statuses/1053027649843544065</t>
  </si>
  <si>
    <t xml:space="preserve">1053027478418141184</t>
  </si>
  <si>
    <t xml:space="preserve">esnufkin</t>
  </si>
  <si>
    <t xml:space="preserve">so i went to see #theManwhokilleddonquixote by #terryGilliam and made this #100dayswithprocessing #processing #learningcoding #100daychallenge #100DaysOfCode #python https://t.co/K9w6BxWGDz</t>
  </si>
  <si>
    <t xml:space="preserve">Thu Oct 18 20:58:09 +0000 2018</t>
  </si>
  <si>
    <t xml:space="preserve">435551547</t>
  </si>
  <si>
    <t xml:space="preserve">http://pbs.twimg.com/profile_images/919340638285582336/L53RyuxP_normal.jpg</t>
  </si>
  <si>
    <t xml:space="preserve">http://twitter.com/esnufkin/statuses/1053027478418141184</t>
  </si>
  <si>
    <t xml:space="preserve">{"hashtags":[{"text":"theManwhokilleddonquixote","indices":[17,43]},{"text":"terryGilliam","indices":[47,60]},{"text":"100dayswithprocessing","indices":[75,97]},{"text":"processing","indices":[98,109]},{"text":"learningcoding","indices":[110,125]},{"text":"100daychallenge","indices":[126,142]},{"text":"100DaysOfCode","indices":[143,157]},{"text":"python","indices":[158,165]}],"symbols":[],"user_mentions":[],"urls":[],"media":[{"id":1053027420280934400,"id_str":"1053027420280934400","indices":[166,189],"media_url":"http://pbs.twimg.com/tweet_video_thumb/Dp0a3AyXUAA-7mO.jpg","media_url_https":"https://pbs.twimg.com/tweet_video_thumb/Dp0a3AyXUAA-7mO.jpg","url":"https://t.co/K9w6BxWGDz","display_url":"pic.twitter.com/K9w6BxWGDz","expanded_url":"https://twitter.com/esnufkin/status/1053027478418141184/photo/1","type":"photo","sizes":{"medium":{"w":956,"h":806,"resize":"fit"},"thumb":{"w":150,"h":150,"resize":"crop"},"small":{"w":680,"h":573,"resize":"fit"},"large":{"w":956,"h":806,"resize":"fit"}}}]}</t>
  </si>
  <si>
    <t xml:space="preserve">1053027239858753538</t>
  </si>
  <si>
    <t xml:space="preserve">RT @NewCoupon2: 🔥NEW Udemy Courses
#Django (2.1): #Python #WebDevelopment for Beginners
Build and publish your first #Website using django python and Create beautiful websites using #Bootstrap 4.1
👇👇👇
https://t.co/lqEMxH7cUe 
#100DaysOfCode #100daysofMLcode #CodeNewbie #Udemy</t>
  </si>
  <si>
    <t xml:space="preserve">Thu Oct 18 20:57:12 +0000 2018</t>
  </si>
  <si>
    <t xml:space="preserve">http://twitter.com/Inspire_2018/statuses/1053027239858753538</t>
  </si>
  <si>
    <t xml:space="preserve">{"hashtags":[{"text":"Django","indices":[35,42]},{"text":"Python","indices":[50,57]},{"text":"WebDevelopment","indices":[58,73]},{"text":"Website","indices":[117,125]}],"symbols":[],"user_mentions":[{"screen_name":"NewCoupon2","name":"Free Coupon Discount","id":1008809417750523900,"id_str":"1008809417750523904","indices":[3,14]}],"urls":[]}</t>
  </si>
  <si>
    <t xml:space="preserve">1053027116181278720</t>
  </si>
  <si>
    <t xml:space="preserve">big_data_flow</t>
  </si>
  <si>
    <t xml:space="preserve">RT @ahmedjr_16: Review of #MachineLearning A-Z™ Hands-On #Python &amp;amp; #R in #DataScience 
https://t.co/qKEopzwJtU 
#DataScientist #DataScientists #AI #ArtificialIntelligence #Hadoop #Review #education #Business #BusinessIntelligence #BI #development #BigData #Analytics #IoT #IIoT</t>
  </si>
  <si>
    <t xml:space="preserve">Thu Oct 18 20:56:43 +0000 2018</t>
  </si>
  <si>
    <t xml:space="preserve">4619684853</t>
  </si>
  <si>
    <t xml:space="preserve">&lt;a href="http://127.0.0.1" rel="nofollow"&gt;Big Data news flow&lt;/a&gt;</t>
  </si>
  <si>
    <t xml:space="preserve">http://pbs.twimg.com/profile_images/733901283279708160/9_pvKhgH_normal.jpg</t>
  </si>
  <si>
    <t xml:space="preserve">Paris, Ile-de-France</t>
  </si>
  <si>
    <t xml:space="preserve">http://twitter.com/big_data_flow/statuses/1053027116181278720</t>
  </si>
  <si>
    <t xml:space="preserve">{"hashtags":[{"text":"MachineLearning","indices":[26,42]},{"text":"Python","indices":[57,64]},{"text":"R","indices":[71,73]},{"text":"DataScience","indices":[77,89]},{"text":"DataScientist","indices":[118,132]}],"symbols":[],"user_mentions":[{"screen_name":"ahmedjr_16","name":"Jamil Ahmed","id":3145295054,"id_str":"3145295054","indices":[3,14]}],"urls":[{"url":"https://t.co/qKEopzwJtU","expanded_url":"https://goo.gl/ABBfL6","display_url":"goo.gl/ABBfL6","indices":[92,115]}]}</t>
  </si>
  <si>
    <t xml:space="preserve">1053027000129085441</t>
  </si>
  <si>
    <t xml:space="preserve">grigouze</t>
  </si>
  <si>
    <t xml:space="preserve">Thu Oct 18 20:56:15 +0000 2018</t>
  </si>
  <si>
    <t xml:space="preserve">26599627</t>
  </si>
  <si>
    <t xml:space="preserve">http://pbs.twimg.com/profile_images/109976968/n754051390_743924_4947_normal.jpg</t>
  </si>
  <si>
    <t xml:space="preserve">http://twitter.com/grigouze/statuses/1053027000129085441</t>
  </si>
  <si>
    <t xml:space="preserve">1053026968550207488</t>
  </si>
  <si>
    <t xml:space="preserve">erwan_lenagard</t>
  </si>
  <si>
    <t xml:space="preserve">Thu Oct 18 20:56:08 +0000 2018</t>
  </si>
  <si>
    <t xml:space="preserve">23338592</t>
  </si>
  <si>
    <t xml:space="preserve">http://pbs.twimg.com/profile_images/836140202229907458/ZAfx-OVv_normal.jpg</t>
  </si>
  <si>
    <t xml:space="preserve">http://twitter.com/erwan_lenagard/statuses/1053026968550207488</t>
  </si>
  <si>
    <t xml:space="preserve">1053026744112992260</t>
  </si>
  <si>
    <t xml:space="preserve">SmudgePoppy</t>
  </si>
  <si>
    <t xml:space="preserve">RT @GigglingNatalie: Tried something a little different at this afternoon's #CodeClub we had a bash @CodeCombat the kids really got into it and had their first foray into #python coding big success all round! https://t.co/VRKLAcrKnj</t>
  </si>
  <si>
    <t xml:space="preserve">Thu Oct 18 20:55:14 +0000 2018</t>
  </si>
  <si>
    <t xml:space="preserve">93002824</t>
  </si>
  <si>
    <t xml:space="preserve">http://pbs.twimg.com/profile_images/572867818/Karen_Pic_normal.jpg</t>
  </si>
  <si>
    <t xml:space="preserve">Kent</t>
  </si>
  <si>
    <t xml:space="preserve">http://twitter.com/SmudgePoppy/statuses/1053026744112992260</t>
  </si>
  <si>
    <t xml:space="preserve">{"hashtags":[{"text":"CodeClub","indices":[76,85]}],"symbols":[],"user_mentions":[{"screen_name":"GigglingNatalie","name":"Natalie 💞","id":21506891,"id_str":"21506891","indices":[3,19]},{"screen_name":"CodeCombat","name":"CodeCombat","id":1278404082,"id_str":"1278404082","indices":[100,111]}],"urls":[]}</t>
  </si>
  <si>
    <t xml:space="preserve">1053026384807899142</t>
  </si>
  <si>
    <t xml:space="preserve">check my projects here
https://t.co/bQQmezXA23
#btc #bitcoin #python #php #html q</t>
  </si>
  <si>
    <t xml:space="preserve">Thu Oct 18 20:53:49 +0000 2018</t>
  </si>
  <si>
    <t xml:space="preserve">http://twitter.com/digital_mine_/statuses/1053026384807899142</t>
  </si>
  <si>
    <t xml:space="preserve">1053025922906030080</t>
  </si>
  <si>
    <t xml:space="preserve">SpatialProf</t>
  </si>
  <si>
    <t xml:space="preserve">Thu Oct 18 20:51:58 +0000 2018</t>
  </si>
  <si>
    <t xml:space="preserve">574491128</t>
  </si>
  <si>
    <t xml:space="preserve">http://pbs.twimg.com/profile_images/610888856594960384/Mv1NfIkF_normal.jpg</t>
  </si>
  <si>
    <t xml:space="preserve">Bournemouth, United Kingdom</t>
  </si>
  <si>
    <t xml:space="preserve">http://twitter.com/SpatialProf/statuses/1053025922906030080</t>
  </si>
  <si>
    <t xml:space="preserve">1053025621973114880</t>
  </si>
  <si>
    <t xml:space="preserve">_alfacentauri</t>
  </si>
  <si>
    <t xml:space="preserve">Thu Oct 18 20:50:47 +0000 2018</t>
  </si>
  <si>
    <t xml:space="preserve">779502000</t>
  </si>
  <si>
    <t xml:space="preserve">http://pbs.twimg.com/profile_images/1027406899413757952/NDrNomrW_normal.jpg</t>
  </si>
  <si>
    <t xml:space="preserve">from Catamarca</t>
  </si>
  <si>
    <t xml:space="preserve">http://twitter.com/_alfacentauri/statuses/1053025621973114880</t>
  </si>
  <si>
    <t xml:space="preserve">1053025329307115521</t>
  </si>
  <si>
    <t xml:space="preserve">AnnWalthour</t>
  </si>
  <si>
    <t xml:space="preserve">Thu Oct 18 20:49:37 +0000 2018</t>
  </si>
  <si>
    <t xml:space="preserve">3428628063</t>
  </si>
  <si>
    <t xml:space="preserve">http://pbs.twimg.com/profile_images/633734796686983168/COwz4_Jn_normal.jpg</t>
  </si>
  <si>
    <t xml:space="preserve">http://twitter.com/AnnWalthour/statuses/1053025329307115521</t>
  </si>
  <si>
    <t xml:space="preserve">1053025054190120962</t>
  </si>
  <si>
    <t xml:space="preserve">fecampa</t>
  </si>
  <si>
    <t xml:space="preserve">#opensource #designthinking #UX #Python #DevOps #Agile #OpenData #OpenGov #SafePlaceToWork #MulheresNaTI
https://t.co/eRUjgUa0W3
https://t.co/bwfAqBq9ue (ver as vagas em São Paulo)</t>
  </si>
  <si>
    <t xml:space="preserve">Thu Oct 18 20:48:31 +0000 2018</t>
  </si>
  <si>
    <t xml:space="preserve">15634493</t>
  </si>
  <si>
    <t xml:space="preserve">1053025052428513280</t>
  </si>
  <si>
    <t xml:space="preserve">http://pbs.twimg.com/profile_images/1034794627738607616/HDk0tMFC_normal.jpg</t>
  </si>
  <si>
    <t xml:space="preserve">São Paulo, SP</t>
  </si>
  <si>
    <t xml:space="preserve">http://twitter.com/fecampa/statuses/1053025054190120962</t>
  </si>
  <si>
    <t xml:space="preserve">{"hashtags":[{"text":"opensource","indices":[0,11]},{"text":"designthinking","indices":[12,27]},{"text":"UX","indices":[28,31]},{"text":"Python","indices":[32,39]},{"text":"DevOps","indices":[40,47]},{"text":"Agile","indices":[48,54]},{"text":"OpenData","indices":[55,64]},{"text":"OpenGov","indices":[65,73]},{"text":"SafePlaceToWork","indices":[74,90]},{"text":"MulheresNaTI","indices":[91,104]}],"symbols":[],"user_mentions":[],"urls":[{"url":"https://t.co/eRUjgUa0W3","expanded_url":"https://www.linkedin.com/feed/update/urn:li:activity:6456199519989166080","display_url":"linkedin.com/feed/update/ur…","indices":[106,129]},{"url":"https://t.co/bwfAqBq9ue","expanded_url":"https://amcom.com.br/vagas","display_url":"amcom.com.br/vagas","indices":[131,154]}]}</t>
  </si>
  <si>
    <t xml:space="preserve">1053024813487415297</t>
  </si>
  <si>
    <t xml:space="preserve">DahlitzF</t>
  </si>
  <si>
    <t xml:space="preserve">Thu Oct 18 20:47:34 +0000 2018</t>
  </si>
  <si>
    <t xml:space="preserve">1367543593</t>
  </si>
  <si>
    <t xml:space="preserve">http://pbs.twimg.com/profile_images/936708536570122240/6eWUeGcZ_normal.jpg</t>
  </si>
  <si>
    <t xml:space="preserve">Frankfurt am Main, Deutschland</t>
  </si>
  <si>
    <t xml:space="preserve">http://twitter.com/DahlitzF/statuses/1053024813487415297</t>
  </si>
  <si>
    <t xml:space="preserve">1053024631337181189</t>
  </si>
  <si>
    <t xml:space="preserve">MIKNOTAURO</t>
  </si>
  <si>
    <t xml:space="preserve">RT @PythonWeekly: How to visualize decision tree https://t.co/1xrelL1hO8 #python https://t.co/Iat0DaM2kF</t>
  </si>
  <si>
    <t xml:space="preserve">Thu Oct 18 20:46:51 +0000 2018</t>
  </si>
  <si>
    <t xml:space="preserve">254106528</t>
  </si>
  <si>
    <t xml:space="preserve">http://pbs.twimg.com/profile_images/810182289216913408/el4Lc4N8_normal.jpg</t>
  </si>
  <si>
    <t xml:space="preserve">MEXICO &amp; USA</t>
  </si>
  <si>
    <t xml:space="preserve">http://twitter.com/MIKNOTAURO/statuses/1053024631337181189</t>
  </si>
  <si>
    <t xml:space="preserve">{"hashtags":[{"text":"python","indices":[73,80]}],"symbols":[],"user_mentions":[{"screen_name":"PythonWeekly","name":"Python Weekly","id":373620985,"id_str":"373620985","indices":[3,16]}],"urls":[{"url":"https://t.co/1xrelL1hO8","expanded_url":"https://buff.ly/2Oh54Bo","display_url":"buff.ly/2Oh54Bo","indices":[49,72]}],"media":[{"id":1051835476653396000,"id_str":"1051835476653395968","indices":[81,104],"media_url":"http://pbs.twimg.com/media/DpjeywwUUAAb-Ap.jpg","media_url_https":"https://pbs.twimg.com/media/DpjeywwUUAAb-Ap.jpg","url":"https://t.co/Iat0DaM2kF","display_url":"pic.twitter.com/Iat0DaM2kF","expanded_url":"https://twitter.com/PythonWeekly/status/1051835479728054272/photo/1","type":"photo","sizes":{"thumb":{"w":150,"h":150,"resize":"crop"},"large":{"w":2048,"h":1299,"resize":"fit"},"medium":{"w":1200,"h":761,"resize":"fit"},"small":{"w":680,"h":431,"resize":"fit"}},"source_status_id":1051835479728054300,"source_status_id_str":"1051835479728054272","source_user_id":373620985,"source_user_id_str":"373620985"}]}</t>
  </si>
  <si>
    <t xml:space="preserve">1053024358296371201</t>
  </si>
  <si>
    <t xml:space="preserve">BehroozKamali</t>
  </si>
  <si>
    <t xml:space="preserve">Still one of the best for starting data science with Python https://t.co/fECQrfRxm6 #DataScience #Python</t>
  </si>
  <si>
    <t xml:space="preserve">Thu Oct 18 20:45:45 +0000 2018</t>
  </si>
  <si>
    <t xml:space="preserve">320957689</t>
  </si>
  <si>
    <t xml:space="preserve">http://pbs.twimg.com/profile_images/1405095633/DSC07123_normal.JPG</t>
  </si>
  <si>
    <t xml:space="preserve">http://twitter.com/BehroozKamali/statuses/1053024358296371201</t>
  </si>
  <si>
    <t xml:space="preserve">{"hashtags":[{"text":"DataScience","indices":[84,96]},{"text":"Python","indices":[97,104]}],"symbols":[],"user_mentions":[],"urls":[{"url":"https://t.co/fECQrfRxm6","expanded_url":"https://amzn.to/2EwOqdi","display_url":"amzn.to/2EwOqdi","indices":[60,83]}]}</t>
  </si>
  <si>
    <t xml:space="preserve">1053023961578201091</t>
  </si>
  <si>
    <t xml:space="preserve">cottila</t>
  </si>
  <si>
    <t xml:space="preserve">RT @albertcardona: Updated the @FijiSc #python tutorial with a section on the analysis of GCaMP neuronal activity data in 4D volumes. Still a work in progress; more soon. The goal: to illustrate the use of virtual images, visualization of nuclei detection and more https://t.co/6atXnMmTYV https://t.co/DRO7GYttsO</t>
  </si>
  <si>
    <t xml:space="preserve">Thu Oct 18 20:44:11 +0000 2018</t>
  </si>
  <si>
    <t xml:space="preserve">925683142312235008</t>
  </si>
  <si>
    <t xml:space="preserve">&lt;a href="https://cancanit.com" rel="nofollow"&gt;DCHelper&lt;/a&gt;</t>
  </si>
  <si>
    <t xml:space="preserve">http://pbs.twimg.com/profile_images/927388567520849920/GyKz1Ae-_normal.jpg</t>
  </si>
  <si>
    <t xml:space="preserve">Tallinn, Estonia</t>
  </si>
  <si>
    <t xml:space="preserve">http://twitter.com/cottila/statuses/1053023961578201091</t>
  </si>
  <si>
    <t xml:space="preserve">{"hashtags":[{"text":"python","indices":[39,46]}],"symbols":[],"user_mentions":[{"screen_name":"albertcardona","name":"Albert Cardona","id":14773239,"id_str":"14773239","indices":[3,17]},{"screen_name":"FijiSc","name":"Fiji","id":327880020,"id_str":"327880020","indices":[31,38]}],"urls":[]}</t>
  </si>
  <si>
    <t xml:space="preserve">1053023960726757377</t>
  </si>
  <si>
    <t xml:space="preserve">http://twitter.com/victotara/statuses/1053023960726757377</t>
  </si>
  <si>
    <t xml:space="preserve">1053023418092670976</t>
  </si>
  <si>
    <t xml:space="preserve">fullsnetworking</t>
  </si>
  <si>
    <t xml:space="preserve">Linux Fundamentals and Shell Scripting Course is NOW Live. Get your first dose of full stack networking!
https://t.co/cPwg1fdfxM
#ccie #ccna #ccnp #router #switch #networker #linux #python #ansible #devops #linux #netdevops https://t.co/tgXMILn8fh</t>
  </si>
  <si>
    <t xml:space="preserve">Thu Oct 18 20:42:01 +0000 2018</t>
  </si>
  <si>
    <t xml:space="preserve">905954571293409281</t>
  </si>
  <si>
    <t xml:space="preserve">http://pbs.twimg.com/profile_images/907658085438709761/KtBKceS__normal.jpg</t>
  </si>
  <si>
    <t xml:space="preserve">http://twitter.com/fullsnetworking/statuses/1053023418092670976</t>
  </si>
  <si>
    <t xml:space="preserve">{"hashtags":[{"text":"ccie","indices":[130,135]},{"text":"ccna","indices":[136,141]},{"text":"ccnp","indices":[142,147]},{"text":"router","indices":[148,155]},{"text":"switch","indices":[156,163]},{"text":"networker","indices":[164,174]},{"text":"linux","indices":[175,181]},{"text":"python","indices":[182,189]},{"text":"ansible","indices":[190,198]},{"text":"devops","indices":[199,206]},{"text":"linux","indices":[207,213]},{"text":"netdevops","indices":[214,224]}],"symbols":[],"user_mentions":[],"urls":[{"url":"https://t.co/cPwg1fdfxM","expanded_url":"https://www.fullstacknetworker.com/product/linux-fundamentals-and-shell-scripting-for-network-engineers-online-video-based-learning-lifetime-access-pass/","display_url":"fullstacknetworker.com/product/linux-…","indices":[105,128]}],"media":[{"id":1053023416725336000,"id_str":"1053023416725336064","indices":[225,248],"media_url":"http://pbs.twimg.com/media/Dp0XN-YU8AAolAg.jpg","media_url_https":"https://pbs.twimg.com/media/Dp0XN-YU8AAolAg.jpg","url":"https://t.co/tgXMILn8fh","display_url":"pic.twitter.com/tgXMILn8fh","expanded_url":"https://twitter.com/fullsnetworking/status/1053023418092670976/photo/1","type":"photo","sizes":{"small":{"w":548,"h":680,"resize":"fit"},"medium":{"w":967,"h":1200,"resize":"fit"},"thumb":{"w":150,"h":150,"resize":"crop"},"large":{"w":1031,"h":1280,"resize":"fit"}}}]}</t>
  </si>
  <si>
    <t xml:space="preserve">1053023166401048576</t>
  </si>
  <si>
    <t xml:space="preserve">jpamm08</t>
  </si>
  <si>
    <t xml:space="preserve">Essa moça do comercial da @udemy é tão competente! Sabe #python, #java, #photoshop e por ai vai... Não sei vocês, mas EU as vezes nem sei o que ta acontecendo! #udemy https://t.co/y3VQVNO6XO</t>
  </si>
  <si>
    <t xml:space="preserve">Thu Oct 18 20:41:01 +0000 2018</t>
  </si>
  <si>
    <t xml:space="preserve">965684561932845057</t>
  </si>
  <si>
    <t xml:space="preserve">http://pbs.twimg.com/profile_images/971162520823238656/5GTHP296_normal.jpg</t>
  </si>
  <si>
    <t xml:space="preserve">http://twitter.com/jpamm08/statuses/1053023166401048576</t>
  </si>
  <si>
    <t xml:space="preserve">{"hashtags":[{"text":"python","indices":[56,63]},{"text":"java","indices":[65,70]},{"text":"photoshop","indices":[72,82]},{"text":"udemy","indices":[160,166]}],"symbols":[],"user_mentions":[{"screen_name":"udemy","name":"Udemy","id":70266297,"id_str":"70266297","indices":[26,32]}],"urls":[],"media":[{"id":1053023130762059800,"id_str":"1053023130762059776","indices":[167,190],"media_url":"http://pbs.twimg.com/tweet_video_thumb/Dp0W9VFXoAAcKGK.jpg","media_url_https":"https://pbs.twimg.com/tweet_video_thumb/Dp0W9VFXoAAcKGK.jpg","url":"https://t.co/y3VQVNO6XO","display_url":"pic.twitter.com/y3VQVNO6XO","expanded_url":"https://twitter.com/jpamm08/status/1053023166401048576/photo/1","type":"photo","sizes":{"thumb":{"w":150,"h":150,"resize":"crop"},"small":{"w":512,"h":384,"resize":"fit"},"large":{"w":512,"h":384,"resize":"fit"},"medium":{"w":512,"h":384,"resize":"fit"}}}]}</t>
  </si>
  <si>
    <t xml:space="preserve">1053022683535937536</t>
  </si>
  <si>
    <t xml:space="preserve">he1ix</t>
  </si>
  <si>
    <t xml:space="preserve">Thu Oct 18 20:39:06 +0000 2018</t>
  </si>
  <si>
    <t xml:space="preserve">437803465</t>
  </si>
  <si>
    <t xml:space="preserve">&lt;a href="http://getfalcon.pro" rel="nofollow"&gt;FalconPro3&lt;/a&gt;</t>
  </si>
  <si>
    <t xml:space="preserve">http://pbs.twimg.com/profile_images/1719910351/P1040960_sqre_edge_sftglw_normal.jpg</t>
  </si>
  <si>
    <t xml:space="preserve">Europe</t>
  </si>
  <si>
    <t xml:space="preserve">http://twitter.com/he1ix/statuses/1053022683535937536</t>
  </si>
  <si>
    <t xml:space="preserve">1053022449971986432</t>
  </si>
  <si>
    <t xml:space="preserve">Eballcorp</t>
  </si>
  <si>
    <t xml:space="preserve">RT @python_planet: What can you use Python generator functions for?
☞ https://t.co/1m2OXlxBEl
#python #programming https://t.co/B865b2odQ2</t>
  </si>
  <si>
    <t xml:space="preserve">Thu Oct 18 20:38:10 +0000 2018</t>
  </si>
  <si>
    <t xml:space="preserve">759102919870443524</t>
  </si>
  <si>
    <t xml:space="preserve">http://pbs.twimg.com/profile_images/1048582139468558337/627iqQaQ_normal.jpg</t>
  </si>
  <si>
    <t xml:space="preserve">http://twitter.com/Eballcorp/statuses/1053022449971986432</t>
  </si>
  <si>
    <t xml:space="preserve">{"hashtags":[{"text":"python","indices":[96,103]},{"text":"programming","indices":[104,116]}],"symbols":[],"user_mentions":[{"screen_name":"python_planet","name":"Python Planet","id":737930060968165400,"id_str":"737930060968165377","indices":[3,17]}],"urls":[{"url":"https://t.co/1m2OXlxBEl","expanded_url":"https://ift.tt/2xXQTtW","display_url":"ift.tt/2xXQTtW","indices":[71,94]}],"media":[{"id":1052973952824500200,"id_str":"1052973952824500224","indices":[117,140],"media_url":"http://pbs.twimg.com/media/DpzqOy_X4AAUqZT.jpg","media_url_https":"https://pbs.twimg.com/media/DpzqOy_X4AAUqZT.jpg","url":"https://t.co/B865b2odQ2","display_url":"pic.twitter.com/B865b2odQ2","expanded_url":"https://twitter.com/python_planet/status/1052973954116272128/photo/1","type":"photo","sizes":{"large":{"w":1024,"h":569,"resize":"fit"},"medium":{"w":1024,"h":569,"resize":"fit"},"thumb":{"w":150,"h":150,"resize":"crop"},"small":{"w":680,"h":378,"resize":"fit"}},"source_status_id":1052973954116272100,"source_status_id_str":"1052973954116272128","source_user_id":737930060968165400,"source_user_id_str":"737930060968165377"}]}</t>
  </si>
  <si>
    <t xml:space="preserve">1053021946995204097</t>
  </si>
  <si>
    <t xml:space="preserve">exopet2</t>
  </si>
  <si>
    <t xml:space="preserve">Feeding night #ballpython #snake #reptiles #exoticpets #python https://t.co/Oxpg3CHzjj</t>
  </si>
  <si>
    <t xml:space="preserve">Thu Oct 18 20:36:11 +0000 2018</t>
  </si>
  <si>
    <t xml:space="preserve">1046857999711711233</t>
  </si>
  <si>
    <t xml:space="preserve">http://pbs.twimg.com/profile_images/1046858362019831813/1-aOi8td_normal.jpg</t>
  </si>
  <si>
    <t xml:space="preserve">Kilkhampton, England</t>
  </si>
  <si>
    <t xml:space="preserve">http://twitter.com/exopet2/statuses/1053021946995204097</t>
  </si>
  <si>
    <t xml:space="preserve">{"hashtags":[{"text":"ballpython","indices":[14,25]},{"text":"snake","indices":[26,32]},{"text":"reptiles","indices":[33,42]},{"text":"exoticpets","indices":[43,54]},{"text":"python","indices":[55,62]}],"symbols":[],"user_mentions":[],"urls":[],"media":[{"id":1053021941009932300,"id_str":"1053021941009932289","indices":[63,86],"media_url":"http://pbs.twimg.com/media/Dp0V4E6W4AEDUyr.jpg","media_url_https":"https://pbs.twimg.com/media/Dp0V4E6W4AEDUyr.jpg","url":"https://t.co/Oxpg3CHzjj","display_url":"pic.twitter.com/Oxpg3CHzjj","expanded_url":"https://twitter.com/exopet2/status/1053021946995204097/photo/1","type":"photo","sizes":{"thumb":{"w":150,"h":150,"resize":"crop"},"small":{"w":680,"h":510,"resize":"fit"},"medium":{"w":1200,"h":900,"resize":"fit"},"large":{"w":2048,"h":1536,"resize":"fit"}}}]}</t>
  </si>
  <si>
    <t xml:space="preserve">1053021765490892801</t>
  </si>
  <si>
    <t xml:space="preserve">RT @python_programm: Best python course for beginners ( Basic + Advanced )
☞ https://t.co/IgCEMQLypO
#python #programming https://t.co/QZV7HwkCri</t>
  </si>
  <si>
    <t xml:space="preserve">Thu Oct 18 20:35:27 +0000 2018</t>
  </si>
  <si>
    <t xml:space="preserve">http://twitter.com/Eballcorp/statuses/1053021765490892801</t>
  </si>
  <si>
    <t xml:space="preserve">{"hashtags":[{"text":"python","indices":[103,110]},{"text":"programming","indices":[111,123]}],"symbols":[],"user_mentions":[{"screen_name":"python_programm","name":"Python Programming","id":729599119203827700,"id_str":"729599119203827712","indices":[3,19]}],"urls":[{"url":"https://t.co/IgCEMQLypO","expanded_url":"http://bit.ly/2CnwW0a","display_url":"bit.ly/2CnwW0a","indices":[78,101]}]}</t>
  </si>
  <si>
    <t xml:space="preserve">1053021727943479299</t>
  </si>
  <si>
    <t xml:space="preserve">RT @PythonDevelop: Best python course for beginners ( Basic + Advanced )
☞ https://t.co/uTzJH4JJwd
#python #programming https://t.co/vvtEEIW0Z2</t>
  </si>
  <si>
    <t xml:space="preserve">Thu Oct 18 20:35:18 +0000 2018</t>
  </si>
  <si>
    <t xml:space="preserve">http://twitter.com/Eballcorp/statuses/1053021727943479299</t>
  </si>
  <si>
    <t xml:space="preserve">{"hashtags":[{"text":"python","indices":[101,108]},{"text":"programming","indices":[109,121]}],"symbols":[],"user_mentions":[{"screen_name":"PythonDevelop","name":"Python Develop","id":733595578416795600,"id_str":"733595578416795649","indices":[3,17]}],"urls":[{"url":"https://t.co/uTzJH4JJwd","expanded_url":"http://bit.ly/2CnwW0a","display_url":"bit.ly/2CnwW0a","indices":[76,99]}]}</t>
  </si>
  <si>
    <t xml:space="preserve">1053021706900660224</t>
  </si>
  <si>
    <t xml:space="preserve">aggieLT</t>
  </si>
  <si>
    <t xml:space="preserve">recruitAbility is hiring a DevOps Engineer (python, linux, aws) in Austin, TX #job #devops, #python, https://t.co/e6ibZbZQbD</t>
  </si>
  <si>
    <t xml:space="preserve">Thu Oct 18 20:35:13 +0000 2018</t>
  </si>
  <si>
    <t xml:space="preserve">30221112</t>
  </si>
  <si>
    <t xml:space="preserve">http://pbs.twimg.com/profile_images/140950599/Picture_039a_normal.jpg</t>
  </si>
  <si>
    <t xml:space="preserve">http://twitter.com/aggieLT/statuses/1053021706900660224</t>
  </si>
  <si>
    <t xml:space="preserve">{"hashtags":[{"text":"job","indices":[78,82]},{"text":"devops","indices":[83,90]},{"text":"python","indices":[92,99]}],"symbols":[],"user_mentions":[],"urls":[{"url":"https://t.co/e6ibZbZQbD","expanded_url":"https://www.dice.com/jobs/detail/-/90983590/548296","display_url":"dice.com/jobs/detail/-/…","indices":[101,124]}]}</t>
  </si>
  <si>
    <t xml:space="preserve">1053021683421011968</t>
  </si>
  <si>
    <t xml:space="preserve">denfromufa</t>
  </si>
  <si>
    <t xml:space="preserve">Thu Oct 18 20:35:08 +0000 2018</t>
  </si>
  <si>
    <t xml:space="preserve">763232350507380736</t>
  </si>
  <si>
    <t xml:space="preserve">http://pbs.twimg.com/profile_images/834985388414500864/HxCfyACB_normal.jpg</t>
  </si>
  <si>
    <t xml:space="preserve">http://twitter.com/denfromufa/statuses/1053021683421011968</t>
  </si>
  <si>
    <t xml:space="preserve">1053021615884242944</t>
  </si>
  <si>
    <t xml:space="preserve">gardorko</t>
  </si>
  <si>
    <t xml:space="preserve">Thu Oct 18 20:34:52 +0000 2018</t>
  </si>
  <si>
    <t xml:space="preserve">85646556</t>
  </si>
  <si>
    <t xml:space="preserve">http://pbs.twimg.com/profile_images/1012610902766518272/YaC6Xzco_normal.jpg</t>
  </si>
  <si>
    <t xml:space="preserve">L'Alcora, España</t>
  </si>
  <si>
    <t xml:space="preserve">http://twitter.com/gardorko/statuses/1053021615884242944</t>
  </si>
  <si>
    <t xml:space="preserve">1053021473445531648</t>
  </si>
  <si>
    <t xml:space="preserve">sponsfreixes</t>
  </si>
  <si>
    <t xml:space="preserve">Thu Oct 18 20:34:18 +0000 2018</t>
  </si>
  <si>
    <t xml:space="preserve">ca</t>
  </si>
  <si>
    <t xml:space="preserve">43148204</t>
  </si>
  <si>
    <t xml:space="preserve">&lt;a href="http://getfalcon.pro" rel="nofollow"&gt;Falcon Pro 2015&lt;/a&gt;</t>
  </si>
  <si>
    <t xml:space="preserve">http://pbs.twimg.com/profile_images/828480147154096128/t-mu3QJb_normal.jpg</t>
  </si>
  <si>
    <t xml:space="preserve">Earth?</t>
  </si>
  <si>
    <t xml:space="preserve">http://twitter.com/sponsfreixes/statuses/1053021473445531648</t>
  </si>
  <si>
    <t xml:space="preserve">1053021271368323072</t>
  </si>
  <si>
    <t xml:space="preserve">Dive deeper into #Python lists https://t.co/3eQ1557y8m #LearnPython #Python3</t>
  </si>
  <si>
    <t xml:space="preserve">Thu Oct 18 20:33:29 +0000 2018</t>
  </si>
  <si>
    <t xml:space="preserve">http://twitter.com/CodementorIO/statuses/1053021271368323072</t>
  </si>
  <si>
    <t xml:space="preserve">{"hashtags":[{"text":"Python","indices":[17,24]},{"text":"LearnPython","indices":[55,67]},{"text":"Python3","indices":[68,76]}],"symbols":[],"user_mentions":[],"urls":[{"url":"https://t.co/3eQ1557y8m","expanded_url":"https://codemntr.io/2CS4h4k","display_url":"codemntr.io/2CS4h4k","indices":[31,54]}]}</t>
  </si>
  <si>
    <t xml:space="preserve">1053021231316897792</t>
  </si>
  <si>
    <t xml:space="preserve">WebExpert1971</t>
  </si>
  <si>
    <t xml:space="preserve">RT @OstCareers: Full Stack Python Developer Wanted in New York #FullStack #Python #Developer #TechJob #NewYork https://t.co/QlILBoJ8cv https://t.co/pevHqjFlTJ</t>
  </si>
  <si>
    <t xml:space="preserve">Thu Oct 18 20:33:20 +0000 2018</t>
  </si>
  <si>
    <t xml:space="preserve">910546738930442240</t>
  </si>
  <si>
    <t xml:space="preserve">http://pbs.twimg.com/profile_images/996712827611205637/1SpdOEmz_normal.jpg</t>
  </si>
  <si>
    <t xml:space="preserve">http://twitter.com/WebExpert1971/statuses/1053021231316897792</t>
  </si>
  <si>
    <t xml:space="preserve">{"hashtags":[{"text":"FullStack","indices":[63,73]},{"text":"Python","indices":[74,81]},{"text":"Developer","indices":[82,92]},{"text":"TechJob","indices":[93,101]},{"text":"NewYork","indices":[102,110]}],"symbols":[],"user_mentions":[{"screen_name":"OstCareers","name":"OSTCareers","id":2810464325,"id_str":"2810464325","indices":[3,14]}],"urls":[{"url":"https://t.co/QlILBoJ8cv","expanded_url":"http://ow.ly/SP5030mc3IR","display_url":"ow.ly/SP5030mc3IR","indices":[111,134]}]}</t>
  </si>
  <si>
    <t xml:space="preserve">1053020838100897792</t>
  </si>
  <si>
    <t xml:space="preserve">RT @xilinx9959: https://t.co/yXv886VcVw is For Sale
#UX #UI #nodejs #clojure #perl #reactjs #angularjs #jquery #html5 #css3 #ruby #python #java #Bootstrap #ASP #PHP #drupal #joomla #magento #Erlang #Scala #Xhp #Django #Javascript #wordpress #app #indie #Innovation #alldev #Bizdev #AppDev #IoT https://t.co/4imk7vsOQV</t>
  </si>
  <si>
    <t xml:space="preserve">Thu Oct 18 20:31:46 +0000 2018</t>
  </si>
  <si>
    <t xml:space="preserve">http://twitter.com/vishn_u99/statuses/1053020838100897792</t>
  </si>
  <si>
    <t xml:space="preserve">{"hashtags":[{"text":"UX","indices":[53,56]},{"text":"UI","indices":[57,60]},{"text":"nodejs","indices":[61,68]},{"text":"clojure","indices":[69,77]},{"text":"perl","indices":[78,83]},{"text":"reactjs","indices":[84,92]},{"text":"angularjs","indices":[93,103]},{"text":"jquery","indices":[104,111]},{"text":"html5","indices":[112,118]},{"text":"css3","indices":[119,124]},{"text":"ruby","indices":[125,130]},{"text":"python","indices":[131,138]}],"symbols":[],"user_mentions":[{"screen_name":"xilinx9959","name":"Torenc Roberts","id":718358874617692200,"id_str":"718358874617692160","indices":[3,14]}],"urls":[{"url":"https://t.co/yXv886VcVw","expanded_url":"http://InnovativeTrade.com","display_url":"InnovativeTrade.com","indices":[16,39]}]}</t>
  </si>
  <si>
    <t xml:space="preserve">1053020581023666176</t>
  </si>
  <si>
    <t xml:space="preserve">RT @BeardySmeardy: #Spectrum My #InternetSpeed :
Ping: 30.409 ms
Download: 72.83 Mbit/s
Upload: 11.93 Mbit/s
#automagic #python #corporateaccountability</t>
  </si>
  <si>
    <t xml:space="preserve">Thu Oct 18 20:30:45 +0000 2018</t>
  </si>
  <si>
    <t xml:space="preserve">http://twitter.com/Programming24/statuses/1053020581023666176</t>
  </si>
  <si>
    <t xml:space="preserve">1053020527533727744</t>
  </si>
  <si>
    <t xml:space="preserve">ArleneAndrews_1</t>
  </si>
  <si>
    <t xml:space="preserve">RT @ChanchalVishw16: Day 008 ,Learned #python for #DataScience  #100DaysOfCode and planned #StudyJam #mlcc #Google #MachineLearning #GeekGirl #Goal2019 #GeekGirl  #DreamBelieveAchive😁🤖👩🏽‍💻 https://t.co/n0u3HMuVJk</t>
  </si>
  <si>
    <t xml:space="preserve">Thu Oct 18 20:30:32 +0000 2018</t>
  </si>
  <si>
    <t xml:space="preserve">935540366752620544</t>
  </si>
  <si>
    <t xml:space="preserve">http://pbs.twimg.com/profile_images/964233305225768960/dVVI1NZJ_normal.jpg</t>
  </si>
  <si>
    <t xml:space="preserve">Wyoming, USA</t>
  </si>
  <si>
    <t xml:space="preserve">http://twitter.com/ArleneAndrews_1/statuses/1053020527533727744</t>
  </si>
  <si>
    <t xml:space="preserve">{"hashtags":[{"text":"python","indices":[38,45]},{"text":"DataScience","indices":[50,62]},{"text":"100DaysOfCode","indices":[64,78]},{"text":"StudyJam","indices":[91,100]},{"text":"mlcc","indices":[101,106]},{"text":"Google","indices":[107,114]},{"text":"MachineLearning","indices":[115,131]}],"symbols":[],"user_mentions":[{"screen_name":"ChanchalVishw16","name":"Chanchal Vishwakarma","id":1012537900896960500,"id_str":"1012537900896960512","indices":[3,19]}],"urls":[]}</t>
  </si>
  <si>
    <t xml:space="preserve">1053020502778888193</t>
  </si>
  <si>
    <t xml:space="preserve">#Spectrum My #InternetSpeed :
Ping: 30.409 ms
Download: 72.83 Mbit/s
Upload: 11.93 Mbit/s
#automagic #python #corporateaccountability</t>
  </si>
  <si>
    <t xml:space="preserve">Thu Oct 18 20:30:26 +0000 2018</t>
  </si>
  <si>
    <t xml:space="preserve">http://twitter.com/BeardySmeardy/statuses/1053020502778888193</t>
  </si>
  <si>
    <t xml:space="preserve">1053020462224236550</t>
  </si>
  <si>
    <t xml:space="preserve">Full Stack Python Developer Wanted in New York #FullStack #Python #Developer #TechJob #NewYork https://t.co/QlILBoJ8cv https://t.co/pevHqjFlTJ</t>
  </si>
  <si>
    <t xml:space="preserve">Thu Oct 18 20:30:17 +0000 2018</t>
  </si>
  <si>
    <t xml:space="preserve">http://twitter.com/OstCareers/statuses/1053020462224236550</t>
  </si>
  <si>
    <t xml:space="preserve">{"hashtags":[{"text":"FullStack","indices":[47,57]},{"text":"Python","indices":[58,65]},{"text":"Developer","indices":[66,76]},{"text":"TechJob","indices":[77,85]},{"text":"NewYork","indices":[86,94]}],"symbols":[],"user_mentions":[],"urls":[{"url":"https://t.co/QlILBoJ8cv","expanded_url":"http://ow.ly/SP5030mc3IR","display_url":"ow.ly/SP5030mc3IR","indices":[95,118]}],"media":[{"id":1053020459929915400,"id_str":"1053020459929915392","indices":[119,142],"media_url":"http://pbs.twimg.com/media/Dp0Uh3dXUAAdO3F.png","media_url_https":"https://pbs.twimg.com/media/Dp0Uh3dXUAAdO3F.png","url":"https://t.co/pevHqjFlTJ","display_url":"pic.twitter.com/pevHqjFlTJ","expanded_url":"https://twitter.com/OstCareers/status/1053020462224236550/photo/1","type":"photo","sizes":{"medium":{"w":1024,"h":512,"resize":"fit"},"small":{"w":680,"h":340,"resize":"fit"},"large":{"w":1024,"h":512,"resize":"fit"},"thumb":{"w":150,"h":150,"resize":"crop"}}}]}</t>
  </si>
  <si>
    <t xml:space="preserve">1053020301372485632</t>
  </si>
  <si>
    <t xml:space="preserve">ericsnowcrntly</t>
  </si>
  <si>
    <t xml:space="preserve">Thu Oct 18 20:29:38 +0000 2018</t>
  </si>
  <si>
    <t xml:space="preserve">439418320</t>
  </si>
  <si>
    <t xml:space="preserve">http://pbs.twimg.com/profile_images/1771750005/profile_photo_normal.jpg</t>
  </si>
  <si>
    <t xml:space="preserve">http://twitter.com/ericsnowcrntly/statuses/1053020301372485632</t>
  </si>
  <si>
    <t xml:space="preserve">1053019994060189697</t>
  </si>
  <si>
    <t xml:space="preserve">godlike64</t>
  </si>
  <si>
    <t xml:space="preserve">Thu Oct 18 20:28:25 +0000 2018</t>
  </si>
  <si>
    <t xml:space="preserve">333127922</t>
  </si>
  <si>
    <t xml:space="preserve">http://pbs.twimg.com/profile_images/760172629898752000/LMzrJxYV_normal.jpg</t>
  </si>
  <si>
    <t xml:space="preserve">Buenos Aires, Argentina</t>
  </si>
  <si>
    <t xml:space="preserve">http://twitter.com/godlike64/statuses/1053019994060189697</t>
  </si>
  <si>
    <t xml:space="preserve">1053019971041841152</t>
  </si>
  <si>
    <t xml:space="preserve">mousevspython</t>
  </si>
  <si>
    <t xml:space="preserve">Thu Oct 18 20:28:19 +0000 2018</t>
  </si>
  <si>
    <t xml:space="preserve">201877042</t>
  </si>
  <si>
    <t xml:space="preserve">http://pbs.twimg.com/profile_images/1166300449/mechish2_normal.jpg</t>
  </si>
  <si>
    <t xml:space="preserve">http://twitter.com/mousevspython/statuses/1053019971041841152</t>
  </si>
  <si>
    <t xml:space="preserve">1053019899768033281</t>
  </si>
  <si>
    <t xml:space="preserve">kissgyorgy</t>
  </si>
  <si>
    <t xml:space="preserve">Smart people talking about #Python packaging in this @github thread worth a read:
https://t.co/ZNfNjE6QBz
"Given the hostile maintainers and lack of functionality, I'd advocate just giving up on pipenv and putting weight behind poetry."</t>
  </si>
  <si>
    <t xml:space="preserve">Thu Oct 18 20:28:02 +0000 2018</t>
  </si>
  <si>
    <t xml:space="preserve">1855781299</t>
  </si>
  <si>
    <t xml:space="preserve">http://pbs.twimg.com/profile_images/504593549543751681/GTPzh1w8_normal.png</t>
  </si>
  <si>
    <t xml:space="preserve">Budapest, Hungary</t>
  </si>
  <si>
    <t xml:space="preserve">http://twitter.com/kissgyorgy/statuses/1053019899768033281</t>
  </si>
  <si>
    <t xml:space="preserve">{"hashtags":[{"text":"Python","indices":[27,34]}],"symbols":[],"user_mentions":[{"screen_name":"github","name":"GitHub","id":13334762,"id_str":"13334762","indices":[53,60]}],"urls":[{"url":"https://t.co/ZNfNjE6QBz","expanded_url":"https://github.com/Pylons/pyramid/issues/3270","display_url":"github.com/Pylons/pyramid…","indices":[82,105]}]}</t>
  </si>
  <si>
    <t xml:space="preserve">1053019811335348226</t>
  </si>
  <si>
    <t xml:space="preserve">RT @ahmedjr_16: 17 Best #Coursera Courses, #Certifications &amp;amp; #Specializations
https://t.co/xFiWDCyb5U
#AI #ArtificialIntelligence #BI #BusinessInteligence #DevOps #Tech #Code #IoT #technology #DataScience #bigdata #node #nodejs #javascript #coding #js #analytics #100daysofCode #Python #java</t>
  </si>
  <si>
    <t xml:space="preserve">Thu Oct 18 20:27:41 +0000 2018</t>
  </si>
  <si>
    <t xml:space="preserve">http://twitter.com/Grigortw/statuses/1053019811335348226</t>
  </si>
  <si>
    <t xml:space="preserve">{"hashtags":[{"text":"Coursera","indices":[24,33]},{"text":"Certifications","indices":[43,58]},{"text":"Specializations","indices":[65,81]},{"text":"AI","indices":[108,111]},{"text":"ArtificialIntelligence","indices":[112,135]},{"text":"BI","indices":[136,139]}],"symbols":[],"user_mentions":[{"screen_name":"ahmedjr_16","name":"Jamil Ahmed","id":3145295054,"id_str":"3145295054","indices":[3,14]}],"urls":[{"url":"https://t.co/xFiWDCyb5U","expanded_url":"https://wp.me/p6wsEL-10S","display_url":"wp.me/p6wsEL-10S","indices":[83,106]}]}</t>
  </si>
  <si>
    <t xml:space="preserve">1053019483621773313</t>
  </si>
  <si>
    <t xml:space="preserve">mcbig_cz</t>
  </si>
  <si>
    <t xml:space="preserve">RT @nikola_drabkova: Nenašli jste na @zbozi_cz 🛒 to, co hledáte? Zavedly vás @mapy_cz 🚩 do slepé uličky? Pojďte to zlepšit a napište mi. 📝 #HRseznam, #BeBetter, #goodjob, #programming, #Python, #C++ https://t.co/1DFW8AKpV5</t>
  </si>
  <si>
    <t xml:space="preserve">Thu Oct 18 20:26:23 +0000 2018</t>
  </si>
  <si>
    <t xml:space="preserve">185340772</t>
  </si>
  <si>
    <t xml:space="preserve">http://pbs.twimg.com/profile_images/803946279508340736/-orYkJ6r_normal.jpg</t>
  </si>
  <si>
    <t xml:space="preserve">Kolín, Česká republika</t>
  </si>
  <si>
    <t xml:space="preserve">http://twitter.com/mcbig_cz/statuses/1053019483621773313</t>
  </si>
  <si>
    <t xml:space="preserve">{"hashtags":[],"symbols":[],"user_mentions":[{"screen_name":"nikola_drabkova","name":"Nikola Drabkova","id":795535891334885400,"id_str":"795535891334885376","indices":[3,19]},{"screen_name":"zbozi_cz","name":"Zboží.cz","id":605671308,"id_str":"605671308","indices":[37,46]},{"screen_name":"mapy_cz","name":"Mapy.cz","id":226118085,"id_str":"226118085","indices":[77,85]}],"urls":[]}</t>
  </si>
  <si>
    <t xml:space="preserve">1053019483143573504</t>
  </si>
  <si>
    <t xml:space="preserve">http://twitter.com/Inspire_2018/statuses/1053019483143573504</t>
  </si>
  <si>
    <t xml:space="preserve">1053019350007984128</t>
  </si>
  <si>
    <t xml:space="preserve">cudaeducation</t>
  </si>
  <si>
    <t xml:space="preserve">START YOU AI &amp;amp; MACHINE LEARNING JOURNEY HERE: https://t.co/NYA5r3846u has tutorials, videos and code all for free. #cuda #artificialintelligence #ai #machinelearning #deeplearning #hpc #tensorflow #parallelprocessing #parallelcomputing #tensorboard #anacondapython #python</t>
  </si>
  <si>
    <t xml:space="preserve">Thu Oct 18 20:25:51 +0000 2018</t>
  </si>
  <si>
    <t xml:space="preserve">973878768489164800</t>
  </si>
  <si>
    <t xml:space="preserve">http://pbs.twimg.com/profile_images/1043201774918819840/Ntn0AWN2_normal.jpg</t>
  </si>
  <si>
    <t xml:space="preserve">http://twitter.com/cudaeducation/statuses/1053019350007984128</t>
  </si>
  <si>
    <t xml:space="preserve">{"hashtags":[{"text":"cuda","indices":[119,124]},{"text":"artificialintelligence","indices":[125,148]},{"text":"ai","indices":[149,152]},{"text":"machinelearning","indices":[153,169]},{"text":"deeplearning","indices":[170,183]},{"text":"hpc","indices":[184,188]},{"text":"tensorflow","indices":[189,200]},{"text":"parallelprocessing","indices":[201,220]},{"text":"parallelcomputing","indices":[221,239]},{"text":"tensorboard","indices":[240,252]},{"text":"anacondapython","indices":[253,268]},{"text":"python","indices":[269,276]}],"symbols":[],"user_mentions":[],"urls":[{"url":"https://t.co/NYA5r3846u","expanded_url":"http://cudaeducation.com","display_url":"cudaeducation.com","indices":[50,73]}]}</t>
  </si>
  <si>
    <t xml:space="preserve">1053019303883227136</t>
  </si>
  <si>
    <t xml:space="preserve">Phaseit</t>
  </si>
  <si>
    <t xml:space="preserve">Thu Oct 18 20:25:40 +0000 2018</t>
  </si>
  <si>
    <t xml:space="preserve">270659441</t>
  </si>
  <si>
    <t xml:space="preserve">http://pbs.twimg.com/profile_images/648221948791517184/5NW8H1VO_normal.jpg</t>
  </si>
  <si>
    <t xml:space="preserve">http://twitter.com/Phaseit/statuses/1053019303883227136</t>
  </si>
  <si>
    <t xml:space="preserve">1053019239311904774</t>
  </si>
  <si>
    <t xml:space="preserve">jacksonphirie</t>
  </si>
  <si>
    <t xml:space="preserve">Thu Oct 18 20:25:25 +0000 2018</t>
  </si>
  <si>
    <t xml:space="preserve">159914807</t>
  </si>
  <si>
    <t xml:space="preserve">http://pbs.twimg.com/profile_images/495208645563392000/3KkDNSnh_normal.jpeg</t>
  </si>
  <si>
    <t xml:space="preserve">South Africa, JHB</t>
  </si>
  <si>
    <t xml:space="preserve">http://twitter.com/jacksonphirie/statuses/1053019239311904774</t>
  </si>
  <si>
    <t xml:space="preserve">1053019054397673472</t>
  </si>
  <si>
    <t xml:space="preserve">RT @AlexDevero: From JavaScript to Python – Learning a New Language Pt.3 https://t.co/Qw5ooNFnA1 #python #javascript #webdev</t>
  </si>
  <si>
    <t xml:space="preserve">Thu Oct 18 20:24:41 +0000 2018</t>
  </si>
  <si>
    <t xml:space="preserve">http://twitter.com/digitalsphere33/statuses/1053019054397673472</t>
  </si>
  <si>
    <t xml:space="preserve">{"hashtags":[{"text":"python","indices":[97,104]},{"text":"javascript","indices":[105,116]},{"text":"webdev","indices":[117,124]}],"symbols":[],"user_mentions":[{"screen_name":"AlexDevero","name":"Alex Devero","id":57919651,"id_str":"57919651","indices":[3,14]}],"urls":[{"url":"https://t.co/Qw5ooNFnA1","expanded_url":"http://blog.alexdevero.com/javascript-python-pt3/","display_url":"blog.alexdevero.com/javascript-pyt…","indices":[73,96]}]}</t>
  </si>
  <si>
    <t xml:space="preserve">1053018925036957696</t>
  </si>
  <si>
    <t xml:space="preserve">js_bits</t>
  </si>
  <si>
    <t xml:space="preserve">Thu Oct 18 20:24:10 +0000 2018</t>
  </si>
  <si>
    <t xml:space="preserve">891568016835706880</t>
  </si>
  <si>
    <t xml:space="preserve">&lt;a href="https://twitter.com/js_bits" rel="nofollow"&gt;JSBITSA&lt;/a&gt;</t>
  </si>
  <si>
    <t xml:space="preserve">http://pbs.twimg.com/profile_images/891573225490178048/azpIx_oC_normal.jpg</t>
  </si>
  <si>
    <t xml:space="preserve">Helsinki, Suomi</t>
  </si>
  <si>
    <t xml:space="preserve">http://twitter.com/js_bits/statuses/1053018925036957696</t>
  </si>
  <si>
    <t xml:space="preserve">1053018884280868864</t>
  </si>
  <si>
    <t xml:space="preserve">FiriaLabs</t>
  </si>
  <si>
    <t xml:space="preserve">Congrats Rosie for winning the door prize Explorer kit from @FiriaLabs. Now you can teach #python without fear! #graduatefromblocks Drawing from table comes tomorrow! https://t.co/wVBN9zSuOg</t>
  </si>
  <si>
    <t xml:space="preserve">Thu Oct 18 20:24:00 +0000 2018</t>
  </si>
  <si>
    <t xml:space="preserve">915020294309449728</t>
  </si>
  <si>
    <t xml:space="preserve">http://pbs.twimg.com/profile_images/925132028261093376/3zcnTXaI_normal.jpg</t>
  </si>
  <si>
    <t xml:space="preserve">http://twitter.com/FiriaLabs/statuses/1053018884280868864</t>
  </si>
  <si>
    <t xml:space="preserve">{"hashtags":[{"text":"python","indices":[90,97]},{"text":"graduatefromblocks","indices":[112,131]}],"symbols":[],"user_mentions":[{"screen_name":"FiriaLabs","name":"Firia Labs","id":915020294309449700,"id_str":"915020294309449728","indices":[60,70]}],"urls":[],"media":[{"id":1053018830924992500,"id_str":"1053018830924992512","indices":[167,190],"media_url":"http://pbs.twimg.com/media/Dp0TDC8U0AAN-d0.jpg","media_url_https":"https://pbs.twimg.com/media/Dp0TDC8U0AAN-d0.jpg","url":"https://t.co/wVBN9zSuOg","display_url":"pic.twitter.com/wVBN9zSuOg","expanded_url":"https://twitter.com/FiriaLabs/status/1053018884280868864/photo/1","type":"photo","sizes":{"thumb":{"w":150,"h":150,"resize":"crop"},"medium":{"w":900,"h":1200,"resize":"fit"},"small":{"w":510,"h":680,"resize":"fit"},"large":{"w":1536,"h":2048,"resize":"fit"}}}]}</t>
  </si>
  <si>
    <t xml:space="preserve">1053018857445748736</t>
  </si>
  <si>
    <t xml:space="preserve">TobiasSchlauch</t>
  </si>
  <si>
    <t xml:space="preserve">RT @onyame: A new issues of The Python Papers @PythonPapers has been published: https://t.co/bFfkwL5Jhx #Python</t>
  </si>
  <si>
    <t xml:space="preserve">Thu Oct 18 20:23:54 +0000 2018</t>
  </si>
  <si>
    <t xml:space="preserve">710810293207744513</t>
  </si>
  <si>
    <t xml:space="preserve">http://pbs.twimg.com/profile_images/711098654623461376/wnOs79ep_normal.jpg</t>
  </si>
  <si>
    <t xml:space="preserve">Hannover </t>
  </si>
  <si>
    <t xml:space="preserve">http://twitter.com/TobiasSchlauch/statuses/1053018857445748736</t>
  </si>
  <si>
    <t xml:space="preserve">{"hashtags":[{"text":"Python","indices":[104,111]}],"symbols":[],"user_mentions":[{"screen_name":"onyame","name":"Andreas Schreiber","id":14917418,"id_str":"14917418","indices":[3,10]},{"screen_name":"PythonPapers","name":"The Python Papers","id":355885395,"id_str":"355885395","indices":[46,59]}],"urls":[{"url":"https://t.co/bFfkwL5Jhx","expanded_url":"http://ojs.pythonpapers.org/index.php/tpp/issue/view/38","display_url":"ojs.pythonpapers.org/index.php/tpp/…","indices":[80,103]}]}</t>
  </si>
  <si>
    <t xml:space="preserve">1053018511079919616</t>
  </si>
  <si>
    <t xml:space="preserve">DrDanyo</t>
  </si>
  <si>
    <t xml:space="preserve">Thu Oct 18 20:22:31 +0000 2018</t>
  </si>
  <si>
    <t xml:space="preserve">113581235</t>
  </si>
  <si>
    <t xml:space="preserve">http://pbs.twimg.com/profile_images/1345874079/drdanyo_normal.jpg</t>
  </si>
  <si>
    <t xml:space="preserve">http://twitter.com/DrDanyo/statuses/1053018511079919616</t>
  </si>
  <si>
    <t xml:space="preserve">1053018492335792128</t>
  </si>
  <si>
    <t xml:space="preserve">Genuitec</t>
  </si>
  <si>
    <t xml:space="preserve">Thu Oct 18 20:22:27 +0000 2018</t>
  </si>
  <si>
    <t xml:space="preserve">63173587</t>
  </si>
  <si>
    <t xml:space="preserve">http://pbs.twimg.com/profile_images/499576699193810945/ykZaUSEZ_normal.png</t>
  </si>
  <si>
    <t xml:space="preserve">http://twitter.com/Genuitec/statuses/1053018492335792128</t>
  </si>
  <si>
    <t xml:space="preserve">1053018191528714241</t>
  </si>
  <si>
    <t xml:space="preserve">babytestbot1</t>
  </si>
  <si>
    <t xml:space="preserve">Thu Oct 18 20:21:15 +0000 2018</t>
  </si>
  <si>
    <t xml:space="preserve">1047159945114865666</t>
  </si>
  <si>
    <t xml:space="preserve">&lt;a href="https://www.bennettdungan.com" rel="nofollow"&gt;Bennett's Baby Bot&lt;/a&gt;</t>
  </si>
  <si>
    <t xml:space="preserve">http://pbs.twimg.com/profile_images/1047974648003088384/41GGmSKh_normal.jpg</t>
  </si>
  <si>
    <t xml:space="preserve">Moon</t>
  </si>
  <si>
    <t xml:space="preserve">http://twitter.com/babytestbot1/statuses/1053018191528714241</t>
  </si>
  <si>
    <t xml:space="preserve">1053018068744495104</t>
  </si>
  <si>
    <t xml:space="preserve">javascriptd</t>
  </si>
  <si>
    <t xml:space="preserve">Thu Oct 18 20:20:46 +0000 2018</t>
  </si>
  <si>
    <t xml:space="preserve">2704581690</t>
  </si>
  <si>
    <t xml:space="preserve">&lt;a href="http://javascriptdigest.com" rel="nofollow"&gt;javascriptdigest2&lt;/a&gt;</t>
  </si>
  <si>
    <t xml:space="preserve">http://pbs.twimg.com/profile_images/544034757730779136/-jOL7GnN_normal.jpeg</t>
  </si>
  <si>
    <t xml:space="preserve">Everywhere </t>
  </si>
  <si>
    <t xml:space="preserve">http://twitter.com/javascriptd/statuses/1053018068744495104</t>
  </si>
  <si>
    <t xml:space="preserve">1053017906336927744</t>
  </si>
  <si>
    <t xml:space="preserve">Lead Software Engineer at Sensorlink (Trondheim, Norway) https://t.co/7U48StU2Me #python</t>
  </si>
  <si>
    <t xml:space="preserve">Thu Oct 18 20:20:07 +0000 2018</t>
  </si>
  <si>
    <t xml:space="preserve">http://twitter.com/StackDevJobs/statuses/1053017906336927744</t>
  </si>
  <si>
    <t xml:space="preserve">{"hashtags":[{"text":"python","indices":[81,88]}],"symbols":[],"user_mentions":[],"urls":[{"url":"https://t.co/7U48StU2Me","expanded_url":"https://stackoverflow.com/jobs/205113/lead-software-engineer-sensorlink","display_url":"stackoverflow.com/jobs/205113/le…","indices":[57,80]}]}</t>
  </si>
  <si>
    <t xml:space="preserve">1053017779039817728</t>
  </si>
  <si>
    <t xml:space="preserve">StrategyNDigita</t>
  </si>
  <si>
    <t xml:space="preserve">Thu Oct 18 20:19:37 +0000 2018</t>
  </si>
  <si>
    <t xml:space="preserve">741351722</t>
  </si>
  <si>
    <t xml:space="preserve">http://pbs.twimg.com/profile_images/1027565927477403649/vC8BWzyN_normal.jpg</t>
  </si>
  <si>
    <t xml:space="preserve">http://twitter.com/StrategyNDigita/statuses/1053017779039817728</t>
  </si>
  <si>
    <t xml:space="preserve">1053017660571697154</t>
  </si>
  <si>
    <t xml:space="preserve">Temitay00823157</t>
  </si>
  <si>
    <t xml:space="preserve">Thu Oct 18 20:19:09 +0000 2018</t>
  </si>
  <si>
    <t xml:space="preserve">983344395863908353</t>
  </si>
  <si>
    <t xml:space="preserve">http://twitter.com/Temitay00823157/statuses/1053017660571697154</t>
  </si>
  <si>
    <t xml:space="preserve">1053017562693492736</t>
  </si>
  <si>
    <t xml:space="preserve">CoderSuperStar</t>
  </si>
  <si>
    <t xml:space="preserve">RT @GeometricBot: dust | time:20181018-161534308528  #generative #geometric #ProceduralArt #python #bot https://t.co/GgPleCQV9P</t>
  </si>
  <si>
    <t xml:space="preserve">Thu Oct 18 20:18:45 +0000 2018</t>
  </si>
  <si>
    <t xml:space="preserve">3624197476</t>
  </si>
  <si>
    <t xml:space="preserve">http://pbs.twimg.com/profile_images/1035051834094833664/esv60VLU_normal.jpg</t>
  </si>
  <si>
    <t xml:space="preserve">oasis reticle</t>
  </si>
  <si>
    <t xml:space="preserve">http://twitter.com/CoderSuperStar/statuses/1053017562693492736</t>
  </si>
  <si>
    <t xml:space="preserve">{"hashtags":[{"text":"generative","indices":[53,64]},{"text":"geometric","indices":[65,75]},{"text":"ProceduralArt","indices":[76,90]},{"text":"python","indices":[91,98]},{"text":"bot","indices":[99,103]}],"symbols":[],"user_mentions":[{"screen_name":"GeometricBot","name":"Geometric Bot","id":733727897224159200,"id_str":"733727897224159233","indices":[3,16]}],"urls":[],"media":[{"id":1052956362681008100,"id_str":"1052956362681008128","indices":[104,127],"media_url":"http://pbs.twimg.com/media/DpzaO6mWwAAwQXp.png","media_url_https":"https://pbs.twimg.com/media/DpzaO6mWwAAwQXp.png","url":"https://t.co/GgPleCQV9P","display_url":"pic.twitter.com/GgPleCQV9P","expanded_url":"https://twitter.com/GeometricBot/status/1052956363981242368/photo/1","type":"photo","sizes":{"small":{"w":600,"h":600,"resize":"fit"},"medium":{"w":600,"h":600,"resize":"fit"},"large":{"w":600,"h":600,"resize":"fit"},"thumb":{"w":150,"h":150,"resize":"crop"}},"source_status_id":1052956363981242400,"source_status_id_str":"1052956363981242368","source_user_id":733727897224159200,"source_user_id_str":"733727897224159233"}]}</t>
  </si>
  <si>
    <t xml:space="preserve">1053017425590054918</t>
  </si>
  <si>
    <t xml:space="preserve">RT @The_Academy_BOT: Programming the Raspberry Pi https://t.co/862CHTTYKl #python #RaspberryPi #Programming @The_Academy_BOT</t>
  </si>
  <si>
    <t xml:space="preserve">Thu Oct 18 20:18:13 +0000 2018</t>
  </si>
  <si>
    <t xml:space="preserve">http://twitter.com/kunkelast/statuses/1053017425590054918</t>
  </si>
  <si>
    <t xml:space="preserve">{"hashtags":[{"text":"python","indices":[74,81]},{"text":"RaspberryPi","indices":[82,94]},{"text":"Programming","indices":[95,107]}],"symbols":[],"user_mentions":[{"screen_name":"The_Academy_BOT","name":"The Academy","id":982604860792213500,"id_str":"982604860792213505","indices":[3,19]},{"screen_name":"The_Academy_BOT","name":"The Academy","id":982604860792213500,"id_str":"982604860792213505","indices":[108,124]}],"urls":[{"url":"https://t.co/862CHTTYKl","expanded_url":"https://amzn.to/2GFoGfk","display_url":"amzn.to/2GFoGfk","indices":[50,73]}]}</t>
  </si>
  <si>
    <t xml:space="preserve">1053017419827085312</t>
  </si>
  <si>
    <t xml:space="preserve">https://t.co/dUgGb4ktkA #Python 5 best practices to perform data wrangling with Python - Packt Hub https://t.co/lOKz9nEq6S</t>
  </si>
  <si>
    <t xml:space="preserve">Thu Oct 18 20:18:11 +0000 2018</t>
  </si>
  <si>
    <t xml:space="preserve">http://twitter.com/TweetingOtusOwl/statuses/1053017419827085312</t>
  </si>
  <si>
    <t xml:space="preserve">{"hashtags":[{"text":"Python","indices":[24,31]}],"symbols":[],"user_mentions":[],"urls":[{"url":"https://t.co/dUgGb4ktkA","expanded_url":"http://bit.ly/2yMShN7","display_url":"bit.ly/2yMShN7","indices":[0,23]}],"media":[{"id":1053017418602336300,"id_str":"1053017418602336256","indices":[99,122],"media_url":"http://pbs.twimg.com/media/Dp0Rw1oXUAAgq4C.jpg","media_url_https":"https://pbs.twimg.com/media/Dp0Rw1oXUAAgq4C.jpg","url":"https://t.co/lOKz9nEq6S","display_url":"pic.twitter.com/lOKz9nEq6S","expanded_url":"https://twitter.com/TweetingOtusOwl/status/1053017419827085312/photo/1","type":"photo","sizes":{"large":{"w":80,"h":80,"resize":"fit"},"medium":{"w":80,"h":80,"resize":"fit"},"thumb":{"w":80,"h":80,"resize":"crop"},"small":{"w":80,"h":80,"resize":"fit"}}}]}</t>
  </si>
  <si>
    <t xml:space="preserve">1053017386406858752</t>
  </si>
  <si>
    <t xml:space="preserve">dremio</t>
  </si>
  <si>
    <t xml:space="preserve">Using Apache Hive with #Python? Dremio makes it easy to use any data source with your favorite BI and data science tools: https://t.co/wA5rDYNzQA https://t.co/v0DMMH1DFp</t>
  </si>
  <si>
    <t xml:space="preserve">Thu Oct 18 20:18:03 +0000 2018</t>
  </si>
  <si>
    <t xml:space="preserve">3315687506</t>
  </si>
  <si>
    <t xml:space="preserve">http://pbs.twimg.com/profile_images/832001701418725376/elaJVOma_normal.jpg</t>
  </si>
  <si>
    <t xml:space="preserve">Mountain View, CA</t>
  </si>
  <si>
    <t xml:space="preserve">http://twitter.com/dremio/statuses/1053017386406858752</t>
  </si>
  <si>
    <t xml:space="preserve">{"hashtags":[{"text":"Python","indices":[23,30]}],"symbols":[],"user_mentions":[],"urls":[{"url":"https://t.co/wA5rDYNzQA","expanded_url":"https://buff.ly/2ElQLHZ","display_url":"buff.ly/2ElQLHZ","indices":[122,145]}],"media":[{"id":1053017384817254400,"id_str":"1053017384817254400","indices":[146,169],"media_url":"http://pbs.twimg.com/media/Dp0Ru3xX4AAlyMJ.jpg","media_url_https":"https://pbs.twimg.com/media/Dp0Ru3xX4AAlyMJ.jpg","url":"https://t.co/v0DMMH1DFp","display_url":"pic.twitter.com/v0DMMH1DFp","expanded_url":"https://twitter.com/dremio/status/1053017386406858752/photo/1","type":"photo","sizes":{"thumb":{"w":150,"h":150,"resize":"crop"},"large":{"w":1199,"h":619,"resize":"fit"},"small":{"w":680,"h":351,"resize":"fit"},"medium":{"w":1199,"h":619,"resize":"fit"}}}]}</t>
  </si>
  <si>
    <t xml:space="preserve">1053016997368406016</t>
  </si>
  <si>
    <t xml:space="preserve">RT @ClearedJobsNet: Looking for a new challenge? @Infor is hiring a Software Developer to aid w/developing customizations, reports, &amp;amp; integration btwn Infor applications &amp;amp; w/external applications. #softwaredeveloper #java #python #HTML #SQL https://t.co/Xgb6kNX7n8 #securityclearance #jobs #VA https://t.co/w8GtBPhEtn</t>
  </si>
  <si>
    <t xml:space="preserve">Thu Oct 18 20:16:30 +0000 2018</t>
  </si>
  <si>
    <t xml:space="preserve">http://twitter.com/html_css_bot/statuses/1053016997368406016</t>
  </si>
  <si>
    <t xml:space="preserve">{"hashtags":[],"symbols":[],"user_mentions":[{"screen_name":"ClearedJobsNet","name":"ClearedJobsNet Poly-Only Cleared Job Fair - Nov 1","id":18635626,"id_str":"18635626","indices":[3,18]},{"screen_name":"Infor","name":"Infor","id":15021469,"id_str":"15021469","indices":[49,55]}],"urls":[]}</t>
  </si>
  <si>
    <t xml:space="preserve">1053016824378548225</t>
  </si>
  <si>
    <t xml:space="preserve">RosaMartnFerna1</t>
  </si>
  <si>
    <t xml:space="preserve">RT @INSRoquetes: Fins el dia 21 continua la #CodeWeek a l’@INSRoquetes. Avui han fet una activitat amb #Python els alumnes de Tecnologia Industrial II https://t.co/D8hWs3cHvv</t>
  </si>
  <si>
    <t xml:space="preserve">Thu Oct 18 20:15:49 +0000 2018</t>
  </si>
  <si>
    <t xml:space="preserve">1014037203616399360</t>
  </si>
  <si>
    <t xml:space="preserve">http://pbs.twimg.com/profile_images/1050758859302858752/JH9Wfum4_normal.jpg</t>
  </si>
  <si>
    <t xml:space="preserve">Roquetes, España</t>
  </si>
  <si>
    <t xml:space="preserve">http://twitter.com/RosaMartnFerna1/statuses/1053016824378548225</t>
  </si>
  <si>
    <t xml:space="preserve">{"hashtags":[{"text":"CodeWeek","indices":[44,53]},{"text":"Python","indices":[103,110]}],"symbols":[],"user_mentions":[{"screen_name":"INSRoquetes","name":"Institut Roquetes","id":701071034326323200,"id_str":"701071034326323200","indices":[3,15]},{"screen_name":"INSRoquetes","name":"Institut Roquetes","id":701071034326323200,"id_str":"701071034326323200","indices":[58,70]}],"urls":[]}</t>
  </si>
  <si>
    <t xml:space="preserve">1053016805697044480</t>
  </si>
  <si>
    <t xml:space="preserve">Cyric263</t>
  </si>
  <si>
    <t xml:space="preserve">Thu Oct 18 20:15:45 +0000 2018</t>
  </si>
  <si>
    <t xml:space="preserve">882591845104136192</t>
  </si>
  <si>
    <t xml:space="preserve">http://pbs.twimg.com/profile_images/882592782275100672/d5YQQ6vg_normal.jpg</t>
  </si>
  <si>
    <t xml:space="preserve">The third planet from the Sun.  There are only two choices: Love or Fear.  Pray for peace on earth and in space.  Pray for no-war-world!</t>
  </si>
  <si>
    <t xml:space="preserve">http://twitter.com/Cyric263/statuses/1053016805697044480</t>
  </si>
  <si>
    <t xml:space="preserve">1053016693168070656</t>
  </si>
  <si>
    <t xml:space="preserve">AlexDevero</t>
  </si>
  <si>
    <t xml:space="preserve">From JavaScript to Python – Learning a New Language Pt.3 https://t.co/Qw5ooNFnA1 #python #javascript #webdev</t>
  </si>
  <si>
    <t xml:space="preserve">Thu Oct 18 20:15:18 +0000 2018</t>
  </si>
  <si>
    <t xml:space="preserve">57919651</t>
  </si>
  <si>
    <t xml:space="preserve">http://pbs.twimg.com/profile_images/722411333942124545/ubZdSikQ_normal.jpg</t>
  </si>
  <si>
    <t xml:space="preserve">Prague, Czech republic</t>
  </si>
  <si>
    <t xml:space="preserve">http://twitter.com/AlexDevero/statuses/1053016693168070656</t>
  </si>
  <si>
    <t xml:space="preserve">{"hashtags":[{"text":"python","indices":[81,88]},{"text":"javascript","indices":[89,100]},{"text":"webdev","indices":[101,108]}],"symbols":[],"user_mentions":[],"urls":[{"url":"https://t.co/Qw5ooNFnA1","expanded_url":"http://blog.alexdevero.com/javascript-python-pt3/","display_url":"blog.alexdevero.com/javascript-pyt…","indices":[57,80]}]}</t>
  </si>
  <si>
    <t xml:space="preserve">1053016640533741570</t>
  </si>
  <si>
    <t xml:space="preserve">j_bellon_AUGC</t>
  </si>
  <si>
    <t xml:space="preserve">Thu Oct 18 20:15:05 +0000 2018</t>
  </si>
  <si>
    <t xml:space="preserve">1048504005901602816</t>
  </si>
  <si>
    <t xml:space="preserve">http://pbs.twimg.com/profile_images/1051907175935823872/LF62lSUw_normal.jpg</t>
  </si>
  <si>
    <t xml:space="preserve">http://twitter.com/j_bellon_AUGC/statuses/1053016640533741570</t>
  </si>
  <si>
    <t xml:space="preserve">1053016607373611010</t>
  </si>
  <si>
    <t xml:space="preserve">kotekoone</t>
  </si>
  <si>
    <t xml:space="preserve">Thu Oct 18 20:14:57 +0000 2018</t>
  </si>
  <si>
    <t xml:space="preserve">742314629532123136</t>
  </si>
  <si>
    <t xml:space="preserve">http://twitter.com/kotekoone/statuses/1053016607373611010</t>
  </si>
  <si>
    <t xml:space="preserve">1053016387428352001</t>
  </si>
  <si>
    <t xml:space="preserve">RT @filehorse: Skills :D
#programmer #developer #tech #python #unity #language #java #code #coding #swift #javascript #mongodb #datascience #xml #css #php #mysql #ruby #perl #nodejs #rust #scala #sql #schema #apache #dev #development #server #sysadmin #hacker #webdev https://t.co/rvc9RvpeOW</t>
  </si>
  <si>
    <t xml:space="preserve">Thu Oct 18 20:14:05 +0000 2018</t>
  </si>
  <si>
    <t xml:space="preserve">http://twitter.com/CoursesGiveAway/statuses/1053016387428352001</t>
  </si>
  <si>
    <t xml:space="preserve">{"hashtags":[{"text":"programmer","indices":[26,37]},{"text":"developer","indices":[38,48]},{"text":"tech","indices":[49,54]},{"text":"python","indices":[55,62]},{"text":"unity","indices":[63,69]},{"text":"language","indices":[70,79]},{"text":"java","indices":[80,85]},{"text":"code","indices":[86,91]},{"text":"coding","indices":[92,99]},{"text":"swift","indices":[100,106]},{"text":"javascript","indices":[107,118]},{"text":"mongodb","indices":[119,127]}],"symbols":[],"user_mentions":[{"screen_name":"filehorse","name":"FileHorse.com","id":50403970,"id_str":"50403970","indices":[3,13]}],"urls":[]}</t>
  </si>
  <si>
    <t xml:space="preserve">1053016375902515200</t>
  </si>
  <si>
    <t xml:space="preserve">RogerMoore</t>
  </si>
  <si>
    <t xml:space="preserve">#Python Gains Traction Among #DataScientists @bicorner #BigData #Analytics #DataScience https://t.co/thG06jjE5C https://t.co/m8KoPRCALj</t>
  </si>
  <si>
    <t xml:space="preserve">Thu Oct 18 20:14:02 +0000 2018</t>
  </si>
  <si>
    <t xml:space="preserve">1496841</t>
  </si>
  <si>
    <t xml:space="preserve">http://pbs.twimg.com/profile_images/1259618636/Moore_Roger_011411_Head_normal.jpg</t>
  </si>
  <si>
    <t xml:space="preserve">http://twitter.com/RogerMoore/statuses/1053016375902515200</t>
  </si>
  <si>
    <t xml:space="preserve">{"hashtags":[{"text":"Python","indices":[0,7]},{"text":"DataScientists","indices":[29,44]},{"text":"BigData","indices":[55,63]},{"text":"Analytics","indices":[64,74]},{"text":"DataScience","indices":[75,87]}],"symbols":[],"user_mentions":[{"screen_name":"bicorner","name":"BI Corner","id":2474820182,"id_str":"2474820182","indices":[45,54]}],"urls":[{"url":"https://t.co/thG06jjE5C","expanded_url":"https://buff.ly/2pQ2F2E","display_url":"buff.ly/2pQ2F2E","indices":[88,111]}],"media":[{"id":1053016374434517000,"id_str":"1053016374434516992","indices":[112,135],"media_url":"http://pbs.twimg.com/media/Dp0Q0DzW0AAxHFx.jpg","media_url_https":"https://pbs.twimg.com/media/Dp0Q0DzW0AAxHFx.jpg","url":"https://t.co/m8KoPRCALj","display_url":"pic.twitter.com/m8KoPRCALj","expanded_url":"https://twitter.com/RogerMoore/status/1053016375902515200/photo/1","type":"photo","sizes":{"large":{"w":200,"h":107,"resize":"fit"},"small":{"w":200,"h":107,"resize":"fit"},"medium":{"w":200,"h":107,"resize":"fit"},"thumb":{"w":107,"h":107,"resize":"crop"}}}]}</t>
  </si>
  <si>
    <t xml:space="preserve">1053016348933132288</t>
  </si>
  <si>
    <t xml:space="preserve">Tempo na serra, SJP, Saltinho da malhada, humidade:41, temperatura: 17, chove no momento? - sim. Fonte: Raspberry pi + Python #raspberry #Iot #python 2018-10-17 23:00</t>
  </si>
  <si>
    <t xml:space="preserve">Thu Oct 18 20:13:56 +0000 2018</t>
  </si>
  <si>
    <t xml:space="preserve">http://twitter.com/SaltinhoT/statuses/1053016348933132288</t>
  </si>
  <si>
    <t xml:space="preserve">1053016220906139648</t>
  </si>
  <si>
    <t xml:space="preserve">Thu Oct 18 20:13:25 +0000 2018</t>
  </si>
  <si>
    <t xml:space="preserve">http://twitter.com/javascriptd/statuses/1053016220906139648</t>
  </si>
  <si>
    <t xml:space="preserve">1053016043587813379</t>
  </si>
  <si>
    <t xml:space="preserve">mongelinux</t>
  </si>
  <si>
    <t xml:space="preserve">RT @python_planet: Best python course for beginners ( Basic + Advanced )
☞ https://t.co/OpBRHH9o4t
#python #programming https://t.co/AElutnag1o</t>
  </si>
  <si>
    <t xml:space="preserve">Thu Oct 18 20:12:43 +0000 2018</t>
  </si>
  <si>
    <t xml:space="preserve">296465599</t>
  </si>
  <si>
    <t xml:space="preserve">http://pbs.twimg.com/profile_images/1037659095141167105/9jgxl0mn_normal.jpg</t>
  </si>
  <si>
    <t xml:space="preserve">http://twitter.com/mongelinux/statuses/1053016043587813379</t>
  </si>
  <si>
    <t xml:space="preserve">{"hashtags":[{"text":"python","indices":[101,108]},{"text":"programming","indices":[109,121]}],"symbols":[],"user_mentions":[{"screen_name":"python_planet","name":"Python Planet","id":737930060968165400,"id_str":"737930060968165377","indices":[3,17]}],"urls":[{"url":"https://t.co/OpBRHH9o4t","expanded_url":"http://bit.ly/2CnwW0a","display_url":"bit.ly/2CnwW0a","indices":[76,99]}]}</t>
  </si>
  <si>
    <t xml:space="preserve">1053016003263770632</t>
  </si>
  <si>
    <t xml:space="preserve">xilinx9959</t>
  </si>
  <si>
    <t xml:space="preserve">Thu Oct 18 20:12:33 +0000 2018</t>
  </si>
  <si>
    <t xml:space="preserve">718358874617692160</t>
  </si>
  <si>
    <t xml:space="preserve">http://pbs.twimg.com/profile_images/718402630096031745/7SZjkbnD_normal.jpg</t>
  </si>
  <si>
    <t xml:space="preserve">http://twitter.com/xilinx9959/statuses/1053016003263770632</t>
  </si>
  <si>
    <t xml:space="preserve">1053015899479924736</t>
  </si>
  <si>
    <t xml:space="preserve">JuanSol16</t>
  </si>
  <si>
    <t xml:space="preserve">Thu Oct 18 20:12:09 +0000 2018</t>
  </si>
  <si>
    <t xml:space="preserve">118909884</t>
  </si>
  <si>
    <t xml:space="preserve">http://pbs.twimg.com/profile_images/948362795858329601/zo-9MdJi_normal.jpg</t>
  </si>
  <si>
    <t xml:space="preserve">http://twitter.com/JuanSol16/statuses/1053015899479924736</t>
  </si>
  <si>
    <t xml:space="preserve">1053015833079947265</t>
  </si>
  <si>
    <t xml:space="preserve">Truzen</t>
  </si>
  <si>
    <t xml:space="preserve">I hate cliches, but just looking at the cover of #headfirstpython, I immediately judged it as a toss off. Glad I actually started reading through it as it's quite informational. Cover feels a bit 90s, but the material inside is up to date. #python @OReillyMedia</t>
  </si>
  <si>
    <t xml:space="preserve">Thu Oct 18 20:11:53 +0000 2018</t>
  </si>
  <si>
    <t xml:space="preserve">2699561</t>
  </si>
  <si>
    <t xml:space="preserve">http://pbs.twimg.com/profile_images/877908169447624708/dOYVOlWc_normal.jpg</t>
  </si>
  <si>
    <t xml:space="preserve">Chattanooga</t>
  </si>
  <si>
    <t xml:space="preserve">http://twitter.com/Truzen/statuses/1053015833079947265</t>
  </si>
  <si>
    <t xml:space="preserve">{"hashtags":[{"text":"headfirstpython","indices":[49,65]},{"text":"python","indices":[240,247]}],"symbols":[],"user_mentions":[{"screen_name":"OReillyMedia","name":"O'Reilly Media","id":11069462,"id_str":"11069462","indices":[248,261]}],"urls":[]}</t>
  </si>
  <si>
    <t xml:space="preserve">1053015670487699457</t>
  </si>
  <si>
    <t xml:space="preserve">ChipAParker</t>
  </si>
  <si>
    <t xml:space="preserve">RT @reginius214: @OfficialHHHCSD students assembled their Pi-tops to test out their #Python #coding skills on the #RaspberryPi . SenseHAT fun in the lab today! #STEMeducation #makers #picademy https://t.co/VFJX2wb8IO</t>
  </si>
  <si>
    <t xml:space="preserve">Thu Oct 18 20:11:14 +0000 2018</t>
  </si>
  <si>
    <t xml:space="preserve">736567224002088960</t>
  </si>
  <si>
    <t xml:space="preserve">http://pbs.twimg.com/profile_images/908473879991111682/C1wrt4P0_normal.jpg</t>
  </si>
  <si>
    <t xml:space="preserve">Islip Terrace, NY</t>
  </si>
  <si>
    <t xml:space="preserve">http://twitter.com/ChipAParker/statuses/1053015670487699457</t>
  </si>
  <si>
    <t xml:space="preserve">{"hashtags":[{"text":"Python","indices":[84,91]},{"text":"coding","indices":[92,99]},{"text":"RaspberryPi","indices":[114,126]}],"symbols":[],"user_mentions":[{"screen_name":"reginius214","name":"Chris Regini","id":913963570488070100,"id_str":"913963570488070144","indices":[3,15]},{"screen_name":"OfficialHHHCSD","name":"HalfHollowHillsCSD","id":702275869444857900,"id_str":"702275869444857858","indices":[17,32]}],"urls":[]}</t>
  </si>
  <si>
    <t xml:space="preserve">1053015436722343937</t>
  </si>
  <si>
    <t xml:space="preserve">python_programm</t>
  </si>
  <si>
    <t xml:space="preserve">Best python course for beginners ( Basic + Advanced )
☞ https://t.co/IgCEMQLypO
#python #programming https://t.co/QZV7HwkCri</t>
  </si>
  <si>
    <t xml:space="preserve">Thu Oct 18 20:10:18 +0000 2018</t>
  </si>
  <si>
    <t xml:space="preserve">729599119203827712</t>
  </si>
  <si>
    <t xml:space="preserve">http://pbs.twimg.com/profile_images/733916536813981697/5ejAaWFa_normal.jpg</t>
  </si>
  <si>
    <t xml:space="preserve">http://twitter.com/python_programm/statuses/1053015436722343937</t>
  </si>
  <si>
    <t xml:space="preserve">{"hashtags":[{"text":"python","indices":[82,89]},{"text":"programming","indices":[90,102]}],"symbols":[],"user_mentions":[],"urls":[{"url":"https://t.co/IgCEMQLypO","expanded_url":"http://bit.ly/2CnwW0a","display_url":"bit.ly/2CnwW0a","indices":[57,80]}],"media":[{"id":1053015434960797700,"id_str":"1053015434960797696","indices":[103,126],"media_url":"http://pbs.twimg.com/media/Dp0P9X_XgAAX3N9.jpg","media_url_https":"https://pbs.twimg.com/media/Dp0P9X_XgAAX3N9.jpg","url":"https://t.co/QZV7HwkCri","display_url":"pic.twitter.com/QZV7HwkCri","expanded_url":"https://twitter.com/python_programm/status/1053015436722343937/photo/1","type":"photo","sizes":{"large":{"w":750,"h":422,"resize":"fit"},"thumb":{"w":150,"h":150,"resize":"crop"},"small":{"w":680,"h":383,"resize":"fit"},"medium":{"w":750,"h":422,"resize":"fit"}}}]}</t>
  </si>
  <si>
    <t xml:space="preserve">1053015366807560194</t>
  </si>
  <si>
    <t xml:space="preserve">DamianZiobro</t>
  </si>
  <si>
    <t xml:space="preserve">#Python - it is better to use 'keyword arguments' than arguments position (according to Zen Python rule 'Explicit is better than implicit') https://t.co/M9mBxobNZ1</t>
  </si>
  <si>
    <t xml:space="preserve">Thu Oct 18 20:10:02 +0000 2018</t>
  </si>
  <si>
    <t xml:space="preserve">293073312</t>
  </si>
  <si>
    <t xml:space="preserve">&lt;a href="http://example.com" rel="nofollow"&gt;twitter_command_line&lt;/a&gt;</t>
  </si>
  <si>
    <t xml:space="preserve">http://pbs.twimg.com/profile_images/461266446916411393/TXeBns7b_normal.jpeg</t>
  </si>
  <si>
    <t xml:space="preserve">http://twitter.com/DamianZiobro/statuses/1053015366807560194</t>
  </si>
  <si>
    <t xml:space="preserve">{"hashtags":[{"text":"Python","indices":[0,7]}],"symbols":[],"user_mentions":[],"urls":[],"media":[{"id":1053015364269953000,"id_str":"1053015364269953031","indices":[140,163],"media_url":"http://pbs.twimg.com/media/Dp0P5QpW0Ac9ZKv.png","media_url_https":"https://pbs.twimg.com/media/Dp0P5QpW0Ac9ZKv.png","url":"https://t.co/M9mBxobNZ1","display_url":"pic.twitter.com/M9mBxobNZ1","expanded_url":"https://twitter.com/DamianZiobro/status/1053015366807560194/photo/1","type":"photo","sizes":{"medium":{"w":1200,"h":150,"resize":"fit"},"large":{"w":1400,"h":175,"resize":"fit"},"small":{"w":680,"h":85,"resize":"fit"},"thumb":{"w":150,"h":150,"resize":"crop"}}}]}</t>
  </si>
  <si>
    <t xml:space="preserve">1053015194119458816</t>
  </si>
  <si>
    <t xml:space="preserve">RT @YoungSongJS: Day 9 of #100daysofcode. Learning more about automated tests (unit, Integration, and End-to-end tests) through @udemy!! #angularjs #react #java #javascript #jasmine #karma #python #codenewbie.</t>
  </si>
  <si>
    <t xml:space="preserve">Thu Oct 18 20:09:21 +0000 2018</t>
  </si>
  <si>
    <t xml:space="preserve">http://twitter.com/javascriptd/statuses/1053015194119458816</t>
  </si>
  <si>
    <t xml:space="preserve">{"hashtags":[{"text":"100daysofcode","indices":[26,40]}],"symbols":[],"user_mentions":[{"screen_name":"YoungSongJS","name":"Young Song","id":1025473592539021300,"id_str":"1025473592539021312","indices":[3,15]},{"screen_name":"udemy","name":"Udemy","id":70266297,"id_str":"70266297","indices":[128,134]}],"urls":[]}</t>
  </si>
  <si>
    <t xml:space="preserve">1053015179359907840</t>
  </si>
  <si>
    <t xml:space="preserve">Projects In Python For Intermediate :Build Python Projects
☞ https://t.co/lKZDQI2e4n
#programming #python https://t.co/JNP88FOJQe</t>
  </si>
  <si>
    <t xml:space="preserve">Thu Oct 18 20:09:17 +0000 2018</t>
  </si>
  <si>
    <t xml:space="preserve">http://twitter.com/fan_django/statuses/1053015179359907840</t>
  </si>
  <si>
    <t xml:space="preserve">{"hashtags":[{"text":"programming","indices":[87,99]},{"text":"python","indices":[100,107]}],"symbols":[],"user_mentions":[],"urls":[{"url":"https://t.co/lKZDQI2e4n","expanded_url":"http://bit.ly/2PnS3mZ","display_url":"bit.ly/2PnS3mZ","indices":[62,85]}],"media":[{"id":1053015177988333600,"id_str":"1053015177988333573","indices":[108,131],"media_url":"http://pbs.twimg.com/media/Dp0PuasW4AUeGCd.jpg","media_url_https":"https://pbs.twimg.com/media/Dp0PuasW4AUeGCd.jpg","url":"https://t.co/JNP88FOJQe","display_url":"pic.twitter.com/JNP88FOJQe","expanded_url":"https://twitter.com/fan_django/status/1053015179359907840/photo/1","type":"photo","sizes":{"thumb":{"w":150,"h":150,"resize":"crop"},"medium":{"w":750,"h":422,"resize":"fit"},"large":{"w":750,"h":422,"resize":"fit"},"small":{"w":680,"h":383,"resize":"fit"}}}]}</t>
  </si>
  <si>
    <t xml:space="preserve">1053014762181799936</t>
  </si>
  <si>
    <t xml:space="preserve">RT @KirkDBorne: “Mastering #MachineLearning with R” (and more free books): https://t.co/2qKl0m7png #abdsc #BigData #DataScientists #DataScience #AI #NeuralNetworks #TensorFlow #Python #Rstats #TensorFlow #DeepLearning #coding https://t.co/6y0gD6herr</t>
  </si>
  <si>
    <t xml:space="preserve">Thu Oct 18 20:07:38 +0000 2018</t>
  </si>
  <si>
    <t xml:space="preserve">http://twitter.com/AnnWalthour/statuses/1053014762181799936</t>
  </si>
  <si>
    <t xml:space="preserve">{"hashtags":[{"text":"MachineLearning","indices":[27,43]},{"text":"abdsc","indices":[99,105]},{"text":"BigData","indices":[106,114]},{"text":"DataScientists","indices":[115,130]}],"symbols":[],"user_mentions":[{"screen_name":"KirkDBorne","name":"Kirk Borne","id":534563976,"id_str":"534563976","indices":[3,14]}],"urls":[{"url":"https://t.co/2qKl0m7png","expanded_url":"https://bit.ly/2Qdtby4","display_url":"bit.ly/2Qdtby4","indices":[75,98]}]}</t>
  </si>
  <si>
    <t xml:space="preserve">1053014555301998598</t>
  </si>
  <si>
    <t xml:space="preserve">KuznetsovMaksim</t>
  </si>
  <si>
    <t xml:space="preserve">RT @kdnuggets: Genetic Algorithm Implementation in #Python #KDN https://t.co/myQVySum5P</t>
  </si>
  <si>
    <t xml:space="preserve">Thu Oct 18 20:06:48 +0000 2018</t>
  </si>
  <si>
    <t xml:space="preserve">463960616</t>
  </si>
  <si>
    <t xml:space="preserve">http://pbs.twimg.com/profile_images/1029614971687194624/Odt-Stp4_normal.jpg</t>
  </si>
  <si>
    <t xml:space="preserve">Москва, Россия</t>
  </si>
  <si>
    <t xml:space="preserve">http://twitter.com/KuznetsovMaksim/statuses/1053014555301998598</t>
  </si>
  <si>
    <t xml:space="preserve">{"hashtags":[{"text":"Python","indices":[51,58]},{"text":"KDN","indices":[59,63]}],"symbols":[],"user_mentions":[{"screen_name":"kdnuggets","name":"KDnuggets","id":20167623,"id_str":"20167623","indices":[3,13]}],"urls":[{"url":"https://t.co/myQVySum5P","expanded_url":"http://ow.ly/OL1s30m8ZTv","display_url":"ow.ly/OL1s30m8ZTv","indices":[64,87]}]}</t>
  </si>
  <si>
    <t xml:space="preserve">1053014447432888320</t>
  </si>
  <si>
    <t xml:space="preserve">tensorflow_guru</t>
  </si>
  <si>
    <t xml:space="preserve">Deep Learning: Recurrent Neural Networks in Python
☞ https://t.co/0EQJgGEElu
#DeepLearning #Python https://t.co/1i0dsmXHv6</t>
  </si>
  <si>
    <t xml:space="preserve">Thu Oct 18 20:06:22 +0000 2018</t>
  </si>
  <si>
    <t xml:space="preserve">735036200025657344</t>
  </si>
  <si>
    <t xml:space="preserve">http://pbs.twimg.com/profile_images/735037419813146624/7QrX7lHf_normal.jpg</t>
  </si>
  <si>
    <t xml:space="preserve">http://twitter.com/tensorflow_guru/statuses/1053014447432888320</t>
  </si>
  <si>
    <t xml:space="preserve">{"hashtags":[{"text":"DeepLearning","indices":[79,92]},{"text":"Python","indices":[93,100]}],"symbols":[],"user_mentions":[],"urls":[{"url":"https://t.co/0EQJgGEElu","expanded_url":"http://bit.ly/2QrhdSC","display_url":"bit.ly/2QrhdSC","indices":[54,77]}],"media":[{"id":1053014446002573300,"id_str":"1053014446002573316","indices":[101,124],"media_url":"http://pbs.twimg.com/media/Dp0PDz1WkAQ_3Vk.jpg","media_url_https":"https://pbs.twimg.com/media/Dp0PDz1WkAQ_3Vk.jpg","url":"https://t.co/1i0dsmXHv6","display_url":"pic.twitter.com/1i0dsmXHv6","expanded_url":"https://twitter.com/tensorflow_guru/status/1053014447432888320/photo/1","type":"photo","sizes":{"small":{"w":680,"h":383,"resize":"fit"},"large":{"w":750,"h":422,"resize":"fit"},"thumb":{"w":150,"h":150,"resize":"crop"},"medium":{"w":750,"h":422,"resize":"fit"}}}]}</t>
  </si>
  <si>
    <t xml:space="preserve">1053014429808422913</t>
  </si>
  <si>
    <t xml:space="preserve">Projects In Python For Intermediate :Build Python Projects
☞ https://t.co/QpanGZAEKv
#programming #python https://t.co/0EYY89FAyp</t>
  </si>
  <si>
    <t xml:space="preserve">Thu Oct 18 20:06:18 +0000 2018</t>
  </si>
  <si>
    <t xml:space="preserve">http://twitter.com/django_develop/statuses/1053014429808422913</t>
  </si>
  <si>
    <t xml:space="preserve">{"hashtags":[{"text":"programming","indices":[87,99]},{"text":"python","indices":[100,107]}],"symbols":[],"user_mentions":[],"urls":[{"url":"https://t.co/QpanGZAEKv","expanded_url":"http://bit.ly/2PnS3mZ","display_url":"bit.ly/2PnS3mZ","indices":[62,85]}],"media":[{"id":1053014428709519400,"id_str":"1053014428709519360","indices":[108,131],"media_url":"http://pbs.twimg.com/media/Dp0PCzaXgAAqoGq.jpg","media_url_https":"https://pbs.twimg.com/media/Dp0PCzaXgAAqoGq.jpg","url":"https://t.co/0EYY89FAyp","display_url":"pic.twitter.com/0EYY89FAyp","expanded_url":"https://twitter.com/django_develop/status/1053014429808422913/photo/1","type":"photo","sizes":{"thumb":{"w":150,"h":150,"resize":"crop"},"medium":{"w":750,"h":422,"resize":"fit"},"large":{"w":750,"h":422,"resize":"fit"},"small":{"w":680,"h":383,"resize":"fit"}}}]}</t>
  </si>
  <si>
    <t xml:space="preserve">1053014389467557890</t>
  </si>
  <si>
    <t xml:space="preserve">Projects In Python For Intermediate :Build Python Projects
☞ https://t.co/TUcIJK3OPV
#programming #python https://t.co/BD6DINCMaM</t>
  </si>
  <si>
    <t xml:space="preserve">Thu Oct 18 20:06:09 +0000 2018</t>
  </si>
  <si>
    <t xml:space="preserve">http://twitter.com/django_codek/statuses/1053014389467557890</t>
  </si>
  <si>
    <t xml:space="preserve">{"hashtags":[{"text":"programming","indices":[87,99]},{"text":"python","indices":[100,107]}],"symbols":[],"user_mentions":[],"urls":[{"url":"https://t.co/TUcIJK3OPV","expanded_url":"http://bit.ly/2PnS3mZ","display_url":"bit.ly/2PnS3mZ","indices":[62,85]}],"media":[{"id":1053014388012183600,"id_str":"1053014388012183557","indices":[108,131],"media_url":"http://pbs.twimg.com/media/Dp0PAbzXcAUry6H.jpg","media_url_https":"https://pbs.twimg.com/media/Dp0PAbzXcAUry6H.jpg","url":"https://t.co/BD6DINCMaM","display_url":"pic.twitter.com/BD6DINCMaM","expanded_url":"https://twitter.com/django_codek/status/1053014389467557890/photo/1","type":"photo","sizes":{"thumb":{"w":150,"h":150,"resize":"crop"},"medium":{"w":750,"h":422,"resize":"fit"},"large":{"w":750,"h":422,"resize":"fit"},"small":{"w":680,"h":383,"resize":"fit"}}}]}</t>
  </si>
  <si>
    <t xml:space="preserve">1053014381267742721</t>
  </si>
  <si>
    <t xml:space="preserve">Programming the Raspberry Pi https://t.co/862CHTTYKl #python #RaspberryPi #Programming @The_Academy_BOT</t>
  </si>
  <si>
    <t xml:space="preserve">Thu Oct 18 20:06:07 +0000 2018</t>
  </si>
  <si>
    <t xml:space="preserve">http://twitter.com/The_Academy_BOT/statuses/1053014381267742721</t>
  </si>
  <si>
    <t xml:space="preserve">{"hashtags":[{"text":"python","indices":[53,60]},{"text":"RaspberryPi","indices":[61,73]},{"text":"Programming","indices":[74,86]}],"symbols":[],"user_mentions":[{"screen_name":"The_Academy_BOT","name":"The Academy","id":982604860792213500,"id_str":"982604860792213505","indices":[87,103]}],"urls":[{"url":"https://t.co/862CHTTYKl","expanded_url":"https://amzn.to/2GFoGfk","display_url":"amzn.to/2GFoGfk","indices":[29,52]}]}</t>
  </si>
  <si>
    <t xml:space="preserve">1053014377870360576</t>
  </si>
  <si>
    <t xml:space="preserve">raphaelm_sicara</t>
  </si>
  <si>
    <t xml:space="preserve">Thu Oct 18 20:06:06 +0000 2018</t>
  </si>
  <si>
    <t xml:space="preserve">953284758670331904</t>
  </si>
  <si>
    <t xml:space="preserve">http://pbs.twimg.com/profile_images/976404266268200962/Yeju2AOy_normal.jpg</t>
  </si>
  <si>
    <t xml:space="preserve">http://twitter.com/raphaelm_sicara/statuses/1053014377870360576</t>
  </si>
  <si>
    <t xml:space="preserve">1053014306919514117</t>
  </si>
  <si>
    <t xml:space="preserve">EricSchles</t>
  </si>
  <si>
    <t xml:space="preserve">RT @PyData: Want some #PyData community near you?
Join or launch a meetup chapter in your area. Over 100 chapters, 46 countries and still growing!
https://t.co/78Dag9p2pw
#python pydata julialang ai machinelearning dataviz openscience opendata opensource datascience https://t.co/XfmzqcGe3L</t>
  </si>
  <si>
    <t xml:space="preserve">Thu Oct 18 20:05:49 +0000 2018</t>
  </si>
  <si>
    <t xml:space="preserve">234141928</t>
  </si>
  <si>
    <t xml:space="preserve">http://pbs.twimg.com/profile_images/1031353864853876737/hEqf8LU1_normal.jpg</t>
  </si>
  <si>
    <t xml:space="preserve">http://twitter.com/EricSchles/statuses/1053014306919514117</t>
  </si>
  <si>
    <t xml:space="preserve">{"hashtags":[{"text":"PyData","indices":[22,29]}],"symbols":[],"user_mentions":[{"screen_name":"PyData","name":"PyData","id":750554018,"id_str":"750554018","indices":[3,10]}],"urls":[]}</t>
  </si>
  <si>
    <t xml:space="preserve">1053014198618349568</t>
  </si>
  <si>
    <t xml:space="preserve">python_planet</t>
  </si>
  <si>
    <t xml:space="preserve">Best python course for beginners ( Basic + Advanced )
☞ https://t.co/OpBRHH9o4t
#python #programming https://t.co/AElutnag1o</t>
  </si>
  <si>
    <t xml:space="preserve">Thu Oct 18 20:05:23 +0000 2018</t>
  </si>
  <si>
    <t xml:space="preserve">737930060968165377</t>
  </si>
  <si>
    <t xml:space="preserve">http://pbs.twimg.com/profile_images/741856967476404224/1jH542Ib_normal.jpg</t>
  </si>
  <si>
    <t xml:space="preserve">Wouldwide</t>
  </si>
  <si>
    <t xml:space="preserve">http://twitter.com/python_planet/statuses/1053014198618349568</t>
  </si>
  <si>
    <t xml:space="preserve">{"hashtags":[{"text":"python","indices":[82,89]},{"text":"programming","indices":[90,102]}],"symbols":[],"user_mentions":[],"urls":[{"url":"https://t.co/OpBRHH9o4t","expanded_url":"http://bit.ly/2CnwW0a","display_url":"bit.ly/2CnwW0a","indices":[57,80]}],"media":[{"id":1053014197141995500,"id_str":"1053014197141995520","indices":[103,126],"media_url":"http://pbs.twimg.com/media/Dp0O1UwXgAADetp.jpg","media_url_https":"https://pbs.twimg.com/media/Dp0O1UwXgAADetp.jpg","url":"https://t.co/AElutnag1o","display_url":"pic.twitter.com/AElutnag1o","expanded_url":"https://twitter.com/python_planet/status/1053014198618349568/photo/1","type":"photo","sizes":{"large":{"w":750,"h":422,"resize":"fit"},"thumb":{"w":150,"h":150,"resize":"crop"},"small":{"w":680,"h":383,"resize":"fit"},"medium":{"w":750,"h":422,"resize":"fit"}}}]}</t>
  </si>
  <si>
    <t xml:space="preserve">1053014178326347777</t>
  </si>
  <si>
    <t xml:space="preserve">Projects In Python For Intermediate :Build Python Projects
☞ https://t.co/sOScgLm7w3
#programming #python https://t.co/NE3hco9NKV</t>
  </si>
  <si>
    <t xml:space="preserve">Thu Oct 18 20:05:18 +0000 2018</t>
  </si>
  <si>
    <t xml:space="preserve">http://twitter.com/python__tut/statuses/1053014178326347777</t>
  </si>
  <si>
    <t xml:space="preserve">{"hashtags":[{"text":"programming","indices":[87,99]},{"text":"python","indices":[100,107]}],"symbols":[],"user_mentions":[],"urls":[{"url":"https://t.co/sOScgLm7w3","expanded_url":"http://bit.ly/2PnS3mZ","display_url":"bit.ly/2PnS3mZ","indices":[62,85]}],"media":[{"id":1053014176879312900,"id_str":"1053014176879312896","indices":[108,131],"media_url":"http://pbs.twimg.com/media/Dp0O0JRXgAA0AKi.jpg","media_url_https":"https://pbs.twimg.com/media/Dp0O0JRXgAA0AKi.jpg","url":"https://t.co/NE3hco9NKV","display_url":"pic.twitter.com/NE3hco9NKV","expanded_url":"https://twitter.com/python__tut/status/1053014178326347777/photo/1","type":"photo","sizes":{"thumb":{"w":150,"h":150,"resize":"crop"},"medium":{"w":750,"h":422,"resize":"fit"},"large":{"w":750,"h":422,"resize":"fit"},"small":{"w":680,"h":383,"resize":"fit"}}}]}</t>
  </si>
  <si>
    <t xml:space="preserve">1053013790701342720</t>
  </si>
  <si>
    <t xml:space="preserve">gauravjain49</t>
  </si>
  <si>
    <t xml:space="preserve">Thu Oct 18 20:03:46 +0000 2018</t>
  </si>
  <si>
    <t xml:space="preserve">309399887</t>
  </si>
  <si>
    <t xml:space="preserve">http://pbs.twimg.com/profile_images/378800000228610142/d5ded083836c479aa4b0337bfd58bbd4_normal.png</t>
  </si>
  <si>
    <t xml:space="preserve">Göttingen, Germany</t>
  </si>
  <si>
    <t xml:space="preserve">http://twitter.com/gauravjain49/statuses/1053013790701342720</t>
  </si>
  <si>
    <t xml:space="preserve">1053013573033705473</t>
  </si>
  <si>
    <t xml:space="preserve">bkeyvani</t>
  </si>
  <si>
    <t xml:space="preserve">RT @benkawecki: Day 12 of #100DaysOfCode. Really dug down into setting up client-server using the socket library. This article has the most In-depth write up I’ve seen about it https://t.co/h9W9QfJLBn #Python #100DaysOfPython @pybites @TalkPython</t>
  </si>
  <si>
    <t xml:space="preserve">Thu Oct 18 20:02:54 +0000 2018</t>
  </si>
  <si>
    <t xml:space="preserve">19830226</t>
  </si>
  <si>
    <t xml:space="preserve">http://pbs.twimg.com/profile_images/632051897365454848/8ujtyUV__normal.jpg</t>
  </si>
  <si>
    <t xml:space="preserve">http://twitter.com/bkeyvani/statuses/1053013573033705473</t>
  </si>
  <si>
    <t xml:space="preserve">{"hashtags":[{"text":"100DaysOfCode","indices":[26,40]}],"symbols":[],"user_mentions":[{"screen_name":"benkawecki","name":"Ben Kawecki","id":61634907,"id_str":"61634907","indices":[3,14]}],"urls":[]}</t>
  </si>
  <si>
    <t xml:space="preserve">1053013568256466946</t>
  </si>
  <si>
    <t xml:space="preserve">remotelist_io</t>
  </si>
  <si>
    <t xml:space="preserve">.@Auth0 is now looking for a Data Engineer remotely #remote #job #python #r #design  -&amp;gt; https://t.co/9wqp15ryJG</t>
  </si>
  <si>
    <t xml:space="preserve">Thu Oct 18 20:02:53 +0000 2018</t>
  </si>
  <si>
    <t xml:space="preserve">794860729568346112</t>
  </si>
  <si>
    <t xml:space="preserve">&lt;a href="https://remotelist.io" rel="nofollow"&gt;RemoteList&lt;/a&gt;</t>
  </si>
  <si>
    <t xml:space="preserve">http://pbs.twimg.com/profile_images/804529314389577728/MANv3Uwj_normal.jpg</t>
  </si>
  <si>
    <t xml:space="preserve">Planet Earth</t>
  </si>
  <si>
    <t xml:space="preserve">http://twitter.com/remotelist_io/statuses/1053013568256466946</t>
  </si>
  <si>
    <t xml:space="preserve">{"hashtags":[{"text":"remote","indices":[52,59]},{"text":"job","indices":[60,64]},{"text":"python","indices":[65,72]},{"text":"r","indices":[73,75]},{"text":"design","indices":[76,83]}],"symbols":[],"user_mentions":[{"screen_name":"auth0","name":"Auth0","id":902438742,"id_str":"902438742","indices":[1,7]}],"urls":[{"url":"https://t.co/9wqp15ryJG","expanded_url":"https://remotelist.io/remote-jobs/11371-data-engineer-at-auth0","display_url":"remotelist.io/remote-jobs/11…","indices":[91,114]}]}</t>
  </si>
  <si>
    <t xml:space="preserve">1053013460118847491</t>
  </si>
  <si>
    <t xml:space="preserve">loftylabs</t>
  </si>
  <si>
    <t xml:space="preserve">Last year, we wrote an article: "Buy vs Build: How To Know When You Need Custom Software Development" https://t.co/eeoKDDjgcG #Python #Scalability #Webdevelopment #SoftwareDevelopment https://t.co/zCAgEjU76Q</t>
  </si>
  <si>
    <t xml:space="preserve">Thu Oct 18 20:02:27 +0000 2018</t>
  </si>
  <si>
    <t xml:space="preserve">2729897575</t>
  </si>
  <si>
    <t xml:space="preserve">&lt;a href="https://missinglettr.com" rel="nofollow"&gt;Missinglettr&lt;/a&gt;</t>
  </si>
  <si>
    <t xml:space="preserve">http://pbs.twimg.com/profile_images/892037917878636545/s7cPnb4R_normal.jpg</t>
  </si>
  <si>
    <t xml:space="preserve">Fayetteville, AR</t>
  </si>
  <si>
    <t xml:space="preserve">http://twitter.com/loftylabs/statuses/1053013460118847491</t>
  </si>
  <si>
    <t xml:space="preserve">{"hashtags":[{"text":"Python","indices":[126,133]},{"text":"Scalability","indices":[134,146]},{"text":"Webdevelopment","indices":[147,162]},{"text":"SoftwareDevelopment","indices":[163,183]}],"symbols":[],"user_mentions":[],"urls":[{"url":"https://t.co/eeoKDDjgcG","expanded_url":"https://goo.gl/eMj7xi","display_url":"goo.gl/eMj7xi","indices":[102,125]}],"media":[{"id":1053013458126549000,"id_str":"1053013458126548992","indices":[184,207],"media_url":"http://pbs.twimg.com/media/Dp0OKTtWsAA3R1e.jpg","media_url_https":"https://pbs.twimg.com/media/Dp0OKTtWsAA3R1e.jpg","url":"https://t.co/zCAgEjU76Q","display_url":"pic.twitter.com/zCAgEjU76Q","expanded_url":"https://twitter.com/loftylabs/status/1053013460118847491/photo/1","type":"photo","sizes":{"thumb":{"w":150,"h":150,"resize":"crop"},"large":{"w":1024,"h":683,"resize":"fit"},"medium":{"w":1024,"h":683,"resize":"fit"},"small":{"w":680,"h":454,"resize":"fit"}}}]}</t>
  </si>
  <si>
    <t xml:space="preserve">1053013406155005952</t>
  </si>
  <si>
    <t xml:space="preserve">tensorflow_tut</t>
  </si>
  <si>
    <t xml:space="preserve">Deep Learning: Recurrent Neural Networks in Python
☞ https://t.co/NHouoBnTfR
#DeepLearning #Python https://t.co/h8NsHkEiKJ</t>
  </si>
  <si>
    <t xml:space="preserve">Thu Oct 18 20:02:14 +0000 2018</t>
  </si>
  <si>
    <t xml:space="preserve">735694710396751872</t>
  </si>
  <si>
    <t xml:space="preserve">http://pbs.twimg.com/profile_images/735696094902898690/bbtSFcNe_normal.jpg</t>
  </si>
  <si>
    <t xml:space="preserve">http://twitter.com/tensorflow_tut/statuses/1053013406155005952</t>
  </si>
  <si>
    <t xml:space="preserve">{"hashtags":[{"text":"DeepLearning","indices":[79,92]},{"text":"Python","indices":[93,100]}],"symbols":[],"user_mentions":[],"urls":[{"url":"https://t.co/NHouoBnTfR","expanded_url":"http://bit.ly/2QrhdSC","display_url":"bit.ly/2QrhdSC","indices":[54,77]}],"media":[{"id":1053013404947017700,"id_str":"1053013404947017729","indices":[101,124],"media_url":"http://pbs.twimg.com/media/Dp0OHNmXcAEnJCE.jpg","media_url_https":"https://pbs.twimg.com/media/Dp0OHNmXcAEnJCE.jpg","url":"https://t.co/h8NsHkEiKJ","display_url":"pic.twitter.com/h8NsHkEiKJ","expanded_url":"https://twitter.com/tensorflow_tut/status/1053013406155005952/photo/1","type":"photo","sizes":{"small":{"w":680,"h":383,"resize":"fit"},"large":{"w":750,"h":422,"resize":"fit"},"thumb":{"w":150,"h":150,"resize":"crop"},"medium":{"w":750,"h":422,"resize":"fit"}}}]}</t>
  </si>
  <si>
    <t xml:space="preserve">1053013330904961024</t>
  </si>
  <si>
    <t xml:space="preserve">markosavic94</t>
  </si>
  <si>
    <t xml:space="preserve">Thu Oct 18 20:01:56 +0000 2018</t>
  </si>
  <si>
    <t xml:space="preserve">sr</t>
  </si>
  <si>
    <t xml:space="preserve">1026100161389514752</t>
  </si>
  <si>
    <t xml:space="preserve">http://pbs.twimg.com/profile_images/1026100247737651200/KvDAUd8C_normal.jpg</t>
  </si>
  <si>
    <t xml:space="preserve">Bačka Palanka, Srbija</t>
  </si>
  <si>
    <t xml:space="preserve">http://twitter.com/markosavic94/statuses/1053013330904961024</t>
  </si>
  <si>
    <t xml:space="preserve">1053013299300880384</t>
  </si>
  <si>
    <t xml:space="preserve">ElvisZokora</t>
  </si>
  <si>
    <t xml:space="preserve">Thu Oct 18 20:01:49 +0000 2018</t>
  </si>
  <si>
    <t xml:space="preserve">1021341621152075777</t>
  </si>
  <si>
    <t xml:space="preserve">http://pbs.twimg.com/profile_images/1021369645394259969/tN2vQDn8_normal.jpg</t>
  </si>
  <si>
    <t xml:space="preserve">http://twitter.com/ElvisZokora/statuses/1053013299300880384</t>
  </si>
  <si>
    <t xml:space="preserve">1053013202617987078</t>
  </si>
  <si>
    <t xml:space="preserve">Thu Oct 18 20:01:26 +0000 2018</t>
  </si>
  <si>
    <t xml:space="preserve">http://twitter.com/bkeyvani/statuses/1053013202617987078</t>
  </si>
  <si>
    <t xml:space="preserve">1053013132900229125</t>
  </si>
  <si>
    <t xml:space="preserve">RT @wiwer77: #AI
"Innovation by #Design" Awards Recognize Several in HCII
https://t.co/JfgwNNX70D
 #IA #BigData #BlockChain #Robots #Startup #Python
#DataViz #DeepLearning #DataScience #Drone #JavaScript
#FinTech #Edge #Innovation #IoT #MachineLearning #Infographics
#Privacy #Cloud #NodeJS https://t.co/DYh9bCVcKX</t>
  </si>
  <si>
    <t xml:space="preserve">Thu Oct 18 20:01:09 +0000 2018</t>
  </si>
  <si>
    <t xml:space="preserve">http://twitter.com/Beezel_Bug/statuses/1053013132900229125</t>
  </si>
  <si>
    <t xml:space="preserve">{"hashtags":[{"text":"AI","indices":[13,16]},{"text":"Design","indices":[32,39]},{"text":"IA","indices":[99,102]},{"text":"BigData","indices":[103,111]},{"text":"BlockChain","indices":[112,123]},{"text":"Robots","indices":[124,131]}],"symbols":[],"user_mentions":[{"screen_name":"wiwer77","name":"salaf salih","id":181963000,"id_str":"181963000","indices":[3,11]}],"urls":[{"url":"https://t.co/JfgwNNX70D","expanded_url":"https://hcii.cmu.edu/news/2018/innovation-design-awards-recognize-several-hcii","display_url":"hcii.cmu.edu/news/2018/inno…","indices":[74,97]}]}</t>
  </si>
  <si>
    <t xml:space="preserve">1053013036443820033</t>
  </si>
  <si>
    <t xml:space="preserve">Thu Oct 18 20:00:46 +0000 2018</t>
  </si>
  <si>
    <t xml:space="preserve">http://twitter.com/wiwer77/statuses/1053013036443820033</t>
  </si>
  <si>
    <t xml:space="preserve">1053013020299935745</t>
  </si>
  <si>
    <t xml:space="preserve">RT @wiwer77: Stephen Hawking’s final warning for humanity: AI is coming for us https://t.co/Mo9Twaf49r
#AI #IA #BigData #BlockChain #Robots #Startup #Python #DataViz #DeepLearning #DataScience #Drone #JavaScript #FinTech #Edge #Innovation #IoT #MachineLearning #Infographics #Privacy #Cloud</t>
  </si>
  <si>
    <t xml:space="preserve">Thu Oct 18 20:00:42 +0000 2018</t>
  </si>
  <si>
    <t xml:space="preserve">http://twitter.com/wiwer77/statuses/1053013020299935745</t>
  </si>
  <si>
    <t xml:space="preserve">{"hashtags":[{"text":"AI","indices":[103,106]},{"text":"IA","indices":[107,110]},{"text":"BigData","indices":[111,119]},{"text":"BlockChain","indices":[120,131]},{"text":"Robots","indices":[132,139]}],"symbols":[],"user_mentions":[{"screen_name":"wiwer77","name":"salaf salih","id":181963000,"id_str":"181963000","indices":[3,11]}],"urls":[{"url":"https://t.co/Mo9Twaf49r","expanded_url":"https://www.vox.com/future-perfect/2018/10/16/17978596/stephen-hawking-ai-climate-change-robots-future-universe-earth","display_url":"vox.com/future-perfect…","indices":[79,102]}]}</t>
  </si>
  <si>
    <t xml:space="preserve">1053012993921953792</t>
  </si>
  <si>
    <t xml:space="preserve">RT @wiwer77: Disruption in capital markets through #ArtificialIntelligence and #MachineLearning
https://t.co/QvBQJ0FRDD
#AI #IA #BigData #BlockChain #Startup #Python #DataViz #DeepLearning #DataScience #Drone #JavaScript #FinTech #Edge #Innovation #IoT #Infographics #Privacy #Cloud #NodeJS</t>
  </si>
  <si>
    <t xml:space="preserve">Thu Oct 18 20:00:36 +0000 2018</t>
  </si>
  <si>
    <t xml:space="preserve">http://twitter.com/wiwer77/statuses/1053012993921953792</t>
  </si>
  <si>
    <t xml:space="preserve">{"hashtags":[{"text":"ArtificialIntelligence","indices":[51,74]},{"text":"MachineLearning","indices":[79,95]},{"text":"AI","indices":[120,123]},{"text":"IA","indices":[124,127]},{"text":"BigData","indices":[128,136]}],"symbols":[],"user_mentions":[{"screen_name":"wiwer77","name":"salaf salih","id":181963000,"id_str":"181963000","indices":[3,11]}],"urls":[{"url":"https://t.co/QvBQJ0FRDD","expanded_url":"https://www.pwc.co.uk/industries/financial-services/insights/artificial-intelligence-machine-learning-capital-markets.html","display_url":"pwc.co.uk/industries/fin…","indices":[96,119]}]}</t>
  </si>
  <si>
    <t xml:space="preserve">1053012958199078913</t>
  </si>
  <si>
    <t xml:space="preserve">RT @wiwer77: #Book
Deep Learning with Python
https://t.co/E4Y2H4bdi1
#AI #IA #BigData #BlockChain #Startup #Python #CyberAttack #CyberSecurity 
#DataViz #DeepLearning #DataScience #Drone #JavaScript
#FinTech #Edge #Innovation #IoT #MachineLearning #Infographics
#Privacy #Cloud #NodeJS https://t.co/wGfbsVBC49</t>
  </si>
  <si>
    <t xml:space="preserve">Thu Oct 18 20:00:27 +0000 2018</t>
  </si>
  <si>
    <t xml:space="preserve">http://twitter.com/wiwer77/statuses/1053012958199078913</t>
  </si>
  <si>
    <t xml:space="preserve">{"hashtags":[{"text":"Book","indices":[13,18]},{"text":"AI","indices":[69,72]},{"text":"IA","indices":[73,76]},{"text":"BigData","indices":[77,85]},{"text":"BlockChain","indices":[86,97]},{"text":"Startup","indices":[98,106]},{"text":"Python","indices":[107,114]},{"text":"CyberAttack","indices":[115,127]}],"symbols":[],"user_mentions":[{"screen_name":"wiwer77","name":"salaf salih","id":181963000,"id_str":"181963000","indices":[3,11]}],"urls":[{"url":"https://t.co/E4Y2H4bdi1","expanded_url":"https://www.manning.com/books/deep-learning-with-python","display_url":"manning.com/books/deep-lea…","indices":[45,68]}]}</t>
  </si>
  <si>
    <t xml:space="preserve">1053012957628694534</t>
  </si>
  <si>
    <t xml:space="preserve">#Spectrum My #InternetSpeed :
Ping: 38.026 ms
Download: 52.44 Mbit/s
Upload: 11.99 Mbit/s
#automagic #python #corporateaccountability</t>
  </si>
  <si>
    <t xml:space="preserve">http://twitter.com/BeardySmeardy/statuses/1053012957628694534</t>
  </si>
  <si>
    <t xml:space="preserve">1053012929350647809</t>
  </si>
  <si>
    <t xml:space="preserve">Thu Oct 18 20:00:21 +0000 2018</t>
  </si>
  <si>
    <t xml:space="preserve">http://twitter.com/wiwer77/statuses/1053012929350647809</t>
  </si>
  <si>
    <t xml:space="preserve">1053012909725556737</t>
  </si>
  <si>
    <t xml:space="preserve">RT @wiwer77: Read online or download #eBook Neural Networks and Deep Learning : #Free https://t.co/BYxtCuC5dq
#AI #IA #BigData #BlockChain #Startup #Python #DataViz #DeepLearning #DataScience #JavaScript #FinTech #Edge #Innovation #IoT #MachineLearning #Infographics #Privacy #Cloud #NodeJS https://t.co/R72mc5viFl</t>
  </si>
  <si>
    <t xml:space="preserve">Thu Oct 18 20:00:16 +0000 2018</t>
  </si>
  <si>
    <t xml:space="preserve">http://twitter.com/wiwer77/statuses/1053012909725556737</t>
  </si>
  <si>
    <t xml:space="preserve">{"hashtags":[{"text":"eBook","indices":[37,43]},{"text":"Free","indices":[80,85]},{"text":"AI","indices":[110,113]},{"text":"IA","indices":[114,117]},{"text":"BigData","indices":[118,126]},{"text":"BlockChain","indices":[127,138]}],"symbols":[],"user_mentions":[{"screen_name":"wiwer77","name":"salaf salih","id":181963000,"id_str":"181963000","indices":[3,11]}],"urls":[{"url":"https://t.co/BYxtCuC5dq","expanded_url":"http://1novelsonline.com/9783319944623/neural-networks-and-deep-learning","display_url":"1novelsonline.com/9783319944623/…","indices":[86,109]}]}</t>
  </si>
  <si>
    <t xml:space="preserve">1053012858475175937</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</si>
  <si>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20:00:04</t>
    </r>
    <r>
      <rPr>
        <sz val="8"/>
        <rFont val="Noto Sans CJK SC Regular"/>
        <family val="2"/>
      </rPr>
      <t xml:space="preserve">】</t>
    </r>
  </si>
  <si>
    <t xml:space="preserve">Thu Oct 18 20:00:04 +0000 2018</t>
  </si>
  <si>
    <t xml:space="preserve">http://twitter.com/phi_shinonome/statuses/1053012858475175937</t>
  </si>
  <si>
    <t xml:space="preserve">1053012847217786880</t>
  </si>
  <si>
    <t xml:space="preserve">RT @wiwer77: It’s easier than you think to craft AI tools without typing a line of code https://t.co/xJVJvKHAqX? #AI #IA #BigData #BlockChain #Startup #Python 
#DataViz #DeepLearning #DataScience #Drone #JavaScript #FinTech #Edge #Innovation #IoT #MachineLearning #Privacy #Cloud #NodeJS</t>
  </si>
  <si>
    <t xml:space="preserve">Thu Oct 18 20:00:01 +0000 2018</t>
  </si>
  <si>
    <t xml:space="preserve">http://twitter.com/wiwer77/statuses/1053012847217786880</t>
  </si>
  <si>
    <t xml:space="preserve">{"hashtags":[{"text":"AI","indices":[113,116]},{"text":"IA","indices":[117,120]},{"text":"BigData","indices":[121,129]}],"symbols":[],"user_mentions":[{"screen_name":"wiwer77","name":"salaf salih","id":181963000,"id_str":"181963000","indices":[3,11]}],"urls":[{"url":"https://t.co/xJVJvKHAqX","expanded_url":"https://www.theverge.com/2018/6/12/17452742/deep-learning-ai-learn-lobe-made-easy-coding","display_url":"theverge.com/2018/6/12/1745…","indices":[88,111]}]}</t>
  </si>
  <si>
    <t xml:space="preserve">1053012512357212160</t>
  </si>
  <si>
    <t xml:space="preserve">autophagyDev</t>
  </si>
  <si>
    <t xml:space="preserve">RT @llanga: "I would totally use Black, the Python code formatter, if only it changed..."
#python #poll</t>
  </si>
  <si>
    <t xml:space="preserve">Thu Oct 18 19:58:41 +0000 2018</t>
  </si>
  <si>
    <t xml:space="preserve">4896862727</t>
  </si>
  <si>
    <t xml:space="preserve">http://pbs.twimg.com/profile_images/1018622066726227968/ftiZjisn_normal.jpg</t>
  </si>
  <si>
    <t xml:space="preserve">http://twitter.com/autophagyDev/statuses/1053012512357212160</t>
  </si>
  <si>
    <t xml:space="preserve">{"hashtags":[{"text":"python","indices":[91,98]},{"text":"poll","indices":[99,104]}],"symbols":[],"user_mentions":[{"screen_name":"llanga","name":"Łukasz Langa","id":47967527,"id_str":"47967527","indices":[3,10]}],"urls":[]}</t>
  </si>
  <si>
    <t xml:space="preserve">1053012435479748608</t>
  </si>
  <si>
    <t xml:space="preserve">Thu Oct 18 19:58:23 +0000 2018</t>
  </si>
  <si>
    <t xml:space="preserve">http://twitter.com/wiwer77/statuses/1053012435479748608</t>
  </si>
  <si>
    <t xml:space="preserve">1053012221012398085</t>
  </si>
  <si>
    <t xml:space="preserve">z2duqOb3i6eJzMO</t>
  </si>
  <si>
    <t xml:space="preserve">Thu Oct 18 19:57:32 +0000 2018</t>
  </si>
  <si>
    <t xml:space="preserve">760391445912096769</t>
  </si>
  <si>
    <t xml:space="preserve">http://pbs.twimg.com/profile_images/1046437681461436416/dIdgBgy4_normal.jpg</t>
  </si>
  <si>
    <t xml:space="preserve">http://twitter.com/z2duqOb3i6eJzMO/statuses/1053012221012398085</t>
  </si>
  <si>
    <t xml:space="preserve">1053012083862843392</t>
  </si>
  <si>
    <t xml:space="preserve">Thu Oct 18 19:56:59 +0000 2018</t>
  </si>
  <si>
    <t xml:space="preserve">http://twitter.com/z2duqOb3i6eJzMO/statuses/1053012083862843392</t>
  </si>
  <si>
    <t xml:space="preserve">1053011775636074496</t>
  </si>
  <si>
    <t xml:space="preserve">AnaHristian</t>
  </si>
  <si>
    <t xml:space="preserve">#python #datascience
https://t.co/bnimMcd9zv</t>
  </si>
  <si>
    <t xml:space="preserve">Thu Oct 18 19:55:45 +0000 2018</t>
  </si>
  <si>
    <t xml:space="preserve">3332207927</t>
  </si>
  <si>
    <t xml:space="preserve">http://pbs.twimg.com/profile_images/994869848843923457/GCblFxYr_normal.jpg</t>
  </si>
  <si>
    <t xml:space="preserve">Bucharest</t>
  </si>
  <si>
    <t xml:space="preserve">http://twitter.com/AnaHristian/statuses/1053011775636074496</t>
  </si>
  <si>
    <t xml:space="preserve">{"hashtags":[{"text":"python","indices":[0,7]},{"text":"datascience","indices":[8,20]}],"symbols":[],"user_mentions":[],"urls":[{"url":"https://t.co/bnimMcd9zv","expanded_url":"https://forums.fast.ai/t/jupyter-notebook-enhancements-tips-and-tricks/17064","display_url":"forums.fast.ai/t/jupyter-note…","indices":[21,44]}]}</t>
  </si>
  <si>
    <t xml:space="preserve">1053011546366980098</t>
  </si>
  <si>
    <t xml:space="preserve">linuxmil</t>
  </si>
  <si>
    <t xml:space="preserve">Thu Oct 18 19:54:51 +0000 2018</t>
  </si>
  <si>
    <t xml:space="preserve">2805685381</t>
  </si>
  <si>
    <t xml:space="preserve">http://pbs.twimg.com/profile_images/511257535118987264/vrRO_KR3_normal.png</t>
  </si>
  <si>
    <t xml:space="preserve">http://twitter.com/linuxmil/statuses/1053011546366980098</t>
  </si>
  <si>
    <t xml:space="preserve">1053011437596155905</t>
  </si>
  <si>
    <t xml:space="preserve">vicktoh007</t>
  </si>
  <si>
    <t xml:space="preserve">Thu Oct 18 19:54:25 +0000 2018</t>
  </si>
  <si>
    <t xml:space="preserve">573956945</t>
  </si>
  <si>
    <t xml:space="preserve">http://pbs.twimg.com/profile_images/684638426898001920/v4oNxWaz_normal.jpg</t>
  </si>
  <si>
    <t xml:space="preserve">Federal Capital Territory, Nig</t>
  </si>
  <si>
    <t xml:space="preserve">http://twitter.com/vicktoh007/statuses/1053011437596155905</t>
  </si>
  <si>
    <t xml:space="preserve">1053011421150228480</t>
  </si>
  <si>
    <t xml:space="preserve">urfagundem</t>
  </si>
  <si>
    <t xml:space="preserve">RT @JorgeGarciaGom: How writing tests can make you a faster and more productive developer
#programming #programmer #developer #coding #codeliving #nodejs #angularjs #code  #dev #development #python #sql #html5 #mysql #css3 #javascript #js #java #php #tech #webpack #react #rw https://t.co/Le9F2xiZcR</t>
  </si>
  <si>
    <t xml:space="preserve">Thu Oct 18 19:54:21 +0000 2018</t>
  </si>
  <si>
    <t xml:space="preserve">1636082563</t>
  </si>
  <si>
    <t xml:space="preserve">http://pbs.twimg.com/profile_images/432538450630172675/TS-FVMqI_normal.png</t>
  </si>
  <si>
    <t xml:space="preserve">http://twitter.com/urfagundem/statuses/1053011421150228480</t>
  </si>
  <si>
    <t xml:space="preserve">{"hashtags":[{"text":"programming","indices":[90,102]},{"text":"programmer","indices":[103,114]},{"text":"developer","indices":[115,125]},{"text":"coding","indices":[126,133]}],"symbols":[],"user_mentions":[{"screen_name":"JorgeGarciaGom","name":"Jorge Garcia Gomez","id":1223010254,"id_str":"1223010254","indices":[3,18]}],"urls":[]}</t>
  </si>
  <si>
    <t xml:space="preserve">1053011378418700300</t>
  </si>
  <si>
    <t xml:space="preserve">Thu Oct 18 19:54:11 +0000 2018</t>
  </si>
  <si>
    <t xml:space="preserve">http://twitter.com/DevHighlights/statuses/1053011378418700300</t>
  </si>
  <si>
    <t xml:space="preserve">1053011250899288064</t>
  </si>
  <si>
    <t xml:space="preserve">ImNickHuber</t>
  </si>
  <si>
    <t xml:space="preserve">Thu Oct 18 19:53:40 +0000 2018</t>
  </si>
  <si>
    <t xml:space="preserve">577287055</t>
  </si>
  <si>
    <t xml:space="preserve">&lt;a href="http://enflux.org" rel="nofollow"&gt;Enflux_bot&lt;/a&gt;</t>
  </si>
  <si>
    <t xml:space="preserve">http://pbs.twimg.com/profile_images/1003399268164612097/jyu7Neyo_normal.jpg</t>
  </si>
  <si>
    <t xml:space="preserve">http://twitter.com/ImNickHuber/statuses/1053011250899288064</t>
  </si>
  <si>
    <t xml:space="preserve">1053011066194542592</t>
  </si>
  <si>
    <t xml:space="preserve">Bunny_Anupama</t>
  </si>
  <si>
    <t xml:space="preserve">Thu Oct 18 19:52:56 +0000 2018</t>
  </si>
  <si>
    <t xml:space="preserve">3181520942</t>
  </si>
  <si>
    <t xml:space="preserve">http://pbs.twimg.com/profile_images/688676090080972800/yAGh2V1s_normal.jpg</t>
  </si>
  <si>
    <t xml:space="preserve">http://twitter.com/Bunny_Anupama/statuses/1053011066194542592</t>
  </si>
  <si>
    <t xml:space="preserve">1053011059840307200</t>
  </si>
  <si>
    <t xml:space="preserve">RT @code__tutorials: Python Programming Mini Boot Camp
☞ https://t.co/PsFNgiWkZu
#Python #programming https://t.co/cRO1DZdaC0</t>
  </si>
  <si>
    <t xml:space="preserve">Thu Oct 18 19:52:55 +0000 2018</t>
  </si>
  <si>
    <t xml:space="preserve">http://twitter.com/axelnext/statuses/1053011059840307200</t>
  </si>
  <si>
    <t xml:space="preserve">{"hashtags":[{"text":"Python","indices":[83,90]},{"text":"programming","indices":[91,103]}],"symbols":[],"user_mentions":[{"screen_name":"code__tutorials","name":"Code Tutorials","id":725607975201591300,"id_str":"725607975201591296","indices":[3,19]}],"urls":[{"url":"https://t.co/PsFNgiWkZu","expanded_url":"http://bit.ly/2NljQqp","display_url":"bit.ly/2NljQqp","indices":[58,81]}],"media":[{"id":1052970392531476500,"id_str":"1052970392531476481","indices":[104,127],"media_url":"http://pbs.twimg.com/media/Dpzm_j3XoAE-5iG.jpg","media_url_https":"https://pbs.twimg.com/media/Dpzm_j3XoAE-5iG.jpg","url":"https://t.co/cRO1DZdaC0","display_url":"pic.twitter.com/cRO1DZdaC0","expanded_url":"https://twitter.com/code__tutorials/status/1052970393710092288/photo/1","type":"photo","sizes":{"small":{"w":680,"h":383,"resize":"fit"},"thumb":{"w":150,"h":150,"resize":"crop"},"medium":{"w":750,"h":422,"resize":"fit"},"large":{"w":750,"h":422,"resize":"fit"}},"source_status_id":1052970393710092300,"source_status_id_str":"1052970393710092288","source_user_id":725607975201591300,"source_user_id_str":"725607975201591296"}]}</t>
  </si>
  <si>
    <t xml:space="preserve">1053011006702510080</t>
  </si>
  <si>
    <t xml:space="preserve">degiere</t>
  </si>
  <si>
    <t xml:space="preserve">Too real. https://t.co/VLud8q49he #python https://t.co/otEiLkTq6K</t>
  </si>
  <si>
    <t xml:space="preserve">Thu Oct 18 19:52:42 +0000 2018</t>
  </si>
  <si>
    <t xml:space="preserve">14873064</t>
  </si>
  <si>
    <t xml:space="preserve">http://pbs.twimg.com/profile_images/919447536934387712/VmAdzziv_normal.jpg</t>
  </si>
  <si>
    <t xml:space="preserve">http://twitter.com/degiere/statuses/1053011006702510080</t>
  </si>
  <si>
    <t xml:space="preserve">{"hashtags":[{"text":"python","indices":[34,41]}],"symbols":[],"user_mentions":[],"urls":[{"url":"https://t.co/VLud8q49he","expanded_url":"https://xkcd.com/1987/","display_url":"xkcd.com/1987/","indices":[10,33]}],"media":[{"id":1053010960460394500,"id_str":"1053010960460394496","indices":[42,65],"media_url":"http://pbs.twimg.com/media/Dp0L47LVsAAc4gl.jpg","media_url_https":"https://pbs.twimg.com/media/Dp0L47LVsAAc4gl.jpg","url":"https://t.co/otEiLkTq6K","display_url":"pic.twitter.com/otEiLkTq6K","expanded_url":"https://twitter.com/degiere/status/1053011006702510080/photo/1","type":"photo","sizes":{"medium":{"w":492,"h":487,"resize":"fit"},"thumb":{"w":150,"h":150,"resize":"crop"},"small":{"w":492,"h":487,"resize":"fit"},"large":{"w":492,"h":487,"resize":"fit"}}}]}</t>
  </si>
  <si>
    <t xml:space="preserve">1053010984510676994</t>
  </si>
  <si>
    <t xml:space="preserve">transvanosis</t>
  </si>
  <si>
    <t xml:space="preserve">Thu Oct 18 19:52:37 +0000 2018</t>
  </si>
  <si>
    <t xml:space="preserve">2571068733</t>
  </si>
  <si>
    <t xml:space="preserve">http://pbs.twimg.com/profile_images/824972038943170561/YgG_2s49_normal.jpg</t>
  </si>
  <si>
    <t xml:space="preserve">http://twitter.com/transvanosis/statuses/1053010984510676994</t>
  </si>
  <si>
    <t xml:space="preserve">1053010975174119426</t>
  </si>
  <si>
    <t xml:space="preserve">RT @code__tutorials: How to Think like a Programmer with Python
☞ https://t.co/y1XLOiUfBJ
#Python #programming https://t.co/D3SlL6x5So</t>
  </si>
  <si>
    <t xml:space="preserve">Thu Oct 18 19:52:35 +0000 2018</t>
  </si>
  <si>
    <t xml:space="preserve">http://twitter.com/axelnext/statuses/1053010975174119426</t>
  </si>
  <si>
    <t xml:space="preserve">{"hashtags":[{"text":"Python","indices":[92,99]},{"text":"programming","indices":[100,112]}],"symbols":[],"user_mentions":[{"screen_name":"code__tutorials","name":"Code Tutorials","id":725607975201591300,"id_str":"725607975201591296","indices":[3,19]}],"urls":[{"url":"https://t.co/y1XLOiUfBJ","expanded_url":"http://bit.ly/2NLXV8s","display_url":"bit.ly/2NLXV8s","indices":[67,90]}],"media":[{"id":1053006912843853800,"id_str":"1053006912843853824","indices":[113,136],"media_url":"http://pbs.twimg.com/media/Dp0INUoWsAAd0mm.jpg","media_url_https":"https://pbs.twimg.com/media/Dp0INUoWsAAd0mm.jpg","url":"https://t.co/D3SlL6x5So","display_url":"pic.twitter.com/D3SlL6x5So","expanded_url":"https://twitter.com/code__tutorials/status/1053006914165112833/photo/1","type":"photo","sizes":{"small":{"w":680,"h":383,"resize":"fit"},"thumb":{"w":150,"h":150,"resize":"crop"},"medium":{"w":750,"h":422,"resize":"fit"},"large":{"w":750,"h":422,"resize":"fit"}},"source_status_id":1053006914165112800,"source_status_id_str":"1053006914165112833","source_user_id":725607975201591300,"source_user_id_str":"725607975201591296"}]}</t>
  </si>
  <si>
    <t xml:space="preserve">1053010913769480193</t>
  </si>
  <si>
    <t xml:space="preserve">CodeFirstGirls</t>
  </si>
  <si>
    <t xml:space="preserve">Happy to attend the first session of the CF:G London #Python course at M&amp;amp;S Digital.🤗 Lovely instructors and so many talented students! 🙋‍♀️👏👍#empoweringwomen #womenintech #learntocode https://t.co/bi52K14FQf</t>
  </si>
  <si>
    <t xml:space="preserve">Thu Oct 18 19:52:20 +0000 2018</t>
  </si>
  <si>
    <t xml:space="preserve">2147575780</t>
  </si>
  <si>
    <t xml:space="preserve">http://pbs.twimg.com/profile_images/914809291567255553/zFv2_bk4_normal.jpg</t>
  </si>
  <si>
    <t xml:space="preserve">London and UK</t>
  </si>
  <si>
    <t xml:space="preserve">http://twitter.com/CodeFirstGirls/statuses/1053010913769480193</t>
  </si>
  <si>
    <t xml:space="preserve">{"hashtags":[{"text":"Python","indices":[53,60]},{"text":"empoweringwomen","indices":[145,161]},{"text":"womenintech","indices":[162,174]},{"text":"learntocode","indices":[175,187]}],"symbols":[],"user_mentions":[],"urls":[],"media":[{"id":1053010900796538900,"id_str":"1053010900796538880","indices":[188,211],"media_url":"http://pbs.twimg.com/media/Dp0L1c6XgAA7Q7z.jpg","media_url_https":"https://pbs.twimg.com/media/Dp0L1c6XgAA7Q7z.jpg","url":"https://t.co/bi52K14FQf","display_url":"pic.twitter.com/bi52K14FQf","expanded_url":"https://twitter.com/CodeFirstGirls/status/1053010913769480193/photo/1","type":"photo","sizes":{"thumb":{"w":150,"h":150,"resize":"crop"},"large":{"w":2048,"h":1200,"resize":"fit"},"medium":{"w":1200,"h":703,"resize":"fit"},"small":{"w":680,"h":398,"resize":"fit"}}}]}</t>
  </si>
  <si>
    <t xml:space="preserve">1053010712275144705</t>
  </si>
  <si>
    <t xml:space="preserve">Thu Oct 18 19:51:32 +0000 2018</t>
  </si>
  <si>
    <t xml:space="preserve">http://twitter.com/Genuitec/statuses/1053010712275144705</t>
  </si>
  <si>
    <t xml:space="preserve">1053010536554729473</t>
  </si>
  <si>
    <t xml:space="preserve">Puppet_2501</t>
  </si>
  <si>
    <t xml:space="preserve">Thu Oct 18 19:50:50 +0000 2018</t>
  </si>
  <si>
    <t xml:space="preserve">989212720959549446</t>
  </si>
  <si>
    <t xml:space="preserve">&lt;a href="http://nothingyet.com" rel="nofollow"&gt;Puppet2501&lt;/a&gt;</t>
  </si>
  <si>
    <t xml:space="preserve">http://pbs.twimg.com/profile_images/989216211564101634/EbpnauAq_normal.jpg</t>
  </si>
  <si>
    <t xml:space="preserve">http://twitter.com/Puppet_2501/statuses/1053010536554729473</t>
  </si>
  <si>
    <t xml:space="preserve">1053010515763462145</t>
  </si>
  <si>
    <t xml:space="preserve">Momzio81</t>
  </si>
  <si>
    <t xml:space="preserve">Thu Oct 18 19:50:45 +0000 2018</t>
  </si>
  <si>
    <t xml:space="preserve">1048462756200890368</t>
  </si>
  <si>
    <t xml:space="preserve">http://pbs.twimg.com/profile_images/1049165343455756288/TJ90Y_Vp_normal.jpg</t>
  </si>
  <si>
    <t xml:space="preserve">Kotamobagu</t>
  </si>
  <si>
    <t xml:space="preserve">http://twitter.com/Momzio81/statuses/1053010515763462145</t>
  </si>
  <si>
    <t xml:space="preserve">1053010340437356544</t>
  </si>
  <si>
    <t xml:space="preserve">Thu Oct 18 19:50:03 +0000 2018</t>
  </si>
  <si>
    <t xml:space="preserve">http://twitter.com/javascriptd/statuses/1053010340437356544</t>
  </si>
  <si>
    <t xml:space="preserve">1053010228579618818</t>
  </si>
  <si>
    <t xml:space="preserve">HubBucket</t>
  </si>
  <si>
    <t xml:space="preserve">Thu Oct 18 19:49:37 +0000 2018</t>
  </si>
  <si>
    <t xml:space="preserve">2742938653</t>
  </si>
  <si>
    <t xml:space="preserve">http://pbs.twimg.com/profile_images/1038099528929296393/32o8CI-2_normal.jpg</t>
  </si>
  <si>
    <t xml:space="preserve">http://twitter.com/HubBucket/statuses/1053010228579618818</t>
  </si>
  <si>
    <t xml:space="preserve">1053010209982042112</t>
  </si>
  <si>
    <t xml:space="preserve">Thu Oct 18 19:49:32 +0000 2018</t>
  </si>
  <si>
    <t xml:space="preserve">http://twitter.com/HubBucket/statuses/1053010209982042112</t>
  </si>
  <si>
    <t xml:space="preserve">1053010180928167936</t>
  </si>
  <si>
    <t xml:space="preserve">LS_Hall</t>
  </si>
  <si>
    <t xml:space="preserve">RT @PythonWeekly: Camelot is a Python library that makes it easy for anyone to extract tables from PDF files! https://t.co/uOxU35b7iL #python #pdf</t>
  </si>
  <si>
    <t xml:space="preserve">Thu Oct 18 19:49:25 +0000 2018</t>
  </si>
  <si>
    <t xml:space="preserve">40074155</t>
  </si>
  <si>
    <t xml:space="preserve">http://pbs.twimg.com/profile_images/989617501414871042/TSrXh-xQ_normal.jpg</t>
  </si>
  <si>
    <t xml:space="preserve">Cardiff, Wales</t>
  </si>
  <si>
    <t xml:space="preserve">http://twitter.com/LS_Hall/statuses/1053010180928167936</t>
  </si>
  <si>
    <t xml:space="preserve">{"hashtags":[],"symbols":[],"user_mentions":[{"screen_name":"PythonWeekly","name":"Python Weekly","id":373620985,"id_str":"373620985","indices":[3,16]}],"urls":[{"url":"https://t.co/uOxU35b7iL","expanded_url":"https://buff.ly/2pSR2rU","display_url":"buff.ly/2pSR2rU","indices":[110,133]}]}</t>
  </si>
  <si>
    <t xml:space="preserve">1053009783337435136</t>
  </si>
  <si>
    <t xml:space="preserve">JustHisGrace</t>
  </si>
  <si>
    <t xml:space="preserve">Thu Oct 18 19:47:50 +0000 2018</t>
  </si>
  <si>
    <t xml:space="preserve">335048303</t>
  </si>
  <si>
    <t xml:space="preserve">http://pbs.twimg.com/profile_images/1022372541988577280/OeSDO02G_normal.jpg</t>
  </si>
  <si>
    <t xml:space="preserve">http://twitter.com/JustHisGrace/statuses/1053009783337435136</t>
  </si>
  <si>
    <t xml:space="preserve">1053009682028204032</t>
  </si>
  <si>
    <t xml:space="preserve">Thu Oct 18 19:47:26 +0000 2018</t>
  </si>
  <si>
    <t xml:space="preserve">http://twitter.com/programminbuddy/statuses/1053009682028204032</t>
  </si>
  <si>
    <t xml:space="preserve">1053009336039956480</t>
  </si>
  <si>
    <t xml:space="preserve">Thu Oct 18 19:46:04 +0000 2018</t>
  </si>
  <si>
    <t xml:space="preserve">http://twitter.com/javascriptd/statuses/1053009336039956480</t>
  </si>
  <si>
    <t xml:space="preserve">1053009309565628416</t>
  </si>
  <si>
    <t xml:space="preserve">ClearedJobsNet</t>
  </si>
  <si>
    <t xml:space="preserve">Looking for a new challenge? @Infor is hiring a Software Developer to aid w/developing customizations, reports, &amp;amp; integration btwn Infor applications &amp;amp; w/external applications. #softwaredeveloper #java #python #HTML #SQL https://t.co/Xgb6kNX7n8 #securityclearance #jobs #VA https://t.co/w8GtBPhEtn</t>
  </si>
  <si>
    <t xml:space="preserve">Thu Oct 18 19:45:58 +0000 2018</t>
  </si>
  <si>
    <t xml:space="preserve">18635626</t>
  </si>
  <si>
    <t xml:space="preserve">http://pbs.twimg.com/profile_images/927925408196190208/XXYe1PVY_normal.jpg</t>
  </si>
  <si>
    <t xml:space="preserve">http://twitter.com/ClearedJobsNet/statuses/1053009309565628416</t>
  </si>
  <si>
    <t xml:space="preserve">{"hashtags":[{"text":"softwaredeveloper","indices":[185,203]},{"text":"java","indices":[204,209]},{"text":"python","indices":[210,217]},{"text":"HTML","indices":[218,223]},{"text":"SQL","indices":[224,228]},{"text":"securityclearance","indices":[253,271]},{"text":"jobs","indices":[272,277]},{"text":"VA","indices":[278,281]}],"symbols":[],"user_mentions":[{"screen_name":"Infor","name":"Infor","id":15021469,"id_str":"15021469","indices":[29,35]}],"urls":[{"url":"https://t.co/Xgb6kNX7n8","expanded_url":"https://clearedjobs.net/job/software-developer-reston-virginia-602108","display_url":"clearedjobs.net/job/software-d…","indices":[229,252]}],"media":[{"id":1053008259362291700,"id_str":"1053008259362291714","indices":[282,305],"media_url":"http://pbs.twimg.com/media/Dp0JbszXgAIunV0.jpg","media_url_https":"https://pbs.twimg.com/media/Dp0JbszXgAIunV0.jpg","url":"https://t.co/w8GtBPhEtn","display_url":"pic.twitter.com/w8GtBPhEtn","expanded_url":"https://twitter.com/ClearedJobsNet/status/1053009309565628416/photo/1","type":"photo","sizes":{"thumb":{"w":150,"h":150,"resize":"crop"},"small":{"w":680,"h":340,"resize":"fit"},"large":{"w":1024,"h":512,"resize":"fit"},"medium":{"w":1024,"h":512,"resize":"fit"}}}]}</t>
  </si>
  <si>
    <t xml:space="preserve">1053009033613983744</t>
  </si>
  <si>
    <t xml:space="preserve">Thu Oct 18 19:44:52 +0000 2018</t>
  </si>
  <si>
    <t xml:space="preserve">http://twitter.com/iankiku/statuses/1053009033613983744</t>
  </si>
  <si>
    <t xml:space="preserve">1053008908019818496</t>
  </si>
  <si>
    <t xml:space="preserve">katiesegreti</t>
  </si>
  <si>
    <t xml:space="preserve">What #python #IDE is everyone using these days? I'm leaning towards Rodeo because it looks the most like RStudio https://t.co/vZf8Dl68NM</t>
  </si>
  <si>
    <t xml:space="preserve">Thu Oct 18 19:44:22 +0000 2018</t>
  </si>
  <si>
    <t xml:space="preserve">418025484</t>
  </si>
  <si>
    <t xml:space="preserve">http://pbs.twimg.com/profile_images/937158420670701568/PpnHd519_normal.jpg</t>
  </si>
  <si>
    <t xml:space="preserve">http://twitter.com/katiesegreti/statuses/1053008908019818496</t>
  </si>
  <si>
    <t xml:space="preserve">{"hashtags":[{"text":"python","indices":[5,12]},{"text":"IDE","indices":[13,17]}],"symbols":[],"user_mentions":[],"urls":[],"media":[{"id":1053008806651805700,"id_str":"1053008806651805698","indices":[113,136],"media_url":"http://pbs.twimg.com/tweet_video_thumb/Dp0J7jnWwAIIBzf.jpg","media_url_https":"https://pbs.twimg.com/tweet_video_thumb/Dp0J7jnWwAIIBzf.jpg","url":"https://t.co/vZf8Dl68NM","display_url":"pic.twitter.com/vZf8Dl68NM","expanded_url":"https://twitter.com/katiesegreti/status/1053008908019818496/photo/1","type":"photo","sizes":{"large":{"w":248,"h":188,"resize":"fit"},"thumb":{"w":150,"h":150,"resize":"crop"},"medium":{"w":248,"h":188,"resize":"fit"},"small":{"w":248,"h":188,"resize":"fit"}}}]}</t>
  </si>
  <si>
    <t xml:space="preserve">1053008860716371969</t>
  </si>
  <si>
    <t xml:space="preserve">RT @pybites: Last week's code challenge review is up: 
PCC54 - Python Clipboard History:
https://t.co/Md3LlUbZfS
#Python #pyperclip</t>
  </si>
  <si>
    <t xml:space="preserve">Thu Oct 18 19:44:11 +0000 2018</t>
  </si>
  <si>
    <t xml:space="preserve">http://twitter.com/cottila/statuses/1053008860716371969</t>
  </si>
  <si>
    <t xml:space="preserve">{"hashtags":[{"text":"Python","indices":[113,120]},{"text":"pyperclip","indices":[121,131]}],"symbols":[],"user_mentions":[{"screen_name":"pybites","name":"Pybites","id":812103603116613600,"id_str":"812103603116613632","indices":[3,11]}],"urls":[{"url":"https://t.co/Md3LlUbZfS","expanded_url":"https://pybit.es/codechallenge54_review.html","display_url":"pybit.es/codechallenge5…","indices":[89,112]}]}</t>
  </si>
  <si>
    <t xml:space="preserve">1053008860544491520</t>
  </si>
  <si>
    <t xml:space="preserve">Thu Oct 18 19:44:10 +0000 2018</t>
  </si>
  <si>
    <t xml:space="preserve">http://twitter.com/joehoribs/statuses/1053008860544491520</t>
  </si>
  <si>
    <t xml:space="preserve">1053008605580910592</t>
  </si>
  <si>
    <t xml:space="preserve">Thu Oct 18 19:43:10 +0000 2018</t>
  </si>
  <si>
    <t xml:space="preserve">http://twitter.com/testdrivenio/statuses/1053008605580910592</t>
  </si>
  <si>
    <t xml:space="preserve">1053008551797510144</t>
  </si>
  <si>
    <t xml:space="preserve">RT @emilledigital: Do software firms hire remotely without country restrictions? 
Which job boards are best for this?
#100daysofcode #Python #java #remotework #remotejobs</t>
  </si>
  <si>
    <t xml:space="preserve">Thu Oct 18 19:42:57 +0000 2018</t>
  </si>
  <si>
    <t xml:space="preserve">http://twitter.com/Inspire_2018/statuses/1053008551797510144</t>
  </si>
  <si>
    <t xml:space="preserve">{"hashtags":[{"text":"100daysofcode","indices":[120,134]}],"symbols":[],"user_mentions":[{"screen_name":"emilledigital","name":"Emille","id":823172531800731600,"id_str":"823172531800731649","indices":[3,17]}],"urls":[]}</t>
  </si>
  <si>
    <t xml:space="preserve">1053008409841274883</t>
  </si>
  <si>
    <t xml:space="preserve">Thu Oct 18 19:42:23 +0000 2018</t>
  </si>
  <si>
    <t xml:space="preserve">http://twitter.com/_30days30sites/statuses/1053008409841274883</t>
  </si>
  <si>
    <t xml:space="preserve">1053008189325762561</t>
  </si>
  <si>
    <t xml:space="preserve">scopatz</t>
  </si>
  <si>
    <t xml:space="preserve">Thu Oct 18 19:41:30 +0000 2018</t>
  </si>
  <si>
    <t xml:space="preserve">14611986</t>
  </si>
  <si>
    <t xml:space="preserve">http://pbs.twimg.com/profile_images/904136064176095232/D3Fr_Nsf_normal.jpg</t>
  </si>
  <si>
    <t xml:space="preserve">Philadelphia, PA</t>
  </si>
  <si>
    <t xml:space="preserve">http://twitter.com/scopatz/statuses/1053008189325762561</t>
  </si>
  <si>
    <t xml:space="preserve">1053008071465848832</t>
  </si>
  <si>
    <t xml:space="preserve">SirMike99</t>
  </si>
  <si>
    <t xml:space="preserve">Thu Oct 18 19:41:02 +0000 2018</t>
  </si>
  <si>
    <t xml:space="preserve">1605413060</t>
  </si>
  <si>
    <t xml:space="preserve">http://pbs.twimg.com/profile_images/959798552204644352/Nb8BsHu__normal.jpg</t>
  </si>
  <si>
    <t xml:space="preserve">http://twitter.com/SirMike99/statuses/1053008071465848832</t>
  </si>
  <si>
    <t xml:space="preserve">1053008000817029120</t>
  </si>
  <si>
    <t xml:space="preserve">OfficialHHHCSD</t>
  </si>
  <si>
    <t xml:space="preserve">Thu Oct 18 19:40:45 +0000 2018</t>
  </si>
  <si>
    <t xml:space="preserve">702275869444857858</t>
  </si>
  <si>
    <t xml:space="preserve">http://pbs.twimg.com/profile_images/908405639092822019/5T2Ds01v_normal.jpg</t>
  </si>
  <si>
    <t xml:space="preserve">http://twitter.com/OfficialHHHCSD/statuses/1053008000817029120</t>
  </si>
  <si>
    <t xml:space="preserve">1053007676702121984</t>
  </si>
  <si>
    <t xml:space="preserve">hwmrocker</t>
  </si>
  <si>
    <t xml:space="preserve">Thu Oct 18 19:39:28 +0000 2018</t>
  </si>
  <si>
    <t xml:space="preserve">67251868</t>
  </si>
  <si>
    <t xml:space="preserve">http://pbs.twimg.com/profile_images/791254037207322624/v-GAgyZW_normal.jpg</t>
  </si>
  <si>
    <t xml:space="preserve">http://twitter.com/hwmrocker/statuses/1053007676702121984</t>
  </si>
  <si>
    <t xml:space="preserve">1053007314133942273</t>
  </si>
  <si>
    <t xml:space="preserve">EarthLabCU</t>
  </si>
  <si>
    <t xml:space="preserve">Learn how to manipulate &amp;amp; plot Pandas dataframes to visualize your #Python data https://t.co/JrMJc1rLyJ #earthanalytics #earthdatascience #python https://t.co/fpBHCorJaK</t>
  </si>
  <si>
    <t xml:space="preserve">Thu Oct 18 19:38:02 +0000 2018</t>
  </si>
  <si>
    <t xml:space="preserve">775785252786544641</t>
  </si>
  <si>
    <t xml:space="preserve">http://pbs.twimg.com/profile_images/776882314638872577/ePZeYogB_normal.jpg</t>
  </si>
  <si>
    <t xml:space="preserve">Boulder, CO</t>
  </si>
  <si>
    <t xml:space="preserve">http://twitter.com/EarthLabCU/statuses/1053007314133942273</t>
  </si>
  <si>
    <t xml:space="preserve">{"hashtags":[{"text":"Python","indices":[71,78]},{"text":"earthanalytics","indices":[108,123]},{"text":"earthdatascience","indices":[124,141]},{"text":"python","indices":[142,149]}],"symbols":[],"user_mentions":[],"urls":[{"url":"https://t.co/JrMJc1rLyJ","expanded_url":"http://bit.ly/2wO024o","display_url":"bit.ly/2wO024o","indices":[84,107]}],"media":[{"id":1053007312347164700,"id_str":"1053007312347164672","indices":[150,173],"media_url":"http://pbs.twimg.com/media/Dp0Ikk5XcAAHzyk.png","media_url_https":"https://pbs.twimg.com/media/Dp0Ikk5XcAAHzyk.png","url":"https://t.co/fpBHCorJaK","display_url":"pic.twitter.com/fpBHCorJaK","expanded_url":"https://twitter.com/EarthLabCU/status/1053007314133942273/photo/1","type":"photo","sizes":{"small":{"w":497,"h":496,"resize":"fit"},"medium":{"w":497,"h":496,"resize":"fit"},"large":{"w":497,"h":496,"resize":"fit"},"thumb":{"w":150,"h":150,"resize":"crop"}}}]}</t>
  </si>
  <si>
    <t xml:space="preserve">1053006914165112833</t>
  </si>
  <si>
    <t xml:space="preserve">How to Think like a Programmer with Python
☞ https://t.co/y1XLOiUfBJ
#Python #programming https://t.co/D3SlL6x5So</t>
  </si>
  <si>
    <t xml:space="preserve">Thu Oct 18 19:36:26 +0000 2018</t>
  </si>
  <si>
    <t xml:space="preserve">http://twitter.com/code__tutorials/statuses/1053006914165112833</t>
  </si>
  <si>
    <t xml:space="preserve">{"hashtags":[{"text":"Python","indices":[71,78]},{"text":"programming","indices":[79,91]}],"symbols":[],"user_mentions":[],"urls":[{"url":"https://t.co/y1XLOiUfBJ","expanded_url":"http://bit.ly/2NLXV8s","display_url":"bit.ly/2NLXV8s","indices":[46,69]}],"media":[{"id":1053006912843853800,"id_str":"1053006912843853824","indices":[92,115],"media_url":"http://pbs.twimg.com/media/Dp0INUoWsAAd0mm.jpg","media_url_https":"https://pbs.twimg.com/media/Dp0INUoWsAAd0mm.jpg","url":"https://t.co/D3SlL6x5So","display_url":"pic.twitter.com/D3SlL6x5So","expanded_url":"https://twitter.com/code__tutorials/status/1053006914165112833/photo/1","type":"photo","sizes":{"small":{"w":680,"h":383,"resize":"fit"},"thumb":{"w":150,"h":150,"resize":"crop"},"medium":{"w":750,"h":422,"resize":"fit"},"large":{"w":750,"h":422,"resize":"fit"}}}]}</t>
  </si>
  <si>
    <t xml:space="preserve">1053006581565202434</t>
  </si>
  <si>
    <t xml:space="preserve">Thu Oct 18 19:35:07 +0000 2018</t>
  </si>
  <si>
    <t xml:space="preserve">http://twitter.com/Viper_IT/statuses/1053006581565202434</t>
  </si>
  <si>
    <t xml:space="preserve">1053006411838488579</t>
  </si>
  <si>
    <t xml:space="preserve">Thu Oct 18 19:34:27 +0000 2018</t>
  </si>
  <si>
    <t xml:space="preserve">http://twitter.com/cool_python/statuses/1053006411838488579</t>
  </si>
  <si>
    <t xml:space="preserve">1053005960376188928</t>
  </si>
  <si>
    <t xml:space="preserve">DiannaaaC</t>
  </si>
  <si>
    <t xml:space="preserve">#python #software #engineering #startups #machinelearning #code #engineers https://t.co/W5ZKQgD7A8</t>
  </si>
  <si>
    <t xml:space="preserve">Thu Oct 18 19:32:39 +0000 2018</t>
  </si>
  <si>
    <t xml:space="preserve">4729834220</t>
  </si>
  <si>
    <t xml:space="preserve">http://pbs.twimg.com/profile_images/685576424296587265/Xl-AyPJ9_normal.jpg</t>
  </si>
  <si>
    <t xml:space="preserve">San Francisco Bay Area, CA</t>
  </si>
  <si>
    <t xml:space="preserve">http://twitter.com/DiannaaaC/statuses/1053005960376188928</t>
  </si>
  <si>
    <t xml:space="preserve">{"hashtags":[{"text":"python","indices":[0,7]},{"text":"software","indices":[8,17]},{"text":"engineering","indices":[18,30]},{"text":"startups","indices":[31,40]},{"text":"machinelearning","indices":[41,57]},{"text":"code","indices":[58,63]},{"text":"engineers","indices":[64,74]}],"symbols":[],"user_mentions":[],"urls":[{"url":"https://t.co/W5ZKQgD7A8","expanded_url":"https://lnkd.in/essHeEh","display_url":"lnkd.in/essHeEh","indices":[75,98]}]}</t>
  </si>
  <si>
    <t xml:space="preserve">1053005608151121920</t>
  </si>
  <si>
    <t xml:space="preserve">PyData</t>
  </si>
  <si>
    <t xml:space="preserve">Want some #PyData community near you?
Join or launch a meetup chapter in your area. Over 100 chapters, 46 countries and still growing!
https://t.co/78Dag9p2pw
#python pydata julialang ai machinelearning dataviz openscience opendata opensource datascience https://t.co/XfmzqcGe3L</t>
  </si>
  <si>
    <t xml:space="preserve">Thu Oct 18 19:31:15 +0000 2018</t>
  </si>
  <si>
    <t xml:space="preserve">750554018</t>
  </si>
  <si>
    <t xml:space="preserve">&lt;a href="https://www.socialoomph.com" rel="nofollow"&gt;SocialOomph&lt;/a&gt;</t>
  </si>
  <si>
    <t xml:space="preserve">http://pbs.twimg.com/profile_images/2928517227/19a21be5aacc105fda1a34cfc7696888_normal.png</t>
  </si>
  <si>
    <t xml:space="preserve">http://twitter.com/PyData/statuses/1053005608151121920</t>
  </si>
  <si>
    <t xml:space="preserve">{"hashtags":[{"text":"PyData","indices":[10,17]},{"text":"python","indices":[161,168]}],"symbols":[],"user_mentions":[],"urls":[{"url":"https://t.co/78Dag9p2pw","expanded_url":"https://www.meetup.com/pro/pydata/","display_url":"meetup.com/pro/pydata/","indices":[136,159]}],"media":[{"id":1053005604271329300,"id_str":"1053005604271329281","indices":[257,280],"media_url":"http://pbs.twimg.com/media/Dp0HBJ0WkAEiZCK.jpg","media_url_https":"https://pbs.twimg.com/media/Dp0HBJ0WkAEiZCK.jpg","url":"https://t.co/XfmzqcGe3L","display_url":"pic.twitter.com/XfmzqcGe3L","expanded_url":"https://twitter.com/PyData/status/1053005608151121920/photo/1","type":"photo","sizes":{"thumb":{"w":150,"h":150,"resize":"crop"},"small":{"w":680,"h":269,"resize":"fit"},"medium":{"w":1011,"h":400,"resize":"fit"},"large":{"w":1011,"h":400,"resize":"fit"}}}]}</t>
  </si>
  <si>
    <t xml:space="preserve">1053005502341414914</t>
  </si>
  <si>
    <t xml:space="preserve">Thu Oct 18 19:30:50 +0000 2018</t>
  </si>
  <si>
    <t xml:space="preserve">http://twitter.com/Inspire_2018/statuses/1053005502341414914</t>
  </si>
  <si>
    <t xml:space="preserve">1053005407873105921</t>
  </si>
  <si>
    <t xml:space="preserve">FeliciaPelagall</t>
  </si>
  <si>
    <t xml:space="preserve">RT @buzzico: 😊#TipoHack #tavolo7 #storiadiMarco e #giorgia laureato informatica , cerca programmatore #Python     🤨. TIPO Trova Impara Proponi Organizza ...i #NEET #Futureplanner https://t.co/yNsLq7dXaj</t>
  </si>
  <si>
    <t xml:space="preserve">Thu Oct 18 19:30:27 +0000 2018</t>
  </si>
  <si>
    <t xml:space="preserve">1150497067</t>
  </si>
  <si>
    <t xml:space="preserve">http://pbs.twimg.com/profile_images/898974967823466496/ZVn1_qvD_normal.jpg</t>
  </si>
  <si>
    <t xml:space="preserve">http://twitter.com/FeliciaPelagall/statuses/1053005407873105921</t>
  </si>
  <si>
    <t xml:space="preserve">{"hashtags":[{"text":"TipoHack","indices":[14,23]},{"text":"tavolo7","indices":[24,32]},{"text":"storiadiMarco","indices":[33,47]},{"text":"giorgia","indices":[50,58]},{"text":"Python","indices":[102,109]}],"symbols":[],"user_mentions":[{"screen_name":"buzzico","name":"Massimo Micucci","id":9055772,"id_str":"9055772","indices":[3,11]}],"urls":[]}</t>
  </si>
  <si>
    <t xml:space="preserve">1053005400260444160</t>
  </si>
  <si>
    <t xml:space="preserve">#Spectrum My #InternetSpeed :
Ping: 28.882 ms
Download: 70.54 Mbit/s
Upload: 12.00 Mbit/s
#automagic #python #corporateaccountability</t>
  </si>
  <si>
    <t xml:space="preserve">Thu Oct 18 19:30:25 +0000 2018</t>
  </si>
  <si>
    <t xml:space="preserve">http://twitter.com/BeardySmeardy/statuses/1053005400260444160</t>
  </si>
  <si>
    <t xml:space="preserve">1053005381130248197</t>
  </si>
  <si>
    <t xml:space="preserve">Seeking a Senior Data Engineer in New York #DataEngineer #Developer #Python #TechJob #NewYork https://t.co/L16Zc1OpRT</t>
  </si>
  <si>
    <t xml:space="preserve">Thu Oct 18 19:30:21 +0000 2018</t>
  </si>
  <si>
    <t xml:space="preserve">http://twitter.com/OstCareers/statuses/1053005381130248197</t>
  </si>
  <si>
    <t xml:space="preserve">{"hashtags":[{"text":"DataEngineer","indices":[43,56]},{"text":"Developer","indices":[57,67]},{"text":"Python","indices":[68,75]},{"text":"TechJob","indices":[76,84]},{"text":"NewYork","indices":[85,93]}],"symbols":[],"user_mentions":[],"urls":[{"url":"https://t.co/L16Zc1OpRT","expanded_url":"http://ow.ly/pSPW30mc3IN","display_url":"ow.ly/pSPW30mc3IN","indices":[94,117]}]}</t>
  </si>
  <si>
    <t xml:space="preserve">1053005362062856196</t>
  </si>
  <si>
    <t xml:space="preserve">ulope</t>
  </si>
  <si>
    <t xml:space="preserve">RT @codewithanthony: I made a tool to visualize #python 3.7's `-Ximporttime`!  Much easier to profile imports with.  https://t.co/kVVMHnogHA https://t.co/Cs3E7stSFg</t>
  </si>
  <si>
    <t xml:space="preserve">Thu Oct 18 19:30:16 +0000 2018</t>
  </si>
  <si>
    <t xml:space="preserve">22859258</t>
  </si>
  <si>
    <t xml:space="preserve">http://pbs.twimg.com/profile_images/209923107/HarHar_normal.jpg</t>
  </si>
  <si>
    <t xml:space="preserve">Mainz, Germany</t>
  </si>
  <si>
    <t xml:space="preserve">http://twitter.com/ulope/statuses/1053005362062856196</t>
  </si>
  <si>
    <t xml:space="preserve">{"hashtags":[{"text":"python","indices":[48,55]}],"symbols":[],"user_mentions":[{"screen_name":"codewithanthony","name":"Anthony Sottile","id":843173484343644200,"id_str":"843173484343644161","indices":[3,19]}],"urls":[]}</t>
  </si>
  <si>
    <t xml:space="preserve">1053005030750638087</t>
  </si>
  <si>
    <t xml:space="preserve">So excited and confident from learning about #CodeSpace to teach #python, this teacher stepped right up to the computer at the exhibit table to share and demo for a fellow teacher. 😀 Maybe we need to hire her?!  #graduatefromblocks @FiriaLabs #csforalabama https://t.co/N1tiVUJeuF</t>
  </si>
  <si>
    <t xml:space="preserve">Thu Oct 18 19:28:57 +0000 2018</t>
  </si>
  <si>
    <t xml:space="preserve">http://twitter.com/FiriaLabs/statuses/1053005030750638087</t>
  </si>
  <si>
    <t xml:space="preserve">{"hashtags":[{"text":"CodeSpace","indices":[45,55]},{"text":"python","indices":[65,72]},{"text":"graduatefromblocks","indices":[212,231]},{"text":"csforalabama","indices":[243,256]}],"symbols":[],"user_mentions":[{"screen_name":"FiriaLabs","name":"Firia Labs","id":915020294309449700,"id_str":"915020294309449728","indices":[232,242]}],"urls":[],"media":[{"id":1053003943519764500,"id_str":"1053003943519764480","indices":[257,280],"media_url":"http://pbs.twimg.com/ext_tw_video_thumb/1053003943519764480/pu/img/hJgTc_WiH005xN0_.jpg","media_url_https":"https://pbs.twimg.com/ext_tw_video_thumb/1053003943519764480/pu/img/hJgTc_WiH005xN0_.jpg","url":"https://t.co/N1tiVUJeuF","display_url":"pic.twitter.com/N1tiVUJeuF","expanded_url":"https://twitter.com/FiriaLabs/status/1053005030750638087/video/1","type":"photo","sizes":{"thumb":{"w":150,"h":150,"resize":"crop"},"small":{"w":383,"h":680,"resize":"fit"},"large":{"w":720,"h":1280,"resize":"fit"},"medium":{"w":675,"h":1200,"resize":"fit"}}}]}</t>
  </si>
  <si>
    <t xml:space="preserve">1053004795982823424</t>
  </si>
  <si>
    <t xml:space="preserve">sebastianvinci_</t>
  </si>
  <si>
    <t xml:space="preserve">Thu Oct 18 19:28:01 +0000 2018</t>
  </si>
  <si>
    <t xml:space="preserve">2382205267</t>
  </si>
  <si>
    <t xml:space="preserve">http://pbs.twimg.com/profile_images/831986745172299776/cz5xScSr_normal.jpg</t>
  </si>
  <si>
    <t xml:space="preserve">http://twitter.com/sebastianvinci_/statuses/1053004795982823424</t>
  </si>
  <si>
    <t xml:space="preserve">1053004453777997824</t>
  </si>
  <si>
    <t xml:space="preserve">DataScienceUni</t>
  </si>
  <si>
    <t xml:space="preserve">Thu Oct 18 19:26:40 +0000 2018</t>
  </si>
  <si>
    <t xml:space="preserve">2981642903</t>
  </si>
  <si>
    <t xml:space="preserve">http://pbs.twimg.com/profile_images/556178346287955968/2fZzaOVw_normal.png</t>
  </si>
  <si>
    <t xml:space="preserve">http://twitter.com/DataScienceUni/statuses/1053004453777997824</t>
  </si>
  <si>
    <t xml:space="preserve">1053004264736477184</t>
  </si>
  <si>
    <t xml:space="preserve">divyeshardeshan</t>
  </si>
  <si>
    <t xml:space="preserve">#USA #States on #kaggle via @KaggleDatasets https://t.co/1PIF3INM0F #DataScience #DataScientists #Data #Python</t>
  </si>
  <si>
    <t xml:space="preserve">Thu Oct 18 19:25:55 +0000 2018</t>
  </si>
  <si>
    <t xml:space="preserve">1001554579</t>
  </si>
  <si>
    <t xml:space="preserve">http://pbs.twimg.com/profile_images/982241624980783106/zsECvBlh_normal.jpg</t>
  </si>
  <si>
    <t xml:space="preserve">Dubai, United Arab Emirates</t>
  </si>
  <si>
    <t xml:space="preserve">http://twitter.com/divyeshardeshan/statuses/1053004264736477184</t>
  </si>
  <si>
    <t xml:space="preserve">{"hashtags":[{"text":"USA","indices":[0,4]},{"text":"States","indices":[5,12]},{"text":"kaggle","indices":[16,23]},{"text":"DataScience","indices":[68,80]},{"text":"DataScientists","indices":[81,96]},{"text":"Data","indices":[97,102]},{"text":"Python","indices":[103,110]}],"symbols":[],"user_mentions":[{"screen_name":"KaggleDatasets","name":"Kaggle Datasets","id":735172705498996700,"id_str":"735172705498996736","indices":[28,43]}],"urls":[{"url":"https://t.co/1PIF3INM0F","expanded_url":"https://www.kaggle.com/divyeshardeshana/usa-states?utm_medium=social&amp;utm_campaign=kaggle-dataset-share&amp;utm_source=twitter","display_url":"kaggle.com/divyeshardesha…","indices":[44,67]}]}</t>
  </si>
  <si>
    <t xml:space="preserve">1053004054207574016</t>
  </si>
  <si>
    <t xml:space="preserve">benbrunto</t>
  </si>
  <si>
    <t xml:space="preserve">Lapsed twitter user but awesome @InfinityWorks  consultant @BiancaLinscott delivering a python functional programming course at @CodeUp Leeds #fp #python https://t.co/tJhW3cw5o1</t>
  </si>
  <si>
    <t xml:space="preserve">Thu Oct 18 19:25:05 +0000 2018</t>
  </si>
  <si>
    <t xml:space="preserve">2973612639</t>
  </si>
  <si>
    <t xml:space="preserve">http://pbs.twimg.com/profile_images/571271880586194944/CI5h-Mmx_normal.jpeg</t>
  </si>
  <si>
    <t xml:space="preserve">Leeds, UK</t>
  </si>
  <si>
    <t xml:space="preserve">http://twitter.com/benbrunto/statuses/1053004054207574016</t>
  </si>
  <si>
    <t xml:space="preserve">{"hashtags":[{"text":"fp","indices":[142,145]},{"text":"python","indices":[146,153]}],"symbols":[],"user_mentions":[{"screen_name":"InfinityWorks","name":"Infinity Works","id":3063936479,"id_str":"3063936479","indices":[32,46]},{"screen_name":"BiancaLinscott","name":"Bianca Linscott","id":3261254086,"id_str":"3261254086","indices":[59,74]},{"screen_name":"codeup","name":"hery","id":417698414,"id_str":"417698414","indices":[128,135]}],"urls":[],"media":[{"id":1053004046519418900,"id_str":"1053004046519418880","indices":[154,177],"media_url":"http://pbs.twimg.com/media/Dp0FmevWwAA8ENt.jpg","media_url_https":"https://pbs.twimg.com/media/Dp0FmevWwAA8ENt.jpg","url":"https://t.co/tJhW3cw5o1","display_url":"pic.twitter.com/tJhW3cw5o1","expanded_url":"https://twitter.com/benbrunto/status/1053004054207574016/photo/1","type":"photo","sizes":{"thumb":{"w":150,"h":150,"resize":"crop"},"small":{"w":680,"h":510,"resize":"fit"},"large":{"w":2048,"h":1536,"resize":"fit"},"medium":{"w":1200,"h":900,"resize":"fit"}}}]}</t>
  </si>
  <si>
    <t xml:space="preserve">1053004034469191680</t>
  </si>
  <si>
    <t xml:space="preserve">CamdenKellyCorp</t>
  </si>
  <si>
    <t xml:space="preserve">Use the JavaScript framework du jour and improve your work-life balance in this Sr. Python Engineer position. Apply now! #Venice #Python https://t.co/esH8T6obVp</t>
  </si>
  <si>
    <t xml:space="preserve">Thu Oct 18 19:25:00 +0000 2018</t>
  </si>
  <si>
    <t xml:space="preserve">1390275390</t>
  </si>
  <si>
    <t xml:space="preserve">http://pbs.twimg.com/profile_images/378800000250960217/87a9f6d3908828c51b15784b099b0ddd_normal.png</t>
  </si>
  <si>
    <t xml:space="preserve">DFW &amp; Southern California</t>
  </si>
  <si>
    <t xml:space="preserve">http://twitter.com/CamdenKellyCorp/statuses/1053004034469191680</t>
  </si>
  <si>
    <t xml:space="preserve">{"hashtags":[{"text":"Venice","indices":[121,128]},{"text":"Python","indices":[129,136]}],"symbols":[],"user_mentions":[],"urls":[{"url":"https://t.co/esH8T6obVp","expanded_url":"https://bit.ly/2H7kr8c","display_url":"bit.ly/2H7kr8c","indices":[137,160]}]}</t>
  </si>
  <si>
    <t xml:space="preserve">1053004023434018816</t>
  </si>
  <si>
    <t xml:space="preserve">RachelFay_</t>
  </si>
  <si>
    <t xml:space="preserve">RT @allentv4u: PyCon 🇮🇪 2018 is happening on November 10th &amp;amp; 11th. volunteers are needed on both days. This will be an excellent opportunity to meet interesting speakers and network with potential employers. Rush your details to contact@python.ie
 #networking #python #volunteering</t>
  </si>
  <si>
    <t xml:space="preserve">Thu Oct 18 19:24:57 +0000 2018</t>
  </si>
  <si>
    <t xml:space="preserve">3092118305</t>
  </si>
  <si>
    <t xml:space="preserve">http://pbs.twimg.com/profile_images/752814450760122368/znjsW58W_normal.jpg</t>
  </si>
  <si>
    <t xml:space="preserve">Dublin, Irlande</t>
  </si>
  <si>
    <t xml:space="preserve">http://twitter.com/RachelFay_/statuses/1053004023434018816</t>
  </si>
  <si>
    <t xml:space="preserve">{"hashtags":[],"symbols":[],"user_mentions":[{"screen_name":"allentv4u","name":"Allen ThomasVarghese","id":77901568,"id_str":"77901568","indices":[3,13]}],"urls":[]}</t>
  </si>
  <si>
    <t xml:space="preserve">1053003829220990976</t>
  </si>
  <si>
    <t xml:space="preserve">RT @Sli3hZ: Waiting For Creative Updates &amp;lt;3 ... https://t.co/objoRv9zYh
 ... Ready ...
-------------------------
#programmer
#programmerslife
#programming
#programminglife
#programmerrepublic
#worldcode
#codin
#codinglife
#webdevelopment
#webdeveloper
#java
#javascript
#code
#sql
#python https://t.co/lp25dVDolK</t>
  </si>
  <si>
    <t xml:space="preserve">Thu Oct 18 19:24:11 +0000 2018</t>
  </si>
  <si>
    <t xml:space="preserve">http://twitter.com/victotara/statuses/1053003829220990976</t>
  </si>
  <si>
    <t xml:space="preserve">{"hashtags":[{"text":"programmer","indices":[116,127]}],"symbols":[],"user_mentions":[{"screen_name":"Sli3hZ","name":"Sli3hZ","id":1640024678,"id_str":"1640024678","indices":[3,10]}],"urls":[{"url":"https://t.co/objoRv9zYh","expanded_url":"https://www.sli3hz.tn","display_url":"sli3hz.tn","indices":[51,74]}]}</t>
  </si>
  <si>
    <t xml:space="preserve">1053003673041809409</t>
  </si>
  <si>
    <t xml:space="preserve">Thu Oct 18 19:23:34 +0000 2018</t>
  </si>
  <si>
    <t xml:space="preserve">http://twitter.com/AaronCuddeback/statuses/1053003673041809409</t>
  </si>
  <si>
    <t xml:space="preserve">1053003586127388678</t>
  </si>
  <si>
    <t xml:space="preserve">Thu Oct 18 19:23:13 +0000 2018</t>
  </si>
  <si>
    <t xml:space="preserve">http://twitter.com/javascriptd/statuses/1053003586127388678</t>
  </si>
  <si>
    <t xml:space="preserve">1053003317570240514</t>
  </si>
  <si>
    <t xml:space="preserve">RT @DCI_Academy: @CityofBptCT Learn to code with DCI! Enter into the high-paying software development industry! Join us in #Hartford, #Bridgeport, #Waterbury, and #NewHaven!! #Connecticut #Programming #learning #careergoals #software #python #java #javascript #php #html #css #devops #careers https://t.co/E38SuNvfmn</t>
  </si>
  <si>
    <t xml:space="preserve">Thu Oct 18 19:22:09 +0000 2018</t>
  </si>
  <si>
    <t xml:space="preserve">http://twitter.com/javascriptd/statuses/1053003317570240514</t>
  </si>
  <si>
    <t xml:space="preserve">{"hashtags":[{"text":"Hartford","indices":[123,132]}],"symbols":[],"user_mentions":[{"screen_name":"DCI_Academy","name":"The Learning Academy","id":746350637982617600,"id_str":"746350637982617600","indices":[3,15]},{"screen_name":"CityofBptCT","name":"City of Bridgeport","id":183729526,"id_str":"183729526","indices":[17,29]}],"urls":[]}</t>
  </si>
  <si>
    <t xml:space="preserve">1053003142563016704</t>
  </si>
  <si>
    <t xml:space="preserve">Datascience__</t>
  </si>
  <si>
    <t xml:space="preserve">Thu Oct 18 19:21:27 +0000 2018</t>
  </si>
  <si>
    <t xml:space="preserve">815169124322201600</t>
  </si>
  <si>
    <t xml:space="preserve">&lt;a href="https://twitter.com/Datascience__" rel="nofollow"&gt;Data science bot news 1&lt;/a&gt;</t>
  </si>
  <si>
    <t xml:space="preserve">http://pbs.twimg.com/profile_images/989066461435097088/AQZSFyuk_normal.jpg</t>
  </si>
  <si>
    <t xml:space="preserve">http://twitter.com/Datascience__/statuses/1053003142563016704</t>
  </si>
  <si>
    <t xml:space="preserve">1053003113278439426</t>
  </si>
  <si>
    <t xml:space="preserve">machinelearnflx</t>
  </si>
  <si>
    <t xml:space="preserve">Thu Oct 18 19:21:20 +0000 2018</t>
  </si>
  <si>
    <t xml:space="preserve">4820804277</t>
  </si>
  <si>
    <t xml:space="preserve">&lt;a href="https://twitter.com/machinelearnflx" rel="nofollow"&gt;machine learn bot 10&lt;/a&gt;</t>
  </si>
  <si>
    <t xml:space="preserve">http://pbs.twimg.com/profile_images/688735459892195329/v8sHaWSG_normal.jpg</t>
  </si>
  <si>
    <t xml:space="preserve">http://twitter.com/machinelearnflx/statuses/1053003113278439426</t>
  </si>
  <si>
    <t xml:space="preserve">1053003074002984961</t>
  </si>
  <si>
    <t xml:space="preserve">MsBluphire</t>
  </si>
  <si>
    <t xml:space="preserve">RT @NumFOCUS: The #Astropy Project is a community effort to develop a single core #Python package for common astronomical computing tasks and to provide a framework for interoperability between Python astronomy packages.
https://t.co/xIrLeOfmtF
NumFOCUS Sponsored Project since 2014
astropy https://t.co/KpYq6BO3jL</t>
  </si>
  <si>
    <t xml:space="preserve">Thu Oct 18 19:21:11 +0000 2018</t>
  </si>
  <si>
    <t xml:space="preserve">2486904016</t>
  </si>
  <si>
    <t xml:space="preserve">http://pbs.twimg.com/profile_images/1040536242084036609/kS-NlKwX_normal.jpg</t>
  </si>
  <si>
    <t xml:space="preserve">Cuyahoga Falls, OH</t>
  </si>
  <si>
    <t xml:space="preserve">http://twitter.com/MsBluphire/statuses/1053003074002984961</t>
  </si>
  <si>
    <t xml:space="preserve">{"hashtags":[{"text":"Astropy","indices":[18,26]},{"text":"Python","indices":[82,89]}],"symbols":[],"user_mentions":[{"screen_name":"NumFOCUS","name":"NumFOCUS","id":1068951084,"id_str":"1068951084","indices":[3,12]}],"urls":[]}</t>
  </si>
  <si>
    <t xml:space="preserve">1053002821900087298</t>
  </si>
  <si>
    <t xml:space="preserve">codehill</t>
  </si>
  <si>
    <t xml:space="preserve">Creating Web APIs with #Python and #Flask 
https://t.co/GnLQ8k0Dkk</t>
  </si>
  <si>
    <t xml:space="preserve">Thu Oct 18 19:20:11 +0000 2018</t>
  </si>
  <si>
    <t xml:space="preserve">114237064</t>
  </si>
  <si>
    <t xml:space="preserve">http://pbs.twimg.com/profile_images/458635283886403584/S3AWPrIN_normal.png</t>
  </si>
  <si>
    <t xml:space="preserve">http://twitter.com/codehill/statuses/1053002821900087298</t>
  </si>
  <si>
    <t xml:space="preserve">{"hashtags":[{"text":"Python","indices":[23,30]},{"text":"Flask","indices":[35,41]}],"symbols":[],"user_mentions":[],"urls":[{"url":"https://t.co/GnLQ8k0Dkk","expanded_url":"https://programminghistorian.org/en/lessons/creating-apis-with-python-and-flask","display_url":"programminghistorian.org/en/lessons/cre…","indices":[43,66]}]}</t>
  </si>
  <si>
    <t xml:space="preserve">1053002798999236611</t>
  </si>
  <si>
    <t xml:space="preserve">frolicRishikesh</t>
  </si>
  <si>
    <t xml:space="preserve">See My Talk: 
Guide to choose right deep Learning framework for your AI project https://t.co/L1ystkhF4A #PyConZA #pycon #pydata #python #SouthAfrica #Johannesburg @pyconza @pyconzavideo #talk #TensorFlow #pytorch #mxnet #DeepLearning #MachineLearning</t>
  </si>
  <si>
    <t xml:space="preserve">Thu Oct 18 19:20:05 +0000 2018</t>
  </si>
  <si>
    <t xml:space="preserve">150231936</t>
  </si>
  <si>
    <t xml:space="preserve">http://pbs.twimg.com/profile_images/1001893269603745792/vM-_tLHV_normal.jpg</t>
  </si>
  <si>
    <t xml:space="preserve">Noida, India</t>
  </si>
  <si>
    <t xml:space="preserve">http://twitter.com/frolicRishikesh/statuses/1053002798999236611</t>
  </si>
  <si>
    <t xml:space="preserve">{"hashtags":[{"text":"PyConZA","indices":[104,112]},{"text":"pycon","indices":[113,119]},{"text":"pydata","indices":[120,127]},{"text":"python","indices":[128,135]},{"text":"SouthAfrica","indices":[136,148]},{"text":"Johannesburg","indices":[149,162]},{"text":"talk","indices":[186,191]},{"text":"TensorFlow","indices":[192,203]},{"text":"pytorch","indices":[204,212]},{"text":"mxnet","indices":[213,219]},{"text":"DeepLearning","indices":[220,233]},{"text":"MachineLearning","indices":[234,250]}],"symbols":[],"user_mentions":[{"screen_name":"pyconza","name":"PyConZA","id":625299437,"id_str":"625299437","indices":[163,171]},{"screen_name":"pyconzavideo","name":"PyConZA Videos","id":784754631222190100,"id_str":"784754631222190081","indices":[172,185]}],"urls":[{"url":"https://t.co/L1ystkhF4A","expanded_url":"https://youtu.be/ZuWAaMCfL-k","display_url":"youtu.be/ZuWAaMCfL-k","indices":[80,103]}]}</t>
  </si>
  <si>
    <t xml:space="preserve">1053002283951239168</t>
  </si>
  <si>
    <t xml:space="preserve">Java 3: Object-oriented programming : https://t.co/V2fAltYXE0
#python #javascript #angular #angularjs #reactjs #vuejs #webdev #perl #ruby #C #Csharp #Java #linux #programming #network #security #ubuntu #books #coding #ionic #android #ios #mobile #development https://t.co/rnRXKGuVG3</t>
  </si>
  <si>
    <t xml:space="preserve">Thu Oct 18 19:18:02 +0000 2018</t>
  </si>
  <si>
    <t xml:space="preserve">http://twitter.com/ProgrammerBooks/statuses/1053002283951239168</t>
  </si>
  <si>
    <t xml:space="preserve">{"hashtags":[{"text":"python","indices":[62,69]},{"text":"javascript","indices":[70,81]},{"text":"angular","indices":[82,90]},{"text":"angularjs","indices":[91,101]},{"text":"reactjs","indices":[102,110]},{"text":"vuejs","indices":[111,117]},{"text":"webdev","indices":[118,125]},{"text":"perl","indices":[126,131]},{"text":"ruby","indices":[132,137]},{"text":"C","indices":[138,140]},{"text":"Csharp","indices":[141,148]},{"text":"Java","indices":[149,154]},{"text":"linux","indices":[155,161]},{"text":"programming","indices":[162,174]},{"text":"network","indices":[175,183]},{"text":"security","indices":[184,193]},{"text":"ubuntu","indices":[194,201]},{"text":"books","indices":[202,208]},{"text":"coding","indices":[209,216]},{"text":"ionic","indices":[217,223]},{"text":"android","indices":[224,232]},{"text":"ios","indices":[233,237]},{"text":"mobile","indices":[238,245]},{"text":"development","indices":[246,258]}],"symbols":[],"user_mentions":[],"urls":[{"url":"https://t.co/V2fAltYXE0","expanded_url":"https://www.programmer-books.com/java-3-object-oriented-programming/","display_url":"programmer-books.com/java-3-object-…","indices":[38,61]}],"media":[{"id":1053002281971605500,"id_str":"1053002281971605504","indices":[259,282],"media_url":"http://pbs.twimg.com/media/Dp0D_xSX4AATOMD.jpg","media_url_https":"https://pbs.twimg.com/media/Dp0D_xSX4AATOMD.jpg","url":"https://t.co/rnRXKGuVG3","display_url":"pic.twitter.com/rnRXKGuVG3","expanded_url":"https://twitter.com/ProgrammerBooks/status/1053002283951239168/photo/1","type":"photo","sizes":{"thumb":{"w":150,"h":150,"resize":"crop"},"small":{"w":480,"h":680,"resize":"fit"},"medium":{"w":720,"h":1020,"resize":"fit"},"large":{"w":720,"h":1020,"resize":"fit"}}}]}</t>
  </si>
  <si>
    <t xml:space="preserve">1053002280985944065</t>
  </si>
  <si>
    <t xml:space="preserve">migsalazar_</t>
  </si>
  <si>
    <t xml:space="preserve">1263001320</t>
  </si>
  <si>
    <t xml:space="preserve">http://pbs.twimg.com/profile_images/926511526877413381/7r0JCvw0_normal.jpg</t>
  </si>
  <si>
    <t xml:space="preserve">Monterrey, Mx.</t>
  </si>
  <si>
    <t xml:space="preserve">http://twitter.com/migsalazar_/statuses/1053002280985944065</t>
  </si>
  <si>
    <t xml:space="preserve">1053002228506742784</t>
  </si>
  <si>
    <t xml:space="preserve">rosacastilloPhD</t>
  </si>
  <si>
    <t xml:space="preserve">I have to try Tensorboard. First time I read about it was in this article about #NeuralNetworks with #Python 
https://t.co/W5po5VsuX8</t>
  </si>
  <si>
    <t xml:space="preserve">Thu Oct 18 19:17:49 +0000 2018</t>
  </si>
  <si>
    <t xml:space="preserve">776767332458893312</t>
  </si>
  <si>
    <t xml:space="preserve">http://pbs.twimg.com/profile_images/776774901281718273/2HEWd-9w_normal.jpg</t>
  </si>
  <si>
    <t xml:space="preserve">http://twitter.com/rosacastilloPhD/statuses/1053002228506742784</t>
  </si>
  <si>
    <t xml:space="preserve">{"hashtags":[{"text":"NeuralNetworks","indices":[80,95]},{"text":"Python","indices":[101,108]}],"symbols":[],"user_mentions":[],"urls":[{"url":"https://t.co/W5po5VsuX8","expanded_url":"https://towardsdatascience.com/how-to-rapidly-test-dozens-of-deep-learning-models-in-python-cb839b518531?mkt_tok=eyJpIjoiTURjMFpEbGtNbUUzWkRKaSIsInQiOiJXbFlTWG44cm9wQVBCNW1QeWNQZjRLYmRGRURqc25KbzM4RU02eXhITTJzd1JmaVhkbE5qSFZjOFwvTHZ3SXZsc1UzUHFTa2tzb0pkYk9DdVBrQTFmRXdLaHNFMHlHeDVGWlBiOGJZSVZYTHYrSk9yUmtPZFRUSzZEbUM5b2xDMXkifQ%3D%3D","display_url":"towardsdatascience.com/how-to-rapidly…","indices":[110,133]}]}</t>
  </si>
  <si>
    <t xml:space="preserve">1053002153424498689</t>
  </si>
  <si>
    <t xml:space="preserve">Thu Oct 18 19:17:31 +0000 2018</t>
  </si>
  <si>
    <t xml:space="preserve">http://twitter.com/ham_gretsky/statuses/1053002153424498689</t>
  </si>
  <si>
    <t xml:space="preserve">1053002080892448768</t>
  </si>
  <si>
    <t xml:space="preserve">q210</t>
  </si>
  <si>
    <t xml:space="preserve">Thu Oct 18 19:17:14 +0000 2018</t>
  </si>
  <si>
    <t xml:space="preserve">69953601</t>
  </si>
  <si>
    <t xml:space="preserve">http://pbs.twimg.com/profile_images/3754918502/591e5966bf331307563223696f0867a2_normal.png</t>
  </si>
  <si>
    <t xml:space="preserve">Kazan, Moscow</t>
  </si>
  <si>
    <t xml:space="preserve">http://twitter.com/q210/statuses/1053002080892448768</t>
  </si>
  <si>
    <t xml:space="preserve">1053002002626695168</t>
  </si>
  <si>
    <t xml:space="preserve">bbengfort</t>
  </si>
  <si>
    <t xml:space="preserve">Thu Oct 18 19:16:55 +0000 2018</t>
  </si>
  <si>
    <t xml:space="preserve">15016604</t>
  </si>
  <si>
    <t xml:space="preserve">http://pbs.twimg.com/profile_images/568155103752777729/IHOmjgIw_normal.jpeg</t>
  </si>
  <si>
    <t xml:space="preserve">http://twitter.com/bbengfort/statuses/1053002002626695168</t>
  </si>
  <si>
    <t xml:space="preserve">1053001992388431881</t>
  </si>
  <si>
    <t xml:space="preserve">ArkangelScrap</t>
  </si>
  <si>
    <t xml:space="preserve">Thu Oct 18 19:16:53 +0000 2018</t>
  </si>
  <si>
    <t xml:space="preserve">204010235</t>
  </si>
  <si>
    <t xml:space="preserve">http://pbs.twimg.com/profile_images/805006806934323200/KxEGjbqo_normal.jpg</t>
  </si>
  <si>
    <t xml:space="preserve">http://twitter.com/ArkangelScrap/statuses/1053001992388431881</t>
  </si>
  <si>
    <t xml:space="preserve">1053001931449401345</t>
  </si>
  <si>
    <t xml:space="preserve">pr2ckm</t>
  </si>
  <si>
    <t xml:space="preserve">🐍 #Python: The Good, the Bad and the Ugly ... https://t.co/Sqw8lCMrm1</t>
  </si>
  <si>
    <t xml:space="preserve">Thu Oct 18 19:16:38 +0000 2018</t>
  </si>
  <si>
    <t xml:space="preserve">1031284512980910082</t>
  </si>
  <si>
    <t xml:space="preserve">http://pbs.twimg.com/profile_images/1051899466155008001/S3fWGQlo_normal.jpg</t>
  </si>
  <si>
    <t xml:space="preserve">192.168.0/24</t>
  </si>
  <si>
    <t xml:space="preserve">http://twitter.com/pr2ckm/statuses/1053001931449401345</t>
  </si>
  <si>
    <t xml:space="preserve">{"hashtags":[{"text":"Python","indices":[2,9]}],"symbols":[],"user_mentions":[],"urls":[],"media":[{"id":1053001652456878100,"id_str":"1053001652456878085","indices":[46,69],"media_url":"http://pbs.twimg.com/media/Dp0DbIKXcAUORQI.png","media_url_https":"https://pbs.twimg.com/media/Dp0DbIKXcAUORQI.png","url":"https://t.co/Sqw8lCMrm1","display_url":"pic.twitter.com/Sqw8lCMrm1","expanded_url":"https://twitter.com/pr2ckm/status/1053001931449401345/photo/1","type":"photo","sizes":{"medium":{"w":922,"h":554,"resize":"fit"},"thumb":{"w":150,"h":150,"resize":"crop"},"large":{"w":922,"h":554,"resize":"fit"},"small":{"w":680,"h":409,"resize":"fit"}}}]}</t>
  </si>
  <si>
    <t xml:space="preserve">1053001866986967040</t>
  </si>
  <si>
    <t xml:space="preserve">MarkSchreiber</t>
  </si>
  <si>
    <t xml:space="preserve">RT @PythonWeekly: ASCII-generator - ASCII generator (image to text, image to image, video to video). https://t.co/X3VwQxSv8n #python #ascii https://t.co/7HlI8rLmdH</t>
  </si>
  <si>
    <t xml:space="preserve">Thu Oct 18 19:16:23 +0000 2018</t>
  </si>
  <si>
    <t xml:space="preserve">16548112</t>
  </si>
  <si>
    <t xml:space="preserve">http://pbs.twimg.com/profile_images/859018392962973697/twIFvnFv_normal.jpg</t>
  </si>
  <si>
    <t xml:space="preserve">Fort Collins, CO</t>
  </si>
  <si>
    <t xml:space="preserve">http://twitter.com/MarkSchreiber/statuses/1053001866986967040</t>
  </si>
  <si>
    <t xml:space="preserve">{"hashtags":[{"text":"python","indices":[125,132]},{"text":"ascii","indices":[133,139]}],"symbols":[],"user_mentions":[{"screen_name":"PythonWeekly","name":"Python Weekly","id":373620985,"id_str":"373620985","indices":[3,16]}],"urls":[{"url":"https://t.co/X3VwQxSv8n","expanded_url":"https://buff.ly/2A4Ey65","display_url":"buff.ly/2A4Ey65","indices":[101,124]}]}</t>
  </si>
  <si>
    <t xml:space="preserve">1053001819721482240</t>
  </si>
  <si>
    <t xml:space="preserve">Thu Oct 18 19:16:12 +0000 2018</t>
  </si>
  <si>
    <t xml:space="preserve">http://twitter.com/Ashot_/statuses/1053001819721482240</t>
  </si>
  <si>
    <t xml:space="preserve">1053001723575451649</t>
  </si>
  <si>
    <t xml:space="preserve">anaturalstate</t>
  </si>
  <si>
    <t xml:space="preserve">@HayleyEversKing #Lifeofscience #EarthObservation #ScienceStyle #OceanColour #Python #Girlswhocode #WomeninSTEM I love this!</t>
  </si>
  <si>
    <t xml:space="preserve">Thu Oct 18 19:15:49 +0000 2018</t>
  </si>
  <si>
    <t xml:space="preserve">29320508</t>
  </si>
  <si>
    <t xml:space="preserve">HayleyEversKing</t>
  </si>
  <si>
    <t xml:space="preserve">35694355</t>
  </si>
  <si>
    <t xml:space="preserve">1052976352452927489</t>
  </si>
  <si>
    <t xml:space="preserve">http://pbs.twimg.com/profile_images/701088937683464192/oWY60f0C_normal.png</t>
  </si>
  <si>
    <t xml:space="preserve">N 50 21' 0'' / W 4 8' 0''</t>
  </si>
  <si>
    <t xml:space="preserve">http://twitter.com/anaturalstate/statuses/1053001723575451649</t>
  </si>
  <si>
    <t xml:space="preserve">{"hashtags":[{"text":"Lifeofscience","indices":[17,31]},{"text":"EarthObservation","indices":[32,49]},{"text":"ScienceStyle","indices":[50,63]},{"text":"OceanColour","indices":[64,76]},{"text":"Python","indices":[77,84]},{"text":"Girlswhocode","indices":[85,98]},{"text":"WomeninSTEM","indices":[99,111]}],"symbols":[],"user_mentions":[{"screen_name":"HayleyEversKing","name":"Dr Hayley Evers-King 🛰️","id":29320508,"id_str":"29320508","indices":[0,16]}],"urls":[]}</t>
  </si>
  <si>
    <t xml:space="preserve">1053001634631041025</t>
  </si>
  <si>
    <t xml:space="preserve">RT @dailyherold_: Another handy #python snippet for figuring out what #boto3 client exceptions are available for a given service https://t.co/LcYvhVrYcy</t>
  </si>
  <si>
    <t xml:space="preserve">Thu Oct 18 19:15:28 +0000 2018</t>
  </si>
  <si>
    <t xml:space="preserve">http://twitter.com/digitalsphere33/statuses/1053001634631041025</t>
  </si>
  <si>
    <t xml:space="preserve">{"hashtags":[{"text":"python","indices":[32,39]},{"text":"boto3","indices":[70,76]}],"symbols":[],"user_mentions":[{"screen_name":"dailyherold_","name":"John Paul Herold","id":115180657,"id_str":"115180657","indices":[3,16]}],"urls":[]}</t>
  </si>
  <si>
    <t xml:space="preserve">1053001627894984707</t>
  </si>
  <si>
    <t xml:space="preserve">Thu Oct 18 19:15:26 +0000 2018</t>
  </si>
  <si>
    <t xml:space="preserve">http://twitter.com/digitalsphere33/statuses/1053001627894984707</t>
  </si>
  <si>
    <t xml:space="preserve">1053001537377587200</t>
  </si>
  <si>
    <t xml:space="preserve">RT @UCBusAnalytics: Free @KNIME Workshop Nov 27,  #PowerBI Oct 25&amp;amp;26, #Python Nov 29&amp;amp;30, #Tableau Dec 6&amp;amp;7, #R for #Datascience Serieshttps://mailchi.mp/uc/fall-analytics-training-1940533 https://t.co/c94C5rvFWx</t>
  </si>
  <si>
    <t xml:space="preserve">Thu Oct 18 19:15:04 +0000 2018</t>
  </si>
  <si>
    <t xml:space="preserve">http://twitter.com/GamerGeekNews/statuses/1053001537377587200</t>
  </si>
  <si>
    <t xml:space="preserve">{"hashtags":[{"text":"PowerBI","indices":[50,58]},{"text":"Python","indices":[74,81]},{"text":"Tableau","indices":[97,105]},{"text":"R","indices":[119,121]},{"text":"Datascience","indices":[126,138]}],"symbols":[],"user_mentions":[{"screen_name":"UCBusAnalytics","name":"UCBusiness Analytics","id":2290178863,"id_str":"2290178863","indices":[3,18]},{"screen_name":"knime","name":"KNIME","id":63162487,"id_str":"63162487","indices":[25,31]}],"urls":[]}</t>
  </si>
  <si>
    <t xml:space="preserve">1053001402480582657</t>
  </si>
  <si>
    <t xml:space="preserve">RT @SaltinhoT: Tempo na serra, SJP, Saltinho da malhada, humidade:42, temperatura: 17, chove no momento? - sim. Fonte: Raspberry pi + Python #raspberry #Iot #python 2018-10-17 22:00</t>
  </si>
  <si>
    <t xml:space="preserve">Thu Oct 18 19:14:32 +0000 2018</t>
  </si>
  <si>
    <t xml:space="preserve">http://twitter.com/IoTtogether/statuses/1053001402480582657</t>
  </si>
  <si>
    <t xml:space="preserve">1053001398709878784</t>
  </si>
  <si>
    <t xml:space="preserve">Thu Oct 18 19:14:31 +0000 2018</t>
  </si>
  <si>
    <t xml:space="preserve">http://twitter.com/YourTechCompany/statuses/1053001398709878784</t>
  </si>
  <si>
    <t xml:space="preserve">1053001218845487106</t>
  </si>
  <si>
    <t xml:space="preserve">Tempo na serra, SJP, Saltinho da malhada, humidade:42, temperatura: 17, chove no momento? - sim. Fonte: Raspberry pi + Python #raspberry #Iot #python 2018-10-17 22:00</t>
  </si>
  <si>
    <t xml:space="preserve">Thu Oct 18 19:13:49 +0000 2018</t>
  </si>
  <si>
    <t xml:space="preserve">http://twitter.com/SaltinhoT/statuses/1053001218845487106</t>
  </si>
  <si>
    <t xml:space="preserve">1053001110452137984</t>
  </si>
  <si>
    <t xml:space="preserve">Thu Oct 18 19:13:23 +0000 2018</t>
  </si>
  <si>
    <t xml:space="preserve">http://twitter.com/_30days30sites/statuses/1053001110452137984</t>
  </si>
  <si>
    <t xml:space="preserve">1053001035671842817</t>
  </si>
  <si>
    <t xml:space="preserve">08004974</t>
  </si>
  <si>
    <t xml:space="preserve">RT @AnalyticsVidhya: Understanding Ensemble modeling will get much easier with this tutorial by Aishwarya Singh. She has comprehensively explained basics of #ensemblelearning and the algorithms which use this technique, in #Python. https://t.co/Y9V7fOLANt #MachineLearning https://t.co/ic3zzglP9G</t>
  </si>
  <si>
    <t xml:space="preserve">Thu Oct 18 19:13:05 +0000 2018</t>
  </si>
  <si>
    <t xml:space="preserve">47957175</t>
  </si>
  <si>
    <t xml:space="preserve">http://pbs.twimg.com/profile_images/639051742315982849/eKY3Ox87_normal.jpg</t>
  </si>
  <si>
    <t xml:space="preserve">http://twitter.com/08004974/statuses/1053001035671842817</t>
  </si>
  <si>
    <t xml:space="preserve">1053000926850498560</t>
  </si>
  <si>
    <t xml:space="preserve">TallOrderDev</t>
  </si>
  <si>
    <t xml:space="preserve">RT @ahmadnurhadirmw: Internet explorer fastest browser.
 #coder #programmer #python #code #pythonprogramming #funny #meme #codememe #billgates #apple #microsoft #browsers https://t.co/5XE7Mfva3K</t>
  </si>
  <si>
    <t xml:space="preserve">Thu Oct 18 19:12:39 +0000 2018</t>
  </si>
  <si>
    <t xml:space="preserve">762896233748832256</t>
  </si>
  <si>
    <t xml:space="preserve">http://pbs.twimg.com/profile_images/1051979972896645120/Oafx2frK_normal.jpg</t>
  </si>
  <si>
    <t xml:space="preserve">http://twitter.com/TallOrderDev/statuses/1053000926850498560</t>
  </si>
  <si>
    <t xml:space="preserve">{"hashtags":[{"text":"coder","indices":[57,63]},{"text":"programmer","indices":[64,75]},{"text":"python","indices":[76,83]},{"text":"code","indices":[84,89]},{"text":"pythonprogramming","indices":[90,108]},{"text":"funny","indices":[109,115]},{"text":"meme","indices":[116,121]},{"text":"codememe","indices":[122,131]}],"symbols":[],"user_mentions":[{"screen_name":"ahmadnurhadirmw","name":"Ahmad NurHadi Rama W","id":994914896574799900,"id_str":"994914896574799872","indices":[3,19]}],"urls":[]}</t>
  </si>
  <si>
    <t xml:space="preserve">1053000840741556224</t>
  </si>
  <si>
    <t xml:space="preserve">PythonPosts</t>
  </si>
  <si>
    <t xml:space="preserve">High-Availability Django
https://t.co/nmZuHC2Cdi
2016-07-19
@PyvideoOrg
#python https://t.co/t4WcPZpRSl</t>
  </si>
  <si>
    <t xml:space="preserve">Thu Oct 18 19:12:18 +0000 2018</t>
  </si>
  <si>
    <t xml:space="preserve">902495121605832705</t>
  </si>
  <si>
    <t xml:space="preserve">&lt;a href="http://www.python.co.uk" rel="nofollow"&gt;python-posts&lt;/a&gt;</t>
  </si>
  <si>
    <t xml:space="preserve">http://pbs.twimg.com/profile_images/902496310208671744/sC186Dhw_normal.jpg</t>
  </si>
  <si>
    <t xml:space="preserve">http://twitter.com/PythonPosts/statuses/1053000840741556224</t>
  </si>
  <si>
    <t xml:space="preserve">{"hashtags":[{"text":"python","indices":[72,79]}],"symbols":[],"user_mentions":[{"screen_name":"PyvideoOrg","name":"pyvideo","id":2205155246,"id_str":"2205155246","indices":[60,71]}],"urls":[{"url":"https://t.co/nmZuHC2Cdi","expanded_url":"https://www.youtube.com/watch?v=lAMlZviIPw4","display_url":"youtube.com/watch?v=lAMlZv…","indices":[25,48]}],"media":[{"id":1053000839265161200,"id_str":"1053000839265161217","indices":[80,103],"media_url":"http://pbs.twimg.com/media/Dp0CryyWkAEuyY5.jpg","media_url_https":"https://pbs.twimg.com/media/Dp0CryyWkAEuyY5.jpg","url":"https://t.co/t4WcPZpRSl","display_url":"pic.twitter.com/t4WcPZpRSl","expanded_url":"https://twitter.com/PythonPosts/status/1053000840741556224/photo/1","type":"photo","sizes":{"large":{"w":480,"h":360,"resize":"fit"},"thumb":{"w":150,"h":150,"resize":"crop"},"medium":{"w":480,"h":360,"resize":"fit"},"small":{"w":480,"h":360,"resize":"fit"}}}]}</t>
  </si>
  <si>
    <t xml:space="preserve">1053000685124386816</t>
  </si>
  <si>
    <t xml:space="preserve">darthxander007</t>
  </si>
  <si>
    <t xml:space="preserve">RT @introspection: 👉 New paper: Alpha Waves as a Neuromarker of #Autism: the Challenge of #Reproducibility &amp;amp; Heterogeneity
ℹ️ TL;DR: N &amp;gt; in the field + negative results + systematic analysis/comparison #Matlab &amp;amp; #Python + new method
📃 Text https://t.co/YsBbyrKl5l
💻 Code https://t.co/HB2UK3oo05 https://t.co/iRpEtrVOiz</t>
  </si>
  <si>
    <t xml:space="preserve">Thu Oct 18 19:11:41 +0000 2018</t>
  </si>
  <si>
    <t xml:space="preserve">292833723</t>
  </si>
  <si>
    <t xml:space="preserve">http://pbs.twimg.com/profile_images/378800000373367405/7132b83cf65263b2d690aa3ca5d70ed4_normal.jpeg</t>
  </si>
  <si>
    <t xml:space="preserve">http://twitter.com/darthxander007/statuses/1053000685124386816</t>
  </si>
  <si>
    <t xml:space="preserve">{"hashtags":[{"text":"Autism","indices":[64,71]},{"text":"Reproducibility","indices":[90,106]}],"symbols":[],"user_mentions":[{"screen_name":"introspection","name":"𝙶𝚞𝚒𝚕𝚕𝚊𝚞𝚖𝚎 𝙳𝚞𝚖𝚊𝚜 🤖🔁🧠","id":14403154,"id_str":"14403154","indices":[3,17]}],"urls":[]}</t>
  </si>
  <si>
    <t xml:space="preserve">1053000677927075843</t>
  </si>
  <si>
    <t xml:space="preserve">JHG_</t>
  </si>
  <si>
    <t xml:space="preserve">RT @jmortegac: I will be at @bitupalicante speaking about #python &amp;amp; #osint for security projects. Very happy return to Alicante #python #Osint #security #Bitup2018 https://t.co/3wdjjLopf1</t>
  </si>
  <si>
    <t xml:space="preserve">Thu Oct 18 19:11:40 +0000 2018</t>
  </si>
  <si>
    <t xml:space="preserve">593602054</t>
  </si>
  <si>
    <t xml:space="preserve">http://pbs.twimg.com/profile_images/914075612503007232/nlKGtjdq_normal.jpg</t>
  </si>
  <si>
    <t xml:space="preserve">http://twitter.com/JHG_/statuses/1053000677927075843</t>
  </si>
  <si>
    <t xml:space="preserve">{"hashtags":[{"text":"python","indices":[58,65]},{"text":"osint","indices":[72,78]},{"text":"python","indices":[132,139]}],"symbols":[],"user_mentions":[{"screen_name":"jmortegac","name":"José Manuel Ortega","id":201832916,"id_str":"201832916","indices":[3,13]},{"screen_name":"bitupalicante","name":"BitUp CiberSeguridad","id":724305444332777500,"id_str":"724305444332777472","indices":[28,42]}],"urls":[]}</t>
  </si>
  <si>
    <t xml:space="preserve">1053000653876781056</t>
  </si>
  <si>
    <t xml:space="preserve">sectest9</t>
  </si>
  <si>
    <t xml:space="preserve">Thu Oct 18 19:11:34 +0000 2018</t>
  </si>
  <si>
    <t xml:space="preserve">710123736175783938</t>
  </si>
  <si>
    <t xml:space="preserve">&lt;a href="https://ho.com" rel="nofollow"&gt;auto is the only way it can be &lt;/a&gt;</t>
  </si>
  <si>
    <t xml:space="preserve">http://pbs.twimg.com/profile_images/710735123876982784/GjV7JWMk_normal.jpg</t>
  </si>
  <si>
    <t xml:space="preserve">http://twitter.com/sectest9/statuses/1053000653876781056</t>
  </si>
  <si>
    <t xml:space="preserve">1053000554039967745</t>
  </si>
  <si>
    <t xml:space="preserve">RussellVA_</t>
  </si>
  <si>
    <t xml:space="preserve">Thu Oct 18 19:11:10 +0000 2018</t>
  </si>
  <si>
    <t xml:space="preserve">948849558720827392</t>
  </si>
  <si>
    <t xml:space="preserve">http://pbs.twimg.com/profile_images/969962957626101760/GuzFpDc2_normal.jpg</t>
  </si>
  <si>
    <t xml:space="preserve">http://twitter.com/RussellVA_/statuses/1053000554039967745</t>
  </si>
  <si>
    <t xml:space="preserve">1053000513824989185</t>
  </si>
  <si>
    <t xml:space="preserve">filehorse</t>
  </si>
  <si>
    <t xml:space="preserve">Skills :D
#programmer #developer #tech #python #unity #language #java #code #coding #swift #javascript #mongodb #datascience #xml #css #php #mysql #ruby #perl #nodejs #rust #scala #sql #schema #apache #dev #development #server #sysadmin #hacker #webdev https://t.co/rvc9RvpeOW</t>
  </si>
  <si>
    <t xml:space="preserve">Thu Oct 18 19:11:00 +0000 2018</t>
  </si>
  <si>
    <t xml:space="preserve">50403970</t>
  </si>
  <si>
    <t xml:space="preserve">http://pbs.twimg.com/profile_images/438336038692352001/PADlpydT_normal.png</t>
  </si>
  <si>
    <t xml:space="preserve">http://twitter.com/filehorse/statuses/1053000513824989185</t>
  </si>
  <si>
    <t xml:space="preserve">{"hashtags":[{"text":"programmer","indices":[11,22]},{"text":"developer","indices":[23,33]},{"text":"tech","indices":[34,39]},{"text":"python","indices":[40,47]},{"text":"unity","indices":[48,54]},{"text":"language","indices":[55,64]},{"text":"java","indices":[65,70]},{"text":"code","indices":[71,76]},{"text":"coding","indices":[77,84]},{"text":"swift","indices":[85,91]},{"text":"javascript","indices":[92,103]},{"text":"mongodb","indices":[104,112]},{"text":"datascience","indices":[113,125]},{"text":"xml","indices":[126,130]},{"text":"css","indices":[131,135]},{"text":"php","indices":[136,140]},{"text":"mysql","indices":[141,147]},{"text":"ruby","indices":[148,153]},{"text":"perl","indices":[154,159]},{"text":"nodejs","indices":[160,167]},{"text":"rust","indices":[168,173]},{"text":"scala","indices":[174,180]},{"text":"sql","indices":[181,185]},{"text":"schema","indices":[186,193]},{"text":"apache","indices":[194,201]},{"text":"dev","indices":[202,206]},{"text":"development","indices":[207,219]},{"text":"server","indices":[220,227]},{"text":"sysadmin","indices":[228,237]},{"text":"hacker","indices":[238,245]},{"text":"webdev","indices":[246,253]}],"symbols":[],"user_mentions":[],"urls":[],"media":[{"id":1053000457264816100,"id_str":"1053000457264816129","indices":[254,277],"media_url":"http://pbs.twimg.com/media/Dp0CVjuX4AECP3M.jpg","media_url_https":"https://pbs.twimg.com/media/Dp0CVjuX4AECP3M.jpg","url":"https://t.co/rvc9RvpeOW","display_url":"pic.twitter.com/rvc9RvpeOW","expanded_url":"https://twitter.com/filehorse/status/1053000513824989185/photo/1","type":"photo","sizes":{"small":{"w":490,"h":582,"resize":"fit"},"thumb":{"w":150,"h":150,"resize":"crop"},"medium":{"w":490,"h":582,"resize":"fit"},"large":{"w":490,"h":582,"resize":"fit"}}}]}</t>
  </si>
  <si>
    <t xml:space="preserve">1053000507474755586</t>
  </si>
  <si>
    <t xml:space="preserve">dailyherold_</t>
  </si>
  <si>
    <t xml:space="preserve">Another handy #python snippet for figuring out what #boto3 client exceptions are available for a given service https://t.co/LcYvhVrYcy</t>
  </si>
  <si>
    <t xml:space="preserve">Thu Oct 18 19:10:59 +0000 2018</t>
  </si>
  <si>
    <t xml:space="preserve">115180657</t>
  </si>
  <si>
    <t xml:space="preserve">http://pbs.twimg.com/profile_images/1027311658647965696/PHxqfEJu_normal.jpg</t>
  </si>
  <si>
    <t xml:space="preserve">Dallas, TX</t>
  </si>
  <si>
    <t xml:space="preserve">http://twitter.com/dailyherold_/statuses/1053000507474755586</t>
  </si>
  <si>
    <t xml:space="preserve">{"hashtags":[{"text":"python","indices":[14,21]},{"text":"boto3","indices":[52,58]}],"symbols":[],"user_mentions":[],"urls":[{"url":"https://t.co/LcYvhVrYcy","expanded_url":"https://github.com/boto/boto3/issues/1262#issuecomment-424081597","display_url":"github.com/boto/boto3/iss…","indices":[111,134]}]}</t>
  </si>
  <si>
    <t xml:space="preserve">1053000489758019589</t>
  </si>
  <si>
    <t xml:space="preserve">Thu Oct 18 19:10:55 +0000 2018</t>
  </si>
  <si>
    <t xml:space="preserve">http://twitter.com/AaronCuddeback/statuses/1053000489758019589</t>
  </si>
  <si>
    <t xml:space="preserve">1053000337999704065</t>
  </si>
  <si>
    <t xml:space="preserve">PyBites: Code Challenge 54 - Python Clipboard History - Review
https://t.co/dcmR24on3M
@planetpython
-
#python</t>
  </si>
  <si>
    <t xml:space="preserve">Thu Oct 18 19:10:19 +0000 2018</t>
  </si>
  <si>
    <t xml:space="preserve">http://twitter.com/PythonPosts/statuses/1053000337999704065</t>
  </si>
  <si>
    <t xml:space="preserve">{"hashtags":[{"text":"python","indices":[103,110]}],"symbols":[],"user_mentions":[{"screen_name":"planetpython","name":"Planet Python","id":73946259,"id_str":"73946259","indices":[87,100]}],"urls":[{"url":"https://t.co/dcmR24on3M","expanded_url":"https://pybit.es/codechallenge54_review.html","display_url":"pybit.es/codechallenge5…","indices":[63,86]}]}</t>
  </si>
  <si>
    <t xml:space="preserve">1053000269292802048</t>
  </si>
  <si>
    <t xml:space="preserve">Deep Learning: A Practitioners Approach https://t.co/ZpfzFyF9eB #python #deeplearning @The_Academy_BOT</t>
  </si>
  <si>
    <t xml:space="preserve">Thu Oct 18 19:10:02 +0000 2018</t>
  </si>
  <si>
    <t xml:space="preserve">http://twitter.com/The_Academy_BOT/statuses/1053000269292802048</t>
  </si>
  <si>
    <t xml:space="preserve">{"hashtags":[{"text":"python","indices":[64,71]},{"text":"deeplearning","indices":[72,85]}],"symbols":[],"user_mentions":[{"screen_name":"The_Academy_BOT","name":"The Academy","id":982604860792213500,"id_str":"982604860792213505","indices":[86,102]}],"urls":[{"url":"https://t.co/ZpfzFyF9eB","expanded_url":"https://amzn.to/2ICh8GI","display_url":"amzn.to/2ICh8GI","indices":[40,63]}]}</t>
  </si>
  <si>
    <t xml:space="preserve">1053000095740788736</t>
  </si>
  <si>
    <t xml:space="preserve">Thu Oct 18 19:09:21 +0000 2018</t>
  </si>
  <si>
    <t xml:space="preserve">http://twitter.com/100xcode/statuses/1053000095740788736</t>
  </si>
  <si>
    <t xml:space="preserve">1053000089277485056</t>
  </si>
  <si>
    <t xml:space="preserve">SteveoTheWeevo</t>
  </si>
  <si>
    <t xml:space="preserve">Day 2 of #100DaysOfCode and I'm learning a bit more about virtual environs for #Python, and why it might be better to use them. Finally got a copy of Ryan Mitchell's Web Scraping for Python 2E in today! https://t.co/4tbOYLZmpS</t>
  </si>
  <si>
    <t xml:space="preserve">Thu Oct 18 19:09:19 +0000 2018</t>
  </si>
  <si>
    <t xml:space="preserve">759386987866578944</t>
  </si>
  <si>
    <t xml:space="preserve">http://pbs.twimg.com/profile_images/1052385996149420032/rP0p0lB9_normal.jpg</t>
  </si>
  <si>
    <t xml:space="preserve">South Carolina, USA</t>
  </si>
  <si>
    <t xml:space="preserve">http://twitter.com/SteveoTheWeevo/statuses/1053000089277485056</t>
  </si>
  <si>
    <t xml:space="preserve">{"hashtags":[{"text":"100DaysOfCode","indices":[9,23]},{"text":"Python","indices":[79,86]}],"symbols":[],"user_mentions":[],"urls":[],"media":[{"id":1052999388073795600,"id_str":"1052999388073795584","indices":[203,226],"media_url":"http://pbs.twimg.com/media/Dp0BXUrXoAAkfJ_.jpg","media_url_https":"https://pbs.twimg.com/media/Dp0BXUrXoAAkfJ_.jpg","url":"https://t.co/4tbOYLZmpS","display_url":"pic.twitter.com/4tbOYLZmpS","expanded_url":"https://twitter.com/SteveoTheWeevo/status/1053000089277485056/photo/1","type":"photo","sizes":{"thumb":{"w":150,"h":150,"resize":"crop"},"medium":{"w":825,"h":654,"resize":"fit"},"small":{"w":680,"h":539,"resize":"fit"},"large":{"w":825,"h":654,"resize":"fit"}}}]}</t>
  </si>
  <si>
    <t xml:space="preserve">1053000008994312193</t>
  </si>
  <si>
    <t xml:space="preserve">Thu Oct 18 19:09:00 +0000 2018</t>
  </si>
  <si>
    <t xml:space="preserve">http://twitter.com/AaronCuddeback/statuses/1053000008994312193</t>
  </si>
  <si>
    <t xml:space="preserve">1052999985506148352</t>
  </si>
  <si>
    <t xml:space="preserve">gauravssnl</t>
  </si>
  <si>
    <t xml:space="preserve">Thu Oct 18 19:08:54 +0000 2018</t>
  </si>
  <si>
    <t xml:space="preserve">173326511</t>
  </si>
  <si>
    <t xml:space="preserve">http://pbs.twimg.com/profile_images/882519957153529856/DYwMTZpD_normal.jpg</t>
  </si>
  <si>
    <t xml:space="preserve">localhost</t>
  </si>
  <si>
    <t xml:space="preserve">http://twitter.com/gauravssnl/statuses/1052999985506148352</t>
  </si>
  <si>
    <t xml:space="preserve">1052999855545769984</t>
  </si>
  <si>
    <t xml:space="preserve">GoJoelGo</t>
  </si>
  <si>
    <t xml:space="preserve">Hear me out...#TypeScript, but for #Python</t>
  </si>
  <si>
    <t xml:space="preserve">Thu Oct 18 19:08:24 +0000 2018</t>
  </si>
  <si>
    <t xml:space="preserve">56550624</t>
  </si>
  <si>
    <t xml:space="preserve">http://pbs.twimg.com/profile_images/573617629165826048/lRtsJ6EF_normal.jpeg</t>
  </si>
  <si>
    <t xml:space="preserve">http://twitter.com/GoJoelGo/statuses/1052999855545769984</t>
  </si>
  <si>
    <t xml:space="preserve">{"hashtags":[{"text":"TypeScript","indices":[14,25]},{"text":"Python","indices":[35,42]}],"symbols":[],"user_mentions":[],"urls":[]}</t>
  </si>
  <si>
    <t xml:space="preserve">1052999770535591936</t>
  </si>
  <si>
    <t xml:space="preserve">Marcelonougat</t>
  </si>
  <si>
    <t xml:space="preserve">RT @JoyCfTw: 🔊BsAs Python Meetup🔊 25 de Octubre 19h en Globant @JoyCfTw y Pablo Cruz Casas - Preview Expo de la @pyconar:
#PyJustice:#aplicaciones de #Python en el área #legal.
💻INSCRIPCIÓN 💻
https://t.co/lAwCh7IyyP https://t.co/fO6bCOowRy</t>
  </si>
  <si>
    <t xml:space="preserve">Thu Oct 18 19:08:03 +0000 2018</t>
  </si>
  <si>
    <t xml:space="preserve">496124241</t>
  </si>
  <si>
    <t xml:space="preserve">http://pbs.twimg.com/profile_images/862094032260018176/zB0ZlaVY_normal.jpg</t>
  </si>
  <si>
    <t xml:space="preserve">Bs As</t>
  </si>
  <si>
    <t xml:space="preserve">http://twitter.com/Marcelonougat/statuses/1052999770535591936</t>
  </si>
  <si>
    <t xml:space="preserve">{"hashtags":[{"text":"PyJustice","indices":[122,132]}],"symbols":[],"user_mentions":[{"screen_name":"JoyCfTw","name":"Joy Cf Tw","id":879889215361867800,"id_str":"879889215361867776","indices":[3,11]},{"screen_name":"JoyCfTw","name":"Joy Cf Tw","id":879889215361867800,"id_str":"879889215361867776","indices":[63,71]},{"screen_name":"pyconar","name":"PyCon Argentina","id":52525000,"id_str":"52525000","indices":[112,120]}],"urls":[]}</t>
  </si>
  <si>
    <t xml:space="preserve">1052999766097969154</t>
  </si>
  <si>
    <t xml:space="preserve">Ronald_vanLoon</t>
  </si>
  <si>
    <t xml:space="preserve">Thu Oct 18 19:08:02 +0000 2018</t>
  </si>
  <si>
    <t xml:space="preserve">555031989</t>
  </si>
  <si>
    <t xml:space="preserve">http://pbs.twimg.com/profile_images/456884052847386624/a69hONyQ_normal.jpeg</t>
  </si>
  <si>
    <t xml:space="preserve">#NL. Also on Instagram http://bit.ly/2NwFjws</t>
  </si>
  <si>
    <t xml:space="preserve">http://twitter.com/Ronald_vanLoon/statuses/1052999766097969154</t>
  </si>
  <si>
    <t xml:space="preserve">1052999747068469248</t>
  </si>
  <si>
    <t xml:space="preserve">rodipardo_</t>
  </si>
  <si>
    <t xml:space="preserve">Gracias a @nachotorquemada y @vgarciasotelo por invitarme a dar un taller de datos en la facultad de Periodismo de @UMazaOficial. Es importante que los futuros periodistas le pierdan el miedo a la programación. Se viene taller en #R y #Python para los estudiantes 💪</t>
  </si>
  <si>
    <t xml:space="preserve">Thu Oct 18 19:07:58 +0000 2018</t>
  </si>
  <si>
    <t xml:space="preserve">77238935</t>
  </si>
  <si>
    <t xml:space="preserve">http://pbs.twimg.com/profile_images/1023242130762997760/81_8iZr8_normal.jpg</t>
  </si>
  <si>
    <t xml:space="preserve">Mendoza, Argentina</t>
  </si>
  <si>
    <t xml:space="preserve">http://twitter.com/rodipardo_/statuses/1052999747068469248</t>
  </si>
  <si>
    <t xml:space="preserve">{"hashtags":[{"text":"R","indices":[230,232]},{"text":"Python","indices":[235,242]}],"symbols":[],"user_mentions":[{"screen_name":"nachotorquemada","name":"Ignacio Torquemada","id":2748380305,"id_str":"2748380305","indices":[10,26]},{"screen_name":"vgarciasotelo","name":"Vivi García Sotelo","id":85937299,"id_str":"85937299","indices":[29,43]},{"screen_name":"UMazaOficial","name":"Universidad Maza","id":184810348,"id_str":"184810348","indices":[115,128]}],"urls":[]}</t>
  </si>
  <si>
    <t xml:space="preserve">1052999657285136385</t>
  </si>
  <si>
    <t xml:space="preserve">ur5six</t>
  </si>
  <si>
    <t xml:space="preserve">RT @halyph: How to Setup a new #Python Project. Really cool intro into https://t.co/dEEwUy4Gu6 and pyscaffold https://t.co/E2wmKrqjD4</t>
  </si>
  <si>
    <t xml:space="preserve">Thu Oct 18 19:07:36 +0000 2018</t>
  </si>
  <si>
    <t xml:space="preserve">uk</t>
  </si>
  <si>
    <t xml:space="preserve">707333317977309184</t>
  </si>
  <si>
    <t xml:space="preserve">http://twitter.com/ur5six/statuses/1052999657285136385</t>
  </si>
  <si>
    <t xml:space="preserve">{"hashtags":[{"text":"Python","indices":[31,38]}],"symbols":[],"user_mentions":[{"screen_name":"halyph","name":"Orest Ivasiv 🇺🇦","id":77804174,"id_str":"77804174","indices":[3,10]}],"urls":[{"url":"https://t.co/dEEwUy4Gu6","expanded_url":"http://setup.py","display_url":"setup.py","indices":[71,94]},{"url":"https://t.co/E2wmKrqjD4","expanded_url":"https://www.youtube.com/watch?v=GeYis4ZuluY&amp;feature=share","display_url":"youtube.com/watch?v=GeYis4…","indices":[110,133]}]}</t>
  </si>
  <si>
    <t xml:space="preserve">1052999591434616834</t>
  </si>
  <si>
    <t xml:space="preserve">InarysTheHusky</t>
  </si>
  <si>
    <t xml:space="preserve">Thu Oct 18 19:07:21 +0000 2018</t>
  </si>
  <si>
    <t xml:space="preserve">2742126289</t>
  </si>
  <si>
    <t xml:space="preserve">http://pbs.twimg.com/profile_images/863052617177550848/jz5ZQujQ_normal.jpg</t>
  </si>
  <si>
    <t xml:space="preserve">http://twitter.com/InarysTheHusky/statuses/1052999591434616834</t>
  </si>
  <si>
    <t xml:space="preserve">1052999366829662209</t>
  </si>
  <si>
    <t xml:space="preserve">josebejarano51</t>
  </si>
  <si>
    <t xml:space="preserve">RT @DvPython: Google Script Create Google Docs on the fly from templates
☞ https://t.co/6Iga5xDsO9
#python https://t.co/9kCfWxyOfs https://t.co/nGiIvdhTGA</t>
  </si>
  <si>
    <t xml:space="preserve">Thu Oct 18 19:06:27 +0000 2018</t>
  </si>
  <si>
    <t xml:space="preserve">235560521</t>
  </si>
  <si>
    <t xml:space="preserve">http://pbs.twimg.com/profile_images/660192221757628418/OdTA_O0f_normal.jpg</t>
  </si>
  <si>
    <t xml:space="preserve">http://twitter.com/josebejarano51/statuses/1052999366829662209</t>
  </si>
  <si>
    <t xml:space="preserve">{"hashtags":[{"text":"python","indices":[101,108]}],"symbols":[],"user_mentions":[{"screen_name":"DvPython","name":"Python","id":855394580946010100,"id_str":"855394580946010112","indices":[3,12]}],"urls":[{"url":"https://t.co/6Iga5xDsO9","expanded_url":"https://ift.tt/2J7QVBe","display_url":"ift.tt/2J7QVBe","indices":[76,99]},{"url":"https://t.co/9kCfWxyOfs","expanded_url":"https://ift.tt/2OxayZr","display_url":"ift.tt/2OxayZr","indices":[109,132]}]}</t>
  </si>
  <si>
    <t xml:space="preserve">1052999260936069121</t>
  </si>
  <si>
    <t xml:space="preserve">betterjobsearch</t>
  </si>
  <si>
    <t xml:space="preserve">RT @topdogrecruit: SOFTWARE ARCHITECT TS/SCI CLEARANCE DULLES VA #clearedjobs #clearance #job #jobs #techjobs #itjobs #tssci #hiring #jobsearch #newjob #employment #dhs #dod #intel #enginnering #software #applications #aws #cloud #architect #architecture #java #python https://t.co/LCynJVSPDA</t>
  </si>
  <si>
    <t xml:space="preserve">Thu Oct 18 19:06:02 +0000 2018</t>
  </si>
  <si>
    <t xml:space="preserve">58044082</t>
  </si>
  <si>
    <t xml:space="preserve">&lt;a href="http://www.betterjobsearch.com" rel="nofollow"&gt;betterjobsearch&lt;/a&gt;</t>
  </si>
  <si>
    <t xml:space="preserve">http://pbs.twimg.com/profile_images/1760820778/WAPphoto_normal.png</t>
  </si>
  <si>
    <t xml:space="preserve">http://twitter.com/betterjobsearch/statuses/1052999260936069121</t>
  </si>
  <si>
    <t xml:space="preserve">{"hashtags":[{"text":"clearedjobs","indices":[65,77]},{"text":"clearance","indices":[78,88]},{"text":"job","indices":[89,93]},{"text":"jobs","indices":[94,99]},{"text":"techjobs","indices":[100,109]},{"text":"itjobs","indices":[110,117]},{"text":"tssci","indices":[118,124]},{"text":"hiring","indices":[125,132]}],"symbols":[],"user_mentions":[{"screen_name":"topdogrecruit","name":"Top Dog Recruiting","id":23628524,"id_str":"23628524","indices":[3,17]}],"urls":[]}</t>
  </si>
  <si>
    <t xml:space="preserve">1052999055276761090</t>
  </si>
  <si>
    <t xml:space="preserve">Google Script Create Google Docs on the fly from templates
☞ https://t.co/6Iga5xDsO9
#python https://t.co/9kCfWxyOfs https://t.co/nGiIvdhTGA</t>
  </si>
  <si>
    <t xml:space="preserve">Thu Oct 18 19:05:13 +0000 2018</t>
  </si>
  <si>
    <t xml:space="preserve">http://twitter.com/DvPython/statuses/1052999055276761090</t>
  </si>
  <si>
    <t xml:space="preserve">{"hashtags":[{"text":"python","indices":[87,94]}],"symbols":[],"user_mentions":[],"urls":[{"url":"https://t.co/6Iga5xDsO9","expanded_url":"https://ift.tt/2J7QVBe","display_url":"ift.tt/2J7QVBe","indices":[62,85]},{"url":"https://t.co/9kCfWxyOfs","expanded_url":"https://ift.tt/2OxayZr","display_url":"ift.tt/2OxayZr","indices":[95,118]}],"media":[{"id":1052999053489971200,"id_str":"1052999053489971200","indices":[119,142],"media_url":"http://pbs.twimg.com/media/Dp0BD2QXoAALjMU.jpg","media_url_https":"https://pbs.twimg.com/media/Dp0BD2QXoAALjMU.jpg","url":"https://t.co/nGiIvdhTGA","display_url":"pic.twitter.com/nGiIvdhTGA","expanded_url":"https://twitter.com/DvPython/status/1052999055276761090/photo/1","type":"photo","sizes":{"thumb":{"w":150,"h":150,"resize":"crop"},"medium":{"w":750,"h":422,"resize":"fit"},"small":{"w":680,"h":383,"resize":"fit"},"large":{"w":750,"h":422,"resize":"fit"}}}]}</t>
  </si>
  <si>
    <t xml:space="preserve">1052999046770647041</t>
  </si>
  <si>
    <t xml:space="preserve">topdogrecruit</t>
  </si>
  <si>
    <t xml:space="preserve">SOFTWARE ARCHITECT TS/SCI CLEARANCE DULLES VA #clearedjobs #clearance #job #jobs #techjobs #itjobs #tssci #hiring #jobsearch #newjob #employment #dhs #dod #intel #enginnering #software #applications #aws #cloud #architect #architecture #java #python https://t.co/LCynJVSPDA</t>
  </si>
  <si>
    <t xml:space="preserve">Thu Oct 18 19:05:11 +0000 2018</t>
  </si>
  <si>
    <t xml:space="preserve">23628524</t>
  </si>
  <si>
    <t xml:space="preserve">http://pbs.twimg.com/profile_images/695343778740117504/0ws9016T_normal.png</t>
  </si>
  <si>
    <t xml:space="preserve">http://twitter.com/topdogrecruit/statuses/1052999046770647041</t>
  </si>
  <si>
    <t xml:space="preserve">{"hashtags":[{"text":"clearedjobs","indices":[46,58]},{"text":"clearance","indices":[59,69]},{"text":"job","indices":[70,74]},{"text":"jobs","indices":[75,80]},{"text":"techjobs","indices":[81,90]},{"text":"itjobs","indices":[91,98]},{"text":"tssci","indices":[99,105]},{"text":"hiring","indices":[106,113]},{"text":"jobsearch","indices":[114,124]},{"text":"newjob","indices":[125,132]},{"text":"employment","indices":[133,144]},{"text":"dhs","indices":[145,149]},{"text":"dod","indices":[150,154]},{"text":"intel","indices":[155,161]},{"text":"enginnering","indices":[162,174]},{"text":"software","indices":[175,184]},{"text":"applications","indices":[185,198]},{"text":"aws","indices":[199,203]},{"text":"cloud","indices":[204,210]},{"text":"architect","indices":[211,221]},{"text":"architecture","indices":[222,235]},{"text":"java","indices":[236,241]},{"text":"python","indices":[242,249]}],"symbols":[],"user_mentions":[],"urls":[],"media":[{"id":1052999041418780700,"id_str":"1052999041418780673","indices":[250,273],"media_url":"http://pbs.twimg.com/media/Dp0BDJSX4AERwUy.jpg","media_url_https":"https://pbs.twimg.com/media/Dp0BDJSX4AERwUy.jpg","url":"https://t.co/LCynJVSPDA","display_url":"pic.twitter.com/LCynJVSPDA","expanded_url":"https://twitter.com/topdogrecruit/status/1052999046770647041/photo/1","type":"photo","sizes":{"thumb":{"w":150,"h":150,"resize":"crop"},"medium":{"w":1104,"h":736,"resize":"fit"},"large":{"w":1104,"h":736,"resize":"fit"},"small":{"w":680,"h":453,"resize":"fit"}}}]}</t>
  </si>
  <si>
    <t xml:space="preserve">1052998856793821185</t>
  </si>
  <si>
    <t xml:space="preserve">Google Script Create Google Docs on the fly from templates
☞ https://t.co/Fdezx0slfd
#python https://t.co/uqdjmS6mfg https://t.co/RCGSQjNRJa</t>
  </si>
  <si>
    <t xml:space="preserve">Thu Oct 18 19:04:25 +0000 2018</t>
  </si>
  <si>
    <t xml:space="preserve">http://twitter.com/Python_Mastercl/statuses/1052998856793821185</t>
  </si>
  <si>
    <t xml:space="preserve">{"hashtags":[{"text":"python","indices":[87,94]}],"symbols":[],"user_mentions":[],"urls":[{"url":"https://t.co/Fdezx0slfd","expanded_url":"https://ift.tt/2J7QVBe","display_url":"ift.tt/2J7QVBe","indices":[62,85]},{"url":"https://t.co/uqdjmS6mfg","expanded_url":"https://ift.tt/2OxayZr","display_url":"ift.tt/2OxayZr","indices":[95,118]}],"media":[{"id":1052998855783006200,"id_str":"1052998855783006209","indices":[119,142],"media_url":"http://pbs.twimg.com/media/Dp0A4VvWwAE6ePW.jpg","media_url_https":"https://pbs.twimg.com/media/Dp0A4VvWwAE6ePW.jpg","url":"https://t.co/RCGSQjNRJa","display_url":"pic.twitter.com/RCGSQjNRJa","expanded_url":"https://twitter.com/Python_Mastercl/status/1052998856793821185/photo/1","type":"photo","sizes":{"thumb":{"w":150,"h":150,"resize":"crop"},"medium":{"w":750,"h":422,"resize":"fit"},"small":{"w":680,"h":383,"resize":"fit"},"large":{"w":750,"h":422,"resize":"fit"}}}]}</t>
  </si>
  <si>
    <t xml:space="preserve">1052998795452194818</t>
  </si>
  <si>
    <t xml:space="preserve">Thu Oct 18 19:04:11 +0000 2018</t>
  </si>
  <si>
    <t xml:space="preserve">http://twitter.com/joehoribs/statuses/1052998795452194818</t>
  </si>
  <si>
    <t xml:space="preserve">1052998676547858433</t>
  </si>
  <si>
    <t xml:space="preserve">@CityofBptCT Learn to code with DCI! Enter into the high-paying software development industry! Join us in #Hartford, #Bridgeport, #Waterbury, and #NewHaven!! #Connecticut #Programming #learning #careergoals #software #python #java #javascript #php #html #css #devops #careers https://t.co/E38SuNvfmn</t>
  </si>
  <si>
    <t xml:space="preserve">Thu Oct 18 19:03:42 +0000 2018</t>
  </si>
  <si>
    <t xml:space="preserve">183729526</t>
  </si>
  <si>
    <t xml:space="preserve">CityofBptCT</t>
  </si>
  <si>
    <t xml:space="preserve">http://twitter.com/DCI_Academy/statuses/1052998676547858433</t>
  </si>
  <si>
    <t xml:space="preserve">{"hashtags":[{"text":"Hartford","indices":[106,115]},{"text":"Bridgeport","indices":[117,128]},{"text":"Waterbury","indices":[130,140]},{"text":"NewHaven","indices":[146,155]},{"text":"Connecticut","indices":[158,170]},{"text":"Programming","indices":[171,183]},{"text":"learning","indices":[184,193]},{"text":"careergoals","indices":[194,206]},{"text":"software","indices":[207,216]},{"text":"python","indices":[217,224]},{"text":"java","indices":[225,230]},{"text":"javascript","indices":[231,242]},{"text":"php","indices":[243,247]},{"text":"html","indices":[248,253]},{"text":"css","indices":[254,258]},{"text":"devops","indices":[259,266]},{"text":"careers","indices":[267,275]}],"symbols":[],"user_mentions":[{"screen_name":"CityofBptCT","name":"City of Bridgeport","id":183729526,"id_str":"183729526","indices":[0,12]}],"urls":[],"media":[{"id":1052998605085143000,"id_str":"1052998605085143040","indices":[276,299],"media_url":"http://pbs.twimg.com/media/Dp0Apv0U8AAYonX.jpg","media_url_https":"https://pbs.twimg.com/media/Dp0Apv0U8AAYonX.jpg","url":"https://t.co/E38SuNvfmn","display_url":"pic.twitter.com/E38SuNvfmn","expanded_url":"https://twitter.com/DCI_Academy/status/1052998676547858433/photo/1","type":"photo","sizes":{"small":{"w":680,"h":680,"resize":"fit"},"thumb":{"w":150,"h":150,"resize":"crop"},"large":{"w":1080,"h":1080,"resize":"fit"},"medium":{"w":1080,"h":1080,"resize":"fit"}}}]}</t>
  </si>
  <si>
    <t xml:space="preserve">1052998619853463552</t>
  </si>
  <si>
    <t xml:space="preserve">Google Script Create Google Docs on the fly from templates
☞ https://t.co/JhBuP4jwga
#python https://t.co/0YZEKsPRzE https://t.co/OeJ4plIlCW</t>
  </si>
  <si>
    <t xml:space="preserve">Thu Oct 18 19:03:29 +0000 2018</t>
  </si>
  <si>
    <t xml:space="preserve">http://twitter.com/PythonPr/statuses/1052998619853463552</t>
  </si>
  <si>
    <t xml:space="preserve">{"hashtags":[{"text":"python","indices":[87,94]}],"symbols":[],"user_mentions":[],"urls":[{"url":"https://t.co/JhBuP4jwga","expanded_url":"https://ift.tt/2J7QVBe","display_url":"ift.tt/2J7QVBe","indices":[62,85]},{"url":"https://t.co/0YZEKsPRzE","expanded_url":"https://ift.tt/2OxayZr","display_url":"ift.tt/2OxayZr","indices":[95,118]}],"media":[{"id":1052998618725212200,"id_str":"1052998618725212167","indices":[119,142],"media_url":"http://pbs.twimg.com/media/Dp0AqioX4AcbccF.jpg","media_url_https":"https://pbs.twimg.com/media/Dp0AqioX4AcbccF.jpg","url":"https://t.co/OeJ4plIlCW","display_url":"pic.twitter.com/OeJ4plIlCW","expanded_url":"https://twitter.com/PythonPr/status/1052998619853463552/photo/1","type":"photo","sizes":{"thumb":{"w":150,"h":150,"resize":"crop"},"medium":{"w":750,"h":422,"resize":"fit"},"small":{"w":680,"h":383,"resize":"fit"},"large":{"w":750,"h":422,"resize":"fit"}}}]}</t>
  </si>
  <si>
    <t xml:space="preserve">1052998615256494081</t>
  </si>
  <si>
    <t xml:space="preserve">hardistymark</t>
  </si>
  <si>
    <t xml:space="preserve">Thu Oct 18 19:03:28 +0000 2018</t>
  </si>
  <si>
    <t xml:space="preserve">832899872</t>
  </si>
  <si>
    <t xml:space="preserve">http://pbs.twimg.com/profile_images/797459114951634944/2Jqjbk6w_normal.jpg</t>
  </si>
  <si>
    <t xml:space="preserve">Lave</t>
  </si>
  <si>
    <t xml:space="preserve">http://twitter.com/hardistymark/statuses/1052998615256494081</t>
  </si>
  <si>
    <t xml:space="preserve">1052998573057613829</t>
  </si>
  <si>
    <t xml:space="preserve">Google Script Create Google Docs on the fly from templates
☞ https://t.co/Q6X7C7W9bP
#python https://t.co/53ub2J3hX0 https://t.co/PTWAkoXWOs</t>
  </si>
  <si>
    <t xml:space="preserve">Thu Oct 18 19:03:18 +0000 2018</t>
  </si>
  <si>
    <t xml:space="preserve">http://twitter.com/Python4y/statuses/1052998573057613829</t>
  </si>
  <si>
    <t xml:space="preserve">{"hashtags":[{"text":"python","indices":[87,94]}],"symbols":[],"user_mentions":[],"urls":[{"url":"https://t.co/Q6X7C7W9bP","expanded_url":"https://ift.tt/2J7QVBe","display_url":"ift.tt/2J7QVBe","indices":[62,85]},{"url":"https://t.co/53ub2J3hX0","expanded_url":"https://ift.tt/2OxayZr","display_url":"ift.tt/2OxayZr","indices":[95,118]}],"media":[{"id":1052998571769905200,"id_str":"1052998571769905152","indices":[119,142],"media_url":"http://pbs.twimg.com/media/Dp0AnztWwAAyvk1.jpg","media_url_https":"https://pbs.twimg.com/media/Dp0AnztWwAAyvk1.jpg","url":"https://t.co/PTWAkoXWOs","display_url":"pic.twitter.com/PTWAkoXWOs","expanded_url":"https://twitter.com/Python4y/status/1052998573057613829/photo/1","type":"photo","sizes":{"thumb":{"w":150,"h":150,"resize":"crop"},"medium":{"w":750,"h":422,"resize":"fit"},"small":{"w":680,"h":383,"resize":"fit"},"large":{"w":750,"h":422,"resize":"fit"}}}]}</t>
  </si>
  <si>
    <t xml:space="preserve">1052998569827991554</t>
  </si>
  <si>
    <t xml:space="preserve">Google Script Create Google Docs on the fly from templates
☞ https://t.co/IiiGApLO52
#python https://t.co/SGvPzlW6FF https://t.co/7MeZjD0YJ0</t>
  </si>
  <si>
    <t xml:space="preserve">Thu Oct 18 19:03:17 +0000 2018</t>
  </si>
  <si>
    <t xml:space="preserve">http://twitter.com/PythonDv/statuses/1052998569827991554</t>
  </si>
  <si>
    <t xml:space="preserve">{"hashtags":[{"text":"python","indices":[87,94]}],"symbols":[],"user_mentions":[],"urls":[{"url":"https://t.co/IiiGApLO52","expanded_url":"https://ift.tt/2J7QVBe","display_url":"ift.tt/2J7QVBe","indices":[62,85]},{"url":"https://t.co/SGvPzlW6FF","expanded_url":"https://ift.tt/2OxayZr","display_url":"ift.tt/2OxayZr","indices":[95,118]}],"media":[{"id":1052998568565506000,"id_str":"1052998568565506048","indices":[119,142],"media_url":"http://pbs.twimg.com/media/Dp0AnnxXgAAva7i.jpg","media_url_https":"https://pbs.twimg.com/media/Dp0AnnxXgAAva7i.jpg","url":"https://t.co/7MeZjD0YJ0","display_url":"pic.twitter.com/7MeZjD0YJ0","expanded_url":"https://twitter.com/PythonDv/status/1052998569827991554/photo/1","type":"photo","sizes":{"thumb":{"w":150,"h":150,"resize":"crop"},"medium":{"w":750,"h":422,"resize":"fit"},"small":{"w":680,"h":383,"resize":"fit"},"large":{"w":750,"h":422,"resize":"fit"}}}]}</t>
  </si>
  <si>
    <t xml:space="preserve">1052998409962082311</t>
  </si>
  <si>
    <t xml:space="preserve">Google Script Create Google Docs on the fly from templates
☞ https://t.co/PbY74I6cXe
#python https://t.co/Qms4EgAhk4 https://t.co/ZgXhzo2CCz</t>
  </si>
  <si>
    <t xml:space="preserve">Thu Oct 18 19:02:39 +0000 2018</t>
  </si>
  <si>
    <t xml:space="preserve">http://twitter.com/Python_Dv/statuses/1052998409962082311</t>
  </si>
  <si>
    <t xml:space="preserve">{"hashtags":[{"text":"python","indices":[87,94]}],"symbols":[],"user_mentions":[],"urls":[{"url":"https://t.co/PbY74I6cXe","expanded_url":"https://ift.tt/2J7QVBe","display_url":"ift.tt/2J7QVBe","indices":[62,85]},{"url":"https://t.co/Qms4EgAhk4","expanded_url":"https://ift.tt/2OxayZr","display_url":"ift.tt/2OxayZr","indices":[95,118]}],"media":[{"id":1052998408561193000,"id_str":"1052998408561192960","indices":[119,142],"media_url":"http://pbs.twimg.com/media/Dp0AeTtXcAAaYBi.jpg","media_url_https":"https://pbs.twimg.com/media/Dp0AeTtXcAAaYBi.jpg","url":"https://t.co/ZgXhzo2CCz","display_url":"pic.twitter.com/ZgXhzo2CCz","expanded_url":"https://twitter.com/Python_Dv/status/1052998409962082311/photo/1","type":"photo","sizes":{"thumb":{"w":150,"h":150,"resize":"crop"},"medium":{"w":750,"h":422,"resize":"fit"},"small":{"w":680,"h":383,"resize":"fit"},"large":{"w":750,"h":422,"resize":"fit"}}}]}</t>
  </si>
  <si>
    <t xml:space="preserve">1052998193238237184</t>
  </si>
  <si>
    <t xml:space="preserve">SingleMind</t>
  </si>
  <si>
    <t xml:space="preserve">A–Z of useful #Python tricks. Tips from data scientist, Peter Gleeson. @Medium #MachineLearning #DataScientist #BigData #programming #php #java 
https://t.co/qyTqXpX8tK</t>
  </si>
  <si>
    <t xml:space="preserve">Thu Oct 18 19:01:47 +0000 2018</t>
  </si>
  <si>
    <t xml:space="preserve">948394560</t>
  </si>
  <si>
    <t xml:space="preserve">http://pbs.twimg.com/profile_images/721116331072819201/xfa0wz1f_normal.jpg</t>
  </si>
  <si>
    <t xml:space="preserve">http://twitter.com/SingleMind/statuses/1052998193238237184</t>
  </si>
  <si>
    <t xml:space="preserve">{"hashtags":[{"text":"Python","indices":[14,21]},{"text":"MachineLearning","indices":[79,95]},{"text":"DataScientist","indices":[96,110]},{"text":"BigData","indices":[111,119]},{"text":"programming","indices":[120,132]},{"text":"php","indices":[133,137]},{"text":"java","indices":[138,143]}],"symbols":[],"user_mentions":[{"screen_name":"Medium","name":"Medium","id":571202103,"id_str":"571202103","indices":[71,78]}],"urls":[{"url":"https://t.co/qyTqXpX8tK","expanded_url":"http://ow.ly/rKmK30mf0vT","display_url":"ow.ly/rKmK30mf0vT","indices":[145,168]}]}</t>
  </si>
  <si>
    <t xml:space="preserve">1052998027907092486</t>
  </si>
  <si>
    <t xml:space="preserve">UCBusAnalytics</t>
  </si>
  <si>
    <t xml:space="preserve">Free @KNIME Workshop Nov 27,  #PowerBI Oct 25&amp;amp;26, #Python Nov 29&amp;amp;30, #Tableau Dec 6&amp;amp;7, #R for #Datascience Serieshttps://mailchi.mp/uc/fall-analytics-training-1940533 https://t.co/c94C5rvFWx</t>
  </si>
  <si>
    <t xml:space="preserve">Thu Oct 18 19:01:08 +0000 2018</t>
  </si>
  <si>
    <t xml:space="preserve">2290178863</t>
  </si>
  <si>
    <t xml:space="preserve">&lt;a href="http://www.mailchimp.com" rel="nofollow"&gt;MailChimp&lt;/a&gt;</t>
  </si>
  <si>
    <t xml:space="preserve">http://pbs.twimg.com/profile_images/987389129263583232/2xbNrwJ__normal.jpg</t>
  </si>
  <si>
    <t xml:space="preserve">UNIVERSITY OF CINCINNATI</t>
  </si>
  <si>
    <t xml:space="preserve">http://twitter.com/UCBusAnalytics/statuses/1052998027907092486</t>
  </si>
  <si>
    <t xml:space="preserve">{"hashtags":[{"text":"PowerBI","indices":[30,38]},{"text":"Python","indices":[54,61]},{"text":"Tableau","indices":[77,85]},{"text":"R","indices":[99,101]},{"text":"Datascience","indices":[106,118]}],"symbols":[],"user_mentions":[{"screen_name":"knime","name":"KNIME","id":63162487,"id_str":"63162487","indices":[5,11]}],"urls":[],"media":[{"id":1052998014950887400,"id_str":"1052998014950887425","indices":[179,202],"media_url":"http://pbs.twimg.com/media/Dp0AHZZW0AEcdjU.jpg","media_url_https":"https://pbs.twimg.com/media/Dp0AHZZW0AEcdjU.jpg","url":"https://t.co/c94C5rvFWx","display_url":"pic.twitter.com/c94C5rvFWx","expanded_url":"https://twitter.com/UCBusAnalytics/status/1052998027907092486/photo/1","type":"photo","sizes":{"thumb":{"w":94,"h":94,"resize":"crop"},"large":{"w":300,"h":94,"resize":"fit"},"medium":{"w":300,"h":94,"resize":"fit"},"small":{"w":300,"h":94,"resize":"fit"}}}]}</t>
  </si>
  <si>
    <t xml:space="preserve">1052997895186735104</t>
  </si>
  <si>
    <t xml:space="preserve">Sli3hZ</t>
  </si>
  <si>
    <t xml:space="preserve">Waiting For Creative Updates &amp;lt;3 ... https://t.co/objoRv9zYh
 ... Ready ...
-------------------------
#programmer
#programmerslife
#programming
#programminglife
#programmerrepublic
#worldcode
#codin
#codinglife
#webdevelopment
#webdeveloper
#java
#javascript
#code
#sql
#python https://t.co/lp25dVDolK</t>
  </si>
  <si>
    <t xml:space="preserve">Thu Oct 18 19:00:36 +0000 2018</t>
  </si>
  <si>
    <t xml:space="preserve">1640024678</t>
  </si>
  <si>
    <t xml:space="preserve">http://pbs.twimg.com/profile_images/1039469416247906305/5lm-1L1l_normal.jpg</t>
  </si>
  <si>
    <t xml:space="preserve">http://twitter.com/Sli3hZ/statuses/1052997895186735104</t>
  </si>
  <si>
    <t xml:space="preserve">{"hashtags":[{"text":"programmer","indices":[104,115]},{"text":"programmerslife","indices":[116,132]},{"text":"programming","indices":[133,145]},{"text":"programminglife","indices":[146,162]},{"text":"programmerrepublic","indices":[163,182]},{"text":"worldcode","indices":[183,193]},{"text":"codin","indices":[194,200]},{"text":"codinglife","indices":[201,212]},{"text":"webdevelopment","indices":[213,228]},{"text":"webdeveloper","indices":[229,242]},{"text":"java","indices":[243,248]},{"text":"javascript","indices":[249,260]},{"text":"code","indices":[261,266]},{"text":"sql","indices":[267,271]},{"text":"python","indices":[272,279]}],"symbols":[],"user_mentions":[],"urls":[{"url":"https://t.co/objoRv9zYh","expanded_url":"https://www.sli3hz.tn","display_url":"sli3hz.tn","indices":[39,62]}],"media":[{"id":1052997837112393700,"id_str":"1052997837112393729","indices":[280,303],"media_url":"http://pbs.twimg.com/media/Dpz_9C5WwAED7G6.jpg","media_url_https":"https://pbs.twimg.com/media/Dpz_9C5WwAED7G6.jpg","url":"https://t.co/lp25dVDolK","display_url":"pic.twitter.com/lp25dVDolK","expanded_url":"https://twitter.com/Sli3hZ/status/1052997895186735104/photo/1","type":"photo","sizes":{"medium":{"w":800,"h":800,"resize":"fit"},"thumb":{"w":150,"h":150,"resize":"crop"},"large":{"w":800,"h":800,"resize":"fit"},"small":{"w":680,"h":680,"resize":"fit"}}}]}</t>
  </si>
  <si>
    <t xml:space="preserve">1052997894133952514</t>
  </si>
  <si>
    <t xml:space="preserve">Tesman04</t>
  </si>
  <si>
    <t xml:space="preserve">RT @dataquestio: Should you learn Python? Well... This year’s Nobel Prize in economics was awarded to a Python convert https://t.co/bDxrmtuKQt 🐍 
#learnpython #python #justsaying https://t.co/3vfXCL6KcD</t>
  </si>
  <si>
    <t xml:space="preserve">966817344831086592</t>
  </si>
  <si>
    <t xml:space="preserve">http://twitter.com/Tesman04/statuses/1052997894133952514</t>
  </si>
  <si>
    <t xml:space="preserve">{"hashtags":[],"symbols":[],"user_mentions":[{"screen_name":"dataquestio","name":"Dataquest","id":2983151919,"id_str":"2983151919","indices":[3,15]}],"urls":[]}</t>
  </si>
  <si>
    <t xml:space="preserve">1052997876622733312</t>
  </si>
  <si>
    <t xml:space="preserve">OptimusByNoesis</t>
  </si>
  <si>
    <t xml:space="preserve">Optimizing #3dprinted bicycle frame component using #OptimusByNoesis with #SOLIDWORKS, #ANSYS Workbench &amp;amp; #Python scripting. Join #webinar on October 24 to learn all about it. https://t.co/CUQrDkwH6v https://t.co/Xq1XZAyix2</t>
  </si>
  <si>
    <t xml:space="preserve">Thu Oct 18 19:00:32 +0000 2018</t>
  </si>
  <si>
    <t xml:space="preserve">1446253538</t>
  </si>
  <si>
    <t xml:space="preserve">http://pbs.twimg.com/profile_images/464054527675490304/vVqVrbWT_normal.png</t>
  </si>
  <si>
    <t xml:space="preserve">Leuven, Belgium</t>
  </si>
  <si>
    <t xml:space="preserve">http://twitter.com/OptimusByNoesis/statuses/1052997876622733312</t>
  </si>
  <si>
    <t xml:space="preserve">{"hashtags":[{"text":"3dprinted","indices":[11,21]},{"text":"OptimusByNoesis","indices":[52,68]},{"text":"SOLIDWORKS","indices":[74,85]},{"text":"ANSYS","indices":[87,93]},{"text":"Python","indices":[110,117]},{"text":"webinar","indices":[134,142]}],"symbols":[],"user_mentions":[],"urls":[{"url":"https://t.co/CUQrDkwH6v","expanded_url":"https://buff.ly/2RTQJK6","display_url":"buff.ly/2RTQJK6","indices":[180,203]}],"media":[{"id":1052997874362007600,"id_str":"1052997874362007555","indices":[204,227],"media_url":"http://pbs.twimg.com/media/Dpz__NqWwAMIjk8.jpg","media_url_https":"https://pbs.twimg.com/media/Dpz__NqWwAMIjk8.jpg","url":"https://t.co/Xq1XZAyix2","display_url":"pic.twitter.com/Xq1XZAyix2","expanded_url":"https://twitter.com/OptimusByNoesis/status/1052997876622733312/photo/1","type":"photo","sizes":{"medium":{"w":1024,"h":512,"resize":"fit"},"thumb":{"w":150,"h":150,"resize":"crop"},"large":{"w":1024,"h":512,"resize":"fit"},"small":{"w":680,"h":340,"resize":"fit"}}}]}</t>
  </si>
  <si>
    <t xml:space="preserve">1052997871715475458</t>
  </si>
  <si>
    <r>
      <rPr>
        <sz val="8"/>
        <rFont val="Cambria"/>
        <family val="0"/>
        <charset val="1"/>
      </rPr>
      <t xml:space="preserve">RT @phi_shinonome: </t>
    </r>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19:00:04</t>
    </r>
    <r>
      <rPr>
        <sz val="8"/>
        <rFont val="Noto Sans CJK SC Regular"/>
        <family val="2"/>
      </rPr>
      <t xml:space="preserve">】</t>
    </r>
  </si>
  <si>
    <t xml:space="preserve">Thu Oct 18 19:00:31 +0000 2018</t>
  </si>
  <si>
    <t xml:space="preserve">http://twitter.com/Beezel_Bug/statuses/1052997871715475458</t>
  </si>
  <si>
    <t xml:space="preserve">1052997863893073920</t>
  </si>
  <si>
    <t xml:space="preserve">#Spectrum My #InternetSpeed :
Ping: 39.219 ms
Download: 55.74 Mbit/s
Upload: 11.60 Mbit/s
#automagic #python #corporateaccountability</t>
  </si>
  <si>
    <t xml:space="preserve">Thu Oct 18 19:00:29 +0000 2018</t>
  </si>
  <si>
    <t xml:space="preserve">http://twitter.com/BeardySmeardy/statuses/1052997863893073920</t>
  </si>
  <si>
    <t xml:space="preserve">1052997761937768449</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</si>
  <si>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19:00:04</t>
    </r>
    <r>
      <rPr>
        <sz val="8"/>
        <rFont val="Noto Sans CJK SC Regular"/>
        <family val="2"/>
      </rPr>
      <t xml:space="preserve">】</t>
    </r>
  </si>
  <si>
    <t xml:space="preserve">Thu Oct 18 19:00:04 +0000 2018</t>
  </si>
  <si>
    <t xml:space="preserve">http://twitter.com/phi_shinonome/statuses/1052997761937768449</t>
  </si>
  <si>
    <t xml:space="preserve">1052997752530132992</t>
  </si>
  <si>
    <t xml:space="preserve">13. Instal PostgreSQL on Windows https://t.co/Ny8GnsqdVy #postgres #dba #database #python #tweetbot</t>
  </si>
  <si>
    <t xml:space="preserve">Thu Oct 18 19:00:02 +0000 2018</t>
  </si>
  <si>
    <t xml:space="preserve">http://twitter.com/RandmTutorial/statuses/1052997752530132992</t>
  </si>
  <si>
    <t xml:space="preserve">{"hashtags":[{"text":"postgres","indices":[57,66]},{"text":"dba","indices":[67,71]},{"text":"database","indices":[72,81]},{"text":"python","indices":[82,89]},{"text":"tweetbot","indices":[90,99]}],"symbols":[],"user_mentions":[],"urls":[{"url":"https://t.co/Ny8GnsqdVy","expanded_url":"https://youtu.be/dxYMI4MhwFg","display_url":"youtu.be/dxYMI4MhwFg","indices":[33,56]}]}</t>
  </si>
  <si>
    <t xml:space="preserve">1052997713128812545</t>
  </si>
  <si>
    <t xml:space="preserve">asociacionaepi</t>
  </si>
  <si>
    <t xml:space="preserve">¿Buscas #empleo? Echa un vistazo a la últimas oferta publicadas en la web https://t.co/duZ5x2qSTb lee los requisitos que solicitan las empresas para inscribirte en las ofertas.
#programación #desarrollo #python #diseño #java</t>
  </si>
  <si>
    <t xml:space="preserve">Thu Oct 18 18:59:53 +0000 2018</t>
  </si>
  <si>
    <t xml:space="preserve">2181742646</t>
  </si>
  <si>
    <t xml:space="preserve">http://pbs.twimg.com/profile_images/441866386818613248/nUK1rCnX_normal.jpeg</t>
  </si>
  <si>
    <t xml:space="preserve">http://twitter.com/asociacionaepi/statuses/1052997713128812545</t>
  </si>
  <si>
    <t xml:space="preserve">{"hashtags":[{"text":"empleo","indices":[8,15]},{"text":"programación","indices":[177,190]},{"text":"desarrollo","indices":[191,202]},{"text":"python","indices":[203,210]},{"text":"diseño","indices":[211,218]},{"text":"java","indices":[219,224]}],"symbols":[],"user_mentions":[],"urls":[{"url":"https://t.co/duZ5x2qSTb","expanded_url":"http://empleo.asociacionaepi.es/","display_url":"empleo.asociacionaepi.es","indices":[74,97]}]}</t>
  </si>
  <si>
    <t xml:space="preserve">1052997669180895233</t>
  </si>
  <si>
    <t xml:space="preserve">DonOkereke</t>
  </si>
  <si>
    <t xml:space="preserve">This year’s @NobelPrize in #economics was awarded to a #Python convert https://t.co/HBV09fck2y via @qz</t>
  </si>
  <si>
    <t xml:space="preserve">Thu Oct 18 18:59:42 +0000 2018</t>
  </si>
  <si>
    <t xml:space="preserve">1331519876</t>
  </si>
  <si>
    <t xml:space="preserve">http://pbs.twimg.com/profile_images/1050315507285549056/v_ghVUVW_normal.jpg</t>
  </si>
  <si>
    <t xml:space="preserve">http://twitter.com/DonOkereke/statuses/1052997669180895233</t>
  </si>
  <si>
    <t xml:space="preserve">{"hashtags":[{"text":"economics","indices":[27,37]},{"text":"Python","indices":[55,62]}],"symbols":[],"user_mentions":[{"screen_name":"NobelPrize","name":"The Nobel Prize","id":16465385,"id_str":"16465385","indices":[12,23]},{"screen_name":"qz","name":"Quartz","id":573918122,"id_str":"573918122","indices":[99,102]}],"urls":[{"url":"https://t.co/HBV09fck2y","expanded_url":"https://qz.com/1417145/","display_url":"qz.com/1417145/","indices":[71,94]}]}</t>
  </si>
  <si>
    <t xml:space="preserve">1052997633499914240</t>
  </si>
  <si>
    <t xml:space="preserve">Thu Oct 18 18:59:34 +0000 2018</t>
  </si>
  <si>
    <t xml:space="preserve">http://twitter.com/Calcaware/statuses/1052997633499914240</t>
  </si>
  <si>
    <t xml:space="preserve">1052997587094183936</t>
  </si>
  <si>
    <t xml:space="preserve">maxirobaina</t>
  </si>
  <si>
    <t xml:space="preserve">Thu Oct 18 18:59:23 +0000 2018</t>
  </si>
  <si>
    <t xml:space="preserve">38050770</t>
  </si>
  <si>
    <t xml:space="preserve">http://pbs.twimg.com/profile_images/743473025203507201/-17scP8n_normal.jpg</t>
  </si>
  <si>
    <t xml:space="preserve">Atlantis</t>
  </si>
  <si>
    <t xml:space="preserve">http://twitter.com/maxirobaina/statuses/1052997587094183936</t>
  </si>
  <si>
    <t xml:space="preserve">1052997555175317504</t>
  </si>
  <si>
    <t xml:space="preserve">michaelaye</t>
  </si>
  <si>
    <t xml:space="preserve">Thu Oct 18 18:59:15 +0000 2018</t>
  </si>
  <si>
    <t xml:space="preserve">11799232</t>
  </si>
  <si>
    <t xml:space="preserve">http://pbs.twimg.com/profile_images/525792665430794240/sfUHySOA_normal.jpeg</t>
  </si>
  <si>
    <t xml:space="preserve">http://twitter.com/michaelaye/statuses/1052997555175317504</t>
  </si>
  <si>
    <t xml:space="preserve">1052997394613317641</t>
  </si>
  <si>
    <t xml:space="preserve">FudgeLyons</t>
  </si>
  <si>
    <t xml:space="preserve">Thu Oct 18 18:58:37 +0000 2018</t>
  </si>
  <si>
    <t xml:space="preserve">955504833154506753</t>
  </si>
  <si>
    <t xml:space="preserve">http://pbs.twimg.com/profile_images/1025508110100844544/vgGz6Gjx_normal.jpg</t>
  </si>
  <si>
    <t xml:space="preserve">Michigan, USA</t>
  </si>
  <si>
    <t xml:space="preserve">http://twitter.com/FudgeLyons/statuses/1052997394613317641</t>
  </si>
  <si>
    <t xml:space="preserve">1052997227768160256</t>
  </si>
  <si>
    <t xml:space="preserve">MosiMoradian</t>
  </si>
  <si>
    <t xml:space="preserve">Thu Oct 18 18:57:57 +0000 2018</t>
  </si>
  <si>
    <t xml:space="preserve">1097362550</t>
  </si>
  <si>
    <t xml:space="preserve">http://pbs.twimg.com/profile_images/856025651089944576/5pHuYtHe_normal.jpg</t>
  </si>
  <si>
    <t xml:space="preserve">http://twitter.com/MosiMoradian/statuses/1052997227768160256</t>
  </si>
  <si>
    <t xml:space="preserve">1052996881637416976</t>
  </si>
  <si>
    <t xml:space="preserve">aldarmaki1000</t>
  </si>
  <si>
    <t xml:space="preserve">Thu Oct 18 18:56:34 +0000 2018</t>
  </si>
  <si>
    <t xml:space="preserve">400817095</t>
  </si>
  <si>
    <t xml:space="preserve">http://pbs.twimg.com/profile_images/3633683480/f5f7ee06b3772cfec308b540c848fa4e_normal.jpeg</t>
  </si>
  <si>
    <r>
      <rPr>
        <sz val="8"/>
        <rFont val="Arial"/>
        <family val="0"/>
        <charset val="1"/>
      </rPr>
      <t xml:space="preserve">ف القلب حبج سكن يا بلادي </t>
    </r>
    <r>
      <rPr>
        <sz val="8"/>
        <rFont val="Cambria"/>
        <family val="0"/>
        <charset val="1"/>
      </rPr>
      <t xml:space="preserve">(OM)</t>
    </r>
  </si>
  <si>
    <t xml:space="preserve">http://twitter.com/aldarmaki1000/statuses/1052996881637416976</t>
  </si>
  <si>
    <t xml:space="preserve">1052996077379624960</t>
  </si>
  <si>
    <t xml:space="preserve">Thu Oct 18 18:53:23 +0000 2018</t>
  </si>
  <si>
    <t xml:space="preserve">http://twitter.com/_30days30sites/statuses/1052996077379624960</t>
  </si>
  <si>
    <t xml:space="preserve">1052995944252358657</t>
  </si>
  <si>
    <t xml:space="preserve">Thu Oct 18 18:52:51 +0000 2018</t>
  </si>
  <si>
    <t xml:space="preserve">http://twitter.com/DaysofcodeNg/statuses/1052995944252358657</t>
  </si>
  <si>
    <t xml:space="preserve">1052995903370477568</t>
  </si>
  <si>
    <t xml:space="preserve">DataStraine</t>
  </si>
  <si>
    <t xml:space="preserve">#help! #Python  - I can't figure out how to display labels above bars in a bar chart without manually annotating each one which I shouldn't have to do. #Datavisualization #problems https://t.co/jh28tKyS1r</t>
  </si>
  <si>
    <t xml:space="preserve">Thu Oct 18 18:52:41 +0000 2018</t>
  </si>
  <si>
    <t xml:space="preserve">1047558418515591168</t>
  </si>
  <si>
    <t xml:space="preserve">http://pbs.twimg.com/profile_images/1047558958548807680/pAJUAfjY_normal.jpg</t>
  </si>
  <si>
    <t xml:space="preserve">http://twitter.com/DataStraine/statuses/1052995903370477568</t>
  </si>
  <si>
    <t xml:space="preserve">{"hashtags":[{"text":"help","indices":[0,5]},{"text":"Python","indices":[7,14]},{"text":"Datavisualization","indices":[152,170]},{"text":"problems","indices":[171,180]}],"symbols":[],"user_mentions":[],"urls":[],"media":[{"id":1052995664949346300,"id_str":"1052995664949346304","indices":[181,204],"media_url":"http://pbs.twimg.com/media/Dpz9-m9VAAAXDdH.jpg","media_url_https":"https://pbs.twimg.com/media/Dpz9-m9VAAAXDdH.jpg","url":"https://t.co/jh28tKyS1r","display_url":"pic.twitter.com/jh28tKyS1r","expanded_url":"https://twitter.com/DataStraine/status/1052995903370477568/photo/1","type":"photo","sizes":{"thumb":{"w":150,"h":150,"resize":"crop"},"large":{"w":1280,"h":1024,"resize":"fit"},"small":{"w":680,"h":544,"resize":"fit"},"medium":{"w":1200,"h":960,"resize":"fit"}}}]}</t>
  </si>
  <si>
    <t xml:space="preserve">1052995537849454593</t>
  </si>
  <si>
    <t xml:space="preserve">Ritmonegro</t>
  </si>
  <si>
    <t xml:space="preserve">RT @AnalyticsVidhya: Read here to learn Data Manipulation using Pandas with some excellent techniques listed in this compilation. Try the tips &amp;amp; tricks provided here too. https://t.co/wiUYvnMpLf #MachineLearning #Python #Pandas https://t.co/G046LkBRBd</t>
  </si>
  <si>
    <t xml:space="preserve">Thu Oct 18 18:51:14 +0000 2018</t>
  </si>
  <si>
    <t xml:space="preserve">22329191</t>
  </si>
  <si>
    <t xml:space="preserve">http://pbs.twimg.com/profile_images/807359043/foto_22_normal.jpg</t>
  </si>
  <si>
    <t xml:space="preserve">http://twitter.com/Ritmonegro/statuses/1052995537849454593</t>
  </si>
  <si>
    <t xml:space="preserve">1052995502088761344</t>
  </si>
  <si>
    <t xml:space="preserve">PabloYeverino</t>
  </si>
  <si>
    <t xml:space="preserve">Thu Oct 18 18:51:06 +0000 2018</t>
  </si>
  <si>
    <t xml:space="preserve">1031958328241401856</t>
  </si>
  <si>
    <t xml:space="preserve">http://pbs.twimg.com/profile_images/1031959901436665856/tN38XnmS_normal.jpg</t>
  </si>
  <si>
    <t xml:space="preserve">Tijuana, Baja California</t>
  </si>
  <si>
    <t xml:space="preserve">http://twitter.com/PabloYeverino/statuses/1052995502088761344</t>
  </si>
  <si>
    <t xml:space="preserve">1052995252460638208</t>
  </si>
  <si>
    <t xml:space="preserve">webdeveloperjs</t>
  </si>
  <si>
    <t xml:space="preserve">Building A Countdown Clock With Raspberry Pi And #Python *** https://t.co/6LBWl38DLJ #webdevelopment - Please RETWEET</t>
  </si>
  <si>
    <t xml:space="preserve">Thu Oct 18 18:50:06 +0000 2018</t>
  </si>
  <si>
    <t xml:space="preserve">990647378884677632</t>
  </si>
  <si>
    <t xml:space="preserve">http://pbs.twimg.com/profile_images/990701913514610688/-yPdsweG_normal.jpg</t>
  </si>
  <si>
    <t xml:space="preserve">Brandenburg, Germany</t>
  </si>
  <si>
    <t xml:space="preserve">http://twitter.com/webdeveloperjs/statuses/1052995252460638208</t>
  </si>
  <si>
    <t xml:space="preserve">{"hashtags":[{"text":"Python","indices":[49,56]},{"text":"webdevelopment","indices":[85,100]}],"symbols":[],"user_mentions":[],"urls":[{"url":"https://t.co/6LBWl38DLJ","expanded_url":"https://shar.es/a1KMT8","display_url":"shar.es/a1KMT8","indices":[61,84]}]}</t>
  </si>
  <si>
    <t xml:space="preserve">1052995214938386433</t>
  </si>
  <si>
    <t xml:space="preserve">RT @ahmedjr_16: 10 Best #Docker Tutorial, Training, &amp;amp; Courses for Developers
https://t.co/wGnE2XR1AR
#Google #Kubenetes #Swarm #Container #AWS #Jenkins #DevOps #Cloud #Dockers #CloudComputing #Python #appdev #100DaysOfCode #Coding #routing #IP #Network #server #BI #IT #Development #programming</t>
  </si>
  <si>
    <t xml:space="preserve">Thu Oct 18 18:49:57 +0000 2018</t>
  </si>
  <si>
    <t xml:space="preserve">http://twitter.com/_30days30sites/statuses/1052995214938386433</t>
  </si>
  <si>
    <t xml:space="preserve">{"hashtags":[{"text":"Docker","indices":[24,31]},{"text":"Google","indices":[107,114]},{"text":"Kubenetes","indices":[115,125]},{"text":"Swarm","indices":[126,132]},{"text":"Container","indices":[133,143]}],"symbols":[],"user_mentions":[{"screen_name":"ahmedjr_16","name":"Jamil Ahmed","id":3145295054,"id_str":"3145295054","indices":[3,14]}],"urls":[{"url":"https://t.co/wGnE2XR1AR","expanded_url":"https://www.jadirectives.com/best-docker-tutorial-training-certification-course/","display_url":"jadirectives.com/best-docker-tu…","indices":[82,105]}]}</t>
  </si>
  <si>
    <t xml:space="preserve">1052995129815035909</t>
  </si>
  <si>
    <t xml:space="preserve">Thu Oct 18 18:49:37 +0000 2018</t>
  </si>
  <si>
    <t xml:space="preserve">http://twitter.com/Inspire_2018/statuses/1052995129815035909</t>
  </si>
  <si>
    <t xml:space="preserve">1052994470730522624</t>
  </si>
  <si>
    <t xml:space="preserve">Sjcleao</t>
  </si>
  <si>
    <t xml:space="preserve">RT @iMasters: Você não precisa conhecer a fundo #Python, mas para entrar no mundo do Python para ciência de dados, é preciso ter conhecimentos básicos. Nesse artigo, a Natália enumera 5 passos para você entrar no mundo da ciência de dados com Python.  https://t.co/6QkQNB9qa2</t>
  </si>
  <si>
    <t xml:space="preserve">Thu Oct 18 18:47:00 +0000 2018</t>
  </si>
  <si>
    <t xml:space="preserve">69711020</t>
  </si>
  <si>
    <t xml:space="preserve">&lt;a href="http://www.flipboard.com" rel="nofollow"&gt;Flipboard&lt;/a&gt;</t>
  </si>
  <si>
    <t xml:space="preserve">http://pbs.twimg.com/profile_images/644329798492385280/MhqUj0KA_normal.jpg</t>
  </si>
  <si>
    <t xml:space="preserve">recife pe brasil</t>
  </si>
  <si>
    <t xml:space="preserve">http://twitter.com/Sjcleao/statuses/1052994470730522624</t>
  </si>
  <si>
    <t xml:space="preserve">{"hashtags":[{"text":"Python","indices":[48,55]}],"symbols":[],"user_mentions":[{"screen_name":"iMasters","name":"iMasters","id":9105972,"id_str":"9105972","indices":[3,12]}],"urls":[]}</t>
  </si>
  <si>
    <t xml:space="preserve">1052994459602964480</t>
  </si>
  <si>
    <t xml:space="preserve">dtscientistjobs</t>
  </si>
  <si>
    <t xml:space="preserve">Find Your Best Customers with Customer Segmentation in Python
https://t.co/R7gq4LtowG
#python #datascience #datascientist #marketing #segmentation #BigData #DataAnalytics #rstats https://t.co/MDulhcG9Da</t>
  </si>
  <si>
    <t xml:space="preserve">Thu Oct 18 18:46:57 +0000 2018</t>
  </si>
  <si>
    <t xml:space="preserve">788270777539895296</t>
  </si>
  <si>
    <t xml:space="preserve">http://pbs.twimg.com/profile_images/788646172353323012/gIzao_4u_normal.jpg</t>
  </si>
  <si>
    <t xml:space="preserve">http://twitter.com/dtscientistjobs/statuses/1052994459602964480</t>
  </si>
  <si>
    <t xml:space="preserve">{"hashtags":[{"text":"python","indices":[87,94]},{"text":"datascience","indices":[95,107]},{"text":"datascientist","indices":[108,122]},{"text":"marketing","indices":[123,133]},{"text":"segmentation","indices":[134,147]},{"text":"BigData","indices":[148,156]},{"text":"DataAnalytics","indices":[157,171]},{"text":"rstats","indices":[172,179]}],"symbols":[],"user_mentions":[],"urls":[{"url":"https://t.co/R7gq4LtowG","expanded_url":"https://towardsdatascience.com/find-your-best-customers-with-customer-segmentation-in-python-61d602f9eee6","display_url":"towardsdatascience.com/find-your-best…","indices":[62,85]}],"media":[{"id":1052994300752134100,"id_str":"1052994300752134145","indices":[180,203],"media_url":"http://pbs.twimg.com/media/Dpz8vM7XgAE5GIb.jpg","media_url_https":"https://pbs.twimg.com/media/Dpz8vM7XgAE5GIb.jpg","url":"https://t.co/MDulhcG9Da","display_url":"pic.twitter.com/MDulhcG9Da","expanded_url":"https://twitter.com/dtscientistjobs/status/1052994459602964480/photo/1","type":"photo","sizes":{"thumb":{"w":150,"h":150,"resize":"crop"},"large":{"w":1023,"h":654,"resize":"fit"},"medium":{"w":1023,"h":654,"resize":"fit"},"small":{"w":680,"h":435,"resize":"fit"}}}]}</t>
  </si>
  <si>
    <t xml:space="preserve">1052993980932083712</t>
  </si>
  <si>
    <r>
      <rPr>
        <sz val="8"/>
        <rFont val="Noto Sans CJK SC Regular"/>
        <family val="2"/>
      </rPr>
      <t xml:space="preserve">ブログ記事紹介：</t>
    </r>
    <r>
      <rPr>
        <sz val="8"/>
        <rFont val="Cambria"/>
        <family val="0"/>
        <charset val="1"/>
      </rPr>
      <t xml:space="preserve">[</t>
    </r>
    <r>
      <rPr>
        <sz val="8"/>
        <rFont val="Noto Sans CJK SC Regular"/>
        <family val="2"/>
      </rPr>
      <t xml:space="preserve">アルゴリズム</t>
    </r>
    <r>
      <rPr>
        <sz val="8"/>
        <rFont val="Cambria"/>
        <family val="0"/>
        <charset val="1"/>
      </rPr>
      <t xml:space="preserve">] </t>
    </r>
    <r>
      <rPr>
        <sz val="8"/>
        <rFont val="Noto Sans CJK SC Regular"/>
        <family val="2"/>
      </rPr>
      <t xml:space="preserve">バケットソート（</t>
    </r>
    <r>
      <rPr>
        <sz val="8"/>
        <rFont val="Cambria"/>
        <family val="0"/>
        <charset val="1"/>
      </rPr>
      <t xml:space="preserve">Python</t>
    </r>
    <r>
      <rPr>
        <sz val="8"/>
        <rFont val="Noto Sans CJK SC Regular"/>
        <family val="2"/>
      </rPr>
      <t xml:space="preserve">編） </t>
    </r>
    <r>
      <rPr>
        <sz val="8"/>
        <rFont val="Cambria"/>
        <family val="0"/>
        <charset val="1"/>
      </rPr>
      <t xml:space="preserve">https://t.co/Pv82tYIywY
#sort #python #Algorithm https://t.co/mfOngHLbD4</t>
    </r>
  </si>
  <si>
    <t xml:space="preserve">Thu Oct 18 18:45:03 +0000 2018</t>
  </si>
  <si>
    <t xml:space="preserve">http://twitter.com/ideacompo/statuses/1052993980932083712</t>
  </si>
  <si>
    <t xml:space="preserve">{"hashtags":[{"text":"sort","indices":[58,63]},{"text":"python","indices":[64,71]},{"text":"Algorithm","indices":[72,82]}],"symbols":[],"user_mentions":[],"urls":[{"url":"https://t.co/Pv82tYIywY","expanded_url":"http://bit.ly/2oRjyeJ","display_url":"bit.ly/2oRjyeJ","indices":[34,57]}],"media":[{"id":1052993978159718400,"id_str":"1052993978159718400","indices":[83,106],"media_url":"http://pbs.twimg.com/media/Dpz8cbLV4AAwecO.jpg","media_url_https":"https://pbs.twimg.com/media/Dpz8cbLV4AAwecO.jpg","url":"https://t.co/mfOngHLbD4","display_url":"pic.twitter.com/mfOngHLbD4","expanded_url":"https://twitter.com/ideacompo/status/1052993980932083712/photo/1","type":"photo","sizes":{"thumb":{"w":150,"h":150,"resize":"crop"},"small":{"w":680,"h":453,"resize":"fit"},"large":{"w":1280,"h":853,"resize":"fit"},"medium":{"w":1200,"h":800,"resize":"fit"}}}]}</t>
  </si>
  <si>
    <t xml:space="preserve">1052993759795965952</t>
  </si>
  <si>
    <t xml:space="preserve">Thu Oct 18 18:44:10 +0000 2018</t>
  </si>
  <si>
    <t xml:space="preserve">http://twitter.com/victotara/statuses/1052993759795965952</t>
  </si>
  <si>
    <t xml:space="preserve">1052993706444382208</t>
  </si>
  <si>
    <t xml:space="preserve">Thu Oct 18 18:43:57 +0000 2018</t>
  </si>
  <si>
    <t xml:space="preserve">http://twitter.com/rbntt/statuses/1052993706444382208</t>
  </si>
  <si>
    <t xml:space="preserve">1052993491352080385</t>
  </si>
  <si>
    <t xml:space="preserve">GigglingNatalie</t>
  </si>
  <si>
    <t xml:space="preserve">Tried something a little different at this afternoon's #CodeClub we had a bash @CodeCombat the kids really got into it and had their first foray into #python coding big success all round! https://t.co/VRKLAcrKnj</t>
  </si>
  <si>
    <t xml:space="preserve">Thu Oct 18 18:43:06 +0000 2018</t>
  </si>
  <si>
    <t xml:space="preserve">21506891</t>
  </si>
  <si>
    <t xml:space="preserve">http://pbs.twimg.com/profile_images/1013451474951639045/3Lj3dLPE_normal.jpg</t>
  </si>
  <si>
    <t xml:space="preserve">Doncaster &amp; York</t>
  </si>
  <si>
    <t xml:space="preserve">http://twitter.com/GigglingNatalie/statuses/1052993491352080385</t>
  </si>
  <si>
    <t xml:space="preserve">{"hashtags":[{"text":"CodeClub","indices":[55,64]},{"text":"python","indices":[150,157]}],"symbols":[],"user_mentions":[{"screen_name":"CodeCombat","name":"CodeCombat","id":1278404082,"id_str":"1278404082","indices":[79,90]}],"urls":[],"media":[{"id":1052993463841685500,"id_str":"1052993463841685504","indices":[188,211],"media_url":"http://pbs.twimg.com/media/Dpz7-fMXgAAf7KZ.jpg","media_url_https":"https://pbs.twimg.com/media/Dpz7-fMXgAAf7KZ.jpg","url":"https://t.co/VRKLAcrKnj","display_url":"pic.twitter.com/VRKLAcrKnj","expanded_url":"https://twitter.com/GigglingNatalie/status/1052993491352080385/photo/1","type":"photo","sizes":{"thumb":{"w":150,"h":150,"resize":"crop"},"small":{"w":680,"h":383,"resize":"fit"},"medium":{"w":1200,"h":675,"resize":"fit"},"large":{"w":2048,"h":1152,"resize":"fit"}}}]}</t>
  </si>
  <si>
    <t xml:space="preserve">1052993001377734657</t>
  </si>
  <si>
    <t xml:space="preserve">ericmjl</t>
  </si>
  <si>
    <t xml:space="preserve">Thu Oct 18 18:41:09 +0000 2018</t>
  </si>
  <si>
    <t xml:space="preserve">22042824</t>
  </si>
  <si>
    <t xml:space="preserve">http://pbs.twimg.com/profile_images/745015553488629761/JqXIxHn3_normal.jpg</t>
  </si>
  <si>
    <t xml:space="preserve">Cambridge, MA</t>
  </si>
  <si>
    <t xml:space="preserve">http://twitter.com/ericmjl/statuses/1052993001377734657</t>
  </si>
  <si>
    <t xml:space="preserve">1052992835086180352</t>
  </si>
  <si>
    <t xml:space="preserve">sibelk_cansu</t>
  </si>
  <si>
    <t xml:space="preserve">Yazabildigimden daha hızlı soyleyebildigim tek kelime : diagonalizable 😉 #ml #ai #python #seaborn #plotly #datascience https://t.co/xU3YJbM9un</t>
  </si>
  <si>
    <t xml:space="preserve">Thu Oct 18 18:40:30 +0000 2018</t>
  </si>
  <si>
    <t xml:space="preserve">898098059195895808</t>
  </si>
  <si>
    <t xml:space="preserve">http://pbs.twimg.com/profile_images/898108192617574403/TLlvuG3m_normal.jpg</t>
  </si>
  <si>
    <t xml:space="preserve">http://twitter.com/sibelk_cansu/statuses/1052992835086180352</t>
  </si>
  <si>
    <t xml:space="preserve">{"hashtags":[{"text":"ml","indices":[73,76]},{"text":"ai","indices":[77,80]},{"text":"python","indices":[81,88]},{"text":"seaborn","indices":[89,97]},{"text":"plotly","indices":[98,105]},{"text":"datascience","indices":[106,118]}],"symbols":[],"user_mentions":[],"urls":[{"url":"https://t.co/xU3YJbM9un","expanded_url":"https://twitter.com/sbelian/status/1052987514829623296","display_url":"twitter.com/sbelian/status…","indices":[119,142]}]}</t>
  </si>
  <si>
    <t xml:space="preserve">1052992753834086400</t>
  </si>
  <si>
    <t xml:space="preserve">iMasters</t>
  </si>
  <si>
    <t xml:space="preserve">Você não precisa conhecer a fundo #Python, mas para entrar no mundo do Python para ciência de dados, é preciso ter conhecimentos básicos. Nesse artigo, a Natália enumera 5 passos para você entrar no mundo da ciência de dados com Python.  https://t.co/6QkQNB9qa2</t>
  </si>
  <si>
    <t xml:space="preserve">Thu Oct 18 18:40:10 +0000 2018</t>
  </si>
  <si>
    <t xml:space="preserve">9105972</t>
  </si>
  <si>
    <t xml:space="preserve">http://pbs.twimg.com/profile_images/872085778310057984/8scazWUB_normal.jpg</t>
  </si>
  <si>
    <t xml:space="preserve">http://twitter.com/iMasters/statuses/1052992753834086400</t>
  </si>
  <si>
    <t xml:space="preserve">{"hashtags":[{"text":"Python","indices":[34,41]}],"symbols":[],"user_mentions":[],"urls":[{"url":"https://t.co/6QkQNB9qa2","expanded_url":"http://ow.ly/33e030mhDmX","display_url":"ow.ly/33e030mhDmX","indices":[238,261]}]}</t>
  </si>
  <si>
    <t xml:space="preserve">1052992734443855872</t>
  </si>
  <si>
    <t xml:space="preserve">zemanel</t>
  </si>
  <si>
    <t xml:space="preserve">Thu Oct 18 18:40:06 +0000 2018</t>
  </si>
  <si>
    <t xml:space="preserve">14260272</t>
  </si>
  <si>
    <t xml:space="preserve">http://pbs.twimg.com/profile_images/654324666186756096/nraRnILx_normal.jpg</t>
  </si>
  <si>
    <t xml:space="preserve">The Netherlands</t>
  </si>
  <si>
    <t xml:space="preserve">http://twitter.com/zemanel/statuses/1052992734443855872</t>
  </si>
  <si>
    <t xml:space="preserve">1052992729238523904</t>
  </si>
  <si>
    <t xml:space="preserve">RT @CodesBay: #Pandas is one of the best Data Analytics library available in #python, Suitable for small as well as for big Datasets.  Here is how you can use Pandas #DataFrame and #Series
https://t.co/mJEW8iCuzA
#BigData #DataAnalytics #bigdata #analytics #datascience #machinelearning #ML</t>
  </si>
  <si>
    <t xml:space="preserve">Thu Oct 18 18:40:04 +0000 2018</t>
  </si>
  <si>
    <t xml:space="preserve">http://twitter.com/GamerGeekNews/statuses/1052992729238523904</t>
  </si>
  <si>
    <t xml:space="preserve">{"hashtags":[{"text":"Pandas","indices":[14,21]},{"text":"python","indices":[77,84]}],"symbols":[],"user_mentions":[{"screen_name":"CodesBay","name":"CodesBay","id":75986904,"id_str":"75986904","indices":[3,12]}],"urls":[]}</t>
  </si>
  <si>
    <t xml:space="preserve">1052992677589934080</t>
  </si>
  <si>
    <t xml:space="preserve">Thu Oct 18 18:39:52 +0000 2018</t>
  </si>
  <si>
    <t xml:space="preserve">http://twitter.com/machinelearn_d/statuses/1052992677589934080</t>
  </si>
  <si>
    <t xml:space="preserve">1052992623894515712</t>
  </si>
  <si>
    <t xml:space="preserve">ahmedfgad</t>
  </si>
  <si>
    <t xml:space="preserve">Creating and Controlling a Simple #Car using #RaspberryPi
#Python @ThePSF #RPi https://t.co/wSS5iG5n4q</t>
  </si>
  <si>
    <t xml:space="preserve">Thu Oct 18 18:39:39 +0000 2018</t>
  </si>
  <si>
    <t xml:space="preserve">3154005703</t>
  </si>
  <si>
    <t xml:space="preserve">&lt;a href="https://www.google.com/" rel="nofollow"&gt;Google&lt;/a&gt;</t>
  </si>
  <si>
    <t xml:space="preserve">http://pbs.twimg.com/profile_images/934906632873693184/DuWZSsq5_normal.jpg</t>
  </si>
  <si>
    <t xml:space="preserve">Menoufia, Egypt</t>
  </si>
  <si>
    <t xml:space="preserve">http://twitter.com/ahmedfgad/statuses/1052992623894515712</t>
  </si>
  <si>
    <t xml:space="preserve">{"hashtags":[{"text":"Car","indices":[34,38]},{"text":"RaspberryPi","indices":[45,57]},{"text":"Python","indices":[58,65]},{"text":"RPi","indices":[74,78]}],"symbols":[],"user_mentions":[{"screen_name":"ThePSF","name":"Python Software","id":63873759,"id_str":"63873759","indices":[66,73]}],"urls":[{"url":"https://t.co/wSS5iG5n4q","expanded_url":"http://youtu.be/-w4cQEXeFQU?a","display_url":"youtu.be/-w4cQEXeFQU?a","indices":[79,102]}]}</t>
  </si>
  <si>
    <t xml:space="preserve">1052992577111289858</t>
  </si>
  <si>
    <t xml:space="preserve">CodesBay</t>
  </si>
  <si>
    <t xml:space="preserve">#Pandas is one of the best Data Analytics library available in #python, Suitable for small as well as for big Datasets.  Here is how you can use Pandas #DataFrame and #Series
https://t.co/mJEW8iCuzA
#BigData #DataAnalytics #bigdata #analytics #datascience #machinelearning #ML</t>
  </si>
  <si>
    <t xml:space="preserve">Thu Oct 18 18:39:28 +0000 2018</t>
  </si>
  <si>
    <t xml:space="preserve">75986904</t>
  </si>
  <si>
    <t xml:space="preserve">http://pbs.twimg.com/profile_images/1026058161696989184/X8PG9bRY_normal.jpg</t>
  </si>
  <si>
    <t xml:space="preserve">Software Development World</t>
  </si>
  <si>
    <t xml:space="preserve">http://twitter.com/CodesBay/statuses/1052992577111289858</t>
  </si>
  <si>
    <t xml:space="preserve">{"hashtags":[{"text":"Pandas","indices":[0,7]},{"text":"python","indices":[63,70]},{"text":"DataFrame","indices":[152,162]},{"text":"Series","indices":[167,174]},{"text":"BigData","indices":[201,209]},{"text":"DataAnalytics","indices":[210,224]},{"text":"bigdata","indices":[225,233]},{"text":"analytics","indices":[234,244]},{"text":"datascience","indices":[245,257]},{"text":"machinelearning","indices":[258,274]},{"text":"ML","indices":[275,278]}],"symbols":[],"user_mentions":[],"urls":[{"url":"https://t.co/mJEW8iCuzA","expanded_url":"https://www.youtube.com/playlist?list=PL_dsdStdDXboq3D_EZC5dPh_uOwz65lWq","display_url":"youtube.com/playlist?list=…","indices":[176,199]}]}</t>
  </si>
  <si>
    <t xml:space="preserve">1052992432059617285</t>
  </si>
  <si>
    <t xml:space="preserve">anneb99280231</t>
  </si>
  <si>
    <t xml:space="preserve">RT @ahmedjr_16: 11 #BigData Courses To Become Top #DataScientist
https://t.co/yClYWc2MfC
#DataScience #MachineLearning #DeepLearning #ML #DL #IoT #ArtificialIntelligence #AI #IIoT #businessintelligence #BI #BigDataAnalytics #analytics #DataAnalytics #Business #Python #SQL #100DaysofCode #Tech</t>
  </si>
  <si>
    <t xml:space="preserve">Thu Oct 18 18:38:54 +0000 2018</t>
  </si>
  <si>
    <t xml:space="preserve">919968533144096768</t>
  </si>
  <si>
    <t xml:space="preserve">http://pbs.twimg.com/profile_images/923875336961646592/YgXkZ7mi_normal.jpg</t>
  </si>
  <si>
    <t xml:space="preserve">Languedoc-Roussillon, France</t>
  </si>
  <si>
    <t xml:space="preserve">http://twitter.com/anneb99280231/statuses/1052992432059617285</t>
  </si>
  <si>
    <t xml:space="preserve">{"hashtags":[{"text":"BigData","indices":[19,27]},{"text":"DataScientist","indices":[50,64]},{"text":"DataScience","indices":[91,103]},{"text":"MachineLearning","indices":[104,120]},{"text":"DeepLearning","indices":[121,134]},{"text":"ML","indices":[135,138]}],"symbols":[],"user_mentions":[{"screen_name":"ahmedjr_16","name":"Jamil Ahmed","id":3145295054,"id_str":"3145295054","indices":[3,14]}],"urls":[{"url":"https://t.co/yClYWc2MfC","expanded_url":"https://goo.gl/d1lznz","display_url":"goo.gl/d1lznz","indices":[66,89]}]}</t>
  </si>
  <si>
    <t xml:space="preserve">1052991602833141761</t>
  </si>
  <si>
    <t xml:space="preserve">FerkiZue</t>
  </si>
  <si>
    <t xml:space="preserve">Thu Oct 18 18:35:36 +0000 2018</t>
  </si>
  <si>
    <t xml:space="preserve">231443208</t>
  </si>
  <si>
    <t xml:space="preserve">http://pbs.twimg.com/profile_images/774434029638606849/Ub8Ebe7U_normal.jpg</t>
  </si>
  <si>
    <t xml:space="preserve">http://twitter.com/FerkiZue/statuses/1052991602833141761</t>
  </si>
  <si>
    <t xml:space="preserve">1052991539696291840</t>
  </si>
  <si>
    <t xml:space="preserve">5 Reasons You Should Learn #Python Now *** https://t.co/nRanhAtu2j #webdevelopment - Please RETWEET</t>
  </si>
  <si>
    <t xml:space="preserve">Thu Oct 18 18:35:21 +0000 2018</t>
  </si>
  <si>
    <t xml:space="preserve">http://twitter.com/webdeveloperjs/statuses/1052991539696291840</t>
  </si>
  <si>
    <t xml:space="preserve">{"hashtags":[{"text":"Python","indices":[27,34]},{"text":"webdevelopment","indices":[67,82]}],"symbols":[],"user_mentions":[],"urls":[{"url":"https://t.co/nRanhAtu2j","expanded_url":"https://shar.es/a1KMot","display_url":"shar.es/a1KMot","indices":[43,66]}]}</t>
  </si>
  <si>
    <t xml:space="preserve">1052991445848723457</t>
  </si>
  <si>
    <t xml:space="preserve">RT @ahmedjr_16: 10 Best #Docker Tutorial, Training, &amp;amp; Courses for Developers
https://t.co/wGnE2XzqJj
#Google #Kubenetes #Swarm #Container #AWS #Jenkins #DevOps #Cloud #Dockers #CloudComputing #Python #appdev #100DaysOfCode #Coding #routing #IP #Network #server #BI #IT #Development #programming</t>
  </si>
  <si>
    <t xml:space="preserve">Thu Oct 18 18:34:58 +0000 2018</t>
  </si>
  <si>
    <t xml:space="preserve">http://twitter.com/Inspire_2018/statuses/1052991445848723457</t>
  </si>
  <si>
    <t xml:space="preserve">{"hashtags":[{"text":"Docker","indices":[24,31]},{"text":"Google","indices":[107,114]},{"text":"Kubenetes","indices":[115,125]},{"text":"Swarm","indices":[126,132]},{"text":"Container","indices":[133,143]}],"symbols":[],"user_mentions":[{"screen_name":"ahmedjr_16","name":"Jamil Ahmed","id":3145295054,"id_str":"3145295054","indices":[3,14]}],"urls":[{"url":"https://t.co/wGnE2XzqJj","expanded_url":"https://www.jadirectives.com/best-docker-tutorial-training-certification-course/","display_url":"jadirectives.com/best-docker-tu…","indices":[82,105]}]}</t>
  </si>
  <si>
    <t xml:space="preserve">1052991405113643008</t>
  </si>
  <si>
    <t xml:space="preserve">renatocan</t>
  </si>
  <si>
    <t xml:space="preserve">better-exceptions - Pretty and useful exceptions in #Python, automatically https://t.co/wslBcul7cn</t>
  </si>
  <si>
    <t xml:space="preserve">Thu Oct 18 18:34:49 +0000 2018</t>
  </si>
  <si>
    <t xml:space="preserve">14060905</t>
  </si>
  <si>
    <t xml:space="preserve">http://pbs.twimg.com/profile_images/347019255/Renato_142_normal.jpg</t>
  </si>
  <si>
    <t xml:space="preserve">http://twitter.com/renatocan/statuses/1052991405113643008</t>
  </si>
  <si>
    <t xml:space="preserve">{"hashtags":[{"text":"Python","indices":[52,59]}],"symbols":[],"user_mentions":[],"urls":[{"url":"https://t.co/wslBcul7cn","expanded_url":"https://github.com/Qix-/better-exceptions","display_url":"github.com/Qix-/better-ex…","indices":[75,98]}]}</t>
  </si>
  <si>
    <t xml:space="preserve">1052991165622968322</t>
  </si>
  <si>
    <t xml:space="preserve">Thu Oct 18 18:33:52 +0000 2018</t>
  </si>
  <si>
    <t xml:space="preserve">http://twitter.com/100xcode/statuses/1052991165622968322</t>
  </si>
  <si>
    <t xml:space="preserve">1052991164662595585</t>
  </si>
  <si>
    <t xml:space="preserve">GitLit000</t>
  </si>
  <si>
    <t xml:space="preserve">Thu Oct 18 18:33:51 +0000 2018</t>
  </si>
  <si>
    <t xml:space="preserve">921765201191596032</t>
  </si>
  <si>
    <t xml:space="preserve">&lt;a href="http://www.c9.io" rel="nofollow"&gt;gitLit&lt;/a&gt;</t>
  </si>
  <si>
    <t xml:space="preserve">http://pbs.twimg.com/profile_images/921826309579317248/7GKzs9my_normal.jpg</t>
  </si>
  <si>
    <t xml:space="preserve">http://twitter.com/GitLit000/statuses/1052991164662595585</t>
  </si>
  <si>
    <t xml:space="preserve">1052991162900832256</t>
  </si>
  <si>
    <t xml:space="preserve">rhnmht30</t>
  </si>
  <si>
    <t xml:space="preserve">D96: Watched week 6 and week 7 lectures of @cs50 at 2x speed as they were on #python 
Got my hands on pset6 now!💪
@_100DaysOfCode #100daysofcode #CodeNewbie @CodeNewbies</t>
  </si>
  <si>
    <t xml:space="preserve">2907822204</t>
  </si>
  <si>
    <t xml:space="preserve">http://pbs.twimg.com/profile_images/1011146193785647104/ZhinaDA__normal.jpg</t>
  </si>
  <si>
    <t xml:space="preserve">http://twitter.com/rhnmht30/statuses/1052991162900832256</t>
  </si>
  <si>
    <t xml:space="preserve">{"hashtags":[{"text":"python","indices":[77,84]},{"text":"100daysofcode","indices":[130,144]},{"text":"CodeNewbie","indices":[145,156]}],"symbols":[],"user_mentions":[{"screen_name":"cs50","name":"CS50","id":35402769,"id_str":"35402769","indices":[43,48]},{"screen_name":"_100DaysOfCode","name":"100daysofCode","id":744776302591303700,"id_str":"744776302591303680","indices":[114,129]},{"screen_name":"CodeNewbies","name":"CodeNewbie","id":2398551432,"id_str":"2398551432","indices":[157,169]}],"urls":[]}</t>
  </si>
  <si>
    <t xml:space="preserve">1052990888111149056</t>
  </si>
  <si>
    <t xml:space="preserve">_giuseppefiore</t>
  </si>
  <si>
    <t xml:space="preserve">“The most interesting emerging religion is Dataism, which venerates neither gods nor man - it worships data” #Data #Dataism #information #Tomorrow #Dateline #technology #Sql #Tableau #Python #SAP #R #historyoftomorrow</t>
  </si>
  <si>
    <t xml:space="preserve">Thu Oct 18 18:32:46 +0000 2018</t>
  </si>
  <si>
    <t xml:space="preserve">2770412978</t>
  </si>
  <si>
    <t xml:space="preserve">http://pbs.twimg.com/profile_images/505046570887159808/HKX8zPVY_normal.jpeg</t>
  </si>
  <si>
    <t xml:space="preserve">http://twitter.com/_giuseppefiore/statuses/1052990888111149056</t>
  </si>
  <si>
    <t xml:space="preserve">{"hashtags":[{"text":"Data","indices":[109,114]},{"text":"Dataism","indices":[115,123]},{"text":"information","indices":[124,136]},{"text":"Tomorrow","indices":[137,146]},{"text":"Dateline","indices":[147,156]},{"text":"technology","indices":[157,168]},{"text":"Sql","indices":[169,173]},{"text":"Tableau","indices":[174,182]},{"text":"Python","indices":[183,190]},{"text":"SAP","indices":[191,195]},{"text":"R","indices":[196,198]},{"text":"historyoftomorrow","indices":[199,217]}],"symbols":[],"user_mentions":[],"urls":[]}</t>
  </si>
  <si>
    <t xml:space="preserve">1052990769966010368</t>
  </si>
  <si>
    <t xml:space="preserve">i_m_andrea</t>
  </si>
  <si>
    <t xml:space="preserve">Hey pythonista, spend a couple of minutes to answer the Python developers survey 2018 https://t.co/oPATZIr3ie 🐍🔷🔶 #Python</t>
  </si>
  <si>
    <t xml:space="preserve">Thu Oct 18 18:32:17 +0000 2018</t>
  </si>
  <si>
    <t xml:space="preserve">904728529971105792</t>
  </si>
  <si>
    <t xml:space="preserve">http://pbs.twimg.com/profile_images/976233261079941120/z9V0kGtY_normal.jpg</t>
  </si>
  <si>
    <t xml:space="preserve">Torino, Italy</t>
  </si>
  <si>
    <t xml:space="preserve">http://twitter.com/i_m_andrea/statuses/1052990769966010368</t>
  </si>
  <si>
    <t xml:space="preserve">{"hashtags":[{"text":"Python","indices":[114,121]}],"symbols":[],"user_mentions":[],"urls":[{"url":"https://t.co/oPATZIr3ie","expanded_url":"https://surveys.jetbrains.com/s3/c12-python-developers-survey-2018","display_url":"surveys.jetbrains.com/s3/c12-python-…","indices":[86,109]}]}</t>
  </si>
  <si>
    <t xml:space="preserve">1052990431003377672</t>
  </si>
  <si>
    <t xml:space="preserve">fredrikpsych</t>
  </si>
  <si>
    <t xml:space="preserve">#Python #statistics post on Reddit: modAL: A modular active learning framework for Python, https://t.co/DcQuplse5e</t>
  </si>
  <si>
    <t xml:space="preserve">Thu Oct 18 18:30:57 +0000 2018</t>
  </si>
  <si>
    <t xml:space="preserve">709449421201793024</t>
  </si>
  <si>
    <t xml:space="preserve">&lt;a href="https://zapier.com/" rel="nofollow"&gt;Zapier.com&lt;/a&gt;</t>
  </si>
  <si>
    <t xml:space="preserve">http://pbs.twimg.com/profile_images/721659828402315265/SXCiFnXV_normal.jpg</t>
  </si>
  <si>
    <t xml:space="preserve">http://twitter.com/fredrikpsych/statuses/1052990431003377672</t>
  </si>
  <si>
    <t xml:space="preserve">{"hashtags":[{"text":"Python","indices":[0,7]},{"text":"statistics","indices":[8,19]}],"symbols":[],"user_mentions":[],"urls":[{"url":"https://t.co/DcQuplse5e","expanded_url":"http://zpr.io/6SmKv","display_url":"zpr.io/6SmKv","indices":[91,114]}]}</t>
  </si>
  <si>
    <t xml:space="preserve">1052990425647050752</t>
  </si>
  <si>
    <t xml:space="preserve">PAClearning</t>
  </si>
  <si>
    <t xml:space="preserve">Thu Oct 18 18:30:55 +0000 2018</t>
  </si>
  <si>
    <t xml:space="preserve">268823196</t>
  </si>
  <si>
    <t xml:space="preserve">http://pbs.twimg.com/profile_images/1032659457270927361/rDNW_EAe_normal.jpg</t>
  </si>
  <si>
    <t xml:space="preserve">Anapurna</t>
  </si>
  <si>
    <t xml:space="preserve">http://twitter.com/PAClearning/statuses/1052990425647050752</t>
  </si>
  <si>
    <t xml:space="preserve">1052990311356456960</t>
  </si>
  <si>
    <t xml:space="preserve">Quantitative Data Engineer Wanted in New York #Quantitative #Python #SQL #Developer #TechJob #NewYork https://t.co/VGBueC4LR0 https://t.co/wQ6SRVstNG</t>
  </si>
  <si>
    <t xml:space="preserve">Thu Oct 18 18:30:28 +0000 2018</t>
  </si>
  <si>
    <t xml:space="preserve">http://twitter.com/OstCareers/statuses/1052990311356456960</t>
  </si>
  <si>
    <t xml:space="preserve">{"hashtags":[{"text":"Quantitative","indices":[46,59]},{"text":"Python","indices":[60,67]},{"text":"SQL","indices":[68,72]},{"text":"Developer","indices":[73,83]},{"text":"TechJob","indices":[84,92]},{"text":"NewYork","indices":[93,101]}],"symbols":[],"user_mentions":[],"urls":[{"url":"https://t.co/VGBueC4LR0","expanded_url":"http://ow.ly/IIwu30mc3IL","display_url":"ow.ly/IIwu30mc3IL","indices":[102,125]}],"media":[{"id":1052990308949127200,"id_str":"1052990308949127171","indices":[126,149],"media_url":"http://pbs.twimg.com/media/Dpz5G2TXcAMFD4R.png","media_url_https":"https://pbs.twimg.com/media/Dpz5G2TXcAMFD4R.png","url":"https://t.co/wQ6SRVstNG","display_url":"pic.twitter.com/wQ6SRVstNG","expanded_url":"https://twitter.com/OstCareers/status/1052990311356456960/photo/1","type":"photo","sizes":{"medium":{"w":1024,"h":512,"resize":"fit"},"small":{"w":680,"h":340,"resize":"fit"},"large":{"w":1024,"h":512,"resize":"fit"},"thumb":{"w":150,"h":150,"resize":"crop"}}}]}</t>
  </si>
  <si>
    <t xml:space="preserve">1052990300145295361</t>
  </si>
  <si>
    <t xml:space="preserve">#Spectrum My #InternetSpeed :
Ping: 40.491 ms
Download: 71.95 Mbit/s
Upload: 12.01 Mbit/s
#automagic #python #corporateaccountability</t>
  </si>
  <si>
    <t xml:space="preserve">Thu Oct 18 18:30:25 +0000 2018</t>
  </si>
  <si>
    <t xml:space="preserve">http://twitter.com/BeardySmeardy/statuses/1052990300145295361</t>
  </si>
  <si>
    <t xml:space="preserve">1052989992153288704</t>
  </si>
  <si>
    <t xml:space="preserve">_VincentS_</t>
  </si>
  <si>
    <t xml:space="preserve">Thu Oct 18 18:29:12 +0000 2018</t>
  </si>
  <si>
    <t xml:space="preserve">385864711</t>
  </si>
  <si>
    <t xml:space="preserve">http://pbs.twimg.com/profile_images/796112453935529985/aDknJaDQ_normal.jpg</t>
  </si>
  <si>
    <t xml:space="preserve">http://twitter.com/_VincentS_/statuses/1052989992153288704</t>
  </si>
  <si>
    <t xml:space="preserve">1052989954614267904</t>
  </si>
  <si>
    <t xml:space="preserve">botvolution</t>
  </si>
  <si>
    <t xml:space="preserve">FUNCTION NAME OF THE DAY.
  def stupid():
(7/70) 
#python</t>
  </si>
  <si>
    <t xml:space="preserve">Thu Oct 18 18:29:03 +0000 2018</t>
  </si>
  <si>
    <t xml:space="preserve">912999462745903104</t>
  </si>
  <si>
    <t xml:space="preserve">&lt;a href="https://0.0.0.0" rel="nofollow"&gt;EvolBot&lt;/a&gt;</t>
  </si>
  <si>
    <t xml:space="preserve">http://pbs.twimg.com/profile_images/913034001144786945/MlbJb-NV_normal.jpg</t>
  </si>
  <si>
    <t xml:space="preserve">/dev/loop0 UK</t>
  </si>
  <si>
    <t xml:space="preserve">http://twitter.com/botvolution/statuses/1052989954614267904</t>
  </si>
  <si>
    <t xml:space="preserve">{"hashtags":[{"text":"python","indices":[53,60]}],"symbols":[],"user_mentions":[],"urls":[]}</t>
  </si>
  <si>
    <t xml:space="preserve">1052989530205298688</t>
  </si>
  <si>
    <t xml:space="preserve">jsfairy</t>
  </si>
  <si>
    <t xml:space="preserve">RT @asociacionaepi: Echa un vistazo a nuestro catálogo de #cursos que impartimos en nuestras instalaciones entrando en la web https://t.co/mPutM954ED y solicita información sin compromiso sobre ellos.
#javascript #diseño #c++ #python #vba</t>
  </si>
  <si>
    <t xml:space="preserve">Thu Oct 18 18:27:22 +0000 2018</t>
  </si>
  <si>
    <t xml:space="preserve">983535377674891266</t>
  </si>
  <si>
    <t xml:space="preserve">&lt;a href="https://www.bytekid.com" rel="nofollow"&gt;JSAlways&lt;/a&gt;</t>
  </si>
  <si>
    <t xml:space="preserve">http://pbs.twimg.com/profile_images/1013540643988049920/y49Ifgdi_normal.jpg</t>
  </si>
  <si>
    <t xml:space="preserve">http://twitter.com/jsfairy/statuses/1052989530205298688</t>
  </si>
  <si>
    <t xml:space="preserve">{"hashtags":[{"text":"cursos","indices":[58,65]}],"symbols":[],"user_mentions":[{"screen_name":"asociacionaepi","name":"AEPI","id":2181742646,"id_str":"2181742646","indices":[3,18]}],"urls":[]}</t>
  </si>
  <si>
    <t xml:space="preserve">1052989192324751360</t>
  </si>
  <si>
    <t xml:space="preserve">codefriend_ir</t>
  </si>
  <si>
    <r>
      <rPr>
        <sz val="8"/>
        <rFont val="Arial"/>
        <family val="0"/>
        <charset val="1"/>
      </rPr>
      <t xml:space="preserve">دوره جامع آموزش پایتون
</t>
    </r>
    <r>
      <rPr>
        <sz val="8"/>
        <rFont val="Cambria"/>
        <family val="0"/>
        <charset val="1"/>
      </rPr>
      <t xml:space="preserve">https://t.co/JB1gGu9TqA
#Python 
#</t>
    </r>
    <r>
      <rPr>
        <sz val="8"/>
        <rFont val="Arial"/>
        <family val="0"/>
        <charset val="1"/>
      </rPr>
      <t xml:space="preserve">پایتون
</t>
    </r>
    <r>
      <rPr>
        <sz val="8"/>
        <rFont val="Cambria"/>
        <family val="0"/>
        <charset val="1"/>
      </rPr>
      <t xml:space="preserve">#</t>
    </r>
    <r>
      <rPr>
        <sz val="8"/>
        <rFont val="Arial"/>
        <family val="0"/>
        <charset val="1"/>
      </rPr>
      <t xml:space="preserve">اموزش
</t>
    </r>
    <r>
      <rPr>
        <sz val="8"/>
        <rFont val="Cambria"/>
        <family val="0"/>
        <charset val="1"/>
      </rPr>
      <t xml:space="preserve">#</t>
    </r>
    <r>
      <rPr>
        <sz val="8"/>
        <rFont val="Arial"/>
        <family val="0"/>
        <charset val="1"/>
      </rPr>
      <t xml:space="preserve">کدفرند </t>
    </r>
    <r>
      <rPr>
        <sz val="8"/>
        <rFont val="Cambria"/>
        <family val="0"/>
        <charset val="1"/>
      </rPr>
      <t xml:space="preserve">https://t.co/nzSaBz0V0R</t>
    </r>
  </si>
  <si>
    <t xml:space="preserve">Thu Oct 18 18:26:01 +0000 2018</t>
  </si>
  <si>
    <t xml:space="preserve">862523314257920000</t>
  </si>
  <si>
    <t xml:space="preserve">http://pbs.twimg.com/profile_images/874754709436866560/sEf7IpB0_normal.jpg</t>
  </si>
  <si>
    <t xml:space="preserve">Islamic Republic of Iran</t>
  </si>
  <si>
    <t xml:space="preserve">http://twitter.com/codefriend_ir/statuses/1052989192324751360</t>
  </si>
  <si>
    <r>
      <rPr>
        <sz val="8"/>
        <rFont val="Cambria"/>
        <family val="0"/>
        <charset val="1"/>
      </rPr>
      <t xml:space="preserve">{"hashtags":[{"text":"Python","indices":[48,55]},{"text":"</t>
    </r>
    <r>
      <rPr>
        <sz val="8"/>
        <rFont val="Arial"/>
        <family val="0"/>
        <charset val="1"/>
      </rPr>
      <t xml:space="preserve">پایتون</t>
    </r>
    <r>
      <rPr>
        <sz val="8"/>
        <rFont val="Cambria"/>
        <family val="0"/>
        <charset val="1"/>
      </rPr>
      <t xml:space="preserve">","indices":[57,64]},{"text":"</t>
    </r>
    <r>
      <rPr>
        <sz val="8"/>
        <rFont val="Arial"/>
        <family val="0"/>
        <charset val="1"/>
      </rPr>
      <t xml:space="preserve">اموزش</t>
    </r>
    <r>
      <rPr>
        <sz val="8"/>
        <rFont val="Cambria"/>
        <family val="0"/>
        <charset val="1"/>
      </rPr>
      <t xml:space="preserve">","indices":[65,71]},{"text":"</t>
    </r>
    <r>
      <rPr>
        <sz val="8"/>
        <rFont val="Arial"/>
        <family val="0"/>
        <charset val="1"/>
      </rPr>
      <t xml:space="preserve">کدفرند</t>
    </r>
    <r>
      <rPr>
        <sz val="8"/>
        <rFont val="Cambria"/>
        <family val="0"/>
        <charset val="1"/>
      </rPr>
      <t xml:space="preserve">","indices":[72,79]}],"symbols":[],"user_mentions":[],"urls":[{"url":"https://t.co/JB1gGu9TqA","expanded_url":"http://bit.ly/2QYSSmn","display_url":"bit.ly/2QYSSmn","indices":[23,46]}],"media":[{"id":1052989181113315300,"id_str":"1052989181113315335","indices":[80,103],"media_url":"http://pbs.twimg.com/media/Dpz4FMyWsAczl8L.jpg","media_url_https":"https://pbs.twimg.com/media/Dpz4FMyWsAczl8L.jpg","url":"https://t.co/nzSaBz0V0R","display_url":"pic.twitter.com/nzSaBz0V0R","expanded_url":"https://twitter.com/codefriend_ir/status/1052989192324751360/photo/1","type":"photo","sizes":{"thumb":{"w":150,"h":150,"resize":"crop"},"medium":{"w":1000,"h":700,"resize":"fit"},"large":{"w":1000,"h":700,"resize":"fit"},"small":{"w":680,"h":476,"resize":"fit"}}}]}</t>
    </r>
  </si>
  <si>
    <t xml:space="preserve">1052989167062396933</t>
  </si>
  <si>
    <t xml:space="preserve">gianluca_nadir</t>
  </si>
  <si>
    <t xml:space="preserve">RT @mp922352612: Never say that you can't do something, or that something seems impossible, or that something can't be done
#100daysofenglish
R1D11  Finally review all the vocabs in ep2. #HIMYM
#100DaysOfCode
R1D12 #Python Panda dataframes</t>
  </si>
  <si>
    <t xml:space="preserve">Thu Oct 18 18:25:55 +0000 2018</t>
  </si>
  <si>
    <t xml:space="preserve">975502033158639616</t>
  </si>
  <si>
    <t xml:space="preserve">http://pbs.twimg.com/profile_images/1005049276634927110/W1ycN8F0_normal.jpg</t>
  </si>
  <si>
    <t xml:space="preserve">Rome, Lazio</t>
  </si>
  <si>
    <t xml:space="preserve">http://twitter.com/gianluca_nadir/statuses/1052989167062396933</t>
  </si>
  <si>
    <t xml:space="preserve">{"hashtags":[],"symbols":[],"user_mentions":[{"screen_name":"mp922352612","name":"Mina Huang","id":1400635670,"id_str":"1400635670","indices":[3,15]}],"urls":[]}</t>
  </si>
  <si>
    <t xml:space="preserve">1052989166106136578</t>
  </si>
  <si>
    <t xml:space="preserve">kudzaka</t>
  </si>
  <si>
    <t xml:space="preserve">2471473250</t>
  </si>
  <si>
    <t xml:space="preserve">http://pbs.twimg.com/profile_images/734510626744176640/zUI2UIVk_normal.jpg</t>
  </si>
  <si>
    <t xml:space="preserve">Warszawa, Polska</t>
  </si>
  <si>
    <t xml:space="preserve">http://twitter.com/kudzaka/statuses/1052989166106136578</t>
  </si>
  <si>
    <t xml:space="preserve">1052989044886507521</t>
  </si>
  <si>
    <t xml:space="preserve">profejlgarcia</t>
  </si>
  <si>
    <t xml:space="preserve">En la Semana Europea de la Programación #CodeWeek en @IESLosCerros el Dpto. de Informática y Comunicaciones desarrolló un taller de iniciación a la programación en #Python para el CFGS 1°ASIR enmarcado en el #ProyectoHEIMDALL. @FPAndaluza @EducaAnd 
https://t.co/mqwevJJPXp https://t.co/FOrwoJeT1Z</t>
  </si>
  <si>
    <t xml:space="preserve">Thu Oct 18 18:25:26 +0000 2018</t>
  </si>
  <si>
    <t xml:space="preserve">601012453</t>
  </si>
  <si>
    <t xml:space="preserve">http://pbs.twimg.com/profile_images/931816369724837888/4C2Qk4XC_normal.jpg</t>
  </si>
  <si>
    <t xml:space="preserve">Jaén, Andalucía</t>
  </si>
  <si>
    <t xml:space="preserve">http://twitter.com/profejlgarcia/statuses/1052989044886507521</t>
  </si>
  <si>
    <t xml:space="preserve">{"hashtags":[{"text":"CodeWeek","indices":[40,49]},{"text":"Python","indices":[164,171]},{"text":"ProyectoHEIMDALL","indices":[208,225]}],"symbols":[],"user_mentions":[{"screen_name":"IESLosCerros","name":"IES Los Cerros","id":224749844,"id_str":"224749844","indices":[53,66]},{"screen_name":"FPAndaluza","name":"FP Andaluza","id":2871981791,"id_str":"2871981791","indices":[227,238]},{"screen_name":"EducaAnd","name":"Consejería Educación","id":3384805324,"id_str":"3384805324","indices":[239,248]}],"urls":[{"url":"https://t.co/mqwevJJPXp","expanded_url":"https://codeweek.eu/view/199533/iniciacion-a-la-programacion-en-python-proyecto-heimdall","display_url":"codeweek.eu/view/199533/in…","indices":[251,274]}],"media":[{"id":1052989023122333700,"id_str":"1052989023122333696","indices":[275,298],"media_url":"http://pbs.twimg.com/media/Dpz38AOXoAA_91g.jpg","media_url_https":"https://pbs.twimg.com/media/Dpz38AOXoAA_91g.jpg","url":"https://t.co/FOrwoJeT1Z","display_url":"pic.twitter.com/FOrwoJeT1Z","expanded_url":"https://twitter.com/profejlgarcia/status/1052989044886507521/photo/1","type":"photo","sizes":{"thumb":{"w":150,"h":150,"resize":"crop"},"medium":{"w":1024,"h":768,"resize":"fit"},"small":{"w":680,"h":510,"resize":"fit"},"large":{"w":1024,"h":768,"resize":"fit"}}}]}</t>
  </si>
  <si>
    <t xml:space="preserve">1052988922626633728</t>
  </si>
  <si>
    <t xml:space="preserve">pwang</t>
  </si>
  <si>
    <t xml:space="preserve">Thu Oct 18 18:24:57 +0000 2018</t>
  </si>
  <si>
    <t xml:space="preserve">8472272</t>
  </si>
  <si>
    <t xml:space="preserve">http://pbs.twimg.com/profile_images/880253205610876928/hqpdzGIu_normal.jpg</t>
  </si>
  <si>
    <t xml:space="preserve">Austin, tx</t>
  </si>
  <si>
    <t xml:space="preserve">http://twitter.com/pwang/statuses/1052988922626633728</t>
  </si>
  <si>
    <t xml:space="preserve">1052988855102656514</t>
  </si>
  <si>
    <t xml:space="preserve">RT @ProgrammerBooks: Java 6: JDBC and database applications : https://t.co/U9On6SFMiE
#python #javascript #angular #angularjs #reactjs #vuejs #webdev #perl #ruby #C #Csharp #Java #linux #programming #network #security #ubuntu #books #coding #ionic #android #ios #mobile #development https://t.co/OzONCsqM0i</t>
  </si>
  <si>
    <t xml:space="preserve">Thu Oct 18 18:24:41 +0000 2018</t>
  </si>
  <si>
    <t xml:space="preserve">http://twitter.com/digitalsphere33/statuses/1052988855102656514</t>
  </si>
  <si>
    <t xml:space="preserve">{"hashtags":[{"text":"python","indices":[86,93]},{"text":"javascript","indices":[94,105]},{"text":"angular","indices":[106,114]},{"text":"angularjs","indices":[115,125]},{"text":"reactjs","indices":[126,134]}],"symbols":[],"user_mentions":[{"screen_name":"ProgrammerBooks","name":"Programmer Books","id":992142356420980700,"id_str":"992142356420980738","indices":[3,19]}],"urls":[{"url":"https://t.co/U9On6SFMiE","expanded_url":"https://www.programmer-books.com/java-6-jdbc-and-database-applications/","display_url":"programmer-books.com/java-6-jdbc-an…","indices":[62,85]}]}</t>
  </si>
  <si>
    <t xml:space="preserve">1052988768913887232</t>
  </si>
  <si>
    <t xml:space="preserve">RT @egreen460: https://t.co/ZMwCrhmKDH isForSale #programming #nodejs #clojure #perl #reactjs #angularjs #jquery #html5 #css3 #ruby #python #java #html #js https://t.co/I0GsH3hJWO</t>
  </si>
  <si>
    <t xml:space="preserve">Thu Oct 18 18:24:20 +0000 2018</t>
  </si>
  <si>
    <t xml:space="preserve">http://twitter.com/xilinx9959/statuses/1052988768913887232</t>
  </si>
  <si>
    <t xml:space="preserve">{"hashtags":[{"text":"programming","indices":[49,61]},{"text":"nodejs","indices":[62,69]},{"text":"clojure","indices":[70,78]},{"text":"perl","indices":[79,84]},{"text":"reactjs","indices":[85,93]},{"text":"angularjs","indices":[94,104]},{"text":"jquery","indices":[105,112]},{"text":"html5","indices":[113,119]},{"text":"css3","indices":[120,125]},{"text":"ruby","indices":[126,131]},{"text":"python","indices":[132,139]}],"symbols":[],"user_mentions":[{"screen_name":"egreen460","name":"Catchy Domain Names","id":4077332060,"id_str":"4077332060","indices":[3,13]}],"urls":[{"url":"https://t.co/ZMwCrhmKDH","expanded_url":"http://InnovativeVacations.com","display_url":"InnovativeVacations.com","indices":[15,38]}]}</t>
  </si>
  <si>
    <t xml:space="preserve">1052988725892980738</t>
  </si>
  <si>
    <t xml:space="preserve">Thu Oct 18 18:24:10 +0000 2018</t>
  </si>
  <si>
    <t xml:space="preserve">http://twitter.com/victotara/statuses/1052988725892980738</t>
  </si>
  <si>
    <t xml:space="preserve">1052988656359759873</t>
  </si>
  <si>
    <t xml:space="preserve">PezoRoel</t>
  </si>
  <si>
    <t xml:space="preserve">Thu Oct 18 18:23:53 +0000 2018</t>
  </si>
  <si>
    <t xml:space="preserve">3054544885</t>
  </si>
  <si>
    <t xml:space="preserve">http://pbs.twimg.com/profile_images/597581809841512448/9Evs55Ah_normal.jpg</t>
  </si>
  <si>
    <t xml:space="preserve">http://twitter.com/PezoRoel/statuses/1052988656359759873</t>
  </si>
  <si>
    <t xml:space="preserve">1052988562956869632</t>
  </si>
  <si>
    <t xml:space="preserve">Tech_Quarense</t>
  </si>
  <si>
    <t xml:space="preserve">Thu Oct 18 18:23:31 +0000 2018</t>
  </si>
  <si>
    <t xml:space="preserve">182207040</t>
  </si>
  <si>
    <t xml:space="preserve">http://pbs.twimg.com/profile_images/846205464958439425/dbqKj4B7_normal.jpg</t>
  </si>
  <si>
    <t xml:space="preserve">Pune</t>
  </si>
  <si>
    <t xml:space="preserve">http://twitter.com/Tech_Quarense/statuses/1052988562956869632</t>
  </si>
  <si>
    <t xml:space="preserve">1052988534582329345</t>
  </si>
  <si>
    <t xml:space="preserve">RadimRehurek</t>
  </si>
  <si>
    <t xml:space="preserve">Thu Oct 18 18:23:24 +0000 2018</t>
  </si>
  <si>
    <t xml:space="preserve">2153743237</t>
  </si>
  <si>
    <t xml:space="preserve">http://pbs.twimg.com/profile_images/430457427444506624/BGtVG44p_normal.jpeg</t>
  </si>
  <si>
    <t xml:space="preserve">http://twitter.com/RadimRehurek/statuses/1052988534582329345</t>
  </si>
  <si>
    <t xml:space="preserve">1052988479351791616</t>
  </si>
  <si>
    <t xml:space="preserve">ammadshakoor1</t>
  </si>
  <si>
    <t xml:space="preserve">#ascodes #coding #developer #coder #python #machinelearning #ai #android #dotnet https://t.co/nGdhN17wAe</t>
  </si>
  <si>
    <t xml:space="preserve">Thu Oct 18 18:23:11 +0000 2018</t>
  </si>
  <si>
    <t xml:space="preserve">2504368240</t>
  </si>
  <si>
    <t xml:space="preserve">http://pbs.twimg.com/profile_images/1040862969368924160/Vy8Z0bH6_normal.jpg</t>
  </si>
  <si>
    <t xml:space="preserve">Karachi, Pakistan</t>
  </si>
  <si>
    <t xml:space="preserve">http://twitter.com/ammadshakoor1/statuses/1052988479351791616</t>
  </si>
  <si>
    <t xml:space="preserve">{"hashtags":[{"text":"ascodes","indices":[0,8]},{"text":"coding","indices":[9,16]},{"text":"developer","indices":[17,27]},{"text":"coder","indices":[28,34]},{"text":"python","indices":[35,42]},{"text":"machinelearning","indices":[43,59]},{"text":"ai","indices":[60,63]},{"text":"android","indices":[64,72]},{"text":"dotnet","indices":[73,80]}],"symbols":[],"user_mentions":[],"urls":[],"media":[{"id":1052988324372250600,"id_str":"1052988324372250625","indices":[81,104],"media_url":"http://pbs.twimg.com/media/Dpz3TVLXgAEZdBI.jpg","media_url_https":"https://pbs.twimg.com/media/Dpz3TVLXgAEZdBI.jpg","url":"https://t.co/nGdhN17wAe","display_url":"pic.twitter.com/nGdhN17wAe","expanded_url":"https://twitter.com/ammadshakoor1/status/1052988479351791616/photo/1","type":"photo","sizes":{"thumb":{"w":150,"h":150,"resize":"crop"},"small":{"w":680,"h":383,"resize":"fit"},"medium":{"w":1200,"h":675,"resize":"fit"},"large":{"w":1920,"h":1080,"resize":"fit"}}}]}</t>
  </si>
  <si>
    <t xml:space="preserve">1052988447483461632</t>
  </si>
  <si>
    <t xml:space="preserve">JobQuestr</t>
  </si>
  <si>
    <t xml:space="preserve">RT @codehamster1: GET HIM!!! 😡🤬
@code.hamster
#jobquestr #programmer #codinglife #coding #programminglife #opensource #python #java #javascript #bostondevelopers #bostoncoders #webdeveloper #webdevelopment #php #linuxfan #typescript #css #bugsincode #software #html #matlab #codinghumor https://t.co/3joxBCaSFn</t>
  </si>
  <si>
    <t xml:space="preserve">Thu Oct 18 18:23:04 +0000 2018</t>
  </si>
  <si>
    <t xml:space="preserve">912385021440380928</t>
  </si>
  <si>
    <t xml:space="preserve">http://pbs.twimg.com/profile_images/937836054186545152/tP-iUe4a_normal.jpg</t>
  </si>
  <si>
    <t xml:space="preserve">http://twitter.com/JobQuestr/statuses/1052988447483461632</t>
  </si>
  <si>
    <t xml:space="preserve">{"hashtags":[{"text":"jobquestr","indices":[48,58]},{"text":"programmer","indices":[59,70]},{"text":"codinglife","indices":[71,82]},{"text":"coding","indices":[83,90]},{"text":"programminglife","indices":[91,107]},{"text":"opensource","indices":[108,119]},{"text":"python","indices":[120,127]},{"text":"java","indices":[128,133]}],"symbols":[],"user_mentions":[{"screen_name":"codehamster1","name":"code.hamster","id":999389022337290200,"id_str":"999389022337290241","indices":[3,16]},{"screen_name":"code","name":"Visual Studio Code","id":3167734591,"id_str":"3167734591","indices":[33,38]}],"urls":[]}</t>
  </si>
  <si>
    <t xml:space="preserve">1052988430580375552</t>
  </si>
  <si>
    <t xml:space="preserve">federocko</t>
  </si>
  <si>
    <t xml:space="preserve">Thu Oct 18 18:23:00 +0000 2018</t>
  </si>
  <si>
    <t xml:space="preserve">372388820</t>
  </si>
  <si>
    <t xml:space="preserve">http://pbs.twimg.com/profile_images/378800000180061432/8a6e6f13057e44a83c7968d2752e27b0_normal.jpeg</t>
  </si>
  <si>
    <t xml:space="preserve">Barcelona</t>
  </si>
  <si>
    <t xml:space="preserve">http://twitter.com/federocko/statuses/1052988430580375552</t>
  </si>
  <si>
    <t xml:space="preserve">1052988211784339457</t>
  </si>
  <si>
    <t xml:space="preserve">pkropf</t>
  </si>
  <si>
    <t xml:space="preserve">Thu Oct 18 18:22:07 +0000 2018</t>
  </si>
  <si>
    <t xml:space="preserve">18344422</t>
  </si>
  <si>
    <t xml:space="preserve">http://pbs.twimg.com/profile_images/1036714270329778176/UOWqarsk_normal.jpg</t>
  </si>
  <si>
    <t xml:space="preserve">Oakland, CA, USA</t>
  </si>
  <si>
    <t xml:space="preserve">http://twitter.com/pkropf/statuses/1052988211784339457</t>
  </si>
  <si>
    <t xml:space="preserve">1052988190557134848</t>
  </si>
  <si>
    <t xml:space="preserve">gensim_py</t>
  </si>
  <si>
    <t xml:space="preserve">Thu Oct 18 18:22:02 +0000 2018</t>
  </si>
  <si>
    <t xml:space="preserve">3110758625</t>
  </si>
  <si>
    <t xml:space="preserve">http://pbs.twimg.com/profile_images/580405067540402176/mVtUelKO_normal.png</t>
  </si>
  <si>
    <t xml:space="preserve">http://twitter.com/gensim_py/statuses/1052988190557134848</t>
  </si>
  <si>
    <t xml:space="preserve">1052988118268342274</t>
  </si>
  <si>
    <t xml:space="preserve">bobbidigi0</t>
  </si>
  <si>
    <t xml:space="preserve">RT @RanitSarker: #javascript #angular #reactjs #vuejs #webdevelopment #webdeveloper #webdesign #webdesigner #html #html5 #programming #css #css3 #js #jquery #php #nodejs #rubyonrails #java #android #laravel #mongodb #nosql #mysql #postgresql #software #python https://t.co/GMgFPHjHo3</t>
  </si>
  <si>
    <t xml:space="preserve">Thu Oct 18 18:21:45 +0000 2018</t>
  </si>
  <si>
    <t xml:space="preserve">1724601306</t>
  </si>
  <si>
    <t xml:space="preserve">&lt;a href="https://allentowngroup.com" rel="nofollow"&gt;bobbidigi&lt;/a&gt;</t>
  </si>
  <si>
    <t xml:space="preserve">http://pbs.twimg.com/profile_images/978883036363350016/uXw5ztGr_normal.jpg</t>
  </si>
  <si>
    <t xml:space="preserve">Detroit, MI</t>
  </si>
  <si>
    <t xml:space="preserve">http://twitter.com/bobbidigi0/statuses/1052988118268342274</t>
  </si>
  <si>
    <t xml:space="preserve">{"hashtags":[{"text":"javascript","indices":[17,28]},{"text":"angular","indices":[29,37]},{"text":"reactjs","indices":[38,46]},{"text":"vuejs","indices":[47,53]},{"text":"webdevelopment","indices":[54,69]},{"text":"webdeveloper","indices":[70,83]},{"text":"webdesign","indices":[84,94]},{"text":"webdesigner","indices":[95,107]},{"text":"html","indices":[108,113]},{"text":"html5","indices":[114,120]},{"text":"programming","indices":[121,133]},{"text":"css","indices":[134,138]}],"symbols":[],"user_mentions":[{"screen_name":"RanitSarker","name":"rntprince","id":3071226570,"id_str":"3071226570","indices":[3,15]}],"urls":[]}</t>
  </si>
  <si>
    <t xml:space="preserve">1052988108734652416</t>
  </si>
  <si>
    <t xml:space="preserve">RT @RanitSarker: #javascript #angular #reactjs #vuejs #webdevelopment #webdeveloper #webdesign #webdesigner #html #html5 #programming #css #css3 #js #jquery #php #nodejs #rubyonrails #java #android #laravel #mongodb #nosql #mysql #postgresql #software #python https://t.co/Az0t9yz4tU</t>
  </si>
  <si>
    <t xml:space="preserve">Thu Oct 18 18:21:43 +0000 2018</t>
  </si>
  <si>
    <t xml:space="preserve">http://twitter.com/bobbidigi0/statuses/1052988108734652416</t>
  </si>
  <si>
    <t xml:space="preserve">1052988074332966912</t>
  </si>
  <si>
    <t xml:space="preserve">RT @RanitSarker: #javascript #angular #reactjs #vuejs #webdevelopment #webdeveloper #webdesign #webdesigner #html #html5 #programming #css #css3 #js #jquery #php #nodejs #rubyonrails #java #android #laravel #mongodb #nosql #mysql #postgresql #software #python https://t.co/SZIiJ18swJ</t>
  </si>
  <si>
    <t xml:space="preserve">Thu Oct 18 18:21:35 +0000 2018</t>
  </si>
  <si>
    <t xml:space="preserve">http://twitter.com/bobbidigi0/statuses/1052988074332966912</t>
  </si>
  <si>
    <t xml:space="preserve">1052988052228980736</t>
  </si>
  <si>
    <t xml:space="preserve">RT @RanitSarker: #javascript #angular #reactjs #vuejs #webdevelopment #webdeveloper #webdesign #webdesigner #html #html5 #programming #css #css3 #js #jquery #php #nodejs #rubyonrails #java #android #laravel #mongodb #nosql #mysql #postgresql #software #python https://t.co/WFehQ6TbX8</t>
  </si>
  <si>
    <t xml:space="preserve">Thu Oct 18 18:21:29 +0000 2018</t>
  </si>
  <si>
    <t xml:space="preserve">http://twitter.com/bobbidigi0/statuses/1052988052228980736</t>
  </si>
  <si>
    <t xml:space="preserve">1052987978937585664</t>
  </si>
  <si>
    <t xml:space="preserve">Thu Oct 18 18:21:12 +0000 2018</t>
  </si>
  <si>
    <t xml:space="preserve">http://twitter.com/machinelearn_d/statuses/1052987978937585664</t>
  </si>
  <si>
    <t xml:space="preserve">1052987896498540547</t>
  </si>
  <si>
    <t xml:space="preserve">Thu Oct 18 18:20:52 +0000 2018</t>
  </si>
  <si>
    <t xml:space="preserve">http://twitter.com/pwang/statuses/1052987896498540547</t>
  </si>
  <si>
    <t xml:space="preserve">1052987350010220545</t>
  </si>
  <si>
    <t xml:space="preserve">codeTalk3</t>
  </si>
  <si>
    <t xml:space="preserve">💻 | 100% Best Dev Tutorials
🤣 | Dev Humor
👇👇👇👇👇👇VISIT YOUTUBE
https://t.co/J9uGZpR4W5
#devhumor #tutorials #linux #web #terminal #php #python #js #css #developer #programmer https://t.co/Yk6LhT51ji</t>
  </si>
  <si>
    <t xml:space="preserve">Thu Oct 18 18:18:42 +0000 2018</t>
  </si>
  <si>
    <t xml:space="preserve">1029833275899031552</t>
  </si>
  <si>
    <t xml:space="preserve">http://pbs.twimg.com/profile_images/1033682410855178240/F_f-0ijY_normal.jpg</t>
  </si>
  <si>
    <t xml:space="preserve">http://twitter.com/codeTalk3/statuses/1052987350010220545</t>
  </si>
  <si>
    <t xml:space="preserve">{"hashtags":[{"text":"devhumor","indices":[86,95]},{"text":"tutorials","indices":[96,106]},{"text":"linux","indices":[107,113]},{"text":"web","indices":[114,118]},{"text":"terminal","indices":[119,128]},{"text":"php","indices":[129,133]},{"text":"python","indices":[134,141]},{"text":"js","indices":[142,145]},{"text":"css","indices":[146,150]},{"text":"developer","indices":[151,161]},{"text":"programmer","indices":[162,173]}],"symbols":[],"user_mentions":[],"urls":[{"url":"https://t.co/J9uGZpR4W5","expanded_url":"https://www.youtube.com/channel/UCADvboWwyW3vl0exfyjFO7w","display_url":"youtube.com/channel/UCADvb…","indices":[62,85]}],"media":[{"id":1052987344092098600,"id_str":"1052987344092098562","indices":[174,197],"media_url":"http://pbs.twimg.com/media/Dpz2aRWXcAI-voo.jpg","media_url_https":"https://pbs.twimg.com/media/Dpz2aRWXcAI-voo.jpg","url":"https://t.co/Yk6LhT51ji","display_url":"pic.twitter.com/Yk6LhT51ji","expanded_url":"https://twitter.com/codeTalk3/status/1052987350010220545/photo/1","type":"photo","sizes":{"thumb":{"w":150,"h":150,"resize":"crop"},"small":{"w":557,"h":680,"resize":"fit"},"medium":{"w":700,"h":854,"resize":"fit"},"large":{"w":700,"h":854,"resize":"fit"}}}]}</t>
  </si>
  <si>
    <t xml:space="preserve">1052987274063835136</t>
  </si>
  <si>
    <t xml:space="preserve">quansightai</t>
  </si>
  <si>
    <t xml:space="preserve">Quick reminder about the special episode of #OpenSource Directions tonight with @crissman and the #CuPy!  Catch it tonight at 6pm Pacific! 
https://t.co/qHhXeOew0f
@teoliphant @DocFast @scopatz #DataScience #BigData #Programming #Python #Webinar #Technology #TechnologyTrends https://t.co/ybn4vpWh3K</t>
  </si>
  <si>
    <t xml:space="preserve">Thu Oct 18 18:18:24 +0000 2018</t>
  </si>
  <si>
    <t xml:space="preserve">945906846715580416</t>
  </si>
  <si>
    <t xml:space="preserve">http://pbs.twimg.com/profile_images/1025402401170251776/jSTCtylE_normal.jpg</t>
  </si>
  <si>
    <t xml:space="preserve">http://twitter.com/quansightai/statuses/1052987274063835136</t>
  </si>
  <si>
    <t xml:space="preserve">{"hashtags":[{"text":"OpenSource","indices":[44,55]},{"text":"CuPy","indices":[98,103]},{"text":"DataScience","indices":[196,208]},{"text":"BigData","indices":[209,217]},{"text":"Programming","indices":[218,230]},{"text":"Python","indices":[231,238]},{"text":"Webinar","indices":[239,247]},{"text":"Technology","indices":[248,259]},{"text":"TechnologyTrends","indices":[260,277]}],"symbols":[],"user_mentions":[{"screen_name":"crissman","name":"Crissman Loomis","id":17124209,"id_str":"17124209","indices":[80,89]},{"screen_name":"teoliphant","name":"Travis Oliphant","id":32546966,"id_str":"32546966","indices":[166,177]},{"screen_name":"DocFast","name":"Tony Fast","id":167771451,"id_str":"167771451","indices":[178,186]},{"screen_name":"scopatz","name":"Anthony Scopatz","id":14611986,"id_str":"14611986","indices":[187,195]}],"urls":[{"url":"https://t.co/qHhXeOew0f","expanded_url":"https://app.livestorm.co/quansight/open-source-directions-ep-4-pyviz-2","display_url":"app.livestorm.co/quansight/open…","indices":[141,164]}],"media":[{"id":1052986885440589800,"id_str":"1052986885440589824","indices":[278,301],"media_url":"http://pbs.twimg.com/media/Dpz1_kvU0AAAgdB.jpg","media_url_https":"https://pbs.twimg.com/media/Dpz1_kvU0AAAgdB.jpg","url":"https://t.co/ybn4vpWh3K","display_url":"pic.twitter.com/ybn4vpWh3K","expanded_url":"https://twitter.com/quansightai/status/1052987274063835136/photo/1","type":"photo","sizes":{"medium":{"w":960,"h":540,"resize":"fit"},"thumb":{"w":150,"h":150,"resize":"crop"},"small":{"w":680,"h":383,"resize":"fit"},"large":{"w":960,"h":540,"resize":"fit"}}}]}</t>
  </si>
  <si>
    <t xml:space="preserve">1052987227091988482</t>
  </si>
  <si>
    <t xml:space="preserve">NumFOCUS</t>
  </si>
  <si>
    <t xml:space="preserve">The #Astropy Project is a community effort to develop a single core #Python package for common astronomical computing tasks and to provide a framework for interoperability between Python astronomy packages.
https://t.co/xIrLeOfmtF
NumFOCUS Sponsored Project since 2014
astropy https://t.co/KpYq6BO3jL</t>
  </si>
  <si>
    <t xml:space="preserve">Thu Oct 18 18:18:13 +0000 2018</t>
  </si>
  <si>
    <t xml:space="preserve">1068951084</t>
  </si>
  <si>
    <t xml:space="preserve">http://pbs.twimg.com/profile_images/1013870054767644672/jmBYOF8E_normal.jpg</t>
  </si>
  <si>
    <t xml:space="preserve">http://twitter.com/NumFOCUS/statuses/1052987227091988482</t>
  </si>
  <si>
    <t xml:space="preserve">{"hashtags":[{"text":"Astropy","indices":[4,12]},{"text":"Python","indices":[68,75]}],"symbols":[],"user_mentions":[],"urls":[{"url":"https://t.co/xIrLeOfmtF","expanded_url":"https://www.numfocus.org/project/astropy","display_url":"numfocus.org/project/astropy","indices":[207,230]}],"media":[{"id":1052987225527513100,"id_str":"1052987225527513088","indices":[278,301],"media_url":"http://pbs.twimg.com/media/Dpz2TXqXcAAAO9m.png","media_url_https":"https://pbs.twimg.com/media/Dpz2TXqXcAAAO9m.png","url":"https://t.co/KpYq6BO3jL","display_url":"pic.twitter.com/KpYq6BO3jL","expanded_url":"https://twitter.com/NumFOCUS/status/1052987227091988482/photo/1","type":"photo","sizes":{"large":{"w":220,"h":220,"resize":"fit"},"medium":{"w":220,"h":220,"resize":"fit"},"small":{"w":220,"h":220,"resize":"fit"},"thumb":{"w":150,"h":150,"resize":"crop"}}}]}</t>
  </si>
  <si>
    <t xml:space="preserve">1052987142547361793</t>
  </si>
  <si>
    <t xml:space="preserve">RT @AmitJarsaniya07: How to #people run?
🏃🏃🏃🏃🏃
How to #programmer run?
public void run(){
     step++;
}
#javascript #java #Php #Angular #AndroidDev #iosdev #iOS #Android #Python #AI #MachineLearning #IoT #dotnet #csharp #Swift #flutter #AngularJS #reactjs #ionic #softwaredevelopment</t>
  </si>
  <si>
    <t xml:space="preserve">Thu Oct 18 18:17:52 +0000 2018</t>
  </si>
  <si>
    <t xml:space="preserve">http://twitter.com/ham_gretsky/statuses/1052987142547361793</t>
  </si>
  <si>
    <t xml:space="preserve">{"hashtags":[{"text":"people","indices":[28,35]},{"text":"programmer","indices":[55,66]},{"text":"javascript","indices":[108,119]},{"text":"java","indices":[120,125]},{"text":"Php","indices":[126,130]},{"text":"Angular","indices":[131,139]}],"symbols":[],"user_mentions":[{"screen_name":"AmitJarsaniya07","name":"Amit Jarsaniya","id":2331602671,"id_str":"2331602671","indices":[3,19]}],"urls":[]}</t>
  </si>
  <si>
    <t xml:space="preserve">1052987084322074626</t>
  </si>
  <si>
    <t xml:space="preserve">MounirBen26</t>
  </si>
  <si>
    <t xml:space="preserve">Thu Oct 18 18:17:39 +0000 2018</t>
  </si>
  <si>
    <t xml:space="preserve">4598715683</t>
  </si>
  <si>
    <t xml:space="preserve">http://pbs.twimg.com/profile_images/1029019294112329728/C4XtcqGK_normal.jpg</t>
  </si>
  <si>
    <t xml:space="preserve">Constantine</t>
  </si>
  <si>
    <t xml:space="preserve">http://twitter.com/MounirBen26/statuses/1052987084322074626</t>
  </si>
  <si>
    <t xml:space="preserve">1052986931930251264</t>
  </si>
  <si>
    <t xml:space="preserve">LeviLBall</t>
  </si>
  <si>
    <t xml:space="preserve">Thu Oct 18 18:17:02 +0000 2018</t>
  </si>
  <si>
    <t xml:space="preserve">743159626422583297</t>
  </si>
  <si>
    <t xml:space="preserve">http://pbs.twimg.com/profile_images/1051516009960460288/aMH4NS8f_normal.jpg</t>
  </si>
  <si>
    <r>
      <rPr>
        <sz val="8"/>
        <rFont val="Noto Sans CJK SC Regular"/>
        <family val="2"/>
      </rPr>
      <t xml:space="preserve">本郷三丁目</t>
    </r>
    <r>
      <rPr>
        <sz val="8"/>
        <rFont val="Cambria"/>
        <family val="0"/>
        <charset val="1"/>
      </rPr>
      <t xml:space="preserve">,Boston,Stanford</t>
    </r>
  </si>
  <si>
    <t xml:space="preserve">http://twitter.com/LeviLBall/statuses/1052986931930251264</t>
  </si>
  <si>
    <t xml:space="preserve">1052986908303810565</t>
  </si>
  <si>
    <t xml:space="preserve">Thu Oct 18 18:16:57 +0000 2018</t>
  </si>
  <si>
    <t xml:space="preserve">http://twitter.com/LeviLBall/statuses/1052986908303810565</t>
  </si>
  <si>
    <t xml:space="preserve">1052986896819748864</t>
  </si>
  <si>
    <t xml:space="preserve">Thu Oct 18 18:16:54 +0000 2018</t>
  </si>
  <si>
    <t xml:space="preserve">http://twitter.com/LeviLBall/statuses/1052986896819748864</t>
  </si>
  <si>
    <t xml:space="preserve">1052986603507875840</t>
  </si>
  <si>
    <t xml:space="preserve">Thu Oct 18 18:15:44 +0000 2018</t>
  </si>
  <si>
    <t xml:space="preserve">http://twitter.com/100xcode/statuses/1052986603507875840</t>
  </si>
  <si>
    <t xml:space="preserve">1052986601008054272</t>
  </si>
  <si>
    <t xml:space="preserve">connorjcantrell</t>
  </si>
  <si>
    <t xml:space="preserve">List Comprehension &amp;amp; Generators- D3: Finished challenges for day 3. Completed dictionary comprehension and parsed a list of names using list comprehension. Next up, iteration with itertools #100DaysOfCode @pybites #Python</t>
  </si>
  <si>
    <t xml:space="preserve">Thu Oct 18 18:15:43 +0000 2018</t>
  </si>
  <si>
    <t xml:space="preserve">938413591295705089</t>
  </si>
  <si>
    <t xml:space="preserve">http://pbs.twimg.com/profile_images/1033064162782408704/GvWqMY9F_normal.jpg</t>
  </si>
  <si>
    <t xml:space="preserve">http://twitter.com/connorjcantrell/statuses/1052986601008054272</t>
  </si>
  <si>
    <t xml:space="preserve">{"hashtags":[{"text":"100DaysOfCode","indices":[194,208]},{"text":"Python","indices":[218,225]}],"symbols":[],"user_mentions":[{"screen_name":"pybites","name":"Pybites","id":812103603116613600,"id_str":"812103603116613632","indices":[209,217]}],"urls":[]}</t>
  </si>
  <si>
    <t xml:space="preserve">1052986297172799490</t>
  </si>
  <si>
    <t xml:space="preserve">RT @SaltinhoT: Tempo na serra, SJP, Saltinho da malhada, humidade:43, temperatura: 17, chove no momento? - nao. Fonte: Raspberry pi + Python #raspberry #Iot #python 2018-10-17 21:00</t>
  </si>
  <si>
    <t xml:space="preserve">Thu Oct 18 18:14:31 +0000 2018</t>
  </si>
  <si>
    <t xml:space="preserve">http://twitter.com/IoTtogether/statuses/1052986297172799490</t>
  </si>
  <si>
    <t xml:space="preserve">1052986276738162689</t>
  </si>
  <si>
    <t xml:space="preserve">DoeYakah</t>
  </si>
  <si>
    <t xml:space="preserve">Thu Oct 18 18:14:26 +0000 2018</t>
  </si>
  <si>
    <t xml:space="preserve">1041253218334982145</t>
  </si>
  <si>
    <t xml:space="preserve">http://twitter.com/DoeYakah/statuses/1052986276738162689</t>
  </si>
  <si>
    <t xml:space="preserve">1052986261496098816</t>
  </si>
  <si>
    <t xml:space="preserve">snessim</t>
  </si>
  <si>
    <t xml:space="preserve">Thu Oct 18 18:14:22 +0000 2018</t>
  </si>
  <si>
    <t xml:space="preserve">92604357</t>
  </si>
  <si>
    <t xml:space="preserve">http://pbs.twimg.com/profile_images/700389796003385344/1bJ0-fPQ_normal.jpg</t>
  </si>
  <si>
    <t xml:space="preserve">http://twitter.com/snessim/statuses/1052986261496098816</t>
  </si>
  <si>
    <t xml:space="preserve">1052986137860603905</t>
  </si>
  <si>
    <t xml:space="preserve">Tempo na serra, SJP, Saltinho da malhada, humidade:43, temperatura: 17, chove no momento? - nao. Fonte: Raspberry pi + Python #raspberry #Iot #python 2018-10-17 21:00</t>
  </si>
  <si>
    <t xml:space="preserve">Thu Oct 18 18:13:53 +0000 2018</t>
  </si>
  <si>
    <t xml:space="preserve">http://twitter.com/SaltinhoT/statuses/1052986137860603905</t>
  </si>
  <si>
    <t xml:space="preserve">1052986122136117249</t>
  </si>
  <si>
    <t xml:space="preserve">Thu Oct 18 18:13:49 +0000 2018</t>
  </si>
  <si>
    <t xml:space="preserve">http://twitter.com/_30days30sites/statuses/1052986122136117249</t>
  </si>
  <si>
    <t xml:space="preserve">1052985978560925696</t>
  </si>
  <si>
    <t xml:space="preserve">george_mendonca</t>
  </si>
  <si>
    <t xml:space="preserve">Muito feliz!
Palestra dada, missão cumprida!
#Latinoware #FaculdadeJK #Latinoware2018 #python #programação #logica #JK</t>
  </si>
  <si>
    <t xml:space="preserve">Thu Oct 18 18:13:15 +0000 2018</t>
  </si>
  <si>
    <t xml:space="preserve">71898322</t>
  </si>
  <si>
    <t xml:space="preserve">http://pbs.twimg.com/profile_images/631625998417666048/aL74C5S1_normal.jpg</t>
  </si>
  <si>
    <t xml:space="preserve">Brasília-DF</t>
  </si>
  <si>
    <t xml:space="preserve">http://twitter.com/george_mendonca/statuses/1052985978560925696</t>
  </si>
  <si>
    <t xml:space="preserve">{"hashtags":[{"text":"Latinoware","indices":[45,56]},{"text":"FaculdadeJK","indices":[57,69]},{"text":"Latinoware2018","indices":[70,85]},{"text":"python","indices":[86,93]},{"text":"programação","indices":[94,106]},{"text":"logica","indices":[107,114]},{"text":"JK","indices":[115,118]}],"symbols":[],"user_mentions":[],"urls":[]}</t>
  </si>
  <si>
    <t xml:space="preserve">1052985912932483073</t>
  </si>
  <si>
    <t xml:space="preserve">Thu Oct 18 18:12:59 +0000 2018</t>
  </si>
  <si>
    <t xml:space="preserve">http://twitter.com/CoursesGiveAway/statuses/1052985912932483073</t>
  </si>
  <si>
    <t xml:space="preserve">1052985862949089280</t>
  </si>
  <si>
    <t xml:space="preserve">hsdeal</t>
  </si>
  <si>
    <t xml:space="preserve">Thu Oct 18 18:12:47 +0000 2018</t>
  </si>
  <si>
    <t xml:space="preserve">226876497</t>
  </si>
  <si>
    <t xml:space="preserve">http://pbs.twimg.com/profile_images/890965723274768386/CUT50UaU_normal.jpg</t>
  </si>
  <si>
    <t xml:space="preserve">Deal, England</t>
  </si>
  <si>
    <t xml:space="preserve">http://twitter.com/hsdeal/statuses/1052985862949089280</t>
  </si>
  <si>
    <t xml:space="preserve">1052985822113345536</t>
  </si>
  <si>
    <t xml:space="preserve">RT @ProgrammerBooks: Java 4: Java’s type system and collection classes : https://t.co/AbkDShjZmv
#python #javascript #angular #angularjs #reactjs #vuejs #webdev #perl #ruby #C #Csharp #Java #linux #programming #network #security #ubuntu #books #coding #ionic #android #ios #mobile #development https://t.co/xfXVh3caj0</t>
  </si>
  <si>
    <t xml:space="preserve">Thu Oct 18 18:12:38 +0000 2018</t>
  </si>
  <si>
    <t xml:space="preserve">http://twitter.com/M4sterMind404/statuses/1052985822113345536</t>
  </si>
  <si>
    <t xml:space="preserve">{"hashtags":[{"text":"python","indices":[97,104]},{"text":"javascript","indices":[105,116]},{"text":"angular","indices":[117,125]},{"text":"angularjs","indices":[126,136]}],"symbols":[],"user_mentions":[{"screen_name":"ProgrammerBooks","name":"Programmer Books","id":992142356420980700,"id_str":"992142356420980738","indices":[3,19]}],"urls":[{"url":"https://t.co/AbkDShjZmv","expanded_url":"https://www.programmer-books.com/avas-type-system-and-collection-classes/","display_url":"programmer-books.com/avas-type-syst…","indices":[73,96]}]}</t>
  </si>
  <si>
    <t xml:space="preserve">1052985799396999170</t>
  </si>
  <si>
    <t xml:space="preserve">Thu Oct 18 18:12:32 +0000 2018</t>
  </si>
  <si>
    <t xml:space="preserve">http://twitter.com/M4sterMind404/statuses/1052985799396999170</t>
  </si>
  <si>
    <t xml:space="preserve">1052985779503472640</t>
  </si>
  <si>
    <t xml:space="preserve">Thu Oct 18 18:12:28 +0000 2018</t>
  </si>
  <si>
    <t xml:space="preserve">http://twitter.com/M4sterMind404/statuses/1052985779503472640</t>
  </si>
  <si>
    <t xml:space="preserve">1052985760465514497</t>
  </si>
  <si>
    <t xml:space="preserve">RT @ProgrammerBooks: Java 7: About system development : https://t.co/7uTiVpkg7a
#python #javascript #angular #angularjs #reactjs #vuejs #webdev #perl #ruby #C #Csharp #Java #linux #programming #network #security #ubuntu #books #coding #ionic #android #ios #mobile #development https://t.co/8bKPp7uuyS</t>
  </si>
  <si>
    <t xml:space="preserve">Thu Oct 18 18:12:23 +0000 2018</t>
  </si>
  <si>
    <t xml:space="preserve">http://twitter.com/M4sterMind404/statuses/1052985760465514497</t>
  </si>
  <si>
    <t xml:space="preserve">{"hashtags":[{"text":"python","indices":[80,87]},{"text":"javascript","indices":[88,99]},{"text":"angular","indices":[100,108]},{"text":"angularjs","indices":[109,119]},{"text":"reactjs","indices":[120,128]},{"text":"vuejs","indices":[129,135]}],"symbols":[],"user_mentions":[{"screen_name":"ProgrammerBooks","name":"Programmer Books","id":992142356420980700,"id_str":"992142356420980738","indices":[3,19]}],"urls":[{"url":"https://t.co/7uTiVpkg7a","expanded_url":"https://www.programmer-books.com/java-7-about-system-development/","display_url":"programmer-books.com/java-7-about-s…","indices":[56,79]}]}</t>
  </si>
  <si>
    <t xml:space="preserve">1052985705117442048</t>
  </si>
  <si>
    <t xml:space="preserve">Yhg1s</t>
  </si>
  <si>
    <t xml:space="preserve">Thu Oct 18 18:12:10 +0000 2018</t>
  </si>
  <si>
    <t xml:space="preserve">321984188</t>
  </si>
  <si>
    <t xml:space="preserve">http://pbs.twimg.com/profile_images/1411700239/pallar_tank_normal.jpg</t>
  </si>
  <si>
    <t xml:space="preserve">http://twitter.com/Yhg1s/statuses/1052985705117442048</t>
  </si>
  <si>
    <t xml:space="preserve">1052985678261362690</t>
  </si>
  <si>
    <t xml:space="preserve">Django Supporting Virtual Reality Game Development by Rudy Mutter
https://t.co/Fcl6kRnx32
2016-07-19
@PyvideoOrg
#python https://t.co/taZdMlpU4M</t>
  </si>
  <si>
    <t xml:space="preserve">Thu Oct 18 18:12:03 +0000 2018</t>
  </si>
  <si>
    <t xml:space="preserve">http://twitter.com/PythonPosts/statuses/1052985678261362690</t>
  </si>
  <si>
    <t xml:space="preserve">{"hashtags":[{"text":"python","indices":[113,120]}],"symbols":[],"user_mentions":[{"screen_name":"PyvideoOrg","name":"pyvideo","id":2205155246,"id_str":"2205155246","indices":[101,112]}],"urls":[{"url":"https://t.co/Fcl6kRnx32","expanded_url":"https://www.youtube.com/watch?v=f4yskf_OCB8","display_url":"youtube.com/watch?v=f4yskf…","indices":[66,89]}],"media":[{"id":1052985676961079300,"id_str":"1052985676961079296","indices":[121,144],"media_url":"http://pbs.twimg.com/media/Dpz05OzW4AAsik0.jpg","media_url_https":"https://pbs.twimg.com/media/Dpz05OzW4AAsik0.jpg","url":"https://t.co/taZdMlpU4M","display_url":"pic.twitter.com/taZdMlpU4M","expanded_url":"https://twitter.com/PythonPosts/status/1052985678261362690/photo/1","type":"photo","sizes":{"thumb":{"w":150,"h":150,"resize":"crop"},"large":{"w":480,"h":360,"resize":"fit"},"small":{"w":480,"h":360,"resize":"fit"},"medium":{"w":480,"h":360,"resize":"fit"}}}]}</t>
  </si>
  <si>
    <t xml:space="preserve">1052985512187826177</t>
  </si>
  <si>
    <t xml:space="preserve">Echa un vistazo a nuestro catálogo de #cursos que impartimos en nuestras instalaciones entrando en la web https://t.co/mPutM954ED y solicita información sin compromiso sobre ellos.
#javascript #diseño #c++ #python #vba</t>
  </si>
  <si>
    <t xml:space="preserve">Thu Oct 18 18:11:24 +0000 2018</t>
  </si>
  <si>
    <t xml:space="preserve">http://twitter.com/asociacionaepi/statuses/1052985512187826177</t>
  </si>
  <si>
    <t xml:space="preserve">{"hashtags":[{"text":"cursos","indices":[38,45]},{"text":"javascript","indices":[181,192]},{"text":"diseño","indices":[193,200]},{"text":"c","indices":[201,203]},{"text":"python","indices":[206,213]},{"text":"vba","indices":[214,218]}],"symbols":[],"user_mentions":[],"urls":[{"url":"https://t.co/mPutM954ED","expanded_url":"https://www.asociacionaepi.es/cursos/","display_url":"asociacionaepi.es/cursos/","indices":[106,129]}]}</t>
  </si>
  <si>
    <t xml:space="preserve">1052985477182173185</t>
  </si>
  <si>
    <t xml:space="preserve">_dmh</t>
  </si>
  <si>
    <t xml:space="preserve">Thu Oct 18 18:11:15 +0000 2018</t>
  </si>
  <si>
    <t xml:space="preserve">14908120</t>
  </si>
  <si>
    <t xml:space="preserve">http://pbs.twimg.com/profile_images/896104261070839809/hu2fJh5I_normal.jpg</t>
  </si>
  <si>
    <t xml:space="preserve">http://twitter.com/_dmh/statuses/1052985477182173185</t>
  </si>
  <si>
    <t xml:space="preserve">1052985306633383936</t>
  </si>
  <si>
    <t xml:space="preserve">JaimeScript</t>
  </si>
  <si>
    <t xml:space="preserve">RT @bluekiriTeam: Our colleague @_adriancast just published an article about his experience at the 3-day #PyconES event. 
Read all about it on our tech blog! https://t.co/r0Su6hhIyn #Python</t>
  </si>
  <si>
    <t xml:space="preserve">Thu Oct 18 18:10:35 +0000 2018</t>
  </si>
  <si>
    <t xml:space="preserve">2511165444</t>
  </si>
  <si>
    <t xml:space="preserve">http://pbs.twimg.com/profile_images/1009857877480112128/wJ2ywbm1_normal.jpg</t>
  </si>
  <si>
    <t xml:space="preserve">Palma, España</t>
  </si>
  <si>
    <t xml:space="preserve">http://twitter.com/JaimeScript/statuses/1052985306633383936</t>
  </si>
  <si>
    <t xml:space="preserve">{"hashtags":[{"text":"PyconES","indices":[105,113]}],"symbols":[],"user_mentions":[{"screen_name":"bluekiriTeam","name":"Bluekiri","id":796715680678760400,"id_str":"796715680678760448","indices":[3,16]},{"screen_name":"_adriancast","name":"Adrián Castellanos","id":4104144741,"id_str":"4104144741","indices":[32,44]}],"urls":[]}</t>
  </si>
  <si>
    <t xml:space="preserve">1052985258193367045</t>
  </si>
  <si>
    <t xml:space="preserve">rugi</t>
  </si>
  <si>
    <t xml:space="preserve">Thu Oct 18 18:10:23 +0000 2018</t>
  </si>
  <si>
    <t xml:space="preserve">6753802</t>
  </si>
  <si>
    <t xml:space="preserve">http://pbs.twimg.com/profile_images/1389880431/15722_417097019282_539559282_5248112_3688748_n_normal.jpg</t>
  </si>
  <si>
    <t xml:space="preserve">MX.</t>
  </si>
  <si>
    <t xml:space="preserve">http://twitter.com/rugi/statuses/1052985258193367045</t>
  </si>
  <si>
    <t xml:space="preserve">1052985229382770688</t>
  </si>
  <si>
    <t xml:space="preserve">PyBites: Data Analysis of Pybites Community Branch Activity
https://t.co/zP9FyGAzQy
@planetpython
-
#python</t>
  </si>
  <si>
    <t xml:space="preserve">Thu Oct 18 18:10:16 +0000 2018</t>
  </si>
  <si>
    <t xml:space="preserve">http://twitter.com/PythonPosts/statuses/1052985229382770688</t>
  </si>
  <si>
    <t xml:space="preserve">{"hashtags":[{"text":"python","indices":[100,107]}],"symbols":[],"user_mentions":[{"screen_name":"planetpython","name":"Planet Python","id":73946259,"id_str":"73946259","indices":[84,97]}],"urls":[{"url":"https://t.co/zP9FyGAzQy","expanded_url":"https://pybit.es/guest-challenge-repo-data-analysis.html","display_url":"pybit.es/guest-challeng…","indices":[60,83]}]}</t>
  </si>
  <si>
    <t xml:space="preserve">1052985198261010432</t>
  </si>
  <si>
    <t xml:space="preserve">_asaxena</t>
  </si>
  <si>
    <t xml:space="preserve">Thu Oct 18 18:10:09 +0000 2018</t>
  </si>
  <si>
    <t xml:space="preserve">43820087</t>
  </si>
  <si>
    <t xml:space="preserve">http://pbs.twimg.com/profile_images/701248176511131648/fKSmJ7CN_normal.jpg</t>
  </si>
  <si>
    <t xml:space="preserve">Cleveland, OH</t>
  </si>
  <si>
    <t xml:space="preserve">http://twitter.com/_asaxena/statuses/1052985198261010432</t>
  </si>
  <si>
    <t xml:space="preserve">1052985178111524867</t>
  </si>
  <si>
    <t xml:space="preserve">josech</t>
  </si>
  <si>
    <t xml:space="preserve">Pueden publicar sus ofertas de empleo relacionadas con #Python o #datascience en el grupo de Facebook de Pythonista. https://t.co/S0ykhjCtVm</t>
  </si>
  <si>
    <t xml:space="preserve">Thu Oct 18 18:10:04 +0000 2018</t>
  </si>
  <si>
    <t xml:space="preserve">8415902</t>
  </si>
  <si>
    <t xml:space="preserve">http://pbs.twimg.com/profile_images/958514831744671745/ImEmo1TJ_normal.jpg</t>
  </si>
  <si>
    <t xml:space="preserve">http://twitter.com/josech/statuses/1052985178111524867</t>
  </si>
  <si>
    <t xml:space="preserve">{"hashtags":[{"text":"Python","indices":[55,62]},{"text":"datascience","indices":[65,77]}],"symbols":[],"user_mentions":[],"urls":[{"url":"https://t.co/S0ykhjCtVm","expanded_url":"https://lnkd.in/eXSuQmn","display_url":"lnkd.in/eXSuQmn","indices":[117,140]}]}</t>
  </si>
  <si>
    <t xml:space="preserve">1052985083966046208</t>
  </si>
  <si>
    <t xml:space="preserve">smketterer</t>
  </si>
  <si>
    <t xml:space="preserve">RT @foosify: https://t.co/1jHfAvEeHd Foosify is now open-source! Feel free to contribute and check out the roadmap! #django #python https://t.co/YqfAtKUlAU</t>
  </si>
  <si>
    <t xml:space="preserve">Thu Oct 18 18:09:42 +0000 2018</t>
  </si>
  <si>
    <t xml:space="preserve">407530151</t>
  </si>
  <si>
    <t xml:space="preserve">http://pbs.twimg.com/profile_images/643996782452584448/OlYJLoy2_normal.png</t>
  </si>
  <si>
    <t xml:space="preserve">Edmonton, Alberta</t>
  </si>
  <si>
    <t xml:space="preserve">http://twitter.com/smketterer/statuses/1052985083966046208</t>
  </si>
  <si>
    <t xml:space="preserve">{"hashtags":[{"text":"django","indices":[116,123]},{"text":"python","indices":[124,131]}],"symbols":[],"user_mentions":[{"screen_name":"foosify","name":"Foosify","id":3578668098,"id_str":"3578668098","indices":[3,11]}],"urls":[{"url":"https://t.co/1jHfAvEeHd","expanded_url":"https://github.com/smketterer/foosify","display_url":"github.com/smketterer/foo…","indices":[13,36]}]}</t>
  </si>
  <si>
    <t xml:space="preserve">1052985073618903046</t>
  </si>
  <si>
    <t xml:space="preserve">Thu Oct 18 18:09:39 +0000 2018</t>
  </si>
  <si>
    <t xml:space="preserve">http://twitter.com/_reactdev/statuses/1052985073618903046</t>
  </si>
  <si>
    <t xml:space="preserve">1052985059656036353</t>
  </si>
  <si>
    <t xml:space="preserve">jaywink</t>
  </si>
  <si>
    <t xml:space="preserve">Thu Oct 18 18:09:36 +0000 2018</t>
  </si>
  <si>
    <t xml:space="preserve">34341636</t>
  </si>
  <si>
    <t xml:space="preserve">http://pbs.twimg.com/profile_images/925448933782048769/uzFY5vYv_normal.jpg</t>
  </si>
  <si>
    <t xml:space="preserve">http://twitter.com/jaywink/statuses/1052985059656036353</t>
  </si>
  <si>
    <t xml:space="preserve">1052984745259237376</t>
  </si>
  <si>
    <t xml:space="preserve">RT @quansightai: #Austin #BigData #AI meetup is coming up on Oct. 25th, @teoliphant will be speaking about Exploring the evolving AI and #ML landscape in #Python. Don't miss this chance to meet and greet a legend and visionary in the field of Python and #DataAnalytics. https://t.co/VurXcEK1me https://t.co/meU3UeLfiz</t>
  </si>
  <si>
    <t xml:space="preserve">Thu Oct 18 18:08:21 +0000 2018</t>
  </si>
  <si>
    <t xml:space="preserve">http://twitter.com/chidambara09/statuses/1052984745259237376</t>
  </si>
  <si>
    <t xml:space="preserve">{"hashtags":[{"text":"Austin","indices":[17,24]},{"text":"BigData","indices":[25,33]},{"text":"AI","indices":[34,37]}],"symbols":[],"user_mentions":[{"screen_name":"quansightai","name":"Quansight","id":945906846715580400,"id_str":"945906846715580416","indices":[3,15]},{"screen_name":"teoliphant","name":"Travis Oliphant","id":32546966,"id_str":"32546966","indices":[72,83]}],"urls":[]}</t>
  </si>
  <si>
    <t xml:space="preserve">1052984557299879936</t>
  </si>
  <si>
    <t xml:space="preserve">Thu Oct 18 18:07:36 +0000 2018</t>
  </si>
  <si>
    <t xml:space="preserve">http://twitter.com/100xcode/statuses/1052984557299879936</t>
  </si>
  <si>
    <t xml:space="preserve">1052984553483132928</t>
  </si>
  <si>
    <t xml:space="preserve">rhnsharma5113</t>
  </si>
  <si>
    <t xml:space="preserve">Day 58✔️Made a basic app using JSX and ReactJS.
#100DaysOfCode #Day58 #redux #react #reactnative #reactjs #reactredux #javascript #dev #programmerlife #programming #coding #onedayatatime #goingstrong #code #cleancode #babel #python #nodejs #python #jsx #machinelearning #algorithm https://t.co/2EXa5eOG6P</t>
  </si>
  <si>
    <t xml:space="preserve">Thu Oct 18 18:07:35 +0000 2018</t>
  </si>
  <si>
    <t xml:space="preserve">851702657018462208</t>
  </si>
  <si>
    <t xml:space="preserve">http://pbs.twimg.com/profile_images/857964277180882944/8I9hO0ZI_normal.jpg</t>
  </si>
  <si>
    <t xml:space="preserve">http://twitter.com/rhnsharma5113/statuses/1052984553483132928</t>
  </si>
  <si>
    <t xml:space="preserve">{"hashtags":[{"text":"100DaysOfCode","indices":[48,62]},{"text":"Day58","indices":[63,69]},{"text":"redux","indices":[70,76]},{"text":"react","indices":[77,83]},{"text":"reactnative","indices":[84,96]},{"text":"reactjs","indices":[97,105]},{"text":"reactredux","indices":[106,117]},{"text":"javascript","indices":[118,129]},{"text":"dev","indices":[130,134]},{"text":"programmerlife","indices":[135,150]},{"text":"programming","indices":[151,163]},{"text":"coding","indices":[164,171]},{"text":"onedayatatime","indices":[172,186]},{"text":"goingstrong","indices":[187,199]},{"text":"code","indices":[200,205]},{"text":"cleancode","indices":[206,216]},{"text":"babel","indices":[217,223]},{"text":"python","indices":[224,231]},{"text":"nodejs","indices":[232,239]},{"text":"python","indices":[240,247]},{"text":"jsx","indices":[248,252]},{"text":"machinelearning","indices":[253,269]},{"text":"algorithm","indices":[270,280]}],"symbols":[],"user_mentions":[],"urls":[],"media":[{"id":1052984547757809700,"id_str":"1052984547757809664","indices":[281,304],"media_url":"http://pbs.twimg.com/media/Dpzz3gMUYAA1hmT.jpg","media_url_https":"https://pbs.twimg.com/media/Dpzz3gMUYAA1hmT.jpg","url":"https://t.co/2EXa5eOG6P","display_url":"pic.twitter.com/2EXa5eOG6P","expanded_url":"https://twitter.com/rhnsharma5113/status/1052984553483132928/photo/1","type":"photo","sizes":{"thumb":{"w":150,"h":150,"resize":"crop"},"small":{"w":680,"h":680,"resize":"fit"},"large":{"w":960,"h":960,"resize":"fit"},"medium":{"w":960,"h":960,"resize":"fit"}}}]}</t>
  </si>
  <si>
    <t xml:space="preserve">1052984547829317632</t>
  </si>
  <si>
    <t xml:space="preserve">redwanhuq</t>
  </si>
  <si>
    <t xml:space="preserve">Thu Oct 18 18:07:34 +0000 2018</t>
  </si>
  <si>
    <t xml:space="preserve">18479593</t>
  </si>
  <si>
    <t xml:space="preserve">http://pbs.twimg.com/profile_images/1026331587120513024/ndnPzNB8_normal.jpg</t>
  </si>
  <si>
    <t xml:space="preserve">http://twitter.com/redwanhuq/statuses/1052984547829317632</t>
  </si>
  <si>
    <t xml:space="preserve">1052984530771079168</t>
  </si>
  <si>
    <t xml:space="preserve">jere19fr</t>
  </si>
  <si>
    <t xml:space="preserve">Thu Oct 18 18:07:30 +0000 2018</t>
  </si>
  <si>
    <t xml:space="preserve">156612447</t>
  </si>
  <si>
    <t xml:space="preserve">http://pbs.twimg.com/profile_images/378800000433470983/e27f507fe7a20d4729eca98b4bc18019_normal.jpeg</t>
  </si>
  <si>
    <t xml:space="preserve">Picardie, France</t>
  </si>
  <si>
    <t xml:space="preserve">http://twitter.com/jere19fr/statuses/1052984530771079168</t>
  </si>
  <si>
    <t xml:space="preserve">1052984439192657926</t>
  </si>
  <si>
    <t xml:space="preserve">cfactoid</t>
  </si>
  <si>
    <t xml:space="preserve">Thu Oct 18 18:07:08 +0000 2018</t>
  </si>
  <si>
    <t xml:space="preserve">500410975</t>
  </si>
  <si>
    <t xml:space="preserve">http://pbs.twimg.com/profile_images/855885950752354305/486skqEG_normal.jpg</t>
  </si>
  <si>
    <t xml:space="preserve">http://twitter.com/cfactoid/statuses/1052984439192657926</t>
  </si>
  <si>
    <t xml:space="preserve">1052984352085180416</t>
  </si>
  <si>
    <t xml:space="preserve">wpacademypro</t>
  </si>
  <si>
    <t xml:space="preserve">Thu Oct 18 18:06:47 +0000 2018</t>
  </si>
  <si>
    <t xml:space="preserve">723905819033505792</t>
  </si>
  <si>
    <t xml:space="preserve">http://pbs.twimg.com/profile_images/863505348833005569/VmPsTUAx_normal.jpg</t>
  </si>
  <si>
    <t xml:space="preserve">http://twitter.com/wpacademypro/statuses/1052984352085180416</t>
  </si>
  <si>
    <t xml:space="preserve">1052984328991326208</t>
  </si>
  <si>
    <t xml:space="preserve">RT @ahmedjr_16: 29 Best #DataAnalytics Courses for #Business Professionals
https://t.co/ckIs0c9k9p 
#DataScience #DataScientist #DataScientists #BusinessIntelligence #BI #ArtificialIntelligence #AI #BigData #BigDataAnalytics #R #Analytics #IoT #Python #dataviz #MachineLearning #DeepLearning</t>
  </si>
  <si>
    <t xml:space="preserve">Thu Oct 18 18:06:42 +0000 2018</t>
  </si>
  <si>
    <t xml:space="preserve">http://twitter.com/wpacademypro/statuses/1052984328991326208</t>
  </si>
  <si>
    <t xml:space="preserve">{"hashtags":[{"text":"DataAnalytics","indices":[24,38]},{"text":"Business","indices":[51,60]},{"text":"DataScience","indices":[102,114]},{"text":"DataScientist","indices":[115,129]}],"symbols":[],"user_mentions":[{"screen_name":"ahmedjr_16","name":"Jamil Ahmed","id":3145295054,"id_str":"3145295054","indices":[3,14]}],"urls":[{"url":"https://t.co/ckIs0c9k9p","expanded_url":"https://goo.gl/UnpHgs","display_url":"goo.gl/UnpHgs","indices":[76,99]}]}</t>
  </si>
  <si>
    <t xml:space="preserve">1052984313115893760</t>
  </si>
  <si>
    <t xml:space="preserve">Thu Oct 18 18:06:38 +0000 2018</t>
  </si>
  <si>
    <t xml:space="preserve">http://twitter.com/wpacademypro/statuses/1052984313115893760</t>
  </si>
  <si>
    <t xml:space="preserve">1052984305876529152</t>
  </si>
  <si>
    <t xml:space="preserve">Thu Oct 18 18:06:36 +0000 2018</t>
  </si>
  <si>
    <t xml:space="preserve">http://twitter.com/wpacademypro/statuses/1052984305876529152</t>
  </si>
  <si>
    <t xml:space="preserve">1052984300608544768</t>
  </si>
  <si>
    <t xml:space="preserve">RT @ahmedjr_16: 21 Best #DataScience Courses For #DataScientist
https://t.co/MqP4EYcaAE
#AI #ArtificialIntelligence #BI #MachineLearning #businessintelligence #DeepLearning #IoT #IIoT #BigData #tech #Analytics #Python #SQL #BigDataAnalytics #dataviz #Industry40 #ML #DL #business #marketing</t>
  </si>
  <si>
    <t xml:space="preserve">Thu Oct 18 18:06:35 +0000 2018</t>
  </si>
  <si>
    <t xml:space="preserve">http://twitter.com/wpacademypro/statuses/1052984300608544768</t>
  </si>
  <si>
    <t xml:space="preserve">{"hashtags":[{"text":"DataScience","indices":[24,36]},{"text":"DataScientist","indices":[49,63]},{"text":"AI","indices":[90,93]},{"text":"ArtificialIntelligence","indices":[94,117]},{"text":"BI","indices":[118,121]},{"text":"MachineLearning","indices":[122,138]}],"symbols":[],"user_mentions":[{"screen_name":"ahmedjr_16","name":"Jamil Ahmed","id":3145295054,"id_str":"3145295054","indices":[3,14]}],"urls":[{"url":"https://t.co/MqP4EYcaAE","expanded_url":"http://goo.gl/6539aB","display_url":"goo.gl/6539aB","indices":[65,88]}]}</t>
  </si>
  <si>
    <t xml:space="preserve">1052984270493368320</t>
  </si>
  <si>
    <t xml:space="preserve">RT @ahmedjr_16: 48 Best #Development Courses 
https://t.co/y3DBJGYs64 
#AI #DataScience #DataScientist #BI #MachineLearning #IoT #IIoT #BigData #Python #Analytics #DataAnalytics #dataviz #ML #DL #gamedev #webdev #DevOps #tech #Statistics #Business #onlinelearning #eLearning #lrnchat #edchat</t>
  </si>
  <si>
    <t xml:space="preserve">Thu Oct 18 18:06:28 +0000 2018</t>
  </si>
  <si>
    <t xml:space="preserve">http://twitter.com/wpacademypro/statuses/1052984270493368320</t>
  </si>
  <si>
    <t xml:space="preserve">{"hashtags":[{"text":"Development","indices":[24,36]},{"text":"AI","indices":[73,76]},{"text":"DataScience","indices":[77,89]},{"text":"DataScientist","indices":[90,104]},{"text":"BI","indices":[105,108]},{"text":"MachineLearning","indices":[109,125]},{"text":"IoT","indices":[126,130]},{"text":"IIoT","indices":[131,136]}],"symbols":[],"user_mentions":[{"screen_name":"ahmedjr_16","name":"Jamil Ahmed","id":3145295054,"id_str":"3145295054","indices":[3,14]}],"urls":[{"url":"https://t.co/y3DBJGYs64","expanded_url":"https://goo.gl/J5sNuv","display_url":"goo.gl/J5sNuv","indices":[47,70]}]}</t>
  </si>
  <si>
    <t xml:space="preserve">1052984145645719552</t>
  </si>
  <si>
    <t xml:space="preserve">Thu Oct 18 18:05:58 +0000 2018</t>
  </si>
  <si>
    <t xml:space="preserve">http://twitter.com/wpacademypro/statuses/1052984145645719552</t>
  </si>
  <si>
    <t xml:space="preserve">1052984057229860864</t>
  </si>
  <si>
    <t xml:space="preserve">Thu Oct 18 18:05:37 +0000 2018</t>
  </si>
  <si>
    <t xml:space="preserve">http://twitter.com/wpacademypro/statuses/1052984057229860864</t>
  </si>
  <si>
    <t xml:space="preserve">1052983976393170944</t>
  </si>
  <si>
    <t xml:space="preserve">Turning a #Python script into a website https://t.co/EkqSWGvCzv</t>
  </si>
  <si>
    <t xml:space="preserve">Thu Oct 18 18:05:18 +0000 2018</t>
  </si>
  <si>
    <t xml:space="preserve">http://twitter.com/codehill/statuses/1052983976393170944</t>
  </si>
  <si>
    <t xml:space="preserve">{"hashtags":[{"text":"Python","indices":[10,17]}],"symbols":[],"user_mentions":[],"urls":[{"url":"https://t.co/EkqSWGvCzv","expanded_url":"https://blog.pythonanywhere.com/169/","display_url":"blog.pythonanywhere.com/169/","indices":[40,63]}]}</t>
  </si>
  <si>
    <t xml:space="preserve">1052983903521296384</t>
  </si>
  <si>
    <t xml:space="preserve">#python 
https://t.co/JiToIXue7n</t>
  </si>
  <si>
    <t xml:space="preserve">Thu Oct 18 18:05:00 +0000 2018</t>
  </si>
  <si>
    <t xml:space="preserve">http://twitter.com/GitTrending/statuses/1052983903521296384</t>
  </si>
  <si>
    <t xml:space="preserve">{"hashtags":[{"text":"python","indices":[0,7]}],"symbols":[],"user_mentions":[],"urls":[{"url":"https://t.co/JiToIXue7n","expanded_url":"https://github.com/blacknbunny/libSSH-Authentication-Bypass","display_url":"github.com/blacknbunny/li…","indices":[9,32]}]}</t>
  </si>
  <si>
    <t xml:space="preserve">1052983653893062658</t>
  </si>
  <si>
    <t xml:space="preserve">tuitm</t>
  </si>
  <si>
    <t xml:space="preserve">Thu Oct 18 18:04:01 +0000 2018</t>
  </si>
  <si>
    <t xml:space="preserve">331033088</t>
  </si>
  <si>
    <t xml:space="preserve">http://pbs.twimg.com/profile_images/535512797317058560/Kri81gLr_normal.png</t>
  </si>
  <si>
    <t xml:space="preserve">Rosario</t>
  </si>
  <si>
    <t xml:space="preserve">http://twitter.com/tuitm/statuses/1052983653893062658</t>
  </si>
  <si>
    <t xml:space="preserve">1052983605075632128</t>
  </si>
  <si>
    <t xml:space="preserve">RT @K0YCHEV: Building a Simple State Machine in #Python https://t.co/3lrKpZgJzu  #programming #coding #development #softwaredevelopment #tech #technology https://t.co/hutGlUXGez</t>
  </si>
  <si>
    <t xml:space="preserve">Thu Oct 18 18:03:49 +0000 2018</t>
  </si>
  <si>
    <t xml:space="preserve">http://twitter.com/Comatose_D/statuses/1052983605075632128</t>
  </si>
  <si>
    <t xml:space="preserve">{"hashtags":[{"text":"Python","indices":[48,55]},{"text":"programming","indices":[81,93]},{"text":"coding","indices":[94,101]},{"text":"development","indices":[102,114]},{"text":"softwaredevelopment","indices":[115,135]}],"symbols":[],"user_mentions":[{"screen_name":"K0YCHEV","name":"KOYCHEV.DE","id":802981345123299300,"id_str":"802981345123299330","indices":[3,11]}],"urls":[{"url":"https://t.co/3lrKpZgJzu","expanded_url":"https://buff.ly/2mEEFOS","display_url":"buff.ly/2mEEFOS","indices":[56,79]}]}</t>
  </si>
  <si>
    <t xml:space="preserve">1052983584783519749</t>
  </si>
  <si>
    <t xml:space="preserve">Ejnaren</t>
  </si>
  <si>
    <t xml:space="preserve">RT @luisfraguada: Our own @nathanletwory already making use of #rhino3dmpy by creating a #rhino3d importer for #blender: https://t.co/z7VtKR909v
#python #opensource @blender_org #rhino3dm</t>
  </si>
  <si>
    <t xml:space="preserve">Thu Oct 18 18:03:44 +0000 2018</t>
  </si>
  <si>
    <t xml:space="preserve">101058440</t>
  </si>
  <si>
    <t xml:space="preserve">http://pbs.twimg.com/profile_images/459265028227473408/VYy5Annm_normal.jpeg</t>
  </si>
  <si>
    <t xml:space="preserve">Gaular, Norge</t>
  </si>
  <si>
    <t xml:space="preserve">http://twitter.com/Ejnaren/statuses/1052983584783519749</t>
  </si>
  <si>
    <t xml:space="preserve">{"hashtags":[{"text":"rhino3dmpy","indices":[63,74]},{"text":"rhino3d","indices":[89,97]},{"text":"blender","indices":[111,119]}],"symbols":[],"user_mentions":[{"screen_name":"luisfraguada","name":"Luis E. Fraguada","id":16387831,"id_str":"16387831","indices":[3,16]},{"screen_name":"nathanletwory","name":"Nathan Letwory","id":211346924,"id_str":"211346924","indices":[26,40]}],"urls":[]}</t>
  </si>
  <si>
    <t xml:space="preserve">1052983506966667264</t>
  </si>
  <si>
    <t xml:space="preserve">K0YCHEV</t>
  </si>
  <si>
    <t xml:space="preserve">Thu Oct 18 18:03:26 +0000 2018</t>
  </si>
  <si>
    <t xml:space="preserve">802981345123299330</t>
  </si>
  <si>
    <t xml:space="preserve">http://pbs.twimg.com/profile_images/803252684128210944/wU9cFph0_normal.jpg</t>
  </si>
  <si>
    <t xml:space="preserve">http://twitter.com/K0YCHEV/statuses/1052983506966667264</t>
  </si>
  <si>
    <t xml:space="preserve">1052983419356045313</t>
  </si>
  <si>
    <t xml:space="preserve">sergey552555</t>
  </si>
  <si>
    <t xml:space="preserve">Thu Oct 18 18:03:05 +0000 2018</t>
  </si>
  <si>
    <t xml:space="preserve">972567498594897930</t>
  </si>
  <si>
    <t xml:space="preserve">http://twitter.com/sergey552555/statuses/1052983419356045313</t>
  </si>
  <si>
    <t xml:space="preserve">1052983365165506560</t>
  </si>
  <si>
    <t xml:space="preserve">#Austin #BigData #AI meetup is coming up on Oct. 25th, @teoliphant will be speaking about Exploring the evolving AI and #ML landscape in #Python. Don't miss this chance to meet and greet a legend and visionary in the field of Python and #DataAnalytics. https://t.co/VurXcEK1me https://t.co/meU3UeLfiz</t>
  </si>
  <si>
    <t xml:space="preserve">Thu Oct 18 18:02:52 +0000 2018</t>
  </si>
  <si>
    <t xml:space="preserve">http://twitter.com/quansightai/statuses/1052983365165506560</t>
  </si>
  <si>
    <t xml:space="preserve">{"hashtags":[{"text":"Austin","indices":[0,7]},{"text":"BigData","indices":[8,16]},{"text":"AI","indices":[17,20]},{"text":"ML","indices":[120,123]},{"text":"Python","indices":[137,144]},{"text":"DataAnalytics","indices":[237,251]}],"symbols":[],"user_mentions":[{"screen_name":"teoliphant","name":"Travis Oliphant","id":32546966,"id_str":"32546966","indices":[55,66]}],"urls":[{"url":"https://t.co/VurXcEK1me","expanded_url":"http://www.meetup.com/Big-Data-AI/events/jgnwbpyxmbkc/","display_url":"meetup.com/Big-Data-AI/ev…","indices":[253,276]}],"media":[{"id":1052983273792536600,"id_str":"1052983273792536576","indices":[277,300],"media_url":"http://pbs.twimg.com/media/DpzytWTVAAAEeqz.jpg","media_url_https":"https://pbs.twimg.com/media/DpzytWTVAAAEeqz.jpg","url":"https://t.co/meU3UeLfiz","display_url":"pic.twitter.com/meU3UeLfiz","expanded_url":"https://twitter.com/quansightai/status/1052983365165506560/photo/1","type":"photo","sizes":{"thumb":{"w":150,"h":150,"resize":"crop"},"small":{"w":680,"h":249,"resize":"fit"},"medium":{"w":916,"h":336,"resize":"fit"},"large":{"w":916,"h":336,"resize":"fit"}}}]}</t>
  </si>
  <si>
    <t xml:space="preserve">1052983243136540673</t>
  </si>
  <si>
    <t xml:space="preserve">remote_only</t>
  </si>
  <si>
    <t xml:space="preserve">Work remotely as a Senior Software Engineer at @doximity #remote #remotework #dev #python https://t.co/vdydeC84xK</t>
  </si>
  <si>
    <t xml:space="preserve">Thu Oct 18 18:02:23 +0000 2018</t>
  </si>
  <si>
    <t xml:space="preserve">1021398812622024704</t>
  </si>
  <si>
    <t xml:space="preserve">&lt;a href="https://remoteonly.io" rel="nofollow"&gt;RemoteOnly&lt;/a&gt;</t>
  </si>
  <si>
    <t xml:space="preserve">http://pbs.twimg.com/profile_images/1022127353995190273/Mg24VIhZ_normal.jpg</t>
  </si>
  <si>
    <t xml:space="preserve">http://twitter.com/remote_only/statuses/1052983243136540673</t>
  </si>
  <si>
    <t xml:space="preserve">{"hashtags":[{"text":"remote","indices":[57,64]},{"text":"remotework","indices":[65,76]},{"text":"dev","indices":[77,81]},{"text":"python","indices":[82,89]}],"symbols":[],"user_mentions":[{"screen_name":"doximity","name":"Doximity","id":150800311,"id_str":"150800311","indices":[47,56]}],"urls":[{"url":"https://t.co/vdydeC84xK","expanded_url":"https://remoteonly.io/remote-jobs/1188/senior-software-engineer-at-doximity","display_url":"remoteonly.io/remote-jobs/11…","indices":[90,113]}]}</t>
  </si>
  <si>
    <t xml:space="preserve">1052983089021034496</t>
  </si>
  <si>
    <t xml:space="preserve">RT @JodieMOpus: I'm new to this Twitter scene! Please can i have all your guys support! #Python #Django #Flask #Developer #technology #development #contractors #softwaredevelopment #itdevelopment</t>
  </si>
  <si>
    <t xml:space="preserve">Thu Oct 18 18:01:46 +0000 2018</t>
  </si>
  <si>
    <t xml:space="preserve">http://twitter.com/vishn_u99/statuses/1052983089021034496</t>
  </si>
  <si>
    <t xml:space="preserve">{"hashtags":[{"text":"Python","indices":[88,95]},{"text":"Django","indices":[96,103]},{"text":"Flask","indices":[104,110]},{"text":"Developer","indices":[111,121]},{"text":"technology","indices":[122,133]}],"symbols":[],"user_mentions":[{"screen_name":"JodieMOpus","name":"Jodie Millward","id":1050284907765878800,"id_str":"1050284907765878784","indices":[3,14]}],"urls":[]}</t>
  </si>
  <si>
    <t xml:space="preserve">1052982791745523712</t>
  </si>
  <si>
    <r>
      <rPr>
        <sz val="8"/>
        <rFont val="Cambria"/>
        <family val="0"/>
        <charset val="1"/>
      </rPr>
      <t xml:space="preserve">RT @phi_shinonome: </t>
    </r>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18:00:04</t>
    </r>
    <r>
      <rPr>
        <sz val="8"/>
        <rFont val="Noto Sans CJK SC Regular"/>
        <family val="2"/>
      </rPr>
      <t xml:space="preserve">】</t>
    </r>
  </si>
  <si>
    <t xml:space="preserve">Thu Oct 18 18:00:35 +0000 2018</t>
  </si>
  <si>
    <t xml:space="preserve">http://twitter.com/Beezel_Bug/statuses/1052982791745523712</t>
  </si>
  <si>
    <t xml:space="preserve">1052982756840493056</t>
  </si>
  <si>
    <t xml:space="preserve">#Spectrum My #InternetSpeed :
Ping: 44.007 ms
Download: 67.65 Mbit/s
Upload: 11.95 Mbit/s
#automagic #python #corporateaccountability</t>
  </si>
  <si>
    <t xml:space="preserve">Thu Oct 18 18:00:27 +0000 2018</t>
  </si>
  <si>
    <t xml:space="preserve">http://twitter.com/BeardySmeardy/statuses/1052982756840493056</t>
  </si>
  <si>
    <t xml:space="preserve">1052982741510344709</t>
  </si>
  <si>
    <t xml:space="preserve">Thu Oct 18 18:00:23 +0000 2018</t>
  </si>
  <si>
    <t xml:space="preserve">http://twitter.com/owlbelief/statuses/1052982741510344709</t>
  </si>
  <si>
    <t xml:space="preserve">1052982661679968257</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</si>
  <si>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18:00:04</t>
    </r>
    <r>
      <rPr>
        <sz val="8"/>
        <rFont val="Noto Sans CJK SC Regular"/>
        <family val="2"/>
      </rPr>
      <t xml:space="preserve">】</t>
    </r>
  </si>
  <si>
    <t xml:space="preserve">Thu Oct 18 18:00:04 +0000 2018</t>
  </si>
  <si>
    <t xml:space="preserve">http://twitter.com/phi_shinonome/statuses/1052982661679968257</t>
  </si>
  <si>
    <t xml:space="preserve">1052982507031924739</t>
  </si>
  <si>
    <t xml:space="preserve">dr_dimaka</t>
  </si>
  <si>
    <t xml:space="preserve">An Introductory Robot Programming Tutorial — a step-by-step, easy-to-follow tutorial that walks you through the process of building a basic autonomous mobile robot — complete with code samples.
#ControlTheory #Python #Robotics https://t.co/FQQ28MMJEP</t>
  </si>
  <si>
    <t xml:space="preserve">Thu Oct 18 17:59:27 +0000 2018</t>
  </si>
  <si>
    <t xml:space="preserve">103296225</t>
  </si>
  <si>
    <t xml:space="preserve">http://pbs.twimg.com/profile_images/888340888472178688/qn8i5Y57_normal.jpg</t>
  </si>
  <si>
    <t xml:space="preserve">St. Petersburg, Russia</t>
  </si>
  <si>
    <t xml:space="preserve">http://twitter.com/dr_dimaka/statuses/1052982507031924739</t>
  </si>
  <si>
    <t xml:space="preserve">{"hashtags":[{"text":"ControlTheory","indices":[195,209]},{"text":"Python","indices":[210,217]},{"text":"Robotics","indices":[218,227]}],"symbols":[],"user_mentions":[],"urls":[{"url":"https://t.co/FQQ28MMJEP","expanded_url":"https://topt.al/GcqVJ","display_url":"topt.al/GcqVJ","indices":[228,251]}]}</t>
  </si>
  <si>
    <t xml:space="preserve">1052982443542761474</t>
  </si>
  <si>
    <t xml:space="preserve">IamNomad</t>
  </si>
  <si>
    <t xml:space="preserve">Thu Oct 18 17:59:12 +0000 2018</t>
  </si>
  <si>
    <t xml:space="preserve">22341856</t>
  </si>
  <si>
    <t xml:space="preserve">http://pbs.twimg.com/profile_images/1001640804258058245/dKK95PCZ_normal.jpg</t>
  </si>
  <si>
    <t xml:space="preserve">                            🛸</t>
  </si>
  <si>
    <t xml:space="preserve">http://twitter.com/IamNomad/statuses/1052982443542761474</t>
  </si>
  <si>
    <t xml:space="preserve">1052982422042828800</t>
  </si>
  <si>
    <t xml:space="preserve">Adys</t>
  </si>
  <si>
    <t xml:space="preserve">Thu Oct 18 17:59:07 +0000 2018</t>
  </si>
  <si>
    <t xml:space="preserve">14109108</t>
  </si>
  <si>
    <t xml:space="preserve">http://pbs.twimg.com/profile_images/1035747179267334144/_YV5qe5l_normal.jpg</t>
  </si>
  <si>
    <t xml:space="preserve">~</t>
  </si>
  <si>
    <t xml:space="preserve">http://twitter.com/Adys/statuses/1052982422042828800</t>
  </si>
  <si>
    <t xml:space="preserve">1052982308649820160</t>
  </si>
  <si>
    <t xml:space="preserve">atmosx0</t>
  </si>
  <si>
    <t xml:space="preserve">RT @lothiraldan: https://t.co/cKayOFeLWF has been a huge time-saver today, not once but twice. Kudo to @benfrederickson #Python #profiling</t>
  </si>
  <si>
    <t xml:space="preserve">Thu Oct 18 17:58:40 +0000 2018</t>
  </si>
  <si>
    <t xml:space="preserve">16376930</t>
  </si>
  <si>
    <t xml:space="preserve">http://pbs.twimg.com/profile_images/765601430036176896/7mVGGFYo_normal.jpg</t>
  </si>
  <si>
    <t xml:space="preserve">::0</t>
  </si>
  <si>
    <t xml:space="preserve">http://twitter.com/atmosx0/statuses/1052982308649820160</t>
  </si>
  <si>
    <t xml:space="preserve">{"hashtags":[{"text":"Python","indices":[120,127]},{"text":"profiling","indices":[128,138]}],"symbols":[],"user_mentions":[{"screen_name":"lothiraldan","name":"Boris FELD","id":94522927,"id_str":"94522927","indices":[3,15]},{"screen_name":"benfrederickson","name":"Ben Frederickson","id":414486565,"id_str":"414486565","indices":[103,119]}],"urls":[{"url":"https://t.co/cKayOFeLWF","expanded_url":"https://github.com/benfred/py-spy","display_url":"github.com/benfred/py-spy","indices":[17,40]}]}</t>
  </si>
  <si>
    <t xml:space="preserve">1052982103443419136</t>
  </si>
  <si>
    <t xml:space="preserve">skywy</t>
  </si>
  <si>
    <t xml:space="preserve">Thu Oct 18 17:57:51 +0000 2018</t>
  </si>
  <si>
    <t xml:space="preserve">29723287</t>
  </si>
  <si>
    <t xml:space="preserve">http://pbs.twimg.com/profile_images/1584842483/thumb-la-fougere-de-boston---un-plante-d-interieur-facile-a-vivre-2378.gif_normal.jpg</t>
  </si>
  <si>
    <t xml:space="preserve">http://twitter.com/skywy/statuses/1052982103443419136</t>
  </si>
  <si>
    <t xml:space="preserve">1052982086724812800</t>
  </si>
  <si>
    <t xml:space="preserve">PurpleDiane88</t>
  </si>
  <si>
    <t xml:space="preserve">Thu Oct 18 17:57:47 +0000 2018</t>
  </si>
  <si>
    <t xml:space="preserve">721471761976393728</t>
  </si>
  <si>
    <t xml:space="preserve">http://pbs.twimg.com/profile_images/721472954870026240/Zu0rGbeg_normal.jpg</t>
  </si>
  <si>
    <t xml:space="preserve">http://twitter.com/PurpleDiane88/statuses/1052982086724812800</t>
  </si>
  <si>
    <t xml:space="preserve">1052982084304801792</t>
  </si>
  <si>
    <t xml:space="preserve">reroes</t>
  </si>
  <si>
    <t xml:space="preserve">57975850</t>
  </si>
  <si>
    <t xml:space="preserve">http://pbs.twimg.com/profile_images/663515080345165824/mOFVrCuF_normal.jpg</t>
  </si>
  <si>
    <t xml:space="preserve">Loja Ecuador</t>
  </si>
  <si>
    <t xml:space="preserve">http://twitter.com/reroes/statuses/1052982084304801792</t>
  </si>
  <si>
    <t xml:space="preserve">1052981958555443200</t>
  </si>
  <si>
    <t xml:space="preserve">Rosenchild</t>
  </si>
  <si>
    <t xml:space="preserve">Thu Oct 18 17:57:17 +0000 2018</t>
  </si>
  <si>
    <t xml:space="preserve">480875170</t>
  </si>
  <si>
    <t xml:space="preserve">http://pbs.twimg.com/profile_images/938092733939572736/RqxbQc2e_normal.jpg</t>
  </si>
  <si>
    <t xml:space="preserve">http://twitter.com/Rosenchild/statuses/1052981958555443200</t>
  </si>
  <si>
    <t xml:space="preserve">1052981912246075394</t>
  </si>
  <si>
    <t xml:space="preserve">Thu Oct 18 17:57:05 +0000 2018</t>
  </si>
  <si>
    <t xml:space="preserve">http://twitter.com/Rosenchild/statuses/1052981912246075394</t>
  </si>
  <si>
    <t xml:space="preserve">1052981700064698369</t>
  </si>
  <si>
    <t xml:space="preserve">anka_sirota</t>
  </si>
  <si>
    <t xml:space="preserve">Thu Oct 18 17:56:15 +0000 2018</t>
  </si>
  <si>
    <t xml:space="preserve">490201726</t>
  </si>
  <si>
    <t xml:space="preserve">http://pbs.twimg.com/profile_images/586296810420969473/hrfKNdhv_normal.jpg</t>
  </si>
  <si>
    <t xml:space="preserve">Amsterdam</t>
  </si>
  <si>
    <t xml:space="preserve">http://twitter.com/anka_sirota/statuses/1052981700064698369</t>
  </si>
  <si>
    <t xml:space="preserve">1052981665084166145</t>
  </si>
  <si>
    <t xml:space="preserve">Thu Oct 18 17:56:07 +0000 2018</t>
  </si>
  <si>
    <t xml:space="preserve">http://twitter.com/100xcode/statuses/1052981665084166145</t>
  </si>
  <si>
    <t xml:space="preserve">1052981656674586629</t>
  </si>
  <si>
    <t xml:space="preserve">meetingthespam</t>
  </si>
  <si>
    <t xml:space="preserve">Day 51: more #kivy and #python logic. Enjoyable stuff. #100DaysOfCode</t>
  </si>
  <si>
    <t xml:space="preserve">Thu Oct 18 17:56:05 +0000 2018</t>
  </si>
  <si>
    <t xml:space="preserve">932284478055206914</t>
  </si>
  <si>
    <t xml:space="preserve">http://pbs.twimg.com/profile_images/1043948212674072576/nwBVTWub_normal.jpg</t>
  </si>
  <si>
    <t xml:space="preserve">Indianapolis, IN</t>
  </si>
  <si>
    <t xml:space="preserve">http://twitter.com/meetingthespam/statuses/1052981656674586629</t>
  </si>
  <si>
    <t xml:space="preserve">{"hashtags":[{"text":"kivy","indices":[13,18]},{"text":"python","indices":[23,30]},{"text":"100DaysOfCode","indices":[55,69]}],"symbols":[],"user_mentions":[],"urls":[]}</t>
  </si>
  <si>
    <t xml:space="preserve">1052981367888211968</t>
  </si>
  <si>
    <t xml:space="preserve">dsc_ucc</t>
  </si>
  <si>
    <t xml:space="preserve">RT @glblcd: #spotlight on #gc2018 project Smart PiCam! This project was SO COOL - well done John, Isaac &amp;amp; Shadrack! #GlobalCode #RaspberryPi @Raspberry_Pi @RaspberryPiHack #Ghana #python #iot https://t.co/AzeIzCZOtY</t>
  </si>
  <si>
    <t xml:space="preserve">Thu Oct 18 17:54:56 +0000 2018</t>
  </si>
  <si>
    <t xml:space="preserve">1029728879118872576</t>
  </si>
  <si>
    <t xml:space="preserve">http://pbs.twimg.com/profile_images/1029730525320282112/briRLvoa_normal.jpg</t>
  </si>
  <si>
    <t xml:space="preserve">Cape Coast, Ghana</t>
  </si>
  <si>
    <t xml:space="preserve">http://twitter.com/dsc_ucc/statuses/1052981367888211968</t>
  </si>
  <si>
    <t xml:space="preserve">{"hashtags":[{"text":"spotlight","indices":[12,22]},{"text":"gc2018","indices":[26,33]},{"text":"GlobalCode","indices":[120,131]}],"symbols":[],"user_mentions":[{"screen_name":"glblcd","name":"Global Code","id":886878420164104200,"id_str":"886878420164104192","indices":[3,10]}],"urls":[]}</t>
  </si>
  <si>
    <t xml:space="preserve">1052981317808345088</t>
  </si>
  <si>
    <t xml:space="preserve">fulcorno</t>
  </si>
  <si>
    <t xml:space="preserve">Thu Oct 18 17:54:44 +0000 2018</t>
  </si>
  <si>
    <t xml:space="preserve">466601689</t>
  </si>
  <si>
    <t xml:space="preserve">http://pbs.twimg.com/profile_images/999234982169083904/EZpWcwTB_normal.jpg</t>
  </si>
  <si>
    <t xml:space="preserve">http://twitter.com/fulcorno/statuses/1052981317808345088</t>
  </si>
  <si>
    <t xml:space="preserve">1052981289618419712</t>
  </si>
  <si>
    <t xml:space="preserve">idawudi</t>
  </si>
  <si>
    <t xml:space="preserve">Thu Oct 18 17:54:37 +0000 2018</t>
  </si>
  <si>
    <t xml:space="preserve">1021456491931361280</t>
  </si>
  <si>
    <t xml:space="preserve">http://pbs.twimg.com/profile_images/1033508751804977153/la7rZzeI_normal.jpg</t>
  </si>
  <si>
    <t xml:space="preserve">Accra, Ghana</t>
  </si>
  <si>
    <t xml:space="preserve">http://twitter.com/idawudi/statuses/1052981289618419712</t>
  </si>
  <si>
    <t xml:space="preserve">1052981208433512448</t>
  </si>
  <si>
    <t xml:space="preserve">IanFooteTech</t>
  </si>
  <si>
    <t xml:space="preserve">Thu Oct 18 17:54:18 +0000 2018</t>
  </si>
  <si>
    <t xml:space="preserve">797045235167674368</t>
  </si>
  <si>
    <t xml:space="preserve">http://pbs.twimg.com/profile_images/1014873358754861057/J2724hFO_normal.jpg</t>
  </si>
  <si>
    <t xml:space="preserve">Oxford, England</t>
  </si>
  <si>
    <t xml:space="preserve">http://twitter.com/IanFooteTech/statuses/1052981208433512448</t>
  </si>
  <si>
    <t xml:space="preserve">1052981187583598593</t>
  </si>
  <si>
    <t xml:space="preserve">RT @WhileLab: For me its ohh let me first make a list
[ `px`, 'em', '%', 'vh' ]
#100DaysOfCode #I_love_programming
#Javascript
#python https://t.co/TQiK2tbPpF</t>
  </si>
  <si>
    <t xml:space="preserve">Thu Oct 18 17:54:13 +0000 2018</t>
  </si>
  <si>
    <t xml:space="preserve">http://twitter.com/AaronCuddeback/statuses/1052981187583598593</t>
  </si>
  <si>
    <t xml:space="preserve">{"hashtags":[{"text":"100DaysOfCode","indices":[81,95]},{"text":"I_love_programming","indices":[96,115]},{"text":"Javascript","indices":[116,127]},{"text":"python","indices":[128,135]}],"symbols":[],"user_mentions":[{"screen_name":"WhileLab","name":"WhileLab","id":978643001869250600,"id_str":"978643001869250560","indices":[3,12]}],"urls":[]}</t>
  </si>
  <si>
    <t xml:space="preserve">1052981179631239170</t>
  </si>
  <si>
    <t xml:space="preserve">Thu Oct 18 17:54:11 +0000 2018</t>
  </si>
  <si>
    <t xml:space="preserve">http://twitter.com/cottila/statuses/1052981179631239170</t>
  </si>
  <si>
    <t xml:space="preserve">1052981178951761920</t>
  </si>
  <si>
    <t xml:space="preserve">http://twitter.com/Mark7475/statuses/1052981178951761920</t>
  </si>
  <si>
    <t xml:space="preserve">1052981087096512512</t>
  </si>
  <si>
    <t xml:space="preserve">SoftblocksCo</t>
  </si>
  <si>
    <t xml:space="preserve">We've published a tutorial for the @tendermint_team development with Python. In this article, we show you how to build your own cryptocurrency with the tm-abci module. Check it out - https://t.co/m3pktDUHpy! Second part coming soon, stay in touch. #tendermint #python #blockchain</t>
  </si>
  <si>
    <t xml:space="preserve">Thu Oct 18 17:53:49 +0000 2018</t>
  </si>
  <si>
    <t xml:space="preserve">963129556419870720</t>
  </si>
  <si>
    <t xml:space="preserve">http://pbs.twimg.com/profile_images/963131592720953349/kCZphDu6_normal.jpg</t>
  </si>
  <si>
    <t xml:space="preserve">http://twitter.com/SoftblocksCo/statuses/1052981087096512512</t>
  </si>
  <si>
    <t xml:space="preserve">{"hashtags":[{"text":"tendermint","indices":[248,259]},{"text":"python","indices":[260,267]},{"text":"blockchain","indices":[268,279]}],"symbols":[],"user_mentions":[{"screen_name":"tendermint_team","name":"Tendermint","id":3979549032,"id_str":"3979549032","indices":[35,51]}],"urls":[{"url":"https://t.co/m3pktDUHpy","expanded_url":"https://softblocks.co/tutorial-on-python-and-tendermint-simple-coin/","display_url":"softblocks.co/tutorial-on-py…","indices":[183,206]}]}</t>
  </si>
  <si>
    <t xml:space="preserve">1052981064283693056</t>
  </si>
  <si>
    <t xml:space="preserve">Thu Oct 18 17:53:43 +0000 2018</t>
  </si>
  <si>
    <t xml:space="preserve">http://twitter.com/cool_python/statuses/1052981064283693056</t>
  </si>
  <si>
    <t xml:space="preserve">1052981009808003073</t>
  </si>
  <si>
    <t xml:space="preserve">shutyourprogram</t>
  </si>
  <si>
    <t xml:space="preserve">Сложно, наверное, ML инженерам и прочим Data Scientist’ам, когда они ненавидят #Python
Вот мне сложно(((</t>
  </si>
  <si>
    <t xml:space="preserve">Thu Oct 18 17:53:30 +0000 2018</t>
  </si>
  <si>
    <t xml:space="preserve">3046991649</t>
  </si>
  <si>
    <t xml:space="preserve">http://pbs.twimg.com/profile_images/1045954246431182848/UCknMoom_normal.jpg</t>
  </si>
  <si>
    <t xml:space="preserve">http://twitter.com/shutyourprogram/statuses/1052981009808003073</t>
  </si>
  <si>
    <t xml:space="preserve">{"hashtags":[{"text":"Python","indices":[79,86]}],"symbols":[],"user_mentions":[],"urls":[]}</t>
  </si>
  <si>
    <t xml:space="preserve">1052980944305573888</t>
  </si>
  <si>
    <t xml:space="preserve">RT @alf_ee_y: R2D14: Part 2 of Object Oriented programming with #Python #100daysofCode Im starting to enjoy python alot 😁</t>
  </si>
  <si>
    <t xml:space="preserve">Thu Oct 18 17:53:15 +0000 2018</t>
  </si>
  <si>
    <t xml:space="preserve">http://twitter.com/DaysofcodeNg/statuses/1052980944305573888</t>
  </si>
  <si>
    <t xml:space="preserve">{"hashtags":[{"text":"Python","indices":[64,71]},{"text":"100daysofCode","indices":[72,86]}],"symbols":[],"user_mentions":[{"screen_name":"alf_ee_y","name":"Alfred Ikiugu","id":820231302154768400,"id_str":"820231302154768386","indices":[3,12]}],"urls":[]}</t>
  </si>
  <si>
    <t xml:space="preserve">1052980920246915073</t>
  </si>
  <si>
    <t xml:space="preserve">medicen_edy</t>
  </si>
  <si>
    <t xml:space="preserve">Thu Oct 18 17:53:09 +0000 2018</t>
  </si>
  <si>
    <t xml:space="preserve">713414065750544384</t>
  </si>
  <si>
    <t xml:space="preserve">http://pbs.twimg.com/profile_images/1049741364169183233/2iQQ_vbF_normal.jpg</t>
  </si>
  <si>
    <t xml:space="preserve">Michoacán de Ocampo, México</t>
  </si>
  <si>
    <t xml:space="preserve">http://twitter.com/medicen_edy/statuses/1052980920246915073</t>
  </si>
  <si>
    <t xml:space="preserve">1052980798402547712</t>
  </si>
  <si>
    <t xml:space="preserve">HindAlAseeri</t>
  </si>
  <si>
    <t xml:space="preserve">RT @MarkAllen_Tech: Creating a Neural Network from Scratch in Python: Multi-class Classification   #neuralnetworks #python https://t.co/EBILQzJm0i</t>
  </si>
  <si>
    <t xml:space="preserve">Thu Oct 18 17:52:40 +0000 2018</t>
  </si>
  <si>
    <t xml:space="preserve">326675213</t>
  </si>
  <si>
    <t xml:space="preserve">http://pbs.twimg.com/profile_images/2910446508/38ef38c6ac70f531c71db08b042f4102_normal.jpeg</t>
  </si>
  <si>
    <t xml:space="preserve">Abha KSA</t>
  </si>
  <si>
    <t xml:space="preserve">http://twitter.com/HindAlAseeri/statuses/1052980798402547712</t>
  </si>
  <si>
    <t xml:space="preserve">{"hashtags":[{"text":"neuralnetworks","indices":[99,114]},{"text":"python","indices":[115,122]}],"symbols":[],"user_mentions":[{"screen_name":"MarkAllen_Tech","name":"mark allen","id":1601313511,"id_str":"1601313511","indices":[3,18]}],"urls":[]}</t>
  </si>
  <si>
    <t xml:space="preserve">1052980775149129728</t>
  </si>
  <si>
    <t xml:space="preserve">raymondh</t>
  </si>
  <si>
    <t xml:space="preserve">Legitimate use of monkey patching in #Python:  Repair incorrect type annotations in a 3rd party module:
# quadratic() was incorrectly marked as returning Tuple[float, float]
algebra.quadratic.__annotations__['return'] = typing.Tuple[complex, complex]</t>
  </si>
  <si>
    <t xml:space="preserve">Thu Oct 18 17:52:34 +0000 2018</t>
  </si>
  <si>
    <t xml:space="preserve">14159138</t>
  </si>
  <si>
    <t xml:space="preserve">http://pbs.twimg.com/profile_images/73450913/IMG_0202_normal.jpg</t>
  </si>
  <si>
    <t xml:space="preserve">Santa Clara, CA</t>
  </si>
  <si>
    <t xml:space="preserve">http://twitter.com/raymondh/statuses/1052980775149129728</t>
  </si>
  <si>
    <t xml:space="preserve">{"hashtags":[{"text":"Python","indices":[37,44]}],"symbols":[],"user_mentions":[],"urls":[]}</t>
  </si>
  <si>
    <t xml:space="preserve">1052980770313256960</t>
  </si>
  <si>
    <t xml:space="preserve">Thu Oct 18 17:52:33 +0000 2018</t>
  </si>
  <si>
    <t xml:space="preserve">http://twitter.com/Inspire_2018/statuses/1052980770313256960</t>
  </si>
  <si>
    <t xml:space="preserve">1052980751904444416</t>
  </si>
  <si>
    <t xml:space="preserve">SiccoOtten</t>
  </si>
  <si>
    <t xml:space="preserve">@Hibernate @snyksec With all due respect: Define market, please. 54% in a *Java* environment, among Java devs, perhaps. What about across the board? Say, including #Python based ORMs like #DjangoORM, #SQLAlchemy, etc.</t>
  </si>
  <si>
    <t xml:space="preserve">Thu Oct 18 17:52:29 +0000 2018</t>
  </si>
  <si>
    <t xml:space="preserve">nl</t>
  </si>
  <si>
    <t xml:space="preserve">234807365</t>
  </si>
  <si>
    <t xml:space="preserve">Hibernate</t>
  </si>
  <si>
    <t xml:space="preserve">905617188</t>
  </si>
  <si>
    <t xml:space="preserve">1052784756809641984</t>
  </si>
  <si>
    <t xml:space="preserve">http://pbs.twimg.com/profile_images/2766119173/513c0a9e6da892052fd51b0c52cdab3b_normal.jpeg</t>
  </si>
  <si>
    <t xml:space="preserve">http://twitter.com/SiccoOtten/statuses/1052980751904444416</t>
  </si>
  <si>
    <t xml:space="preserve">{"hashtags":[{"text":"Python","indices":[164,171]},{"text":"DjangoORM","indices":[188,198]},{"text":"SQLAlchemy","indices":[200,211]}],"symbols":[],"user_mentions":[{"screen_name":"Hibernate","name":"Hibernate","id":234807365,"id_str":"234807365","indices":[0,10]},{"screen_name":"snyksec","name":"Snyk","id":3248125858,"id_str":"3248125858","indices":[11,19]}],"urls":[]}</t>
  </si>
  <si>
    <t xml:space="preserve">1052980338560036869</t>
  </si>
  <si>
    <t xml:space="preserve">Thu Oct 18 17:50:50 +0000 2018</t>
  </si>
  <si>
    <t xml:space="preserve">http://twitter.com/_30days30sites/statuses/1052980338560036869</t>
  </si>
  <si>
    <t xml:space="preserve">1052980282368909313</t>
  </si>
  <si>
    <t xml:space="preserve">sschwiers</t>
  </si>
  <si>
    <t xml:space="preserve">Thu Oct 18 17:50:37 +0000 2018</t>
  </si>
  <si>
    <t xml:space="preserve">385108701</t>
  </si>
  <si>
    <t xml:space="preserve">&lt;a href="https://www.ruhrkraft.io" rel="nofollow"&gt;PersonelAssistant&lt;/a&gt;</t>
  </si>
  <si>
    <t xml:space="preserve">http://pbs.twimg.com/profile_images/926147773677924352/LJHyqj05_normal.jpg</t>
  </si>
  <si>
    <t xml:space="preserve">NRW</t>
  </si>
  <si>
    <t xml:space="preserve">http://twitter.com/sschwiers/statuses/1052980282368909313</t>
  </si>
  <si>
    <t xml:space="preserve">1052980147375230978</t>
  </si>
  <si>
    <t xml:space="preserve">WhileLab</t>
  </si>
  <si>
    <t xml:space="preserve">For me its ohh let me first make a list
[ `px`, 'em', '%', 'vh' ]
#100DaysOfCode #I_love_programming
#Javascript
#python https://t.co/TQiK2tbPpF</t>
  </si>
  <si>
    <t xml:space="preserve">Thu Oct 18 17:50:05 +0000 2018</t>
  </si>
  <si>
    <t xml:space="preserve">978643001869250560</t>
  </si>
  <si>
    <t xml:space="preserve">http://pbs.twimg.com/profile_images/999488544803467265/uxXUvS6L_normal.jpg</t>
  </si>
  <si>
    <t xml:space="preserve">http://twitter.com/WhileLab/statuses/1052980147375230978</t>
  </si>
  <si>
    <t xml:space="preserve">{"hashtags":[{"text":"100DaysOfCode","indices":[67,81]},{"text":"I_love_programming","indices":[82,101]},{"text":"Javascript","indices":[102,113]},{"text":"python","indices":[114,121]}],"symbols":[],"user_mentions":[],"urls":[{"url":"https://t.co/TQiK2tbPpF","expanded_url":"https://twitter.com/abid_rahim_/status/1052837625772560386","display_url":"twitter.com/abid_rahim_/st…","indices":[122,145]}]}</t>
  </si>
  <si>
    <t xml:space="preserve">1052980031700566017</t>
  </si>
  <si>
    <t xml:space="preserve">shaunreeves</t>
  </si>
  <si>
    <t xml:space="preserve">RT @urban_teacher: My after-school coding (#Python)
club's guidelines:
📵 Be present 
❤ This is a safe space
🎢 Take Risk
🔊 Teach someone else
💬 No question is too silly
👥 Make space for the quiet ones
🌱 Grow in confidence
🕺🏼 Have fun!</t>
  </si>
  <si>
    <t xml:space="preserve">Thu Oct 18 17:49:37 +0000 2018</t>
  </si>
  <si>
    <t xml:space="preserve">28086931</t>
  </si>
  <si>
    <t xml:space="preserve">http://pbs.twimg.com/profile_images/1044704771939192832/yMoWhRau_normal.jpg</t>
  </si>
  <si>
    <t xml:space="preserve">Lichfield, England</t>
  </si>
  <si>
    <t xml:space="preserve">http://twitter.com/shaunreeves/statuses/1052980031700566017</t>
  </si>
  <si>
    <t xml:space="preserve">{"hashtags":[{"text":"Python","indices":[43,50]}],"symbols":[],"user_mentions":[{"screen_name":"urban_teacher","name":"Urban Teacher","id":218179230,"id_str":"218179230","indices":[3,17]}],"urls":[]}</t>
  </si>
  <si>
    <t xml:space="preserve">1052979611565531137</t>
  </si>
  <si>
    <t xml:space="preserve">Thu Oct 18 17:47:57 +0000 2018</t>
  </si>
  <si>
    <t xml:space="preserve">http://twitter.com/biconnections/statuses/1052979611565531137</t>
  </si>
  <si>
    <t xml:space="preserve">1052979538634756101</t>
  </si>
  <si>
    <t xml:space="preserve">RT @wpacademypro: 17 Best #Coursera Courses, #Certifications &amp;amp; #Specializations
https://t.co/vxRl44HglP
#AI #BI #BusinessInteligence #MachineLearning #DeepLearning #BigData #tech #Analytics #Python #SQL #DataAnalytics #dataviz #ML #DL #business #marketing #Google #GoogleCloud #GoogleAnalytics</t>
  </si>
  <si>
    <t xml:space="preserve">Thu Oct 18 17:47:40 +0000 2018</t>
  </si>
  <si>
    <t xml:space="preserve">http://twitter.com/wpacademypro/statuses/1052979538634756101</t>
  </si>
  <si>
    <t xml:space="preserve">{"hashtags":[{"text":"Coursera","indices":[26,35]},{"text":"Certifications","indices":[45,60]},{"text":"Specializations","indices":[67,83]},{"text":"AI","indices":[110,113]},{"text":"BI","indices":[114,117]},{"text":"BusinessInteligence","indices":[118,138]}],"symbols":[],"user_mentions":[{"screen_name":"wpacademypro","name":"WP AcademyPro","id":723905819033505800,"id_str":"723905819033505792","indices":[3,16]}],"urls":[{"url":"https://t.co/vxRl44HglP","expanded_url":"https://www.jadirectives.com/best-coursera-courses-certifications-specializations/","display_url":"jadirectives.com/best-coursera-…","indices":[85,108]}]}</t>
  </si>
  <si>
    <t xml:space="preserve">1052979494817079296</t>
  </si>
  <si>
    <t xml:space="preserve">RT @dyclassroom: Python - Numbers
👉👉👉 https://t.co/d662339Lq4👈👈👈
#python #programming #coding #program #code #tutorial #dyclassroom https://t.co/c2oLlFRR60</t>
  </si>
  <si>
    <t xml:space="preserve">Thu Oct 18 17:47:29 +0000 2018</t>
  </si>
  <si>
    <t xml:space="preserve">http://twitter.com/programminbuddy/statuses/1052979494817079296</t>
  </si>
  <si>
    <t xml:space="preserve">{"hashtags":[{"text":"python","indices":[66,73]},{"text":"programming","indices":[74,86]},{"text":"coding","indices":[87,94]},{"text":"program","indices":[95,103]},{"text":"code","indices":[104,109]},{"text":"tutorial","indices":[110,119]},{"text":"dyclassroom","indices":[120,132]}],"symbols":[],"user_mentions":[{"screen_name":"dyclassroom","name":"dyclassroom","id":2785625388,"id_str":"2785625388","indices":[3,15]}],"urls":[{"url":"https://t.co/d662339Lq4","expanded_url":"https://www.dyclassroom.com/python/python-numbers","display_url":"dyclassroom.com/python/python-…","indices":[38,61]}]}</t>
  </si>
  <si>
    <t xml:space="preserve">1052979393784627200</t>
  </si>
  <si>
    <t xml:space="preserve">Octaviano</t>
  </si>
  <si>
    <t xml:space="preserve">Thu Oct 18 17:47:05 +0000 2018</t>
  </si>
  <si>
    <t xml:space="preserve">6962932</t>
  </si>
  <si>
    <t xml:space="preserve">http://pbs.twimg.com/profile_images/935471714431102977/bZncm8vB_normal.jpg</t>
  </si>
  <si>
    <t xml:space="preserve">http://twitter.com/Octaviano/statuses/1052979393784627200</t>
  </si>
  <si>
    <t xml:space="preserve">1052979097511624704</t>
  </si>
  <si>
    <t xml:space="preserve">Thu Oct 18 17:45:54 +0000 2018</t>
  </si>
  <si>
    <t xml:space="preserve">http://twitter.com/Octaviano/statuses/1052979097511624704</t>
  </si>
  <si>
    <t xml:space="preserve">1052979004511322113</t>
  </si>
  <si>
    <t xml:space="preserve">vicentedaajuda</t>
  </si>
  <si>
    <t xml:space="preserve">Thu Oct 18 17:45:32 +0000 2018</t>
  </si>
  <si>
    <t xml:space="preserve">2724726202</t>
  </si>
  <si>
    <t xml:space="preserve">http://pbs.twimg.com/profile_images/1042559176147456001/asJuNKk3_normal.jpg</t>
  </si>
  <si>
    <t xml:space="preserve">Lisboa, Portugal</t>
  </si>
  <si>
    <t xml:space="preserve">http://twitter.com/vicentedaajuda/statuses/1052979004511322113</t>
  </si>
  <si>
    <t xml:space="preserve">1052978882591244288</t>
  </si>
  <si>
    <t xml:space="preserve">maxezek1</t>
  </si>
  <si>
    <t xml:space="preserve">RT @programarfacilc: La nueva versión de #OpenCV ya está disponible para instalarla en una #RaspberryPi En este tutorial nos explican cómo hacerlo paso a paso. #VisionArtificial #Python https://t.co/Rm2T5BnLbN https://t.co/8R5ooE2V3s</t>
  </si>
  <si>
    <t xml:space="preserve">Thu Oct 18 17:45:03 +0000 2018</t>
  </si>
  <si>
    <t xml:space="preserve">585629969</t>
  </si>
  <si>
    <t xml:space="preserve">http://pbs.twimg.com/profile_images/690905028131962880/hnQ-Prft_normal.jpg</t>
  </si>
  <si>
    <t xml:space="preserve">http://twitter.com/maxezek1/statuses/1052978882591244288</t>
  </si>
  <si>
    <t xml:space="preserve">{"hashtags":[{"text":"OpenCV","indices":[41,48]},{"text":"RaspberryPi","indices":[91,103]}],"symbols":[],"user_mentions":[{"screen_name":"programarfacilc","name":"programarfacil.com","id":3055688693,"id_str":"3055688693","indices":[3,19]}],"urls":[]}</t>
  </si>
  <si>
    <t xml:space="preserve">1052978873112104960</t>
  </si>
  <si>
    <t xml:space="preserve">Thu Oct 18 17:45:01 +0000 2018</t>
  </si>
  <si>
    <t xml:space="preserve">http://twitter.com/biconnections/statuses/1052978873112104960</t>
  </si>
  <si>
    <t xml:space="preserve">1052978815801196547</t>
  </si>
  <si>
    <t xml:space="preserve">RT @programarfacilc: El lenguaje #MicroPython es una implementación ligera y eficiente de #Python para #microcontroladores En este tutorial nos presentan una guía para comenzar a programar con #ESP32 y #ESP8266 #Maker #IoT #DIY https://t.co/EU5PLc92hd https://t.co/t0zIHPuutL</t>
  </si>
  <si>
    <t xml:space="preserve">Thu Oct 18 17:44:47 +0000 2018</t>
  </si>
  <si>
    <t xml:space="preserve">http://twitter.com/maxezek1/statuses/1052978815801196547</t>
  </si>
  <si>
    <t xml:space="preserve">{"hashtags":[{"text":"MicroPython","indices":[33,45]},{"text":"Python","indices":[90,97]},{"text":"microcontroladores","indices":[103,122]}],"symbols":[],"user_mentions":[{"screen_name":"programarfacilc","name":"programarfacil.com","id":3055688693,"id_str":"3055688693","indices":[3,19]}],"urls":[]}</t>
  </si>
  <si>
    <t xml:space="preserve">1052978806368206848</t>
  </si>
  <si>
    <t xml:space="preserve">Thu Oct 18 17:44:45 +0000 2018</t>
  </si>
  <si>
    <t xml:space="preserve">http://twitter.com/pybites/statuses/1052978806368206848</t>
  </si>
  <si>
    <t xml:space="preserve">1052978780287823872</t>
  </si>
  <si>
    <t xml:space="preserve">Jadirectivestwt</t>
  </si>
  <si>
    <t xml:space="preserve">Thu Oct 18 17:44:39 +0000 2018</t>
  </si>
  <si>
    <t xml:space="preserve">3302651196</t>
  </si>
  <si>
    <t xml:space="preserve">http://pbs.twimg.com/profile_images/718371204088901633/jmzhzxjF_normal.jpg</t>
  </si>
  <si>
    <t xml:space="preserve">http://twitter.com/Jadirectivestwt/statuses/1052978780287823872</t>
  </si>
  <si>
    <t xml:space="preserve">1052978770142027776</t>
  </si>
  <si>
    <t xml:space="preserve">ANCarrillo964</t>
  </si>
  <si>
    <t xml:space="preserve">Thu Oct 18 17:44:36 +0000 2018</t>
  </si>
  <si>
    <t xml:space="preserve">3005048243</t>
  </si>
  <si>
    <t xml:space="preserve">http://pbs.twimg.com/profile_images/561045336827760640/iAwq2acl_normal.jpeg</t>
  </si>
  <si>
    <t xml:space="preserve">🇻🇦🇺🇸🇪🇪🇨🇦🇲🇽🇨🇭</t>
  </si>
  <si>
    <t xml:space="preserve">http://twitter.com/ANCarrillo964/statuses/1052978770142027776</t>
  </si>
  <si>
    <t xml:space="preserve">1052978766606036992</t>
  </si>
  <si>
    <t xml:space="preserve">http://twitter.com/100xcode/statuses/1052978766606036992</t>
  </si>
  <si>
    <t xml:space="preserve">1052978760004161536</t>
  </si>
  <si>
    <t xml:space="preserve">ChanchalVishw16</t>
  </si>
  <si>
    <t xml:space="preserve">Day 008 ,Learned #python for #DataScience  #100DaysOfCode and planned #StudyJam #mlcc #Google #MachineLearning #GeekGirl #Goal2019 #GeekGirl  #DreamBelieveAchive😁🤖👩🏽‍💻 https://t.co/n0u3HMuVJk</t>
  </si>
  <si>
    <t xml:space="preserve">Thu Oct 18 17:44:34 +0000 2018</t>
  </si>
  <si>
    <t xml:space="preserve">1012537900896960512</t>
  </si>
  <si>
    <t xml:space="preserve">http://pbs.twimg.com/profile_images/1050351035913449472/sjBOz3gs_normal.jpg</t>
  </si>
  <si>
    <t xml:space="preserve">Jabalpur, India</t>
  </si>
  <si>
    <t xml:space="preserve">http://twitter.com/ChanchalVishw16/statuses/1052978760004161536</t>
  </si>
  <si>
    <t xml:space="preserve">{"hashtags":[{"text":"python","indices":[17,24]},{"text":"DataScience","indices":[29,41]},{"text":"100DaysOfCode","indices":[43,57]},{"text":"StudyJam","indices":[70,79]},{"text":"mlcc","indices":[80,85]},{"text":"Google","indices":[86,93]},{"text":"MachineLearning","indices":[94,110]},{"text":"GeekGirl","indices":[111,120]},{"text":"Goal2019","indices":[121,130]},{"text":"GeekGirl","indices":[131,140]},{"text":"DreamBelieveAchive","indices":[142,161]}],"symbols":[],"user_mentions":[],"urls":[],"media":[{"id":1052977415876620300,"id_str":"1052977415876620288","indices":[168,191],"media_url":"http://pbs.twimg.com/media/DpztYX3VsAAJ9Ur.jpg","media_url_https":"https://pbs.twimg.com/media/DpztYX3VsAAJ9Ur.jpg","url":"https://t.co/n0u3HMuVJk","display_url":"pic.twitter.com/n0u3HMuVJk","expanded_url":"https://twitter.com/ChanchalVishw16/status/1052978760004161536/photo/1","type":"photo","sizes":{"thumb":{"w":150,"h":150,"resize":"crop"},"large":{"w":1556,"h":2048,"resize":"fit"},"small":{"w":517,"h":680,"resize":"fit"},"medium":{"w":912,"h":1200,"resize":"fit"}}}]}</t>
  </si>
  <si>
    <t xml:space="preserve">1052978759123513345</t>
  </si>
  <si>
    <t xml:space="preserve">http://twitter.com/Calcaware/statuses/1052978759123513345</t>
  </si>
  <si>
    <t xml:space="preserve">1052978755461758976</t>
  </si>
  <si>
    <t xml:space="preserve">Thu Oct 18 17:44:33 +0000 2018</t>
  </si>
  <si>
    <t xml:space="preserve">http://twitter.com/Jadirectivestwt/statuses/1052978755461758976</t>
  </si>
  <si>
    <t xml:space="preserve">1052978753750663168</t>
  </si>
  <si>
    <t xml:space="preserve">GeekCharge</t>
  </si>
  <si>
    <t xml:space="preserve">Thu Oct 18 17:44:32 +0000 2018</t>
  </si>
  <si>
    <t xml:space="preserve">23089679</t>
  </si>
  <si>
    <t xml:space="preserve">http://pbs.twimg.com/profile_images/746020069742907392/jio1jg9r_normal.jpg</t>
  </si>
  <si>
    <t xml:space="preserve">Your mum's place</t>
  </si>
  <si>
    <t xml:space="preserve">http://twitter.com/GeekCharge/statuses/1052978753750663168</t>
  </si>
  <si>
    <t xml:space="preserve">1052978709269905408</t>
  </si>
  <si>
    <t xml:space="preserve">Thu Oct 18 17:44:22 +0000 2018</t>
  </si>
  <si>
    <t xml:space="preserve">http://twitter.com/Jadirectivestwt/statuses/1052978709269905408</t>
  </si>
  <si>
    <t xml:space="preserve">1052978699006435328</t>
  </si>
  <si>
    <t xml:space="preserve">Thu Oct 18 17:44:19 +0000 2018</t>
  </si>
  <si>
    <t xml:space="preserve">http://twitter.com/Jadirectivestwt/statuses/1052978699006435328</t>
  </si>
  <si>
    <t xml:space="preserve">1052978680006291456</t>
  </si>
  <si>
    <t xml:space="preserve">Thu Oct 18 17:44:15 +0000 2018</t>
  </si>
  <si>
    <t xml:space="preserve">http://twitter.com/Jadirectivestwt/statuses/1052978680006291456</t>
  </si>
  <si>
    <t xml:space="preserve">1052978668211818496</t>
  </si>
  <si>
    <t xml:space="preserve">Thu Oct 18 17:44:12 +0000 2018</t>
  </si>
  <si>
    <t xml:space="preserve">http://twitter.com/Jadirectivestwt/statuses/1052978668211818496</t>
  </si>
  <si>
    <t xml:space="preserve">1052978626931712000</t>
  </si>
  <si>
    <t xml:space="preserve">Thu Oct 18 17:44:02 +0000 2018</t>
  </si>
  <si>
    <t xml:space="preserve">http://twitter.com/pybites/statuses/1052978626931712000</t>
  </si>
  <si>
    <t xml:space="preserve">1052978594614571008</t>
  </si>
  <si>
    <t xml:space="preserve">Thu Oct 18 17:43:55 +0000 2018</t>
  </si>
  <si>
    <t xml:space="preserve">http://twitter.com/ArkangelScrap/statuses/1052978594614571008</t>
  </si>
  <si>
    <t xml:space="preserve">1052978536594767872</t>
  </si>
  <si>
    <t xml:space="preserve">Thu Oct 18 17:43:41 +0000 2018</t>
  </si>
  <si>
    <t xml:space="preserve">http://twitter.com/Jadirectivestwt/statuses/1052978536594767872</t>
  </si>
  <si>
    <t xml:space="preserve">1052978533818126337</t>
  </si>
  <si>
    <t xml:space="preserve">Thu Oct 18 17:43:40 +0000 2018</t>
  </si>
  <si>
    <t xml:space="preserve">http://twitter.com/ArkangelScrap/statuses/1052978533818126337</t>
  </si>
  <si>
    <t xml:space="preserve">1052978509415702528</t>
  </si>
  <si>
    <t xml:space="preserve">sergio_101</t>
  </si>
  <si>
    <t xml:space="preserve">WOW! Official #qt bindings for #python from @qtproject! I just poked around them a bit with PyCharm (@jetbrains ), and they work as expected. Now, to figure out if I can make an internet radio out of this! Thanks, guys! @pycharm</t>
  </si>
  <si>
    <t xml:space="preserve">Thu Oct 18 17:43:34 +0000 2018</t>
  </si>
  <si>
    <t xml:space="preserve">2676</t>
  </si>
  <si>
    <t xml:space="preserve">http://pbs.twimg.com/profile_images/897203172581588992/iEjldUcr_normal.jpg</t>
  </si>
  <si>
    <t xml:space="preserve">ashland, oh</t>
  </si>
  <si>
    <t xml:space="preserve">http://twitter.com/sergio_101/statuses/1052978509415702528</t>
  </si>
  <si>
    <t xml:space="preserve">{"hashtags":[{"text":"qt","indices":[14,17]},{"text":"python","indices":[31,38]}],"symbols":[],"user_mentions":[{"screen_name":"qtproject","name":"Qt","id":64366556,"id_str":"64366556","indices":[44,54]},{"screen_name":"jetbrains","name":"JetBrains","id":14146389,"id_str":"14146389","indices":[101,111]},{"screen_name":"pycharm","name":"JetBrains PyCharm","id":107032314,"id_str":"107032314","indices":[220,228]}],"urls":[]}</t>
  </si>
  <si>
    <t xml:space="preserve">1052978475471134720</t>
  </si>
  <si>
    <t xml:space="preserve">JodieMOpus</t>
  </si>
  <si>
    <t xml:space="preserve">Thu Oct 18 17:43:26 +0000 2018</t>
  </si>
  <si>
    <t xml:space="preserve">1050284907765878784</t>
  </si>
  <si>
    <t xml:space="preserve">http://pbs.twimg.com/profile_images/1050286010171568128/bIIfCa8M_normal.jpg</t>
  </si>
  <si>
    <t xml:space="preserve">http://twitter.com/JodieMOpus/statuses/1052978475471134720</t>
  </si>
  <si>
    <t xml:space="preserve">1052978473776558080</t>
  </si>
  <si>
    <t xml:space="preserve">http://twitter.com/Jadirectivestwt/statuses/1052978473776558080</t>
  </si>
  <si>
    <t xml:space="preserve">1052978425219244032</t>
  </si>
  <si>
    <t xml:space="preserve">RT @dtizzlenizzle: I just cracked Bite of Py 22. Write a decorator with argument - on behalf of @pybites I Challenge You!  https://t.co/YcYeWCgYOO #Python #CodeChallenges</t>
  </si>
  <si>
    <t xml:space="preserve">Thu Oct 18 17:43:14 +0000 2018</t>
  </si>
  <si>
    <t xml:space="preserve">http://twitter.com/pybites/statuses/1052978425219244032</t>
  </si>
  <si>
    <t xml:space="preserve">{"hashtags":[],"symbols":[],"user_mentions":[{"screen_name":"dtizzlenizzle","name":"Dan Shorstein","id":44536546,"id_str":"44536546","indices":[3,17]},{"screen_name":"pybites","name":"Pybites","id":812103603116613600,"id_str":"812103603116613632","indices":[96,104]}],"urls":[]}</t>
  </si>
  <si>
    <t xml:space="preserve">1052978291320205318</t>
  </si>
  <si>
    <t xml:space="preserve">liciolentimo</t>
  </si>
  <si>
    <t xml:space="preserve">RT @moringaschool: A very interactive session on Facial Recognition Services With Python led by Boyd Ndonga, a Technical mentor at Moringa School just kicked off. #Python #MoringaSchool https://t.co/GD8Skv7eDp</t>
  </si>
  <si>
    <t xml:space="preserve">Thu Oct 18 17:42:42 +0000 2018</t>
  </si>
  <si>
    <t xml:space="preserve">43531339</t>
  </si>
  <si>
    <t xml:space="preserve">http://pbs.twimg.com/profile_images/502810024004304896/ue0pkGOJ_normal.jpeg</t>
  </si>
  <si>
    <t xml:space="preserve">Nairobi,Kenya</t>
  </si>
  <si>
    <t xml:space="preserve">http://twitter.com/liciolentimo/statuses/1052978291320205318</t>
  </si>
  <si>
    <t xml:space="preserve">{"hashtags":[],"symbols":[],"user_mentions":[{"screen_name":"moringaschool","name":"Moringa School","id":2822525797,"id_str":"2822525797","indices":[3,17]}],"urls":[]}</t>
  </si>
  <si>
    <t xml:space="preserve">1052978216233652224</t>
  </si>
  <si>
    <t xml:space="preserve">Me_samsaket</t>
  </si>
  <si>
    <t xml:space="preserve">Thu Oct 18 17:42:24 +0000 2018</t>
  </si>
  <si>
    <t xml:space="preserve">4883561774</t>
  </si>
  <si>
    <t xml:space="preserve">http://pbs.twimg.com/profile_images/902999912777842688/b1mp87Ft_normal.jpg</t>
  </si>
  <si>
    <t xml:space="preserve">http://twitter.com/Me_samsaket/statuses/1052978216233652224</t>
  </si>
  <si>
    <t xml:space="preserve">1052978094213124096</t>
  </si>
  <si>
    <t xml:space="preserve">maxscgo</t>
  </si>
  <si>
    <t xml:space="preserve">Thu Oct 18 17:41:55 +0000 2018</t>
  </si>
  <si>
    <t xml:space="preserve">2915601544</t>
  </si>
  <si>
    <t xml:space="preserve">http://pbs.twimg.com/profile_images/560628288822190080/CBwdgEmJ_normal.jpeg</t>
  </si>
  <si>
    <t xml:space="preserve">http://twitter.com/maxscgo/statuses/1052978094213124096</t>
  </si>
  <si>
    <t xml:space="preserve">1052977886184054784</t>
  </si>
  <si>
    <t xml:space="preserve">Thu Oct 18 17:41:06 +0000 2018</t>
  </si>
  <si>
    <t xml:space="preserve">http://twitter.com/biconnections/statuses/1052977886184054784</t>
  </si>
  <si>
    <t xml:space="preserve">1052977797025726465</t>
  </si>
  <si>
    <t xml:space="preserve">Gabriellewins</t>
  </si>
  <si>
    <t xml:space="preserve">Thu Oct 18 17:40:44 +0000 2018</t>
  </si>
  <si>
    <t xml:space="preserve">1568640072</t>
  </si>
  <si>
    <t xml:space="preserve">http://pbs.twimg.com/profile_images/1022889108715200512/t9nlucgZ_normal.jpg</t>
  </si>
  <si>
    <t xml:space="preserve">the second layer of hell (Greenville, SC)</t>
  </si>
  <si>
    <t xml:space="preserve">http://twitter.com/Gabriellewins/statuses/1052977797025726465</t>
  </si>
  <si>
    <t xml:space="preserve">1052977737483218945</t>
  </si>
  <si>
    <t xml:space="preserve">Ananna16</t>
  </si>
  <si>
    <t xml:space="preserve">RT @ahmedjr_16: 24 Best Python Courses, Books, &amp;amp; Online Tutorials
https://t.co/3MaPuRClkv
#Python #AI #ArtificialIntelligence #MachineLearning #DeepLearning #Business #BI #businessintelligence #IoT #IIoT #tech #Analytics #BigDataAnalytics #dataviz #bigdata #datascience</t>
  </si>
  <si>
    <t xml:space="preserve">Thu Oct 18 17:40:30 +0000 2018</t>
  </si>
  <si>
    <t xml:space="preserve">149786188</t>
  </si>
  <si>
    <t xml:space="preserve">http://pbs.twimg.com/profile_images/743855747520356352/ViYZG0Y9_normal.jpg</t>
  </si>
  <si>
    <t xml:space="preserve">http://twitter.com/Ananna16/statuses/1052977737483218945</t>
  </si>
  <si>
    <t xml:space="preserve">{"hashtags":[{"text":"Python","indices":[96,103]},{"text":"AI","indices":[104,107]},{"text":"ArtificialIntelligence","indices":[108,131]}],"symbols":[],"user_mentions":[{"screen_name":"ahmedjr_16","name":"Jamil Ahmed","id":3145295054,"id_str":"3145295054","indices":[3,14]}],"urls":[{"url":"https://t.co/3MaPuRClkv","expanded_url":"https://www.jadirectives.com/best-python-courses-books-and-online-tutorials/","display_url":"jadirectives.com/best-python-co…","indices":[71,94]}]}</t>
  </si>
  <si>
    <t xml:space="preserve">1052977666456862720</t>
  </si>
  <si>
    <t xml:space="preserve">Thu Oct 18 17:40:13 +0000 2018</t>
  </si>
  <si>
    <t xml:space="preserve">http://twitter.com/Ananna16/statuses/1052977666456862720</t>
  </si>
  <si>
    <t xml:space="preserve">1052977582692417536</t>
  </si>
  <si>
    <t xml:space="preserve">Thu Oct 18 17:39:53 +0000 2018</t>
  </si>
  <si>
    <t xml:space="preserve">http://twitter.com/Ananna16/statuses/1052977582692417536</t>
  </si>
  <si>
    <t xml:space="preserve">1052977561225969664</t>
  </si>
  <si>
    <t xml:space="preserve">Thu Oct 18 17:39:48 +0000 2018</t>
  </si>
  <si>
    <t xml:space="preserve">http://twitter.com/Ananna16/statuses/1052977561225969664</t>
  </si>
  <si>
    <t xml:space="preserve">1052977533463846912</t>
  </si>
  <si>
    <t xml:space="preserve">Thu Oct 18 17:39:42 +0000 2018</t>
  </si>
  <si>
    <t xml:space="preserve">http://twitter.com/Ananna16/statuses/1052977533463846912</t>
  </si>
  <si>
    <t xml:space="preserve">1052977517802344448</t>
  </si>
  <si>
    <t xml:space="preserve">Thu Oct 18 17:39:38 +0000 2018</t>
  </si>
  <si>
    <t xml:space="preserve">http://twitter.com/Ananna16/statuses/1052977517802344448</t>
  </si>
  <si>
    <t xml:space="preserve">1052977505999548416</t>
  </si>
  <si>
    <t xml:space="preserve">Thu Oct 18 17:39:35 +0000 2018</t>
  </si>
  <si>
    <t xml:space="preserve">http://twitter.com/Ananna16/statuses/1052977505999548416</t>
  </si>
  <si>
    <t xml:space="preserve">1052977494905839621</t>
  </si>
  <si>
    <t xml:space="preserve">BeingExample</t>
  </si>
  <si>
    <t xml:space="preserve">Thu Oct 18 17:39:32 +0000 2018</t>
  </si>
  <si>
    <t xml:space="preserve">2606940668</t>
  </si>
  <si>
    <t xml:space="preserve">&lt;a href="http://www.beingexample.com" rel="nofollow"&gt;BeingExample&lt;/a&gt;</t>
  </si>
  <si>
    <t xml:space="preserve">http://pbs.twimg.com/profile_images/582277789987950593/i4jOHneO_normal.jpg</t>
  </si>
  <si>
    <t xml:space="preserve">http://twitter.com/BeingExample/statuses/1052977494905839621</t>
  </si>
  <si>
    <t xml:space="preserve">1052977493588602880</t>
  </si>
  <si>
    <t xml:space="preserve">http://twitter.com/Ananna16/statuses/1052977493588602880</t>
  </si>
  <si>
    <t xml:space="preserve">1052977349111758850</t>
  </si>
  <si>
    <t xml:space="preserve">Thu Oct 18 17:38:58 +0000 2018</t>
  </si>
  <si>
    <t xml:space="preserve">http://twitter.com/AaronCuddeback/statuses/1052977349111758850</t>
  </si>
  <si>
    <t xml:space="preserve">1052977344816676864</t>
  </si>
  <si>
    <t xml:space="preserve">Thu Oct 18 17:38:57 +0000 2018</t>
  </si>
  <si>
    <t xml:space="preserve">http://twitter.com/Ananna16/statuses/1052977344816676864</t>
  </si>
  <si>
    <t xml:space="preserve">1052977322956079106</t>
  </si>
  <si>
    <t xml:space="preserve">Thu Oct 18 17:38:51 +0000 2018</t>
  </si>
  <si>
    <t xml:space="preserve">http://twitter.com/AaronCuddeback/statuses/1052977322956079106</t>
  </si>
  <si>
    <t xml:space="preserve">1052977305335865345</t>
  </si>
  <si>
    <t xml:space="preserve">Thu Oct 18 17:38:47 +0000 2018</t>
  </si>
  <si>
    <t xml:space="preserve">http://twitter.com/AaronCuddeback/statuses/1052977305335865345</t>
  </si>
  <si>
    <t xml:space="preserve">1052977276655038465</t>
  </si>
  <si>
    <t xml:space="preserve">Thu Oct 18 17:38:40 +0000 2018</t>
  </si>
  <si>
    <t xml:space="preserve">http://twitter.com/Ananna16/statuses/1052977276655038465</t>
  </si>
  <si>
    <t xml:space="preserve">1052977265343156224</t>
  </si>
  <si>
    <t xml:space="preserve">Thu Oct 18 17:38:38 +0000 2018</t>
  </si>
  <si>
    <t xml:space="preserve">http://twitter.com/AaronCuddeback/statuses/1052977265343156224</t>
  </si>
  <si>
    <t xml:space="preserve">1052977108283154432</t>
  </si>
  <si>
    <t xml:space="preserve">RanitSarker</t>
  </si>
  <si>
    <t xml:space="preserve">#javascript #angular #reactjs #vuejs #webdevelopment #webdeveloper #webdesign #webdesigner #html #html5 #programming #css #css3 #js #jquery #php #nodejs #rubyonrails #java #android #laravel #mongodb #nosql #mysql #postgresql #software #python https://t.co/GMgFPHjHo3</t>
  </si>
  <si>
    <t xml:space="preserve">Thu Oct 18 17:38:00 +0000 2018</t>
  </si>
  <si>
    <t xml:space="preserve">3071226570</t>
  </si>
  <si>
    <t xml:space="preserve">http://pbs.twimg.com/profile_images/922527168042647553/kE4D34g5_normal.jpg</t>
  </si>
  <si>
    <t xml:space="preserve">Dhaka,Bangladesh</t>
  </si>
  <si>
    <t xml:space="preserve">http://twitter.com/RanitSarker/statuses/1052977108283154432</t>
  </si>
  <si>
    <t xml:space="preserve">{"hashtags":[{"text":"javascript","indices":[0,11]},{"text":"angular","indices":[12,20]},{"text":"reactjs","indices":[21,29]},{"text":"vuejs","indices":[30,36]},{"text":"webdevelopment","indices":[37,52]},{"text":"webdeveloper","indices":[53,66]},{"text":"webdesign","indices":[67,77]},{"text":"webdesigner","indices":[78,90]},{"text":"html","indices":[91,96]},{"text":"html5","indices":[97,103]},{"text":"programming","indices":[104,116]},{"text":"css","indices":[117,121]},{"text":"css3","indices":[122,127]},{"text":"js","indices":[128,131]},{"text":"jquery","indices":[132,139]},{"text":"php","indices":[140,144]},{"text":"nodejs","indices":[145,152]},{"text":"rubyonrails","indices":[153,165]},{"text":"java","indices":[166,171]},{"text":"android","indices":[172,180]},{"text":"laravel","indices":[181,189]},{"text":"mongodb","indices":[190,198]},{"text":"nosql","indices":[199,205]},{"text":"mysql","indices":[206,212]},{"text":"postgresql","indices":[213,224]},{"text":"software","indices":[225,234]},{"text":"python","indices":[235,242]}],"symbols":[],"user_mentions":[],"urls":[{"url":"https://t.co/GMgFPHjHo3","expanded_url":"https://www.fiverr.com/s2/e1f61ca290","display_url":"fiverr.com/s2/e1f61ca290","indices":[243,266]}]}</t>
  </si>
  <si>
    <t xml:space="preserve">1052977096673255424</t>
  </si>
  <si>
    <t xml:space="preserve">#javascript #angular #reactjs #vuejs #webdevelopment #webdeveloper #webdesign #webdesigner #html #html5 #programming #css #css3 #js #jquery #php #nodejs #rubyonrails #java #android #laravel #mongodb #nosql #mysql #postgresql #software #python https://t.co/Az0t9yz4tU</t>
  </si>
  <si>
    <t xml:space="preserve">Thu Oct 18 17:37:57 +0000 2018</t>
  </si>
  <si>
    <t xml:space="preserve">http://twitter.com/RanitSarker/statuses/1052977096673255424</t>
  </si>
  <si>
    <t xml:space="preserve">{"hashtags":[{"text":"javascript","indices":[0,11]},{"text":"angular","indices":[12,20]},{"text":"reactjs","indices":[21,29]},{"text":"vuejs","indices":[30,36]},{"text":"webdevelopment","indices":[37,52]},{"text":"webdeveloper","indices":[53,66]},{"text":"webdesign","indices":[67,77]},{"text":"webdesigner","indices":[78,90]},{"text":"html","indices":[91,96]},{"text":"html5","indices":[97,103]},{"text":"programming","indices":[104,116]},{"text":"css","indices":[117,121]},{"text":"css3","indices":[122,127]},{"text":"js","indices":[128,131]},{"text":"jquery","indices":[132,139]},{"text":"php","indices":[140,144]},{"text":"nodejs","indices":[145,152]},{"text":"rubyonrails","indices":[153,165]},{"text":"java","indices":[166,171]},{"text":"android","indices":[172,180]},{"text":"laravel","indices":[181,189]},{"text":"mongodb","indices":[190,198]},{"text":"nosql","indices":[199,205]},{"text":"mysql","indices":[206,212]},{"text":"postgresql","indices":[213,224]},{"text":"software","indices":[225,234]},{"text":"python","indices":[235,242]}],"symbols":[],"user_mentions":[],"urls":[{"url":"https://t.co/Az0t9yz4tU","expanded_url":"https://www.fiverr.com/s2/dc72962ca6","display_url":"fiverr.com/s2/dc72962ca6","indices":[243,266]}]}</t>
  </si>
  <si>
    <t xml:space="preserve">1052977081779290112</t>
  </si>
  <si>
    <t xml:space="preserve">#javascript #angular #reactjs #vuejs #webdevelopment #webdeveloper #webdesign #webdesigner #html #html5 #programming #css #css3 #js #jquery #php #nodejs #rubyonrails #java #android #laravel #mongodb #nosql #mysql #postgresql #software #python https://t.co/SZIiJ18swJ</t>
  </si>
  <si>
    <t xml:space="preserve">Thu Oct 18 17:37:54 +0000 2018</t>
  </si>
  <si>
    <t xml:space="preserve">http://twitter.com/RanitSarker/statuses/1052977081779290112</t>
  </si>
  <si>
    <t xml:space="preserve">{"hashtags":[{"text":"javascript","indices":[0,11]},{"text":"angular","indices":[12,20]},{"text":"reactjs","indices":[21,29]},{"text":"vuejs","indices":[30,36]},{"text":"webdevelopment","indices":[37,52]},{"text":"webdeveloper","indices":[53,66]},{"text":"webdesign","indices":[67,77]},{"text":"webdesigner","indices":[78,90]},{"text":"html","indices":[91,96]},{"text":"html5","indices":[97,103]},{"text":"programming","indices":[104,116]},{"text":"css","indices":[117,121]},{"text":"css3","indices":[122,127]},{"text":"js","indices":[128,131]},{"text":"jquery","indices":[132,139]},{"text":"php","indices":[140,144]},{"text":"nodejs","indices":[145,152]},{"text":"rubyonrails","indices":[153,165]},{"text":"java","indices":[166,171]},{"text":"android","indices":[172,180]},{"text":"laravel","indices":[181,189]},{"text":"mongodb","indices":[190,198]},{"text":"nosql","indices":[199,205]},{"text":"mysql","indices":[206,212]},{"text":"postgresql","indices":[213,224]},{"text":"software","indices":[225,234]},{"text":"python","indices":[235,242]}],"symbols":[],"user_mentions":[],"urls":[{"url":"https://t.co/SZIiJ18swJ","expanded_url":"https://www.fiverr.com/s2/67d2008a24","display_url":"fiverr.com/s2/67d2008a24","indices":[243,266]}]}</t>
  </si>
  <si>
    <t xml:space="preserve">1052977069678837760</t>
  </si>
  <si>
    <t xml:space="preserve">Thu Oct 18 17:37:51 +0000 2018</t>
  </si>
  <si>
    <t xml:space="preserve">http://twitter.com/WebExpert1971/statuses/1052977069678837760</t>
  </si>
  <si>
    <t xml:space="preserve">1052977069624197120</t>
  </si>
  <si>
    <t xml:space="preserve">#javascript #angular #reactjs #vuejs #webdevelopment #webdeveloper #webdesign #webdesigner #html #html5 #programming #css #css3 #js #jquery #php #nodejs #rubyonrails #java #android #laravel #mongodb #nosql #mysql #postgresql #software #python https://t.co/WFehQ6TbX8</t>
  </si>
  <si>
    <t xml:space="preserve">http://twitter.com/RanitSarker/statuses/1052977069624197120</t>
  </si>
  <si>
    <t xml:space="preserve">{"hashtags":[{"text":"javascript","indices":[0,11]},{"text":"angular","indices":[12,20]},{"text":"reactjs","indices":[21,29]},{"text":"vuejs","indices":[30,36]},{"text":"webdevelopment","indices":[37,52]},{"text":"webdeveloper","indices":[53,66]},{"text":"webdesign","indices":[67,77]},{"text":"webdesigner","indices":[78,90]},{"text":"html","indices":[91,96]},{"text":"html5","indices":[97,103]},{"text":"programming","indices":[104,116]},{"text":"css","indices":[117,121]},{"text":"css3","indices":[122,127]},{"text":"js","indices":[128,131]},{"text":"jquery","indices":[132,139]},{"text":"php","indices":[140,144]},{"text":"nodejs","indices":[145,152]},{"text":"rubyonrails","indices":[153,165]},{"text":"java","indices":[166,171]},{"text":"android","indices":[172,180]},{"text":"laravel","indices":[181,189]},{"text":"mongodb","indices":[190,198]},{"text":"nosql","indices":[199,205]},{"text":"mysql","indices":[206,212]},{"text":"postgresql","indices":[213,224]},{"text":"software","indices":[225,234]},{"text":"python","indices":[235,242]}],"symbols":[],"user_mentions":[],"urls":[{"url":"https://t.co/WFehQ6TbX8","expanded_url":"https://www.fiverr.com/s2/095508041c","display_url":"fiverr.com/s2/095508041c","indices":[243,266]}]}</t>
  </si>
  <si>
    <t xml:space="preserve">1052977009813479424</t>
  </si>
  <si>
    <t xml:space="preserve">NWEKEHENRY1</t>
  </si>
  <si>
    <t xml:space="preserve">RT @AnalyticsVidhya: Whether u're an aspiring #datascientist or an established one, u need to practice on projects to build up skills &amp;amp; boost ur knowledge. Start working on these problems/datasets from different domains suitable for all professionals. #MachineLearning #Python https://t.co/1rQs0PF3ib https://t.co/52AxaqwqfB</t>
  </si>
  <si>
    <t xml:space="preserve">Thu Oct 18 17:37:37 +0000 2018</t>
  </si>
  <si>
    <t xml:space="preserve">1171957736</t>
  </si>
  <si>
    <t xml:space="preserve">http://pbs.twimg.com/profile_images/864270183677870080/UDoO7o-E_normal.jpg</t>
  </si>
  <si>
    <t xml:space="preserve">Kuala Lumpur Federal Territory</t>
  </si>
  <si>
    <t xml:space="preserve">http://twitter.com/NWEKEHENRY1/statuses/1052977009813479424</t>
  </si>
  <si>
    <t xml:space="preserve">{"hashtags":[{"text":"datascientist","indices":[46,60]}],"symbols":[],"user_mentions":[{"screen_name":"AnalyticsVidhya","name":"Analytics Vidhya","id":2311645130,"id_str":"2311645130","indices":[3,19]}],"urls":[]}</t>
  </si>
  <si>
    <t xml:space="preserve">1052976964481556485</t>
  </si>
  <si>
    <t xml:space="preserve">darkicebeam</t>
  </si>
  <si>
    <t xml:space="preserve">#Azure siempre presente con los retos de la #IA. Una nube en la que puedes utilizar diferentes tecnologías como #Python, #TensorFlow o #R para tus investigaciones #MicrosoftAITour https://t.co/unlWbHBxVS</t>
  </si>
  <si>
    <t xml:space="preserve">Thu Oct 18 17:37:26 +0000 2018</t>
  </si>
  <si>
    <t xml:space="preserve">469065413</t>
  </si>
  <si>
    <t xml:space="preserve">http://pbs.twimg.com/profile_images/1013439373982011392/Z76sQ9cq_normal.jpg</t>
  </si>
  <si>
    <t xml:space="preserve">Zlín, Czech Republic</t>
  </si>
  <si>
    <t xml:space="preserve">http://twitter.com/darkicebeam/statuses/1052976964481556485</t>
  </si>
  <si>
    <t xml:space="preserve">{"hashtags":[{"text":"Azure","indices":[0,6]},{"text":"IA","indices":[44,47]},{"text":"Python","indices":[112,119]},{"text":"TensorFlow","indices":[121,132]},{"text":"R","indices":[135,137]},{"text":"MicrosoftAITour","indices":[163,179]}],"symbols":[],"user_mentions":[],"urls":[],"media":[{"id":1052976697786679300,"id_str":"1052976697786679296","indices":[180,203],"media_url":"http://pbs.twimg.com/media/DpzsukxWwAAPbE6.jpg","media_url_https":"https://pbs.twimg.com/media/DpzsukxWwAAPbE6.jpg","url":"https://t.co/unlWbHBxVS","display_url":"pic.twitter.com/unlWbHBxVS","expanded_url":"https://twitter.com/darkicebeam/status/1052976964481556485/photo/1","type":"photo","sizes":{"small":{"w":680,"h":275,"resize":"fit"},"thumb":{"w":150,"h":150,"resize":"crop"},"large":{"w":1500,"h":607,"resize":"fit"},"medium":{"w":1200,"h":486,"resize":"fit"}}}]}</t>
  </si>
  <si>
    <t xml:space="preserve">1052976867794411520</t>
  </si>
  <si>
    <t xml:space="preserve">ManikosN</t>
  </si>
  <si>
    <t xml:space="preserve">Thu Oct 18 17:37:03 +0000 2018</t>
  </si>
  <si>
    <t xml:space="preserve">777864832913698816</t>
  </si>
  <si>
    <t xml:space="preserve">http://pbs.twimg.com/profile_images/955844237664374785/u8XGFEpV_normal.jpg</t>
  </si>
  <si>
    <t xml:space="preserve">Ελλάς</t>
  </si>
  <si>
    <t xml:space="preserve">http://twitter.com/ManikosN/statuses/1052976867794411520</t>
  </si>
  <si>
    <t xml:space="preserve">1052976672083988481</t>
  </si>
  <si>
    <t xml:space="preserve">IngNchavarria</t>
  </si>
  <si>
    <t xml:space="preserve">Thu Oct 18 17:36:16 +0000 2018</t>
  </si>
  <si>
    <t xml:space="preserve">2631399478</t>
  </si>
  <si>
    <t xml:space="preserve">http://pbs.twimg.com/profile_images/843898179041091586/cjniocFT_normal.jpg</t>
  </si>
  <si>
    <t xml:space="preserve">http://twitter.com/IngNchavarria/statuses/1052976672083988481</t>
  </si>
  <si>
    <t xml:space="preserve">1052976513484763136</t>
  </si>
  <si>
    <t xml:space="preserve">wayfairatwork</t>
  </si>
  <si>
    <t xml:space="preserve">RT @WayfairTech: Get yourself to https://t.co/805t71RaKF and register free! #WayfairTech #Python #Boston 🐍 https://t.co/MkQYccq7Um</t>
  </si>
  <si>
    <t xml:space="preserve">Thu Oct 18 17:35:38 +0000 2018</t>
  </si>
  <si>
    <t xml:space="preserve">249373187</t>
  </si>
  <si>
    <t xml:space="preserve">http://pbs.twimg.com/profile_images/905080255190327297/g463NEof_normal.jpg</t>
  </si>
  <si>
    <t xml:space="preserve">http://twitter.com/wayfairatwork/statuses/1052976513484763136</t>
  </si>
  <si>
    <t xml:space="preserve">{"hashtags":[{"text":"WayfairTech","indices":[76,88]},{"text":"Python","indices":[89,96]},{"text":"Boston","indices":[97,104]}],"symbols":[],"user_mentions":[{"screen_name":"WayfairTech","name":"Wayfair Technology","id":2182364556,"id_str":"2182364556","indices":[3,15]}],"urls":[{"url":"https://t.co/805t71RaKF","expanded_url":"http://pyfair.com","display_url":"pyfair.com","indices":[33,56]},{"url":"https://t.co/MkQYccq7Um","expanded_url":"https://twitter.com/jonbiddle/status/1052235853261627393","display_url":"twitter.com/jonbiddle/stat…","indices":[107,130]}]}</t>
  </si>
  <si>
    <t xml:space="preserve">1052976360929579008</t>
  </si>
  <si>
    <t xml:space="preserve">Thu Oct 18 17:35:02 +0000 2018</t>
  </si>
  <si>
    <t xml:space="preserve">http://twitter.com/Viper_IT/statuses/1052976360929579008</t>
  </si>
  <si>
    <t xml:space="preserve">Today’s talk of optical water type classification has inspired my new manicure! Can you guess the water type from the colours?...next time I’m gonna go for a viridis colour map ;) #Lifeofscience #EarthObservation #ScienceStyle #OceanColour #Python #Girlswhocode #WomeninSTEM https://t.co/F3nyqiqPYb</t>
  </si>
  <si>
    <t xml:space="preserve">Thu Oct 18 17:35:00 +0000 2018</t>
  </si>
  <si>
    <t xml:space="preserve">http://pbs.twimg.com/profile_images/991275847079419906/tzJ7OCPg_normal.jpg</t>
  </si>
  <si>
    <t xml:space="preserve">Plymouth</t>
  </si>
  <si>
    <t xml:space="preserve">http://twitter.com/HayleyEversKing/statuses/1052976352452927489</t>
  </si>
  <si>
    <t xml:space="preserve">{"hashtags":[{"text":"Lifeofscience","indices":[180,194]},{"text":"EarthObservation","indices":[195,212]},{"text":"ScienceStyle","indices":[213,226]},{"text":"OceanColour","indices":[227,239]},{"text":"Python","indices":[240,247]},{"text":"Girlswhocode","indices":[248,261]},{"text":"WomeninSTEM","indices":[262,274]}],"symbols":[],"user_mentions":[],"urls":[],"media":[{"id":1052976343963639800,"id_str":"1052976343963639808","indices":[275,298],"media_url":"http://pbs.twimg.com/media/DpzsZ-rXoAAlSA1.jpg","media_url_https":"https://pbs.twimg.com/media/DpzsZ-rXoAAlSA1.jpg","url":"https://t.co/F3nyqiqPYb","display_url":"pic.twitter.com/F3nyqiqPYb","expanded_url":"https://twitter.com/HayleyEversKing/status/1052976352452927489/photo/1","type":"photo","sizes":{"thumb":{"w":150,"h":150,"resize":"crop"},"medium":{"w":1200,"h":1200,"resize":"fit"},"large":{"w":2048,"h":2048,"resize":"fit"},"small":{"w":680,"h":680,"resize":"fit"}}}]}</t>
  </si>
  <si>
    <t xml:space="preserve">1052976120084213760</t>
  </si>
  <si>
    <t xml:space="preserve">tdelatorreh</t>
  </si>
  <si>
    <t xml:space="preserve">Thu Oct 18 17:34:05 +0000 2018</t>
  </si>
  <si>
    <t xml:space="preserve">398059631</t>
  </si>
  <si>
    <t xml:space="preserve">http://pbs.twimg.com/profile_images/619470679654707200/zDPoNJZ2_normal.png</t>
  </si>
  <si>
    <t xml:space="preserve">http://twitter.com/tdelatorreh/statuses/1052976120084213760</t>
  </si>
  <si>
    <t xml:space="preserve">1052976048198078464</t>
  </si>
  <si>
    <t xml:space="preserve">MylittlerobotFR</t>
  </si>
  <si>
    <t xml:space="preserve">Thu Oct 18 17:33:47 +0000 2018</t>
  </si>
  <si>
    <t xml:space="preserve">1051597442897117185</t>
  </si>
  <si>
    <t xml:space="preserve">http://pbs.twimg.com/profile_images/1051599001106178048/5nhWKX8W_normal.jpg</t>
  </si>
  <si>
    <t xml:space="preserve">http://twitter.com/MylittlerobotFR/statuses/1052976048198078464</t>
  </si>
  <si>
    <t xml:space="preserve">1052976039176151040</t>
  </si>
  <si>
    <t xml:space="preserve">lothiraldan</t>
  </si>
  <si>
    <t xml:space="preserve">https://t.co/cKayOFeLWF has been a huge time-saver today, not once but twice. Kudo to @benfrederickson #Python #profiling</t>
  </si>
  <si>
    <t xml:space="preserve">Thu Oct 18 17:33:45 +0000 2018</t>
  </si>
  <si>
    <t xml:space="preserve">94522927</t>
  </si>
  <si>
    <t xml:space="preserve">http://pbs.twimg.com/profile_images/523230327494307840/lUQkzGAc_normal.png</t>
  </si>
  <si>
    <t xml:space="preserve">http://twitter.com/lothiraldan/statuses/1052976039176151040</t>
  </si>
  <si>
    <t xml:space="preserve">{"hashtags":[{"text":"Python","indices":[103,110]},{"text":"profiling","indices":[111,121]}],"symbols":[],"user_mentions":[{"screen_name":"benfrederickson","name":"Ben Frederickson","id":414486565,"id_str":"414486565","indices":[86,102]}],"urls":[{"url":"https://t.co/cKayOFeLWF","expanded_url":"https://github.com/benfred/py-spy","display_url":"github.com/benfred/py-spy","indices":[0,23]}]}</t>
  </si>
  <si>
    <t xml:space="preserve">1052976031722889216</t>
  </si>
  <si>
    <t xml:space="preserve">I'm new to this Twitter scene! Please can i have all your guys support! #Python #Django #Flask #Developer #technology #development #contractors #softwaredevelopment #itdevelopment</t>
  </si>
  <si>
    <t xml:space="preserve">Thu Oct 18 17:33:43 +0000 2018</t>
  </si>
  <si>
    <t xml:space="preserve">http://twitter.com/JodieMOpus/statuses/1052976031722889216</t>
  </si>
  <si>
    <t xml:space="preserve">{"hashtags":[{"text":"Python","indices":[72,79]},{"text":"Django","indices":[80,87]},{"text":"Flask","indices":[88,94]},{"text":"Developer","indices":[95,105]},{"text":"technology","indices":[106,117]},{"text":"development","indices":[118,130]},{"text":"contractors","indices":[131,143]},{"text":"softwaredevelopment","indices":[144,164]},{"text":"itdevelopment","indices":[165,179]}],"symbols":[],"user_mentions":[],"urls":[]}</t>
  </si>
  <si>
    <t xml:space="preserve">1052975975858880513</t>
  </si>
  <si>
    <t xml:space="preserve">Here a code to find and delete your tweets overtaking the twitter API limits of 3200 tweets
#python #programming #twitter
https://t.co/eg97qkmFsl t</t>
  </si>
  <si>
    <t xml:space="preserve">Thu Oct 18 17:33:30 +0000 2018</t>
  </si>
  <si>
    <t xml:space="preserve">http://twitter.com/digital_mine_/statuses/1052975975858880513</t>
  </si>
  <si>
    <t xml:space="preserve">1052975364518146048</t>
  </si>
  <si>
    <t xml:space="preserve">5 Amazing #MachineLearning #GitHub Repositories &amp;amp; #Reddit Threads from September 2018 | @AnalyticsVidhya https://t.co/vCUcUJ3reK #DataScience #Python https://t.co/83IK5gpTgC</t>
  </si>
  <si>
    <t xml:space="preserve">Thu Oct 18 17:31:04 +0000 2018</t>
  </si>
  <si>
    <t xml:space="preserve">http://twitter.com/DBaker007/statuses/1052975364518146048</t>
  </si>
  <si>
    <t xml:space="preserve">{"hashtags":[{"text":"MachineLearning","indices":[10,26]},{"text":"GitHub","indices":[27,34]},{"text":"Reddit","indices":[54,61]},{"text":"DataScience","indices":[133,145]},{"text":"Python","indices":[146,153]}],"symbols":[],"user_mentions":[{"screen_name":"AnalyticsVidhya","name":"Analytics Vidhya","id":2311645130,"id_str":"2311645130","indices":[92,108]}],"urls":[{"url":"https://t.co/vCUcUJ3reK","expanded_url":"https://buff.ly/2ydVEMY","display_url":"buff.ly/2ydVEMY","indices":[109,132]}],"media":[{"id":1052975362634846200,"id_str":"1052975362634846208","indices":[154,177],"media_url":"http://pbs.twimg.com/media/Dpzrg28WkAAG5of.jpg","media_url_https":"https://pbs.twimg.com/media/Dpzrg28WkAAG5of.jpg","url":"https://t.co/83IK5gpTgC","display_url":"pic.twitter.com/83IK5gpTgC","expanded_url":"https://twitter.com/DBaker007/status/1052975364518146048/photo/1","type":"photo","sizes":{"thumb":{"w":150,"h":150,"resize":"crop"},"small":{"w":500,"h":370,"resize":"fit"},"medium":{"w":500,"h":370,"resize":"fit"},"large":{"w":500,"h":370,"resize":"fit"}}}]}</t>
  </si>
  <si>
    <t xml:space="preserve">1052975352799272960</t>
  </si>
  <si>
    <t xml:space="preserve">Gemdrophunter</t>
  </si>
  <si>
    <t xml:space="preserve">Thu Oct 18 17:31:02 +0000 2018</t>
  </si>
  <si>
    <t xml:space="preserve">995343313015312387</t>
  </si>
  <si>
    <t xml:space="preserve">http://pbs.twimg.com/profile_images/996501998030729216/qjpvsI5b_normal.jpg</t>
  </si>
  <si>
    <t xml:space="preserve">Moon, PA</t>
  </si>
  <si>
    <t xml:space="preserve">http://twitter.com/Gemdrophunter/statuses/1052975352799272960</t>
  </si>
  <si>
    <t xml:space="preserve">1052975319844577280</t>
  </si>
  <si>
    <t xml:space="preserve">Zelev_Force</t>
  </si>
  <si>
    <t xml:space="preserve">Thu Oct 18 17:30:54 +0000 2018</t>
  </si>
  <si>
    <t xml:space="preserve">880579248</t>
  </si>
  <si>
    <t xml:space="preserve">http://pbs.twimg.com/profile_images/2717845068/8c340df087650f92b3ecfe499ae023f5_normal.jpeg</t>
  </si>
  <si>
    <t xml:space="preserve">http://twitter.com/Zelev_Force/statuses/1052975319844577280</t>
  </si>
  <si>
    <t xml:space="preserve">1052975304711520258</t>
  </si>
  <si>
    <t xml:space="preserve">ActuallyMJL</t>
  </si>
  <si>
    <t xml:space="preserve">RT @DBaker007: #DeepLearning in #Python: Getting Started | @DataScienceCtrl https://t.co/JDU8UItoI2 #ML #MachineLearning #NeuralNetworks #DataScience
#abdsc https://t.co/LfSkwY6q9x</t>
  </si>
  <si>
    <t xml:space="preserve">Thu Oct 18 17:30:50 +0000 2018</t>
  </si>
  <si>
    <t xml:space="preserve">2221579767</t>
  </si>
  <si>
    <t xml:space="preserve">http://pbs.twimg.com/profile_images/1035009318259777536/vEUKri31_normal.jpg</t>
  </si>
  <si>
    <t xml:space="preserve">http://twitter.com/ActuallyMJL/statuses/1052975304711520258</t>
  </si>
  <si>
    <t xml:space="preserve">{"hashtags":[{"text":"DeepLearning","indices":[15,28]},{"text":"Python","indices":[32,39]},{"text":"ML","indices":[100,103]},{"text":"MachineLearning","indices":[104,120]},{"text":"NeuralNetworks","indices":[121,136]}],"symbols":[],"user_mentions":[{"screen_name":"DBaker007","name":"Duane Baker","id":422966469,"id_str":"422966469","indices":[3,13]},{"screen_name":"DataScienceCtrl","name":"Data Science Central","id":393033324,"id_str":"393033324","indices":[59,75]}],"urls":[{"url":"https://t.co/JDU8UItoI2","expanded_url":"https://goo.gl/Nt3kAU","display_url":"goo.gl/Nt3kAU","indices":[76,99]}]}</t>
  </si>
  <si>
    <t xml:space="preserve">1052975287942680576</t>
  </si>
  <si>
    <t xml:space="preserve">Metalsilver</t>
  </si>
  <si>
    <t xml:space="preserve">Thu Oct 18 17:30:46 +0000 2018</t>
  </si>
  <si>
    <t xml:space="preserve">980147357928050688</t>
  </si>
  <si>
    <t xml:space="preserve">http://pbs.twimg.com/profile_images/980153684872056832/Z75E0FAG_normal.jpg</t>
  </si>
  <si>
    <t xml:space="preserve">http://twitter.com/Metalsilver/statuses/1052975287942680576</t>
  </si>
  <si>
    <t xml:space="preserve">1052975246121230338</t>
  </si>
  <si>
    <t xml:space="preserve">Thu Oct 18 17:30:36 +0000 2018</t>
  </si>
  <si>
    <t xml:space="preserve">http://twitter.com/100xcode/statuses/1052975246121230338</t>
  </si>
  <si>
    <t xml:space="preserve">1052975243336343552</t>
  </si>
  <si>
    <t xml:space="preserve">alf_ee_y</t>
  </si>
  <si>
    <t xml:space="preserve">R2D14: Part 2 of Object Oriented programming with #Python #100daysofCode Im starting to enjoy python alot 😁</t>
  </si>
  <si>
    <t xml:space="preserve">820231302154768386</t>
  </si>
  <si>
    <t xml:space="preserve">http://pbs.twimg.com/profile_images/897743445594447872/IeqdqDUK_normal.jpg</t>
  </si>
  <si>
    <t xml:space="preserve">http://twitter.com/alf_ee_y/statuses/1052975243336343552</t>
  </si>
  <si>
    <t xml:space="preserve">{"hashtags":[{"text":"Python","indices":[50,57]},{"text":"100daysofCode","indices":[58,72]}],"symbols":[],"user_mentions":[],"urls":[]}</t>
  </si>
  <si>
    <t xml:space="preserve">1052975235719299072</t>
  </si>
  <si>
    <t xml:space="preserve">ageldama</t>
  </si>
  <si>
    <t xml:space="preserve">Thu Oct 18 17:30:34 +0000 2018</t>
  </si>
  <si>
    <t xml:space="preserve">12626952</t>
  </si>
  <si>
    <t xml:space="preserve">http://pbs.twimg.com/profile_images/902739251095363584/HXlczdqq_normal.jpg</t>
  </si>
  <si>
    <t xml:space="preserve">http://twitter.com/ageldama/statuses/1052975235719299072</t>
  </si>
  <si>
    <t xml:space="preserve">1052975203704287233</t>
  </si>
  <si>
    <t xml:space="preserve">#Spectrum My #InternetSpeed :
Ping: 29.148 ms
Download: 74.61 Mbit/s
Upload: 11.50 Mbit/s
#automagic #python #corporateaccountability</t>
  </si>
  <si>
    <t xml:space="preserve">Thu Oct 18 17:30:26 +0000 2018</t>
  </si>
  <si>
    <t xml:space="preserve">http://twitter.com/BeardySmeardy/statuses/1052975203704287233</t>
  </si>
  <si>
    <t xml:space="preserve">1052975087882829824</t>
  </si>
  <si>
    <t xml:space="preserve">Dr_Orobosa</t>
  </si>
  <si>
    <t xml:space="preserve">RT @KirkDBorne: Top posts this past week in #BigData #DataScience #MachineLearning at @DataScienceCtrl https://t.co/oF6abmcMK1 #abdsc 
#AI #ML #DeepLearning #DataScientists #NeuralNetworks #Algorithms #Statistics #DataLiteracy #NLProc #Python #PredictiveAnalytics https://t.co/wgKm0sj7kG</t>
  </si>
  <si>
    <t xml:space="preserve">Thu Oct 18 17:29:58 +0000 2018</t>
  </si>
  <si>
    <t xml:space="preserve">1009676104842514432</t>
  </si>
  <si>
    <t xml:space="preserve">http://pbs.twimg.com/profile_images/1009677761005400064/hOTqZ_HA_normal.jpg</t>
  </si>
  <si>
    <t xml:space="preserve">http://twitter.com/Dr_Orobosa/statuses/1052975087882829824</t>
  </si>
  <si>
    <t xml:space="preserve">{"hashtags":[{"text":"BigData","indices":[44,52]},{"text":"DataScience","indices":[53,65]},{"text":"MachineLearning","indices":[66,82]},{"text":"abdsc","indices":[127,133]},{"text":"AI","indices":[136,139]}],"symbols":[],"user_mentions":[{"screen_name":"KirkDBorne","name":"Kirk Borne","id":534563976,"id_str":"534563976","indices":[3,14]},{"screen_name":"DataScienceCtrl","name":"Data Science Central","id":393033324,"id_str":"393033324","indices":[86,102]}],"urls":[{"url":"https://t.co/oF6abmcMK1","expanded_url":"https://bit.ly/2yAnMdi","display_url":"bit.ly/2yAnMdi","indices":[103,126]}]}</t>
  </si>
  <si>
    <t xml:space="preserve">1052975086750355457</t>
  </si>
  <si>
    <t xml:space="preserve">hhickman</t>
  </si>
  <si>
    <t xml:space="preserve">14515169</t>
  </si>
  <si>
    <t xml:space="preserve">http://pbs.twimg.com/profile_images/809202843752235008/2a_MUV2E_normal.jpg</t>
  </si>
  <si>
    <t xml:space="preserve">Omaha, NE</t>
  </si>
  <si>
    <t xml:space="preserve">http://twitter.com/hhickman/statuses/1052975086750355457</t>
  </si>
  <si>
    <t xml:space="preserve">1052974955489611777</t>
  </si>
  <si>
    <t xml:space="preserve">CraftyComputing</t>
  </si>
  <si>
    <t xml:space="preserve">@CazMinty @martincaddy @MrsMounsey @OkComputing @kjkillick @CCCC_9999 Yes I know you can't @CazMinty haha. In my experience though #minecraftpi is brilliant for hooking children into programming in #python</t>
  </si>
  <si>
    <t xml:space="preserve">Thu Oct 18 17:29:27 +0000 2018</t>
  </si>
  <si>
    <t xml:space="preserve">360011083</t>
  </si>
  <si>
    <t xml:space="preserve">CazMinty</t>
  </si>
  <si>
    <t xml:space="preserve">750437889352278016</t>
  </si>
  <si>
    <t xml:space="preserve">1047206979599585281</t>
  </si>
  <si>
    <t xml:space="preserve">http://pbs.twimg.com/profile_images/1023512035244625920/p2TBqC3Z_normal.jpg</t>
  </si>
  <si>
    <t xml:space="preserve">Northumberland, UK</t>
  </si>
  <si>
    <t xml:space="preserve">http://twitter.com/CraftyComputing/statuses/1052974955489611777</t>
  </si>
  <si>
    <t xml:space="preserve">{"hashtags":[{"text":"minecraftpi","indices":[131,143]},{"text":"python","indices":[198,205]}],"symbols":[],"user_mentions":[{"screen_name":"CazMinty","name":"Caz","id":360011083,"id_str":"360011083","indices":[0,9]},{"screen_name":"martincaddy","name":"Martin Caddy","id":23305576,"id_str":"23305576","indices":[10,22]},{"screen_name":"MrsMounsey","name":"Mrs Mounsey","id":550862558,"id_str":"550862558","indices":[23,34]},{"screen_name":"OkComputing","name":"Alex Clewett","id":19440472,"id_str":"19440472","indices":[35,47]},{"screen_name":"kjkillick","name":"James Killick","id":103941369,"id_str":"103941369","indices":[48,58]},{"screen_name":"CCCC_9999","name":"🤖★Clement★Cheah★🤖","id":390673164,"id_str":"390673164","indices":[59,69]},{"screen_name":"CazMinty","name":"Caz","id":360011083,"id_str":"360011083","indices":[91,100]}],"urls":[]}</t>
  </si>
  <si>
    <t xml:space="preserve">1052974582611755008</t>
  </si>
  <si>
    <t xml:space="preserve">"Let your Python tests travel through time" https://t.co/smE9jq7PbI #python #testing #unittest #datetime</t>
  </si>
  <si>
    <t xml:space="preserve">Thu Oct 18 17:27:58 +0000 2018</t>
  </si>
  <si>
    <t xml:space="preserve">http://twitter.com/MosiMoradian/statuses/1052974582611755008</t>
  </si>
  <si>
    <t xml:space="preserve">{"hashtags":[{"text":"python","indices":[68,75]},{"text":"testing","indices":[76,84]},{"text":"unittest","indices":[85,94]},{"text":"datetime","indices":[95,104]}],"symbols":[],"user_mentions":[],"urls":[{"url":"https://t.co/smE9jq7PbI","expanded_url":"https://github.com/spulec/freezegun","display_url":"github.com/spulec/freezeg…","indices":[44,67]}]}</t>
  </si>
  <si>
    <t xml:space="preserve">1052974528572346368</t>
  </si>
  <si>
    <t xml:space="preserve">afapk99</t>
  </si>
  <si>
    <t xml:space="preserve">Thu Oct 18 17:27:45 +0000 2018</t>
  </si>
  <si>
    <t xml:space="preserve">1004337746666835968</t>
  </si>
  <si>
    <t xml:space="preserve">http://pbs.twimg.com/profile_images/1026208952420323328/AGl0NZp2_normal.jpg</t>
  </si>
  <si>
    <t xml:space="preserve">http://twitter.com/afapk99/statuses/1052974528572346368</t>
  </si>
  <si>
    <t xml:space="preserve">1052974451099226112</t>
  </si>
  <si>
    <t xml:space="preserve">BrainfuelSolut1</t>
  </si>
  <si>
    <t xml:space="preserve">The Future is Now, Machine Learning Is a Technology We Can Leverage #machinelearning #ai #python #b2b #brainfuelsolutions https://t.co/ZmMJRNgg4r</t>
  </si>
  <si>
    <t xml:space="preserve">Thu Oct 18 17:27:27 +0000 2018</t>
  </si>
  <si>
    <t xml:space="preserve">1003881910181875713</t>
  </si>
  <si>
    <t xml:space="preserve">http://pbs.twimg.com/profile_images/1003882608973963265/Rg-lCNQI_normal.jpg</t>
  </si>
  <si>
    <t xml:space="preserve">http://twitter.com/BrainfuelSolut1/statuses/1052974451099226112</t>
  </si>
  <si>
    <t xml:space="preserve">{"hashtags":[{"text":"machinelearning","indices":[68,84]},{"text":"ai","indices":[85,88]},{"text":"python","indices":[89,96]},{"text":"b2b","indices":[97,101]},{"text":"brainfuelsolutions","indices":[102,121]}],"symbols":[],"user_mentions":[],"urls":[],"media":[{"id":1052974428101914600,"id_str":"1052974428101914624","indices":[122,145],"media_url":"http://pbs.twimg.com/media/DpzqqdiVsAAWKIk.jpg","media_url_https":"https://pbs.twimg.com/media/DpzqqdiVsAAWKIk.jpg","url":"https://t.co/ZmMJRNgg4r","display_url":"pic.twitter.com/ZmMJRNgg4r","expanded_url":"https://twitter.com/BrainfuelSolut1/status/1052974451099226112/photo/1","type":"photo","sizes":{"thumb":{"w":150,"h":150,"resize":"crop"},"medium":{"w":1000,"h":1000,"resize":"fit"},"large":{"w":1000,"h":1000,"resize":"fit"},"small":{"w":680,"h":680,"resize":"fit"}}}]}</t>
  </si>
  <si>
    <t xml:space="preserve">1052974359093137408</t>
  </si>
  <si>
    <t xml:space="preserve">mo2002y</t>
  </si>
  <si>
    <t xml:space="preserve">Thu Oct 18 17:27:05 +0000 2018</t>
  </si>
  <si>
    <t xml:space="preserve">357477470</t>
  </si>
  <si>
    <t xml:space="preserve">http://pbs.twimg.com/profile_images/936955999570800640/7kI9_22t_normal.jpg</t>
  </si>
  <si>
    <t xml:space="preserve">http://twitter.com/mo2002y/statuses/1052974359093137408</t>
  </si>
  <si>
    <t xml:space="preserve">1052974283465605125</t>
  </si>
  <si>
    <t xml:space="preserve">GitHubIT</t>
  </si>
  <si>
    <t xml:space="preserve">Thu Oct 18 17:26:47 +0000 2018</t>
  </si>
  <si>
    <t xml:space="preserve">919676453347840001</t>
  </si>
  <si>
    <t xml:space="preserve">&lt;a href="https://github.com/mojtabatmj/opensrcrt" rel="nofollow"&gt;githubit&lt;/a&gt;</t>
  </si>
  <si>
    <t xml:space="preserve">http://pbs.twimg.com/profile_images/919683771225473024/XgN8GCKp_normal.jpg</t>
  </si>
  <si>
    <t xml:space="preserve">Italy</t>
  </si>
  <si>
    <t xml:space="preserve">http://twitter.com/GitHubIT/statuses/1052974283465605125</t>
  </si>
  <si>
    <t xml:space="preserve">1052974281079091200</t>
  </si>
  <si>
    <t xml:space="preserve">jormarcha</t>
  </si>
  <si>
    <t xml:space="preserve">Thu Oct 18 17:26:46 +0000 2018</t>
  </si>
  <si>
    <t xml:space="preserve">252646801</t>
  </si>
  <si>
    <t xml:space="preserve">http://pbs.twimg.com/profile_images/1245255460/DSC00458_normal.JPG</t>
  </si>
  <si>
    <t xml:space="preserve">egiptolibiafganistanirán</t>
  </si>
  <si>
    <t xml:space="preserve">http://twitter.com/jormarcha/statuses/1052974281079091200</t>
  </si>
  <si>
    <t xml:space="preserve">1052974055983378433</t>
  </si>
  <si>
    <t xml:space="preserve">bmwasaru</t>
  </si>
  <si>
    <t xml:space="preserve">Thu Oct 18 17:25:52 +0000 2018</t>
  </si>
  <si>
    <t xml:space="preserve">481249312</t>
  </si>
  <si>
    <t xml:space="preserve">http://pbs.twimg.com/profile_images/1050864136903626760/-REeQKUp_normal.jpg</t>
  </si>
  <si>
    <t xml:space="preserve">Kenya</t>
  </si>
  <si>
    <t xml:space="preserve">http://twitter.com/bmwasaru/statuses/1052974055983378433</t>
  </si>
  <si>
    <t xml:space="preserve">1052974034386898944</t>
  </si>
  <si>
    <t xml:space="preserve">VladoBotsvadze</t>
  </si>
  <si>
    <t xml:space="preserve">Big Data &amp;amp; AI Landscape 2018  #IoT #defstar5 #ML #blockchain #deeplearning #VR #banking #robotics #algorithms #analytics #python #CIO #insurtech #cloud #business #AR #AI #bigdata https://t.co/f87rFGJKSj</t>
  </si>
  <si>
    <t xml:space="preserve">Thu Oct 18 17:25:47 +0000 2018</t>
  </si>
  <si>
    <t xml:space="preserve">373883201</t>
  </si>
  <si>
    <t xml:space="preserve">http://pbs.twimg.com/profile_images/666239469130006528/7Ffprr69_normal.jpg</t>
  </si>
  <si>
    <t xml:space="preserve">NYC | London | Dubai | Shanghai</t>
  </si>
  <si>
    <t xml:space="preserve">http://twitter.com/VladoBotsvadze/statuses/1052974034386898944</t>
  </si>
  <si>
    <t xml:space="preserve">{"hashtags":[{"text":"IoT","indices":[34,38]},{"text":"defstar5","indices":[39,48]},{"text":"ML","indices":[49,52]},{"text":"blockchain","indices":[53,64]},{"text":"deeplearning","indices":[65,78]},{"text":"VR","indices":[79,82]},{"text":"banking","indices":[83,91]},{"text":"robotics","indices":[92,101]},{"text":"algorithms","indices":[102,113]},{"text":"analytics","indices":[114,124]},{"text":"python","indices":[125,132]},{"text":"CIO","indices":[133,137]},{"text":"insurtech","indices":[138,148]},{"text":"cloud","indices":[149,155]},{"text":"business","indices":[156,165]},{"text":"AR","indices":[166,169]},{"text":"AI","indices":[170,173]},{"text":"bigdata","indices":[174,182]}],"symbols":[],"user_mentions":[],"urls":[],"media":[{"id":1052973864257577000,"id_str":"1052973864257576962","indices":[183,206],"media_url":"http://pbs.twimg.com/media/DpzqJpDX4AI8Xs_.jpg","media_url_https":"https://pbs.twimg.com/media/DpzqJpDX4AI8Xs_.jpg","url":"https://t.co/f87rFGJKSj","display_url":"pic.twitter.com/f87rFGJKSj","expanded_url":"https://twitter.com/VladoBotsvadze/status/1052974034386898944/photo/1","type":"photo","sizes":{"medium":{"w":1200,"h":842,"resize":"fit"},"thumb":{"w":150,"h":150,"resize":"crop"},"small":{"w":680,"h":477,"resize":"fit"},"large":{"w":2000,"h":1403,"resize":"fit"}}}]}</t>
  </si>
  <si>
    <t xml:space="preserve">1052973994180337664</t>
  </si>
  <si>
    <t xml:space="preserve">What can you use Python generator functions for?
☞ https://t.co/m8epdXwWxa
#python #programming https://t.co/vX5rpGaMcT</t>
  </si>
  <si>
    <t xml:space="preserve">Thu Oct 18 17:25:38 +0000 2018</t>
  </si>
  <si>
    <t xml:space="preserve">http://twitter.com/python_programm/statuses/1052973994180337664</t>
  </si>
  <si>
    <t xml:space="preserve">{"hashtags":[{"text":"python","indices":[77,84]},{"text":"programming","indices":[85,97]}],"symbols":[],"user_mentions":[],"urls":[{"url":"https://t.co/m8epdXwWxa","expanded_url":"https://ift.tt/2xXQTtW","display_url":"ift.tt/2xXQTtW","indices":[52,75]}],"media":[{"id":1052973992624214000,"id_str":"1052973992624214016","indices":[98,121],"media_url":"http://pbs.twimg.com/media/DpzqRHQXUAAscGC.jpg","media_url_https":"https://pbs.twimg.com/media/DpzqRHQXUAAscGC.jpg","url":"https://t.co/vX5rpGaMcT","display_url":"pic.twitter.com/vX5rpGaMcT","expanded_url":"https://twitter.com/python_programm/status/1052973994180337664/photo/1","type":"photo","sizes":{"large":{"w":1024,"h":569,"resize":"fit"},"medium":{"w":1024,"h":569,"resize":"fit"},"thumb":{"w":150,"h":150,"resize":"crop"},"small":{"w":680,"h":378,"resize":"fit"}}}]}</t>
  </si>
  <si>
    <t xml:space="preserve">1052973954116272128</t>
  </si>
  <si>
    <t xml:space="preserve">What can you use Python generator functions for?
☞ https://t.co/1m2OXlxBEl
#python #programming https://t.co/B865b2odQ2</t>
  </si>
  <si>
    <t xml:space="preserve">Thu Oct 18 17:25:28 +0000 2018</t>
  </si>
  <si>
    <t xml:space="preserve">http://twitter.com/python_planet/statuses/1052973954116272128</t>
  </si>
  <si>
    <t xml:space="preserve">{"hashtags":[{"text":"python","indices":[77,84]},{"text":"programming","indices":[85,97]}],"symbols":[],"user_mentions":[],"urls":[{"url":"https://t.co/1m2OXlxBEl","expanded_url":"https://ift.tt/2xXQTtW","display_url":"ift.tt/2xXQTtW","indices":[52,75]}],"media":[{"id":1052973952824500200,"id_str":"1052973952824500224","indices":[98,121],"media_url":"http://pbs.twimg.com/media/DpzqOy_X4AAUqZT.jpg","media_url_https":"https://pbs.twimg.com/media/DpzqOy_X4AAUqZT.jpg","url":"https://t.co/B865b2odQ2","display_url":"pic.twitter.com/B865b2odQ2","expanded_url":"https://twitter.com/python_planet/status/1052973954116272128/photo/1","type":"photo","sizes":{"large":{"w":1024,"h":569,"resize":"fit"},"medium":{"w":1024,"h":569,"resize":"fit"},"thumb":{"w":150,"h":150,"resize":"crop"},"small":{"w":680,"h":378,"resize":"fit"}}}]}</t>
  </si>
  <si>
    <t xml:space="preserve">1052973940858122240</t>
  </si>
  <si>
    <t xml:space="preserve">ysdede</t>
  </si>
  <si>
    <t xml:space="preserve">Thu Oct 18 17:25:25 +0000 2018</t>
  </si>
  <si>
    <t xml:space="preserve">119824614</t>
  </si>
  <si>
    <t xml:space="preserve">http://pbs.twimg.com/profile_images/569077389871706112/t3K4IWrH_normal.jpeg</t>
  </si>
  <si>
    <t xml:space="preserve">Izmir, Turkey</t>
  </si>
  <si>
    <t xml:space="preserve">http://twitter.com/ysdede/statuses/1052973940858122240</t>
  </si>
  <si>
    <t xml:space="preserve">1052973933593546753</t>
  </si>
  <si>
    <t xml:space="preserve">SamiraKorani</t>
  </si>
  <si>
    <t xml:space="preserve">RT @MosiMoradian: "Better dates &amp;amp; times for Python" https://t.co/c33SPsX8FB #datetime #python</t>
  </si>
  <si>
    <t xml:space="preserve">Thu Oct 18 17:25:23 +0000 2018</t>
  </si>
  <si>
    <t xml:space="preserve">750597640354721796</t>
  </si>
  <si>
    <t xml:space="preserve">http://pbs.twimg.com/profile_images/1052724163369029632/idOC-pNt_normal.jpg</t>
  </si>
  <si>
    <t xml:space="preserve">http://twitter.com/SamiraKorani/statuses/1052973933593546753</t>
  </si>
  <si>
    <t xml:space="preserve">{"hashtags":[{"text":"datetime","indices":[80,89]},{"text":"python","indices":[90,97]}],"symbols":[],"user_mentions":[{"screen_name":"MosiMoradian","name":"Mostafa Moradian","id":1097362550,"id_str":"1097362550","indices":[3,16]}],"urls":[{"url":"https://t.co/c33SPsX8FB","expanded_url":"https://github.com/crsmithdev/arrow","display_url":"github.com/crsmithdev/arr…","indices":[56,79]}]}</t>
  </si>
  <si>
    <t xml:space="preserve">1052973879524773888</t>
  </si>
  <si>
    <t xml:space="preserve">MongoDB and Python: Quick start
☞ https://t.co/gBcvMtbHWr
#MongoDB #python https://t.co/kav4NVYwWn</t>
  </si>
  <si>
    <t xml:space="preserve">Thu Oct 18 17:25:10 +0000 2018</t>
  </si>
  <si>
    <t xml:space="preserve">http://twitter.com/python__tut/statuses/1052973879524773888</t>
  </si>
  <si>
    <t xml:space="preserve">{"hashtags":[{"text":"MongoDB","indices":[60,68]},{"text":"python","indices":[69,76]}],"symbols":[],"user_mentions":[],"urls":[{"url":"https://t.co/gBcvMtbHWr","expanded_url":"http://bit.ly/2QAN6Y1","display_url":"bit.ly/2QAN6Y1","indices":[35,58]}],"media":[{"id":1052973878165864400,"id_str":"1052973878165864448","indices":[77,100],"media_url":"http://pbs.twimg.com/media/DpzqKc3XgAA-weZ.jpg","media_url_https":"https://pbs.twimg.com/media/DpzqKc3XgAA-weZ.jpg","url":"https://t.co/kav4NVYwWn","display_url":"pic.twitter.com/kav4NVYwWn","expanded_url":"https://twitter.com/python__tut/status/1052973879524773888/photo/1","type":"photo","sizes":{"thumb":{"w":150,"h":150,"resize":"crop"},"large":{"w":750,"h":422,"resize":"fit"},"small":{"w":680,"h":383,"resize":"fit"},"medium":{"w":750,"h":422,"resize":"fit"}}}]}</t>
  </si>
  <si>
    <t xml:space="preserve">1052973851896758273</t>
  </si>
  <si>
    <t xml:space="preserve">RT @Adrian_SQL: @SDrzymala about #webscraping during #ctech meeting #seequality #sqlserver #powerbi #Python https://t.co/ka2UwFx8Pj</t>
  </si>
  <si>
    <t xml:space="preserve">Thu Oct 18 17:25:04 +0000 2018</t>
  </si>
  <si>
    <t xml:space="preserve">http://twitter.com/GamerGeekNews/statuses/1052973851896758273</t>
  </si>
  <si>
    <t xml:space="preserve">{"hashtags":[{"text":"webscraping","indices":[33,45]},{"text":"ctech","indices":[53,59]},{"text":"seequality","indices":[68,79]},{"text":"sqlserver","indices":[80,90]},{"text":"powerbi","indices":[91,99]},{"text":"Python","indices":[100,107]}],"symbols":[],"user_mentions":[{"screen_name":"Adrian_SQL","name":"Adrian Chodkowski","id":734054046357721100,"id_str":"734054046357721088","indices":[3,14]},{"screen_name":"SDrzymala","name":"Sławomir Drzymała","id":1372890259,"id_str":"1372890259","indices":[16,26]}],"urls":[],"media":[{"id":1052972918697848800,"id_str":"1052972918697848832","indices":[108,131],"media_url":"http://pbs.twimg.com/media/DpzpSmkXcAAWmIB.jpg","media_url_https":"https://pbs.twimg.com/media/DpzpSmkXcAAWmIB.jpg","url":"https://t.co/ka2UwFx8Pj","display_url":"pic.twitter.com/ka2UwFx8Pj","expanded_url":"https://twitter.com/Adrian_SQL/status/1052972931008135168/photo/1","type":"photo","sizes":{"thumb":{"w":150,"h":150,"resize":"crop"},"medium":{"w":1200,"h":900,"resize":"fit"},"small":{"w":680,"h":510,"resize":"fit"},"large":{"w":2048,"h":1536,"resize":"fit"}},"source_status_id":1052972931008135200,"source_status_id_str":"1052972931008135168","source_user_id":734054046357721100,"source_user_id_str":"734054046357721088"}]}</t>
  </si>
  <si>
    <t xml:space="preserve">1052973769004908544</t>
  </si>
  <si>
    <t xml:space="preserve">"Better dates &amp;amp; times for Python" https://t.co/c33SPsX8FB #datetime #python</t>
  </si>
  <si>
    <t xml:space="preserve">Thu Oct 18 17:24:44 +0000 2018</t>
  </si>
  <si>
    <t xml:space="preserve">http://twitter.com/MosiMoradian/statuses/1052973769004908544</t>
  </si>
  <si>
    <t xml:space="preserve">{"hashtags":[{"text":"datetime","indices":[62,71]},{"text":"python","indices":[72,79]}],"symbols":[],"user_mentions":[],"urls":[{"url":"https://t.co/c33SPsX8FB","expanded_url":"https://github.com/crsmithdev/arrow","display_url":"github.com/crsmithdev/arr…","indices":[38,61]}]}</t>
  </si>
  <si>
    <t xml:space="preserve">1052973755717144576</t>
  </si>
  <si>
    <t xml:space="preserve">pyaaritweets</t>
  </si>
  <si>
    <t xml:space="preserve">Thu Oct 18 17:24:41 +0000 2018</t>
  </si>
  <si>
    <t xml:space="preserve">880117754124148737</t>
  </si>
  <si>
    <t xml:space="preserve">http://pbs.twimg.com/profile_images/1049615664997003265/IJfYwdo6_normal.jpg</t>
  </si>
  <si>
    <t xml:space="preserve">http://twitter.com/pyaaritweets/statuses/1052973755717144576</t>
  </si>
  <si>
    <t xml:space="preserve">1052973651107016704</t>
  </si>
  <si>
    <t xml:space="preserve">MongoDB and Python: Quick start
☞ https://t.co/d3KFiORmmA
#MongoDB #python https://t.co/bbEjiPF8Gi</t>
  </si>
  <si>
    <t xml:space="preserve">Thu Oct 18 17:24:16 +0000 2018</t>
  </si>
  <si>
    <t xml:space="preserve">http://twitter.com/fan_django/statuses/1052973651107016704</t>
  </si>
  <si>
    <t xml:space="preserve">{"hashtags":[{"text":"MongoDB","indices":[60,68]},{"text":"python","indices":[69,76]}],"symbols":[],"user_mentions":[],"urls":[{"url":"https://t.co/d3KFiORmmA","expanded_url":"http://bit.ly/2QAN6Y1","display_url":"bit.ly/2QAN6Y1","indices":[35,58]}],"media":[{"id":1052973650054283300,"id_str":"1052973650054283264","indices":[77,100],"media_url":"http://pbs.twimg.com/media/Dpzp9LFVAAAB78G.jpg","media_url_https":"https://pbs.twimg.com/media/Dpzp9LFVAAAB78G.jpg","url":"https://t.co/bbEjiPF8Gi","display_url":"pic.twitter.com/bbEjiPF8Gi","expanded_url":"https://twitter.com/fan_django/status/1052973651107016704/photo/1","type":"photo","sizes":{"thumb":{"w":150,"h":150,"resize":"crop"},"large":{"w":750,"h":422,"resize":"fit"},"small":{"w":680,"h":383,"resize":"fit"},"medium":{"w":750,"h":422,"resize":"fit"}}}]}</t>
  </si>
  <si>
    <t xml:space="preserve">1052973628374089728</t>
  </si>
  <si>
    <t xml:space="preserve">php_synopsis</t>
  </si>
  <si>
    <t xml:space="preserve">Thu Oct 18 17:24:10 +0000 2018</t>
  </si>
  <si>
    <t xml:space="preserve">817648951641968640</t>
  </si>
  <si>
    <t xml:space="preserve">&lt;a href="http://php.net/" rel="nofollow"&gt;PHP Synopsis&lt;/a&gt;</t>
  </si>
  <si>
    <t xml:space="preserve">http://pbs.twimg.com/profile_images/823650286971613185/O2lM6NOQ_normal.jpg</t>
  </si>
  <si>
    <t xml:space="preserve">http://twitter.com/php_synopsis/statuses/1052973628374089728</t>
  </si>
  <si>
    <t xml:space="preserve">1052973456634114048</t>
  </si>
  <si>
    <t xml:space="preserve">My first episode of DEEP MACHINE LEARNING and #AI
https://t.co/Y2JFNsRF9R
#softwaredevelopment #python t</t>
  </si>
  <si>
    <t xml:space="preserve">Thu Oct 18 17:23:30 +0000 2018</t>
  </si>
  <si>
    <t xml:space="preserve">http://twitter.com/digital_mine_/statuses/1052973456634114048</t>
  </si>
  <si>
    <t xml:space="preserve">1052973280049721344</t>
  </si>
  <si>
    <t xml:space="preserve">RT @DaveRubal: Examples of common #datascience tasks, accomplished first with #Python lists followed by solutions using the powerful #NumPy library. Here: https://t.co/O47q9jnMeq
#coding #bigdata #analytics #machinelearning #ML #datascientist @KirkDBorne https://t.co/jKGuPbKfGg</t>
  </si>
  <si>
    <t xml:space="preserve">Thu Oct 18 17:22:47 +0000 2018</t>
  </si>
  <si>
    <t xml:space="preserve">http://twitter.com/ArkangelScrap/statuses/1052973280049721344</t>
  </si>
  <si>
    <t xml:space="preserve">{"hashtags":[{"text":"datascience","indices":[34,46]},{"text":"Python","indices":[78,85]},{"text":"NumPy","indices":[133,139]}],"symbols":[],"user_mentions":[{"screen_name":"DaveRubal","name":"David Rubal, CISSP","id":347261357,"id_str":"347261357","indices":[3,13]}],"urls":[]}</t>
  </si>
  <si>
    <t xml:space="preserve">1052973159245213696</t>
  </si>
  <si>
    <t xml:space="preserve">ShreyaRuge</t>
  </si>
  <si>
    <t xml:space="preserve">Thu Oct 18 17:22:19 +0000 2018</t>
  </si>
  <si>
    <t xml:space="preserve">2284623247</t>
  </si>
  <si>
    <t xml:space="preserve">http://pbs.twimg.com/profile_images/567617694124363779/9N8NWS0g_normal.jpeg</t>
  </si>
  <si>
    <t xml:space="preserve">http://twitter.com/ShreyaRuge/statuses/1052973159245213696</t>
  </si>
  <si>
    <t xml:space="preserve">1052973158112747520</t>
  </si>
  <si>
    <t xml:space="preserve">anthonymcqueen</t>
  </si>
  <si>
    <t xml:space="preserve">Thu Oct 18 17:22:18 +0000 2018</t>
  </si>
  <si>
    <t xml:space="preserve">77053786</t>
  </si>
  <si>
    <t xml:space="preserve">http://pbs.twimg.com/profile_images/1045726542611898368/wqAc_xBd_normal.jpg</t>
  </si>
  <si>
    <t xml:space="preserve">Bakersfield, CA Unfortunately</t>
  </si>
  <si>
    <t xml:space="preserve">http://twitter.com/anthonymcqueen/statuses/1052973158112747520</t>
  </si>
  <si>
    <t xml:space="preserve">1052973092631400448</t>
  </si>
  <si>
    <t xml:space="preserve">PyScaffold</t>
  </si>
  <si>
    <t xml:space="preserve">RT @FlorianWilhelm: @orsinium @dabeaz @nicoddemus Nice article! Have you ever tried @PyScaffold? It makes setting up a #Python package as easy as changing a folder. https://t.co/4dizMkxdBM</t>
  </si>
  <si>
    <t xml:space="preserve">Thu Oct 18 17:22:03 +0000 2018</t>
  </si>
  <si>
    <t xml:space="preserve">906488981642194945</t>
  </si>
  <si>
    <t xml:space="preserve">http://pbs.twimg.com/profile_images/906497916000448512/RFolV8H1_normal.jpg</t>
  </si>
  <si>
    <t xml:space="preserve">http://twitter.com/PyScaffold/statuses/1052973092631400448</t>
  </si>
  <si>
    <t xml:space="preserve">{"hashtags":[{"text":"Python","indices":[119,126]}],"symbols":[],"user_mentions":[{"screen_name":"FlorianWilhelm","name":"Florian Wilhelm","id":14702678,"id_str":"14702678","indices":[3,18]},{"screen_name":"orsinium","name":"Gram Orsinium","id":388778521,"id_str":"388778521","indices":[20,29]},{"screen_name":"dabeaz","name":"David Beazley","id":20958216,"id_str":"20958216","indices":[30,37]},{"screen_name":"nicoddemus","name":"Bruno Oliveira","id":2821485629,"id_str":"2821485629","indices":[38,49]},{"screen_name":"PyScaffold","name":"PyScaffold","id":906488981642195000,"id_str":"906488981642194945","indices":[84,95]}],"urls":[]}</t>
  </si>
  <si>
    <t xml:space="preserve">1052972931008135168</t>
  </si>
  <si>
    <t xml:space="preserve">Adrian_SQL</t>
  </si>
  <si>
    <t xml:space="preserve">@SDrzymala about #webscraping during #ctech meeting #seequality #sqlserver #powerbi #Python https://t.co/ka2UwFx8Pj</t>
  </si>
  <si>
    <t xml:space="preserve">Thu Oct 18 17:21:24 +0000 2018</t>
  </si>
  <si>
    <t xml:space="preserve">1372890259</t>
  </si>
  <si>
    <t xml:space="preserve">SDrzymala</t>
  </si>
  <si>
    <t xml:space="preserve">734054046357721088</t>
  </si>
  <si>
    <t xml:space="preserve">http://pbs.twimg.com/profile_images/778296474677510149/BWJEHi-E_normal.jpg</t>
  </si>
  <si>
    <t xml:space="preserve">Kraków, Polska</t>
  </si>
  <si>
    <t xml:space="preserve">http://twitter.com/Adrian_SQL/statuses/1052972931008135168</t>
  </si>
  <si>
    <t xml:space="preserve">{"hashtags":[{"text":"webscraping","indices":[17,29]},{"text":"ctech","indices":[37,43]},{"text":"seequality","indices":[52,63]},{"text":"sqlserver","indices":[64,74]},{"text":"powerbi","indices":[75,83]},{"text":"Python","indices":[84,91]}],"symbols":[],"user_mentions":[{"screen_name":"SDrzymala","name":"Sławomir Drzymała","id":1372890259,"id_str":"1372890259","indices":[0,10]}],"urls":[],"media":[{"id":1052972918697848800,"id_str":"1052972918697848832","indices":[92,115],"media_url":"http://pbs.twimg.com/media/DpzpSmkXcAAWmIB.jpg","media_url_https":"https://pbs.twimg.com/media/DpzpSmkXcAAWmIB.jpg","url":"https://t.co/ka2UwFx8Pj","display_url":"pic.twitter.com/ka2UwFx8Pj","expanded_url":"https://twitter.com/Adrian_SQL/status/1052972931008135168/photo/1","type":"photo","sizes":{"thumb":{"w":150,"h":150,"resize":"crop"},"medium":{"w":1200,"h":900,"resize":"fit"},"small":{"w":680,"h":510,"resize":"fit"},"large":{"w":2048,"h":1536,"resize":"fit"}}}]}</t>
  </si>
  <si>
    <t xml:space="preserve">1052972914453225472</t>
  </si>
  <si>
    <t xml:space="preserve">MongoDB and Python: Quick start
☞ https://t.co/UeDvS8x5M5
#MongoDB #python https://t.co/rdDnpCsDJk</t>
  </si>
  <si>
    <t xml:space="preserve">Thu Oct 18 17:21:20 +0000 2018</t>
  </si>
  <si>
    <t xml:space="preserve">http://twitter.com/django_codek/statuses/1052972914453225472</t>
  </si>
  <si>
    <t xml:space="preserve">{"hashtags":[{"text":"MongoDB","indices":[60,68]},{"text":"python","indices":[69,76]}],"symbols":[],"user_mentions":[],"urls":[{"url":"https://t.co/UeDvS8x5M5","expanded_url":"http://bit.ly/2QAN6Y1","display_url":"bit.ly/2QAN6Y1","indices":[35,58]}],"media":[{"id":1052972913270448100,"id_str":"1052972913270448129","indices":[77,100],"media_url":"http://pbs.twimg.com/media/DpzpSSWX4AE6G7z.jpg","media_url_https":"https://pbs.twimg.com/media/DpzpSSWX4AE6G7z.jpg","url":"https://t.co/rdDnpCsDJk","display_url":"pic.twitter.com/rdDnpCsDJk","expanded_url":"https://twitter.com/django_codek/status/1052972914453225472/photo/1","type":"photo","sizes":{"thumb":{"w":150,"h":150,"resize":"crop"},"large":{"w":750,"h":422,"resize":"fit"},"small":{"w":680,"h":383,"resize":"fit"},"medium":{"w":750,"h":422,"resize":"fit"}}}]}</t>
  </si>
  <si>
    <t xml:space="preserve">1052972877832773634</t>
  </si>
  <si>
    <t xml:space="preserve">MongoDB and Python: Quick start
☞ https://t.co/XYVeaOACIB
#MongoDB #python https://t.co/YRzya3VSZY</t>
  </si>
  <si>
    <t xml:space="preserve">Thu Oct 18 17:21:12 +0000 2018</t>
  </si>
  <si>
    <t xml:space="preserve">http://twitter.com/django_develop/statuses/1052972877832773634</t>
  </si>
  <si>
    <t xml:space="preserve">{"hashtags":[{"text":"MongoDB","indices":[60,68]},{"text":"python","indices":[69,76]}],"symbols":[],"user_mentions":[],"urls":[{"url":"https://t.co/XYVeaOACIB","expanded_url":"http://bit.ly/2QAN6Y1","display_url":"bit.ly/2QAN6Y1","indices":[35,58]}],"media":[{"id":1052972876243058700,"id_str":"1052972876243058688","indices":[77,100],"media_url":"http://pbs.twimg.com/media/DpzpQIaWwAAczSY.jpg","media_url_https":"https://pbs.twimg.com/media/DpzpQIaWwAAczSY.jpg","url":"https://t.co/YRzya3VSZY","display_url":"pic.twitter.com/YRzya3VSZY","expanded_url":"https://twitter.com/django_develop/status/1052972877832773634/photo/1","type":"photo","sizes":{"thumb":{"w":150,"h":150,"resize":"crop"},"large":{"w":750,"h":422,"resize":"fit"},"small":{"w":680,"h":383,"resize":"fit"},"medium":{"w":750,"h":422,"resize":"fit"}}}]}</t>
  </si>
  <si>
    <t xml:space="preserve">1052972805174767617</t>
  </si>
  <si>
    <t xml:space="preserve">meisterluk</t>
  </si>
  <si>
    <t xml:space="preserve">Thu Oct 18 17:20:54 +0000 2018</t>
  </si>
  <si>
    <t xml:space="preserve">187133337</t>
  </si>
  <si>
    <t xml:space="preserve">http://pbs.twimg.com/profile_images/1029327958912196608/vTzsXQka_normal.jpg</t>
  </si>
  <si>
    <t xml:space="preserve">http://twitter.com/meisterluk/statuses/1052972805174767617</t>
  </si>
  <si>
    <t xml:space="preserve">1052972634537750528</t>
  </si>
  <si>
    <t xml:space="preserve">Thu Oct 18 17:20:14 +0000 2018</t>
  </si>
  <si>
    <t xml:space="preserve">http://twitter.com/ijoosong/statuses/1052972634537750528</t>
  </si>
  <si>
    <t xml:space="preserve">1052972597644685312</t>
  </si>
  <si>
    <t xml:space="preserve">RT @DevEconomics: 62% #MachineLearning developers and #DataScientists now use #Python. Check out our new #infographic for more data &amp;amp; trends  https://t.co/XtEYjoXHQR #StateOfDeveloperNation https://t.co/mOSMzFdKMZ</t>
  </si>
  <si>
    <t xml:space="preserve">Thu Oct 18 17:20:05 +0000 2018</t>
  </si>
  <si>
    <t xml:space="preserve">http://twitter.com/machinelearn_d/statuses/1052972597644685312</t>
  </si>
  <si>
    <t xml:space="preserve">{"hashtags":[{"text":"MachineLearning","indices":[22,38]},{"text":"DataScientists","indices":[54,69]},{"text":"Python","indices":[78,85]},{"text":"infographic","indices":[105,117]}],"symbols":[],"user_mentions":[{"screen_name":"DevEconomics","name":"Developer Economics","id":586410081,"id_str":"586410081","indices":[3,16]}],"urls":[]}</t>
  </si>
  <si>
    <t xml:space="preserve">1052972594448789505</t>
  </si>
  <si>
    <t xml:space="preserve">Futureproofly</t>
  </si>
  <si>
    <t xml:space="preserve">RT @ipfconline1: How #Python Development Can Benefit Your #Business?
https://t.co/MK4Iye8Ith  v/ @ValueCoders 
#Devops #IoT 
Cc @MikeTamir @antoniopescape @schmarzo @antgrasso https://t.co/EOZvnoVVrf</t>
  </si>
  <si>
    <t xml:space="preserve">Thu Oct 18 17:20:04 +0000 2018</t>
  </si>
  <si>
    <t xml:space="preserve">839470183345500160</t>
  </si>
  <si>
    <t xml:space="preserve">http://pbs.twimg.com/profile_images/884784080373645312/XRQozLUw_normal.jpg</t>
  </si>
  <si>
    <t xml:space="preserve">http://twitter.com/Futureproofly/statuses/1052972594448789505</t>
  </si>
  <si>
    <t xml:space="preserve">{"hashtags":[{"text":"Python","indices":[21,28]},{"text":"Business","indices":[58,67]},{"text":"Devops","indices":[112,119]},{"text":"IoT","indices":[120,124]}],"symbols":[],"user_mentions":[{"screen_name":"ipfconline1","name":"ipfconline","id":705539763349164000,"id_str":"705539763349164032","indices":[3,15]},{"screen_name":"ValueCoders","name":"ValueCoders","id":547337124,"id_str":"547337124","indices":[98,110]},{"screen_name":"MikeTamir","name":"Mike Tamir, PhD","id":331659804,"id_str":"331659804","indices":[130,140]},{"screen_name":"antoniopescape","name":"Antonio Pescapè","id":476130077,"id_str":"476130077","indices":[141,156]},{"screen_name":"schmarzo","name":"Dean of Big Data","id":14083628,"id_str":"14083628","indices":[157,166]},{"screen_name":"antgrasso","name":"Antonio Grasso","id":4338452835,"id_str":"4338452835","indices":[167,177]}],"urls":[{"url":"https://t.co/MK4Iye8Ith","expanded_url":"https://buff.ly/2wC6z2a","display_url":"buff.ly/2wC6z2a","indices":[70,93]}],"media":[{"id":1052809050398834700,"id_str":"1052809050398834689","indices":[178,201],"media_url":"http://pbs.twimg.com/media/DpxUQNlWwAEOlxe.jpg","media_url_https":"https://pbs.twimg.com/media/DpxUQNlWwAEOlxe.jpg","url":"https://t.co/EOZvnoVVrf","display_url":"pic.twitter.com/EOZvnoVVrf","expanded_url":"https://twitter.com/ipfconline1/status/1052809052101709824/photo/1","type":"photo","sizes":{"medium":{"w":1049,"h":650,"resize":"fit"},"thumb":{"w":150,"h":150,"resize":"crop"},"small":{"w":680,"h":421,"resize":"fit"},"large":{"w":1049,"h":650,"resize":"fit"}},"source_status_id":1052809052101709800,"source_status_id_str":"1052809052101709824","source_user_id":705539763349164000,"source_user_id_str":"705539763349164032"}]}</t>
  </si>
  <si>
    <t xml:space="preserve">1052972594276646912</t>
  </si>
  <si>
    <t xml:space="preserve">http://twitter.com/GamerGeekNews/statuses/1052972594276646912</t>
  </si>
  <si>
    <t xml:space="preserve">1052972589881192453</t>
  </si>
  <si>
    <t xml:space="preserve">Thu Oct 18 17:20:03 +0000 2018</t>
  </si>
  <si>
    <t xml:space="preserve">http://twitter.com/cool_golang/statuses/1052972589881192453</t>
  </si>
  <si>
    <t xml:space="preserve">1052972587955961856</t>
  </si>
  <si>
    <t xml:space="preserve">Cheatography</t>
  </si>
  <si>
    <t xml:space="preserve">The wait is over! Python Functions Cheat Sheet by KilGrave https://t.co/guUh8DBvS5 #cheatsheet #python https://t.co/3MntK17YIc</t>
  </si>
  <si>
    <t xml:space="preserve">Thu Oct 18 17:20:02 +0000 2018</t>
  </si>
  <si>
    <t xml:space="preserve">23327926</t>
  </si>
  <si>
    <t xml:space="preserve">&lt;a href="https://cheatography.com/" rel="nofollow"&gt;NewCheatSheets&lt;/a&gt;</t>
  </si>
  <si>
    <t xml:space="preserve">http://pbs.twimg.com/profile_images/461519683657560064/7QOFBbB7_normal.png</t>
  </si>
  <si>
    <t xml:space="preserve">http://twitter.com/Cheatography/statuses/1052972587955961856</t>
  </si>
  <si>
    <t xml:space="preserve">{"hashtags":[{"text":"cheatsheet","indices":[83,94]},{"text":"python","indices":[95,102]}],"symbols":[],"user_mentions":[],"urls":[{"url":"https://t.co/guUh8DBvS5","expanded_url":"http://www.cheatography.com/kilgrave/cheat-sheets/python-functions/?utm_source=twitter","display_url":"cheatography.com/kilgrave/cheat…","indices":[59,82]}],"media":[{"id":1052972585728843800,"id_str":"1052972585728843779","indices":[103,126],"media_url":"http://pbs.twimg.com/media/Dpzo_OKXoAMICXY.jpg","media_url_https":"https://pbs.twimg.com/media/Dpzo_OKXoAMICXY.jpg","url":"https://t.co/3MntK17YIc","display_url":"pic.twitter.com/3MntK17YIc","expanded_url":"https://twitter.com/Cheatography/status/1052972587955961856/photo/1","type":"photo","sizes":{"thumb":{"w":150,"h":150,"resize":"crop"},"medium":{"w":750,"h":1061,"resize":"fit"},"large":{"w":750,"h":1061,"resize":"fit"},"small":{"w":481,"h":680,"resize":"fit"}}}]}</t>
  </si>
  <si>
    <t xml:space="preserve">1052972565470294017</t>
  </si>
  <si>
    <t xml:space="preserve">88Shuha</t>
  </si>
  <si>
    <t xml:space="preserve">RT @moshhamedani: My next course: #Python 👀</t>
  </si>
  <si>
    <t xml:space="preserve">Thu Oct 18 17:19:57 +0000 2018</t>
  </si>
  <si>
    <t xml:space="preserve">1025066755</t>
  </si>
  <si>
    <t xml:space="preserve">http://pbs.twimg.com/profile_images/449174346343280640/QcVFuuWL_normal.jpeg</t>
  </si>
  <si>
    <t xml:space="preserve">Uzbekistan</t>
  </si>
  <si>
    <t xml:space="preserve">http://twitter.com/88Shuha/statuses/1052972565470294017</t>
  </si>
  <si>
    <t xml:space="preserve">{"hashtags":[{"text":"Python","indices":[34,41]}],"symbols":[],"user_mentions":[{"screen_name":"moshhamedani","name":"Moshfegh Hamedani","id":312996970,"id_str":"312996970","indices":[3,16]}],"urls":[]}</t>
  </si>
  <si>
    <t xml:space="preserve">1052972558562287616</t>
  </si>
  <si>
    <t xml:space="preserve">yapayzeka35</t>
  </si>
  <si>
    <t xml:space="preserve">RT @izmireba: @izmir_ilmem @izmireba olarak #CodeWeek Avrupa Kod Haftasında @bilisim_gunleri ni Ekim ayında kodlama çalışmalarına ayırdık. 24 Ekim Çarşamba günü #Python atölyesinde yerinizi ayırttınız mı?
https://t.co/ugKvTHt3RU
@yahsiomer @egitimbilisim @CodeWeekEU #CodeEU #GeleceginiKodla https://t.co/snnMzAa5Fd</t>
  </si>
  <si>
    <t xml:space="preserve">Thu Oct 18 17:19:55 +0000 2018</t>
  </si>
  <si>
    <t xml:space="preserve">533144918</t>
  </si>
  <si>
    <t xml:space="preserve">http://pbs.twimg.com/profile_images/1044887524643098625/Famurzpi_normal.jpg</t>
  </si>
  <si>
    <t xml:space="preserve">İzmir, Türkiye</t>
  </si>
  <si>
    <t xml:space="preserve">http://twitter.com/yapayzeka35/statuses/1052972558562287616</t>
  </si>
  <si>
    <t xml:space="preserve">{"hashtags":[{"text":"CodeWeek","indices":[44,53]}],"symbols":[],"user_mentions":[{"screen_name":"izmireba","name":"İzmir EBA","id":807993876652888000,"id_str":"807993876652888066","indices":[3,12]},{"screen_name":"izmir_ilmem","name":"İzmir İl MEM","id":745182276443508700,"id_str":"745182276443508739","indices":[14,26]},{"screen_name":"izmireba","name":"İzmir EBA","id":807993876652888000,"id_str":"807993876652888066","indices":[27,36]},{"screen_name":"bilisim_gunleri","name":"İzmir Bilişim Günler","id":812338540663160800,"id_str":"812338540663160832","indices":[76,92]}],"urls":[]}</t>
  </si>
  <si>
    <t xml:space="preserve">1052972332531232768</t>
  </si>
  <si>
    <t xml:space="preserve">Your application security is weaker than you think! Take this Quiz =&amp;gt; https://t.co/vbL4fpdrVi Believe me, results will surprise you! #nodejs #javascript #reactjs #vuejs #angular #php #NoSQL #ux #css #golang #webdev #sql #Java #agile #wordpress #graphql #Python #FrontEndDeveloper https://t.co/TkklkxnTmV</t>
  </si>
  <si>
    <t xml:space="preserve">Thu Oct 18 17:19:02 +0000 2018</t>
  </si>
  <si>
    <t xml:space="preserve">http://twitter.com/dr_vitus_zato/statuses/1052972332531232768</t>
  </si>
  <si>
    <t xml:space="preserve">{"hashtags":[{"text":"nodejs","indices":[136,143]},{"text":"javascript","indices":[144,155]},{"text":"reactjs","indices":[156,164]},{"text":"vuejs","indices":[165,171]},{"text":"angular","indices":[172,180]},{"text":"php","indices":[181,185]},{"text":"NoSQL","indices":[186,192]},{"text":"ux","indices":[193,196]},{"text":"css","indices":[197,201]},{"text":"golang","indices":[202,209]},{"text":"webdev","indices":[210,217]},{"text":"sql","indices":[218,222]},{"text":"Java","indices":[223,228]},{"text":"agile","indices":[229,235]},{"text":"wordpress","indices":[236,246]},{"text":"graphql","indices":[247,255]},{"text":"Python","indices":[256,263]},{"text":"FrontEndDeveloper","indices":[264,282]}],"symbols":[],"user_mentions":[],"urls":[{"url":"https://t.co/vbL4fpdrVi","expanded_url":"https://buff.ly/2MSae6I","display_url":"buff.ly/2MSae6I","indices":[73,96]}],"media":[{"id":1052972330404712400,"id_str":"1052972330404712450","indices":[283,306],"media_url":"http://pbs.twimg.com/media/DpzowXAWkAImOar.jpg","media_url_https":"https://pbs.twimg.com/media/DpzowXAWkAImOar.jpg","url":"https://t.co/TkklkxnTmV","display_url":"pic.twitter.com/TkklkxnTmV","expanded_url":"https://twitter.com/dr_vitus_zato/status/1052972332531232768/photo/1","type":"photo","sizes":{"thumb":{"w":150,"h":150,"resize":"crop"},"large":{"w":1245,"h":600,"resize":"fit"},"small":{"w":680,"h":328,"resize":"fit"},"medium":{"w":1200,"h":578,"resize":"fit"}}}]}</t>
  </si>
  <si>
    <t xml:space="preserve">1052972229523320832</t>
  </si>
  <si>
    <t xml:space="preserve">pink_petite4u</t>
  </si>
  <si>
    <t xml:space="preserve">Thu Oct 18 17:18:37 +0000 2018</t>
  </si>
  <si>
    <t xml:space="preserve">28257310</t>
  </si>
  <si>
    <t xml:space="preserve">http://pbs.twimg.com/profile_images/874086356544217092/-4gpGr5m_normal.jpg</t>
  </si>
  <si>
    <t xml:space="preserve">http://twitter.com/pink_petite4u/statuses/1052972229523320832</t>
  </si>
  <si>
    <t xml:space="preserve">1052972216793542656</t>
  </si>
  <si>
    <t xml:space="preserve">ipromagtwt</t>
  </si>
  <si>
    <t xml:space="preserve">Thu Oct 18 17:18:34 +0000 2018</t>
  </si>
  <si>
    <t xml:space="preserve">4912744854</t>
  </si>
  <si>
    <t xml:space="preserve">http://pbs.twimg.com/profile_images/699996746177335297/E2BBenBi_normal.jpg</t>
  </si>
  <si>
    <t xml:space="preserve">http://twitter.com/ipromagtwt/statuses/1052972216793542656</t>
  </si>
  <si>
    <t xml:space="preserve">1052972190012854272</t>
  </si>
  <si>
    <t xml:space="preserve">Thu Oct 18 17:18:28 +0000 2018</t>
  </si>
  <si>
    <t xml:space="preserve">http://twitter.com/ipromagtwt/statuses/1052972190012854272</t>
  </si>
  <si>
    <t xml:space="preserve">1052972164536664065</t>
  </si>
  <si>
    <t xml:space="preserve">Thu Oct 18 17:18:21 +0000 2018</t>
  </si>
  <si>
    <t xml:space="preserve">http://twitter.com/ipromagtwt/statuses/1052972164536664065</t>
  </si>
  <si>
    <t xml:space="preserve">1052972153207840768</t>
  </si>
  <si>
    <t xml:space="preserve">Thu Oct 18 17:18:19 +0000 2018</t>
  </si>
  <si>
    <t xml:space="preserve">http://twitter.com/ipromagtwt/statuses/1052972153207840768</t>
  </si>
  <si>
    <t xml:space="preserve">1052972138989150208</t>
  </si>
  <si>
    <t xml:space="preserve">Thu Oct 18 17:18:15 +0000 2018</t>
  </si>
  <si>
    <t xml:space="preserve">http://twitter.com/ipromagtwt/statuses/1052972138989150208</t>
  </si>
  <si>
    <t xml:space="preserve">1052972130478878720</t>
  </si>
  <si>
    <t xml:space="preserve">Thu Oct 18 17:18:13 +0000 2018</t>
  </si>
  <si>
    <t xml:space="preserve">http://twitter.com/ipromagtwt/statuses/1052972130478878720</t>
  </si>
  <si>
    <t xml:space="preserve">1052972025336147969</t>
  </si>
  <si>
    <t xml:space="preserve">Thu Oct 18 17:17:48 +0000 2018</t>
  </si>
  <si>
    <t xml:space="preserve">http://twitter.com/ipromagtwt/statuses/1052972025336147969</t>
  </si>
  <si>
    <t xml:space="preserve">1052972013969494017</t>
  </si>
  <si>
    <t xml:space="preserve">LanaBintadiaz</t>
  </si>
  <si>
    <t xml:space="preserve">#Udemy Python ile #Algoritmalar, Veri #Yapıları ve İş Mülakatları! #NEW
Python #ile Algorithms ve Data Structures #temellerini atın! Bir Profesyonel #gibi İş Mülakatlarına #Hazırlanın!
Categories: #Python
Enroll Now---&amp;gt; https://t.co/v30NQpIWcp https://t.co/TkFf7rCY6f</t>
  </si>
  <si>
    <t xml:space="preserve">Thu Oct 18 17:17:46 +0000 2018</t>
  </si>
  <si>
    <t xml:space="preserve">970810811802251264</t>
  </si>
  <si>
    <t xml:space="preserve">http://pbs.twimg.com/profile_images/999598784265969664/y4T3o8JP_normal.jpg</t>
  </si>
  <si>
    <t xml:space="preserve">http://twitter.com/LanaBintadiaz/statuses/1052972013969494017</t>
  </si>
  <si>
    <t xml:space="preserve">{"hashtags":[{"text":"Udemy","indices":[0,6]},{"text":"Algoritmalar","indices":[18,31]},{"text":"Yapıları","indices":[38,47]},{"text":"NEW","indices":[67,71]},{"text":"ile","indices":[80,84]},{"text":"temellerini","indices":[115,127]},{"text":"gibi","indices":[150,155]},{"text":"Hazırlanın","indices":[173,184]},{"text":"Python","indices":[198,205]}],"symbols":[],"user_mentions":[],"urls":[{"url":"https://t.co/v30NQpIWcp","expanded_url":"http://bit.ly/2RXK15K","display_url":"bit.ly/2RXK15K","indices":[225,248]}],"media":[{"id":1052971989042745300,"id_str":"1052971989042745344","indices":[249,272],"media_url":"http://pbs.twimg.com/media/DpzocfVUUAAabqe.jpg","media_url_https":"https://pbs.twimg.com/media/DpzocfVUUAAabqe.jpg","url":"https://t.co/TkFf7rCY6f","display_url":"pic.twitter.com/TkFf7rCY6f","expanded_url":"https://twitter.com/LanaBintadiaz/status/1052972013969494017/photo/1","type":"photo","sizes":{"large":{"w":299,"h":168,"resize":"fit"},"thumb":{"w":150,"h":150,"resize":"crop"},"medium":{"w":299,"h":168,"resize":"fit"},"small":{"w":299,"h":168,"resize":"fit"}}}]}</t>
  </si>
  <si>
    <t xml:space="preserve">1052972013709447168</t>
  </si>
  <si>
    <t xml:space="preserve">koti2045</t>
  </si>
  <si>
    <t xml:space="preserve">Thu Oct 18 17:17:45 +0000 2018</t>
  </si>
  <si>
    <t xml:space="preserve">2890745654</t>
  </si>
  <si>
    <t xml:space="preserve">http://pbs.twimg.com/profile_images/1052467908670967808/Stllun5J_normal.jpg</t>
  </si>
  <si>
    <t xml:space="preserve">Addanki, India</t>
  </si>
  <si>
    <t xml:space="preserve">http://twitter.com/koti2045/statuses/1052972013709447168</t>
  </si>
  <si>
    <t xml:space="preserve">1052972001487462401</t>
  </si>
  <si>
    <t xml:space="preserve">ivanraulgb</t>
  </si>
  <si>
    <t xml:space="preserve">Para los que quieran empezar a programar les recomiendo #Python. Sencillo y potente. https://t.co/zD6sXDgMaz</t>
  </si>
  <si>
    <t xml:space="preserve">Thu Oct 18 17:17:43 +0000 2018</t>
  </si>
  <si>
    <t xml:space="preserve">304438690</t>
  </si>
  <si>
    <t xml:space="preserve">http://pbs.twimg.com/profile_images/1044292057483882497/tn-j6CbO_normal.jpg</t>
  </si>
  <si>
    <t xml:space="preserve">http://twitter.com/ivanraulgb/statuses/1052972001487462401</t>
  </si>
  <si>
    <t xml:space="preserve">{"hashtags":[{"text":"Python","indices":[56,63]}],"symbols":[],"user_mentions":[],"urls":[{"url":"https://t.co/zD6sXDgMaz","expanded_url":"http://www.elespectador.com/tecnologia/programar-tendra-mas-peso-que-hablar-un-segundo-idioma-creador-de-smartick-articulo-818513","display_url":"elespectador.com/tecnologia/pro…","indices":[85,108]}]}</t>
  </si>
  <si>
    <t xml:space="preserve">1052971956096643078</t>
  </si>
  <si>
    <t xml:space="preserve">RichEverts</t>
  </si>
  <si>
    <t xml:space="preserve">Not just overviews, but actual good code examples, in #Python and Linux bash, on how to do some of these things. Unless you spend every waking moment in this space, it's completely inaccessible. Which is a shame, because a lot of ideas don't come from hardware engineers.</t>
  </si>
  <si>
    <t xml:space="preserve">Thu Oct 18 17:17:32 +0000 2018</t>
  </si>
  <si>
    <t xml:space="preserve">18637612</t>
  </si>
  <si>
    <t xml:space="preserve">1052971954729340928</t>
  </si>
  <si>
    <t xml:space="preserve">http://pbs.twimg.com/profile_images/903444772291051525/1iaFOsB4_normal.jpg</t>
  </si>
  <si>
    <t xml:space="preserve">Pennsylvania</t>
  </si>
  <si>
    <t xml:space="preserve">http://twitter.com/RichEverts/statuses/1052971956096643078</t>
  </si>
  <si>
    <t xml:space="preserve">{"hashtags":[{"text":"Python","indices":[54,61]}],"symbols":[],"user_mentions":[],"urls":[]}</t>
  </si>
  <si>
    <t xml:space="preserve">1052971944344137728</t>
  </si>
  <si>
    <t xml:space="preserve">Thu Oct 18 17:17:29 +0000 2018</t>
  </si>
  <si>
    <t xml:space="preserve">http://twitter.com/ipromagtwt/statuses/1052971944344137728</t>
  </si>
  <si>
    <t xml:space="preserve">1052971903974105090</t>
  </si>
  <si>
    <t xml:space="preserve">RT @StephenPiment: Holodeck: a high-fidelity simulator for reinforcement learning built on top of Unreal Engine 4 #Python
https://t.co/Q5FPg7BQj5</t>
  </si>
  <si>
    <t xml:space="preserve">Thu Oct 18 17:17:19 +0000 2018</t>
  </si>
  <si>
    <t xml:space="preserve">http://twitter.com/cool_python/statuses/1052971903974105090</t>
  </si>
  <si>
    <t xml:space="preserve">{"hashtags":[{"text":"Python","indices":[114,121]}],"symbols":[],"user_mentions":[{"screen_name":"StephenPiment","name":"Stephen Pimentel","id":896384784,"id_str":"896384784","indices":[3,17]}],"urls":[]}</t>
  </si>
  <si>
    <t xml:space="preserve">1052971674910543874</t>
  </si>
  <si>
    <t xml:space="preserve">gregsramblings</t>
  </si>
  <si>
    <t xml:space="preserve">RT @ZackAkil: Just published “@TensorFlow &amp;amp; reflective tape : why I’m bad at basketball 🏀” Who know's, maybe the @BBLofficial @London_Lions will what to start using this kind of #MachineLearning in the future! #Python #DataScience
https://t.co/u3z0ms68pN https://t.co/wx5UnNnnpT</t>
  </si>
  <si>
    <t xml:space="preserve">Thu Oct 18 17:16:25 +0000 2018</t>
  </si>
  <si>
    <t xml:space="preserve">10520572</t>
  </si>
  <si>
    <t xml:space="preserve">http://pbs.twimg.com/profile_images/785670410402619392/AMJifnSR_normal.jpg</t>
  </si>
  <si>
    <t xml:space="preserve">http://twitter.com/gregsramblings/statuses/1052971674910543874</t>
  </si>
  <si>
    <t xml:space="preserve">{"hashtags":[],"symbols":[],"user_mentions":[{"screen_name":"ZackAkil","name":"Zack Akil","id":549528123,"id_str":"549528123","indices":[3,12]},{"screen_name":"TensorFlow","name":"TensorFlow","id":254107028,"id_str":"254107028","indices":[30,41]},{"screen_name":"BBLofficial","name":"British Basketball League","id":85305720,"id_str":"85305720","indices":[117,129]},{"screen_name":"London_Lions","name":"London Lions","id":114949866,"id_str":"114949866","indices":[130,143]}],"urls":[]}</t>
  </si>
  <si>
    <t xml:space="preserve">1052971561848922113</t>
  </si>
  <si>
    <t xml:space="preserve">Rabiapk1</t>
  </si>
  <si>
    <t xml:space="preserve">Thu Oct 18 17:15:58 +0000 2018</t>
  </si>
  <si>
    <t xml:space="preserve">983397942345322497</t>
  </si>
  <si>
    <t xml:space="preserve">http://pbs.twimg.com/profile_images/1020040851299405832/AZ4RBU54_normal.jpg</t>
  </si>
  <si>
    <t xml:space="preserve">http://twitter.com/Rabiapk1/statuses/1052971561848922113</t>
  </si>
  <si>
    <t xml:space="preserve">1052971521382248448</t>
  </si>
  <si>
    <t xml:space="preserve">ismailsunni</t>
  </si>
  <si>
    <t xml:space="preserve">Thu Oct 18 17:15:48 +0000 2018</t>
  </si>
  <si>
    <t xml:space="preserve">129165266</t>
  </si>
  <si>
    <t xml:space="preserve">http://pbs.twimg.com/profile_images/984759313301319680/fiow5xqh_normal.jpg</t>
  </si>
  <si>
    <t xml:space="preserve">Yogyakarta, Indonesia</t>
  </si>
  <si>
    <t xml:space="preserve">http://twitter.com/ismailsunni/statuses/1052971521382248448</t>
  </si>
  <si>
    <t xml:space="preserve">1052971477287530496</t>
  </si>
  <si>
    <t xml:space="preserve">paul_snively</t>
  </si>
  <si>
    <t xml:space="preserve">Thu Oct 18 17:15:38 +0000 2018</t>
  </si>
  <si>
    <t xml:space="preserve">966387281660608512</t>
  </si>
  <si>
    <t xml:space="preserve">http://pbs.twimg.com/profile_images/966396460982976512/anlRjxwq_normal.jpg</t>
  </si>
  <si>
    <t xml:space="preserve">http://twitter.com/paul_snively/statuses/1052971477287530496</t>
  </si>
  <si>
    <t xml:space="preserve">1052971376968126466</t>
  </si>
  <si>
    <t xml:space="preserve">LuisSalgueroARQ</t>
  </si>
  <si>
    <t xml:space="preserve">Thu Oct 18 17:15:14 +0000 2018</t>
  </si>
  <si>
    <t xml:space="preserve">254861865</t>
  </si>
  <si>
    <t xml:space="preserve">http://pbs.twimg.com/profile_images/1014347115538075648/3bzO5ZB0_normal.jpg</t>
  </si>
  <si>
    <t xml:space="preserve">Apple Valley, MN</t>
  </si>
  <si>
    <t xml:space="preserve">http://twitter.com/LuisSalgueroARQ/statuses/1052971376968126466</t>
  </si>
  <si>
    <t xml:space="preserve">1052971338028048384</t>
  </si>
  <si>
    <t xml:space="preserve">RT @joehirstea: Visited the Tableau London office for the LBG RPy Conference today. A lot of cool stuff being done by colleagues #Python #Tableau #NeuralNetworks #NLP #Data https://t.co/qXVIoQiHSo</t>
  </si>
  <si>
    <t xml:space="preserve">Thu Oct 18 17:15:04 +0000 2018</t>
  </si>
  <si>
    <t xml:space="preserve">http://twitter.com/GamerGeekNews/statuses/1052971338028048384</t>
  </si>
  <si>
    <t xml:space="preserve">{"hashtags":[{"text":"Python","indices":[129,136]}],"symbols":[],"user_mentions":[{"screen_name":"joehirstea","name":"Joseph Hirst","id":908361787619385300,"id_str":"908361787619385344","indices":[3,14]}],"urls":[]}</t>
  </si>
  <si>
    <t xml:space="preserve">1052971255224328192</t>
  </si>
  <si>
    <t xml:space="preserve">drvinceknight</t>
  </si>
  <si>
    <t xml:space="preserve">Thu Oct 18 17:14:45 +0000 2018</t>
  </si>
  <si>
    <t xml:space="preserve">324238624</t>
  </si>
  <si>
    <t xml:space="preserve">http://pbs.twimg.com/profile_images/670615648687538176/RRpECSTx_normal.jpg</t>
  </si>
  <si>
    <t xml:space="preserve">Cardiff, UK</t>
  </si>
  <si>
    <t xml:space="preserve">http://twitter.com/drvinceknight/statuses/1052971255224328192</t>
  </si>
  <si>
    <t xml:space="preserve">1052971253248794626</t>
  </si>
  <si>
    <t xml:space="preserve">makpalyy</t>
  </si>
  <si>
    <t xml:space="preserve">RT @JustPowerfulMe: a new update ...
i like coding .
#coding #Programming #Python #Java</t>
  </si>
  <si>
    <t xml:space="preserve">Thu Oct 18 17:14:44 +0000 2018</t>
  </si>
  <si>
    <t xml:space="preserve">3620792477</t>
  </si>
  <si>
    <t xml:space="preserve">http://pbs.twimg.com/profile_images/1050007519031111680/qI1jNXtu_normal.jpg</t>
  </si>
  <si>
    <t xml:space="preserve">Wandegeya, Uganda</t>
  </si>
  <si>
    <t xml:space="preserve">http://twitter.com/makpalyy/statuses/1052971253248794626</t>
  </si>
  <si>
    <t xml:space="preserve">{"hashtags":[{"text":"coding","indices":[53,60]},{"text":"Programming","indices":[61,73]},{"text":"Python","indices":[74,81]},{"text":"Java","indices":[82,87]}],"symbols":[],"user_mentions":[{"screen_name":"JustPowerfulMe","name":"JustPowerful","id":881145279801684000,"id_str":"881145279801683969","indices":[3,18]}],"urls":[]}</t>
  </si>
  <si>
    <t xml:space="preserve">1052971200501178368</t>
  </si>
  <si>
    <t xml:space="preserve">RT @SaltinhoT: Tempo na serra, SJP, Saltinho da malhada, humidade:36, temperatura: 20, chove no momento? - nao. Fonte: Raspberry pi + Python #raspberry #Iot #python 2018-10-17 20:00</t>
  </si>
  <si>
    <t xml:space="preserve">Thu Oct 18 17:14:32 +0000 2018</t>
  </si>
  <si>
    <t xml:space="preserve">http://twitter.com/YourTechCompany/statuses/1052971200501178368</t>
  </si>
  <si>
    <t xml:space="preserve">1052971198118813698</t>
  </si>
  <si>
    <t xml:space="preserve">Thu Oct 18 17:14:31 +0000 2018</t>
  </si>
  <si>
    <t xml:space="preserve">http://twitter.com/IoTtogether/statuses/1052971198118813698</t>
  </si>
  <si>
    <t xml:space="preserve">1052971193190543361</t>
  </si>
  <si>
    <t xml:space="preserve">Let me tell you about JupyterLab: https://t.co/rswFaguOvV #python #jupyter
α</t>
  </si>
  <si>
    <t xml:space="preserve">Thu Oct 18 17:14:30 +0000 2018</t>
  </si>
  <si>
    <t xml:space="preserve">http://twitter.com/lpfeed/statuses/1052971193190543361</t>
  </si>
  <si>
    <t xml:space="preserve">1052971073845809153</t>
  </si>
  <si>
    <t xml:space="preserve">Reveslandia</t>
  </si>
  <si>
    <t xml:space="preserve">#Python https://t.co/z7pxy31JSO</t>
  </si>
  <si>
    <t xml:space="preserve">Thu Oct 18 17:14:01 +0000 2018</t>
  </si>
  <si>
    <t xml:space="preserve">132045822</t>
  </si>
  <si>
    <t xml:space="preserve">http://pbs.twimg.com/profile_images/998699578290356224/iZT260Bh_normal.jpg</t>
  </si>
  <si>
    <t xml:space="preserve">http://twitter.com/Reveslandia/statuses/1052971073845809153</t>
  </si>
  <si>
    <t xml:space="preserve">{"hashtags":[{"text":"Python","indices":[0,7]}],"symbols":[],"user_mentions":[],"urls":[],"media":[{"id":1052971009479991300,"id_str":"1052971009479991297","indices":[8,31],"media_url":"http://pbs.twimg.com/media/DpznjeLW4AE7y14.jpg","media_url_https":"https://pbs.twimg.com/media/DpznjeLW4AE7y14.jpg","url":"https://t.co/z7pxy31JSO","display_url":"pic.twitter.com/z7pxy31JSO","expanded_url":"https://twitter.com/Reveslandia/status/1052971073845809153/photo/1","type":"photo","sizes":{"thumb":{"w":150,"h":150,"resize":"crop"},"large":{"w":1024,"h":768,"resize":"fit"},"small":{"w":680,"h":510,"resize":"fit"},"medium":{"w":1024,"h":768,"resize":"fit"}}}]}</t>
  </si>
  <si>
    <t xml:space="preserve">1052971018908786688</t>
  </si>
  <si>
    <t xml:space="preserve">Tempo na serra, SJP, Saltinho da malhada, humidade:36, temperatura: 20, chove no momento? - nao. Fonte: Raspberry pi + Python #raspberry #Iot #python 2018-10-17 20:00</t>
  </si>
  <si>
    <t xml:space="preserve">Thu Oct 18 17:13:48 +0000 2018</t>
  </si>
  <si>
    <t xml:space="preserve">http://twitter.com/SaltinhoT/statuses/1052971018908786688</t>
  </si>
  <si>
    <t xml:space="preserve">1052970979238981633</t>
  </si>
  <si>
    <t xml:space="preserve">StephenPiment</t>
  </si>
  <si>
    <t xml:space="preserve">Holodeck: a high-fidelity simulator for reinforcement learning built on top of Unreal Engine 4 #Python
https://t.co/Q5FPg7BQj5</t>
  </si>
  <si>
    <t xml:space="preserve">Thu Oct 18 17:13:39 +0000 2018</t>
  </si>
  <si>
    <t xml:space="preserve">896384784</t>
  </si>
  <si>
    <t xml:space="preserve">http://pbs.twimg.com/profile_images/772998263330836480/lcsSoX5P_normal.jpg</t>
  </si>
  <si>
    <t xml:space="preserve">San Francisco Bay Area</t>
  </si>
  <si>
    <t xml:space="preserve">http://twitter.com/StephenPiment/statuses/1052970979238981633</t>
  </si>
  <si>
    <t xml:space="preserve">{"hashtags":[{"text":"Python","indices":[95,102]}],"symbols":[],"user_mentions":[],"urls":[{"url":"https://t.co/Q5FPg7BQj5","expanded_url":"https://github.com/byu-pccl/holodeck","display_url":"github.com/byu-pccl/holod…","indices":[103,126]}]}</t>
  </si>
  <si>
    <t xml:space="preserve">1052970911765282817</t>
  </si>
  <si>
    <t xml:space="preserve">NicoleADonnelly</t>
  </si>
  <si>
    <t xml:space="preserve">Thu Oct 18 17:13:23 +0000 2018</t>
  </si>
  <si>
    <t xml:space="preserve">104263196</t>
  </si>
  <si>
    <t xml:space="preserve">http://pbs.twimg.com/profile_images/812309742068658176/r3g4RnB7_normal.jpg</t>
  </si>
  <si>
    <t xml:space="preserve">http://twitter.com/NicoleADonnelly/statuses/1052970911765282817</t>
  </si>
  <si>
    <t xml:space="preserve">1052970888176517120</t>
  </si>
  <si>
    <t xml:space="preserve">sirnobys</t>
  </si>
  <si>
    <t xml:space="preserve">Thu Oct 18 17:13:17 +0000 2018</t>
  </si>
  <si>
    <t xml:space="preserve">342954170</t>
  </si>
  <si>
    <t xml:space="preserve">http://pbs.twimg.com/profile_images/1003687219045990400/IP96pWRe_normal.jpg</t>
  </si>
  <si>
    <t xml:space="preserve">Kumasi, Ghana</t>
  </si>
  <si>
    <t xml:space="preserve">http://twitter.com/sirnobys/statuses/1052970888176517120</t>
  </si>
  <si>
    <t xml:space="preserve">1052970887903932417</t>
  </si>
  <si>
    <t xml:space="preserve">RT @StephenPiment: Gensim Tutorial – A Complete Beginners Guide
#Python #NLP
https://t.co/qPyzcSOpNm</t>
  </si>
  <si>
    <t xml:space="preserve">http://twitter.com/cool_python/statuses/1052970887903932417</t>
  </si>
  <si>
    <t xml:space="preserve">{"hashtags":[{"text":"Python","indices":[64,71]},{"text":"NLP","indices":[72,76]}],"symbols":[],"user_mentions":[{"screen_name":"StephenPiment","name":"Stephen Pimentel","id":896384784,"id_str":"896384784","indices":[3,17]}],"urls":[{"url":"https://t.co/qPyzcSOpNm","expanded_url":"https://www.machinelearningplus.com/nlp/gensim-tutorial/","display_url":"machinelearningplus.com/nlp/gensim-tut…","indices":[77,100]}]}</t>
  </si>
  <si>
    <t xml:space="preserve">1052970789169848320</t>
  </si>
  <si>
    <t xml:space="preserve">tswaterman</t>
  </si>
  <si>
    <t xml:space="preserve">Thu Oct 18 17:12:54 +0000 2018</t>
  </si>
  <si>
    <t xml:space="preserve">13408762</t>
  </si>
  <si>
    <t xml:space="preserve">http://pbs.twimg.com/profile_images/794354755212492801/e4BFKiDu_normal.jpg</t>
  </si>
  <si>
    <t xml:space="preserve">Bayside Village, CA</t>
  </si>
  <si>
    <t xml:space="preserve">http://twitter.com/tswaterman/statuses/1052970789169848320</t>
  </si>
  <si>
    <t xml:space="preserve">1052970743342891008</t>
  </si>
  <si>
    <t xml:space="preserve">Gensim Tutorial – A Complete Beginners Guide
#Python #NLP
https://t.co/qPyzcSOpNm</t>
  </si>
  <si>
    <t xml:space="preserve">Thu Oct 18 17:12:43 +0000 2018</t>
  </si>
  <si>
    <t xml:space="preserve">http://twitter.com/StephenPiment/statuses/1052970743342891008</t>
  </si>
  <si>
    <t xml:space="preserve">{"hashtags":[{"text":"Python","indices":[45,52]},{"text":"NLP","indices":[53,57]}],"symbols":[],"user_mentions":[],"urls":[{"url":"https://t.co/qPyzcSOpNm","expanded_url":"https://www.machinelearningplus.com/nlp/gensim-tutorial/","display_url":"machinelearningplus.com/nlp/gensim-tut…","indices":[58,81]}]}</t>
  </si>
  <si>
    <t xml:space="preserve">1052970727232692224</t>
  </si>
  <si>
    <t xml:space="preserve">GeogBham</t>
  </si>
  <si>
    <t xml:space="preserve">RT @EmmanouilTranos: @GeogBham @CityREDI #phd students &amp;amp; #researchers, if #Python is your thing, Liverpool is close enough (and train tickets are cheap). https://t.co/wIl5Scgt0t</t>
  </si>
  <si>
    <t xml:space="preserve">Thu Oct 18 17:12:39 +0000 2018</t>
  </si>
  <si>
    <t xml:space="preserve">1926665545</t>
  </si>
  <si>
    <t xml:space="preserve">http://pbs.twimg.com/profile_images/515503220953600000/qKH2SVkn_normal.jpeg</t>
  </si>
  <si>
    <t xml:space="preserve">University of Birmingham, UK</t>
  </si>
  <si>
    <t xml:space="preserve">http://twitter.com/GeogBham/statuses/1052970727232692224</t>
  </si>
  <si>
    <t xml:space="preserve">{"hashtags":[{"text":"phd","indices":[41,45]},{"text":"researchers","indices":[61,73]},{"text":"Python","indices":[78,85]}],"symbols":[],"user_mentions":[{"screen_name":"EmmanouilTranos","name":"Emmanouil Tranos","id":1907346996,"id_str":"1907346996","indices":[3,19]},{"screen_name":"GeogBham","name":"Geography Birmingham","id":1926665545,"id_str":"1926665545","indices":[21,30]},{"screen_name":"CityREDI","name":"City REDI","id":3676768217,"id_str":"3676768217","indices":[31,40]}],"urls":[]}</t>
  </si>
  <si>
    <t xml:space="preserve">1052970712435167233</t>
  </si>
  <si>
    <t xml:space="preserve">jmwatt3</t>
  </si>
  <si>
    <t xml:space="preserve">Thu Oct 18 17:12:35 +0000 2018</t>
  </si>
  <si>
    <t xml:space="preserve">45767372</t>
  </si>
  <si>
    <t xml:space="preserve">http://pbs.twimg.com/profile_images/1034617776370081792/ewRdWlJ-_normal.jpg</t>
  </si>
  <si>
    <t xml:space="preserve">Galveston, TX</t>
  </si>
  <si>
    <t xml:space="preserve">http://twitter.com/jmwatt3/statuses/1052970712435167233</t>
  </si>
  <si>
    <t xml:space="preserve">1052970598857617408</t>
  </si>
  <si>
    <t xml:space="preserve">MerritRomeike</t>
  </si>
  <si>
    <t xml:space="preserve">RT @kuriosera: @tbyhdgs @swcarpentry @embl Thanks to all instructors&amp;amp;the entire team for organising this wonderful workshop! Highly motivated to try out the new skills! #python #git #bash #snakemake #phdlife</t>
  </si>
  <si>
    <t xml:space="preserve">Thu Oct 18 17:12:08 +0000 2018</t>
  </si>
  <si>
    <t xml:space="preserve">824393543145979908</t>
  </si>
  <si>
    <t xml:space="preserve">http://pbs.twimg.com/profile_images/832638827676078080/g0K70ncK_normal.jpg</t>
  </si>
  <si>
    <t xml:space="preserve">Wien, Österreich</t>
  </si>
  <si>
    <t xml:space="preserve">http://twitter.com/MerritRomeike/statuses/1052970598857617408</t>
  </si>
  <si>
    <t xml:space="preserve">{"hashtags":[],"symbols":[],"user_mentions":[{"screen_name":"kuriosera","name":"Anne","id":891950209030381600,"id_str":"891950209030381569","indices":[3,13]},{"screen_name":"tbyhdgs","name":"Toby Hodges","id":3097680891,"id_str":"3097680891","indices":[15,23]},{"screen_name":"swcarpentry","name":"Software Carpentry","id":125695429,"id_str":"125695429","indices":[24,36]},{"screen_name":"embl","name":"EMBL","id":1513221576,"id_str":"1513221576","indices":[37,42]}],"urls":[]}</t>
  </si>
  <si>
    <t xml:space="preserve">1052970576606883840</t>
  </si>
  <si>
    <t xml:space="preserve">DjangoGirlsTema</t>
  </si>
  <si>
    <t xml:space="preserve">Thu Oct 18 17:12:03 +0000 2018</t>
  </si>
  <si>
    <t xml:space="preserve">1044901112539746305</t>
  </si>
  <si>
    <t xml:space="preserve">http://pbs.twimg.com/profile_images/1047008359373856768/lujGjv1u_normal.jpg</t>
  </si>
  <si>
    <t xml:space="preserve">Tema, Ghana</t>
  </si>
  <si>
    <t xml:space="preserve">http://twitter.com/DjangoGirlsTema/statuses/1052970576606883840</t>
  </si>
  <si>
    <t xml:space="preserve">1052970505270165505</t>
  </si>
  <si>
    <t xml:space="preserve">Thu Oct 18 17:11:46 +0000 2018</t>
  </si>
  <si>
    <t xml:space="preserve">http://twitter.com/vishn_u99/statuses/1052970505270165505</t>
  </si>
  <si>
    <t xml:space="preserve">1052970454175162368</t>
  </si>
  <si>
    <t xml:space="preserve">Benitazz</t>
  </si>
  <si>
    <t xml:space="preserve">Thu Oct 18 17:11:34 +0000 2018</t>
  </si>
  <si>
    <t xml:space="preserve">144942314</t>
  </si>
  <si>
    <t xml:space="preserve">http://pbs.twimg.com/profile_images/1043884186376065026/1xcxgc0y_normal.jpg</t>
  </si>
  <si>
    <t xml:space="preserve">http://twitter.com/Benitazz/statuses/1052970454175162368</t>
  </si>
  <si>
    <t xml:space="preserve">1052970393710092288</t>
  </si>
  <si>
    <t xml:space="preserve">Python Programming Mini Boot Camp
☞ https://t.co/PsFNgiWkZu
#Python #programming https://t.co/cRO1DZdaC0</t>
  </si>
  <si>
    <t xml:space="preserve">Thu Oct 18 17:11:19 +0000 2018</t>
  </si>
  <si>
    <t xml:space="preserve">http://twitter.com/code__tutorials/statuses/1052970393710092288</t>
  </si>
  <si>
    <t xml:space="preserve">{"hashtags":[{"text":"Python","indices":[62,69]},{"text":"programming","indices":[70,82]}],"symbols":[],"user_mentions":[],"urls":[{"url":"https://t.co/PsFNgiWkZu","expanded_url":"http://bit.ly/2NljQqp","display_url":"bit.ly/2NljQqp","indices":[37,60]}],"media":[{"id":1052970392531476500,"id_str":"1052970392531476481","indices":[83,106],"media_url":"http://pbs.twimg.com/media/Dpzm_j3XoAE-5iG.jpg","media_url_https":"https://pbs.twimg.com/media/Dpzm_j3XoAE-5iG.jpg","url":"https://t.co/cRO1DZdaC0","display_url":"pic.twitter.com/cRO1DZdaC0","expanded_url":"https://twitter.com/code__tutorials/status/1052970393710092288/photo/1","type":"photo","sizes":{"small":{"w":680,"h":383,"resize":"fit"},"thumb":{"w":150,"h":150,"resize":"crop"},"medium":{"w":750,"h":422,"resize":"fit"},"large":{"w":750,"h":422,"resize":"fit"}}}]}</t>
  </si>
  <si>
    <t xml:space="preserve">1052970229226250240</t>
  </si>
  <si>
    <t xml:space="preserve">dollebore</t>
  </si>
  <si>
    <t xml:space="preserve">Thu Oct 18 17:10:40 +0000 2018</t>
  </si>
  <si>
    <t xml:space="preserve">742955718798659584</t>
  </si>
  <si>
    <t xml:space="preserve">http://pbs.twimg.com/profile_images/803113864191578112/aMPap4og_normal.jpg</t>
  </si>
  <si>
    <t xml:space="preserve">http://twitter.com/dollebore/statuses/1052970229226250240</t>
  </si>
  <si>
    <t xml:space="preserve">1052970188960919553</t>
  </si>
  <si>
    <t xml:space="preserve">mateusz__be</t>
  </si>
  <si>
    <t xml:space="preserve">Thu Oct 18 17:10:30 +0000 2018</t>
  </si>
  <si>
    <t xml:space="preserve">3883480336</t>
  </si>
  <si>
    <t xml:space="preserve">http://pbs.twimg.com/profile_images/773247468117131265/anUffqFo_normal.jpg</t>
  </si>
  <si>
    <t xml:space="preserve">Gdynia, Polska</t>
  </si>
  <si>
    <t xml:space="preserve">http://twitter.com/mateusz__be/statuses/1052970188960919553</t>
  </si>
  <si>
    <t xml:space="preserve">1052970099878100993</t>
  </si>
  <si>
    <t xml:space="preserve">DevEconomics</t>
  </si>
  <si>
    <t xml:space="preserve">62% #MachineLearning developers and #DataScientists now use #Python. Check out our new #infographic for more data &amp;amp; trends  https://t.co/XtEYjoXHQR #StateOfDeveloperNation https://t.co/mOSMzFdKMZ</t>
  </si>
  <si>
    <t xml:space="preserve">Thu Oct 18 17:10:09 +0000 2018</t>
  </si>
  <si>
    <t xml:space="preserve">586410081</t>
  </si>
  <si>
    <t xml:space="preserve">http://pbs.twimg.com/profile_images/948131634305433602/MOHN2dyd_normal.jpg</t>
  </si>
  <si>
    <t xml:space="preserve">http://twitter.com/DevEconomics/statuses/1052970099878100993</t>
  </si>
  <si>
    <t xml:space="preserve">{"hashtags":[{"text":"MachineLearning","indices":[4,20]},{"text":"DataScientists","indices":[36,51]},{"text":"Python","indices":[60,67]},{"text":"infographic","indices":[87,99]},{"text":"StateOfDeveloperNation","indices":[152,175]}],"symbols":[],"user_mentions":[],"urls":[{"url":"https://t.co/XtEYjoXHQR","expanded_url":"https://buff.ly/2Pfoq70","display_url":"buff.ly/2Pfoq70","indices":[128,151]}],"media":[{"id":1052970097994846200,"id_str":"1052970097994846208","indices":[176,199],"media_url":"http://pbs.twimg.com/media/DpzmuaoXUAAmbck.jpg","media_url_https":"https://pbs.twimg.com/media/DpzmuaoXUAAmbck.jpg","url":"https://t.co/mOSMzFdKMZ","display_url":"pic.twitter.com/mOSMzFdKMZ","expanded_url":"https://twitter.com/DevEconomics/status/1052970099878100993/photo/1","type":"photo","sizes":{"thumb":{"w":150,"h":150,"resize":"crop"},"medium":{"w":660,"h":317,"resize":"fit"},"large":{"w":660,"h":317,"resize":"fit"},"small":{"w":660,"h":317,"resize":"fit"}}}]}</t>
  </si>
  <si>
    <t xml:space="preserve">1052970056307630081</t>
  </si>
  <si>
    <t xml:space="preserve">ProgrammingMax1</t>
  </si>
  <si>
    <t xml:space="preserve">Random #programming joke! #python https://t.co/drM56egwGO</t>
  </si>
  <si>
    <t xml:space="preserve">Thu Oct 18 17:09:59 +0000 2018</t>
  </si>
  <si>
    <t xml:space="preserve">1025114874072977409</t>
  </si>
  <si>
    <t xml:space="preserve">http://pbs.twimg.com/profile_images/1039552174605434881/wHJOyZ0G_normal.jpg</t>
  </si>
  <si>
    <t xml:space="preserve">http://twitter.com/ProgrammingMax1/statuses/1052970056307630081</t>
  </si>
  <si>
    <t xml:space="preserve">{"hashtags":[{"text":"programming","indices":[7,19]},{"text":"python","indices":[26,33]}],"symbols":[],"user_mentions":[],"urls":[],"media":[{"id":1052970039312289800,"id_str":"1052970039312289792","indices":[34,57],"media_url":"http://pbs.twimg.com/media/DpzmrABWkAAjICK.jpg","media_url_https":"https://pbs.twimg.com/media/DpzmrABWkAAjICK.jpg","url":"https://t.co/drM56egwGO","display_url":"pic.twitter.com/drM56egwGO","expanded_url":"https://twitter.com/ProgrammingMax1/status/1052970056307630081/photo/1","type":"photo","sizes":{"large":{"w":1080,"h":1080,"resize":"fit"},"thumb":{"w":150,"h":150,"resize":"crop"},"small":{"w":680,"h":680,"resize":"fit"},"medium":{"w":1080,"h":1080,"resize":"fit"}}}]}</t>
  </si>
  <si>
    <t xml:space="preserve">1052969939869556738</t>
  </si>
  <si>
    <t xml:space="preserve">1IngInformatica</t>
  </si>
  <si>
    <t xml:space="preserve">RT @1IngInformatica: ¿Estudias #Informática y no te aclaras con una práctica? 😃💙💻 La resuelvo! #C #Java #HTML #SQL #Pascal #Python Toda España! #Madrid #Barcelona #Valencia #Murcia #Sevilla #Malaga #Zaragoza #Albacete #Mallorca todos los centros, UNED, UOC, etc. Soluciones comprobadas, escríbeme!! https://t.co/LecWGVFPAr</t>
  </si>
  <si>
    <t xml:space="preserve">Thu Oct 18 17:09:31 +0000 2018</t>
  </si>
  <si>
    <t xml:space="preserve">721423174836031488</t>
  </si>
  <si>
    <t xml:space="preserve">http://pbs.twimg.com/profile_images/727058078680645632/jNurlDjd_normal.jpg</t>
  </si>
  <si>
    <t xml:space="preserve">Spain i_n_f_o_r_m_a_t_i_c_a@outlook.es</t>
  </si>
  <si>
    <t xml:space="preserve">http://twitter.com/1IngInformatica/statuses/1052969939869556738</t>
  </si>
  <si>
    <t xml:space="preserve">{"hashtags":[{"text":"Informática","indices":[31,43]},{"text":"C","indices":[95,97]},{"text":"Java","indices":[98,103]},{"text":"HTML","indices":[104,109]},{"text":"SQL","indices":[110,114]},{"text":"Pascal","indices":[115,122]},{"text":"Python","indices":[123,130]}],"symbols":[],"user_mentions":[{"screen_name":"1IngInformatica","name":"💻 Ing. Informática","id":721423174836031500,"id_str":"721423174836031488","indices":[3,19]}],"urls":[]}</t>
  </si>
  <si>
    <t xml:space="preserve">1052969905987960833</t>
  </si>
  <si>
    <t xml:space="preserve">RT @1IngInformatica: Te resuelvo ejercicios, prácticas y proyectos de #Informatica y #Programación Numerosos lenguajes, entre ellos: #C #Java #Python #Pascal #SQL #HTML y entornos, algunos: #Java #C #Pascal #Python #SQL @HTML Escríbeme, te lo resuelvo! #Madrid #Barcelona #Valencia #Murcia 😃💙💻 https://t.co/y24dcBVhga</t>
  </si>
  <si>
    <t xml:space="preserve">Thu Oct 18 17:09:23 +0000 2018</t>
  </si>
  <si>
    <t xml:space="preserve">http://twitter.com/1IngInformatica/statuses/1052969905987960833</t>
  </si>
  <si>
    <t xml:space="preserve">{"hashtags":[{"text":"Informatica","indices":[70,82]},{"text":"Programación","indices":[85,98]},{"text":"C","indices":[133,135]}],"symbols":[],"user_mentions":[{"screen_name":"1IngInformatica","name":"💻 Ing. Informática","id":721423174836031500,"id_str":"721423174836031488","indices":[3,19]}],"urls":[]}</t>
  </si>
  <si>
    <t xml:space="preserve">1052969852959371265</t>
  </si>
  <si>
    <t xml:space="preserve">joehirstea</t>
  </si>
  <si>
    <t xml:space="preserve">Visited the Tableau London office for the LBG RPy Conference today. A lot of cool stuff being done by colleagues #Python #Tableau #NeuralNetworks #NLP #Data https://t.co/qXVIoQiHSo</t>
  </si>
  <si>
    <t xml:space="preserve">Thu Oct 18 17:09:10 +0000 2018</t>
  </si>
  <si>
    <t xml:space="preserve">908361787619385344</t>
  </si>
  <si>
    <t xml:space="preserve">http://pbs.twimg.com/profile_images/984720697648926720/HVw495nB_normal.jpg</t>
  </si>
  <si>
    <t xml:space="preserve">http://twitter.com/joehirstea/statuses/1052969852959371265</t>
  </si>
  <si>
    <t xml:space="preserve">{"hashtags":[{"text":"Python","indices":[113,120]},{"text":"Tableau","indices":[121,129]},{"text":"NeuralNetworks","indices":[130,145]},{"text":"NLP","indices":[146,150]},{"text":"Data","indices":[151,156]}],"symbols":[],"user_mentions":[],"urls":[],"media":[{"id":1052969815193907200,"id_str":"1052969815193907201","indices":[157,180],"media_url":"http://pbs.twimg.com/media/Dpzmd9HXcAEQcv2.jpg","media_url_https":"https://pbs.twimg.com/media/Dpzmd9HXcAEQcv2.jpg","url":"https://t.co/qXVIoQiHSo","display_url":"pic.twitter.com/qXVIoQiHSo","expanded_url":"https://twitter.com/joehirstea/status/1052969852959371265/photo/1","type":"photo","sizes":{"thumb":{"w":150,"h":150,"resize":"crop"},"large":{"w":2048,"h":1536,"resize":"fit"},"medium":{"w":1200,"h":900,"resize":"fit"},"small":{"w":680,"h":510,"resize":"fit"}}}]}</t>
  </si>
  <si>
    <t xml:space="preserve">1052969772625874945</t>
  </si>
  <si>
    <t xml:space="preserve">jurismarches</t>
  </si>
  <si>
    <t xml:space="preserve">On vous attend au #DevFestNantes pour parler #data #python 
On a des #stickers ! 🐙 https://t.co/MkSBGasYvJ</t>
  </si>
  <si>
    <t xml:space="preserve">Thu Oct 18 17:08:51 +0000 2018</t>
  </si>
  <si>
    <t xml:space="preserve">1200959820</t>
  </si>
  <si>
    <t xml:space="preserve">http://pbs.twimg.com/profile_images/1034782407269015552/Oq3uhL2U_normal.jpg</t>
  </si>
  <si>
    <t xml:space="preserve">Nantes, France</t>
  </si>
  <si>
    <t xml:space="preserve">http://twitter.com/jurismarches/statuses/1052969772625874945</t>
  </si>
  <si>
    <t xml:space="preserve">{"hashtags":[{"text":"DevFestNantes","indices":[18,32]},{"text":"data","indices":[45,50]},{"text":"python","indices":[51,58]},{"text":"stickers","indices":[69,78]}],"symbols":[],"user_mentions":[],"urls":[],"media":[{"id":1052969765906583600,"id_str":"1052969765906583552","indices":[83,106],"media_url":"http://pbs.twimg.com/media/DpzmbFgWkAAY8wF.jpg","media_url_https":"https://pbs.twimg.com/media/DpzmbFgWkAAY8wF.jpg","url":"https://t.co/MkSBGasYvJ","display_url":"pic.twitter.com/MkSBGasYvJ","expanded_url":"https://twitter.com/jurismarches/status/1052969772625874945/photo/1","type":"photo","sizes":{"medium":{"w":997,"h":562,"resize":"fit"},"thumb":{"w":150,"h":150,"resize":"crop"},"small":{"w":680,"h":383,"resize":"fit"},"large":{"w":997,"h":562,"resize":"fit"}}}]}</t>
  </si>
  <si>
    <t xml:space="preserve">1052969740497510400</t>
  </si>
  <si>
    <t xml:space="preserve">tbyhdgs</t>
  </si>
  <si>
    <t xml:space="preserve">Thu Oct 18 17:08:44 +0000 2018</t>
  </si>
  <si>
    <t xml:space="preserve">3097680891</t>
  </si>
  <si>
    <t xml:space="preserve">http://pbs.twimg.com/profile_images/585767269189431296/EpTeCACm_normal.jpg</t>
  </si>
  <si>
    <t xml:space="preserve">Heidelberg, Germany</t>
  </si>
  <si>
    <t xml:space="preserve">http://twitter.com/tbyhdgs/statuses/1052969740497510400</t>
  </si>
  <si>
    <t xml:space="preserve">1052969624873066497</t>
  </si>
  <si>
    <t xml:space="preserve">kurtmilne</t>
  </si>
  <si>
    <t xml:space="preserve">@cisco takes NewOps seriously.  Did you know you can learn #Python and #github free on @CiscoDevNet ?  #verycool https://t.co/Ql22dInElu</t>
  </si>
  <si>
    <t xml:space="preserve">Thu Oct 18 17:08:16 +0000 2018</t>
  </si>
  <si>
    <t xml:space="preserve">15749983</t>
  </si>
  <si>
    <t xml:space="preserve">Cisco</t>
  </si>
  <si>
    <t xml:space="preserve">39813888</t>
  </si>
  <si>
    <t xml:space="preserve">http://pbs.twimg.com/profile_images/1985260197/kurtmilne_head2_normal.jpg</t>
  </si>
  <si>
    <t xml:space="preserve">http://twitter.com/kurtmilne/statuses/1052969624873066497</t>
  </si>
  <si>
    <t xml:space="preserve">{"hashtags":[{"text":"Python","indices":[59,66]},{"text":"github","indices":[71,78]},{"text":"verycool","indices":[103,112]}],"symbols":[],"user_mentions":[{"screen_name":"Cisco","name":"Cisco","id":15749983,"id_str":"15749983","indices":[0,6]},{"screen_name":"CiscoDevNet","name":"Cisco DevNet","id":2241334020,"id_str":"2241334020","indices":[87,99]}],"urls":[],"media":[{"id":1052969610914529300,"id_str":"1052969610914529280","indices":[113,136],"media_url":"http://pbs.twimg.com/media/DpzmSEHXgAAr-yU.jpg","media_url_https":"https://pbs.twimg.com/media/DpzmSEHXgAAr-yU.jpg","url":"https://t.co/Ql22dInElu","display_url":"pic.twitter.com/Ql22dInElu","expanded_url":"https://twitter.com/kurtmilne/status/1052969624873066497/photo/1","type":"photo","sizes":{"medium":{"w":627,"h":306,"resize":"fit"},"small":{"w":627,"h":306,"resize":"fit"},"thumb":{"w":150,"h":150,"resize":"crop"},"large":{"w":627,"h":306,"resize":"fit"}}}]}</t>
  </si>
  <si>
    <t xml:space="preserve">1052969579956310016</t>
  </si>
  <si>
    <t xml:space="preserve">Fantastic work by @GeraintPalmer and @stephangharad 👍💪
#python #inclusive https://t.co/wnzPc4diup</t>
  </si>
  <si>
    <t xml:space="preserve">Thu Oct 18 17:08:05 +0000 2018</t>
  </si>
  <si>
    <t xml:space="preserve">http://twitter.com/drvinceknight/statuses/1052969579956310016</t>
  </si>
  <si>
    <t xml:space="preserve">{"hashtags":[{"text":"python","indices":[56,63]},{"text":"inclusive","indices":[64,74]}],"symbols":[],"user_mentions":[{"screen_name":"GeraintPalmer","name":"Geraint Palmer","id":88959426,"id_str":"88959426","indices":[18,32]},{"screen_name":"stephangharad","name":"Stephanie Jones","id":729444352951504900,"id_str":"729444352951504896","indices":[37,51]}],"urls":[{"url":"https://t.co/wnzPc4diup","expanded_url":"https://twitter.com/GeraintPalmer/status/1052920211739951105","display_url":"twitter.com/GeraintPalmer/…","indices":[75,98]}]}</t>
  </si>
  <si>
    <t xml:space="preserve">1052969566253588483</t>
  </si>
  <si>
    <t xml:space="preserve">Asterisks in Python: what they are and how to use them /via @treyhunner https://t.co/YavaSqy9HD
#python #programming</t>
  </si>
  <si>
    <t xml:space="preserve">Thu Oct 18 17:08:02 +0000 2018</t>
  </si>
  <si>
    <t xml:space="preserve">http://twitter.com/siddhantgoel/statuses/1052969566253588483</t>
  </si>
  <si>
    <t xml:space="preserve">{"hashtags":[{"text":"python","indices":[97,104]},{"text":"programming","indices":[105,117]}],"symbols":[],"user_mentions":[{"screen_name":"treyhunner","name":"✨ Trey Hunner 🐍","id":2326251343,"id_str":"2326251343","indices":[60,71]}],"urls":[{"url":"https://t.co/YavaSqy9HD","expanded_url":"https://buff.ly/2PtStbk","display_url":"buff.ly/2PtStbk","indices":[72,95]}]}</t>
  </si>
  <si>
    <t xml:space="preserve">1052969457369243648</t>
  </si>
  <si>
    <t xml:space="preserve">DeborahDigges12</t>
  </si>
  <si>
    <t xml:space="preserve">Thu Oct 18 17:07:36 +0000 2018</t>
  </si>
  <si>
    <t xml:space="preserve">1572624254</t>
  </si>
  <si>
    <t xml:space="preserve">http://pbs.twimg.com/profile_images/554190749571362816/Lyc9Pde-_normal.jpeg</t>
  </si>
  <si>
    <t xml:space="preserve">http://twitter.com/DeborahDigges12/statuses/1052969457369243648</t>
  </si>
  <si>
    <t xml:space="preserve">1052969437471621120</t>
  </si>
  <si>
    <t xml:space="preserve">wagnerpeer</t>
  </si>
  <si>
    <t xml:space="preserve">Thu Oct 18 17:07:31 +0000 2018</t>
  </si>
  <si>
    <t xml:space="preserve">829419216478543872</t>
  </si>
  <si>
    <t xml:space="preserve">http://pbs.twimg.com/profile_images/915153423040905216/zVkTjBON_normal.jpg</t>
  </si>
  <si>
    <t xml:space="preserve">Deutschland</t>
  </si>
  <si>
    <t xml:space="preserve">http://twitter.com/wagnerpeer/statuses/1052969437471621120</t>
  </si>
  <si>
    <t xml:space="preserve">1052969337760477184</t>
  </si>
  <si>
    <t xml:space="preserve">JackieKazil</t>
  </si>
  <si>
    <t xml:space="preserve">Thu Oct 18 17:07:08 +0000 2018</t>
  </si>
  <si>
    <t xml:space="preserve">14111434</t>
  </si>
  <si>
    <t xml:space="preserve">http://pbs.twimg.com/profile_images/444296717446287360/VGK7qhQa_normal.jpeg</t>
  </si>
  <si>
    <t xml:space="preserve">Washington, DC / Bradenton, FL</t>
  </si>
  <si>
    <t xml:space="preserve">http://twitter.com/JackieKazil/statuses/1052969337760477184</t>
  </si>
  <si>
    <t xml:space="preserve">1052969205224460289</t>
  </si>
  <si>
    <t xml:space="preserve">ErgoEmacs</t>
  </si>
  <si>
    <t xml:space="preserve">RT @xah_lee: operator overloading #golang #perl #python #ruby
https://t.co/OPluJ8nn3b https://t.co/hWAtJldA0B</t>
  </si>
  <si>
    <t xml:space="preserve">Thu Oct 18 17:06:36 +0000 2018</t>
  </si>
  <si>
    <t xml:space="preserve">182777119</t>
  </si>
  <si>
    <t xml:space="preserve">http://pbs.twimg.com/profile_images/1778079739/ErgoEmacs_mascot_normal.png</t>
  </si>
  <si>
    <t xml:space="preserve">http://twitter.com/ErgoEmacs/statuses/1052969205224460289</t>
  </si>
  <si>
    <t xml:space="preserve">{"hashtags":[{"text":"golang","indices":[34,41]},{"text":"perl","indices":[42,47]},{"text":"python","indices":[48,55]},{"text":"ruby","indices":[56,61]}],"symbols":[],"user_mentions":[{"screen_name":"xah_lee","name":"Xah Lee","id":125274183,"id_str":"125274183","indices":[3,11]}],"urls":[{"url":"https://t.co/OPluJ8nn3b","expanded_url":"http://xahlee.info/comp/blog.html","display_url":"xahlee.info/comp/blog.html","indices":[62,85]}],"media":[{"id":1052967822937083900,"id_str":"1052967822937083905","indices":[86,109],"media_url":"http://pbs.twimg.com/media/Dpzkp_YU0AE8uRy.jpg","media_url_https":"https://pbs.twimg.com/media/Dpzkp_YU0AE8uRy.jpg","url":"https://t.co/hWAtJldA0B","display_url":"pic.twitter.com/hWAtJldA0B","expanded_url":"https://twitter.com/xah_lee/status/1052967887789379584/photo/1","type":"photo","sizes":{"thumb":{"w":150,"h":150,"resize":"crop"},"medium":{"w":742,"h":989,"resize":"fit"},"large":{"w":742,"h":989,"resize":"fit"},"small":{"w":510,"h":680,"resize":"fit"}},"source_status_id":1052967887789379600,"source_status_id_str":"1052967887789379584","source_user_id":125274183,"source_user_id_str":"125274183"}]}</t>
  </si>
  <si>
    <t xml:space="preserve">1052969169145221121</t>
  </si>
  <si>
    <t xml:space="preserve">pierrepinna</t>
  </si>
  <si>
    <t xml:space="preserve">Thu Oct 18 17:06:27 +0000 2018</t>
  </si>
  <si>
    <t xml:space="preserve">2325704833</t>
  </si>
  <si>
    <t xml:space="preserve">http://pbs.twimg.com/profile_images/783316835135549440/3s8jGlBb_normal.jpg</t>
  </si>
  <si>
    <t xml:space="preserve">Marseille, France</t>
  </si>
  <si>
    <t xml:space="preserve">http://twitter.com/pierrepinna/statuses/1052969169145221121</t>
  </si>
  <si>
    <t xml:space="preserve">1052969152053477376</t>
  </si>
  <si>
    <t xml:space="preserve">hass_devs</t>
  </si>
  <si>
    <t xml:space="preserve">Thu Oct 18 17:06:23 +0000 2018</t>
  </si>
  <si>
    <t xml:space="preserve">998927144549044225</t>
  </si>
  <si>
    <t xml:space="preserve">http://pbs.twimg.com/profile_images/999279684146753536/Exd9ESIN_normal.jpg</t>
  </si>
  <si>
    <t xml:space="preserve">http://twitter.com/hass_devs/statuses/1052969152053477376</t>
  </si>
  <si>
    <t xml:space="preserve">1052969140305190912</t>
  </si>
  <si>
    <t xml:space="preserve">Thu Oct 18 17:06:20 +0000 2018</t>
  </si>
  <si>
    <t xml:space="preserve">http://twitter.com/_reactdev/statuses/1052969140305190912</t>
  </si>
  <si>
    <t xml:space="preserve">1052969111238692865</t>
  </si>
  <si>
    <t xml:space="preserve">RT @xilinx9959: https://t.co/lGHXbxwvxX is For Sale
#UX #UI #nodejs #clojure #perl #reactjs #angularjs #jquery #html5 #css3 #ruby #python #java #Bootstrap #ASP #PHP #drupal #joomla #magento #Erlang #Scala #Xhp #Django #Javascript #wordpress #app #indie #ios #vr #iosdev #alldev #indiedev #AppDev https://t.co/5SVyHvTNzC</t>
  </si>
  <si>
    <t xml:space="preserve">Thu Oct 18 17:06:13 +0000 2018</t>
  </si>
  <si>
    <t xml:space="preserve">http://twitter.com/egreen460/statuses/1052969111238692865</t>
  </si>
  <si>
    <t xml:space="preserve">{"hashtags":[{"text":"UX","indices":[53,56]},{"text":"UI","indices":[57,60]},{"text":"nodejs","indices":[61,68]},{"text":"clojure","indices":[69,77]},{"text":"perl","indices":[78,83]},{"text":"reactjs","indices":[84,92]},{"text":"angularjs","indices":[93,103]},{"text":"jquery","indices":[104,111]},{"text":"html5","indices":[112,118]},{"text":"css3","indices":[119,124]},{"text":"ruby","indices":[125,130]},{"text":"python","indices":[131,138]}],"symbols":[],"user_mentions":[{"screen_name":"xilinx9959","name":"Torenc Roberts","id":718358874617692200,"id_str":"718358874617692160","indices":[3,14]}],"urls":[{"url":"https://t.co/lGHXbxwvxX","expanded_url":"http://InnovativeVideos.com","display_url":"InnovativeVideos.com","indices":[16,39]}]}</t>
  </si>
  <si>
    <t xml:space="preserve">1052969038517821441</t>
  </si>
  <si>
    <t xml:space="preserve">It's now taken me over a week to attempt to get a simple person detection plugged into my python codebase using @PyTorch or PyYolo on an @nvidia Jetson TX2. @PyTorch won't compile, @onnxai I have no idea how to import into a full #Python codebase. Madness. #AI #DeepLearning</t>
  </si>
  <si>
    <t xml:space="preserve">Thu Oct 18 17:05:56 +0000 2018</t>
  </si>
  <si>
    <t xml:space="preserve">http://twitter.com/RichEverts/statuses/1052969038517821441</t>
  </si>
  <si>
    <t xml:space="preserve">{"hashtags":[{"text":"Python","indices":[230,237]},{"text":"AI","indices":[257,260]},{"text":"DeepLearning","indices":[261,274]}],"symbols":[],"user_mentions":[{"screen_name":"PyTorch","name":"PyTorch","id":776585502606721000,"id_str":"776585502606721024","indices":[112,120]},{"screen_name":"nvidia","name":"NVIDIA","id":61559439,"id_str":"61559439","indices":[137,144]},{"screen_name":"PyTorch","name":"PyTorch","id":776585502606721000,"id_str":"776585502606721024","indices":[157,165]},{"screen_name":"onnxai","name":"ONNX","id":913496089835315200,"id_str":"913496089835315201","indices":[181,188]}],"urls":[]}</t>
  </si>
  <si>
    <t xml:space="preserve">1052969001335365632</t>
  </si>
  <si>
    <t xml:space="preserve">Thu Oct 18 17:05:47 +0000 2018</t>
  </si>
  <si>
    <t xml:space="preserve">http://twitter.com/xilinx9959/statuses/1052969001335365632</t>
  </si>
  <si>
    <t xml:space="preserve">1052968971379429376</t>
  </si>
  <si>
    <t xml:space="preserve">sardamit</t>
  </si>
  <si>
    <t xml:space="preserve">Thu Oct 18 17:05:40 +0000 2018</t>
  </si>
  <si>
    <t xml:space="preserve">79967310</t>
  </si>
  <si>
    <t xml:space="preserve">http://pbs.twimg.com/profile_images/987147504939515904/HoZcY_Re_normal.jpg</t>
  </si>
  <si>
    <t xml:space="preserve">Pune, Maharashtra</t>
  </si>
  <si>
    <t xml:space="preserve">http://twitter.com/sardamit/statuses/1052968971379429376</t>
  </si>
  <si>
    <t xml:space="preserve">1052968915515703297</t>
  </si>
  <si>
    <t xml:space="preserve">fisadev</t>
  </si>
  <si>
    <t xml:space="preserve">Thu Oct 18 17:05:27 +0000 2018</t>
  </si>
  <si>
    <t xml:space="preserve">44492903</t>
  </si>
  <si>
    <t xml:space="preserve">http://pbs.twimg.com/profile_images/881238690202341378/OPz23kV7_normal.jpg</t>
  </si>
  <si>
    <t xml:space="preserve">http://twitter.com/fisadev/statuses/1052968915515703297</t>
  </si>
  <si>
    <t xml:space="preserve">1052968909895159811</t>
  </si>
  <si>
    <t xml:space="preserve">DrAHButler</t>
  </si>
  <si>
    <t xml:space="preserve">(5/12) Coding in IDL (though I’d really love to learn #python). I tend to get fixated on an issue and spend hours trying to figure it out, instead of doing what I need to do liking writing a proposal! #DayOfScience #scienceathon https://t.co/T0bl53ZzD2</t>
  </si>
  <si>
    <t xml:space="preserve">Thu Oct 18 17:05:25 +0000 2018</t>
  </si>
  <si>
    <t xml:space="preserve">4441477785</t>
  </si>
  <si>
    <t xml:space="preserve">1052944396692414464</t>
  </si>
  <si>
    <t xml:space="preserve">http://pbs.twimg.com/profile_images/675066385740013568/aRwbs3NT_normal.jpg</t>
  </si>
  <si>
    <t xml:space="preserve">http://twitter.com/DrAHButler/statuses/1052968909895159811</t>
  </si>
  <si>
    <t xml:space="preserve">{"hashtags":[{"text":"python","indices":[54,61]},{"text":"DayOfScience","indices":[201,214]},{"text":"scienceathon","indices":[215,228]}],"symbols":[],"user_mentions":[],"urls":[],"media":[{"id":1052968764709298200,"id_str":"1052968764709298177","indices":[229,252],"media_url":"http://pbs.twimg.com/media/DpzlgzwUYAEXHXr.jpg","media_url_https":"https://pbs.twimg.com/media/DpzlgzwUYAEXHXr.jpg","url":"https://t.co/T0bl53ZzD2","display_url":"pic.twitter.com/T0bl53ZzD2","expanded_url":"https://twitter.com/DrAHButler/status/1052968909895159811/photo/1","type":"photo","sizes":{"medium":{"w":900,"h":1200,"resize":"fit"},"thumb":{"w":150,"h":150,"resize":"crop"},"large":{"w":1536,"h":2048,"resize":"fit"},"small":{"w":510,"h":680,"resize":"fit"}}}]}</t>
  </si>
  <si>
    <t xml:space="preserve">1052968829268180993</t>
  </si>
  <si>
    <t xml:space="preserve">Thu Oct 18 17:05:06 +0000 2018</t>
  </si>
  <si>
    <t xml:space="preserve">http://twitter.com/Comatose_D/statuses/1052968829268180993</t>
  </si>
  <si>
    <t xml:space="preserve">1052968829100257280</t>
  </si>
  <si>
    <t xml:space="preserve">Irfhansfw</t>
  </si>
  <si>
    <t xml:space="preserve">1527901897</t>
  </si>
  <si>
    <t xml:space="preserve">http://pbs.twimg.com/profile_images/1040399091975413760/SvYvUnuT_normal.jpg</t>
  </si>
  <si>
    <t xml:space="preserve">Cyberjaya, Malaysia</t>
  </si>
  <si>
    <t xml:space="preserve">http://twitter.com/Irfhansfw/statuses/1052968829100257280</t>
  </si>
  <si>
    <t xml:space="preserve">1052968780626825218</t>
  </si>
  <si>
    <t xml:space="preserve">RT @The_Academy_BOT: Linux Bible 9th Edition https://t.co/TiEextdQRg #python #linux @The_Academy_BOT</t>
  </si>
  <si>
    <t xml:space="preserve">Thu Oct 18 17:04:55 +0000 2018</t>
  </si>
  <si>
    <t xml:space="preserve">http://twitter.com/GentooBot/statuses/1052968780626825218</t>
  </si>
  <si>
    <t xml:space="preserve">{"hashtags":[{"text":"python","indices":[69,76]},{"text":"linux","indices":[77,83]}],"symbols":[],"user_mentions":[{"screen_name":"The_Academy_BOT","name":"The Academy","id":982604860792213500,"id_str":"982604860792213505","indices":[3,19]},{"screen_name":"The_Academy_BOT","name":"The Academy","id":982604860792213500,"id_str":"982604860792213505","indices":[84,100]}],"urls":[{"url":"https://t.co/TiEextdQRg","expanded_url":"https://amzn.to/2Hi68Pt","display_url":"amzn.to/2Hi68Pt","indices":[45,68]}]}</t>
  </si>
  <si>
    <t xml:space="preserve">1052968750167805953</t>
  </si>
  <si>
    <t xml:space="preserve">NodeFan</t>
  </si>
  <si>
    <t xml:space="preserve">Thu Oct 18 17:04:47 +0000 2018</t>
  </si>
  <si>
    <t xml:space="preserve">3245752650</t>
  </si>
  <si>
    <t xml:space="preserve">http://pbs.twimg.com/profile_images/610359988280659968/akmfatu-_normal.png</t>
  </si>
  <si>
    <t xml:space="preserve">http://twitter.com/NodeFan/statuses/1052968750167805953</t>
  </si>
  <si>
    <t xml:space="preserve">1052968705691287552</t>
  </si>
  <si>
    <t xml:space="preserve">alvinwtng</t>
  </si>
  <si>
    <t xml:space="preserve">Thu Oct 18 17:04:37 +0000 2018</t>
  </si>
  <si>
    <t xml:space="preserve">390452975</t>
  </si>
  <si>
    <t xml:space="preserve">http://pbs.twimg.com/profile_images/496705251294986240/4-grQY-j_normal.jpeg</t>
  </si>
  <si>
    <t xml:space="preserve">http://twitter.com/alvinwtng/statuses/1052968705691287552</t>
  </si>
  <si>
    <t xml:space="preserve">1052968701073522690</t>
  </si>
  <si>
    <t xml:space="preserve">ghadafm</t>
  </si>
  <si>
    <t xml:space="preserve">Thu Oct 18 17:04:36 +0000 2018</t>
  </si>
  <si>
    <t xml:space="preserve">193248738</t>
  </si>
  <si>
    <t xml:space="preserve">http://pbs.twimg.com/profile_images/944246416167325696/LbP8LTh8_normal.jpg</t>
  </si>
  <si>
    <t xml:space="preserve">KSA | UK</t>
  </si>
  <si>
    <t xml:space="preserve">http://twitter.com/ghadafm/statuses/1052968701073522690</t>
  </si>
  <si>
    <t xml:space="preserve">1052968622300307456</t>
  </si>
  <si>
    <t xml:space="preserve">Thu Oct 18 17:04:17 +0000 2018</t>
  </si>
  <si>
    <t xml:space="preserve">http://twitter.com/pierrepinna/statuses/1052968622300307456</t>
  </si>
  <si>
    <t xml:space="preserve">1052968621100675072</t>
  </si>
  <si>
    <t xml:space="preserve">piterpy_meetup</t>
  </si>
  <si>
    <t xml:space="preserve">936495676392968192</t>
  </si>
  <si>
    <t xml:space="preserve">http://pbs.twimg.com/profile_images/966009581129424897/vkmI-VKk_normal.jpg</t>
  </si>
  <si>
    <t xml:space="preserve">http://twitter.com/piterpy_meetup/statuses/1052968621100675072</t>
  </si>
  <si>
    <t xml:space="preserve">1052968557271834624</t>
  </si>
  <si>
    <t xml:space="preserve">Linux Bible 9th Edition https://t.co/TiEextdQRg #python #linux @The_Academy_BOT</t>
  </si>
  <si>
    <t xml:space="preserve">Thu Oct 18 17:04:01 +0000 2018</t>
  </si>
  <si>
    <t xml:space="preserve">http://twitter.com/The_Academy_BOT/statuses/1052968557271834624</t>
  </si>
  <si>
    <t xml:space="preserve">{"hashtags":[{"text":"python","indices":[48,55]},{"text":"linux","indices":[56,62]}],"symbols":[],"user_mentions":[{"screen_name":"The_Academy_BOT","name":"The Academy","id":982604860792213500,"id_str":"982604860792213505","indices":[63,79]}],"urls":[{"url":"https://t.co/TiEextdQRg","expanded_url":"https://amzn.to/2Hi68Pt","display_url":"amzn.to/2Hi68Pt","indices":[24,47]}]}</t>
  </si>
  <si>
    <t xml:space="preserve">1052968252916342785</t>
  </si>
  <si>
    <t xml:space="preserve">Leopard Mojave Spotnose Het Clown Female Ball Python by MM Royals, $2200 #python #herp #reptiles #herps #pet #pets https://t.co/3YiMVwOCsq https://t.co/Oj26IaLhsN</t>
  </si>
  <si>
    <t xml:space="preserve">Thu Oct 18 17:02:49 +0000 2018</t>
  </si>
  <si>
    <t xml:space="preserve">http://twitter.com/MorphMarket/statuses/1052968252916342785</t>
  </si>
  <si>
    <t xml:space="preserve">{"hashtags":[{"text":"python","indices":[73,80]},{"text":"herp","indices":[81,86]},{"text":"reptiles","indices":[87,96]},{"text":"herps","indices":[97,103]},{"text":"pet","indices":[104,108]},{"text":"pets","indices":[109,114]}],"symbols":[],"user_mentions":[],"urls":[{"url":"https://t.co/3YiMVwOCsq","expanded_url":"https://www.morphmarket.com/us/c/reptiles/pythons/ball-pythons/163069?utm_source=twitter&amp;utm_medium=post&amp;utm_content=163069&amp;utm_campaign=twitter-featured-ad","display_url":"morphmarket.com/us/c/reptiles/…","indices":[115,138]}],"media":[{"id":1052968249179197400,"id_str":"1052968249179197441","indices":[139,162],"media_url":"http://pbs.twimg.com/media/DpzlCzQXUAED05h.jpg","media_url_https":"https://pbs.twimg.com/media/DpzlCzQXUAED05h.jpg","url":"https://t.co/Oj26IaLhsN","display_url":"pic.twitter.com/Oj26IaLhsN","expanded_url":"https://twitter.com/MorphMarket/status/1052968252916342785/photo/1","type":"photo","sizes":{"thumb":{"w":150,"h":150,"resize":"crop"},"medium":{"w":768,"h":512,"resize":"fit"},"large":{"w":768,"h":512,"resize":"fit"},"small":{"w":680,"h":453,"resize":"fit"}}}]}</t>
  </si>
  <si>
    <t xml:space="preserve">1052968159811006464</t>
  </si>
  <si>
    <t xml:space="preserve">JC_SoCal</t>
  </si>
  <si>
    <t xml:space="preserve">Thu Oct 18 17:02:27 +0000 2018</t>
  </si>
  <si>
    <t xml:space="preserve">459887379</t>
  </si>
  <si>
    <t xml:space="preserve">http://pbs.twimg.com/profile_images/933010937241485312/zQu37-3C_normal.jpg</t>
  </si>
  <si>
    <t xml:space="preserve">Tortuga</t>
  </si>
  <si>
    <t xml:space="preserve">http://twitter.com/JC_SoCal/statuses/1052968159811006464</t>
  </si>
  <si>
    <t xml:space="preserve">1052967973093367809</t>
  </si>
  <si>
    <t xml:space="preserve">ArturKilldragon</t>
  </si>
  <si>
    <t xml:space="preserve">Watch me build a real startup with Python and JavaScript | Web Developme... https://t.co/a1A8mcjHKe via @YouTube #javascript #python</t>
  </si>
  <si>
    <t xml:space="preserve">Thu Oct 18 17:01:42 +0000 2018</t>
  </si>
  <si>
    <t xml:space="preserve">138114285</t>
  </si>
  <si>
    <t xml:space="preserve">http://pbs.twimg.com/profile_images/948608917906558978/g52TUrAd_normal.jpg</t>
  </si>
  <si>
    <t xml:space="preserve">http://twitter.com/ArturKilldragon/statuses/1052967973093367809</t>
  </si>
  <si>
    <t xml:space="preserve">{"hashtags":[{"text":"javascript","indices":[113,124]},{"text":"python","indices":[125,132]}],"symbols":[],"user_mentions":[{"screen_name":"YouTube","name":"YouTube","id":10228272,"id_str":"10228272","indices":[104,112]}],"urls":[{"url":"https://t.co/a1A8mcjHKe","expanded_url":"https://youtu.be/UyQn0BhVqNU","display_url":"youtu.be/UyQn0BhVqNU","indices":[76,99]}]}</t>
  </si>
  <si>
    <t xml:space="preserve">1052967951203270657</t>
  </si>
  <si>
    <t xml:space="preserve">EpitechStras</t>
  </si>
  <si>
    <t xml:space="preserve">📆 #CodingClub au Ribolab @Ribeauville68 ce samedi !
Nos étudiants vous initieront au langage #Python 🐍 en créant un jeu ! 
👉 De 10h à 17h - atelier ouvert à tous !
👉 Il reste des places : https://t.co/CIA6ciSP0T https://t.co/wrWQstPxOv</t>
  </si>
  <si>
    <t xml:space="preserve">Thu Oct 18 17:01:37 +0000 2018</t>
  </si>
  <si>
    <t xml:space="preserve">74744978</t>
  </si>
  <si>
    <t xml:space="preserve">http://pbs.twimg.com/profile_images/1037338347046354945/xaVRtfQ9_normal.jpg</t>
  </si>
  <si>
    <t xml:space="preserve">Strasbourg, France</t>
  </si>
  <si>
    <t xml:space="preserve">http://twitter.com/EpitechStras/statuses/1052967951203270657</t>
  </si>
  <si>
    <t xml:space="preserve">{"hashtags":[{"text":"CodingClub","indices":[2,13]},{"text":"Python","indices":[93,100]}],"symbols":[],"user_mentions":[{"screen_name":"Ribeauville68","name":"Ville de Ribeauvillé","id":626474668,"id_str":"626474668","indices":[25,39]}],"urls":[{"url":"https://t.co/CIA6ciSP0T","expanded_url":"https://goo.gl/forms/wHSVSAj8BdTi8SJg1","display_url":"goo.gl/forms/wHSVSAj8…","indices":[188,211]}],"media":[{"id":1052967934581243900,"id_str":"1052967934581243904","indices":[212,235],"media_url":"http://pbs.twimg.com/media/DpzkwfSXgAANC1Y.jpg","media_url_https":"https://pbs.twimg.com/media/DpzkwfSXgAANC1Y.jpg","url":"https://t.co/wrWQstPxOv","display_url":"pic.twitter.com/wrWQstPxOv","expanded_url":"https://twitter.com/EpitechStras/status/1052967951203270657/photo/1","type":"photo","sizes":{"medium":{"w":1200,"h":900,"resize":"fit"},"thumb":{"w":150,"h":150,"resize":"crop"},"small":{"w":680,"h":510,"resize":"fit"},"large":{"w":2048,"h":1536,"resize":"fit"}}}]}</t>
  </si>
  <si>
    <t xml:space="preserve">1052967929845829632</t>
  </si>
  <si>
    <t xml:space="preserve">distribooted</t>
  </si>
  <si>
    <t xml:space="preserve">Write Better Python Functions by Jeff Knupp #FunctionalProgramming  #Python #Programming https://t.co/D6jorsDLGD</t>
  </si>
  <si>
    <t xml:space="preserve">Thu Oct 18 17:01:32 +0000 2018</t>
  </si>
  <si>
    <t xml:space="preserve">4703070381</t>
  </si>
  <si>
    <t xml:space="preserve">http://pbs.twimg.com/profile_images/735059492333858816/Aprjdu43_normal.jpg</t>
  </si>
  <si>
    <t xml:space="preserve">http://twitter.com/distribooted/statuses/1052967929845829632</t>
  </si>
  <si>
    <t xml:space="preserve">{"hashtags":[{"text":"FunctionalProgramming","indices":[44,66]},{"text":"Python","indices":[68,75]},{"text":"Programming","indices":[76,88]}],"symbols":[],"user_mentions":[],"urls":[{"url":"https://t.co/D6jorsDLGD","expanded_url":"https://hackernoon.com/write-better-python-functions-c3a9a36382a6","display_url":"hackernoon.com/write-better-p…","indices":[89,112]}]}</t>
  </si>
  <si>
    <t xml:space="preserve">1052967919175589888</t>
  </si>
  <si>
    <t xml:space="preserve">gileadslostson</t>
  </si>
  <si>
    <t xml:space="preserve">Thu Oct 18 17:01:29 +0000 2018</t>
  </si>
  <si>
    <t xml:space="preserve">30632899</t>
  </si>
  <si>
    <t xml:space="preserve">http://pbs.twimg.com/profile_images/1039425652355674112/8d_E4gOl_normal.jpg</t>
  </si>
  <si>
    <t xml:space="preserve">Vienna</t>
  </si>
  <si>
    <t xml:space="preserve">http://twitter.com/gileadslostson/statuses/1052967919175589888</t>
  </si>
  <si>
    <t xml:space="preserve">1052967918991024128</t>
  </si>
  <si>
    <t xml:space="preserve">GaidehDj</t>
  </si>
  <si>
    <t xml:space="preserve">3439314459</t>
  </si>
  <si>
    <t xml:space="preserve">http://pbs.twimg.com/profile_images/813780699836772352/oxaQMaZL_normal.jpg</t>
  </si>
  <si>
    <t xml:space="preserve">http://twitter.com/GaidehDj/statuses/1052967918991024128</t>
  </si>
  <si>
    <t xml:space="preserve">1052967887789379584</t>
  </si>
  <si>
    <t xml:space="preserve">xah_lee</t>
  </si>
  <si>
    <t xml:space="preserve">operator overloading #golang #perl #python #ruby
https://t.co/OPluJ8nn3b https://t.co/hWAtJldA0B</t>
  </si>
  <si>
    <t xml:space="preserve">Thu Oct 18 17:01:22 +0000 2018</t>
  </si>
  <si>
    <t xml:space="preserve">125274183</t>
  </si>
  <si>
    <t xml:space="preserve">1052602819675480065</t>
  </si>
  <si>
    <t xml:space="preserve">http://pbs.twimg.com/profile_images/1012245733271953408/u6TRyb7m_normal.jpg</t>
  </si>
  <si>
    <t xml:space="preserve">http://twitter.com/xah_lee/statuses/1052967887789379584</t>
  </si>
  <si>
    <t xml:space="preserve">{"hashtags":[{"text":"golang","indices":[21,28]},{"text":"perl","indices":[29,34]},{"text":"python","indices":[35,42]},{"text":"ruby","indices":[43,48]}],"symbols":[],"user_mentions":[],"urls":[{"url":"https://t.co/OPluJ8nn3b","expanded_url":"http://xahlee.info/comp/blog.html","display_url":"xahlee.info/comp/blog.html","indices":[49,72]}],"media":[{"id":1052967822937083900,"id_str":"1052967822937083905","indices":[73,96],"media_url":"http://pbs.twimg.com/media/Dpzkp_YU0AE8uRy.jpg","media_url_https":"https://pbs.twimg.com/media/Dpzkp_YU0AE8uRy.jpg","url":"https://t.co/hWAtJldA0B","display_url":"pic.twitter.com/hWAtJldA0B","expanded_url":"https://twitter.com/xah_lee/status/1052967887789379584/photo/1","type":"photo","sizes":{"thumb":{"w":150,"h":150,"resize":"crop"},"medium":{"w":742,"h":989,"resize":"fit"},"large":{"w":742,"h":989,"resize":"fit"},"small":{"w":510,"h":680,"resize":"fit"}}}]}</t>
  </si>
  <si>
    <t xml:space="preserve">1052967874820747264</t>
  </si>
  <si>
    <t xml:space="preserve">AlangiDerick</t>
  </si>
  <si>
    <t xml:space="preserve">Thu Oct 18 17:01:19 +0000 2018</t>
  </si>
  <si>
    <t xml:space="preserve">984219792</t>
  </si>
  <si>
    <t xml:space="preserve">http://pbs.twimg.com/profile_images/975782336775278593/5sbB3Y2l_normal.jpg</t>
  </si>
  <si>
    <t xml:space="preserve">Buea, Cameroon</t>
  </si>
  <si>
    <t xml:space="preserve">http://twitter.com/AlangiDerick/statuses/1052967874820747264</t>
  </si>
  <si>
    <t xml:space="preserve">1052967845485797378</t>
  </si>
  <si>
    <t xml:space="preserve">Thu Oct 18 17:01:12 +0000 2018</t>
  </si>
  <si>
    <t xml:space="preserve">http://twitter.com/cool_python/statuses/1052967845485797378</t>
  </si>
  <si>
    <t xml:space="preserve">1052967843539705857</t>
  </si>
  <si>
    <t xml:space="preserve">Thu Oct 18 17:01:11 +0000 2018</t>
  </si>
  <si>
    <t xml:space="preserve">http://twitter.com/cool_python/statuses/1052967843539705857</t>
  </si>
  <si>
    <t xml:space="preserve">1052967744444936192</t>
  </si>
  <si>
    <t xml:space="preserve">theavalkyrie</t>
  </si>
  <si>
    <t xml:space="preserve">Thu Oct 18 17:00:48 +0000 2018</t>
  </si>
  <si>
    <t xml:space="preserve">9726122</t>
  </si>
  <si>
    <t xml:space="preserve">http://pbs.twimg.com/profile_images/1049873358819680258/miKGPveL_normal.jpg</t>
  </si>
  <si>
    <t xml:space="preserve">Seattle, Washington</t>
  </si>
  <si>
    <t xml:space="preserve">http://twitter.com/theavalkyrie/statuses/1052967744444936192</t>
  </si>
  <si>
    <t xml:space="preserve">1052967741370576898</t>
  </si>
  <si>
    <t xml:space="preserve">rests - Auto-generate TypeScript models for Django projects. https://t.co/UY03k7KU5b #python #django #typescript</t>
  </si>
  <si>
    <t xml:space="preserve">Thu Oct 18 17:00:47 +0000 2018</t>
  </si>
  <si>
    <t xml:space="preserve">http://twitter.com/PythonWeekly/statuses/1052967741370576898</t>
  </si>
  <si>
    <t xml:space="preserve">{"hashtags":[{"text":"python","indices":[85,92]},{"text":"django","indices":[93,100]},{"text":"typescript","indices":[101,112]}],"symbols":[],"user_mentions":[],"urls":[{"url":"https://t.co/UY03k7KU5b","expanded_url":"https://buff.ly/2EhHCjv","display_url":"buff.ly/2EhHCjv","indices":[61,84]}]}</t>
  </si>
  <si>
    <t xml:space="preserve">1052967718041870341</t>
  </si>
  <si>
    <t xml:space="preserve">Nikhil_Rathor</t>
  </si>
  <si>
    <t xml:space="preserve">Thu Oct 18 17:00:41 +0000 2018</t>
  </si>
  <si>
    <t xml:space="preserve">214049600</t>
  </si>
  <si>
    <t xml:space="preserve">http://pbs.twimg.com/profile_images/1030451432019898368/0p-v9uRn_normal.jpg</t>
  </si>
  <si>
    <t xml:space="preserve">https://nikhil8895r.tumblr.com</t>
  </si>
  <si>
    <t xml:space="preserve">http://twitter.com/Nikhil_Rathor/statuses/1052967718041870341</t>
  </si>
  <si>
    <t xml:space="preserve">1052967656322678784</t>
  </si>
  <si>
    <t xml:space="preserve">KASServerTF2</t>
  </si>
  <si>
    <t xml:space="preserve">Thu Oct 18 17:00:27 +0000 2018</t>
  </si>
  <si>
    <t xml:space="preserve">764613842</t>
  </si>
  <si>
    <t xml:space="preserve">http://pbs.twimg.com/profile_images/875477427413065728/7wkdDV8s_normal.jpg</t>
  </si>
  <si>
    <t xml:space="preserve">http://twitter.com/KASServerTF2/statuses/1052967656322678784</t>
  </si>
  <si>
    <t xml:space="preserve">1052967653776773120</t>
  </si>
  <si>
    <t xml:space="preserve">#Spectrum My #InternetSpeed :
Ping: 29.263 ms
Download: 76.88 Mbit/s
Upload: 11.86 Mbit/s
#automagic #python #corporateaccountability</t>
  </si>
  <si>
    <t xml:space="preserve">Thu Oct 18 17:00:26 +0000 2018</t>
  </si>
  <si>
    <t xml:space="preserve">http://twitter.com/BeardySmeardy/statuses/1052967653776773120</t>
  </si>
  <si>
    <t xml:space="preserve">1052967616711512064</t>
  </si>
  <si>
    <t xml:space="preserve">ThePSF</t>
  </si>
  <si>
    <t xml:space="preserve">Thu Oct 18 17:00:17 +0000 2018</t>
  </si>
  <si>
    <t xml:space="preserve">63873759</t>
  </si>
  <si>
    <t xml:space="preserve">http://pbs.twimg.com/profile_images/439154912719413248/pUBY5pVj_normal.png</t>
  </si>
  <si>
    <t xml:space="preserve">Everywhere Python is!</t>
  </si>
  <si>
    <t xml:space="preserve">http://twitter.com/ThePSF/statuses/1052967616711512064</t>
  </si>
  <si>
    <t xml:space="preserve">1052967591172591616</t>
  </si>
  <si>
    <t xml:space="preserve">Python_Basics</t>
  </si>
  <si>
    <t xml:space="preserve">Check out a deep dive with dir and help for complex modules with #python programming https://t.co/DavzeV7kNt</t>
  </si>
  <si>
    <t xml:space="preserve">Thu Oct 18 17:00:11 +0000 2018</t>
  </si>
  <si>
    <t xml:space="preserve">963598005197852672</t>
  </si>
  <si>
    <t xml:space="preserve">http://pbs.twimg.com/profile_images/963598763234353154/h0z5J68h_normal.jpg</t>
  </si>
  <si>
    <t xml:space="preserve">Opelika, AL</t>
  </si>
  <si>
    <t xml:space="preserve">http://twitter.com/Python_Basics/statuses/1052967591172591616</t>
  </si>
  <si>
    <t xml:space="preserve">{"hashtags":[{"text":"python","indices":[65,72]}],"symbols":[],"user_mentions":[],"urls":[{"url":"https://t.co/DavzeV7kNt","expanded_url":"http://youtu.be/sxAQIe81D-M?a","display_url":"youtu.be/sxAQIe81D-M?a","indices":[85,108]}]}</t>
  </si>
  <si>
    <t xml:space="preserve">1052967566862368769</t>
  </si>
  <si>
    <t xml:space="preserve">moicuddlez</t>
  </si>
  <si>
    <t xml:space="preserve">Thu Oct 18 17:00:05 +0000 2018</t>
  </si>
  <si>
    <t xml:space="preserve">84352139</t>
  </si>
  <si>
    <t xml:space="preserve">http://pbs.twimg.com/profile_images/1041103796653514754/wCyQUU7a_normal.jpg</t>
  </si>
  <si>
    <t xml:space="preserve">http://twitter.com/moicuddlez/statuses/1052967566862368769</t>
  </si>
  <si>
    <t xml:space="preserve">1052967564987523072</t>
  </si>
  <si>
    <t xml:space="preserve">PrabhaGana</t>
  </si>
  <si>
    <t xml:space="preserve">7 Steps to Mastering #Data Preparation with #Python
 by @kdnuggets @mattmayo13 |
Read more at https://t.co/fABNXUvAmv
#MachineLearning #ML #BigData #Analytics #DataAnalysis #DataMining #DataScience</t>
  </si>
  <si>
    <t xml:space="preserve">2767159070</t>
  </si>
  <si>
    <t xml:space="preserve">http://pbs.twimg.com/profile_images/702736453994881025/NfLyEJwd_normal.jpg</t>
  </si>
  <si>
    <t xml:space="preserve">http://twitter.com/PrabhaGana/statuses/1052967564987523072</t>
  </si>
  <si>
    <t xml:space="preserve">{"hashtags":[{"text":"Data","indices":[21,26]},{"text":"Python","indices":[44,51]},{"text":"MachineLearning","indices":[120,136]},{"text":"ML","indices":[137,140]},{"text":"BigData","indices":[141,149]},{"text":"Analytics","indices":[150,160]},{"text":"DataAnalysis","indices":[161,174]},{"text":"DataMining","indices":[175,186]},{"text":"DataScience","indices":[187,199]}],"symbols":[],"user_mentions":[{"screen_name":"kdnuggets","name":"KDnuggets","id":20167623,"id_str":"20167623","indices":[56,66]},{"screen_name":"mattmayo13","name":"Matthew Mayo","id":1135017996,"id_str":"1135017996","indices":[67,78]}],"urls":[{"url":"https://t.co/fABNXUvAmv","expanded_url":"http://buff.ly/2IwgeQr","display_url":"buff.ly/2IwgeQr","indices":[95,118]}]}</t>
  </si>
  <si>
    <t xml:space="preserve">1052967561359310849</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</si>
  <si>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17:00:04</t>
    </r>
    <r>
      <rPr>
        <sz val="8"/>
        <rFont val="Noto Sans CJK SC Regular"/>
        <family val="2"/>
      </rPr>
      <t xml:space="preserve">】</t>
    </r>
  </si>
  <si>
    <t xml:space="preserve">Thu Oct 18 17:00:04 +0000 2018</t>
  </si>
  <si>
    <t xml:space="preserve">http://twitter.com/phi_shinonome/statuses/1052967561359310849</t>
  </si>
  <si>
    <t xml:space="preserve">1052967553289658368</t>
  </si>
  <si>
    <t xml:space="preserve">blarrow_tech</t>
  </si>
  <si>
    <t xml:space="preserve">Thu Oct 18 17:00:02 +0000 2018</t>
  </si>
  <si>
    <t xml:space="preserve">815931367150141440</t>
  </si>
  <si>
    <t xml:space="preserve">&lt;a href="http://blarrow.tech/" rel="nofollow"&gt;BlARROW123&lt;/a&gt;</t>
  </si>
  <si>
    <t xml:space="preserve">http://pbs.twimg.com/profile_images/868421441468760064/LqQej4a4_normal.jpg</t>
  </si>
  <si>
    <t xml:space="preserve">Mumbai, India</t>
  </si>
  <si>
    <t xml:space="preserve">http://twitter.com/blarrow_tech/statuses/1052967553289658368</t>
  </si>
  <si>
    <t xml:space="preserve">1052967449946202112</t>
  </si>
  <si>
    <t xml:space="preserve">PyLadiesGhana</t>
  </si>
  <si>
    <t xml:space="preserve">Thu Oct 18 16:59:37 +0000 2018</t>
  </si>
  <si>
    <t xml:space="preserve">916272639542530048</t>
  </si>
  <si>
    <t xml:space="preserve">http://pbs.twimg.com/profile_images/923980932201242624/f3tWq4T4_normal.jpg</t>
  </si>
  <si>
    <t xml:space="preserve">Ghana</t>
  </si>
  <si>
    <t xml:space="preserve">http://twitter.com/PyLadiesGhana/statuses/1052967449946202112</t>
  </si>
  <si>
    <t xml:space="preserve">1052967411606061056</t>
  </si>
  <si>
    <t xml:space="preserve">etruevalue</t>
  </si>
  <si>
    <t xml:space="preserve">RT @vishalsinghal: #ai #technology #data #machinelearning #analytics #training #digital #artificialintelligence #automation #datascience #ml #Disrupt4.0 #deeplearning #python #mentoring #tensorflow https://t.co/0RjNZ15uqS</t>
  </si>
  <si>
    <t xml:space="preserve">Thu Oct 18 16:59:28 +0000 2018</t>
  </si>
  <si>
    <t xml:space="preserve">871618331115048960</t>
  </si>
  <si>
    <t xml:space="preserve">http://pbs.twimg.com/profile_images/872006459168391172/VXeTGq5k_normal.jpg</t>
  </si>
  <si>
    <t xml:space="preserve">http://twitter.com/etruevalue/statuses/1052967411606061056</t>
  </si>
  <si>
    <t xml:space="preserve">{"hashtags":[{"text":"ai","indices":[19,22]},{"text":"technology","indices":[23,34]},{"text":"data","indices":[35,40]},{"text":"machinelearning","indices":[41,57]},{"text":"analytics","indices":[58,68]},{"text":"training","indices":[69,78]},{"text":"digital","indices":[79,87]},{"text":"artificialintelligence","indices":[88,111]},{"text":"automation","indices":[112,123]},{"text":"datascience","indices":[124,136]}],"symbols":[],"user_mentions":[{"screen_name":"vishalsinghal","name":"Vishal Singhal","id":16374379,"id_str":"16374379","indices":[3,17]}],"urls":[]}</t>
  </si>
  <si>
    <t xml:space="preserve">1052967076082671616</t>
  </si>
  <si>
    <t xml:space="preserve">Thu Oct 18 16:58:08 +0000 2018</t>
  </si>
  <si>
    <t xml:space="preserve">http://twitter.com/Beezel_Bug/statuses/1052967076082671616</t>
  </si>
  <si>
    <t xml:space="preserve">1052967042259795969</t>
  </si>
  <si>
    <t xml:space="preserve">ewa_jodlowska</t>
  </si>
  <si>
    <t xml:space="preserve">This is where we are with the Python Developers Survey: 7,455 responses from 139 countries! Let's keep the responses coming and add more countries to the count. If you haven't taken the survey yet, please do! Also, help share it if possible! https://t.co/Ty7KEnvP9V  #python https://t.co/GJKceaDsEc</t>
  </si>
  <si>
    <t xml:space="preserve">Thu Oct 18 16:58:00 +0000 2018</t>
  </si>
  <si>
    <t xml:space="preserve">14336304</t>
  </si>
  <si>
    <t xml:space="preserve">http://pbs.twimg.com/profile_images/883349994832404480/RIHYzAv5_normal.jpg</t>
  </si>
  <si>
    <t xml:space="preserve">http://twitter.com/ewa_jodlowska/statuses/1052967042259795969</t>
  </si>
  <si>
    <t xml:space="preserve">{"hashtags":[{"text":"python","indices":[267,274]}],"symbols":[],"user_mentions":[],"urls":[{"url":"https://t.co/Ty7KEnvP9V","expanded_url":"https://surveys.jetbrains.com/s3/c12-python-developers-survey-2018","display_url":"surveys.jetbrains.com/s3/c12-python-…","indices":[242,265]}],"media":[{"id":1052966936190038000,"id_str":"1052966936190038016","indices":[275,298],"media_url":"http://pbs.twimg.com/media/Dpzj2X_WsAAqr2f.jpg","media_url_https":"https://pbs.twimg.com/media/Dpzj2X_WsAAqr2f.jpg","url":"https://t.co/GJKceaDsEc","display_url":"pic.twitter.com/GJKceaDsEc","expanded_url":"https://twitter.com/ewa_jodlowska/status/1052967042259795969/photo/1","type":"photo","sizes":{"thumb":{"w":150,"h":150,"resize":"crop"},"small":{"w":680,"h":269,"resize":"fit"},"medium":{"w":1200,"h":474,"resize":"fit"},"large":{"w":2048,"h":809,"resize":"fit"}}}]}</t>
  </si>
  <si>
    <t xml:space="preserve">1052966928325718016</t>
  </si>
  <si>
    <t xml:space="preserve">mut_e</t>
  </si>
  <si>
    <t xml:space="preserve">Thu Oct 18 16:57:33 +0000 2018</t>
  </si>
  <si>
    <t xml:space="preserve">83056212</t>
  </si>
  <si>
    <t xml:space="preserve">http://pbs.twimg.com/profile_images/893228814431469568/y8knvO6E_normal.jpg</t>
  </si>
  <si>
    <t xml:space="preserve">http://twitter.com/mut_e/statuses/1052966928325718016</t>
  </si>
  <si>
    <t xml:space="preserve">1052966816476291072</t>
  </si>
  <si>
    <t xml:space="preserve">yannbrrd</t>
  </si>
  <si>
    <t xml:space="preserve">Thu Oct 18 16:57:06 +0000 2018</t>
  </si>
  <si>
    <t xml:space="preserve">844176141485260800</t>
  </si>
  <si>
    <t xml:space="preserve">http://pbs.twimg.com/profile_images/933338304245895168/uMV9Q_EV_normal.jpg</t>
  </si>
  <si>
    <t xml:space="preserve">http://twitter.com/yannbrrd/statuses/1052966816476291072</t>
  </si>
  <si>
    <t xml:space="preserve">1052966723371094017</t>
  </si>
  <si>
    <t xml:space="preserve">iuinfograd</t>
  </si>
  <si>
    <t xml:space="preserve">RT @IU_CEWiT: Join the Women Who Code Team On October 24th in Luddy Hall 0006 for an Intro to Python Workshop! The workshop is just that - an introduction to #python! Space is limited, so make sure to RSVP quickly! You can RSV here --&amp;gt; https://t.co/uJevNG7QHX https://t.co/VYGapGjBZn</t>
  </si>
  <si>
    <t xml:space="preserve">Thu Oct 18 16:56:44 +0000 2018</t>
  </si>
  <si>
    <t xml:space="preserve">4503332541</t>
  </si>
  <si>
    <t xml:space="preserve">http://pbs.twimg.com/profile_images/899674175346016257/9DqSoT6h_normal.jpg</t>
  </si>
  <si>
    <t xml:space="preserve">Bloomington, IN</t>
  </si>
  <si>
    <t xml:space="preserve">http://twitter.com/iuinfograd/statuses/1052966723371094017</t>
  </si>
  <si>
    <t xml:space="preserve">{"hashtags":[],"symbols":[],"user_mentions":[{"screen_name":"IU_CEWiT","name":"IU CEWIT","id":1491040562,"id_str":"1491040562","indices":[3,12]}],"urls":[]}</t>
  </si>
  <si>
    <t xml:space="preserve">1052966661341503488</t>
  </si>
  <si>
    <t xml:space="preserve">pablomoreira76</t>
  </si>
  <si>
    <t xml:space="preserve">Thu Oct 18 16:56:29 +0000 2018</t>
  </si>
  <si>
    <t xml:space="preserve">361904230</t>
  </si>
  <si>
    <t xml:space="preserve">http://pbs.twimg.com/profile_images/919726277120143360/QAi861gL_normal.jpg</t>
  </si>
  <si>
    <t xml:space="preserve">http://twitter.com/pablomoreira76/statuses/1052966661341503488</t>
  </si>
  <si>
    <t xml:space="preserve">1052966621705379840</t>
  </si>
  <si>
    <t xml:space="preserve">ErmiaBivatan</t>
  </si>
  <si>
    <t xml:space="preserve">RT @tarantulae: An excellent summary on Python's new package landscape: https://t.co/Sg6XPAmflF #python</t>
  </si>
  <si>
    <t xml:space="preserve">Thu Oct 18 16:56:20 +0000 2018</t>
  </si>
  <si>
    <t xml:space="preserve">1432123832</t>
  </si>
  <si>
    <t xml:space="preserve">http://pbs.twimg.com/profile_images/1050638685589229568/FxKwyMyR_normal.jpg</t>
  </si>
  <si>
    <t xml:space="preserve">http://twitter.com/ErmiaBivatan/statuses/1052966621705379840</t>
  </si>
  <si>
    <t xml:space="preserve">{"hashtags":[{"text":"python","indices":[96,103]}],"symbols":[],"user_mentions":[{"screen_name":"tarantulae","name":"Christian S. Perone","id":20831552,"id_str":"20831552","indices":[3,14]}],"urls":[{"url":"https://t.co/Sg6XPAmflF","expanded_url":"http://andrewsforge.com/article/python-new-package-landscape/","display_url":"andrewsforge.com/article/python…","indices":[72,95]}]}</t>
  </si>
  <si>
    <t xml:space="preserve">1052966542881841152</t>
  </si>
  <si>
    <r>
      <rPr>
        <sz val="8"/>
        <rFont val="Cambria"/>
        <family val="0"/>
        <charset val="1"/>
      </rPr>
      <t xml:space="preserve">#Python </t>
    </r>
    <r>
      <rPr>
        <sz val="8"/>
        <rFont val="Noto Sans CJK SC Regular"/>
        <family val="2"/>
      </rPr>
      <t xml:space="preserve">クリップボード
</t>
    </r>
    <r>
      <rPr>
        <sz val="8"/>
        <rFont val="Cambria"/>
        <family val="0"/>
        <charset val="1"/>
      </rPr>
      <t xml:space="preserve">from Tkinter import Tk
tk = Tk()
tk.withdraw() # </t>
    </r>
    <r>
      <rPr>
        <sz val="8"/>
        <rFont val="Noto Sans CJK SC Regular"/>
        <family val="2"/>
      </rPr>
      <t xml:space="preserve">ウィンドウ消去
</t>
    </r>
    <r>
      <rPr>
        <sz val="8"/>
        <rFont val="Cambria"/>
        <family val="0"/>
        <charset val="1"/>
      </rPr>
      <t xml:space="preserve">tk.clipboard_clear()
tk.clipboard_append('txt')
tk.clipboard_get()
[16]</t>
    </r>
  </si>
  <si>
    <t xml:space="preserve">Thu Oct 18 16:56:01 +0000 2018</t>
  </si>
  <si>
    <t xml:space="preserve">http://twitter.com/0x626F74/statuses/1052966542881841152</t>
  </si>
  <si>
    <t xml:space="preserve">1052966476561440770</t>
  </si>
  <si>
    <t xml:space="preserve">Thu Oct 18 16:55:45 +0000 2018</t>
  </si>
  <si>
    <t xml:space="preserve">http://twitter.com/ArkangelScrap/statuses/1052966476561440770</t>
  </si>
  <si>
    <t xml:space="preserve">1052966463752101888</t>
  </si>
  <si>
    <t xml:space="preserve">Thu Oct 18 16:55:42 +0000 2018</t>
  </si>
  <si>
    <t xml:space="preserve">http://twitter.com/ArkangelScrap/statuses/1052966463752101888</t>
  </si>
  <si>
    <t xml:space="preserve">1052966453102747649</t>
  </si>
  <si>
    <t xml:space="preserve">Thu Oct 18 16:55:40 +0000 2018</t>
  </si>
  <si>
    <t xml:space="preserve">http://twitter.com/ArkangelScrap/statuses/1052966453102747649</t>
  </si>
  <si>
    <t xml:space="preserve">1052966440847007745</t>
  </si>
  <si>
    <t xml:space="preserve">Thu Oct 18 16:55:37 +0000 2018</t>
  </si>
  <si>
    <t xml:space="preserve">http://twitter.com/ArkangelScrap/statuses/1052966440847007745</t>
  </si>
  <si>
    <t xml:space="preserve">1052966416700383238</t>
  </si>
  <si>
    <t xml:space="preserve">krishna4all</t>
  </si>
  <si>
    <t xml:space="preserve">RT @KirkDBorne: Big List of 88 Resources &amp;amp; Tools to Help You Become a [better] #DataScientist and to Amp Up Your Data #Analytics: https://t.co/39xRpCiJdY #abdsc
#BigData #DataScience #AI #MachineLearning #Algorithms #DataLiteracy #BI #VisualAnalytics #Statistics #Coding #Python #Data4Good https://t.co/n2EfkqkKs5</t>
  </si>
  <si>
    <t xml:space="preserve">Thu Oct 18 16:55:31 +0000 2018</t>
  </si>
  <si>
    <t xml:space="preserve">220639095</t>
  </si>
  <si>
    <t xml:space="preserve">http://pbs.twimg.com/profile_images/1022925552766910464/WlWW5y8h_normal.jpg</t>
  </si>
  <si>
    <t xml:space="preserve">Bengaluru</t>
  </si>
  <si>
    <t xml:space="preserve">http://twitter.com/krishna4all/statuses/1052966416700383238</t>
  </si>
  <si>
    <t xml:space="preserve">{"hashtags":[{"text":"DataScientist","indices":[83,97]},{"text":"Analytics","indices":[122,132]}],"symbols":[],"user_mentions":[{"screen_name":"KirkDBorne","name":"Kirk Borne","id":534563976,"id_str":"534563976","indices":[3,14]}],"urls":[]}</t>
  </si>
  <si>
    <t xml:space="preserve">1052966398484451333</t>
  </si>
  <si>
    <t xml:space="preserve">Thu Oct 18 16:55:27 +0000 2018</t>
  </si>
  <si>
    <t xml:space="preserve">http://twitter.com/PrithvirajDey7/statuses/1052966398484451333</t>
  </si>
  <si>
    <t xml:space="preserve">1052966063519002625</t>
  </si>
  <si>
    <t xml:space="preserve">Thu Oct 18 16:54:07 +0000 2018</t>
  </si>
  <si>
    <t xml:space="preserve">http://twitter.com/ArkangelScrap/statuses/1052966063519002625</t>
  </si>
  <si>
    <t xml:space="preserve">1052966060008329217</t>
  </si>
  <si>
    <t xml:space="preserve">JustPowerfulMe</t>
  </si>
  <si>
    <t xml:space="preserve">a new update ...
i like coding .
#coding #Programming #Python #Java</t>
  </si>
  <si>
    <t xml:space="preserve">Thu Oct 18 16:54:06 +0000 2018</t>
  </si>
  <si>
    <t xml:space="preserve">881145279801683969</t>
  </si>
  <si>
    <t xml:space="preserve">http://pbs.twimg.com/profile_images/1052965439423307776/3ZItyPOf_normal.jpg</t>
  </si>
  <si>
    <t xml:space="preserve">▶ YOUTUBE CHANNEL :</t>
  </si>
  <si>
    <t xml:space="preserve">http://twitter.com/JustPowerfulMe/statuses/1052966060008329217</t>
  </si>
  <si>
    <t xml:space="preserve">{"hashtags":[{"text":"coding","indices":[33,40]},{"text":"Programming","indices":[41,53]},{"text":"Python","indices":[54,61]},{"text":"Java","indices":[62,67]}],"symbols":[],"user_mentions":[],"urls":[]}</t>
  </si>
  <si>
    <t xml:space="preserve">1052965953586237440</t>
  </si>
  <si>
    <t xml:space="preserve">Thu Oct 18 16:53:41 +0000 2018</t>
  </si>
  <si>
    <t xml:space="preserve">http://twitter.com/AaronCuddeback/statuses/1052965953586237440</t>
  </si>
  <si>
    <t xml:space="preserve">1052965729908207616</t>
  </si>
  <si>
    <t xml:space="preserve">Thu Oct 18 16:52:47 +0000 2018</t>
  </si>
  <si>
    <t xml:space="preserve">http://twitter.com/ArkangelScrap/statuses/1052965729908207616</t>
  </si>
  <si>
    <t xml:space="preserve">1052965616016080899</t>
  </si>
  <si>
    <t xml:space="preserve">Thu Oct 18 16:52:20 +0000 2018</t>
  </si>
  <si>
    <t xml:space="preserve">http://twitter.com/ArkangelScrap/statuses/1052965616016080899</t>
  </si>
  <si>
    <t xml:space="preserve">1052965391109148674</t>
  </si>
  <si>
    <t xml:space="preserve">RT @southerndsc: Welcome! To all workshop attendees! Tag us #SDSC18 @southerndsc and show your love! #Python #DeepLearning #PredictiveAnalytics #Tableau #ApacheSpark https://t.co/6JLLxJUsTa</t>
  </si>
  <si>
    <t xml:space="preserve">Thu Oct 18 16:51:27 +0000 2018</t>
  </si>
  <si>
    <t xml:space="preserve">http://twitter.com/Muhammad0k/statuses/1052965391109148674</t>
  </si>
  <si>
    <t xml:space="preserve">{"hashtags":[{"text":"SDSC18","indices":[60,67]},{"text":"Python","indices":[101,108]},{"text":"DeepLearning","indices":[109,122]}],"symbols":[],"user_mentions":[{"screen_name":"southerndsc","name":"Southern Data Science Conference","id":808142928958910500,"id_str":"808142928958910464","indices":[3,15]},{"screen_name":"southerndsc","name":"Southern Data Science Conference","id":808142928958910500,"id_str":"808142928958910464","indices":[68,80]}],"urls":[]}</t>
  </si>
  <si>
    <t xml:space="preserve">1052965289682497537</t>
  </si>
  <si>
    <t xml:space="preserve">igabrieu</t>
  </si>
  <si>
    <t xml:space="preserve">Avik-Jain 100-Days-Of-ML-Code https://t.co/j2gS20Yg6m #python via #xvgaa https://t.co/3WvfAKp4uq</t>
  </si>
  <si>
    <t xml:space="preserve">Thu Oct 18 16:51:02 +0000 2018</t>
  </si>
  <si>
    <t xml:space="preserve">50757491</t>
  </si>
  <si>
    <t xml:space="preserve">http://pbs.twimg.com/profile_images/576169091502878720/04tMX-0Z_normal.jpeg</t>
  </si>
  <si>
    <t xml:space="preserve">Romania</t>
  </si>
  <si>
    <t xml:space="preserve">http://twitter.com/igabrieu/statuses/1052965289682497537</t>
  </si>
  <si>
    <t xml:space="preserve">{"hashtags":[{"text":"python","indices":[54,61]},{"text":"xvgaa","indices":[66,72]}],"symbols":[],"user_mentions":[],"urls":[{"url":"https://t.co/j2gS20Yg6m","expanded_url":"https://buff.ly/2NRmpNo","display_url":"buff.ly/2NRmpNo","indices":[30,53]}],"media":[{"id":1052965287119720400,"id_str":"1052965287119720448","indices":[73,96],"media_url":"http://pbs.twimg.com/media/DpziWYuWkAAhZO-.jpg","media_url_https":"https://pbs.twimg.com/media/DpziWYuWkAAhZO-.jpg","url":"https://t.co/3WvfAKp4uq","display_url":"pic.twitter.com/3WvfAKp4uq","expanded_url":"https://twitter.com/igabrieu/status/1052965289682497537/photo/1","type":"photo","sizes":{"thumb":{"w":150,"h":150,"resize":"crop"},"small":{"w":272,"h":680,"resize":"fit"},"large":{"w":800,"h":2000,"resize":"fit"},"medium":{"w":480,"h":1200,"resize":"fit"}}}]}</t>
  </si>
  <si>
    <t xml:space="preserve">1052965173999411201</t>
  </si>
  <si>
    <t xml:space="preserve">di993r</t>
  </si>
  <si>
    <t xml:space="preserve">Thu Oct 18 16:50:35 +0000 2018</t>
  </si>
  <si>
    <t xml:space="preserve">3436521521</t>
  </si>
  <si>
    <t xml:space="preserve">&lt;a href="http://www.google.com" rel="nofollow"&gt;di993r&lt;/a&gt;</t>
  </si>
  <si>
    <t xml:space="preserve">http://pbs.twimg.com/profile_images/951453710386900994/1DWPO8Qo_normal.jpg</t>
  </si>
  <si>
    <t xml:space="preserve">http://twitter.com/di993r/statuses/1052965173999411201</t>
  </si>
  <si>
    <t xml:space="preserve">1052965037416046592</t>
  </si>
  <si>
    <t xml:space="preserve">HR74Hannah</t>
  </si>
  <si>
    <t xml:space="preserve">RT @kennyrecruiter: ✔ ✔✔✔#HIRING ✔✔✔✔
NEW #jobs on the @NorthStarERP site for #softwaredevelopment, #devops, #technology #sales and more
#Edinburgh #Glasgow #Dundee
https://t.co/zpBhE4lVxO
#IT #javascript #JavaEE
#PHP #google #SEO #AI #IoT
#Apple #css3 #C #python #html
#Android #analytics</t>
  </si>
  <si>
    <t xml:space="preserve">Thu Oct 18 16:50:02 +0000 2018</t>
  </si>
  <si>
    <t xml:space="preserve">1209291420</t>
  </si>
  <si>
    <t xml:space="preserve">http://pbs.twimg.com/profile_images/3616429457/456e5e449f296ead6e0cdad773b77bd6_normal.jpeg</t>
  </si>
  <si>
    <t xml:space="preserve">City of London</t>
  </si>
  <si>
    <t xml:space="preserve">http://twitter.com/HR74Hannah/statuses/1052965037416046592</t>
  </si>
  <si>
    <t xml:space="preserve">{"hashtags":[{"text":"HIRING","indices":[25,32]},{"text":"jobs","indices":[42,47]},{"text":"softwaredevelopment","indices":[78,98]},{"text":"devops","indices":[100,107]},{"text":"technology","indices":[109,120]},{"text":"sales","indices":[121,127]}],"symbols":[],"user_mentions":[{"screen_name":"kennyrecruiter","name":"KennyRecruiter","id":185659148,"id_str":"185659148","indices":[3,18]},{"screen_name":"NorthStarERP","name":"North Star","id":760055158315315200,"id_str":"760055158315315200","indices":[55,68]}],"urls":[]}</t>
  </si>
  <si>
    <t xml:space="preserve">1052964977559199746</t>
  </si>
  <si>
    <t xml:space="preserve">FrancisDeh</t>
  </si>
  <si>
    <t xml:space="preserve">Thu Oct 18 16:49:48 +0000 2018</t>
  </si>
  <si>
    <t xml:space="preserve">378052469</t>
  </si>
  <si>
    <t xml:space="preserve">http://pbs.twimg.com/profile_images/903032339185491969/OnBRP8AG_normal.jpg</t>
  </si>
  <si>
    <t xml:space="preserve">Hohoe, Ghana</t>
  </si>
  <si>
    <t xml:space="preserve">http://twitter.com/FrancisDeh/statuses/1052964977559199746</t>
  </si>
  <si>
    <t xml:space="preserve">1052964885368360967</t>
  </si>
  <si>
    <t xml:space="preserve">kuriosera</t>
  </si>
  <si>
    <t xml:space="preserve">@tbyhdgs @swcarpentry @embl Thanks to all instructors&amp;amp;the entire team for organising this wonderful workshop! Highly motivated to try out the new skills! #python #git #bash #snakemake #phdlife</t>
  </si>
  <si>
    <t xml:space="preserve">Thu Oct 18 16:49:26 +0000 2018</t>
  </si>
  <si>
    <t xml:space="preserve">891950209030381569</t>
  </si>
  <si>
    <t xml:space="preserve">1052830827292241920</t>
  </si>
  <si>
    <t xml:space="preserve">http://pbs.twimg.com/profile_images/979219737325391872/DyFQegVh_normal.jpg</t>
  </si>
  <si>
    <t xml:space="preserve">Erlangen, Deutschland</t>
  </si>
  <si>
    <t xml:space="preserve">http://twitter.com/kuriosera/statuses/1052964885368360967</t>
  </si>
  <si>
    <t xml:space="preserve">{"hashtags":[{"text":"python","indices":[158,165]},{"text":"git","indices":[166,170]},{"text":"bash","indices":[171,176]},{"text":"snakemake","indices":[177,187]},{"text":"phdlife","indices":[188,196]}],"symbols":[],"user_mentions":[{"screen_name":"tbyhdgs","name":"Toby Hodges","id":3097680891,"id_str":"3097680891","indices":[0,8]},{"screen_name":"swcarpentry","name":"Software Carpentry","id":125695429,"id_str":"125695429","indices":[9,21]},{"screen_name":"embl","name":"EMBL","id":1513221576,"id_str":"1513221576","indices":[22,27]}],"urls":[]}</t>
  </si>
  <si>
    <t xml:space="preserve">1052964836236283904</t>
  </si>
  <si>
    <t xml:space="preserve">IUSICE</t>
  </si>
  <si>
    <t xml:space="preserve">Thu Oct 18 16:49:14 +0000 2018</t>
  </si>
  <si>
    <t xml:space="preserve">107516884</t>
  </si>
  <si>
    <t xml:space="preserve">http://pbs.twimg.com/profile_images/898564596075810817/inga2eX4_normal.jpg</t>
  </si>
  <si>
    <t xml:space="preserve">Bloomington, Indiana</t>
  </si>
  <si>
    <t xml:space="preserve">http://twitter.com/IUSICE/statuses/1052964836236283904</t>
  </si>
  <si>
    <t xml:space="preserve">1052964703838846976</t>
  </si>
  <si>
    <t xml:space="preserve">RT @moshhamedani: My next course: #python https://t.co/OVFs8Aag2f https://t.co/NfYeYy767J</t>
  </si>
  <si>
    <t xml:space="preserve">Thu Oct 18 16:48:43 +0000 2018</t>
  </si>
  <si>
    <t xml:space="preserve">http://twitter.com/88Shuha/statuses/1052964703838846976</t>
  </si>
  <si>
    <t xml:space="preserve">{"hashtags":[{"text":"python","indices":[34,41]}],"symbols":[],"user_mentions":[{"screen_name":"moshhamedani","name":"Moshfegh Hamedani","id":312996970,"id_str":"312996970","indices":[3,16]}],"urls":[{"url":"https://t.co/OVFs8Aag2f","expanded_url":"http://bit.ly/2ODsC0i","display_url":"bit.ly/2ODsC0i","indices":[42,65]}],"media":[{"id":1042466108769558500,"id_str":"1042466108769558529","indices":[66,89],"media_url":"http://pbs.twimg.com/media/DneVZxeX4AEu8zq.jpg","media_url_https":"https://pbs.twimg.com/media/DneVZxeX4AEu8zq.jpg","url":"https://t.co/NfYeYy767J","display_url":"pic.twitter.com/NfYeYy767J","expanded_url":"https://twitter.com/moshhamedani/status/1042466111529332737/photo/1","type":"photo","sizes":{"thumb":{"w":150,"h":150,"resize":"crop"},"small":{"w":680,"h":328,"resize":"fit"},"medium":{"w":1024,"h":494,"resize":"fit"},"large":{"w":1024,"h":494,"resize":"fit"}},"source_status_id":1042466111529332700,"source_status_id_str":"1042466111529332737","source_user_id":312996970,"source_user_id_str":"312996970"}]}</t>
  </si>
  <si>
    <t xml:space="preserve">1052964419507036160</t>
  </si>
  <si>
    <t xml:space="preserve">NewReadia</t>
  </si>
  <si>
    <t xml:space="preserve">Putting together an intro to #textmining  and #python lesson plan for a guest lecture. Always an interesting challenge to distill starter concepts into one hour session.</t>
  </si>
  <si>
    <t xml:space="preserve">Thu Oct 18 16:47:35 +0000 2018</t>
  </si>
  <si>
    <t xml:space="preserve">3053993754</t>
  </si>
  <si>
    <t xml:space="preserve">http://pbs.twimg.com/profile_images/572179706808504320/nuPX_BwP_normal.jpeg</t>
  </si>
  <si>
    <t xml:space="preserve">Iowa City, IA</t>
  </si>
  <si>
    <t xml:space="preserve">http://twitter.com/NewReadia/statuses/1052964419507036160</t>
  </si>
  <si>
    <t xml:space="preserve">{"hashtags":[{"text":"textmining","indices":[29,40]},{"text":"python","indices":[46,53]}],"symbols":[],"user_mentions":[],"urls":[]}</t>
  </si>
  <si>
    <t xml:space="preserve">1052963960784412672</t>
  </si>
  <si>
    <t xml:space="preserve">JorgeGarciaGom</t>
  </si>
  <si>
    <t xml:space="preserve">How writing tests can make you a faster and more productive developer
#programming #programmer #developer #coding #codeliving #nodejs #angularjs #code  #dev #development #python #sql #html5 #mysql #css3 #javascript #js #java #php #tech #webpack #react #rw https://t.co/Le9F2xiZcR</t>
  </si>
  <si>
    <t xml:space="preserve">Thu Oct 18 16:45:46 +0000 2018</t>
  </si>
  <si>
    <t xml:space="preserve">1223010254</t>
  </si>
  <si>
    <t xml:space="preserve">http://pbs.twimg.com/profile_images/987554870600388609/xXf4gHlm_normal.jpg</t>
  </si>
  <si>
    <t xml:space="preserve">http://twitter.com/JorgeGarciaGom/statuses/1052963960784412672</t>
  </si>
  <si>
    <t xml:space="preserve">{"hashtags":[{"text":"programming","indices":[70,82]},{"text":"programmer","indices":[83,94]},{"text":"developer","indices":[95,105]},{"text":"coding","indices":[106,113]},{"text":"codeliving","indices":[114,125]},{"text":"nodejs","indices":[126,133]},{"text":"angularjs","indices":[134,144]},{"text":"code","indices":[145,150]},{"text":"dev","indices":[152,156]},{"text":"development","indices":[157,169]},{"text":"python","indices":[170,177]},{"text":"sql","indices":[178,182]},{"text":"html5","indices":[183,189]},{"text":"mysql","indices":[190,196]},{"text":"css3","indices":[197,202]},{"text":"javascript","indices":[203,214]},{"text":"js","indices":[215,218]},{"text":"java","indices":[219,224]},{"text":"php","indices":[225,229]},{"text":"tech","indices":[230,235]},{"text":"webpack","indices":[236,244]},{"text":"react","indices":[245,251]},{"text":"rw","indices":[252,255]}],"symbols":[],"user_mentions":[],"urls":[{"url":"https://t.co/Le9F2xiZcR","expanded_url":"https://lnkd.in/dxn8NQb","display_url":"lnkd.in/dxn8NQb","indices":[256,279]}]}</t>
  </si>
  <si>
    <t xml:space="preserve">1052963830815326208</t>
  </si>
  <si>
    <t xml:space="preserve">YieldKernel</t>
  </si>
  <si>
    <t xml:space="preserve">RT @Imperva: Is it any wonder? https://t.co/J5uWea7ptI #Python #Cybersecurity</t>
  </si>
  <si>
    <t xml:space="preserve">Thu Oct 18 16:45:15 +0000 2018</t>
  </si>
  <si>
    <t xml:space="preserve">2986127574</t>
  </si>
  <si>
    <t xml:space="preserve">http://pbs.twimg.com/profile_images/847123872335900672/Ck7Poh4Y_normal.jpg</t>
  </si>
  <si>
    <t xml:space="preserve">http://twitter.com/YieldKernel/statuses/1052963830815326208</t>
  </si>
  <si>
    <t xml:space="preserve">{"hashtags":[{"text":"Python","indices":[55,62]},{"text":"Cybersecurity","indices":[63,77]}],"symbols":[],"user_mentions":[{"screen_name":"Imperva","name":"Imperva","id":29787669,"id_str":"29787669","indices":[3,11]}],"urls":[{"url":"https://t.co/J5uWea7ptI","expanded_url":"https://bit.ly/2xRAeox","display_url":"bit.ly/2xRAeox","indices":[31,54]}]}</t>
  </si>
  <si>
    <t xml:space="preserve">1052963778210525184</t>
  </si>
  <si>
    <t xml:space="preserve">Thu Oct 18 16:45:02 +0000 2018</t>
  </si>
  <si>
    <t xml:space="preserve">http://twitter.com/_30days30sites/statuses/1052963778210525184</t>
  </si>
  <si>
    <t xml:space="preserve">1052963759814266881</t>
  </si>
  <si>
    <t xml:space="preserve">yurivalicelle</t>
  </si>
  <si>
    <t xml:space="preserve">Thu Oct 18 16:44:58 +0000 2018</t>
  </si>
  <si>
    <t xml:space="preserve">1376752296</t>
  </si>
  <si>
    <t xml:space="preserve">http://pbs.twimg.com/profile_images/874025264640143361/Ni5xxMnU_normal.jpg</t>
  </si>
  <si>
    <t xml:space="preserve">Rio das Ostras, Brasil</t>
  </si>
  <si>
    <t xml:space="preserve">http://twitter.com/yurivalicelle/statuses/1052963759814266881</t>
  </si>
  <si>
    <t xml:space="preserve">1052963665773760513</t>
  </si>
  <si>
    <t xml:space="preserve">marius_gherman</t>
  </si>
  <si>
    <t xml:space="preserve">Thu Oct 18 16:44:35 +0000 2018</t>
  </si>
  <si>
    <t xml:space="preserve">354284360</t>
  </si>
  <si>
    <t xml:space="preserve">http://pbs.twimg.com/profile_images/1035259113951899653/-b_wDLaB_normal.jpg</t>
  </si>
  <si>
    <t xml:space="preserve">http://twitter.com/marius_gherman/statuses/1052963665773760513</t>
  </si>
  <si>
    <t xml:space="preserve">1052963632542183425</t>
  </si>
  <si>
    <t xml:space="preserve">silentseawolf</t>
  </si>
  <si>
    <t xml:space="preserve">Thu Oct 18 16:44:27 +0000 2018</t>
  </si>
  <si>
    <t xml:space="preserve">143562564</t>
  </si>
  <si>
    <t xml:space="preserve">http://pbs.twimg.com/profile_images/2817082886/4febae9927297713321d9b995c651da8_normal.jpeg</t>
  </si>
  <si>
    <t xml:space="preserve">SEAPORT 1A</t>
  </si>
  <si>
    <t xml:space="preserve">http://twitter.com/silentseawolf/statuses/1052963632542183425</t>
  </si>
  <si>
    <t xml:space="preserve">1052963561142714368</t>
  </si>
  <si>
    <t xml:space="preserve">Thu Oct 18 16:44:10 +0000 2018</t>
  </si>
  <si>
    <t xml:space="preserve">http://twitter.com/victotara/statuses/1052963561142714368</t>
  </si>
  <si>
    <t xml:space="preserve">1052963560349978624</t>
  </si>
  <si>
    <t xml:space="preserve">RT @ExploregroupUK: Are startups for you? Not worked at a Tech Startup before? Do you want to supercharge your career? Find out if working at a startup is right for you
https://t.co/TYsaAwL18n
#startup #tech #dev #developer #programmer #entrepreneur #softwareengineer #python #ruby #php #coder #devs</t>
  </si>
  <si>
    <t xml:space="preserve">http://twitter.com/php_synopsis/statuses/1052963560349978624</t>
  </si>
  <si>
    <t xml:space="preserve">{"hashtags":[],"symbols":[],"user_mentions":[{"screen_name":"ExploregroupUK","name":"Explore Group","id":362424004,"id_str":"362424004","indices":[3,18]}],"urls":[]}</t>
  </si>
  <si>
    <t xml:space="preserve">1052963009805606912</t>
  </si>
  <si>
    <t xml:space="preserve">heshaaam</t>
  </si>
  <si>
    <t xml:space="preserve">Thu Oct 18 16:41:59 +0000 2018</t>
  </si>
  <si>
    <t xml:space="preserve">14216583</t>
  </si>
  <si>
    <t xml:space="preserve">http://pbs.twimg.com/profile_images/995284381035040768/K2Hs3tnQ_normal.jpg</t>
  </si>
  <si>
    <t xml:space="preserve">Ancient Muharraq, Bahrain</t>
  </si>
  <si>
    <t xml:space="preserve">http://twitter.com/heshaaam/statuses/1052963009805606912</t>
  </si>
  <si>
    <t xml:space="preserve">1052962937147670528</t>
  </si>
  <si>
    <t xml:space="preserve">RT @DBaker007: #Clustering – How to sort a distance matrix | Gautier Marti https://t.co/H22vtKXLT5 #DataMining #DataScience #Python
#dbx https://t.co/PCDZCOvxDn</t>
  </si>
  <si>
    <t xml:space="preserve">Thu Oct 18 16:41:41 +0000 2018</t>
  </si>
  <si>
    <t xml:space="preserve">http://twitter.com/ArkangelScrap/statuses/1052962937147670528</t>
  </si>
  <si>
    <t xml:space="preserve">{"hashtags":[{"text":"Clustering","indices":[15,26]},{"text":"DataMining","indices":[99,110]},{"text":"DataScience","indices":[111,123]},{"text":"Python","indices":[124,131]},{"text":"dbx","indices":[132,136]}],"symbols":[],"user_mentions":[{"screen_name":"DBaker007","name":"Duane Baker","id":422966469,"id_str":"422966469","indices":[3,13]}],"urls":[{"url":"https://t.co/H22vtKXLT5","expanded_url":"https://goo.gl/WqC2jT","display_url":"goo.gl/WqC2jT","indices":[75,98]}]}</t>
  </si>
  <si>
    <t xml:space="preserve">1052962921733648384</t>
  </si>
  <si>
    <t xml:space="preserve">bilokon</t>
  </si>
  <si>
    <t xml:space="preserve">RT @thalesians: Come and learn #python for #DataScience and #ArtificialIntelligence from top #DataScience experts @bilokon @eliquinox on #level39: https://t.co/5HBWRTyQmN https://t.co/0lnAnNsQCi</t>
  </si>
  <si>
    <t xml:space="preserve">Thu Oct 18 16:41:38 +0000 2018</t>
  </si>
  <si>
    <t xml:space="preserve">44626677</t>
  </si>
  <si>
    <t xml:space="preserve">http://twitter.com/bilokon/statuses/1052962921733648384</t>
  </si>
  <si>
    <t xml:space="preserve">{"hashtags":[{"text":"python","indices":[31,38]},{"text":"DataScience","indices":[43,55]},{"text":"ArtificialIntelligence","indices":[60,83]},{"text":"DataScience","indices":[93,105]}],"symbols":[],"user_mentions":[{"screen_name":"thalesians","name":"The Thalesians","id":755712107728044000,"id_str":"755712107728044033","indices":[3,14]},{"screen_name":"bilokon","name":"Paul Bilokon","id":44626677,"id_str":"44626677","indices":[114,122]},{"screen_name":"eliquinox","name":"Ed P. Silantyev","id":2842295350,"id_str":"2842295350","indices":[123,133]}],"urls":[]}</t>
  </si>
  <si>
    <t xml:space="preserve">1052962615360675840</t>
  </si>
  <si>
    <t xml:space="preserve">DanyelMndzC</t>
  </si>
  <si>
    <t xml:space="preserve">Thu Oct 18 16:40:25 +0000 2018</t>
  </si>
  <si>
    <t xml:space="preserve">71200383</t>
  </si>
  <si>
    <t xml:space="preserve">http://pbs.twimg.com/profile_images/803743157225746432/ZDGE3AL1_normal.jpg</t>
  </si>
  <si>
    <t xml:space="preserve">Zacatecas, México</t>
  </si>
  <si>
    <t xml:space="preserve">http://twitter.com/DanyelMndzC/statuses/1052962615360675840</t>
  </si>
  <si>
    <t xml:space="preserve">1052962557516869632</t>
  </si>
  <si>
    <t xml:space="preserve">shivamchouksey3</t>
  </si>
  <si>
    <t xml:space="preserve">Thu Oct 18 16:40:11 +0000 2018</t>
  </si>
  <si>
    <t xml:space="preserve">554244081</t>
  </si>
  <si>
    <t xml:space="preserve">http://pbs.twimg.com/profile_images/666683271816724482/_yL_SHzd_normal.jpg</t>
  </si>
  <si>
    <t xml:space="preserve">Banaglore</t>
  </si>
  <si>
    <t xml:space="preserve">http://twitter.com/shivamchouksey3/statuses/1052962557516869632</t>
  </si>
  <si>
    <t xml:space="preserve">1052962485744164864</t>
  </si>
  <si>
    <t xml:space="preserve">Thu Oct 18 16:39:54 +0000 2018</t>
  </si>
  <si>
    <t xml:space="preserve">http://twitter.com/biconnections/statuses/1052962485744164864</t>
  </si>
  <si>
    <t xml:space="preserve">1052962444421808130</t>
  </si>
  <si>
    <t xml:space="preserve">allepuzalejandr</t>
  </si>
  <si>
    <t xml:space="preserve">Thu Oct 18 16:39:44 +0000 2018</t>
  </si>
  <si>
    <t xml:space="preserve">3305015481</t>
  </si>
  <si>
    <t xml:space="preserve">http://pbs.twimg.com/profile_images/771092039312240641/lX9Q6VBl_normal.jpg</t>
  </si>
  <si>
    <t xml:space="preserve">Cartagena, España</t>
  </si>
  <si>
    <t xml:space="preserve">http://twitter.com/allepuzalejandr/statuses/1052962444421808130</t>
  </si>
  <si>
    <t xml:space="preserve">1052962299630313472</t>
  </si>
  <si>
    <t xml:space="preserve">Thu Oct 18 16:39:09 +0000 2018</t>
  </si>
  <si>
    <t xml:space="preserve">http://twitter.com/AaronCuddeback/statuses/1052962299630313472</t>
  </si>
  <si>
    <t xml:space="preserve">1052962210673233921</t>
  </si>
  <si>
    <t xml:space="preserve">RT @xilinx9959: https://t.co/jMUTd4G52C is For Sale
#Promotion #Promo #UX #UI #nodejs #clojure #perl #reactjs #angularjs #jquery #html5 #css3 #ruby #python #java #Bootstrap #ASP #PHP #drupal #joomla #magento #Erlang #Scala #Xhp #Django #Javascript #wordpress #app #indie #alldev #AppDev #js #dev https://t.co/BUSsCj79PA</t>
  </si>
  <si>
    <t xml:space="preserve">Thu Oct 18 16:38:48 +0000 2018</t>
  </si>
  <si>
    <t xml:space="preserve">http://twitter.com/xilinx9959/statuses/1052962210673233921</t>
  </si>
  <si>
    <t xml:space="preserve">{"hashtags":[{"text":"Promotion","indices":[53,63]},{"text":"Promo","indices":[64,70]},{"text":"UX","indices":[71,74]},{"text":"UI","indices":[75,78]},{"text":"nodejs","indices":[79,86]},{"text":"clojure","indices":[87,95]},{"text":"perl","indices":[96,101]},{"text":"reactjs","indices":[102,110]},{"text":"angularjs","indices":[111,121]},{"text":"jquery","indices":[122,129]},{"text":"html5","indices":[130,136]}],"symbols":[],"user_mentions":[{"screen_name":"xilinx9959","name":"Torenc Roberts","id":718358874617692200,"id_str":"718358874617692160","indices":[3,14]}],"urls":[{"url":"https://t.co/jMUTd4G52C","expanded_url":"http://InternationalPromotion.com","display_url":"InternationalPromotion.com","indices":[16,39]}]}</t>
  </si>
  <si>
    <t xml:space="preserve">1052962005819289602</t>
  </si>
  <si>
    <t xml:space="preserve">RT @pickleat: Days 65-69: Finished @mitx6001x coursework, just waiting on the final. Have begun @cs50 Web and getting back to the regular CS50. #100DaysOfCode #Python #JavaScript</t>
  </si>
  <si>
    <t xml:space="preserve">Thu Oct 18 16:37:59 +0000 2018</t>
  </si>
  <si>
    <t xml:space="preserve">http://twitter.com/_reactdev/statuses/1052962005819289602</t>
  </si>
  <si>
    <t xml:space="preserve">{"hashtags":[],"symbols":[],"user_mentions":[{"screen_name":"pickleat","name":"Andy Pickle","id":42138345,"id_str":"42138345","indices":[3,12]},{"screen_name":"mitx6001x","name":"MITx 6.00.1x","id":2773525543,"id_str":"2773525543","indices":[35,45]},{"screen_name":"cs50","name":"CS50","id":35402769,"id_str":"35402769","indices":[96,101]}],"urls":[]}</t>
  </si>
  <si>
    <t xml:space="preserve">1052961987389476864</t>
  </si>
  <si>
    <t xml:space="preserve">coursearena</t>
  </si>
  <si>
    <t xml:space="preserve">We are looking for excellent, free #Python courses on the web (videos, websites or books). Any tips?</t>
  </si>
  <si>
    <t xml:space="preserve">Thu Oct 18 16:37:55 +0000 2018</t>
  </si>
  <si>
    <t xml:space="preserve">1049645078854205441</t>
  </si>
  <si>
    <t xml:space="preserve">http://pbs.twimg.com/profile_images/1052872913576169472/UWPwId61_normal.jpg</t>
  </si>
  <si>
    <t xml:space="preserve">Switzerland</t>
  </si>
  <si>
    <t xml:space="preserve">http://twitter.com/coursearena/statuses/1052961987389476864</t>
  </si>
  <si>
    <t xml:space="preserve">{"hashtags":[{"text":"Python","indices":[35,42]}],"symbols":[],"user_mentions":[],"urls":[]}</t>
  </si>
  <si>
    <t xml:space="preserve">1052961940698480647</t>
  </si>
  <si>
    <t xml:space="preserve">Thu Oct 18 16:37:44 +0000 2018</t>
  </si>
  <si>
    <t xml:space="preserve">http://twitter.com/_30days30sites/statuses/1052961940698480647</t>
  </si>
  <si>
    <t xml:space="preserve">1052961752902762497</t>
  </si>
  <si>
    <t xml:space="preserve">thalesians</t>
  </si>
  <si>
    <t xml:space="preserve">Come and learn #python for #DataScience and #ArtificialIntelligence from top #DataScience experts @bilokon @eliquinox on #level39: https://t.co/5HBWRTyQmN https://t.co/0lnAnNsQCi</t>
  </si>
  <si>
    <t xml:space="preserve">Thu Oct 18 16:36:59 +0000 2018</t>
  </si>
  <si>
    <t xml:space="preserve">755712107728044033</t>
  </si>
  <si>
    <t xml:space="preserve">http://pbs.twimg.com/profile_images/761104504456523776/RAtup-cd_normal.jpg</t>
  </si>
  <si>
    <t xml:space="preserve">http://twitter.com/thalesians/statuses/1052961752902762497</t>
  </si>
  <si>
    <t xml:space="preserve">{"hashtags":[{"text":"python","indices":[15,22]},{"text":"DataScience","indices":[27,39]},{"text":"ArtificialIntelligence","indices":[44,67]},{"text":"DataScience","indices":[77,89]},{"text":"level39","indices":[121,129]}],"symbols":[],"user_mentions":[{"screen_name":"bilokon","name":"Paul Bilokon","id":44626677,"id_str":"44626677","indices":[98,106]},{"screen_name":"eliquinox","name":"Ed P. Silantyev","id":2842295350,"id_str":"2842295350","indices":[107,117]}],"urls":[{"url":"https://t.co/5HBWRTyQmN","expanded_url":"http://ai.thalesians.com/courses/python-for-data-science-and-artificial-intelligence/","display_url":"ai.thalesians.com/courses/python…","indices":[131,154]}],"media":[{"id":1052961747966062600,"id_str":"1052961747966062592","indices":[155,178],"media_url":"http://pbs.twimg.com/media/DpzfIYWXcAAOlhq.jpg","media_url_https":"https://pbs.twimg.com/media/DpzfIYWXcAAOlhq.jpg","url":"https://t.co/0lnAnNsQCi","display_url":"pic.twitter.com/0lnAnNsQCi","expanded_url":"https://twitter.com/thalesians/status/1052961752902762497/photo/1","type":"photo","sizes":{"thumb":{"w":150,"h":150,"resize":"crop"},"medium":{"w":768,"h":576,"resize":"fit"},"small":{"w":680,"h":510,"resize":"fit"},"large":{"w":768,"h":576,"resize":"fit"}}}]}</t>
  </si>
  <si>
    <t xml:space="preserve">1052961735210983424</t>
  </si>
  <si>
    <t xml:space="preserve">BlogdelSIG</t>
  </si>
  <si>
    <t xml:space="preserve">Thu Oct 18 16:36:55 +0000 2018</t>
  </si>
  <si>
    <t xml:space="preserve">853022287380987905</t>
  </si>
  <si>
    <t xml:space="preserve">http://pbs.twimg.com/profile_images/853025383314145280/neA4xLRn_normal.jpg</t>
  </si>
  <si>
    <t xml:space="preserve">http://twitter.com/BlogdelSIG/statuses/1052961735210983424</t>
  </si>
  <si>
    <t xml:space="preserve">1052961639874613248</t>
  </si>
  <si>
    <t xml:space="preserve">urfistbordeaux</t>
  </si>
  <si>
    <t xml:space="preserve">Thu Oct 18 16:36:32 +0000 2018</t>
  </si>
  <si>
    <t xml:space="preserve">727503677834039297</t>
  </si>
  <si>
    <t xml:space="preserve">http://pbs.twimg.com/profile_images/727506875768561665/wNqO7ye3_normal.jpg</t>
  </si>
  <si>
    <t xml:space="preserve">Aquitaine, France</t>
  </si>
  <si>
    <t xml:space="preserve">http://twitter.com/urfistbordeaux/statuses/1052961639874613248</t>
  </si>
  <si>
    <t xml:space="preserve">1052961618680795137</t>
  </si>
  <si>
    <t xml:space="preserve">EmmanouilTranos</t>
  </si>
  <si>
    <t xml:space="preserve">@GeogBham @CityREDI #phd students &amp;amp; #researchers, if #Python is your thing, Liverpool is close enough (and train tickets are cheap). https://t.co/wIl5Scgt0t</t>
  </si>
  <si>
    <t xml:space="preserve">Thu Oct 18 16:36:27 +0000 2018</t>
  </si>
  <si>
    <t xml:space="preserve">1907346996</t>
  </si>
  <si>
    <t xml:space="preserve">http://pbs.twimg.com/profile_images/1048493543688470528/2x9yzPZs_normal.jpg</t>
  </si>
  <si>
    <t xml:space="preserve">http://twitter.com/EmmanouilTranos/statuses/1052961618680795137</t>
  </si>
  <si>
    <t xml:space="preserve">{"hashtags":[{"text":"phd","indices":[20,24]},{"text":"researchers","indices":[40,52]},{"text":"Python","indices":[57,64]}],"symbols":[],"user_mentions":[{"screen_name":"GeogBham","name":"Geography Birmingham","id":1926665545,"id_str":"1926665545","indices":[0,9]},{"screen_name":"CityREDI","name":"City REDI","id":3676768217,"id_str":"3676768217","indices":[10,19]}],"urls":[{"url":"https://t.co/wIl5Scgt0t","expanded_url":"https://twitter.com/darribas/status/1052924715394879488","display_url":"twitter.com/darribas/statu…","indices":[137,160]}]}</t>
  </si>
  <si>
    <t xml:space="preserve">1052961504444731393</t>
  </si>
  <si>
    <t xml:space="preserve">aysunakarsu</t>
  </si>
  <si>
    <t xml:space="preserve">Thu Oct 18 16:36:00 +0000 2018</t>
  </si>
  <si>
    <t xml:space="preserve">14048615</t>
  </si>
  <si>
    <t xml:space="preserve">http://pbs.twimg.com/profile_images/288826760/n605208597_461442_8244_normal.jpg</t>
  </si>
  <si>
    <t xml:space="preserve">http://twitter.com/aysunakarsu/statuses/1052961504444731393</t>
  </si>
  <si>
    <t xml:space="preserve">1052961475751489536</t>
  </si>
  <si>
    <t xml:space="preserve">bigbangdss</t>
  </si>
  <si>
    <t xml:space="preserve">RT @southerndsc: #Python instructor extraordinaire and Conference attendee. Thank you so much Mo! https://t.co/HFnuEp3ArI</t>
  </si>
  <si>
    <t xml:space="preserve">Thu Oct 18 16:35:53 +0000 2018</t>
  </si>
  <si>
    <t xml:space="preserve">966497515611807745</t>
  </si>
  <si>
    <t xml:space="preserve">http://pbs.twimg.com/profile_images/966500250109100032/_rTcKxPv_normal.jpg</t>
  </si>
  <si>
    <t xml:space="preserve">http://twitter.com/bigbangdss/statuses/1052961475751489536</t>
  </si>
  <si>
    <t xml:space="preserve">{"hashtags":[{"text":"Python","indices":[17,24]}],"symbols":[],"user_mentions":[{"screen_name":"southerndsc","name":"Southern Data Science Conference","id":808142928958910500,"id_str":"808142928958910464","indices":[3,15]}],"urls":[{"url":"https://t.co/HFnuEp3ArI","expanded_url":"https://twitter.com/bigbangdss/status/1052951751081504768","display_url":"twitter.com/bigbangdss/sta…","indices":[98,121]}]}</t>
  </si>
  <si>
    <t xml:space="preserve">1052961399541063681</t>
  </si>
  <si>
    <t xml:space="preserve">jankatins</t>
  </si>
  <si>
    <t xml:space="preserve">Thu Oct 18 16:35:35 +0000 2018</t>
  </si>
  <si>
    <t xml:space="preserve">189062599</t>
  </si>
  <si>
    <t xml:space="preserve">&lt;a href="http://www.katzien.de" rel="nofollow"&gt;JanSchulzTwittnuker&lt;/a&gt;</t>
  </si>
  <si>
    <t xml:space="preserve">http://pbs.twimg.com/profile_images/3087855479/2d8e78ec235797a45095d4dc98176da8_normal.jpeg</t>
  </si>
  <si>
    <t xml:space="preserve">http://twitter.com/jankatins/statuses/1052961399541063681</t>
  </si>
  <si>
    <t xml:space="preserve">1052961223724199936</t>
  </si>
  <si>
    <t xml:space="preserve">2ManyOfUs</t>
  </si>
  <si>
    <t xml:space="preserve">Thu Oct 18 16:34:53 +0000 2018</t>
  </si>
  <si>
    <t xml:space="preserve">18920894</t>
  </si>
  <si>
    <t xml:space="preserve">http://pbs.twimg.com/profile_images/875467904262844416/-OS8m-ei_normal.jpg</t>
  </si>
  <si>
    <t xml:space="preserve">Somerset, England OoooArr </t>
  </si>
  <si>
    <t xml:space="preserve">http://twitter.com/2ManyOfUs/statuses/1052961223724199936</t>
  </si>
  <si>
    <t xml:space="preserve">1052961195248955392</t>
  </si>
  <si>
    <t xml:space="preserve">osakared</t>
  </si>
  <si>
    <t xml:space="preserve">RT @lmiguelvargasf: I thought the coolest stuff of #Python 3.7 was the sorted dictionary. However, dataclasses are amazing. I'll definitely start using them. Thanks @treyhunner for such a superb talk. #DjangoCon</t>
  </si>
  <si>
    <t xml:space="preserve">Thu Oct 18 16:34:46 +0000 2018</t>
  </si>
  <si>
    <t xml:space="preserve">116408525</t>
  </si>
  <si>
    <t xml:space="preserve">http://pbs.twimg.com/profile_images/978507135255326720/LyPhx2VS_normal.jpg</t>
  </si>
  <si>
    <t xml:space="preserve">Sparks, NV</t>
  </si>
  <si>
    <t xml:space="preserve">http://twitter.com/osakared/statuses/1052961195248955392</t>
  </si>
  <si>
    <t xml:space="preserve">{"hashtags":[{"text":"Python","indices":[51,58]}],"symbols":[],"user_mentions":[{"screen_name":"lmiguelvargasf","name":"Miguel Vargas","id":2202506718,"id_str":"2202506718","indices":[3,18]}],"urls":[]}</t>
  </si>
  <si>
    <t xml:space="preserve">1052961030228258816</t>
  </si>
  <si>
    <t xml:space="preserve">randal_olson</t>
  </si>
  <si>
    <t xml:space="preserve">Stop using "sudo pip install &amp;lt;package&amp;gt;"
Use "pip install --user &amp;lt;package&amp;gt;" instead
https://t.co/TA9mpaBOSi #Python #programming</t>
  </si>
  <si>
    <t xml:space="preserve">Thu Oct 18 16:34:07 +0000 2018</t>
  </si>
  <si>
    <t xml:space="preserve">49413866</t>
  </si>
  <si>
    <t xml:space="preserve">http://pbs.twimg.com/profile_images/977666344496676864/IEZlOHYw_normal.jpg</t>
  </si>
  <si>
    <t xml:space="preserve">http://twitter.com/randal_olson/statuses/1052961030228258816</t>
  </si>
  <si>
    <t xml:space="preserve">{"hashtags":[{"text":"Python","indices":[121,128]},{"text":"programming","indices":[129,141]}],"symbols":[],"user_mentions":[],"urls":[{"url":"https://t.co/TA9mpaBOSi","expanded_url":"https://dev.to/elabftw/stop-using-sudo-pip-install-52mn","display_url":"dev.to/elabftw/stop-u…","indices":[97,120]}]}</t>
  </si>
  <si>
    <t xml:space="preserve">1052961023509053441</t>
  </si>
  <si>
    <t xml:space="preserve">kafio23</t>
  </si>
  <si>
    <t xml:space="preserve">Thu Oct 18 16:34:05 +0000 2018</t>
  </si>
  <si>
    <t xml:space="preserve">66214143</t>
  </si>
  <si>
    <t xml:space="preserve">http://pbs.twimg.com/profile_images/431962218054561792/HwLYzolw_normal.jpeg</t>
  </si>
  <si>
    <t xml:space="preserve">Lima, Peru</t>
  </si>
  <si>
    <t xml:space="preserve">http://twitter.com/kafio23/statuses/1052961023509053441</t>
  </si>
  <si>
    <t xml:space="preserve">1052961008023552000</t>
  </si>
  <si>
    <t xml:space="preserve">Are you a Network Engineer? Learn #Linux Commands for Network Configuration and Troubleshooting for Cisco IOS (XE/XR), NX-OS, Junos, Arista EOS and Cumulus!
https://t.co/3qHULSKxQu
#ccie #ccna #ccnp #router #switch #networker #linux #python #ansible #devops #linux #netdevops https://t.co/ovTleuKHd4</t>
  </si>
  <si>
    <t xml:space="preserve">Thu Oct 18 16:34:02 +0000 2018</t>
  </si>
  <si>
    <t xml:space="preserve">http://twitter.com/fullsnetworking/statuses/1052961008023552000</t>
  </si>
  <si>
    <t xml:space="preserve">{"hashtags":[{"text":"Linux","indices":[34,40]},{"text":"ccie","indices":[182,187]},{"text":"ccna","indices":[188,193]},{"text":"ccnp","indices":[194,199]},{"text":"router","indices":[200,207]},{"text":"switch","indices":[208,215]},{"text":"networker","indices":[216,226]},{"text":"linux","indices":[227,233]},{"text":"python","indices":[234,241]},{"text":"ansible","indices":[242,250]},{"text":"devops","indices":[251,258]},{"text":"linux","indices":[259,265]},{"text":"netdevops","indices":[266,276]}],"symbols":[],"user_mentions":[],"urls":[{"url":"https://t.co/3qHULSKxQu","expanded_url":"https://www.fullstacknetworker.com/linux-commands-for-networking-configuration-and-troubleshooting/","display_url":"fullstacknetworker.com/linux-commands…","indices":[158,181]}],"media":[{"id":1052961006693929000,"id_str":"1052961006693928961","indices":[277,300],"media_url":"http://pbs.twimg.com/media/DpzedO5UUAEEWIJ.jpg","media_url_https":"https://pbs.twimg.com/media/DpzedO5UUAEEWIJ.jpg","url":"https://t.co/ovTleuKHd4","display_url":"pic.twitter.com/ovTleuKHd4","expanded_url":"https://twitter.com/fullsnetworking/status/1052961008023552000/photo/1","type":"photo","sizes":{"thumb":{"w":150,"h":150,"resize":"crop"},"medium":{"w":1018,"h":1200,"resize":"fit"},"small":{"w":577,"h":680,"resize":"fit"},"large":{"w":1200,"h":1414,"resize":"fit"}}}]}</t>
  </si>
  <si>
    <t xml:space="preserve">1052961007319076865</t>
  </si>
  <si>
    <t xml:space="preserve">grattonboy</t>
  </si>
  <si>
    <t xml:space="preserve">Machine learning and neural networks mini case studies https://t.co/D4prramDzn #MachineLearning #Python https://t.co/KyLzIsG9uI</t>
  </si>
  <si>
    <t xml:space="preserve">Thu Oct 18 16:34:01 +0000 2018</t>
  </si>
  <si>
    <t xml:space="preserve">36912323</t>
  </si>
  <si>
    <t xml:space="preserve">http://pbs.twimg.com/profile_images/1040531366125944832/T047WJOv_normal.jpg</t>
  </si>
  <si>
    <t xml:space="preserve">http://twitter.com/grattonboy/statuses/1052961007319076865</t>
  </si>
  <si>
    <t xml:space="preserve">{"hashtags":[{"text":"MachineLearning","indices":[79,95]},{"text":"Python","indices":[96,103]}],"symbols":[],"user_mentions":[],"urls":[{"url":"https://t.co/D4prramDzn","expanded_url":"http://bit.ly/2wtuD77","display_url":"bit.ly/2wtuD77","indices":[55,78]}],"media":[{"id":1049168909801332700,"id_str":"1049168909801332736","indices":[104,127],"media_url":"http://pbs.twimg.com/media/Do9lkJIXoAAuf5h.jpg","media_url_https":"https://pbs.twimg.com/media/Do9lkJIXoAAuf5h.jpg","url":"https://t.co/KyLzIsG9uI","display_url":"pic.twitter.com/KyLzIsG9uI","expanded_url":"https://twitter.com/machine_tuts/status/1049168910875074560/photo/1","type":"photo","sizes":{"thumb":{"w":150,"h":150,"resize":"crop"},"medium":{"w":750,"h":422,"resize":"fit"},"large":{"w":750,"h":422,"resize":"fit"},"small":{"w":680,"h":383,"resize":"fit"}},"source_status_id":1049168910875074600,"source_status_id_str":"1049168910875074560","source_user_id":727791724299354100,"source_user_id_str":"727791724299354114"}]}</t>
  </si>
  <si>
    <t xml:space="preserve">1052960959650832385</t>
  </si>
  <si>
    <t xml:space="preserve">stakingpools</t>
  </si>
  <si>
    <t xml:space="preserve">RT @digital_mine_: Here a simple #python program that allows to integrate cryptocurrencies payments in websites 
#bitcoin #btc #cryptocurrency #programming
https://t.co/vVhHVa0U8x t</t>
  </si>
  <si>
    <t xml:space="preserve">Thu Oct 18 16:33:50 +0000 2018</t>
  </si>
  <si>
    <t xml:space="preserve">931879393164750849</t>
  </si>
  <si>
    <t xml:space="preserve">&lt;a href="https://stakingpools.com" rel="nofollow"&gt;TwitterBot_SP&lt;/a&gt;</t>
  </si>
  <si>
    <t xml:space="preserve">http://pbs.twimg.com/profile_images/1002914111867572225/V1PwbCy0_normal.jpg</t>
  </si>
  <si>
    <t xml:space="preserve">Vereinigte Staaten</t>
  </si>
  <si>
    <t xml:space="preserve">http://twitter.com/stakingpools/statuses/1052960959650832385</t>
  </si>
  <si>
    <t xml:space="preserve">1052960900569812992</t>
  </si>
  <si>
    <t xml:space="preserve">sapo83</t>
  </si>
  <si>
    <t xml:space="preserve">Multiprocessing is like a drug. Once you see how fast you can analyze your dataset, you want to use it all the time even when it’s uncalled for. #python #AlwaysLearning https://t.co/Fo8kvyfkhg</t>
  </si>
  <si>
    <t xml:space="preserve">Thu Oct 18 16:33:36 +0000 2018</t>
  </si>
  <si>
    <t xml:space="preserve">121339890</t>
  </si>
  <si>
    <t xml:space="preserve">http://pbs.twimg.com/profile_images/921744232506953729/UIAqhkLq_normal.jpg</t>
  </si>
  <si>
    <t xml:space="preserve">http://twitter.com/sapo83/statuses/1052960900569812992</t>
  </si>
  <si>
    <t xml:space="preserve">{"hashtags":[{"text":"python","indices":[145,152]},{"text":"AlwaysLearning","indices":[153,168]}],"symbols":[],"user_mentions":[],"urls":[],"media":[{"id":1052960894802686000,"id_str":"1052960894802685952","indices":[169,192],"media_url":"http://pbs.twimg.com/tweet_video_thumb/DpzeWuEXcAAr0Ym.jpg","media_url_https":"https://pbs.twimg.com/tweet_video_thumb/DpzeWuEXcAAr0Ym.jpg","url":"https://t.co/Fo8kvyfkhg","display_url":"pic.twitter.com/Fo8kvyfkhg","expanded_url":"https://twitter.com/sapo83/status/1052960900569812992/photo/1","type":"photo","sizes":{"thumb":{"w":150,"h":150,"resize":"crop"},"small":{"w":280,"h":250,"resize":"fit"},"medium":{"w":280,"h":250,"resize":"fit"},"large":{"w":280,"h":250,"resize":"fit"}}}]}</t>
  </si>
  <si>
    <t xml:space="preserve">1052960873994702848</t>
  </si>
  <si>
    <t xml:space="preserve">hvniekerk</t>
  </si>
  <si>
    <t xml:space="preserve">Compilation of photo's from my experiment/project on my #fischertechnik #robotics #arm &amp;amp; #wrist with #pneumatic #hand: #programmed in #Python using #diagnose to do #modification &amp;amp; #reconstruction to #yaw and #roll with #surprise #conclusion https://t.co/ozVEyFBCVt</t>
  </si>
  <si>
    <t xml:space="preserve">Thu Oct 18 16:33:30 +0000 2018</t>
  </si>
  <si>
    <t xml:space="preserve">64765576</t>
  </si>
  <si>
    <t xml:space="preserve">http://pbs.twimg.com/profile_images/649862466675957760/gjyaoAD2_normal.jpg</t>
  </si>
  <si>
    <t xml:space="preserve">http://twitter.com/hvniekerk/statuses/1052960873994702848</t>
  </si>
  <si>
    <t xml:space="preserve">{"hashtags":[{"text":"fischertechnik","indices":[56,71]},{"text":"robotics","indices":[72,81]},{"text":"arm","indices":[82,86]},{"text":"wrist","indices":[93,99]},{"text":"pneumatic","indices":[105,115]},{"text":"hand","indices":[116,121]},{"text":"programmed","indices":[123,134]},{"text":"Python","indices":[138,145]},{"text":"diagnose","indices":[152,161]},{"text":"modification","indices":[168,181]},{"text":"reconstruction","indices":[188,203]},{"text":"yaw","indices":[207,211]},{"text":"roll","indices":[216,221]},{"text":"surprise","indices":[227,236]},{"text":"conclusion","indices":[237,248]}],"symbols":[],"user_mentions":[],"urls":[{"url":"https://t.co/ozVEyFBCVt","expanded_url":"https://www.instagram.com/p/BpFMqRmCobr","display_url":"instagram.com/p/BpFMqRmCobr","indices":[249,272]}]}</t>
  </si>
  <si>
    <t xml:space="preserve">1052960860652691456</t>
  </si>
  <si>
    <t xml:space="preserve">Here a simple #python program that allows to integrate cryptocurrencies payments in websites 
#bitcoin #btc #cryptocurrency #programming
https://t.co/vVhHVa0U8x t</t>
  </si>
  <si>
    <t xml:space="preserve">Thu Oct 18 16:33:26 +0000 2018</t>
  </si>
  <si>
    <t xml:space="preserve">http://twitter.com/digital_mine_/statuses/1052960860652691456</t>
  </si>
  <si>
    <t xml:space="preserve">1052960805925376003</t>
  </si>
  <si>
    <t xml:space="preserve">moringaschool</t>
  </si>
  <si>
    <t xml:space="preserve">A very interactive session on Facial Recognition Services With Python led by Boyd Ndonga, a Technical mentor at Moringa School just kicked off. #Python #MoringaSchool https://t.co/GD8Skv7eDp</t>
  </si>
  <si>
    <t xml:space="preserve">Thu Oct 18 16:33:13 +0000 2018</t>
  </si>
  <si>
    <t xml:space="preserve">2822525797</t>
  </si>
  <si>
    <t xml:space="preserve">http://pbs.twimg.com/profile_images/513391708675907585/58p1Q_JC_normal.png</t>
  </si>
  <si>
    <t xml:space="preserve">http://twitter.com/moringaschool/statuses/1052960805925376003</t>
  </si>
  <si>
    <t xml:space="preserve">{"hashtags":[{"text":"Python","indices":[144,151]},{"text":"MoringaSchool","indices":[152,166]}],"symbols":[],"user_mentions":[],"urls":[],"media":[{"id":1052960701432647700,"id_str":"1052960701432647682","indices":[167,190],"media_url":"http://pbs.twimg.com/media/DpzeLdtW0AIIumw.jpg","media_url_https":"https://pbs.twimg.com/media/DpzeLdtW0AIIumw.jpg","url":"https://t.co/GD8Skv7eDp","display_url":"pic.twitter.com/GD8Skv7eDp","expanded_url":"https://twitter.com/moringaschool/status/1052960805925376003/photo/1","type":"photo","sizes":{"thumb":{"w":150,"h":150,"resize":"crop"},"small":{"w":680,"h":453,"resize":"fit"},"medium":{"w":1200,"h":800,"resize":"fit"},"large":{"w":2048,"h":1365,"resize":"fit"}}}]}</t>
  </si>
  <si>
    <t xml:space="preserve">1052960753005862913</t>
  </si>
  <si>
    <t xml:space="preserve">Azure_France</t>
  </si>
  <si>
    <t xml:space="preserve">Développeurs #Python 🐍, l’heure du premier OpenHack à Paris est arrivée ! Inscrivez-vous gratuitement à notre formation #OpenHack sur 3 jours, du 5 au 7 novembre. Relevez le défi du #MachineLearning et du Computer Vision: https://t.co/iPhbrGVJiq #experiences18 https://t.co/GaDUKyJhj3</t>
  </si>
  <si>
    <t xml:space="preserve">Thu Oct 18 16:33:01 +0000 2018</t>
  </si>
  <si>
    <t xml:space="preserve">196959986</t>
  </si>
  <si>
    <t xml:space="preserve">&lt;a href="https://prod1.sprinklr.com" rel="nofollow"&gt;Sprinklr Prod1&lt;/a&gt;</t>
  </si>
  <si>
    <t xml:space="preserve">http://pbs.twimg.com/profile_images/756119598408359936/wZ4gyJYg_normal.jpg</t>
  </si>
  <si>
    <t xml:space="preserve">http://twitter.com/Azure_France/statuses/1052960753005862913</t>
  </si>
  <si>
    <t xml:space="preserve">{"hashtags":[{"text":"Python","indices":[13,20]},{"text":"OpenHack","indices":[120,129]},{"text":"MachineLearning","indices":[182,198]},{"text":"experiences18","indices":[246,260]}],"symbols":[],"user_mentions":[],"urls":[{"url":"https://t.co/iPhbrGVJiq","expanded_url":"http://msft.it/6015r7xZV","display_url":"msft.it/6015r7xZV","indices":[222,245]}],"media":[{"id":1052960750300479500,"id_str":"1052960750300479489","indices":[261,284],"media_url":"http://pbs.twimg.com/media/DpzeOTwWwAEAo0J.jpg","media_url_https":"https://pbs.twimg.com/media/DpzeOTwWwAEAo0J.jpg","url":"https://t.co/GaDUKyJhj3","display_url":"pic.twitter.com/GaDUKyJhj3","expanded_url":"https://twitter.com/Azure_France/status/1052960753005862913/photo/1","type":"photo","sizes":{"small":{"w":680,"h":355,"resize":"fit"},"thumb":{"w":150,"h":150,"resize":"crop"},"medium":{"w":1200,"h":627,"resize":"fit"},"large":{"w":1200,"h":627,"resize":"fit"}}}]}</t>
  </si>
  <si>
    <t xml:space="preserve">1052960675910340608</t>
  </si>
  <si>
    <t xml:space="preserve">Thu Oct 18 16:32:42 +0000 2018</t>
  </si>
  <si>
    <t xml:space="preserve">http://twitter.com/88Shuha/statuses/1052960675910340608</t>
  </si>
  <si>
    <t xml:space="preserve">1052960306924834816</t>
  </si>
  <si>
    <t xml:space="preserve">Gozilu</t>
  </si>
  <si>
    <t xml:space="preserve">Genius #Python code here: 
https://t.co/ISRiurQIFA</t>
  </si>
  <si>
    <t xml:space="preserve">Thu Oct 18 16:31:14 +0000 2018</t>
  </si>
  <si>
    <t xml:space="preserve">29023251</t>
  </si>
  <si>
    <t xml:space="preserve">http://pbs.twimg.com/profile_images/888355577717547008/MLBubC6D_normal.jpg</t>
  </si>
  <si>
    <t xml:space="preserve">France or UK</t>
  </si>
  <si>
    <t xml:space="preserve">http://twitter.com/Gozilu/statuses/1052960306924834816</t>
  </si>
  <si>
    <t xml:space="preserve">{"hashtags":[{"text":"Python","indices":[7,14]}],"symbols":[],"user_mentions":[],"urls":[{"url":"https://t.co/ISRiurQIFA","expanded_url":"https://gist.github.com/Godzil/da2c4e7ed929d665be1e4d55e5ca7460","display_url":"gist.github.com/Godzil/da2c4e7…","indices":[28,51]}]}</t>
  </si>
  <si>
    <t xml:space="preserve">1052960182811136003</t>
  </si>
  <si>
    <t xml:space="preserve">tomwillfixit</t>
  </si>
  <si>
    <t xml:space="preserve">Thu Oct 18 16:30:45 +0000 2018</t>
  </si>
  <si>
    <t xml:space="preserve">514735531</t>
  </si>
  <si>
    <t xml:space="preserve">http://pbs.twimg.com/profile_images/1042106549467000835/pXss9cCp_normal.jpg</t>
  </si>
  <si>
    <t xml:space="preserve">http://twitter.com/tomwillfixit/statuses/1052960182811136003</t>
  </si>
  <si>
    <t xml:space="preserve">1052960177555730432</t>
  </si>
  <si>
    <t xml:space="preserve">ExploregroupUK</t>
  </si>
  <si>
    <t xml:space="preserve">Are startups for you? Not worked at a Tech Startup before? Do you want to supercharge your career? Find out if working at a startup is right for you
https://t.co/TYsaAwL18n
#startup #tech #dev #developer #programmer #entrepreneur #softwareengineer #python #ruby #php #coder #devs</t>
  </si>
  <si>
    <t xml:space="preserve">Thu Oct 18 16:30:44 +0000 2018</t>
  </si>
  <si>
    <t xml:space="preserve">362424004</t>
  </si>
  <si>
    <t xml:space="preserve">http://pbs.twimg.com/profile_images/902916837972656128/VVV9h2D9_normal.jpg</t>
  </si>
  <si>
    <t xml:space="preserve">http://twitter.com/ExploregroupUK/statuses/1052960177555730432</t>
  </si>
  <si>
    <t xml:space="preserve">{"hashtags":[{"text":"startup","indices":[173,181]},{"text":"tech","indices":[182,187]},{"text":"dev","indices":[188,192]},{"text":"developer","indices":[193,203]},{"text":"programmer","indices":[204,215]},{"text":"entrepreneur","indices":[216,229]},{"text":"softwareengineer","indices":[230,247]},{"text":"python","indices":[248,255]},{"text":"ruby","indices":[256,261]},{"text":"php","indices":[262,266]},{"text":"coder","indices":[267,273]},{"text":"devs","indices":[274,279]}],"symbols":[],"user_mentions":[],"urls":[{"url":"https://t.co/TYsaAwL18n","expanded_url":"https://www.explore-group.com/us/blog/why-work-at-a-tech-startup/bp57/","display_url":"explore-group.com/us/blog/why-wo…","indices":[149,172]}]}</t>
  </si>
  <si>
    <t xml:space="preserve">1052960161340506112</t>
  </si>
  <si>
    <t xml:space="preserve">IU_CEWiT</t>
  </si>
  <si>
    <t xml:space="preserve">Join the Women Who Code Team On October 24th in Luddy Hall 0006 for an Intro to Python Workshop! The workshop is just that - an introduction to #python! Space is limited, so make sure to RSVP quickly! You can RSV here --&amp;gt; https://t.co/uJevNG7QHX https://t.co/VYGapGjBZn</t>
  </si>
  <si>
    <t xml:space="preserve">Thu Oct 18 16:30:40 +0000 2018</t>
  </si>
  <si>
    <t xml:space="preserve">1491040562</t>
  </si>
  <si>
    <t xml:space="preserve">http://pbs.twimg.com/profile_images/956187023802601472/KTnEvVz9_normal.jpg</t>
  </si>
  <si>
    <t xml:space="preserve">http://twitter.com/IU_CEWiT/statuses/1052960161340506112</t>
  </si>
  <si>
    <t xml:space="preserve">{"hashtags":[{"text":"python","indices":[144,151]}],"symbols":[],"user_mentions":[],"urls":[{"url":"https://t.co/uJevNG7QHX","expanded_url":"http://ow.ly/2h4930meJjO","display_url":"ow.ly/2h4930meJjO","indices":[225,248]}],"media":[{"id":1052960158719066100,"id_str":"1052960158719066112","indices":[249,272],"media_url":"http://pbs.twimg.com/media/Dpzdr38WwAA81aR.jpg","media_url_https":"https://pbs.twimg.com/media/Dpzdr38WwAA81aR.jpg","url":"https://t.co/VYGapGjBZn","display_url":"pic.twitter.com/VYGapGjBZn","expanded_url":"https://twitter.com/IU_CEWiT/status/1052960161340506112/photo/1","type":"photo","sizes":{"thumb":{"w":150,"h":150,"resize":"crop"},"large":{"w":1327,"h":1673,"resize":"fit"},"medium":{"w":952,"h":1200,"resize":"fit"},"small":{"w":539,"h":680,"resize":"fit"}}}]}</t>
  </si>
  <si>
    <t xml:space="preserve">1052960117921058817</t>
  </si>
  <si>
    <t xml:space="preserve">#Spectrum My #InternetSpeed :
Ping: 30.957 ms
Download: 65.69 Mbit/s
Upload: 12.10 Mbit/s
#automagic #python #corporateaccountability</t>
  </si>
  <si>
    <t xml:space="preserve">Thu Oct 18 16:30:29 +0000 2018</t>
  </si>
  <si>
    <t xml:space="preserve">http://twitter.com/BeardySmeardy/statuses/1052960117921058817</t>
  </si>
  <si>
    <t xml:space="preserve">1052960064372441089</t>
  </si>
  <si>
    <t xml:space="preserve">Thu Oct 18 16:30:17 +0000 2018</t>
  </si>
  <si>
    <t xml:space="preserve">http://twitter.com/Comatose_D/statuses/1052960064372441089</t>
  </si>
  <si>
    <t xml:space="preserve">1052960023553470464</t>
  </si>
  <si>
    <t xml:space="preserve">RT @DescartesLabs: Are you an #SRE with #cloud experience who is fluent in #python? Our #API enables #machinelearning scientists to answer #geospatial questions not previously possible, join us! #hiring #DevOps #SiteReliabiltyEngineer #BigData #kubernetes
https://t.co/YHciscOXC9</t>
  </si>
  <si>
    <t xml:space="preserve">Thu Oct 18 16:30:07 +0000 2018</t>
  </si>
  <si>
    <t xml:space="preserve">http://twitter.com/GIS_Sharer/statuses/1052960023553470464</t>
  </si>
  <si>
    <t xml:space="preserve">{"hashtags":[{"text":"SRE","indices":[30,34]},{"text":"cloud","indices":[40,46]},{"text":"python","indices":[75,82]},{"text":"API","indices":[88,92]},{"text":"machinelearning","indices":[101,117]}],"symbols":[],"user_mentions":[{"screen_name":"DescartesLabs","name":"Descartes Labs","id":2749916923,"id_str":"2749916923","indices":[3,17]}],"urls":[]}</t>
  </si>
  <si>
    <t xml:space="preserve">1052960015772979205</t>
  </si>
  <si>
    <t xml:space="preserve">Video 142 on #fischertechnik #robotics #arm &amp;amp; #pneumatic #hand: #modification to #roll leads to another in #yaw and a #surprise find &amp;amp; conclusion. Running #diagnose and #Python it seems to work, but not finished. https://t.co/zuKrt6qXEv</t>
  </si>
  <si>
    <t xml:space="preserve">Thu Oct 18 16:30:05 +0000 2018</t>
  </si>
  <si>
    <t xml:space="preserve">http://twitter.com/hvniekerk/statuses/1052960015772979205</t>
  </si>
  <si>
    <t xml:space="preserve">{"hashtags":[{"text":"fischertechnik","indices":[13,28]},{"text":"robotics","indices":[29,38]},{"text":"arm","indices":[39,43]},{"text":"pneumatic","indices":[50,60]},{"text":"hand","indices":[61,66]},{"text":"modification","indices":[68,81]},{"text":"roll","indices":[85,90]},{"text":"yaw","indices":[111,115]},{"text":"surprise","indices":[122,131]},{"text":"diagnose","indices":[163,172]},{"text":"Python","indices":[177,184]}],"symbols":[],"user_mentions":[],"urls":[{"url":"https://t.co/zuKrt6qXEv","expanded_url":"https://youtu.be/dXipTeALkgc","display_url":"youtu.be/dXipTeALkgc","indices":[221,244]}]}</t>
  </si>
  <si>
    <t xml:space="preserve">1052959994188988416</t>
  </si>
  <si>
    <t xml:space="preserve">RT @London__Digital: #LondonDigital Hot Job!
#recruitment #Careers #Jobs #hiring #londonjobs #energy #contractjobs #developer #development #developerjobs #tech #techjobs #technology #quant #quantitative #trading #asset #python #QA #algorithms #mathematical #maths https://t.co/6vMxpni3lD RT Cititec…</t>
  </si>
  <si>
    <t xml:space="preserve">Thu Oct 18 16:30:00 +0000 2018</t>
  </si>
  <si>
    <t xml:space="preserve">http://twitter.com/Muhammad0k/statuses/1052959994188988416</t>
  </si>
  <si>
    <t xml:space="preserve">{"hashtags":[{"text":"LondonDigital","indices":[21,35]},{"text":"recruitment","indices":[46,58]},{"text":"Careers","indices":[59,67]},{"text":"Jobs","indices":[68,73]},{"text":"hiring","indices":[74,81]},{"text":"londonjobs","indices":[82,93]},{"text":"energy","indices":[94,101]},{"text":"contractjobs","indices":[102,115]},{"text":"developer","indices":[116,126]},{"text":"development","indices":[127,139]}],"symbols":[],"user_mentions":[{"screen_name":"London__Digital","name":"London Digital Jobs Now!","id":872100049211326500,"id_str":"872100049211326464","indices":[3,19]}],"urls":[]}</t>
  </si>
  <si>
    <t xml:space="preserve">1052959954875940865</t>
  </si>
  <si>
    <t xml:space="preserve">Thu Oct 18 16:29:50 +0000 2018</t>
  </si>
  <si>
    <t xml:space="preserve">http://twitter.com/Muhammad0k/statuses/1052959954875940865</t>
  </si>
  <si>
    <t xml:space="preserve">1052959823044710401</t>
  </si>
  <si>
    <t xml:space="preserve">southerndsc</t>
  </si>
  <si>
    <t xml:space="preserve">#Python instructor extraordinaire and Conference attendee. Thank you so much Mo! https://t.co/HFnuEp3ArI</t>
  </si>
  <si>
    <t xml:space="preserve">Thu Oct 18 16:29:19 +0000 2018</t>
  </si>
  <si>
    <t xml:space="preserve">808142928958910464</t>
  </si>
  <si>
    <t xml:space="preserve">http://pbs.twimg.com/profile_images/912132568077680641/SWQkEu3J_normal.jpg</t>
  </si>
  <si>
    <t xml:space="preserve">http://twitter.com/southerndsc/statuses/1052959823044710401</t>
  </si>
  <si>
    <t xml:space="preserve">{"hashtags":[{"text":"Python","indices":[0,7]}],"symbols":[],"user_mentions":[],"urls":[{"url":"https://t.co/HFnuEp3ArI","expanded_url":"https://twitter.com/bigbangdss/status/1052951751081504768","display_url":"twitter.com/bigbangdss/sta…","indices":[81,104]}]}</t>
  </si>
  <si>
    <t xml:space="preserve">1052959696997498880</t>
  </si>
  <si>
    <t xml:space="preserve">MatteoCip87</t>
  </si>
  <si>
    <t xml:space="preserve">RT @MakerFaireRome: Una suite di #software che semplifica e velocizza lo sviluppo di sistemi #IoT scalabili e sicuri per #industria 4.0: è @Zerynthed era con noi a #MFR18! @RSOnline_IT #Python @4zerobox https://t.co/yTGbsNuLNk</t>
  </si>
  <si>
    <t xml:space="preserve">Thu Oct 18 16:28:49 +0000 2018</t>
  </si>
  <si>
    <t xml:space="preserve">923218400565919744</t>
  </si>
  <si>
    <t xml:space="preserve">http://pbs.twimg.com/profile_images/943214473128632320/zSr4jaAN_normal.jpg</t>
  </si>
  <si>
    <t xml:space="preserve">http://twitter.com/MatteoCip87/statuses/1052959696997498880</t>
  </si>
  <si>
    <t xml:space="preserve">{"hashtags":[{"text":"software","indices":[33,42]},{"text":"IoT","indices":[93,97]},{"text":"industria","indices":[121,131]}],"symbols":[],"user_mentions":[{"screen_name":"MakerFaireRome","name":"Maker Faire Rome - The European Edition","id":937541844,"id_str":"937541844","indices":[3,18]}],"urls":[]}</t>
  </si>
  <si>
    <t xml:space="preserve">1052959685005987840</t>
  </si>
  <si>
    <t xml:space="preserve">mikemccand</t>
  </si>
  <si>
    <t xml:space="preserve">Ahh the challenges managing your #Python installation...
https://t.co/YI9FVyEsNH</t>
  </si>
  <si>
    <t xml:space="preserve">Thu Oct 18 16:28:46 +0000 2018</t>
  </si>
  <si>
    <t xml:space="preserve">1051519483532185601</t>
  </si>
  <si>
    <t xml:space="preserve">Lexington, MA</t>
  </si>
  <si>
    <t xml:space="preserve">http://twitter.com/mikemccand/statuses/1052959685005987840</t>
  </si>
  <si>
    <t xml:space="preserve">{"hashtags":[{"text":"Python","indices":[33,40]}],"symbols":[],"user_mentions":[],"urls":[{"url":"https://t.co/YI9FVyEsNH","expanded_url":"https://xkcd.com/1987/","display_url":"xkcd.com/1987/","indices":[57,80]}]}</t>
  </si>
  <si>
    <t xml:space="preserve">1052959602197835777</t>
  </si>
  <si>
    <t xml:space="preserve">Bryan_Chapel</t>
  </si>
  <si>
    <t xml:space="preserve">Going through and updating a #python 2 project to python 3, and the 2to3 tool is really slick except that print statements that already use parentheses get extra parentheses. So print(“hello”) becomes print((“hello”)). 🤦🏼‍♂️</t>
  </si>
  <si>
    <t xml:space="preserve">Thu Oct 18 16:28:26 +0000 2018</t>
  </si>
  <si>
    <t xml:space="preserve">473002845</t>
  </si>
  <si>
    <t xml:space="preserve">http://pbs.twimg.com/profile_images/647509686346887168/zh6JsjoZ_normal.jpg</t>
  </si>
  <si>
    <t xml:space="preserve">Rockford, IL</t>
  </si>
  <si>
    <t xml:space="preserve">http://twitter.com/Bryan_Chapel/statuses/1052959602197835777</t>
  </si>
  <si>
    <t xml:space="preserve">{"hashtags":[{"text":"python","indices":[29,36]}],"symbols":[],"user_mentions":[],"urls":[]}</t>
  </si>
  <si>
    <t xml:space="preserve">1052959510451474432</t>
  </si>
  <si>
    <t xml:space="preserve">pradeeps2290</t>
  </si>
  <si>
    <t xml:space="preserve">RT @KirkDBorne: Build a strong foundation of #MachineLearning #Algorithms in 7 days (+other FREE BOOKS): https://t.co/2qKl0m7png #abdsc 
#BigData #DataScientists #DataScience #AI #NeuralNetworks #TensorFlow #Python #Rstats #TensorFlow #DeepLearning #coding https://t.co/EjII08nP6R</t>
  </si>
  <si>
    <t xml:space="preserve">Thu Oct 18 16:28:04 +0000 2018</t>
  </si>
  <si>
    <t xml:space="preserve">399903369</t>
  </si>
  <si>
    <t xml:space="preserve">http://pbs.twimg.com/profile_images/852070969757904896/68y0O02B_normal.jpg</t>
  </si>
  <si>
    <t xml:space="preserve">Bangalore,India</t>
  </si>
  <si>
    <t xml:space="preserve">http://twitter.com/pradeeps2290/statuses/1052959510451474432</t>
  </si>
  <si>
    <t xml:space="preserve">{"hashtags":[{"text":"MachineLearning","indices":[45,61]},{"text":"Algorithms","indices":[62,73]},{"text":"abdsc","indices":[129,135]}],"symbols":[],"user_mentions":[{"screen_name":"KirkDBorne","name":"Kirk Borne","id":534563976,"id_str":"534563976","indices":[3,14]}],"urls":[{"url":"https://t.co/2qKl0m7png","expanded_url":"https://bit.ly/2Qdtby4","display_url":"bit.ly/2Qdtby4","indices":[105,128]}]}</t>
  </si>
  <si>
    <t xml:space="preserve">1052959468512862208</t>
  </si>
  <si>
    <t xml:space="preserve">digitaljobspcl</t>
  </si>
  <si>
    <t xml:space="preserve">New #job: Python Developer  Location: London Salary: 400pd - 450pd .. https://t.co/AnzjE0iQja #contract #python #developer</t>
  </si>
  <si>
    <t xml:space="preserve">Thu Oct 18 16:27:54 +0000 2018</t>
  </si>
  <si>
    <t xml:space="preserve">21195608</t>
  </si>
  <si>
    <t xml:space="preserve">&lt;a href="http://www.broadbean.com" rel="nofollow"&gt;Adcourier&lt;/a&gt;</t>
  </si>
  <si>
    <t xml:space="preserve">http://pbs.twimg.com/profile_images/2814052227/f1ed70f2cd103e825142fe353bb71b57_normal.jpeg</t>
  </si>
  <si>
    <t xml:space="preserve">London </t>
  </si>
  <si>
    <t xml:space="preserve">http://twitter.com/digitaljobspcl/statuses/1052959468512862208</t>
  </si>
  <si>
    <t xml:space="preserve">{"hashtags":[{"text":"job","indices":[4,8]},{"text":"contract","indices":[94,103]},{"text":"python","indices":[104,111]},{"text":"developer","indices":[112,122]}],"symbols":[],"user_mentions":[],"urls":[{"url":"https://t.co/AnzjE0iQja","expanded_url":"http://tinyurl.com/y7d63p5w","display_url":"tinyurl.com/y7d63p5w","indices":[70,93]}]}</t>
  </si>
  <si>
    <t xml:space="preserve">1052959433066733568</t>
  </si>
  <si>
    <t xml:space="preserve">RT @data_minings: Your First Map Reduce—Using Hadoop with Python and OSX
☞ https://t.co/FQNsE0W1Za
#Python #Hadoop https://t.co/BbROda12uj</t>
  </si>
  <si>
    <t xml:space="preserve">Thu Oct 18 16:27:46 +0000 2018</t>
  </si>
  <si>
    <t xml:space="preserve">http://twitter.com/Muhammad0k/statuses/1052959433066733568</t>
  </si>
  <si>
    <t xml:space="preserve">{"hashtags":[{"text":"Python","indices":[101,108]},{"text":"Hadoop","indices":[109,116]}],"symbols":[],"user_mentions":[{"screen_name":"data_minings","name":"Data Mining","id":3443875098,"id_str":"3443875098","indices":[3,16]}],"urls":[{"url":"https://t.co/FQNsE0W1Za","expanded_url":"https://ift.tt/2NNJJek","display_url":"ift.tt/2NNJJek","indices":[76,99]}],"media":[{"id":1052902457448239100,"id_str":"1052902457448239106","indices":[117,140],"media_url":"http://pbs.twimg.com/media/DpypNN9WkAItZHA.jpg","media_url_https":"https://pbs.twimg.com/media/DpypNN9WkAItZHA.jpg","url":"https://t.co/BbROda12uj","display_url":"pic.twitter.com/BbROda12uj","expanded_url":"https://twitter.com/data_minings/status/1052902458735906816/photo/1","type":"photo","sizes":{"thumb":{"w":150,"h":150,"resize":"crop"},"large":{"w":923,"h":486,"resize":"fit"},"small":{"w":680,"h":358,"resize":"fit"},"medium":{"w":923,"h":486,"resize":"fit"}},"source_status_id":1052902458735906800,"source_status_id_str":"1052902458735906816","source_user_id":3443875098,"source_user_id_str":"3443875098"}]}</t>
  </si>
  <si>
    <t xml:space="preserve">1052959254490034176</t>
  </si>
  <si>
    <t xml:space="preserve">gabrymartinez</t>
  </si>
  <si>
    <t xml:space="preserve">Django+REST, beginners guide https://t.co/ErWE7ScYvB #python</t>
  </si>
  <si>
    <t xml:space="preserve">Thu Oct 18 16:27:03 +0000 2018</t>
  </si>
  <si>
    <t xml:space="preserve">89002254</t>
  </si>
  <si>
    <t xml:space="preserve">&lt;a href="https://chrome.google.com/extensions/detail/encaiiljifbdbjlphpgpiimidegddhic" rel="nofollow"&gt;Silver Bird&lt;/a&gt;</t>
  </si>
  <si>
    <t xml:space="preserve">http://pbs.twimg.com/profile_images/952745350388793345/7zPhRA4M_normal.jpg</t>
  </si>
  <si>
    <t xml:space="preserve">http://twitter.com/gabrymartinez/statuses/1052959254490034176</t>
  </si>
  <si>
    <t xml:space="preserve">{"hashtags":[{"text":"python","indices":[53,60]}],"symbols":[],"user_mentions":[],"urls":[{"url":"https://t.co/ErWE7ScYvB","expanded_url":"https://wsvincent.com/official-django-rest-framework-tutorial-beginners-guide/","display_url":"wsvincent.com/official-djang…","indices":[29,52]}]}</t>
  </si>
  <si>
    <t xml:space="preserve">1052959050131001346</t>
  </si>
  <si>
    <t xml:space="preserve">Thu Oct 18 16:26:15 +0000 2018</t>
  </si>
  <si>
    <t xml:space="preserve">http://twitter.com/Muhammad0k/statuses/1052959050131001346</t>
  </si>
  <si>
    <t xml:space="preserve">1052958700284076033</t>
  </si>
  <si>
    <t xml:space="preserve">RT @dr_vitus_zato: REACT VUE WEBPACK UX - A collection of suggested books and training courses here =&amp;gt; https://t.co/WhkQJugWYC #nodejs #javascript #reactjs #vuejs #angular #php #NoSQL #ux #css #golang #webdev #sql #Java #agile #wordpress #freelancing #react #Python #FrontEnd #FrontEndDeveloper https://t.co/zNKWRHwb0O</t>
  </si>
  <si>
    <t xml:space="preserve">Thu Oct 18 16:24:51 +0000 2018</t>
  </si>
  <si>
    <t xml:space="preserve">http://twitter.com/iankiku/statuses/1052958700284076033</t>
  </si>
  <si>
    <t xml:space="preserve">{"hashtags":[{"text":"nodejs","indices":[130,137]}],"symbols":[],"user_mentions":[{"screen_name":"dr_vitus_zato","name":"daniel.vukasovich","id":463267118,"id_str":"463267118","indices":[3,17]}],"urls":[{"url":"https://t.co/WhkQJugWYC","expanded_url":"https://buff.ly/2vlLsBp","display_url":"buff.ly/2vlLsBp","indices":[106,129]}]}</t>
  </si>
  <si>
    <t xml:space="preserve">1052958682777100290</t>
  </si>
  <si>
    <t xml:space="preserve">RT @AusetAnima: Back at it again with renewed sense of self. #100daysofcode #recommitted Day 1-4/100 6hrs spent on #html #css and 2hrs on #python all from @prog_8. #WomenWhoCode #womenintech #BlackGirlMagic</t>
  </si>
  <si>
    <t xml:space="preserve">Thu Oct 18 16:24:47 +0000 2018</t>
  </si>
  <si>
    <t xml:space="preserve">http://twitter.com/Muhammad0k/statuses/1052958682777100290</t>
  </si>
  <si>
    <t xml:space="preserve">{"hashtags":[{"text":"100daysofcode","indices":[61,75]},{"text":"recommitted","indices":[76,88]},{"text":"html","indices":[115,120]},{"text":"css","indices":[121,125]}],"symbols":[],"user_mentions":[{"screen_name":"AusetAnima","name":"April Newton","id":3679680075,"id_str":"3679680075","indices":[3,14]}],"urls":[]}</t>
  </si>
  <si>
    <t xml:space="preserve">1052958436219125760</t>
  </si>
  <si>
    <t xml:space="preserve">4LIEN5</t>
  </si>
  <si>
    <t xml:space="preserve">RT @jpjVideoTuts: https://t.co/8AGMwJ2hxh #STEM #coding #Programming #code #Python #tkinter #Computers #computerscience #edtech Retweeting helps to keep the series free to view</t>
  </si>
  <si>
    <t xml:space="preserve">Thu Oct 18 16:23:48 +0000 2018</t>
  </si>
  <si>
    <t xml:space="preserve">1034740291</t>
  </si>
  <si>
    <t xml:space="preserve">http://pbs.twimg.com/profile_images/988740956563345408/LstvFiB5_normal.jpg</t>
  </si>
  <si>
    <t xml:space="preserve">http://twitter.com/4LIEN5/statuses/1052958436219125760</t>
  </si>
  <si>
    <t xml:space="preserve">{"hashtags":[{"text":"STEM","indices":[42,47]},{"text":"coding","indices":[48,55]},{"text":"Programming","indices":[56,68]},{"text":"code","indices":[69,74]},{"text":"Python","indices":[75,82]},{"text":"tkinter","indices":[83,91]},{"text":"Computers","indices":[92,102]},{"text":"computerscience","indices":[103,119]},{"text":"edtech","indices":[120,127]}],"symbols":[],"user_mentions":[{"screen_name":"jpjVideoTuts","name":"John Philip Jones","id":3310812723,"id_str":"3310812723","indices":[3,16]}],"urls":[{"url":"https://t.co/8AGMwJ2hxh","expanded_url":"https://youtu.be/fWdCq_mBchw","display_url":"youtu.be/fWdCq_mBchw","indices":[18,41]}]}</t>
  </si>
  <si>
    <t xml:space="preserve">1052958341163569152</t>
  </si>
  <si>
    <t xml:space="preserve">Here a simple free #python program to create strong random passwords
https://t.co/vVhHVa0U8x t</t>
  </si>
  <si>
    <t xml:space="preserve">Thu Oct 18 16:23:26 +0000 2018</t>
  </si>
  <si>
    <t xml:space="preserve">http://twitter.com/digital_mine_/statuses/1052958341163569152</t>
  </si>
  <si>
    <t xml:space="preserve">1052958176205623296</t>
  </si>
  <si>
    <t xml:space="preserve">mrobpillar</t>
  </si>
  <si>
    <t xml:space="preserve">RT @hsianghui: Learn how to Build Neural Networks from Scratch in #python for Digit Recognition #coding https://t.co/0JDA52NaMD</t>
  </si>
  <si>
    <t xml:space="preserve">Thu Oct 18 16:22:46 +0000 2018</t>
  </si>
  <si>
    <t xml:space="preserve">259306012</t>
  </si>
  <si>
    <t xml:space="preserve">http://pbs.twimg.com/profile_images/1048963005700960256/OtIxKXGK_normal.jpg</t>
  </si>
  <si>
    <t xml:space="preserve">http://twitter.com/mrobpillar/statuses/1052958176205623296</t>
  </si>
  <si>
    <t xml:space="preserve">{"hashtags":[{"text":"python","indices":[66,73]},{"text":"coding","indices":[96,103]}],"symbols":[],"user_mentions":[{"screen_name":"hsianghui","name":"HsiangHui","id":14801430,"id_str":"14801430","indices":[3,13]}],"urls":[{"url":"https://t.co/0JDA52NaMD","expanded_url":"https://medium.com/analytics-vidhya/neural-networks-for-digits-recognition-e11d9dff00d5","display_url":"medium.com/analytics-vidh…","indices":[104,127]}]}</t>
  </si>
  <si>
    <t xml:space="preserve">1052958101811462146</t>
  </si>
  <si>
    <t xml:space="preserve">pobocks</t>
  </si>
  <si>
    <t xml:space="preserve">RT @PyData: IPython is an enhanced interactive #Python environment aimed at maximizing productivity in workflows that combine data, computation &amp;amp; exploratory programming. Default Python environment for the #Jupyter platform.
https://t.co/EKw8zlVHqy
NumFOCUS Sponsored Project since 2014 https://t.co/A95xggsnji</t>
  </si>
  <si>
    <t xml:space="preserve">Thu Oct 18 16:22:29 +0000 2018</t>
  </si>
  <si>
    <t xml:space="preserve">1117915286</t>
  </si>
  <si>
    <t xml:space="preserve">http://pbs.twimg.com/profile_images/1031558361744125953/O0sDo0zs_normal.jpg</t>
  </si>
  <si>
    <t xml:space="preserve">http://twitter.com/pobocks/statuses/1052958101811462146</t>
  </si>
  <si>
    <t xml:space="preserve">{"hashtags":[{"text":"Python","indices":[47,54]}],"symbols":[],"user_mentions":[{"screen_name":"PyData","name":"PyData","id":750554018,"id_str":"750554018","indices":[3,10]}],"urls":[]}</t>
  </si>
  <si>
    <t xml:space="preserve">1052958101576536064</t>
  </si>
  <si>
    <t xml:space="preserve">TauKamfinsa</t>
  </si>
  <si>
    <t xml:space="preserve">RT @OpenElectronics: #MAKERphone: An educational #Diy mobile phone
https://t.co/XxlhciGyUx
#Arduino #Kickstarter #Python https://t.co/mz2y6Ajopq</t>
  </si>
  <si>
    <t xml:space="preserve">4500333437</t>
  </si>
  <si>
    <t xml:space="preserve">&lt;a href="https://twitter.com/" rel="nofollow"&gt;TauKamfinsa  App&lt;/a&gt;</t>
  </si>
  <si>
    <t xml:space="preserve">http://pbs.twimg.com/profile_images/1048924380028436483/_6CzMYRz_normal.jpg</t>
  </si>
  <si>
    <t xml:space="preserve">http://twitter.com/TauKamfinsa/statuses/1052958101576536064</t>
  </si>
  <si>
    <t xml:space="preserve">{"hashtags":[{"text":"MAKERphone","indices":[21,32]},{"text":"Diy","indices":[49,53]},{"text":"Arduino","indices":[91,99]},{"text":"Kickstarter","indices":[100,112]},{"text":"Python","indices":[113,120]}],"symbols":[],"user_mentions":[{"screen_name":"OpenElectronics","name":"Open Electronics","id":225025221,"id_str":"225025221","indices":[3,19]}],"urls":[{"url":"https://t.co/XxlhciGyUx","expanded_url":"https://www.open-electronics.org/makerphone-an-educational-diy-mobile-phone/","display_url":"open-electronics.org/makerphone-an-…","indices":[67,90]}]}</t>
  </si>
  <si>
    <t xml:space="preserve">1052957994122665984</t>
  </si>
  <si>
    <t xml:space="preserve">JulioV71</t>
  </si>
  <si>
    <t xml:space="preserve">Thu Oct 18 16:22:03 +0000 2018</t>
  </si>
  <si>
    <t xml:space="preserve">221942899</t>
  </si>
  <si>
    <t xml:space="preserve">http://pbs.twimg.com/profile_images/560128862005121024/WpdEbCQB_normal.jpeg</t>
  </si>
  <si>
    <t xml:space="preserve">http://twitter.com/JulioV71/statuses/1052957994122665984</t>
  </si>
  <si>
    <t xml:space="preserve">1052957952871714816</t>
  </si>
  <si>
    <t xml:space="preserve">libSSH-Authentication-Bypass: Spawn to shell without any credentials by using CVE-2018-10933 #python ★220 https://t.co/iFkTfwLr39 https://t.co/Obgl0w8lV8</t>
  </si>
  <si>
    <t xml:space="preserve">Thu Oct 18 16:21:53 +0000 2018</t>
  </si>
  <si>
    <t xml:space="preserve">http://twitter.com/GithubTrending/statuses/1052957952871714816</t>
  </si>
  <si>
    <t xml:space="preserve">{"hashtags":[{"text":"python","indices":[93,100]}],"symbols":[],"user_mentions":[],"urls":[{"url":"https://t.co/iFkTfwLr39","expanded_url":"https://github.com/blacknbunny/libSSH-Authentication-Bypass","display_url":"github.com/blacknbunny/li…","indices":[106,129]}],"media":[{"id":1052957951261061100,"id_str":"1052957951261061121","indices":[130,153],"media_url":"http://pbs.twimg.com/media/DpzbrYhWsAEbm-F.jpg","media_url_https":"https://pbs.twimg.com/media/DpzbrYhWsAEbm-F.jpg","url":"https://t.co/Obgl0w8lV8","display_url":"pic.twitter.com/Obgl0w8lV8","expanded_url":"https://twitter.com/GithubTrending/status/1052957952871714816/photo/1","type":"photo","sizes":{"thumb":{"w":150,"h":150,"resize":"crop"},"large":{"w":1140,"h":750,"resize":"fit"},"small":{"w":680,"h":447,"resize":"fit"},"medium":{"w":1140,"h":750,"resize":"fit"}}}]}</t>
  </si>
  <si>
    <t xml:space="preserve">1052957871514603521</t>
  </si>
  <si>
    <t xml:space="preserve">DescartesLabs</t>
  </si>
  <si>
    <t xml:space="preserve">Are you an #SRE with #cloud experience who is fluent in #python? Our #API enables #machinelearning scientists to answer #geospatial questions not previously possible, join us! #hiring #DevOps #SiteReliabiltyEngineer #BigData #kubernetes
https://t.co/YHciscOXC9</t>
  </si>
  <si>
    <t xml:space="preserve">Thu Oct 18 16:21:34 +0000 2018</t>
  </si>
  <si>
    <t xml:space="preserve">2749916923</t>
  </si>
  <si>
    <t xml:space="preserve">http://pbs.twimg.com/profile_images/589989073034457089/wabf992L_normal.png</t>
  </si>
  <si>
    <t xml:space="preserve">Santa Fe, NM</t>
  </si>
  <si>
    <t xml:space="preserve">http://twitter.com/DescartesLabs/statuses/1052957871514603521</t>
  </si>
  <si>
    <t xml:space="preserve">{"hashtags":[{"text":"SRE","indices":[11,15]},{"text":"cloud","indices":[21,27]},{"text":"python","indices":[56,63]},{"text":"API","indices":[69,73]},{"text":"machinelearning","indices":[82,98]},{"text":"geospatial","indices":[120,131]},{"text":"hiring","indices":[176,183]},{"text":"DevOps","indices":[184,191]},{"text":"SiteReliabiltyEngineer","indices":[192,215]},{"text":"BigData","indices":[216,224]},{"text":"kubernetes","indices":[225,236]}],"symbols":[],"user_mentions":[],"urls":[{"url":"https://t.co/YHciscOXC9","expanded_url":"https://jobs.lever.co/descarteslabs.com/be04c233-9fa8-400b-979e-ae5044372438","display_url":"jobs.lever.co/descarteslabs.…","indices":[238,261]}]}</t>
  </si>
  <si>
    <t xml:space="preserve">1052957762957672448</t>
  </si>
  <si>
    <t xml:space="preserve">mayela0x14</t>
  </si>
  <si>
    <t xml:space="preserve">RT @FerroRodolfo: ¡Amigos, ya falta menos para el @pythondaymx! 🐍💻
https://t.co/1OmkLkJ4eZ
¿No estaría cool que entre la comunidad hagamos un countdown timer para el evento? ¿Quién se anima? Igual y hasta entra para el #Hacktoberfest2018.
#Hacktoberfest #Python #PythonDayMx</t>
  </si>
  <si>
    <t xml:space="preserve">Thu Oct 18 16:21:08 +0000 2018</t>
  </si>
  <si>
    <t xml:space="preserve">109660581</t>
  </si>
  <si>
    <t xml:space="preserve">http://pbs.twimg.com/profile_images/761291571492904960/pVXYaVr1_normal.jpg</t>
  </si>
  <si>
    <t xml:space="preserve">asteroid b612</t>
  </si>
  <si>
    <t xml:space="preserve">http://twitter.com/mayela0x14/statuses/1052957762957672448</t>
  </si>
  <si>
    <t xml:space="preserve">{"hashtags":[],"symbols":[],"user_mentions":[{"screen_name":"FerroRodolfo","name":"Rodo Ferro 🦖","id":3007552940,"id_str":"3007552940","indices":[3,16]},{"screen_name":"pythondaymx","name":"PythonDay México","id":838141145360318500,"id_str":"838141145360318464","indices":[50,62]}],"urls":[{"url":"https://t.co/1OmkLkJ4eZ","expanded_url":"http://pythonday.mx","display_url":"pythonday.mx","indices":[67,90]}]}</t>
  </si>
  <si>
    <t xml:space="preserve">1052957703679696896</t>
  </si>
  <si>
    <t xml:space="preserve">Thu Oct 18 16:20:54 +0000 2018</t>
  </si>
  <si>
    <t xml:space="preserve">http://twitter.com/cool_python/statuses/1052957703679696896</t>
  </si>
  <si>
    <t xml:space="preserve">1052957674227281920</t>
  </si>
  <si>
    <t xml:space="preserve">Jonathan_Hrr</t>
  </si>
  <si>
    <t xml:space="preserve">Thu Oct 18 16:20:47 +0000 2018</t>
  </si>
  <si>
    <t xml:space="preserve">363825464</t>
  </si>
  <si>
    <t xml:space="preserve">http://pbs.twimg.com/profile_images/504395590885580801/y1Nu_lCS_normal.png</t>
  </si>
  <si>
    <t xml:space="preserve">Broward County, South Florida</t>
  </si>
  <si>
    <t xml:space="preserve">http://twitter.com/Jonathan_Hrr/statuses/1052957674227281920</t>
  </si>
  <si>
    <t xml:space="preserve">1052957605302292480</t>
  </si>
  <si>
    <t xml:space="preserve">IPython is an enhanced interactive #Python environment aimed at maximizing productivity in workflows that combine data, computation &amp;amp; exploratory programming. Default Python environment for the #Jupyter platform.
https://t.co/EKw8zlVHqy
NumFOCUS Sponsored Project since 2014 https://t.co/A95xggsnji</t>
  </si>
  <si>
    <t xml:space="preserve">Thu Oct 18 16:20:30 +0000 2018</t>
  </si>
  <si>
    <t xml:space="preserve">http://twitter.com/PyData/statuses/1052957605302292480</t>
  </si>
  <si>
    <t xml:space="preserve">{"hashtags":[{"text":"Python","indices":[35,42]},{"text":"Jupyter","indices":[198,206]}],"symbols":[],"user_mentions":[],"urls":[{"url":"https://t.co/EKw8zlVHqy","expanded_url":"https://www.numfocus.org/project/ipython","display_url":"numfocus.org/project/ipython","indices":[217,240]}],"media":[{"id":1052957603553259500,"id_str":"1052957603553259522","indices":[280,303],"media_url":"http://pbs.twimg.com/media/DpzbXJNWsAIPalq.png","media_url_https":"https://pbs.twimg.com/media/DpzbXJNWsAIPalq.png","url":"https://t.co/A95xggsnji","display_url":"pic.twitter.com/A95xggsnji","expanded_url":"https://twitter.com/PyData/status/1052957605302292480/photo/1","type":"photo","sizes":{"large":{"w":150,"h":100,"resize":"fit"},"medium":{"w":150,"h":100,"resize":"fit"},"small":{"w":150,"h":100,"resize":"fit"},"thumb":{"w":100,"h":100,"resize":"crop"}}}]}</t>
  </si>
  <si>
    <t xml:space="preserve">1052957533848125441</t>
  </si>
  <si>
    <t xml:space="preserve">igocrete</t>
  </si>
  <si>
    <t xml:space="preserve">RT @SQLJason: Finally figured out why I was not able to display the lovely violin plots created by @Nujcharee using #Python in #PowerBI. Thanks a lot @Nujcharee for creating the violin plots for me, you are the best! :) https://t.co/wLg6Cl5xMe</t>
  </si>
  <si>
    <t xml:space="preserve">Thu Oct 18 16:20:13 +0000 2018</t>
  </si>
  <si>
    <t xml:space="preserve">86092402</t>
  </si>
  <si>
    <t xml:space="preserve">http://pbs.twimg.com/profile_images/1493373090/avatar_normal.JPG</t>
  </si>
  <si>
    <t xml:space="preserve">http://twitter.com/igocrete/statuses/1052957533848125441</t>
  </si>
  <si>
    <r>
      <rPr>
        <sz val="8"/>
        <rFont val="Cambria"/>
        <family val="0"/>
        <charset val="1"/>
      </rPr>
      <t xml:space="preserve">{"hashtags":[{"text":"Python","indices":[116,123]},{"text":"PowerBI","indices":[127,135]}],"symbols":[],"user_mentions":[{"screen_name":"SQLJason","name":"Jason Thomas","id":108567167,"id_str":"108567167","indices":[3,12]},{"screen_name":"Nujcharee","name":"Nujcharee (</t>
    </r>
    <r>
      <rPr>
        <sz val="8"/>
        <rFont val="Arial"/>
        <family val="0"/>
        <charset val="1"/>
      </rPr>
      <t xml:space="preserve">เป็ด</t>
    </r>
    <r>
      <rPr>
        <sz val="8"/>
        <rFont val="Cambria"/>
        <family val="0"/>
        <charset val="1"/>
      </rPr>
      <t xml:space="preserve">)","id":554300827,"id_str":"554300827","indices":[99,109]}],"urls":[]}</t>
    </r>
  </si>
  <si>
    <t xml:space="preserve">1052957521193918464</t>
  </si>
  <si>
    <t xml:space="preserve">Kholdo</t>
  </si>
  <si>
    <t xml:space="preserve">Otra de scraping!, Artistas invitados, Selenium y BeautifulSoup!
https://t.co/iNzqtt3YnO #DataScientist #DataScience #Python #BeautifulSoup #WebScraping</t>
  </si>
  <si>
    <t xml:space="preserve">Thu Oct 18 16:20:10 +0000 2018</t>
  </si>
  <si>
    <t xml:space="preserve">56506824</t>
  </si>
  <si>
    <t xml:space="preserve">http://pbs.twimg.com/profile_images/965923037391486976/NXbZoCPU_normal.jpg</t>
  </si>
  <si>
    <t xml:space="preserve">Madrid, Spain</t>
  </si>
  <si>
    <t xml:space="preserve">http://twitter.com/Kholdo/statuses/1052957521193918464</t>
  </si>
  <si>
    <t xml:space="preserve">{"hashtags":[{"text":"DataScientist","indices":[89,103]},{"text":"DataScience","indices":[104,116]},{"text":"Python","indices":[117,124]},{"text":"BeautifulSoup","indices":[125,139]},{"text":"WebScraping","indices":[140,152]}],"symbols":[],"user_mentions":[],"urls":[{"url":"https://t.co/iNzqtt3YnO","expanded_url":"http://ow.ly/EeFi30madVA","display_url":"ow.ly/EeFi30madVA","indices":[65,88]}]}</t>
  </si>
  <si>
    <t xml:space="preserve">1052957515263164416</t>
  </si>
  <si>
    <t xml:space="preserve">ActiveState</t>
  </si>
  <si>
    <t xml:space="preserve">See our new runtime security product in action and identify methods to reduce application risk in your #python apps in this on-demand webinar: https://t.co/YCLfeJTBSD #DevSecOps #DevOps #OpenSource https://t.co/6vndIvUbD4</t>
  </si>
  <si>
    <t xml:space="preserve">Thu Oct 18 16:20:09 +0000 2018</t>
  </si>
  <si>
    <t xml:space="preserve">17159092</t>
  </si>
  <si>
    <t xml:space="preserve">http://pbs.twimg.com/profile_images/727984085621047297/-sgURvz6_normal.jpg</t>
  </si>
  <si>
    <t xml:space="preserve">Vancouver, BC</t>
  </si>
  <si>
    <t xml:space="preserve">http://twitter.com/ActiveState/statuses/1052957515263164416</t>
  </si>
  <si>
    <t xml:space="preserve">{"hashtags":[{"text":"python","indices":[103,110]},{"text":"DevSecOps","indices":[167,177]},{"text":"DevOps","indices":[178,185]},{"text":"OpenSource","indices":[186,197]}],"symbols":[],"user_mentions":[],"urls":[{"url":"https://t.co/YCLfeJTBSD","expanded_url":"http://ow.ly/OD9q30m5gru","display_url":"ow.ly/OD9q30m5gru","indices":[143,166]}],"media":[{"id":1052957512713072600,"id_str":"1052957512713072641","indices":[198,221],"media_url":"http://pbs.twimg.com/media/DpzbR2zXcAEOF8b.png","media_url_https":"https://pbs.twimg.com/media/DpzbR2zXcAEOF8b.png","url":"https://t.co/6vndIvUbD4","display_url":"pic.twitter.com/6vndIvUbD4","expanded_url":"https://twitter.com/ActiveState/status/1052957515263164416/photo/1","type":"photo","sizes":{"small":{"w":680,"h":355,"resize":"fit"},"medium":{"w":1200,"h":627,"resize":"fit"},"large":{"w":1200,"h":627,"resize":"fit"},"thumb":{"w":150,"h":150,"resize":"crop"}}}]}</t>
  </si>
  <si>
    <t xml:space="preserve">1052957093991473152</t>
  </si>
  <si>
    <t xml:space="preserve">SciDansSciDan</t>
  </si>
  <si>
    <t xml:space="preserve">Bursty Izhikevich neuron with numpy and matplotlib. #python #neuroscience https://t.co/0OvdqUfqRH</t>
  </si>
  <si>
    <t xml:space="preserve">Thu Oct 18 16:18:28 +0000 2018</t>
  </si>
  <si>
    <t xml:space="preserve">869980503683813390</t>
  </si>
  <si>
    <t xml:space="preserve">http://pbs.twimg.com/profile_images/875391699954135041/aH4iRPcU_normal.jpg</t>
  </si>
  <si>
    <t xml:space="preserve">http://twitter.com/SciDansSciDan/statuses/1052957093991473152</t>
  </si>
  <si>
    <t xml:space="preserve">{"hashtags":[{"text":"python","indices":[52,59]},{"text":"neuroscience","indices":[60,73]}],"symbols":[],"user_mentions":[],"urls":[],"media":[{"id":1052956886524407800,"id_str":"1052956886524407808","indices":[74,97],"media_url":"http://pbs.twimg.com/media/DpzataEWsAAOw_X.jpg","media_url_https":"https://pbs.twimg.com/media/DpzataEWsAAOw_X.jpg","url":"https://t.co/0OvdqUfqRH","display_url":"pic.twitter.com/0OvdqUfqRH","expanded_url":"https://twitter.com/SciDansSciDan/status/1052957093991473152/photo/1","type":"photo","sizes":{"thumb":{"w":150,"h":150,"resize":"crop"},"small":{"w":680,"h":383,"resize":"fit"},"large":{"w":1600,"h":900,"resize":"fit"},"medium":{"w":1200,"h":675,"resize":"fit"}}}]}</t>
  </si>
  <si>
    <t xml:space="preserve">1052956612468662281</t>
  </si>
  <si>
    <t xml:space="preserve">romunov</t>
  </si>
  <si>
    <t xml:space="preserve">#python #meetup #ljubljana october 2018 pretty busy. 3 speakers and 6 lightning talks in the pipe! https://t.co/ALFwnIyxIq</t>
  </si>
  <si>
    <t xml:space="preserve">Thu Oct 18 16:16:34 +0000 2018</t>
  </si>
  <si>
    <t xml:space="preserve">158756964</t>
  </si>
  <si>
    <t xml:space="preserve">http://pbs.twimg.com/profile_images/815885480386498560/MZGYHDgj_normal.jpg</t>
  </si>
  <si>
    <t xml:space="preserve">Sluvenija</t>
  </si>
  <si>
    <t xml:space="preserve">http://twitter.com/romunov/statuses/1052956612468662281</t>
  </si>
  <si>
    <t xml:space="preserve">{"hashtags":[{"text":"python","indices":[0,7]},{"text":"meetup","indices":[8,15]},{"text":"ljubljana","indices":[16,26]}],"symbols":[],"user_mentions":[],"urls":[],"media":[{"id":1052956555505819600,"id_str":"1052956555505819649","indices":[99,122],"media_url":"http://pbs.twimg.com/media/DpzaaI7X4AEKg66.jpg","media_url_https":"https://pbs.twimg.com/media/DpzaaI7X4AEKg66.jpg","url":"https://t.co/ALFwnIyxIq","display_url":"pic.twitter.com/ALFwnIyxIq","expanded_url":"https://twitter.com/romunov/status/1052956612468662281/photo/1","type":"photo","sizes":{"thumb":{"w":150,"h":150,"resize":"crop"},"large":{"w":1024,"h":576,"resize":"fit"},"small":{"w":680,"h":383,"resize":"fit"},"medium":{"w":1024,"h":576,"resize":"fit"}}}]}</t>
  </si>
  <si>
    <t xml:space="preserve">1052956533762519040</t>
  </si>
  <si>
    <t xml:space="preserve">Another testimonial about her experience with #CodeSpace from @FiriaLabs learning #python. #graduatefromblocks https://t.co/Q6PtXK40A6</t>
  </si>
  <si>
    <t xml:space="preserve">Thu Oct 18 16:16:15 +0000 2018</t>
  </si>
  <si>
    <t xml:space="preserve">http://twitter.com/FiriaLabs/statuses/1052956533762519040</t>
  </si>
  <si>
    <t xml:space="preserve">{"hashtags":[{"text":"CodeSpace","indices":[46,56]},{"text":"python","indices":[82,89]},{"text":"graduatefromblocks","indices":[91,110]}],"symbols":[],"user_mentions":[{"screen_name":"FiriaLabs","name":"Firia Labs","id":915020294309449700,"id_str":"915020294309449728","indices":[62,72]}],"urls":[],"media":[{"id":1052955738987946000,"id_str":"1052955738987945985","indices":[111,134],"media_url":"http://pbs.twimg.com/ext_tw_video_thumb/1052955738987945985/pu/img/qH44Whcagh251LRd.jpg","media_url_https":"https://pbs.twimg.com/ext_tw_video_thumb/1052955738987945985/pu/img/qH44Whcagh251LRd.jpg","url":"https://t.co/Q6PtXK40A6","display_url":"pic.twitter.com/Q6PtXK40A6","expanded_url":"https://twitter.com/FiriaLabs/status/1052956533762519040/video/1","type":"photo","sizes":{"thumb":{"w":150,"h":150,"resize":"crop"},"small":{"w":383,"h":680,"resize":"fit"},"large":{"w":720,"h":1280,"resize":"fit"},"medium":{"w":675,"h":1200,"resize":"fit"}}}]}</t>
  </si>
  <si>
    <t xml:space="preserve">1052956363981242368</t>
  </si>
  <si>
    <t xml:space="preserve">dust | time:20181018-161534308528  #generative #geometric #ProceduralArt #python #bot https://t.co/GgPleCQV9P</t>
  </si>
  <si>
    <t xml:space="preserve">Thu Oct 18 16:15:34 +0000 2018</t>
  </si>
  <si>
    <t xml:space="preserve">http://twitter.com/GeometricBot/statuses/1052956363981242368</t>
  </si>
  <si>
    <t xml:space="preserve">{"hashtags":[{"text":"generative","indices":[35,46]},{"text":"geometric","indices":[47,57]},{"text":"ProceduralArt","indices":[58,72]},{"text":"python","indices":[73,80]},{"text":"bot","indices":[81,85]}],"symbols":[],"user_mentions":[],"urls":[],"media":[{"id":1052956362681008100,"id_str":"1052956362681008128","indices":[86,109],"media_url":"http://pbs.twimg.com/media/DpzaO6mWwAAwQXp.png","media_url_https":"https://pbs.twimg.com/media/DpzaO6mWwAAwQXp.png","url":"https://t.co/GgPleCQV9P","display_url":"pic.twitter.com/GgPleCQV9P","expanded_url":"https://twitter.com/GeometricBot/status/1052956363981242368/photo/1","type":"photo","sizes":{"small":{"w":600,"h":600,"resize":"fit"},"medium":{"w":600,"h":600,"resize":"fit"},"large":{"w":600,"h":600,"resize":"fit"},"thumb":{"w":150,"h":150,"resize":"crop"}}}]}</t>
  </si>
  <si>
    <t xml:space="preserve">1052956178236497920</t>
  </si>
  <si>
    <t xml:space="preserve">RT @SaltinhoT: Tempo na serra, SJP, Saltinho da malhada, humidade:33, temperatura: 23, chove no momento? - nao. Fonte: Raspberry pi + Python #raspberry #Iot #python 2018-10-17 19:00</t>
  </si>
  <si>
    <t xml:space="preserve">Thu Oct 18 16:14:50 +0000 2018</t>
  </si>
  <si>
    <t xml:space="preserve">http://twitter.com/YourTechCompany/statuses/1052956178236497920</t>
  </si>
  <si>
    <t xml:space="preserve">1052956085177475073</t>
  </si>
  <si>
    <t xml:space="preserve">Thu Oct 18 16:14:28 +0000 2018</t>
  </si>
  <si>
    <t xml:space="preserve">http://twitter.com/IoTtogether/statuses/1052956085177475073</t>
  </si>
  <si>
    <t xml:space="preserve">1052955941501579264</t>
  </si>
  <si>
    <t xml:space="preserve">Tempo na serra, SJP, Saltinho da malhada, humidade:33, temperatura: 23, chove no momento? - nao. Fonte: Raspberry pi + Python #raspberry #Iot #python 2018-10-17 19:00</t>
  </si>
  <si>
    <t xml:space="preserve">Thu Oct 18 16:13:54 +0000 2018</t>
  </si>
  <si>
    <t xml:space="preserve">http://twitter.com/SaltinhoT/statuses/1052955941501579264</t>
  </si>
  <si>
    <t xml:space="preserve">1052955429259501571</t>
  </si>
  <si>
    <t xml:space="preserve">bestmobilenow</t>
  </si>
  <si>
    <t xml:space="preserve">RT @ahmedjr_16: Review of #MachineLearning A-Z™ Hands-On #Python &amp;amp; #R in #DataScience 
https://t.co/qKEopzf8Cm 
#DataScientist #DataScientists #AI #ArtificialIntelligence #Hadoop #Review #education #Business #BusinessIntelligence #BI #development #BigData #Analytics #IoT #IIoT</t>
  </si>
  <si>
    <t xml:space="preserve">Thu Oct 18 16:11:51 +0000 2018</t>
  </si>
  <si>
    <t xml:space="preserve">959226520764956673</t>
  </si>
  <si>
    <t xml:space="preserve">http://pbs.twimg.com/profile_images/971711250697629696/x0cTh5RV_normal.jpg</t>
  </si>
  <si>
    <t xml:space="preserve">Official Account of Best Mobile Now. We Provide Best Mobile Reviews and News.</t>
  </si>
  <si>
    <t xml:space="preserve">http://twitter.com/bestmobilenow/statuses/1052955429259501571</t>
  </si>
  <si>
    <t xml:space="preserve">{"hashtags":[{"text":"MachineLearning","indices":[26,42]},{"text":"Python","indices":[57,64]},{"text":"R","indices":[71,73]},{"text":"DataScience","indices":[77,89]},{"text":"DataScientist","indices":[118,132]}],"symbols":[],"user_mentions":[{"screen_name":"ahmedjr_16","name":"Jamil Ahmed","id":3145295054,"id_str":"3145295054","indices":[3,14]}],"urls":[{"url":"https://t.co/qKEopzf8Cm","expanded_url":"https://goo.gl/ABBfL6","display_url":"goo.gl/ABBfL6","indices":[92,115]}]}</t>
  </si>
  <si>
    <t xml:space="preserve">1052955342600994816</t>
  </si>
  <si>
    <t xml:space="preserve">RT @ahmedjr_16: 29 Best #DataAnalytics Courses for #Business Professionals
https://t.co/ckIs0bRIKP 
#DataScience #DataScientist #DataScientists #BusinessIntelligence #BI #ArtificialIntelligence #AI #BigData #BigDataAnalytics #R #Analytics #IoT #Python #dataviz #MachineLearning #DeepLearning</t>
  </si>
  <si>
    <t xml:space="preserve">Thu Oct 18 16:11:31 +0000 2018</t>
  </si>
  <si>
    <t xml:space="preserve">http://twitter.com/bestmobilenow/statuses/1052955342600994816</t>
  </si>
  <si>
    <t xml:space="preserve">{"hashtags":[{"text":"DataAnalytics","indices":[24,38]},{"text":"Business","indices":[51,60]},{"text":"DataScience","indices":[102,114]},{"text":"DataScientist","indices":[115,129]}],"symbols":[],"user_mentions":[{"screen_name":"ahmedjr_16","name":"Jamil Ahmed","id":3145295054,"id_str":"3145295054","indices":[3,14]}],"urls":[{"url":"https://t.co/ckIs0bRIKP","expanded_url":"https://goo.gl/UnpHgs","display_url":"goo.gl/UnpHgs","indices":[76,99]}]}</t>
  </si>
  <si>
    <t xml:space="preserve">1052955303237451776</t>
  </si>
  <si>
    <t xml:space="preserve">Thu Oct 18 16:11:21 +0000 2018</t>
  </si>
  <si>
    <t xml:space="preserve">http://twitter.com/bestmobilenow/statuses/1052955303237451776</t>
  </si>
  <si>
    <t xml:space="preserve">1052955285155766273</t>
  </si>
  <si>
    <t xml:space="preserve">RT @ahmedjr_16: 26 Best #MachineLearning and #DeepLearning Courses for #DataScientists
https://t.co/zGKE9Okjjc
#AI #ArtificialIntelligence #DataScientist #BigData #tech #Python #BusinessIntelligence #BI #DataScience #Analytics #BigDataAnalytics #Business #tutorial #eLearning #IoT #ML #DL</t>
  </si>
  <si>
    <t xml:space="preserve">Thu Oct 18 16:11:17 +0000 2018</t>
  </si>
  <si>
    <t xml:space="preserve">http://twitter.com/bestmobilenow/statuses/1052955285155766273</t>
  </si>
  <si>
    <t xml:space="preserve">{"hashtags":[{"text":"MachineLearning","indices":[24,40]},{"text":"DeepLearning","indices":[45,58]},{"text":"DataScientists","indices":[71,86]},{"text":"AI","indices":[113,116]}],"symbols":[],"user_mentions":[{"screen_name":"ahmedjr_16","name":"Jamil Ahmed","id":3145295054,"id_str":"3145295054","indices":[3,14]}],"urls":[{"url":"https://t.co/zGKE9Okjjc","expanded_url":"https://www.jadirectives.com/best-machine-learning-courses-and-best-deep-learning-courses/","display_url":"jadirectives.com/best-machine-l…","indices":[88,111]}]}</t>
  </si>
  <si>
    <t xml:space="preserve">1052955070000549888</t>
  </si>
  <si>
    <t xml:space="preserve">Thu Oct 18 16:10:26 +0000 2018</t>
  </si>
  <si>
    <t xml:space="preserve">http://twitter.com/bestmobilenow/statuses/1052955070000549888</t>
  </si>
  <si>
    <t xml:space="preserve">1052955023716614153</t>
  </si>
  <si>
    <t xml:space="preserve">capgapps</t>
  </si>
  <si>
    <t xml:space="preserve">Thu Oct 18 16:10:15 +0000 2018</t>
  </si>
  <si>
    <t xml:space="preserve">986734769085079552</t>
  </si>
  <si>
    <t xml:space="preserve">&lt;a href="https://twitter.com" rel="nofollow"&gt;gamebot2&lt;/a&gt;</t>
  </si>
  <si>
    <t xml:space="preserve">http://pbs.twimg.com/profile_images/986739478164361216/oS2Pmij5_normal.jpg</t>
  </si>
  <si>
    <t xml:space="preserve">YouTube</t>
  </si>
  <si>
    <t xml:space="preserve">http://twitter.com/capgapps/statuses/1052955023716614153</t>
  </si>
  <si>
    <t xml:space="preserve">1052954968985100289</t>
  </si>
  <si>
    <t xml:space="preserve">AshmoreStark</t>
  </si>
  <si>
    <t xml:space="preserve">If you love the language of #Python then take a look at our position with an award-winning client - 
Visit our website https://t.co/1TWnOTWwmd or contact aaron.crosbie@ashmorestark.com https://t.co/mo3erXvvYu</t>
  </si>
  <si>
    <t xml:space="preserve">Thu Oct 18 16:10:02 +0000 2018</t>
  </si>
  <si>
    <t xml:space="preserve">2147787896</t>
  </si>
  <si>
    <t xml:space="preserve">&lt;a href="https://www.loomly.com/" rel="nofollow"&gt;Loomly&lt;/a&gt;</t>
  </si>
  <si>
    <t xml:space="preserve">http://pbs.twimg.com/profile_images/882182163575296000/q75RYHwk_normal.jpg</t>
  </si>
  <si>
    <t xml:space="preserve">http://twitter.com/AshmoreStark/statuses/1052954968985100289</t>
  </si>
  <si>
    <t xml:space="preserve">{"hashtags":[{"text":"Python","indices":[28,35]}],"symbols":[],"user_mentions":[],"urls":[{"url":"https://t.co/1TWnOTWwmd","expanded_url":"https://loom.ly/ABg-QqM","display_url":"loom.ly/ABg-QqM","indices":[119,142]}],"media":[{"id":1052954966476894200,"id_str":"1052954966476894208","indices":[185,208],"media_url":"http://pbs.twimg.com/media/DpzY9pVWsAAJucs.jpg","media_url_https":"https://pbs.twimg.com/media/DpzY9pVWsAAJucs.jpg","url":"https://t.co/mo3erXvvYu","display_url":"pic.twitter.com/mo3erXvvYu","expanded_url":"https://twitter.com/AshmoreStark/status/1052954968985100289/photo/1","type":"photo","sizes":{"thumb":{"w":150,"h":150,"resize":"crop"},"medium":{"w":800,"h":800,"resize":"fit"},"small":{"w":680,"h":680,"resize":"fit"},"large":{"w":800,"h":800,"resize":"fit"}}}]}</t>
  </si>
  <si>
    <t xml:space="preserve">1052954962890641408</t>
  </si>
  <si>
    <t xml:space="preserve">Thu Oct 18 16:10:00 +0000 2018</t>
  </si>
  <si>
    <t xml:space="preserve">http://twitter.com/bestmobilenow/statuses/1052954962890641408</t>
  </si>
  <si>
    <t xml:space="preserve">1052954463516938240</t>
  </si>
  <si>
    <t xml:space="preserve">BurtchWorks</t>
  </si>
  <si>
    <t xml:space="preserve">With each year, we're seeing more analytics professionals picking Python as their preferred analytical tool. #Python #BWstudy see the full results of our annual survey here: https://t.co/9ApVcdqaB5 https://t.co/FEAYPYdXmb</t>
  </si>
  <si>
    <t xml:space="preserve">Thu Oct 18 16:08:01 +0000 2018</t>
  </si>
  <si>
    <t xml:space="preserve">158422421</t>
  </si>
  <si>
    <t xml:space="preserve">http://pbs.twimg.com/profile_images/460859040315097089/R_Qmlpck_normal.png</t>
  </si>
  <si>
    <t xml:space="preserve">Evanston, IL</t>
  </si>
  <si>
    <t xml:space="preserve">http://twitter.com/BurtchWorks/statuses/1052954463516938240</t>
  </si>
  <si>
    <t xml:space="preserve">{"hashtags":[{"text":"Python","indices":[109,116]},{"text":"BWstudy","indices":[117,125]}],"symbols":[],"user_mentions":[],"urls":[{"url":"https://t.co/9ApVcdqaB5","expanded_url":"https://www.burtchworks.com/2018/07/16/2018-sas-r-or-python-survey-results-which-do-data-scientists-analytics-pros-prefer/","display_url":"burtchworks.com/2018/07/16/201…","indices":[174,197]}],"media":[{"id":1052952296802406400,"id_str":"1052952296802406400","indices":[198,221],"media_url":"http://pbs.twimg.com/media/DpzWiQBW0AAqN2p.jpg","media_url_https":"https://pbs.twimg.com/media/DpzWiQBW0AAqN2p.jpg","url":"https://t.co/FEAYPYdXmb","display_url":"pic.twitter.com/FEAYPYdXmb","expanded_url":"https://twitter.com/BurtchWorks/status/1052954463516938240/photo/1","type":"photo","sizes":{"thumb":{"w":150,"h":150,"resize":"crop"},"medium":{"w":884,"h":498,"resize":"fit"},"large":{"w":884,"h":498,"resize":"fit"},"small":{"w":680,"h":383,"resize":"fit"}}}]}</t>
  </si>
  <si>
    <t xml:space="preserve">1052954454658445312</t>
  </si>
  <si>
    <t xml:space="preserve">Thu Oct 18 16:07:59 +0000 2018</t>
  </si>
  <si>
    <t xml:space="preserve">http://twitter.com/bestmobilenow/statuses/1052954454658445312</t>
  </si>
  <si>
    <t xml:space="preserve">1052954373137920001</t>
  </si>
  <si>
    <t xml:space="preserve">Thu Oct 18 16:07:40 +0000 2018</t>
  </si>
  <si>
    <t xml:space="preserve">http://twitter.com/bestmobilenow/statuses/1052954373137920001</t>
  </si>
  <si>
    <t xml:space="preserve">1052954284612939776</t>
  </si>
  <si>
    <t xml:space="preserve">Thu Oct 18 16:07:19 +0000 2018</t>
  </si>
  <si>
    <t xml:space="preserve">http://twitter.com/bestmobilenow/statuses/1052954284612939776</t>
  </si>
  <si>
    <t xml:space="preserve">1052954215847317504</t>
  </si>
  <si>
    <t xml:space="preserve">Thu Oct 18 16:07:02 +0000 2018</t>
  </si>
  <si>
    <t xml:space="preserve">http://twitter.com/bestmobilenow/statuses/1052954215847317504</t>
  </si>
  <si>
    <t xml:space="preserve">1052954187254747136</t>
  </si>
  <si>
    <t xml:space="preserve">Thu Oct 18 16:06:55 +0000 2018</t>
  </si>
  <si>
    <t xml:space="preserve">http://twitter.com/bestmobilenow/statuses/1052954187254747136</t>
  </si>
  <si>
    <t xml:space="preserve">1052954175208706049</t>
  </si>
  <si>
    <t xml:space="preserve">Thu Oct 18 16:06:52 +0000 2018</t>
  </si>
  <si>
    <t xml:space="preserve">http://twitter.com/bestmobilenow/statuses/1052954175208706049</t>
  </si>
  <si>
    <t xml:space="preserve">1052954163611500544</t>
  </si>
  <si>
    <t xml:space="preserve">Thu Oct 18 16:06:50 +0000 2018</t>
  </si>
  <si>
    <t xml:space="preserve">http://twitter.com/bestmobilenow/statuses/1052954163611500544</t>
  </si>
  <si>
    <t xml:space="preserve">1052954151087304705</t>
  </si>
  <si>
    <t xml:space="preserve">RT @ahmedjr_16: 48 Best #Development Courses 
https://t.co/y3DBJHg2XC 
#AI #DataScience #DataScientist #BI #MachineLearning #IoT #IIoT #BigData #Python #Analytics #DataAnalytics #dataviz #ML #DL #gamedev #webdev #DevOps #tech #Statistics #Business #onlinelearning #eLearning #lrnchat #edchat</t>
  </si>
  <si>
    <t xml:space="preserve">Thu Oct 18 16:06:47 +0000 2018</t>
  </si>
  <si>
    <t xml:space="preserve">http://twitter.com/bestmobilenow/statuses/1052954151087304705</t>
  </si>
  <si>
    <t xml:space="preserve">{"hashtags":[{"text":"Development","indices":[24,36]},{"text":"AI","indices":[73,76]},{"text":"DataScience","indices":[77,89]},{"text":"DataScientist","indices":[90,104]},{"text":"BI","indices":[105,108]},{"text":"MachineLearning","indices":[109,125]},{"text":"IoT","indices":[126,130]},{"text":"IIoT","indices":[131,136]}],"symbols":[],"user_mentions":[{"screen_name":"ahmedjr_16","name":"Jamil Ahmed","id":3145295054,"id_str":"3145295054","indices":[3,14]}],"urls":[{"url":"https://t.co/y3DBJHg2XC","expanded_url":"https://goo.gl/J5sNuv","display_url":"goo.gl/J5sNuv","indices":[47,70]}]}</t>
  </si>
  <si>
    <t xml:space="preserve">1052954110062776320</t>
  </si>
  <si>
    <t xml:space="preserve">RT @ahmedjr_16: 17 Best #Coursera Courses, #Certifications &amp;amp; #Specializations
https://t.co/ssqbO423QF
#AI #BI #BusinessInteligence #MachineLearning #DeepLearning #BigData #tech #Analytics #Python #SQL #DataAnalytics #dataviz #ML #DL #business #marketing #Google #GoogleCloud #GoogleAnalytics</t>
  </si>
  <si>
    <t xml:space="preserve">Thu Oct 18 16:06:37 +0000 2018</t>
  </si>
  <si>
    <t xml:space="preserve">http://twitter.com/bestmobilenow/statuses/1052954110062776320</t>
  </si>
  <si>
    <t xml:space="preserve">{"hashtags":[{"text":"Coursera","indices":[24,33]},{"text":"Certifications","indices":[43,58]},{"text":"Specializations","indices":[65,81]},{"text":"AI","indices":[108,111]},{"text":"BI","indices":[112,115]},{"text":"BusinessInteligence","indices":[116,136]}],"symbols":[],"user_mentions":[{"screen_name":"ahmedjr_16","name":"Jamil Ahmed","id":3145295054,"id_str":"3145295054","indices":[3,14]}],"urls":[{"url":"https://t.co/ssqbO423QF","expanded_url":"https://www.jadirectives.com/best-coursera-courses-certifications-specializations/","display_url":"jadirectives.com/best-coursera-…","indices":[83,106]}]}</t>
  </si>
  <si>
    <t xml:space="preserve">1052954090756562945</t>
  </si>
  <si>
    <t xml:space="preserve">israel_adoba</t>
  </si>
  <si>
    <t xml:space="preserve">Thu Oct 18 16:06:32 +0000 2018</t>
  </si>
  <si>
    <t xml:space="preserve">3835488136</t>
  </si>
  <si>
    <t xml:space="preserve">http://pbs.twimg.com/profile_images/1047436860765687808/3XfwjDK2_normal.jpg</t>
  </si>
  <si>
    <t xml:space="preserve">Ripped From Darkness to Light!</t>
  </si>
  <si>
    <t xml:space="preserve">http://twitter.com/israel_adoba/statuses/1052954090756562945</t>
  </si>
  <si>
    <t xml:space="preserve">1052954052382875653</t>
  </si>
  <si>
    <t xml:space="preserve">Thu Oct 18 16:06:23 +0000 2018</t>
  </si>
  <si>
    <t xml:space="preserve">http://twitter.com/dataloco/statuses/1052954052382875653</t>
  </si>
  <si>
    <t xml:space="preserve">1052953984049115137</t>
  </si>
  <si>
    <t xml:space="preserve">Thu Oct 18 16:06:07 +0000 2018</t>
  </si>
  <si>
    <t xml:space="preserve">http://twitter.com/bestmobilenow/statuses/1052953984049115137</t>
  </si>
  <si>
    <t xml:space="preserve">1052953980530294787</t>
  </si>
  <si>
    <t xml:space="preserve">Scale-Up Your Career ! Hands on Experience. 
Learn from myTectra an Award Winner. Join the 17000+ Professional those have taken training at myTectra on #Python, #IoT, #AI, ML, #AI, Data Science, #AWS, #Hadoop, #Spark, Angular 4, #DevOps, #Blockchain, #RPA https://t.co/aadaE8AErS https://t.co/Hq2nrCePGQ</t>
  </si>
  <si>
    <t xml:space="preserve">Thu Oct 18 16:06:06 +0000 2018</t>
  </si>
  <si>
    <t xml:space="preserve">http://twitter.com/mytectra/statuses/1052953980530294787</t>
  </si>
  <si>
    <t xml:space="preserve">{"hashtags":[{"text":"Python","indices":[152,159]},{"text":"IoT","indices":[161,165]},{"text":"AI","indices":[167,170]},{"text":"AI","indices":[176,179]},{"text":"AWS","indices":[195,199]},{"text":"Hadoop","indices":[201,208]},{"text":"Spark","indices":[210,216]},{"text":"DevOps","indices":[229,236]},{"text":"Blockchain","indices":[238,249]},{"text":"RPA","indices":[251,255]}],"symbols":[],"user_mentions":[],"urls":[{"url":"https://t.co/aadaE8AErS","expanded_url":"https://buff.ly/2q1SAiC","display_url":"buff.ly/2q1SAiC","indices":[256,279]}],"media":[{"id":1052953978978353200,"id_str":"1052953978978353152","indices":[280,303],"media_url":"http://pbs.twimg.com/media/DpzYEKnWwAAZ35Z.jpg","media_url_https":"https://pbs.twimg.com/media/DpzYEKnWwAAZ35Z.jpg","url":"https://t.co/Hq2nrCePGQ","display_url":"pic.twitter.com/Hq2nrCePGQ","expanded_url":"https://twitter.com/mytectra/status/1052953980530294787/photo/1","type":"photo","sizes":{"thumb":{"w":150,"h":150,"resize":"crop"},"medium":{"w":1024,"h":512,"resize":"fit"},"large":{"w":1024,"h":512,"resize":"fit"},"small":{"w":680,"h":340,"resize":"fit"}}}]}</t>
  </si>
  <si>
    <t xml:space="preserve">1052953926088060928</t>
  </si>
  <si>
    <t xml:space="preserve">Thu Oct 18 16:05:53 +0000 2018</t>
  </si>
  <si>
    <t xml:space="preserve">http://twitter.com/bestmobilenow/statuses/1052953926088060928</t>
  </si>
  <si>
    <t xml:space="preserve">1052953858736050176</t>
  </si>
  <si>
    <t xml:space="preserve">BethanyDepHead</t>
  </si>
  <si>
    <t xml:space="preserve">RT @Bethany_CompSci: #PupiloftheWeek goes to Matthew in Year 8 for his fantastic result in the end of unit test on #Python #Programming! https://t.co/Sm891ANDXz</t>
  </si>
  <si>
    <t xml:space="preserve">Thu Oct 18 16:05:37 +0000 2018</t>
  </si>
  <si>
    <t xml:space="preserve">2776184774</t>
  </si>
  <si>
    <t xml:space="preserve">http://pbs.twimg.com/profile_images/645912299442733057/OEgEOzkJ_normal.jpg</t>
  </si>
  <si>
    <t xml:space="preserve">http://twitter.com/BethanyDepHead/statuses/1052953858736050176</t>
  </si>
  <si>
    <t xml:space="preserve">{"hashtags":[{"text":"PupiloftheWeek","indices":[21,36]},{"text":"Python","indices":[115,122]},{"text":"Programming","indices":[123,135]}],"symbols":[],"user_mentions":[{"screen_name":"Bethany_CompSci","name":"CS @ Bethany School","id":903641229128290300,"id_str":"903641229128290306","indices":[3,19]}],"urls":[]}</t>
  </si>
  <si>
    <t xml:space="preserve">1052953829363216385</t>
  </si>
  <si>
    <t xml:space="preserve">Thu Oct 18 16:05:30 +0000 2018</t>
  </si>
  <si>
    <t xml:space="preserve">http://twitter.com/bestmobilenow/statuses/1052953829363216385</t>
  </si>
  <si>
    <t xml:space="preserve">1052953817522683905</t>
  </si>
  <si>
    <t xml:space="preserve">Thu Oct 18 16:05:27 +0000 2018</t>
  </si>
  <si>
    <t xml:space="preserve">http://twitter.com/bestmobilenow/statuses/1052953817522683905</t>
  </si>
  <si>
    <t xml:space="preserve">1052953794835767296</t>
  </si>
  <si>
    <t xml:space="preserve">Thu Oct 18 16:05:22 +0000 2018</t>
  </si>
  <si>
    <t xml:space="preserve">http://twitter.com/bestmobilenow/statuses/1052953794835767296</t>
  </si>
  <si>
    <t xml:space="preserve">1052953753278537729</t>
  </si>
  <si>
    <t xml:space="preserve">Thu Oct 18 16:05:12 +0000 2018</t>
  </si>
  <si>
    <t xml:space="preserve">http://twitter.com/bestmobilenow/statuses/1052953753278537729</t>
  </si>
  <si>
    <t xml:space="preserve">1052953742742614016</t>
  </si>
  <si>
    <t xml:space="preserve">Unsupervised Deep Learning in Python
☞ https://t.co/UgSBElCLIn
#DeepLearning #Python https://t.co/vp1FhvT8Ih</t>
  </si>
  <si>
    <t xml:space="preserve">Thu Oct 18 16:05:09 +0000 2018</t>
  </si>
  <si>
    <t xml:space="preserve">http://twitter.com/A_programmers/statuses/1052953742742614016</t>
  </si>
  <si>
    <t xml:space="preserve">{"hashtags":[{"text":"DeepLearning","indices":[65,78]},{"text":"Python","indices":[79,86]}],"symbols":[],"user_mentions":[],"urls":[{"url":"https://t.co/UgSBElCLIn","expanded_url":"http://bit.ly/2xssWaz","display_url":"bit.ly/2xssWaz","indices":[40,63]}],"media":[{"id":1052953741157130200,"id_str":"1052953741157130240","indices":[87,110],"media_url":"http://pbs.twimg.com/media/DpzX2UqW4AAlp4T.jpg","media_url_https":"https://pbs.twimg.com/media/DpzX2UqW4AAlp4T.jpg","url":"https://t.co/vp1FhvT8Ih","display_url":"pic.twitter.com/vp1FhvT8Ih","expanded_url":"https://twitter.com/A_programmers/status/1052953742742614016/photo/1","type":"photo","sizes":{"thumb":{"w":150,"h":150,"resize":"crop"},"small":{"w":680,"h":383,"resize":"fit"},"medium":{"w":750,"h":422,"resize":"fit"},"large":{"w":750,"h":422,"resize":"fit"}}}]}</t>
  </si>
  <si>
    <t xml:space="preserve">1052953740385255424</t>
  </si>
  <si>
    <t xml:space="preserve">http://twitter.com/bestmobilenow/statuses/1052953740385255424</t>
  </si>
  <si>
    <t xml:space="preserve">1052953719623405569</t>
  </si>
  <si>
    <t xml:space="preserve">Thu Oct 18 16:05:04 +0000 2018</t>
  </si>
  <si>
    <t xml:space="preserve">http://twitter.com/bestmobilenow/statuses/1052953719623405569</t>
  </si>
  <si>
    <t xml:space="preserve">1052953680381534208</t>
  </si>
  <si>
    <t xml:space="preserve">Thu Oct 18 16:04:54 +0000 2018</t>
  </si>
  <si>
    <t xml:space="preserve">http://twitter.com/bestmobilenow/statuses/1052953680381534208</t>
  </si>
  <si>
    <t xml:space="preserve">1052953653064200192</t>
  </si>
  <si>
    <t xml:space="preserve">RT @PythonWeekly: scrmbl - Library and CLI for "scrambled" printing in terminal. https://t.co/y8FnPLt1Gm #python #cli</t>
  </si>
  <si>
    <t xml:space="preserve">Thu Oct 18 16:04:48 +0000 2018</t>
  </si>
  <si>
    <t xml:space="preserve">http://twitter.com/cool_python/statuses/1052953653064200192</t>
  </si>
  <si>
    <t xml:space="preserve">{"hashtags":[{"text":"python","indices":[105,112]},{"text":"cli","indices":[113,117]}],"symbols":[],"user_mentions":[{"screen_name":"PythonWeekly","name":"Python Weekly","id":373620985,"id_str":"373620985","indices":[3,16]}],"urls":[{"url":"https://t.co/y8FnPLt1Gm","expanded_url":"https://buff.ly/2EhVg6j","display_url":"buff.ly/2EhVg6j","indices":[81,104]}]}</t>
  </si>
  <si>
    <t xml:space="preserve">1052953565684068352</t>
  </si>
  <si>
    <t xml:space="preserve">Thu Oct 18 16:04:27 +0000 2018</t>
  </si>
  <si>
    <t xml:space="preserve">http://twitter.com/bestmobilenow/statuses/1052953565684068352</t>
  </si>
  <si>
    <t xml:space="preserve">1052953509358755841</t>
  </si>
  <si>
    <t xml:space="preserve">Thu Oct 18 16:04:14 +0000 2018</t>
  </si>
  <si>
    <t xml:space="preserve">http://twitter.com/bestmobilenow/statuses/1052953509358755841</t>
  </si>
  <si>
    <t xml:space="preserve">1052953302588121089</t>
  </si>
  <si>
    <t xml:space="preserve">check my projects here
https://t.co/bQQmezXA23
#btc #bitcoin #python #php #html t</t>
  </si>
  <si>
    <t xml:space="preserve">Thu Oct 18 16:03:24 +0000 2018</t>
  </si>
  <si>
    <t xml:space="preserve">http://twitter.com/digital_mine_/statuses/1052953302588121089</t>
  </si>
  <si>
    <t xml:space="preserve">1052953283441111040</t>
  </si>
  <si>
    <t xml:space="preserve">Unsupervised Deep Learning in Python
☞ https://t.co/yanmbv4yXm
#DeepLearning #Python https://t.co/7ukOIGByIA</t>
  </si>
  <si>
    <t xml:space="preserve">Thu Oct 18 16:03:20 +0000 2018</t>
  </si>
  <si>
    <t xml:space="preserve">http://twitter.com/code__matrix/statuses/1052953283441111040</t>
  </si>
  <si>
    <t xml:space="preserve">{"hashtags":[{"text":"DeepLearning","indices":[65,78]},{"text":"Python","indices":[79,86]}],"symbols":[],"user_mentions":[],"urls":[{"url":"https://t.co/yanmbv4yXm","expanded_url":"http://bit.ly/2xssWaz","display_url":"bit.ly/2xssWaz","indices":[40,63]}],"media":[{"id":1052953282166083600,"id_str":"1052953282166083585","indices":[87,110],"media_url":"http://pbs.twimg.com/media/DpzXbmyXUAEn1iH.jpg","media_url_https":"https://pbs.twimg.com/media/DpzXbmyXUAEn1iH.jpg","url":"https://t.co/7ukOIGByIA","display_url":"pic.twitter.com/7ukOIGByIA","expanded_url":"https://twitter.com/code__matrix/status/1052953283441111040/photo/1","type":"photo","sizes":{"thumb":{"w":150,"h":150,"resize":"crop"},"small":{"w":680,"h":383,"resize":"fit"},"medium":{"w":750,"h":422,"resize":"fit"},"large":{"w":750,"h":422,"resize":"fit"}}}]}</t>
  </si>
  <si>
    <t xml:space="preserve">1052953083490291712</t>
  </si>
  <si>
    <t xml:space="preserve">libSSH-Authentication-Bypass' by blacknbunny : ... https://t.co/1jx2NY2bAt #dev #programming #tech #python</t>
  </si>
  <si>
    <t xml:space="preserve">Thu Oct 18 16:02:32 +0000 2018</t>
  </si>
  <si>
    <t xml:space="preserve">http://twitter.com/ghb_hq/statuses/1052953083490291712</t>
  </si>
  <si>
    <t xml:space="preserve">{"hashtags":[{"text":"dev","indices":[76,80]},{"text":"programming","indices":[81,93]},{"text":"tech","indices":[94,99]},{"text":"python","indices":[100,107]}],"symbols":[],"user_mentions":[],"urls":[{"url":"https://t.co/1jx2NY2bAt","expanded_url":"https://github.com/blacknbunny/libSSH-Authentication-Bypass","display_url":"github.com/blacknbunny/li…","indices":[52,75]}]}</t>
  </si>
  <si>
    <t xml:space="preserve">1052952958479024133</t>
  </si>
  <si>
    <t xml:space="preserve">SecurityTube</t>
  </si>
  <si>
    <t xml:space="preserve">Learn to script attacks &amp;amp; automate tasks in #python https://t.co/8yaK0A4TO9 Grasp the very basics with 12hrs of videos &amp;amp; exercise downloads! https://t.co/vqveVhZUMW</t>
  </si>
  <si>
    <t xml:space="preserve">Thu Oct 18 16:02:02 +0000 2018</t>
  </si>
  <si>
    <t xml:space="preserve">20525891</t>
  </si>
  <si>
    <t xml:space="preserve">http://pbs.twimg.com/profile_images/684304046975483904/i8NbiURh_normal.jpg</t>
  </si>
  <si>
    <t xml:space="preserve">Sunnyvale, CA</t>
  </si>
  <si>
    <t xml:space="preserve">http://twitter.com/SecurityTube/statuses/1052952958479024133</t>
  </si>
  <si>
    <t xml:space="preserve">{"hashtags":[{"text":"python","indices":[48,55]}],"symbols":[],"user_mentions":[],"urls":[{"url":"https://t.co/8yaK0A4TO9","expanded_url":"http://bit.ly/1gyrZDi","display_url":"bit.ly/1gyrZDi","indices":[56,79]}],"media":[{"id":1052952956293836800,"id_str":"1052952956293836800","indices":[149,172],"media_url":"http://pbs.twimg.com/media/DpzXIo0XcAAI2b8.jpg","media_url_https":"https://pbs.twimg.com/media/DpzXIo0XcAAI2b8.jpg","url":"https://t.co/vqveVhZUMW","display_url":"pic.twitter.com/vqveVhZUMW","expanded_url":"https://twitter.com/SecurityTube/status/1052952958479024133/photo/1","type":"photo","sizes":{"thumb":{"w":150,"h":150,"resize":"crop"},"small":{"w":680,"h":510,"resize":"fit"},"medium":{"w":720,"h":540,"resize":"fit"},"large":{"w":720,"h":540,"resize":"fit"}}}]}</t>
  </si>
  <si>
    <t xml:space="preserve">1052952952015659008</t>
  </si>
  <si>
    <t xml:space="preserve">Rubik2k</t>
  </si>
  <si>
    <t xml:space="preserve">Thu Oct 18 16:02:01 +0000 2018</t>
  </si>
  <si>
    <t xml:space="preserve">141571943</t>
  </si>
  <si>
    <t xml:space="preserve">http://pbs.twimg.com/profile_images/874103247568605185/kKgRLakR_normal.jpg</t>
  </si>
  <si>
    <t xml:space="preserve">http://twitter.com/Rubik2k/statuses/1052952952015659008</t>
  </si>
  <si>
    <t xml:space="preserve">1052952896202055680</t>
  </si>
  <si>
    <t xml:space="preserve">TheLearningTwit</t>
  </si>
  <si>
    <t xml:space="preserve">RT @uomdigilab: We're learning things! #javaScript and #python mostly today. Come down! #DigiLabCodeClub https://t.co/NGqQMkNVDD</t>
  </si>
  <si>
    <t xml:space="preserve">Thu Oct 18 16:01:48 +0000 2018</t>
  </si>
  <si>
    <t xml:space="preserve">217901368</t>
  </si>
  <si>
    <t xml:space="preserve">http://pbs.twimg.com/profile_images/1053058501818441733/B2Kqb5eU_normal.jpg</t>
  </si>
  <si>
    <t xml:space="preserve">Manchester, UK</t>
  </si>
  <si>
    <t xml:space="preserve">http://twitter.com/TheLearningTwit/statuses/1052952896202055680</t>
  </si>
  <si>
    <t xml:space="preserve">{"hashtags":[{"text":"javaScript","indices":[39,50]},{"text":"python","indices":[55,62]},{"text":"DigiLabCodeClub","indices":[88,104]}],"symbols":[],"user_mentions":[{"screen_name":"uomdigilab","name":"DigiLab","id":920300400129069000,"id_str":"920300400129069056","indices":[3,14]}],"urls":[],"media":[{"id":1052952671882305500,"id_str":"1052952671882305536","indices":[105,128],"media_url":"http://pbs.twimg.com/media/DpzW4FTX4AAE5sD.jpg","media_url_https":"https://pbs.twimg.com/media/DpzW4FTX4AAE5sD.jpg","url":"https://t.co/NGqQMkNVDD","display_url":"pic.twitter.com/NGqQMkNVDD","expanded_url":"https://twitter.com/uomdigilab/status/1052952725258952704/photo/1","type":"photo","sizes":{"medium":{"w":1200,"h":900,"resize":"fit"},"thumb":{"w":150,"h":150,"resize":"crop"},"large":{"w":2048,"h":1536,"resize":"fit"},"small":{"w":680,"h":510,"resize":"fit"}},"source_status_id":1052952725258952700,"source_status_id_str":"1052952725258952704","source_user_id":920300400129069000,"source_user_id_str":"920300400129069056"}]}</t>
  </si>
  <si>
    <t xml:space="preserve">1052952890158014466</t>
  </si>
  <si>
    <t xml:space="preserve">sniederm</t>
  </si>
  <si>
    <t xml:space="preserve">@ThePSF Oh man, such a great language but the management of different versions is hell. #Python</t>
  </si>
  <si>
    <t xml:space="preserve">Thu Oct 18 16:01:46 +0000 2018</t>
  </si>
  <si>
    <t xml:space="preserve">175488004</t>
  </si>
  <si>
    <t xml:space="preserve">http://pbs.twimg.com/profile_images/775786616032026625/0sd7E2P4_normal.jpg</t>
  </si>
  <si>
    <t xml:space="preserve">http://twitter.com/sniederm/statuses/1052952890158014466</t>
  </si>
  <si>
    <t xml:space="preserve">{"hashtags":[{"text":"Python","indices":[88,95]}],"symbols":[],"user_mentions":[{"screen_name":"ThePSF","name":"Python Software","id":63873759,"id_str":"63873759","indices":[0,7]}],"urls":[]}</t>
  </si>
  <si>
    <t xml:space="preserve">1052952833581088770</t>
  </si>
  <si>
    <t xml:space="preserve">DeanPaton_STL</t>
  </si>
  <si>
    <t xml:space="preserve">@jtrevail29 Cheers Joe @jtrevail29. One thing I picked up is that I should be using/writing #dynamo #python. I will be picking brain on that topic shortly!</t>
  </si>
  <si>
    <t xml:space="preserve">Thu Oct 18 16:01:33 +0000 2018</t>
  </si>
  <si>
    <t xml:space="preserve">430733136</t>
  </si>
  <si>
    <t xml:space="preserve">jtrevail29</t>
  </si>
  <si>
    <t xml:space="preserve">2568705194</t>
  </si>
  <si>
    <t xml:space="preserve">1052617603091435522</t>
  </si>
  <si>
    <t xml:space="preserve">http://pbs.twimg.com/profile_images/859364756850970624/mU0hAiRe_normal.jpg</t>
  </si>
  <si>
    <t xml:space="preserve">Bristol, UK</t>
  </si>
  <si>
    <t xml:space="preserve">http://twitter.com/DeanPaton_STL/statuses/1052952833581088770</t>
  </si>
  <si>
    <t xml:space="preserve">{"hashtags":[{"text":"dynamo","indices":[92,99]},{"text":"python","indices":[100,107]}],"symbols":[],"user_mentions":[{"screen_name":"jtrevail29","name":"Joe Trevail","id":430733136,"id_str":"430733136","indices":[0,11]},{"screen_name":"jtrevail29","name":"Joe Trevail","id":430733136,"id_str":"430733136","indices":[23,34]}],"urls":[]}</t>
  </si>
  <si>
    <t xml:space="preserve">1052952785891848193</t>
  </si>
  <si>
    <t xml:space="preserve">scrmbl - Library and CLI for "scrambled" printing in terminal. https://t.co/y8FnPLt1Gm #python #cli</t>
  </si>
  <si>
    <t xml:space="preserve">Thu Oct 18 16:01:21 +0000 2018</t>
  </si>
  <si>
    <t xml:space="preserve">http://twitter.com/PythonWeekly/statuses/1052952785891848193</t>
  </si>
  <si>
    <t xml:space="preserve">{"hashtags":[{"text":"python","indices":[87,94]},{"text":"cli","indices":[95,99]}],"symbols":[],"user_mentions":[],"urls":[{"url":"https://t.co/y8FnPLt1Gm","expanded_url":"https://buff.ly/2EhVg6j","display_url":"buff.ly/2EhVg6j","indices":[63,86]}]}</t>
  </si>
  <si>
    <t xml:space="preserve">1052952725258952704</t>
  </si>
  <si>
    <t xml:space="preserve">uomdigilab</t>
  </si>
  <si>
    <t xml:space="preserve">We're learning things! #javaScript and #python mostly today. Come down! #DigiLabCodeClub https://t.co/NGqQMkNVDD</t>
  </si>
  <si>
    <t xml:space="preserve">Thu Oct 18 16:01:07 +0000 2018</t>
  </si>
  <si>
    <t xml:space="preserve">920300400129069056</t>
  </si>
  <si>
    <t xml:space="preserve">http://pbs.twimg.com/profile_images/920301420225712128/bn3mbu0S_normal.jpg</t>
  </si>
  <si>
    <t xml:space="preserve">Manchester, England</t>
  </si>
  <si>
    <t xml:space="preserve">http://twitter.com/uomdigilab/statuses/1052952725258952704</t>
  </si>
  <si>
    <t xml:space="preserve">{"hashtags":[{"text":"javaScript","indices":[23,34]},{"text":"python","indices":[39,46]},{"text":"DigiLabCodeClub","indices":[72,88]}],"symbols":[],"user_mentions":[],"urls":[],"media":[{"id":1052952671882305500,"id_str":"1052952671882305536","indices":[89,112],"media_url":"http://pbs.twimg.com/media/DpzW4FTX4AAE5sD.jpg","media_url_https":"https://pbs.twimg.com/media/DpzW4FTX4AAE5sD.jpg","url":"https://t.co/NGqQMkNVDD","display_url":"pic.twitter.com/NGqQMkNVDD","expanded_url":"https://twitter.com/uomdigilab/status/1052952725258952704/photo/1","type":"photo","sizes":{"medium":{"w":1200,"h":900,"resize":"fit"},"thumb":{"w":150,"h":150,"resize":"crop"},"large":{"w":2048,"h":1536,"resize":"fit"},"small":{"w":680,"h":510,"resize":"fit"}}}]}</t>
  </si>
  <si>
    <t xml:space="preserve">1052952683785715713</t>
  </si>
  <si>
    <t xml:space="preserve">New #job: Python Developer  Location: London Salary: £55kpa - £55kpa .. https://t.co/MXIDIac95l #python #developer</t>
  </si>
  <si>
    <t xml:space="preserve">Thu Oct 18 16:00:57 +0000 2018</t>
  </si>
  <si>
    <t xml:space="preserve">http://twitter.com/digitaljobspcl/statuses/1052952683785715713</t>
  </si>
  <si>
    <t xml:space="preserve">{"hashtags":[{"text":"job","indices":[4,8]},{"text":"python","indices":[96,103]},{"text":"developer","indices":[104,114]}],"symbols":[],"user_mentions":[],"urls":[{"url":"https://t.co/MXIDIac95l","expanded_url":"http://tinyurl.com/ydy7dj7v","display_url":"tinyurl.com/ydy7dj7v","indices":[72,95]}]}</t>
  </si>
  <si>
    <t xml:space="preserve">1052952599882866688</t>
  </si>
  <si>
    <t xml:space="preserve">buzzico</t>
  </si>
  <si>
    <t xml:space="preserve">😊#TipoHack #tavolo7 #storiadiMarco e #giorgia laureato informatica , cerca programmatore #Python     🤨. TIPO Trova Impara Proponi Organizza ...i #NEET #Futureplanner https://t.co/yNsLq7dXaj</t>
  </si>
  <si>
    <t xml:space="preserve">Thu Oct 18 16:00:37 +0000 2018</t>
  </si>
  <si>
    <t xml:space="preserve">9055772</t>
  </si>
  <si>
    <t xml:space="preserve">http://pbs.twimg.com/profile_images/1014932598819381248/TG44jq2i_normal.jpg</t>
  </si>
  <si>
    <t xml:space="preserve">Roma, Lazio, Italia</t>
  </si>
  <si>
    <t xml:space="preserve">http://twitter.com/buzzico/statuses/1052952599882866688</t>
  </si>
  <si>
    <t xml:space="preserve">{"hashtags":[{"text":"TipoHack","indices":[1,10]},{"text":"tavolo7","indices":[11,19]},{"text":"storiadiMarco","indices":[20,34]},{"text":"giorgia","indices":[37,45]},{"text":"Python","indices":[89,96]},{"text":"NEET","indices":[145,150]},{"text":"Futureplanner","indices":[151,165]}],"symbols":[],"user_mentions":[],"urls":[],"media":[{"id":1052952593083830300,"id_str":"1052952593083830272","indices":[166,189],"media_url":"http://pbs.twimg.com/media/DpzWzfwWkAA9gPE.jpg","media_url_https":"https://pbs.twimg.com/media/DpzWzfwWkAA9gPE.jpg","url":"https://t.co/yNsLq7dXaj","display_url":"pic.twitter.com/yNsLq7dXaj","expanded_url":"https://twitter.com/buzzico/status/1052952599882866688/photo/1","type":"photo","sizes":{"thumb":{"w":150,"h":150,"resize":"crop"},"large":{"w":1536,"h":2048,"resize":"fit"},"small":{"w":510,"h":680,"resize":"fit"},"medium":{"w":900,"h":1200,"resize":"fit"}}}]}</t>
  </si>
  <si>
    <t xml:space="preserve">1052952577573306369</t>
  </si>
  <si>
    <t xml:space="preserve">#Spectrum My #InternetSpeed :
Ping: 42.034 ms
Download: 65.10 Mbit/s
Upload: 12.41 Mbit/s
#automagic #python #corporateaccountability</t>
  </si>
  <si>
    <t xml:space="preserve">Thu Oct 18 16:00:32 +0000 2018</t>
  </si>
  <si>
    <t xml:space="preserve">http://twitter.com/BeardySmeardy/statuses/1052952577573306369</t>
  </si>
  <si>
    <t xml:space="preserve">1052952474263248901</t>
  </si>
  <si>
    <t xml:space="preserve">valley_ankur</t>
  </si>
  <si>
    <t xml:space="preserve">RT @luisacristini: Fresh from the press!
We believe that #project managers can benefit from using #programming languages in their work. In this #openaccess paper we show several examples of how #python can be used for some text manipulation tasks.
https://t.co/FZ0U1eo98A https://t.co/im7v7F4mlF</t>
  </si>
  <si>
    <t xml:space="preserve">Thu Oct 18 16:00:07 +0000 2018</t>
  </si>
  <si>
    <t xml:space="preserve">17702296</t>
  </si>
  <si>
    <t xml:space="preserve">&lt;a href="http://www.yahoo.com" rel="nofollow"&gt;RPiTwittlerApp&lt;/a&gt;</t>
  </si>
  <si>
    <t xml:space="preserve">http://pbs.twimg.com/profile_images/885710715817820160/RBvlvmki_normal.jpg</t>
  </si>
  <si>
    <t xml:space="preserve">http://twitter.com/valley_ankur/statuses/1052952474263248901</t>
  </si>
  <si>
    <t xml:space="preserve">{"hashtags":[{"text":"project","indices":[57,65]},{"text":"programming","indices":[98,110]}],"symbols":[],"user_mentions":[{"screen_name":"luisacristini","name":"Luisa Cristini","id":1210767168,"id_str":"1210767168","indices":[3,17]}],"urls":[]}</t>
  </si>
  <si>
    <t xml:space="preserve">1052952460745003008</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</si>
  <si>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16:00:04</t>
    </r>
    <r>
      <rPr>
        <sz val="8"/>
        <rFont val="Noto Sans CJK SC Regular"/>
        <family val="2"/>
      </rPr>
      <t xml:space="preserve">】</t>
    </r>
  </si>
  <si>
    <t xml:space="preserve">Thu Oct 18 16:00:04 +0000 2018</t>
  </si>
  <si>
    <t xml:space="preserve">http://twitter.com/phi_shinonome/statuses/1052952460745003008</t>
  </si>
  <si>
    <t xml:space="preserve">1052952419175460866</t>
  </si>
  <si>
    <t xml:space="preserve">RT @dtizzlenizzle: Day 24: #100DaysOfCode progress: today I did a pybites code challenge! https://t.co/eiaGqakihA https://t.co/03k17bKQK7 #Python @pybites @talkpython</t>
  </si>
  <si>
    <t xml:space="preserve">Thu Oct 18 15:59:54 +0000 2018</t>
  </si>
  <si>
    <t xml:space="preserve">http://twitter.com/_30days30sites/statuses/1052952419175460866</t>
  </si>
  <si>
    <t xml:space="preserve">{"hashtags":[{"text":"100DaysOfCode","indices":[27,41]}],"symbols":[],"user_mentions":[{"screen_name":"dtizzlenizzle","name":"Dan Shorstein","id":44536546,"id_str":"44536546","indices":[3,17]}],"urls":[{"url":"https://t.co/eiaGqakihA","expanded_url":"https://github.com/danshorstein/challenges/blob/PCC55/55/danshorstein/awesome_100.ipynb","display_url":"github.com/danshorstein/c…","indices":[90,113]},{"url":"https://t.co/03k17bKQK7","expanded_url":"https://talkpython.fm/100days?s=pybites","display_url":"talkpython.fm/100days?s=pybi…","indices":[114,137]}]}</t>
  </si>
  <si>
    <t xml:space="preserve">1052952351458373632</t>
  </si>
  <si>
    <t xml:space="preserve">muheebh</t>
  </si>
  <si>
    <t xml:space="preserve">@moshhamedani Keep it rolling. Looking forward to get my hands on #Python</t>
  </si>
  <si>
    <t xml:space="preserve">Thu Oct 18 15:59:38 +0000 2018</t>
  </si>
  <si>
    <t xml:space="preserve">312996970</t>
  </si>
  <si>
    <t xml:space="preserve">moshhamedani</t>
  </si>
  <si>
    <t xml:space="preserve">405849199</t>
  </si>
  <si>
    <t xml:space="preserve">1052661573766930432</t>
  </si>
  <si>
    <t xml:space="preserve">http://pbs.twimg.com/profile_images/831909799423930368/Ms37ej9W_normal.jpg</t>
  </si>
  <si>
    <t xml:space="preserve">http://twitter.com/muheebh/statuses/1052952351458373632</t>
  </si>
  <si>
    <t xml:space="preserve">{"hashtags":[{"text":"Python","indices":[66,73]}],"symbols":[],"user_mentions":[{"screen_name":"moshhamedani","name":"Moshfegh Hamedani","id":312996970,"id_str":"312996970","indices":[0,13]}],"urls":[]}</t>
  </si>
  <si>
    <t xml:space="preserve">1052952278179741697</t>
  </si>
  <si>
    <t xml:space="preserve">jorgejbarra</t>
  </si>
  <si>
    <t xml:space="preserve">RT @enreda: OFERTA DE EMPLEO: Enreda busca programador/a
https://t.co/FvVCyZNeZF
 #programacion #PHP #Python #GirlsInICT 
cc @PHPSevilla @python_sevilla  @sugus_etsii @pingmujeres</t>
  </si>
  <si>
    <t xml:space="preserve">Thu Oct 18 15:59:20 +0000 2018</t>
  </si>
  <si>
    <t xml:space="preserve">3021275908</t>
  </si>
  <si>
    <t xml:space="preserve">http://pbs.twimg.com/profile_images/659640059067502592/Mpqx0LyX_normal.png</t>
  </si>
  <si>
    <t xml:space="preserve">http://twitter.com/jorgejbarra/statuses/1052952278179741697</t>
  </si>
  <si>
    <t xml:space="preserve">{"hashtags":[{"text":"programacion","indices":[83,96]},{"text":"PHP","indices":[97,101]},{"text":"Python","indices":[102,109]},{"text":"GirlsInICT","indices":[110,121]}],"symbols":[],"user_mentions":[{"screen_name":"enreda","name":"ENREDA Cooperativa","id":166077279,"id_str":"166077279","indices":[3,10]},{"screen_name":"PHPSevilla","name":"PHP Sevilla","id":2362995296,"id_str":"2362995296","indices":[126,137]}],"urls":[{"url":"https://t.co/FvVCyZNeZF","expanded_url":"http://blog.enreda.coop/oferta-de-empleo-enreda-busca-programador-a/","display_url":"blog.enreda.coop/oferta-de-empl…","indices":[58,81]}]}</t>
  </si>
  <si>
    <t xml:space="preserve">1052952181169516545</t>
  </si>
  <si>
    <t xml:space="preserve">Premsingh433</t>
  </si>
  <si>
    <t xml:space="preserve">RT @CsChapters: .@CsharpCorner Noida Chapter Meet kicked off with hands-on session on #Python by @sourabh_somani. https://t.co/IpL1Rq6Iry cc @inform2atul https://t.co/capn4YOVKp</t>
  </si>
  <si>
    <t xml:space="preserve">Thu Oct 18 15:58:57 +0000 2018</t>
  </si>
  <si>
    <t xml:space="preserve">993830842710376449</t>
  </si>
  <si>
    <t xml:space="preserve">http://pbs.twimg.com/profile_images/1036784291751948288/mxxLTIXA_normal.jpg</t>
  </si>
  <si>
    <t xml:space="preserve">Uttar Pradesh, India</t>
  </si>
  <si>
    <t xml:space="preserve">http://twitter.com/Premsingh433/statuses/1052952181169516545</t>
  </si>
  <si>
    <t xml:space="preserve">{"hashtags":[{"text":"Python","indices":[86,93]}],"symbols":[],"user_mentions":[{"screen_name":"CsChapters","name":"C# Corner Chapters","id":2915302088,"id_str":"2915302088","indices":[3,14]},{"screen_name":"CsharpCorner","name":"C# Corner","id":241007239,"id_str":"241007239","indices":[17,30]},{"screen_name":"sourabh_somani","name":"sourabh somani","id":1265250438,"id_str":"1265250438","indices":[97,112]}],"urls":[{"url":"https://t.co/IpL1Rq6Iry","expanded_url":"https://goo.gl/gZs3PW","display_url":"goo.gl/gZs3PW","indices":[114,137]}]}</t>
  </si>
  <si>
    <t xml:space="preserve">1052952024625614850</t>
  </si>
  <si>
    <t xml:space="preserve">RT @python_devv: Best python course for beginners ( Basic + Advanced )
☞ https://t.co/uRAOlbu10m
#python #programming https://t.co/j5GfWFW4o7</t>
  </si>
  <si>
    <t xml:space="preserve">Thu Oct 18 15:58:20 +0000 2018</t>
  </si>
  <si>
    <t xml:space="preserve">http://twitter.com/Pvalsfr/statuses/1052952024625614850</t>
  </si>
  <si>
    <t xml:space="preserve">{"hashtags":[{"text":"python","indices":[99,106]},{"text":"programming","indices":[107,119]}],"symbols":[],"user_mentions":[{"screen_name":"python_devv","name":"Python Programmers","id":3314148722,"id_str":"3314148722","indices":[3,15]}],"urls":[{"url":"https://t.co/uRAOlbu10m","expanded_url":"http://bit.ly/2CnwW0a","display_url":"bit.ly/2CnwW0a","indices":[74,97]}]}</t>
  </si>
  <si>
    <t xml:space="preserve">1052951739761012738</t>
  </si>
  <si>
    <t xml:space="preserve">RT @CsChapters: Join @CsharpCorner Pune Chapter Meet to learn #Angular, #Python, and #Blazor! Register now: https://t.co/S47YYEs4Th  cc @Jeet_csharp @Rupesh_kahane @_gauravgahlot @MANGOODADA https://t.co/DxRUgzzPlJ</t>
  </si>
  <si>
    <t xml:space="preserve">Thu Oct 18 15:57:12 +0000 2018</t>
  </si>
  <si>
    <t xml:space="preserve">http://twitter.com/Premsingh433/statuses/1052951739761012738</t>
  </si>
  <si>
    <t xml:space="preserve">{"hashtags":[{"text":"Angular","indices":[62,70]},{"text":"Python","indices":[72,79]},{"text":"Blazor","indices":[85,92]}],"symbols":[],"user_mentions":[{"screen_name":"CsChapters","name":"C# Corner Chapters","id":2915302088,"id_str":"2915302088","indices":[3,14]},{"screen_name":"CsharpCorner","name":"C# Corner","id":241007239,"id_str":"241007239","indices":[21,34]}],"urls":[{"url":"https://t.co/S47YYEs4Th","expanded_url":"https://goo.gl/V2uFYM","display_url":"goo.gl/V2uFYM","indices":[108,131]}]}</t>
  </si>
  <si>
    <t xml:space="preserve">1052951724154007552</t>
  </si>
  <si>
    <t xml:space="preserve">RT @CsChapters: Workshop on #Python for the students of @ims_noida by @Shubhguru28 at @CsharpCorner India Office. #Student #Career #Technology #Future https://t.co/j6N64rvHvX</t>
  </si>
  <si>
    <t xml:space="preserve">Thu Oct 18 15:57:08 +0000 2018</t>
  </si>
  <si>
    <t xml:space="preserve">http://twitter.com/Premsingh433/statuses/1052951724154007552</t>
  </si>
  <si>
    <t xml:space="preserve">{"hashtags":[{"text":"Python","indices":[28,35]},{"text":"Student","indices":[114,122]},{"text":"Career","indices":[123,130]}],"symbols":[],"user_mentions":[{"screen_name":"CsChapters","name":"C# Corner Chapters","id":2915302088,"id_str":"2915302088","indices":[3,14]},{"screen_name":"ims_noida","name":"IMS Noida","id":1538347795,"id_str":"1538347795","indices":[56,66]},{"screen_name":"Shubhguru28","name":"Shubham Kumar","id":455142510,"id_str":"455142510","indices":[70,82]},{"screen_name":"CsharpCorner","name":"C# Corner","id":241007239,"id_str":"241007239","indices":[86,99]}],"urls":[]}</t>
  </si>
  <si>
    <t xml:space="preserve">1052951668260622339</t>
  </si>
  <si>
    <t xml:space="preserve">RT @CsChapters: Workshop on #Python for the students of @ims_noida by @Shubhguru28. cc @inform2atul #Student #Career #Technology #Future https://t.co/IDjRSmIHa9</t>
  </si>
  <si>
    <t xml:space="preserve">Thu Oct 18 15:56:55 +0000 2018</t>
  </si>
  <si>
    <t xml:space="preserve">http://twitter.com/Premsingh433/statuses/1052951668260622339</t>
  </si>
  <si>
    <t xml:space="preserve">{"hashtags":[{"text":"Python","indices":[28,35]},{"text":"Student","indices":[100,108]},{"text":"Career","indices":[109,116]},{"text":"Technology","indices":[117,128]},{"text":"Future","indices":[129,136]}],"symbols":[],"user_mentions":[{"screen_name":"CsChapters","name":"C# Corner Chapters","id":2915302088,"id_str":"2915302088","indices":[3,14]},{"screen_name":"ims_noida","name":"IMS Noida","id":1538347795,"id_str":"1538347795","indices":[56,66]},{"screen_name":"Shubhguru28","name":"Shubham Kumar","id":455142510,"id_str":"455142510","indices":[70,82]},{"screen_name":"inform2atul","name":"Atul Gupta","id":1398930156,"id_str":"1398930156","indices":[87,99]}],"urls":[]}</t>
  </si>
  <si>
    <t xml:space="preserve">1052951445971103745</t>
  </si>
  <si>
    <t xml:space="preserve">¿Cómo ser un programador web sin caer en la depresión? https://t.co/nlUtpPuSkH  #javascript #vuejs #code #php #angular #reactjs #redux #flux #css #ux #nodejs #webpack #frontend #laravel #wordpress #firebase #oracle #java #python #freelancing #freelancer #golang #webdev #workana https://t.co/fEGOksdB6k</t>
  </si>
  <si>
    <t xml:space="preserve">Thu Oct 18 15:56:02 +0000 2018</t>
  </si>
  <si>
    <t xml:space="preserve">http://twitter.com/dr_vitus_zato/statuses/1052951445971103745</t>
  </si>
  <si>
    <t xml:space="preserve">{"hashtags":[{"text":"javascript","indices":[80,91]},{"text":"vuejs","indices":[92,98]},{"text":"code","indices":[99,104]},{"text":"php","indices":[105,109]},{"text":"angular","indices":[110,118]},{"text":"reactjs","indices":[119,127]},{"text":"redux","indices":[128,134]},{"text":"flux","indices":[135,140]},{"text":"css","indices":[141,145]},{"text":"ux","indices":[146,149]},{"text":"nodejs","indices":[150,157]},{"text":"webpack","indices":[158,166]},{"text":"frontend","indices":[167,176]},{"text":"laravel","indices":[177,185]},{"text":"wordpress","indices":[186,196]},{"text":"firebase","indices":[197,206]},{"text":"oracle","indices":[207,214]},{"text":"java","indices":[215,220]},{"text":"python","indices":[221,228]},{"text":"freelancing","indices":[229,241]},{"text":"freelancer","indices":[242,253]},{"text":"golang","indices":[254,261]},{"text":"webdev","indices":[262,269]},{"text":"workana","indices":[270,278]}],"symbols":[],"user_mentions":[],"urls":[{"url":"https://t.co/nlUtpPuSkH","expanded_url":"https://buff.ly/2xge9R5","display_url":"buff.ly/2xge9R5","indices":[55,78]}],"media":[{"id":1052951444079431700,"id_str":"1052951444079431681","indices":[279,302],"media_url":"http://pbs.twimg.com/media/DpzVwnYW0AEyGqh.jpg","media_url_https":"https://pbs.twimg.com/media/DpzVwnYW0AEyGqh.jpg","url":"https://t.co/fEGOksdB6k","display_url":"pic.twitter.com/fEGOksdB6k","expanded_url":"https://twitter.com/dr_vitus_zato/status/1052951445971103745/photo/1","type":"photo","sizes":{"thumb":{"w":150,"h":150,"resize":"crop"},"medium":{"w":1200,"h":630,"resize":"fit"},"large":{"w":1200,"h":630,"resize":"fit"},"small":{"w":680,"h":357,"resize":"fit"}}}]}</t>
  </si>
  <si>
    <t xml:space="preserve">1052951292941885441</t>
  </si>
  <si>
    <t xml:space="preserve">PetriIkonen1</t>
  </si>
  <si>
    <t xml:space="preserve">RT @asqella: Asqella rekrytoi! Etsimme #Python-kehittäjää tekemään tulevaisuuden turvatarkastusteknologiaa. Katso työpaikkailmoitus täältä: https://t.co/YN7TYZdwZE 
@AcademicWorkFI #rekry #rekrytointi</t>
  </si>
  <si>
    <t xml:space="preserve">Thu Oct 18 15:55:25 +0000 2018</t>
  </si>
  <si>
    <t xml:space="preserve">fi</t>
  </si>
  <si>
    <t xml:space="preserve">1430715692</t>
  </si>
  <si>
    <t xml:space="preserve">http://pbs.twimg.com/profile_images/981027992469110784/BA7hiyu2_normal.jpg</t>
  </si>
  <si>
    <t xml:space="preserve">http://twitter.com/PetriIkonen1/statuses/1052951292941885441</t>
  </si>
  <si>
    <t xml:space="preserve">{"hashtags":[{"text":"Python","indices":[39,46]}],"symbols":[],"user_mentions":[{"screen_name":"asqella","name":"ASQELLA","id":1727704435,"id_str":"1727704435","indices":[3,11]}],"urls":[]}</t>
  </si>
  <si>
    <t xml:space="preserve">1052951196170969088</t>
  </si>
  <si>
    <t xml:space="preserve">un_geek</t>
  </si>
  <si>
    <t xml:space="preserve">https://t.co/gR0HXyokP5  running on https://t.co/DG0lvdzyUU  #python #ircd ❤️</t>
  </si>
  <si>
    <t xml:space="preserve">Thu Oct 18 15:55:02 +0000 2018</t>
  </si>
  <si>
    <t xml:space="preserve">32689859</t>
  </si>
  <si>
    <t xml:space="preserve">http://pbs.twimg.com/profile_images/1044525400041418753/c0mBzbQL_normal.jpg</t>
  </si>
  <si>
    <t xml:space="preserve">http://twitter.com/un_geek/statuses/1052951196170969088</t>
  </si>
  <si>
    <t xml:space="preserve">{"hashtags":[{"text":"python","indices":[61,68]},{"text":"ircd","indices":[69,74]}],"symbols":[],"user_mentions":[],"urls":[{"url":"https://t.co/gR0HXyokP5","expanded_url":"https://github.com/Fy-/domino/","display_url":"github.com/Fy-/domino/","indices":[0,23]},{"url":"https://t.co/DG0lvdzyUU","expanded_url":"http://irc.2kay.net:6667","display_url":"irc.2kay.net:6667","indices":[36,59]}]}</t>
  </si>
  <si>
    <t xml:space="preserve">1052951028621041665</t>
  </si>
  <si>
    <t xml:space="preserve">Thu Oct 18 15:54:22 +0000 2018</t>
  </si>
  <si>
    <t xml:space="preserve">http://twitter.com/TheDevelBot/statuses/1052951028621041665</t>
  </si>
  <si>
    <t xml:space="preserve">1052950952435699713</t>
  </si>
  <si>
    <t xml:space="preserve">Sreemanikandan3</t>
  </si>
  <si>
    <t xml:space="preserve">Thu Oct 18 15:54:04 +0000 2018</t>
  </si>
  <si>
    <t xml:space="preserve">1690900340</t>
  </si>
  <si>
    <t xml:space="preserve">http://pbs.twimg.com/profile_images/1051061497089142784/MPuJlJ1__normal.jpg</t>
  </si>
  <si>
    <t xml:space="preserve">http://twitter.com/Sreemanikandan3/statuses/1052950952435699713</t>
  </si>
  <si>
    <t xml:space="preserve">1052950730846429185</t>
  </si>
  <si>
    <t xml:space="preserve">arm2armtweet</t>
  </si>
  <si>
    <t xml:space="preserve">Oh Hi!finally some nice result. #Python https://t.co/olGVz874Wp</t>
  </si>
  <si>
    <t xml:space="preserve">Thu Oct 18 15:53:11 +0000 2018</t>
  </si>
  <si>
    <t xml:space="preserve">243629587</t>
  </si>
  <si>
    <t xml:space="preserve">http://pbs.twimg.com/profile_images/1227234308/cosmo_low_normal.jpg</t>
  </si>
  <si>
    <t xml:space="preserve">http://twitter.com/arm2armtweet/statuses/1052950730846429185</t>
  </si>
  <si>
    <t xml:space="preserve">{"hashtags":[{"text":"Python","indices":[32,39]}],"symbols":[],"user_mentions":[],"urls":[],"media":[{"id":1052950551368032300,"id_str":"1052950551368032257","indices":[40,63],"media_url":"http://pbs.twimg.com/media/DpzU8pxX4AE7ZFm.jpg","media_url_https":"https://pbs.twimg.com/media/DpzU8pxX4AE7ZFm.jpg","url":"https://t.co/olGVz874Wp","display_url":"pic.twitter.com/olGVz874Wp","expanded_url":"https://twitter.com/arm2armtweet/status/1052950730846429185/photo/1","type":"photo","sizes":{"large":{"w":891,"h":846,"resize":"fit"},"thumb":{"w":150,"h":150,"resize":"crop"},"small":{"w":680,"h":646,"resize":"fit"},"medium":{"w":891,"h":846,"resize":"fit"}}}]}</t>
  </si>
  <si>
    <t xml:space="preserve">1052950725926490118</t>
  </si>
  <si>
    <t xml:space="preserve">Thu Oct 18 15:53:10 +0000 2018</t>
  </si>
  <si>
    <t xml:space="preserve">http://twitter.com/_30days30sites/statuses/1052950725926490118</t>
  </si>
  <si>
    <t xml:space="preserve">1052950654136832000</t>
  </si>
  <si>
    <t xml:space="preserve">Deurru</t>
  </si>
  <si>
    <t xml:space="preserve">And when you think you're starting to get what #Python or #CS is all about, you get to classes: the F-chord of programming. Couldn't people design things without *really* hard stuff in them, so I can finally learn something?! FFS... 😓 https://t.co/2kyIInndBb</t>
  </si>
  <si>
    <t xml:space="preserve">Thu Oct 18 15:52:53 +0000 2018</t>
  </si>
  <si>
    <t xml:space="preserve">997653031</t>
  </si>
  <si>
    <t xml:space="preserve">http://pbs.twimg.com/profile_images/2949713306/e6983e3b156cd6acc04492cd351af958_normal.jpeg</t>
  </si>
  <si>
    <t xml:space="preserve">http://twitter.com/Deurru/statuses/1052950654136832000</t>
  </si>
  <si>
    <t xml:space="preserve">{"hashtags":[{"text":"Python","indices":[47,54]},{"text":"CS","indices":[58,61]}],"symbols":[],"user_mentions":[],"urls":[],"media":[{"id":1052950638328459300,"id_str":"1052950638328459264","indices":[235,258],"media_url":"http://pbs.twimg.com/tweet_video_thumb/DpzVBtuWsAAvdHa.jpg","media_url_https":"https://pbs.twimg.com/tweet_video_thumb/DpzVBtuWsAAvdHa.jpg","url":"https://t.co/2kyIInndBb","display_url":"pic.twitter.com/2kyIInndBb","expanded_url":"https://twitter.com/Deurru/status/1052950654136832000/photo/1","type":"photo","sizes":{"thumb":{"w":150,"h":150,"resize":"crop"},"large":{"w":498,"h":348,"resize":"fit"},"medium":{"w":498,"h":348,"resize":"fit"},"small":{"w":498,"h":348,"resize":"fit"}}}]}</t>
  </si>
  <si>
    <t xml:space="preserve">1052950624365682688</t>
  </si>
  <si>
    <t xml:space="preserve">mdaria__</t>
  </si>
  <si>
    <t xml:space="preserve">Sara Borroni from Pangea Formazione presents the project Road Safety Assessment
Successful first seminar in the «Introduction to video analysis with #python #opencv» seminar serie https://t.co/HMIZnOxmd2</t>
  </si>
  <si>
    <t xml:space="preserve">Thu Oct 18 15:52:46 +0000 2018</t>
  </si>
  <si>
    <t xml:space="preserve">384945982</t>
  </si>
  <si>
    <t xml:space="preserve">http://pbs.twimg.com/profile_images/1045603835455123457/rPVh3gso_normal.jpg</t>
  </si>
  <si>
    <t xml:space="preserve">Roma, Lazio</t>
  </si>
  <si>
    <t xml:space="preserve">http://twitter.com/mdaria__/statuses/1052950624365682688</t>
  </si>
  <si>
    <t xml:space="preserve">{"hashtags":[{"text":"python","indices":[150,157]},{"text":"opencv","indices":[158,165]}],"symbols":[],"user_mentions":[],"urls":[],"media":[{"id":1052948086060970000,"id_str":"1052948086060969986","indices":[181,204],"media_url":"http://pbs.twimg.com/media/DpzStJyXcAIZrKv.jpg","media_url_https":"https://pbs.twimg.com/media/DpzStJyXcAIZrKv.jpg","url":"https://t.co/HMIZnOxmd2","display_url":"pic.twitter.com/HMIZnOxmd2","expanded_url":"https://twitter.com/mdaria__/status/1052950624365682688/photo/1","type":"photo","sizes":{"medium":{"w":900,"h":1200,"resize":"fit"},"thumb":{"w":150,"h":150,"resize":"crop"},"large":{"w":960,"h":1280,"resize":"fit"},"small":{"w":510,"h":680,"resize":"fit"}}}]}</t>
  </si>
  <si>
    <t xml:space="preserve">1052949948956897280</t>
  </si>
  <si>
    <t xml:space="preserve">Roman_Dzieciol</t>
  </si>
  <si>
    <t xml:space="preserve">RT @NicholasStrayer: Want a super brief intro/example/comparison of using tSNE and UMAP in #python? Here's a @GoogleColab notebook I made for a lecture I gave today @vandy_biostat. https://t.co/WJdAsLaOwC Meant as a follow to my @observablehq  notebook on TSNE (https://t.co/6Uugl6bNQR) #dataviz https://t.co/4sweZMZvGo</t>
  </si>
  <si>
    <t xml:space="preserve">Thu Oct 18 15:50:05 +0000 2018</t>
  </si>
  <si>
    <t xml:space="preserve">41113942</t>
  </si>
  <si>
    <t xml:space="preserve">http://pbs.twimg.com/profile_images/842896392414773248/B3wISdk7_normal.jpg</t>
  </si>
  <si>
    <t xml:space="preserve">London, England 🇵🇱🇺🇸🇬🇧🇨🇭</t>
  </si>
  <si>
    <t xml:space="preserve">http://twitter.com/Roman_Dzieciol/statuses/1052949948956897280</t>
  </si>
  <si>
    <t xml:space="preserve">{"hashtags":[{"text":"python","indices":[91,98]}],"symbols":[],"user_mentions":[{"screen_name":"NicholasStrayer","name":"Nick Strayer","id":1176519156,"id_str":"1176519156","indices":[3,19]},{"screen_name":"GoogleColab","name":"Colaboratory","id":923010104479252500,"id_str":"923010104479252480","indices":[109,121]}],"urls":[]}</t>
  </si>
  <si>
    <t xml:space="preserve">1052949110980919296</t>
  </si>
  <si>
    <t xml:space="preserve">jsolalinde</t>
  </si>
  <si>
    <t xml:space="preserve">Thu Oct 18 15:46:45 +0000 2018</t>
  </si>
  <si>
    <t xml:space="preserve">146513133</t>
  </si>
  <si>
    <t xml:space="preserve">http://pbs.twimg.com/profile_images/962881516907843584/sijfCIEu_normal.jpg</t>
  </si>
  <si>
    <t xml:space="preserve">http://twitter.com/jsolalinde/statuses/1052949110980919296</t>
  </si>
  <si>
    <t xml:space="preserve">1052949043641573378</t>
  </si>
  <si>
    <t xml:space="preserve">paragk_10</t>
  </si>
  <si>
    <t xml:space="preserve">Weekly Digest for #DataScience and #AI: #Python and #R (Volume 15) by @FavioVaz
https://t.co/G9ZnaRIjv2
#ArtificialIntelligence #ML #MachineLearning #Research #ApacheSpark</t>
  </si>
  <si>
    <t xml:space="preserve">Thu Oct 18 15:46:29 +0000 2018</t>
  </si>
  <si>
    <t xml:space="preserve">2805979410</t>
  </si>
  <si>
    <t xml:space="preserve">http://pbs.twimg.com/profile_images/942649602628575232/PQYpamJu_normal.jpg</t>
  </si>
  <si>
    <t xml:space="preserve">http://twitter.com/paragk_10/statuses/1052949043641573378</t>
  </si>
  <si>
    <t xml:space="preserve">{"hashtags":[{"text":"DataScience","indices":[18,30]},{"text":"AI","indices":[35,38]},{"text":"Python","indices":[40,47]},{"text":"R","indices":[52,54]},{"text":"ArtificialIntelligence","indices":[104,127]},{"text":"ML","indices":[128,131]},{"text":"MachineLearning","indices":[132,148]},{"text":"Research","indices":[149,158]},{"text":"ApacheSpark","indices":[159,171]}],"symbols":[],"user_mentions":[{"screen_name":"FavioVaz","name":"Favio Vázquez","id":195622492,"id_str":"195622492","indices":[70,79]}],"urls":[{"url":"https://t.co/G9ZnaRIjv2","expanded_url":"https://heartbeat.fritz.ai/weekly-digest-for-data-science-and-ai-python-and-r-volume-15-b9eb1c17354c","display_url":"heartbeat.fritz.ai/weekly-digest-…","indices":[80,103]}]}</t>
  </si>
  <si>
    <t xml:space="preserve">1052948855715758080</t>
  </si>
  <si>
    <t xml:space="preserve">Best python course for beginners ( Basic + Advanced )
☞ https://t.co/eVej7KOP9s
#python #programming https://t.co/9kaRcOMpUC</t>
  </si>
  <si>
    <t xml:space="preserve">Thu Oct 18 15:45:44 +0000 2018</t>
  </si>
  <si>
    <t xml:space="preserve">http://twitter.com/python_online/statuses/1052948855715758080</t>
  </si>
  <si>
    <t xml:space="preserve">{"hashtags":[{"text":"python","indices":[82,89]},{"text":"programming","indices":[90,102]}],"symbols":[],"user_mentions":[],"urls":[{"url":"https://t.co/eVej7KOP9s","expanded_url":"http://bit.ly/2CnwW0a","display_url":"bit.ly/2CnwW0a","indices":[57,80]}],"media":[{"id":1052948854482657300,"id_str":"1052948854482657281","indices":[103,126],"media_url":"http://pbs.twimg.com/media/DpzTZ4YX4AEzzRF.jpg","media_url_https":"https://pbs.twimg.com/media/DpzTZ4YX4AEzzRF.jpg","url":"https://t.co/9kaRcOMpUC","display_url":"pic.twitter.com/9kaRcOMpUC","expanded_url":"https://twitter.com/python_online/status/1052948855715758080/photo/1","type":"photo","sizes":{"large":{"w":750,"h":422,"resize":"fit"},"thumb":{"w":150,"h":150,"resize":"crop"},"small":{"w":680,"h":383,"resize":"fit"},"medium":{"w":750,"h":422,"resize":"fit"}}}]}</t>
  </si>
  <si>
    <t xml:space="preserve">1052948583908020224</t>
  </si>
  <si>
    <t xml:space="preserve">Thu Oct 18 15:44:39 +0000 2018</t>
  </si>
  <si>
    <t xml:space="preserve">http://twitter.com/cool_python/statuses/1052948583908020224</t>
  </si>
  <si>
    <t xml:space="preserve">1052948548013174784</t>
  </si>
  <si>
    <t xml:space="preserve">Best python course for beginners ( Basic + Advanced )
☞ https://t.co/VjUwzEIMag
#python #programming https://t.co/iEFBrMvADb</t>
  </si>
  <si>
    <t xml:space="preserve">Thu Oct 18 15:44:31 +0000 2018</t>
  </si>
  <si>
    <t xml:space="preserve">http://twitter.com/docprogrammer/statuses/1052948548013174784</t>
  </si>
  <si>
    <t xml:space="preserve">{"hashtags":[{"text":"python","indices":[82,89]},{"text":"programming","indices":[90,102]}],"symbols":[],"user_mentions":[],"urls":[{"url":"https://t.co/VjUwzEIMag","expanded_url":"http://bit.ly/2CnwW0a","display_url":"bit.ly/2CnwW0a","indices":[57,80]}],"media":[{"id":1052948309550256100,"id_str":"1052948309550256128","indices":[103,126],"media_url":"http://pbs.twimg.com/media/DpzS6KWXUAAvbfe.jpg","media_url_https":"https://pbs.twimg.com/media/DpzS6KWXUAAvbfe.jpg","url":"https://t.co/iEFBrMvADb","display_url":"pic.twitter.com/iEFBrMvADb","expanded_url":"https://twitter.com/python_devv/status/1052948310900830208/photo/1","type":"photo","sizes":{"large":{"w":750,"h":422,"resize":"fit"},"thumb":{"w":150,"h":150,"resize":"crop"},"small":{"w":680,"h":383,"resize":"fit"},"medium":{"w":750,"h":422,"resize":"fit"}},"source_status_id":1052948310900830200,"source_status_id_str":"1052948310900830208","source_user_id":3314148722,"source_user_id_str":"3314148722"}]}</t>
  </si>
  <si>
    <t xml:space="preserve">1052948510360911872</t>
  </si>
  <si>
    <t xml:space="preserve">ezanardi</t>
  </si>
  <si>
    <t xml:space="preserve">Thu Oct 18 15:44:22 +0000 2018</t>
  </si>
  <si>
    <t xml:space="preserve">55271283</t>
  </si>
  <si>
    <t xml:space="preserve">http://pbs.twimg.com/profile_images/1379581153/foto_carnet_2_normal.jpg</t>
  </si>
  <si>
    <t xml:space="preserve">Canary Islands</t>
  </si>
  <si>
    <t xml:space="preserve">http://twitter.com/ezanardi/statuses/1052948510360911872</t>
  </si>
  <si>
    <t xml:space="preserve">1052948353531764737</t>
  </si>
  <si>
    <t xml:space="preserve">Best python course for beginners ( Basic + Advanced )
☞ https://t.co/YEVFOJU1V2
#python #programming https://t.co/bUpC6BmLJF</t>
  </si>
  <si>
    <t xml:space="preserve">Thu Oct 18 15:43:44 +0000 2018</t>
  </si>
  <si>
    <t xml:space="preserve">http://twitter.com/fan_python/statuses/1052948353531764737</t>
  </si>
  <si>
    <t xml:space="preserve">{"hashtags":[{"text":"python","indices":[82,89]},{"text":"programming","indices":[90,102]}],"symbols":[],"user_mentions":[],"urls":[{"url":"https://t.co/YEVFOJU1V2","expanded_url":"http://bit.ly/2CnwW0a","display_url":"bit.ly/2CnwW0a","indices":[57,80]}],"media":[{"id":1052948351728189400,"id_str":"1052948351728189440","indices":[103,126],"media_url":"http://pbs.twimg.com/media/DpzS8neXgAAOXEx.jpg","media_url_https":"https://pbs.twimg.com/media/DpzS8neXgAAOXEx.jpg","url":"https://t.co/bUpC6BmLJF","display_url":"pic.twitter.com/bUpC6BmLJF","expanded_url":"https://twitter.com/fan_python/status/1052948353531764737/photo/1","type":"photo","sizes":{"large":{"w":750,"h":422,"resize":"fit"},"thumb":{"w":150,"h":150,"resize":"crop"},"small":{"w":680,"h":383,"resize":"fit"},"medium":{"w":750,"h":422,"resize":"fit"}}}]}</t>
  </si>
  <si>
    <t xml:space="preserve">1052948331658268672</t>
  </si>
  <si>
    <t xml:space="preserve">thewossum</t>
  </si>
  <si>
    <t xml:space="preserve">RT @TheShmoJoe: Learning some more #Python over on the ol' #TwitchTv machine
https://t.co/z6OiL3mysd https://t.co/WrOgFQCvKN</t>
  </si>
  <si>
    <t xml:space="preserve">Thu Oct 18 15:43:39 +0000 2018</t>
  </si>
  <si>
    <t xml:space="preserve">845505085136261120</t>
  </si>
  <si>
    <t xml:space="preserve">http://pbs.twimg.com/profile_images/992444149134643200/vcu5GRdx_normal.jpg</t>
  </si>
  <si>
    <t xml:space="preserve">http://twitter.com/thewossum/statuses/1052948331658268672</t>
  </si>
  <si>
    <t xml:space="preserve">{"hashtags":[{"text":"Python","indices":[35,42]},{"text":"TwitchTv","indices":[59,68]}],"symbols":[],"user_mentions":[{"screen_name":"TheShmoJoe","name":"Spooky Shmo","id":20304448,"id_str":"20304448","indices":[3,14]}],"urls":[{"url":"https://t.co/z6OiL3mysd","expanded_url":"http://twitch.tv/theshmojoe","display_url":"twitch.tv/theshmojoe","indices":[78,101]}],"media":[{"id":1052786249730158600,"id_str":"1052786249730158594","indices":[102,125],"media_url":"http://pbs.twimg.com/tweet_video_thumb/Dpw_hCeU8AIZ1Qp.jpg","media_url_https":"https://pbs.twimg.com/tweet_video_thumb/Dpw_hCeU8AIZ1Qp.jpg","url":"https://t.co/WrOgFQCvKN","display_url":"pic.twitter.com/WrOgFQCvKN","expanded_url":"https://twitter.com/TheShmoJoe/status/1052788513601536000/photo/1","type":"photo","sizes":{"medium":{"w":800,"h":450,"resize":"fit"},"thumb":{"w":150,"h":150,"resize":"crop"},"small":{"w":680,"h":383,"resize":"fit"},"large":{"w":800,"h":450,"resize":"fit"}},"source_status_id":1052788513601536000,"source_status_id_str":"1052788513601536000","source_user_id":20304448,"source_user_id_str":"20304448"}]}</t>
  </si>
  <si>
    <t xml:space="preserve">1052948310900830208</t>
  </si>
  <si>
    <t xml:space="preserve">Best python course for beginners ( Basic + Advanced )
☞ https://t.co/uRAOlbu10m
#python #programming https://t.co/j5GfWFW4o7</t>
  </si>
  <si>
    <t xml:space="preserve">Thu Oct 18 15:43:34 +0000 2018</t>
  </si>
  <si>
    <t xml:space="preserve">http://twitter.com/python_devv/statuses/1052948310900830208</t>
  </si>
  <si>
    <t xml:space="preserve">{"hashtags":[{"text":"python","indices":[82,89]},{"text":"programming","indices":[90,102]}],"symbols":[],"user_mentions":[],"urls":[{"url":"https://t.co/uRAOlbu10m","expanded_url":"http://bit.ly/2CnwW0a","display_url":"bit.ly/2CnwW0a","indices":[57,80]}],"media":[{"id":1052948309550256100,"id_str":"1052948309550256128","indices":[103,126],"media_url":"http://pbs.twimg.com/media/DpzS6KWXUAAvbfe.jpg","media_url_https":"https://pbs.twimg.com/media/DpzS6KWXUAAvbfe.jpg","url":"https://t.co/j5GfWFW4o7","display_url":"pic.twitter.com/j5GfWFW4o7","expanded_url":"https://twitter.com/python_devv/status/1052948310900830208/photo/1","type":"photo","sizes":{"large":{"w":750,"h":422,"resize":"fit"},"thumb":{"w":150,"h":150,"resize":"crop"},"small":{"w":680,"h":383,"resize":"fit"},"medium":{"w":750,"h":422,"resize":"fit"}}}]}</t>
  </si>
  <si>
    <t xml:space="preserve">1052948239161409536</t>
  </si>
  <si>
    <t xml:space="preserve">MMarahatta</t>
  </si>
  <si>
    <t xml:space="preserve">RT @gp_pulipaka: The 2018 DevOps RoadMap. #BigData #Analytics #DataScience #IoT #IIoT #C #CPP #Python #RStats #TensorFlow #Java #JavaScript #ReactJS #VueJS #GoLang #Clojure #Ruby #Rust #CloudComputing #DataScientist #Linux #DevOps  
https://t.co/ZYZcwyAndQ https://t.co/0qKqUQycTS</t>
  </si>
  <si>
    <t xml:space="preserve">Thu Oct 18 15:43:17 +0000 2018</t>
  </si>
  <si>
    <t xml:space="preserve">2177784882</t>
  </si>
  <si>
    <t xml:space="preserve">&lt;a href="https://manishmarahatta.github.io" rel="nofollow"&gt;Manish Marahatta&lt;/a&gt;</t>
  </si>
  <si>
    <t xml:space="preserve">http://pbs.twimg.com/profile_images/942774490718617600/EIfaFTyb_normal.jpg</t>
  </si>
  <si>
    <t xml:space="preserve">Sukedhara,Kathmandu,Nepal</t>
  </si>
  <si>
    <t xml:space="preserve">http://twitter.com/MMarahatta/statuses/1052948239161409536</t>
  </si>
  <si>
    <t xml:space="preserve">{"hashtags":[{"text":"BigData","indices":[42,50]},{"text":"Analytics","indices":[51,61]},{"text":"DataScience","indices":[62,74]},{"text":"IoT","indices":[75,79]},{"text":"IIoT","indices":[80,85]},{"text":"C","indices":[86,88]},{"text":"CPP","indices":[89,93]},{"text":"Python","indices":[94,101]},{"text":"RStats","indices":[102,109]},{"text":"TensorFlow","indices":[110,121]},{"text":"Java","indices":[122,127]},{"text":"JavaScript","indices":[128,139]}],"symbols":[],"user_mentions":[{"screen_name":"gp_pulipaka","name":"Dr. GP Pulipaka","id":4263007693,"id_str":"4263007693","indices":[3,15]}],"urls":[]}</t>
  </si>
  <si>
    <t xml:space="preserve">1052948231846543360</t>
  </si>
  <si>
    <t xml:space="preserve">Thu Oct 18 15:43:15 +0000 2018</t>
  </si>
  <si>
    <t xml:space="preserve">http://twitter.com/MMarahatta/statuses/1052948231846543360</t>
  </si>
  <si>
    <t xml:space="preserve">1052948195603562497</t>
  </si>
  <si>
    <t xml:space="preserve">bjroche</t>
  </si>
  <si>
    <t xml:space="preserve">RT @cerioscha: Loving the #pandas class ( https://t.co/9HYnbeMRyl ) on @DataCamp  thanks to  @dataschool  #Python  #MachineLearning</t>
  </si>
  <si>
    <t xml:space="preserve">Thu Oct 18 15:43:07 +0000 2018</t>
  </si>
  <si>
    <t xml:space="preserve">48960475</t>
  </si>
  <si>
    <t xml:space="preserve">http://pbs.twimg.com/profile_images/946483934296199173/cIXHWB4i_normal.jpg</t>
  </si>
  <si>
    <t xml:space="preserve">http://twitter.com/bjroche/statuses/1052948195603562497</t>
  </si>
  <si>
    <t xml:space="preserve">{"hashtags":[{"text":"pandas","indices":[26,33]},{"text":"Python","indices":[106,113]},{"text":"MachineLearning","indices":[115,131]}],"symbols":[],"user_mentions":[{"screen_name":"cerioscha","name":"Jason Roche","id":285320569,"id_str":"285320569","indices":[3,13]},{"screen_name":"DataCamp","name":"DataCamp","id":1568606814,"id_str":"1568606814","indices":[71,80]},{"screen_name":"DataSchool","name":"Dataschool","id":65462488,"id_str":"65462488","indices":[93,104]}],"urls":[{"url":"https://t.co/9HYnbeMRyl","expanded_url":"http://bit.ly/2ErON8L","display_url":"bit.ly/2ErON8L","indices":[42,65]}]}</t>
  </si>
  <si>
    <t xml:space="preserve">1052948179304439808</t>
  </si>
  <si>
    <t xml:space="preserve">The #python Paradox #coding https://t.co/HWSoblOcp4</t>
  </si>
  <si>
    <t xml:space="preserve">Thu Oct 18 15:43:03 +0000 2018</t>
  </si>
  <si>
    <t xml:space="preserve">http://twitter.com/hsianghui/statuses/1052948179304439808</t>
  </si>
  <si>
    <t xml:space="preserve">{"hashtags":[{"text":"python","indices":[4,11]},{"text":"coding","indices":[20,27]}],"symbols":[],"user_mentions":[],"urls":[{"url":"https://t.co/HWSoblOcp4","expanded_url":"http://www.paulgraham.com/pypar.html","display_url":"paulgraham.com/pypar.html","indices":[28,51]}]}</t>
  </si>
  <si>
    <t xml:space="preserve">1052948160342052864</t>
  </si>
  <si>
    <t xml:space="preserve">Thu Oct 18 15:42:58 +0000 2018</t>
  </si>
  <si>
    <t xml:space="preserve">http://twitter.com/Inspire_2018/statuses/1052948160342052864</t>
  </si>
  <si>
    <t xml:space="preserve">1052947996911038464</t>
  </si>
  <si>
    <t xml:space="preserve">Thu Oct 18 15:42:19 +0000 2018</t>
  </si>
  <si>
    <t xml:space="preserve">http://twitter.com/BeingExample/statuses/1052947996911038464</t>
  </si>
  <si>
    <t xml:space="preserve">1052947995715624960</t>
  </si>
  <si>
    <t xml:space="preserve">http://twitter.com/biconnections/statuses/1052947995715624960</t>
  </si>
  <si>
    <t xml:space="preserve">1052947964505858049</t>
  </si>
  <si>
    <t xml:space="preserve">Best python course for beginners ( Basic + Advanced )
☞ https://t.co/uTzJH4JJwd
#python #programming https://t.co/vvtEEIW0Z2</t>
  </si>
  <si>
    <t xml:space="preserve">Thu Oct 18 15:42:12 +0000 2018</t>
  </si>
  <si>
    <t xml:space="preserve">http://twitter.com/PythonDevelop/statuses/1052947964505858049</t>
  </si>
  <si>
    <t xml:space="preserve">{"hashtags":[{"text":"python","indices":[82,89]},{"text":"programming","indices":[90,102]}],"symbols":[],"user_mentions":[],"urls":[{"url":"https://t.co/uTzJH4JJwd","expanded_url":"http://bit.ly/2CnwW0a","display_url":"bit.ly/2CnwW0a","indices":[57,80]}],"media":[{"id":1052947963373375500,"id_str":"1052947963373375488","indices":[103,126],"media_url":"http://pbs.twimg.com/media/DpzSmAvXUAAC4yd.jpg","media_url_https":"https://pbs.twimg.com/media/DpzSmAvXUAAC4yd.jpg","url":"https://t.co/vvtEEIW0Z2","display_url":"pic.twitter.com/vvtEEIW0Z2","expanded_url":"https://twitter.com/PythonDevelop/status/1052947964505858049/photo/1","type":"photo","sizes":{"large":{"w":750,"h":422,"resize":"fit"},"thumb":{"w":150,"h":150,"resize":"crop"},"small":{"w":680,"h":383,"resize":"fit"},"medium":{"w":750,"h":422,"resize":"fit"}}}]}</t>
  </si>
  <si>
    <t xml:space="preserve">1052947425525227520</t>
  </si>
  <si>
    <t xml:space="preserve">Thu Oct 18 15:40:03 +0000 2018</t>
  </si>
  <si>
    <t xml:space="preserve">http://twitter.com/cool_golang/statuses/1052947425525227520</t>
  </si>
  <si>
    <t xml:space="preserve">1052947421406392320</t>
  </si>
  <si>
    <t xml:space="preserve">PastelBio</t>
  </si>
  <si>
    <t xml:space="preserve">RT @Bioschema: Great talk about #Triqler by @lukas_k at @scilifelab! Check it out: https://t.co/StHMvLGQ9U https://t.co/ls7Hy4At2k #proteomics #Python</t>
  </si>
  <si>
    <t xml:space="preserve">Thu Oct 18 15:40:02 +0000 2018</t>
  </si>
  <si>
    <t xml:space="preserve">335879714</t>
  </si>
  <si>
    <t xml:space="preserve">http://pbs.twimg.com/profile_images/1506315367/3D_up_down_normal.png</t>
  </si>
  <si>
    <t xml:space="preserve">http://twitter.com/PastelBio/statuses/1052947421406392320</t>
  </si>
  <si>
    <t xml:space="preserve">{"hashtags":[{"text":"Triqler","indices":[32,40]}],"symbols":[],"user_mentions":[{"screen_name":"Bioschema","name":"Matthias Stahl 🇪🇺","id":860400248,"id_str":"860400248","indices":[3,13]},{"screen_name":"lukas_k","name":"Lukas Käll","id":14689236,"id_str":"14689236","indices":[44,52]},{"screen_name":"scilifelab","name":"scilifelab","id":244200123,"id_str":"244200123","indices":[56,67]}],"urls":[{"url":"https://t.co/StHMvLGQ9U","expanded_url":"https://www.biorxiv.org/content/early/2018/06/28/357285","display_url":"biorxiv.org/content/early/…","indices":[83,106]},{"url":"https://t.co/ls7Hy4At2k","expanded_url":"https://pypi.org/project/triqler/","display_url":"pypi.org/project/triqle…","indices":[107,130]}]}</t>
  </si>
  <si>
    <t xml:space="preserve">1052947243182018560</t>
  </si>
  <si>
    <t xml:space="preserve">marskar</t>
  </si>
  <si>
    <t xml:space="preserve">Thu Oct 18 15:39:20 +0000 2018</t>
  </si>
  <si>
    <t xml:space="preserve">51909512</t>
  </si>
  <si>
    <t xml:space="preserve">http://pbs.twimg.com/profile_images/1031975007214346245/vp0tsDy5_normal.jpg</t>
  </si>
  <si>
    <t xml:space="preserve">http://twitter.com/marskar/statuses/1052947243182018560</t>
  </si>
  <si>
    <t xml:space="preserve">1052947200337170432</t>
  </si>
  <si>
    <t xml:space="preserve">RT @AmureXxX: Un cursito que no cae nada mal #CDMX #HTML #CSS #JavaScript #Python https://t.co/G6uvvwwrlZ</t>
  </si>
  <si>
    <t xml:space="preserve">Thu Oct 18 15:39:10 +0000 2018</t>
  </si>
  <si>
    <t xml:space="preserve">http://twitter.com/AaronCuddeback/statuses/1052947200337170432</t>
  </si>
  <si>
    <t xml:space="preserve">{"hashtags":[{"text":"CDMX","indices":[45,50]},{"text":"HTML","indices":[51,56]},{"text":"CSS","indices":[57,61]},{"text":"JavaScript","indices":[62,73]},{"text":"Python","indices":[74,81]}],"symbols":[],"user_mentions":[{"screen_name":"AmureXxX","name":"Amuravy Ⓜ","id":94886125,"id_str":"94886125","indices":[3,12]}],"urls":[],"media":[{"id":1052946781149909000,"id_str":"1052946781149908992","indices":[82,105],"media_url":"http://pbs.twimg.com/media/DpzRhMnU0AAoc5I.jpg","media_url_https":"https://pbs.twimg.com/media/DpzRhMnU0AAoc5I.jpg","url":"https://t.co/G6uvvwwrlZ","display_url":"pic.twitter.com/G6uvvwwrlZ","expanded_url":"https://twitter.com/AmureXxX/status/1052946802457100288/photo/1","type":"photo","sizes":{"thumb":{"w":150,"h":150,"resize":"crop"},"small":{"w":429,"h":680,"resize":"fit"},"large":{"w":1080,"h":1711,"resize":"fit"},"medium":{"w":757,"h":1200,"resize":"fit"}},"source_status_id":1052946802457100300,"source_status_id_str":"1052946802457100288","source_user_id":94886125,"source_user_id_str":"94886125"}]}</t>
  </si>
  <si>
    <t xml:space="preserve">1052947133354188800</t>
  </si>
  <si>
    <t xml:space="preserve">pearl_ryder</t>
  </si>
  <si>
    <t xml:space="preserve">Less than 24 hours into using version control (after literally years of playing around in #Python) and I'm already thinking: how did I code without this?? Why did I resist for so long? #womenwhocode</t>
  </si>
  <si>
    <t xml:space="preserve">Thu Oct 18 15:38:54 +0000 2018</t>
  </si>
  <si>
    <t xml:space="preserve">17202285</t>
  </si>
  <si>
    <t xml:space="preserve">http://pbs.twimg.com/profile_images/910945182610345984/Gg_V6qwm_normal.jpg</t>
  </si>
  <si>
    <t xml:space="preserve">Atlanta, Georgia</t>
  </si>
  <si>
    <t xml:space="preserve">http://twitter.com/pearl_ryder/statuses/1052947133354188800</t>
  </si>
  <si>
    <t xml:space="preserve">{"hashtags":[{"text":"Python","indices":[90,97]},{"text":"womenwhocode","indices":[185,198]}],"symbols":[],"user_mentions":[],"urls":[]}</t>
  </si>
  <si>
    <t xml:space="preserve">1052946922141446144</t>
  </si>
  <si>
    <t xml:space="preserve">studychain</t>
  </si>
  <si>
    <t xml:space="preserve">Thu Oct 18 15:38:03 +0000 2018</t>
  </si>
  <si>
    <t xml:space="preserve">909448958136672256</t>
  </si>
  <si>
    <t xml:space="preserve">http://pbs.twimg.com/profile_images/945840243927683072/86Ualn5h_normal.jpg</t>
  </si>
  <si>
    <t xml:space="preserve">中华人民共和国</t>
  </si>
  <si>
    <t xml:space="preserve">http://twitter.com/studychain/statuses/1052946922141446144</t>
  </si>
  <si>
    <t xml:space="preserve">1052946896384286720</t>
  </si>
  <si>
    <t xml:space="preserve">business_savyy</t>
  </si>
  <si>
    <t xml:space="preserve">Thu Oct 18 15:37:57 +0000 2018</t>
  </si>
  <si>
    <t xml:space="preserve">875441049061031936</t>
  </si>
  <si>
    <t xml:space="preserve">http://pbs.twimg.com/profile_images/875446319682248704/vfk55xQe_normal.jpg</t>
  </si>
  <si>
    <t xml:space="preserve">http://twitter.com/business_savyy/statuses/1052946896384286720</t>
  </si>
  <si>
    <t xml:space="preserve">1052946802457100288</t>
  </si>
  <si>
    <t xml:space="preserve">AmureXxX</t>
  </si>
  <si>
    <t xml:space="preserve">Un cursito que no cae nada mal #CDMX #HTML #CSS #JavaScript #Python https://t.co/G6uvvwwrlZ</t>
  </si>
  <si>
    <t xml:space="preserve">Thu Oct 18 15:37:35 +0000 2018</t>
  </si>
  <si>
    <t xml:space="preserve">94886125</t>
  </si>
  <si>
    <t xml:space="preserve">http://pbs.twimg.com/profile_images/775787513117978628/S4gUj16W_normal.jpg</t>
  </si>
  <si>
    <t xml:space="preserve">Morelia, Michoacán de Ocampo</t>
  </si>
  <si>
    <t xml:space="preserve">http://twitter.com/AmureXxX/statuses/1052946802457100288</t>
  </si>
  <si>
    <t xml:space="preserve">{"hashtags":[{"text":"CDMX","indices":[31,36]},{"text":"HTML","indices":[37,42]},{"text":"CSS","indices":[43,47]},{"text":"JavaScript","indices":[48,59]},{"text":"Python","indices":[60,67]}],"symbols":[],"user_mentions":[],"urls":[],"media":[{"id":1052946781149909000,"id_str":"1052946781149908992","indices":[68,91],"media_url":"http://pbs.twimg.com/media/DpzRhMnU0AAoc5I.jpg","media_url_https":"https://pbs.twimg.com/media/DpzRhMnU0AAoc5I.jpg","url":"https://t.co/G6uvvwwrlZ","display_url":"pic.twitter.com/G6uvvwwrlZ","expanded_url":"https://twitter.com/AmureXxX/status/1052946802457100288/photo/1","type":"photo","sizes":{"thumb":{"w":150,"h":150,"resize":"crop"},"small":{"w":429,"h":680,"resize":"fit"},"large":{"w":1080,"h":1711,"resize":"fit"},"medium":{"w":757,"h":1200,"resize":"fit"}}}]}</t>
  </si>
  <si>
    <t xml:space="preserve">1052946632705105922</t>
  </si>
  <si>
    <t xml:space="preserve">Thu Oct 18 15:36:54 +0000 2018</t>
  </si>
  <si>
    <t xml:space="preserve">http://twitter.com/business_savyy/statuses/1052946632705105922</t>
  </si>
  <si>
    <t xml:space="preserve">1052946582138736640</t>
  </si>
  <si>
    <t xml:space="preserve">moebius75</t>
  </si>
  <si>
    <t xml:space="preserve">RT @OsmaSuominen: I made a minimal #Python client library for accessing the #Annif #REST API to perform automated subject indexing and classification, for use at #WideChallenge and elsewhere. https://t.co/SILVKlCmzk</t>
  </si>
  <si>
    <t xml:space="preserve">Thu Oct 18 15:36:42 +0000 2018</t>
  </si>
  <si>
    <t xml:space="preserve">34594209</t>
  </si>
  <si>
    <t xml:space="preserve">&lt;a href="http://klinkerapps.com" rel="nofollow"&gt;Talon (Classic)&lt;/a&gt;</t>
  </si>
  <si>
    <t xml:space="preserve">http://pbs.twimg.com/profile_images/1122915986/cihabe_wuerzburg_normal.jpg</t>
  </si>
  <si>
    <t xml:space="preserve">Bottrop</t>
  </si>
  <si>
    <t xml:space="preserve">http://twitter.com/moebius75/statuses/1052946582138736640</t>
  </si>
  <si>
    <t xml:space="preserve">{"hashtags":[{"text":"Python","indices":[35,42]},{"text":"Annif","indices":[76,82]},{"text":"REST","indices":[83,88]}],"symbols":[],"user_mentions":[{"screen_name":"OsmaSuominen","name":"Osma Suominen","id":2150685566,"id_str":"2150685566","indices":[3,16]}],"urls":[]}</t>
  </si>
  <si>
    <t xml:space="preserve">1052946404774170624</t>
  </si>
  <si>
    <t xml:space="preserve">fhsales</t>
  </si>
  <si>
    <t xml:space="preserve">"You want to share the content of your Notebook to non-technical users that don’t want to install Python or the other dependencies necessary to use your Notebook." https://t.co/XrL5emdZt0 #Python #developer</t>
  </si>
  <si>
    <t xml:space="preserve">Thu Oct 18 15:36:00 +0000 2018</t>
  </si>
  <si>
    <t xml:space="preserve">65265593</t>
  </si>
  <si>
    <t xml:space="preserve">http://pbs.twimg.com/profile_images/621063273316642816/RWIORV_a_normal.png</t>
  </si>
  <si>
    <t xml:space="preserve">Novi, MI</t>
  </si>
  <si>
    <t xml:space="preserve">http://twitter.com/fhsales/statuses/1052946404774170624</t>
  </si>
  <si>
    <t xml:space="preserve">{"hashtags":[{"text":"Python","indices":[188,195]},{"text":"developer","indices":[196,206]}],"symbols":[],"user_mentions":[],"urls":[{"url":"https://t.co/XrL5emdZt0","expanded_url":"https://bit.ly/2ybZWVR","display_url":"bit.ly/2ybZWVR","indices":[164,187]}]}</t>
  </si>
  <si>
    <t xml:space="preserve">1052946330882981890</t>
  </si>
  <si>
    <t xml:space="preserve">Thu Oct 18 15:35:42 +0000 2018</t>
  </si>
  <si>
    <t xml:space="preserve">http://twitter.com/business_savyy/statuses/1052946330882981890</t>
  </si>
  <si>
    <t xml:space="preserve">1052946314726539264</t>
  </si>
  <si>
    <t xml:space="preserve">amyantek</t>
  </si>
  <si>
    <t xml:space="preserve">Looking for 2  Contract developers with Python/Django, JavaScript for my client in Montreal.
#developers #javascript #python #itdevelopment</t>
  </si>
  <si>
    <t xml:space="preserve">Thu Oct 18 15:35:38 +0000 2018</t>
  </si>
  <si>
    <t xml:space="preserve">1148544338</t>
  </si>
  <si>
    <t xml:space="preserve">http://pbs.twimg.com/profile_images/582214696842973184/PwhZRsC4_normal.jpg</t>
  </si>
  <si>
    <t xml:space="preserve">http://twitter.com/amyantek/statuses/1052946314726539264</t>
  </si>
  <si>
    <t xml:space="preserve">{"hashtags":[{"text":"developers","indices":[93,104]},{"text":"javascript","indices":[105,116]},{"text":"python","indices":[117,124]},{"text":"itdevelopment","indices":[125,139]}],"symbols":[],"user_mentions":[],"urls":[]}</t>
  </si>
  <si>
    <t xml:space="preserve">1052946311069102081</t>
  </si>
  <si>
    <t xml:space="preserve">http://twitter.com/business_savyy/statuses/1052946311069102081</t>
  </si>
  <si>
    <t xml:space="preserve">1052946244346081280</t>
  </si>
  <si>
    <t xml:space="preserve">Thu Oct 18 15:35:22 +0000 2018</t>
  </si>
  <si>
    <t xml:space="preserve">http://twitter.com/business_savyy/statuses/1052946244346081280</t>
  </si>
  <si>
    <t xml:space="preserve">1052946242932809728</t>
  </si>
  <si>
    <t xml:space="preserve">Thu Oct 18 15:35:21 +0000 2018</t>
  </si>
  <si>
    <t xml:space="preserve">http://twitter.com/rahulgchaudhary/statuses/1052946242932809728</t>
  </si>
  <si>
    <t xml:space="preserve">1052946231146639361</t>
  </si>
  <si>
    <t xml:space="preserve">Thu Oct 18 15:35:18 +0000 2018</t>
  </si>
  <si>
    <t xml:space="preserve">http://twitter.com/business_savyy/statuses/1052946231146639361</t>
  </si>
  <si>
    <t xml:space="preserve">1052946208975667200</t>
  </si>
  <si>
    <t xml:space="preserve">RT @auth0: How to use @djangoproject, Django REST framework, and @vuejs to build 🏗 an application with a REST #API backend and a #Vuejs frontend 🏯
→ https://t.co/TDTnOaMF1t
 #python #coding #programming 👨🏼‍💻 https://t.co/1LYHWC5kO9</t>
  </si>
  <si>
    <t xml:space="preserve">Thu Oct 18 15:35:13 +0000 2018</t>
  </si>
  <si>
    <t xml:space="preserve">http://twitter.com/Viper_IT/statuses/1052946208975667200</t>
  </si>
  <si>
    <t xml:space="preserve">{"hashtags":[{"text":"API","indices":[110,114]},{"text":"Vuejs","indices":[129,135]}],"symbols":[],"user_mentions":[{"screen_name":"auth0","name":"Auth0","id":902438742,"id_str":"902438742","indices":[3,9]},{"screen_name":"djangoproject","name":"Django","id":191225303,"id_str":"191225303","indices":[22,36]},{"screen_name":"vuejs","name":"Vue.js","id":2292889800,"id_str":"2292889800","indices":[65,71]}],"urls":[]}</t>
  </si>
  <si>
    <t xml:space="preserve">1052946193670688768</t>
  </si>
  <si>
    <t xml:space="preserve">BlyNotes</t>
  </si>
  <si>
    <t xml:space="preserve">Thu Oct 18 15:35:10 +0000 2018</t>
  </si>
  <si>
    <t xml:space="preserve">883559840790040576</t>
  </si>
  <si>
    <t xml:space="preserve">http://pbs.twimg.com/profile_images/1018713165398282240/DJO2KBCS_normal.jpg</t>
  </si>
  <si>
    <t xml:space="preserve">http://twitter.com/BlyNotes/statuses/1052946193670688768</t>
  </si>
  <si>
    <t xml:space="preserve">1052946159315103744</t>
  </si>
  <si>
    <t xml:space="preserve">NoSQL Weekly - Issue 410 https://t.co/Svhw7eYHX2 #nosql #cassandra #dynamodb #redis #mongodb #neo4j #couchbase #hadoop #bigdata #java #golang #python https://t.co/AnQWrCBV3e</t>
  </si>
  <si>
    <t xml:space="preserve">Thu Oct 18 15:35:01 +0000 2018</t>
  </si>
  <si>
    <t xml:space="preserve">http://twitter.com/nosqlweekly/statuses/1052946159315103744</t>
  </si>
  <si>
    <t xml:space="preserve">{"hashtags":[{"text":"nosql","indices":[49,55]},{"text":"cassandra","indices":[56,66]},{"text":"dynamodb","indices":[67,76]},{"text":"redis","indices":[77,83]},{"text":"mongodb","indices":[84,92]},{"text":"neo4j","indices":[93,99]},{"text":"couchbase","indices":[100,110]},{"text":"hadoop","indices":[111,118]},{"text":"bigdata","indices":[119,127]},{"text":"java","indices":[128,133]},{"text":"golang","indices":[134,141]},{"text":"python","indices":[142,149]}],"symbols":[],"user_mentions":[],"urls":[{"url":"https://t.co/Svhw7eYHX2","expanded_url":"https://buff.ly/2pYhKPD","display_url":"buff.ly/2pYhKPD","indices":[25,48]}],"media":[{"id":1052946156962091000,"id_str":"1052946156962091009","indices":[150,173],"media_url":"http://pbs.twimg.com/media/DpzQ83VWkAE7Rms.jpg","media_url_https":"https://pbs.twimg.com/media/DpzQ83VWkAE7Rms.jpg","url":"https://t.co/AnQWrCBV3e","display_url":"pic.twitter.com/AnQWrCBV3e","expanded_url":"https://twitter.com/nosqlweekly/status/1052946159315103744/photo/1","type":"photo","sizes":{"medium":{"w":316,"h":87,"resize":"fit"},"small":{"w":316,"h":87,"resize":"fit"},"large":{"w":316,"h":87,"resize":"fit"},"thumb":{"w":87,"h":87,"resize":"crop"}}}]}</t>
  </si>
  <si>
    <t xml:space="preserve">1052946056269451264</t>
  </si>
  <si>
    <t xml:space="preserve">Jorge_Delrio</t>
  </si>
  <si>
    <t xml:space="preserve">Thu Oct 18 15:34:37 +0000 2018</t>
  </si>
  <si>
    <t xml:space="preserve">133899281</t>
  </si>
  <si>
    <t xml:space="preserve">http://pbs.twimg.com/profile_images/921926639444987905/2JwO9d9L_normal.jpg</t>
  </si>
  <si>
    <t xml:space="preserve">México, D.F.</t>
  </si>
  <si>
    <t xml:space="preserve">http://twitter.com/Jorge_Delrio/statuses/1052946056269451264</t>
  </si>
  <si>
    <t xml:space="preserve">1052945914426519554</t>
  </si>
  <si>
    <t xml:space="preserve">Want to learn the latest technologies for building great web applications?
Enrol in
Python and Django #FullStack #WebDeveloper Bootcamp
Build websites with 
#HTML
#CSS
#Bootstrap
#Javascript
#Jquery
#Python 3
#Django
https://t.co/ROZ7jdXVwq https://t.co/23nj9aW6Gr</t>
  </si>
  <si>
    <t xml:space="preserve">Thu Oct 18 15:34:03 +0000 2018</t>
  </si>
  <si>
    <t xml:space="preserve">http://twitter.com/byLilyV/statuses/1052945914426519554</t>
  </si>
  <si>
    <t xml:space="preserve">{"hashtags":[{"text":"FullStack","indices":[102,112]},{"text":"WebDeveloper","indices":[113,126]},{"text":"HTML","indices":[157,162]},{"text":"CSS","indices":[163,167]},{"text":"Bootstrap","indices":[168,178]},{"text":"Javascript","indices":[179,190]},{"text":"Jquery","indices":[191,198]},{"text":"Python","indices":[199,206]},{"text":"Django","indices":[209,216]}],"symbols":[],"user_mentions":[],"urls":[{"url":"https://t.co/ROZ7jdXVwq","expanded_url":"https://goo.gl/9vEaer","display_url":"goo.gl/9vEaer","indices":[217,240]}],"media":[{"id":1052945910836146200,"id_str":"1052945910836146176","indices":[241,264],"media_url":"http://pbs.twimg.com/media/DpzQuicWsAALdeU.jpg","media_url_https":"https://pbs.twimg.com/media/DpzQuicWsAALdeU.jpg","url":"https://t.co/23nj9aW6Gr","display_url":"pic.twitter.com/23nj9aW6Gr","expanded_url":"https://twitter.com/byLilyV/status/1052945914426519554/photo/1","type":"photo","sizes":{"thumb":{"w":150,"h":150,"resize":"crop"},"large":{"w":480,"h":270,"resize":"fit"},"medium":{"w":480,"h":270,"resize":"fit"},"small":{"w":480,"h":270,"resize":"fit"}}}]}</t>
  </si>
  <si>
    <t xml:space="preserve">1052945771547566080</t>
  </si>
  <si>
    <t xml:space="preserve">EPoesterchild</t>
  </si>
  <si>
    <t xml:space="preserve">. It is not only within his back, and at full length, on a general sad unrest; and should do the best of my condition, and unorganized, is of us.  #deepwriting #AI #python #pycharm #CG</t>
  </si>
  <si>
    <t xml:space="preserve">Thu Oct 18 15:33:29 +0000 2018</t>
  </si>
  <si>
    <t xml:space="preserve">1042187816850079744</t>
  </si>
  <si>
    <t xml:space="preserve">&lt;a href="https://twittimer.com" rel="nofollow"&gt;Twittimer&lt;/a&gt;</t>
  </si>
  <si>
    <t xml:space="preserve">http://pbs.twimg.com/profile_images/1042189291399471104/v4FT18gl_normal.jpg</t>
  </si>
  <si>
    <t xml:space="preserve">somewhere</t>
  </si>
  <si>
    <t xml:space="preserve">http://twitter.com/EPoesterchild/statuses/1052945771547566080</t>
  </si>
  <si>
    <t xml:space="preserve">{"hashtags":[{"text":"deepwriting","indices":[147,159]},{"text":"AI","indices":[160,163]},{"text":"python","indices":[164,171]},{"text":"pycharm","indices":[172,180]},{"text":"CG","indices":[181,184]}],"symbols":[],"user_mentions":[],"urls":[]}</t>
  </si>
  <si>
    <t xml:space="preserve">1052945670930407425</t>
  </si>
  <si>
    <t xml:space="preserve">Thu Oct 18 15:33:05 +0000 2018</t>
  </si>
  <si>
    <t xml:space="preserve">http://twitter.com/Pvalsfr/statuses/1052945670930407425</t>
  </si>
  <si>
    <t xml:space="preserve">1052945385109553153</t>
  </si>
  <si>
    <t xml:space="preserve">Thu Oct 18 15:31:57 +0000 2018</t>
  </si>
  <si>
    <t xml:space="preserve">http://twitter.com/digitalsphere33/statuses/1052945385109553153</t>
  </si>
  <si>
    <t xml:space="preserve">1052945378809667585</t>
  </si>
  <si>
    <t xml:space="preserve">RT @BeardySmeardy: #Spectrum My #InternetSpeed :
Ping: 31.02 ms
Download: 73.39 Mbit/s
Upload: 11.95 Mbit/s
#automagic #python #corporateaccountability</t>
  </si>
  <si>
    <t xml:space="preserve">Thu Oct 18 15:31:55 +0000 2018</t>
  </si>
  <si>
    <t xml:space="preserve">http://twitter.com/digitalsphere33/statuses/1052945378809667585</t>
  </si>
  <si>
    <t xml:space="preserve">{"hashtags":[{"text":"Spectrum","indices":[19,28]},{"text":"InternetSpeed","indices":[32,46]},{"text":"automagic","indices":[108,118]},{"text":"python","indices":[119,126]}],"symbols":[],"user_mentions":[{"screen_name":"BeardySmeardy","name":"Mark Carpenter Jr","id":418307927,"id_str":"418307927","indices":[3,17]}],"urls":[]}</t>
  </si>
  <si>
    <t xml:space="preserve">1052945127033987072</t>
  </si>
  <si>
    <t xml:space="preserve">charliencinas</t>
  </si>
  <si>
    <t xml:space="preserve">Thu Oct 18 15:30:55 +0000 2018</t>
  </si>
  <si>
    <t xml:space="preserve">135671406</t>
  </si>
  <si>
    <t xml:space="preserve">&lt;a href="https://github.com/mariotaku/twidere/" rel="nofollow"&gt;Twidere for Android #7&lt;/a&gt;</t>
  </si>
  <si>
    <t xml:space="preserve">http://pbs.twimg.com/profile_images/944875143020638208/rj9MjdTS_normal.jpg</t>
  </si>
  <si>
    <t xml:space="preserve">San Sebastián, España</t>
  </si>
  <si>
    <t xml:space="preserve">http://twitter.com/charliencinas/statuses/1052945127033987072</t>
  </si>
  <si>
    <t xml:space="preserve">1052945035245838336</t>
  </si>
  <si>
    <t xml:space="preserve">https://t.co/QOpto9c3Py #Python #DataScience</t>
  </si>
  <si>
    <t xml:space="preserve">Thu Oct 18 15:30:33 +0000 2018</t>
  </si>
  <si>
    <t xml:space="preserve">http://twitter.com/DCI_Academy/statuses/1052945035245838336</t>
  </si>
  <si>
    <t xml:space="preserve">{"hashtags":[{"text":"Python","indices":[24,31]},{"text":"DataScience","indices":[32,44]}],"symbols":[],"user_mentions":[],"urls":[{"url":"https://t.co/QOpto9c3Py","expanded_url":"https://youtu.be/1gQ6uG5Ujiw","display_url":"youtu.be/1gQ6uG5Ujiw","indices":[0,23]}]}</t>
  </si>
  <si>
    <t xml:space="preserve">1052945010667196416</t>
  </si>
  <si>
    <t xml:space="preserve">#Spectrum My #InternetSpeed :
Ping: 31.02 ms
Download: 73.39 Mbit/s
Upload: 11.95 Mbit/s
#automagic #python #corporateaccountability</t>
  </si>
  <si>
    <t xml:space="preserve">Thu Oct 18 15:30:27 +0000 2018</t>
  </si>
  <si>
    <t xml:space="preserve">http://twitter.com/BeardySmeardy/statuses/1052945010667196416</t>
  </si>
  <si>
    <t xml:space="preserve">1052944946372780033</t>
  </si>
  <si>
    <t xml:space="preserve">auth0</t>
  </si>
  <si>
    <t xml:space="preserve">How to use @djangoproject, Django REST framework, and @vuejs to build 🏗 an application with a REST #API backend and a #Vuejs frontend 🏯
→ https://t.co/TDTnOaMF1t
 #python #coding #programming 👨🏼‍💻 https://t.co/1LYHWC5kO9</t>
  </si>
  <si>
    <t xml:space="preserve">Thu Oct 18 15:30:12 +0000 2018</t>
  </si>
  <si>
    <t xml:space="preserve">902438742</t>
  </si>
  <si>
    <t xml:space="preserve">http://pbs.twimg.com/profile_images/1013777549422415872/r_oZIxm__normal.jpg</t>
  </si>
  <si>
    <t xml:space="preserve">Seattle</t>
  </si>
  <si>
    <t xml:space="preserve">http://twitter.com/auth0/statuses/1052944946372780033</t>
  </si>
  <si>
    <t xml:space="preserve">{"hashtags":[{"text":"API","indices":[99,103]},{"text":"Vuejs","indices":[118,124]},{"text":"python","indices":[165,172]},{"text":"coding","indices":[173,180]},{"text":"programming","indices":[181,193]}],"symbols":[],"user_mentions":[{"screen_name":"djangoproject","name":"Django","id":191225303,"id_str":"191225303","indices":[11,25]},{"screen_name":"vuejs","name":"Vue.js","id":2292889800,"id_str":"2292889800","indices":[54,60]}],"urls":[{"url":"https://t.co/TDTnOaMF1t","expanded_url":"https://auth0.com/blog/building-modern-applications-with-django-and-vuejs/?utm_source=twitter&amp;utm_medium=sc&amp;utm_campaign=django_vuejs_apps","display_url":"auth0.com/blog/building-…","indices":[139,162]}],"media":[{"id":1052944943344472000,"id_str":"1052944943344472064","indices":[199,222],"media_url":"http://pbs.twimg.com/media/DpzP2OQXUAAYdbN.png","media_url_https":"https://pbs.twimg.com/media/DpzP2OQXUAAYdbN.png","url":"https://t.co/1LYHWC5kO9","display_url":"pic.twitter.com/1LYHWC5kO9","expanded_url":"https://twitter.com/auth0/status/1052944946372780033/photo/1","type":"photo","sizes":{"small":{"w":680,"h":340,"resize":"fit"},"large":{"w":1024,"h":512,"resize":"fit"},"thumb":{"w":150,"h":150,"resize":"crop"},"medium":{"w":1024,"h":512,"resize":"fit"}}}]}</t>
  </si>
  <si>
    <t xml:space="preserve">1052944619988811776</t>
  </si>
  <si>
    <t xml:space="preserve">RT @fsnetworker: Learn from the Expert Afaq Khan, Cisco CCIE #9070 and Cisco Press Author.
Linux Fundamentals and Shell Scripting Course for Network Engineers
https://t.co/pjT3Zg5ZGm #python #ansible #devops #linux #sdn #iot #networkengineer #openinfrastructure #netdevops #networkingroles https://t.co/S9rcE3ab3N</t>
  </si>
  <si>
    <t xml:space="preserve">Thu Oct 18 15:28:54 +0000 2018</t>
  </si>
  <si>
    <t xml:space="preserve">http://twitter.com/GentooBot/statuses/1052944619988811776</t>
  </si>
  <si>
    <t xml:space="preserve">{"hashtags":[],"symbols":[],"user_mentions":[{"screen_name":"fsnetworker","name":"Full Stack Networker","id":904100086094942200,"id_str":"904100086094942209","indices":[3,15]}],"urls":[]}</t>
  </si>
  <si>
    <t xml:space="preserve">1052944512123920389</t>
  </si>
  <si>
    <t xml:space="preserve">Thu Oct 18 15:28:29 +0000 2018</t>
  </si>
  <si>
    <t xml:space="preserve">http://twitter.com/Beezel_Bug/statuses/1052944512123920389</t>
  </si>
  <si>
    <t xml:space="preserve">1052944465294446592</t>
  </si>
  <si>
    <t xml:space="preserve">BadhwarNidhi</t>
  </si>
  <si>
    <t xml:space="preserve">RT @AspioneerBB: Implementations of Reinforcement Learning
#BigData #Analytics #DeepLearning #MachineLearning #DataScience #AI #IoT #IIoT #Python #RStats #TensorFlow #Java #JavaScript #ReactJS #VueJS #GoLang #CloudComputing #Serverless #DataScientist #Linux
#Aspioneer #B2B #CEO #CXO #CTO #CIO https://t.co/Wn26TLLJRH</t>
  </si>
  <si>
    <t xml:space="preserve">Thu Oct 18 15:28:17 +0000 2018</t>
  </si>
  <si>
    <t xml:space="preserve">997512408708067328</t>
  </si>
  <si>
    <t xml:space="preserve">http://pbs.twimg.com/profile_images/1015824042035564544/3j0MMeXR_normal.jpg</t>
  </si>
  <si>
    <t xml:space="preserve">http://twitter.com/BadhwarNidhi/statuses/1052944465294446592</t>
  </si>
  <si>
    <t xml:space="preserve">{"hashtags":[{"text":"BigData","indices":[60,68]},{"text":"Analytics","indices":[69,79]},{"text":"DeepLearning","indices":[80,93]},{"text":"MachineLearning","indices":[94,110]},{"text":"DataScience","indices":[111,123]},{"text":"AI","indices":[124,127]},{"text":"IoT","indices":[128,132]},{"text":"IIoT","indices":[133,138]}],"symbols":[],"user_mentions":[{"screen_name":"AspioneerBB","name":"Aspioneer","id":988366480810049500,"id_str":"988366480810049537","indices":[3,15]}],"urls":[]}</t>
  </si>
  <si>
    <t xml:space="preserve">1052944397384339456</t>
  </si>
  <si>
    <t xml:space="preserve">Learn from the Expert Afaq Khan, Cisco CCIE #9070 and Cisco Press Author.
Linux Fundamentals and Shell Scripting Course for Network Engineers
https://t.co/pjT3Zg5ZGm #python #ansible #devops #linux #sdn #iot #networkengineer #openinfrastructure #netdevops #networkingroles https://t.co/S9rcE3ab3N</t>
  </si>
  <si>
    <t xml:space="preserve">Thu Oct 18 15:28:01 +0000 2018</t>
  </si>
  <si>
    <t xml:space="preserve">http://twitter.com/fsnetworker/statuses/1052944397384339456</t>
  </si>
  <si>
    <t xml:space="preserve">{"hashtags":[{"text":"python","indices":[169,176]},{"text":"ansible","indices":[177,185]},{"text":"devops","indices":[186,193]},{"text":"linux","indices":[194,200]},{"text":"sdn","indices":[201,205]},{"text":"iot","indices":[206,210]},{"text":"networkengineer","indices":[211,227]},{"text":"openinfrastructure","indices":[228,247]},{"text":"netdevops","indices":[248,258]},{"text":"networkingroles","indices":[259,275]}],"symbols":[],"user_mentions":[],"urls":[{"url":"https://t.co/pjT3Zg5ZGm","expanded_url":"https://www.fullstacknetworker.com/product/linux-fundamentals-and-shell-scripting-for-network-engineers-online-video-based-learning-lifetime-access-pass/","display_url":"fullstacknetworker.com/product/linux-…","indices":[145,168]}],"media":[{"id":1052944395924791300,"id_str":"1052944395924791296","indices":[276,299],"media_url":"http://pbs.twimg.com/media/DpzPWW9V4AAXN-g.jpg","media_url_https":"https://pbs.twimg.com/media/DpzPWW9V4AAXN-g.jpg","url":"https://t.co/S9rcE3ab3N","display_url":"pic.twitter.com/S9rcE3ab3N","expanded_url":"https://twitter.com/fsnetworker/status/1052944397384339456/photo/1","type":"photo","sizes":{"small":{"w":548,"h":680,"resize":"fit"},"medium":{"w":967,"h":1200,"resize":"fit"},"thumb":{"w":150,"h":150,"resize":"crop"},"large":{"w":1031,"h":1280,"resize":"fit"}}}]}</t>
  </si>
  <si>
    <t xml:space="preserve">1052944277930696704</t>
  </si>
  <si>
    <t xml:space="preserve">RT @code__tutorials: What are they talking about??? Topic Identification with Python
☞ https://t.co/eiaPaNpssJ
#Python #programming https://t.co/teON1atzjQ</t>
  </si>
  <si>
    <t xml:space="preserve">Thu Oct 18 15:27:33 +0000 2018</t>
  </si>
  <si>
    <t xml:space="preserve">http://twitter.com/axelnext/statuses/1052944277930696704</t>
  </si>
  <si>
    <t xml:space="preserve">{"hashtags":[{"text":"Python","indices":[113,120]},{"text":"programming","indices":[121,133]}],"symbols":[],"user_mentions":[{"screen_name":"code__tutorials","name":"Code Tutorials","id":725607975201591300,"id_str":"725607975201591296","indices":[3,19]}],"urls":[{"url":"https://t.co/eiaPaNpssJ","expanded_url":"https://ift.tt/2QbjIrU","display_url":"ift.tt/2QbjIrU","indices":[88,111]}]}</t>
  </si>
  <si>
    <t xml:space="preserve">1052944200734400514</t>
  </si>
  <si>
    <t xml:space="preserve">dyclassroom</t>
  </si>
  <si>
    <t xml:space="preserve">Python - Numbers
👉👉👉 https://t.co/d662339Lq4👈👈👈
#python #programming #coding #program #code #tutorial #dyclassroom https://t.co/c2oLlFRR60</t>
  </si>
  <si>
    <t xml:space="preserve">Thu Oct 18 15:27:14 +0000 2018</t>
  </si>
  <si>
    <t xml:space="preserve">2785625388</t>
  </si>
  <si>
    <t xml:space="preserve">http://pbs.twimg.com/profile_images/835710830943547392/8rBI2j-J_normal.jpg</t>
  </si>
  <si>
    <t xml:space="preserve">http://twitter.com/dyclassroom/statuses/1052944200734400514</t>
  </si>
  <si>
    <t xml:space="preserve">{"hashtags":[{"text":"python","indices":[49,56]},{"text":"programming","indices":[57,69]},{"text":"coding","indices":[70,77]},{"text":"program","indices":[78,86]},{"text":"code","indices":[87,92]},{"text":"tutorial","indices":[93,102]},{"text":"dyclassroom","indices":[103,115]}],"symbols":[],"user_mentions":[],"urls":[{"url":"https://t.co/d662339Lq4","expanded_url":"https://www.dyclassroom.com/python/python-numbers","display_url":"dyclassroom.com/python/python-…","indices":[21,44]}],"media":[{"id":1052944188562501600,"id_str":"1052944188562501633","indices":[116,139],"media_url":"http://pbs.twimg.com/media/DpzPKSeUcAEs9Oa.jpg","media_url_https":"https://pbs.twimg.com/media/DpzPKSeUcAEs9Oa.jpg","url":"https://t.co/c2oLlFRR60","display_url":"pic.twitter.com/c2oLlFRR60","expanded_url":"https://twitter.com/dyclassroom/status/1052944200734400514/photo/1","type":"photo","sizes":{"thumb":{"w":150,"h":150,"resize":"crop"},"large":{"w":960,"h":280,"resize":"fit"},"small":{"w":680,"h":198,"resize":"fit"},"medium":{"w":960,"h":280,"resize":"fit"}}}]}</t>
  </si>
  <si>
    <t xml:space="preserve">1052944133311090689</t>
  </si>
  <si>
    <t xml:space="preserve">FerroRodolfo</t>
  </si>
  <si>
    <t xml:space="preserve">¡Amigos, ya falta menos para el @pythondaymx! 🐍💻
https://t.co/1OmkLkJ4eZ
¿No estaría cool que entre la comunidad hagamos un countdown timer para el evento? ¿Quién se anima? Igual y hasta entra para el #Hacktoberfest2018.
#Hacktoberfest #Python #PythonDayMx</t>
  </si>
  <si>
    <t xml:space="preserve">Thu Oct 18 15:26:58 +0000 2018</t>
  </si>
  <si>
    <t xml:space="preserve">3007552940</t>
  </si>
  <si>
    <t xml:space="preserve">http://pbs.twimg.com/profile_images/1040695481511272449/7InRuaS8_normal.jpg</t>
  </si>
  <si>
    <t xml:space="preserve">Earth-199999</t>
  </si>
  <si>
    <t xml:space="preserve">http://twitter.com/FerroRodolfo/statuses/1052944133311090689</t>
  </si>
  <si>
    <t xml:space="preserve">{"hashtags":[{"text":"Hacktoberfest2018","indices":[202,220]},{"text":"Hacktoberfest","indices":[223,237]},{"text":"Python","indices":[238,245]},{"text":"PythonDayMx","indices":[246,258]}],"symbols":[],"user_mentions":[{"screen_name":"pythondaymx","name":"PythonDay México","id":838141145360318500,"id_str":"838141145360318464","indices":[32,44]}],"urls":[{"url":"https://t.co/1OmkLkJ4eZ","expanded_url":"http://pythonday.mx","display_url":"pythonday.mx","indices":[49,72]}]}</t>
  </si>
  <si>
    <t xml:space="preserve">1052944098792022019</t>
  </si>
  <si>
    <t xml:space="preserve">RT @code__tutorials: Parallelisation In Python — An Alternative Approach
☞ https://t.co/Iz7n3zyKSm
#Python #programming https://t.co/YIAyZ3EaMJ</t>
  </si>
  <si>
    <t xml:space="preserve">Thu Oct 18 15:26:50 +0000 2018</t>
  </si>
  <si>
    <t xml:space="preserve">http://twitter.com/axelnext/statuses/1052944098792022019</t>
  </si>
  <si>
    <t xml:space="preserve">{"hashtags":[{"text":"Python","indices":[101,108]},{"text":"programming","indices":[109,121]}],"symbols":[],"user_mentions":[{"screen_name":"code__tutorials","name":"Code Tutorials","id":725607975201591300,"id_str":"725607975201591296","indices":[3,19]}],"urls":[{"url":"https://t.co/Iz7n3zyKSm","expanded_url":"https://ift.tt/2JlscIu","display_url":"ift.tt/2JlscIu","indices":[76,99]}]}</t>
  </si>
  <si>
    <t xml:space="preserve">1052943993070211074</t>
  </si>
  <si>
    <t xml:space="preserve">DeepSeaDrifter</t>
  </si>
  <si>
    <t xml:space="preserve">My day begins with #coffee. Always. Today I dropped youngest at school, headed in to start my day. Turned space heater on (64 in the office today). I briefly checked email and then began my day where I left off yesterday: breaking #python. 1/ #dayofscience https://t.co/GNn0Dkatnw</t>
  </si>
  <si>
    <t xml:space="preserve">Thu Oct 18 15:26:25 +0000 2018</t>
  </si>
  <si>
    <t xml:space="preserve">954537362</t>
  </si>
  <si>
    <t xml:space="preserve">http://pbs.twimg.com/profile_images/1044613780578004992/a770sU7n_normal.jpg</t>
  </si>
  <si>
    <t xml:space="preserve">Oregon</t>
  </si>
  <si>
    <t xml:space="preserve">http://twitter.com/DeepSeaDrifter/statuses/1052943993070211074</t>
  </si>
  <si>
    <t xml:space="preserve">{"hashtags":[{"text":"coffee","indices":[19,26]},{"text":"python","indices":[231,238]},{"text":"dayofscience","indices":[243,256]}],"symbols":[],"user_mentions":[],"urls":[],"media":[{"id":1052943424096153600,"id_str":"1052943424096153600","indices":[257,280],"media_url":"http://pbs.twimg.com/media/DpzOdynVsAAL1aA.jpg","media_url_https":"https://pbs.twimg.com/media/DpzOdynVsAAL1aA.jpg","url":"https://t.co/GNn0Dkatnw","display_url":"pic.twitter.com/GNn0Dkatnw","expanded_url":"https://twitter.com/DeepSeaDrifter/status/1052943993070211074/photo/1","type":"photo","sizes":{"thumb":{"w":150,"h":150,"resize":"crop"},"large":{"w":1539,"h":2048,"resize":"fit"},"small":{"w":511,"h":680,"resize":"fit"},"medium":{"w":902,"h":1200,"resize":"fit"}}}]}</t>
  </si>
  <si>
    <t xml:space="preserve">1052943888988758016</t>
  </si>
  <si>
    <r>
      <rPr>
        <sz val="8"/>
        <rFont val="Cambria"/>
        <family val="0"/>
        <charset val="1"/>
      </rPr>
      <t xml:space="preserve">#Python </t>
    </r>
    <r>
      <rPr>
        <sz val="8"/>
        <rFont val="Noto Sans CJK SC Regular"/>
        <family val="2"/>
      </rPr>
      <t xml:space="preserve">クリップボード
</t>
    </r>
    <r>
      <rPr>
        <sz val="8"/>
        <rFont val="Cambria"/>
        <family val="0"/>
        <charset val="1"/>
      </rPr>
      <t xml:space="preserve">from Tkinter import Tk
tk = Tk()
tk.withdraw() # </t>
    </r>
    <r>
      <rPr>
        <sz val="8"/>
        <rFont val="Noto Sans CJK SC Regular"/>
        <family val="2"/>
      </rPr>
      <t xml:space="preserve">ウィンドウ消去
</t>
    </r>
    <r>
      <rPr>
        <sz val="8"/>
        <rFont val="Cambria"/>
        <family val="0"/>
        <charset val="1"/>
      </rPr>
      <t xml:space="preserve">tk.clipboard_clear()
tk.clipboard_append('txt')
tk.clipboard_get()
[15]</t>
    </r>
  </si>
  <si>
    <t xml:space="preserve">Thu Oct 18 15:26:00 +0000 2018</t>
  </si>
  <si>
    <t xml:space="preserve">http://twitter.com/0x626F74/statuses/1052943888988758016</t>
  </si>
  <si>
    <t xml:space="preserve">1052943791500480512</t>
  </si>
  <si>
    <t xml:space="preserve">Thu Oct 18 15:25:37 +0000 2018</t>
  </si>
  <si>
    <t xml:space="preserve">http://twitter.com/Pvalsfr/statuses/1052943791500480512</t>
  </si>
  <si>
    <t xml:space="preserve">1052943775591485440</t>
  </si>
  <si>
    <t xml:space="preserve">sindler_jan</t>
  </si>
  <si>
    <t xml:space="preserve">https://t.co/W00D8E3Htm
If you are bored enough, you might find this Python prompt adaptation of Pexeso, Pyxeso, fun and entertaining for a while. I have learnt a lot on this.
#prompt #cmd #python #pexeso</t>
  </si>
  <si>
    <t xml:space="preserve">Thu Oct 18 15:25:33 +0000 2018</t>
  </si>
  <si>
    <t xml:space="preserve">4084443922</t>
  </si>
  <si>
    <t xml:space="preserve">http://pbs.twimg.com/profile_images/660526672542855168/gMV_tCL9_normal.png</t>
  </si>
  <si>
    <t xml:space="preserve">http://twitter.com/sindler_jan/statuses/1052943775591485440</t>
  </si>
  <si>
    <t xml:space="preserve">{"hashtags":[{"text":"prompt","indices":[176,183]},{"text":"cmd","indices":[184,188]},{"text":"python","indices":[189,196]},{"text":"pexeso","indices":[197,204]}],"symbols":[],"user_mentions":[],"urls":[{"url":"https://t.co/W00D8E3Htm","expanded_url":"https://github.com/jansindl3r/Pyxeso","display_url":"github.com/jansindl3r/Pyx…","indices":[0,23]}]}</t>
  </si>
  <si>
    <t xml:space="preserve">1052943688761036800</t>
  </si>
  <si>
    <t xml:space="preserve">Thu Oct 18 15:25:12 +0000 2018</t>
  </si>
  <si>
    <t xml:space="preserve">http://twitter.com/Pvalsfr/statuses/1052943688761036800</t>
  </si>
  <si>
    <t xml:space="preserve">1052943642137190400</t>
  </si>
  <si>
    <t xml:space="preserve">william_vallejo</t>
  </si>
  <si>
    <t xml:space="preserve">Thu Oct 18 15:25:01 +0000 2018</t>
  </si>
  <si>
    <t xml:space="preserve">166559590</t>
  </si>
  <si>
    <t xml:space="preserve">http://pbs.twimg.com/profile_images/742570702943965184/oH-ZwU9G_normal.jpg</t>
  </si>
  <si>
    <t xml:space="preserve">http://twitter.com/william_vallejo/statuses/1052943642137190400</t>
  </si>
  <si>
    <t xml:space="preserve">1052943526122741761</t>
  </si>
  <si>
    <t xml:space="preserve">Thu Oct 18 15:24:34 +0000 2018</t>
  </si>
  <si>
    <t xml:space="preserve">http://twitter.com/AaronCuddeback/statuses/1052943526122741761</t>
  </si>
  <si>
    <t xml:space="preserve">1052943512193392641</t>
  </si>
  <si>
    <t xml:space="preserve">Bethany_CompSci</t>
  </si>
  <si>
    <t xml:space="preserve">#PupiloftheWeek goes to Matthew in Year 8 for his fantastic result in the end of unit test on #Python #Programming! https://t.co/Sm891ANDXz</t>
  </si>
  <si>
    <t xml:space="preserve">Thu Oct 18 15:24:30 +0000 2018</t>
  </si>
  <si>
    <t xml:space="preserve">903641229128290306</t>
  </si>
  <si>
    <t xml:space="preserve">http://pbs.twimg.com/profile_images/903646011322757120/CrSLot4W_normal.jpg</t>
  </si>
  <si>
    <t xml:space="preserve">Goudhurst, England</t>
  </si>
  <si>
    <t xml:space="preserve">http://twitter.com/Bethany_CompSci/statuses/1052943512193392641</t>
  </si>
  <si>
    <t xml:space="preserve">{"hashtags":[{"text":"PupiloftheWeek","indices":[0,15]},{"text":"Python","indices":[94,101]},{"text":"Programming","indices":[102,114]}],"symbols":[],"user_mentions":[],"urls":[],"media":[{"id":1052943423777464300,"id_str":"1052943423777464320","indices":[116,139],"media_url":"http://pbs.twimg.com/tweet_video_thumb/DpzOdxbW4AArYCr.jpg","media_url_https":"https://pbs.twimg.com/tweet_video_thumb/DpzOdxbW4AArYCr.jpg","url":"https://t.co/Sm891ANDXz","display_url":"pic.twitter.com/Sm891ANDXz","expanded_url":"https://twitter.com/Bethany_CompSci/status/1052943512193392641/photo/1","type":"photo","sizes":{"thumb":{"w":150,"h":150,"resize":"crop"},"large":{"w":498,"h":376,"resize":"fit"},"small":{"w":498,"h":376,"resize":"fit"},"medium":{"w":498,"h":376,"resize":"fit"}}}]}</t>
  </si>
  <si>
    <t xml:space="preserve">1052943476457922566</t>
  </si>
  <si>
    <t xml:space="preserve">Thu Oct 18 15:24:22 +0000 2018</t>
  </si>
  <si>
    <t xml:space="preserve">http://twitter.com/Pvalsfr/statuses/1052943476457922566</t>
  </si>
  <si>
    <t xml:space="preserve">1052943350158880768</t>
  </si>
  <si>
    <t xml:space="preserve">__phanhoang__</t>
  </si>
  <si>
    <t xml:space="preserve">Thu Oct 18 15:23:52 +0000 2018</t>
  </si>
  <si>
    <t xml:space="preserve">4593772994</t>
  </si>
  <si>
    <t xml:space="preserve">http://pbs.twimg.com/profile_images/677834553889677313/IZwb_nbs_normal.jpg</t>
  </si>
  <si>
    <t xml:space="preserve">@HUST</t>
  </si>
  <si>
    <t xml:space="preserve">http://twitter.com/__phanhoang__/statuses/1052943350158880768</t>
  </si>
  <si>
    <t xml:space="preserve">1052943203345653761</t>
  </si>
  <si>
    <t xml:space="preserve">iamjenetzler</t>
  </si>
  <si>
    <t xml:space="preserve">#Python question. 
If field 0 in the Original data set is expanded to rows as shown below, how do I apply field 1 to all rows expanded from 0? I can only get it to apply to the first row. https://t.co/Zp0Ep4rX2U</t>
  </si>
  <si>
    <t xml:space="preserve">Thu Oct 18 15:23:17 +0000 2018</t>
  </si>
  <si>
    <t xml:space="preserve">28456584</t>
  </si>
  <si>
    <t xml:space="preserve">http://pbs.twimg.com/profile_images/1044025388815527936/qqM1hUl3_normal.jpg</t>
  </si>
  <si>
    <t xml:space="preserve">http://twitter.com/iamjenetzler/statuses/1052943203345653761</t>
  </si>
  <si>
    <t xml:space="preserve">{"hashtags":[{"text":"Python","indices":[0,7]}],"symbols":[],"user_mentions":[],"urls":[],"media":[{"id":1052942957819490300,"id_str":"1052942957819490305","indices":[189,212],"media_url":"http://pbs.twimg.com/media/DpzOCpmUcAEPDho.jpg","media_url_https":"https://pbs.twimg.com/media/DpzOCpmUcAEPDho.jpg","url":"https://t.co/Zp0Ep4rX2U","display_url":"pic.twitter.com/Zp0Ep4rX2U","expanded_url":"https://twitter.com/iamjenetzler/status/1052943203345653761/photo/1","type":"photo","sizes":{"thumb":{"w":150,"h":150,"resize":"crop"},"large":{"w":646,"h":201,"resize":"fit"},"small":{"w":646,"h":201,"resize":"fit"},"medium":{"w":646,"h":201,"resize":"fit"}}}]}</t>
  </si>
  <si>
    <t xml:space="preserve">1052943034046808064</t>
  </si>
  <si>
    <t xml:space="preserve">vasudevram</t>
  </si>
  <si>
    <t xml:space="preserve">PyCon 2019 Launches Financial Aid:
https://t.co/acSFiEyk3R
#Python #PyConUS #PyCon2019 #FinancialAid #Conferences</t>
  </si>
  <si>
    <t xml:space="preserve">Thu Oct 18 15:22:36 +0000 2018</t>
  </si>
  <si>
    <t xml:space="preserve">7161032</t>
  </si>
  <si>
    <t xml:space="preserve">http://pbs.twimg.com/profile_images/831115122/indian-bison-gaur_normal.jpg</t>
  </si>
  <si>
    <t xml:space="preserve">jugad2.blogspot.com</t>
  </si>
  <si>
    <t xml:space="preserve">http://twitter.com/vasudevram/statuses/1052943034046808064</t>
  </si>
  <si>
    <t xml:space="preserve">{"hashtags":[{"text":"Python","indices":[59,66]},{"text":"PyConUS","indices":[67,75]},{"text":"PyCon2019","indices":[76,86]},{"text":"FinancialAid","indices":[87,100]},{"text":"Conferences","indices":[101,113]}],"symbols":[],"user_mentions":[],"urls":[{"url":"https://t.co/acSFiEyk3R","expanded_url":"https://pycon.blogspot.com/2018/10/pycon-2019-launches-financial-aid.html","display_url":"pycon.blogspot.com/2018/10/pycon-…","indices":[35,58]}]}</t>
  </si>
  <si>
    <t xml:space="preserve">1052942807122333696</t>
  </si>
  <si>
    <t xml:space="preserve">Pycon 2019 Call for Proposals is Open!
https://t.co/xFCNG9s5Yg
#Python #Conferences #PyCon2019 #PyConUS #ProgrammingLanguages</t>
  </si>
  <si>
    <t xml:space="preserve">Thu Oct 18 15:21:42 +0000 2018</t>
  </si>
  <si>
    <t xml:space="preserve">http://twitter.com/vasudevram/statuses/1052942807122333696</t>
  </si>
  <si>
    <t xml:space="preserve">{"hashtags":[{"text":"Python","indices":[63,70]},{"text":"Conferences","indices":[71,83]},{"text":"PyCon2019","indices":[84,94]},{"text":"PyConUS","indices":[95,103]},{"text":"ProgrammingLanguages","indices":[104,125]}],"symbols":[],"user_mentions":[],"urls":[{"url":"https://t.co/xFCNG9s5Yg","expanded_url":"https://pycon.blogspot.com/2018/09/pycon-2019-call-for-proposals-is-open.html","display_url":"pycon.blogspot.com/2018/09/pycon-…","indices":[39,62]}]}</t>
  </si>
  <si>
    <t xml:space="preserve">1052942786738184195</t>
  </si>
  <si>
    <t xml:space="preserve">tarantulae</t>
  </si>
  <si>
    <t xml:space="preserve">An excellent summary on Python's new package landscape: https://t.co/Sg6XPAmflF #python</t>
  </si>
  <si>
    <t xml:space="preserve">Thu Oct 18 15:21:37 +0000 2018</t>
  </si>
  <si>
    <t xml:space="preserve">20831552</t>
  </si>
  <si>
    <t xml:space="preserve">http://pbs.twimg.com/profile_images/634134295607668736/FdZjcEl2_normal.jpg</t>
  </si>
  <si>
    <t xml:space="preserve">Montréal, Québec, Canada</t>
  </si>
  <si>
    <t xml:space="preserve">http://twitter.com/tarantulae/statuses/1052942786738184195</t>
  </si>
  <si>
    <t xml:space="preserve">{"hashtags":[{"text":"python","indices":[80,87]}],"symbols":[],"user_mentions":[],"urls":[{"url":"https://t.co/Sg6XPAmflF","expanded_url":"http://andrewsforge.com/article/python-new-package-landscape/","display_url":"andrewsforge.com/article/python…","indices":[56,79]}]}</t>
  </si>
  <si>
    <t xml:space="preserve">1052942710544523265</t>
  </si>
  <si>
    <t xml:space="preserve">RT @polymorphcool: installing polymorph theme + automatised addon installation (#git repositories cloning + symlinks) in @godotengine@mastodon.gamedev.place with a single python script: https://t.co/xoFu7JQut6
#gamedev #installation #deployment #addons #python</t>
  </si>
  <si>
    <t xml:space="preserve">Thu Oct 18 15:21:19 +0000 2018</t>
  </si>
  <si>
    <t xml:space="preserve">http://twitter.com/IndieGameTrends/statuses/1052942710544523265</t>
  </si>
  <si>
    <t xml:space="preserve">{"hashtags":[{"text":"git","indices":[80,84]}],"symbols":[],"user_mentions":[{"screen_name":"polymorphcool","name":"polymorph","id":750396471250477000,"id_str":"750396471250477056","indices":[3,17]}],"urls":[]}</t>
  </si>
  <si>
    <t xml:space="preserve">1052942500061749248</t>
  </si>
  <si>
    <t xml:space="preserve">Thu Oct 18 15:20:29 +0000 2018</t>
  </si>
  <si>
    <t xml:space="preserve">http://twitter.com/ErmiaBivatan/statuses/1052942500061749248</t>
  </si>
  <si>
    <t xml:space="preserve">1052942475516473344</t>
  </si>
  <si>
    <t xml:space="preserve">RT @PythonWeekly: Python Weekly - Issue 369 https://t.co/kFJuQTufX0 #python #django #flask #jupyter #pytorch #tensorflow #keras #kubernetes #opencv #nlp #redis #machinelearning #deeplearning #qt #job #pycon https://t.co/7kvhHVmo0v</t>
  </si>
  <si>
    <t xml:space="preserve">Thu Oct 18 15:20:23 +0000 2018</t>
  </si>
  <si>
    <t xml:space="preserve">http://twitter.com/machinelearn_d/statuses/1052942475516473344</t>
  </si>
  <si>
    <t xml:space="preserve">1052942414124527616</t>
  </si>
  <si>
    <t xml:space="preserve">polymorphcool</t>
  </si>
  <si>
    <t xml:space="preserve">installing polymorph theme + automatised addon installation (#git repositories cloning + symlinks) in @godotengine@mastodon.gamedev.place with a single python script: https://t.co/xoFu7JQut6
#gamedev #installation #deployment #addons #python</t>
  </si>
  <si>
    <t xml:space="preserve">Thu Oct 18 15:20:08 +0000 2018</t>
  </si>
  <si>
    <t xml:space="preserve">750396471250477056</t>
  </si>
  <si>
    <t xml:space="preserve">&lt;a href="https://moa.party" rel="nofollow"&gt;Moa Bridge&lt;/a&gt;</t>
  </si>
  <si>
    <t xml:space="preserve">http://pbs.twimg.com/profile_images/750967479048998912/QKGzjqjh_normal.jpg</t>
  </si>
  <si>
    <t xml:space="preserve">Brussels, Belgium</t>
  </si>
  <si>
    <t xml:space="preserve">http://twitter.com/polymorphcool/statuses/1052942414124527616</t>
  </si>
  <si>
    <t xml:space="preserve">{"hashtags":[{"text":"git","indices":[61,65]},{"text":"gamedev","indices":[191,199]},{"text":"installation","indices":[200,213]},{"text":"deployment","indices":[214,225]},{"text":"addons","indices":[226,233]},{"text":"python","indices":[234,241]}],"symbols":[],"user_mentions":[],"urls":[{"url":"https://t.co/xoFu7JQut6","expanded_url":"https://gitlab.com/frankiezafe/godotengine-polymorphskin/blob/master/install.py","display_url":"gitlab.com/frankiezafe/go…","indices":[167,190]}]}</t>
  </si>
  <si>
    <t xml:space="preserve">1052942401281638402</t>
  </si>
  <si>
    <t xml:space="preserve">Marouane_1983</t>
  </si>
  <si>
    <t xml:space="preserve">RT @python_devv: What can you use Python generator functions for?
☞ https://t.co/eMTK6AHtVJ
#python #programming https://t.co/Ej5Kr9YouH</t>
  </si>
  <si>
    <t xml:space="preserve">Thu Oct 18 15:20:05 +0000 2018</t>
  </si>
  <si>
    <t xml:space="preserve">3086288897</t>
  </si>
  <si>
    <t xml:space="preserve">http://pbs.twimg.com/profile_images/1048459034750271488/WzIeJSS0_normal.jpg</t>
  </si>
  <si>
    <t xml:space="preserve">Sartrouville, France</t>
  </si>
  <si>
    <t xml:space="preserve">http://twitter.com/Marouane_1983/statuses/1052942401281638402</t>
  </si>
  <si>
    <t xml:space="preserve">{"hashtags":[{"text":"python","indices":[94,101]},{"text":"programming","indices":[102,114]}],"symbols":[],"user_mentions":[{"screen_name":"python_devv","name":"Python Programmers","id":3314148722,"id_str":"3314148722","indices":[3,15]}],"urls":[{"url":"https://t.co/eMTK6AHtVJ","expanded_url":"https://ift.tt/2xXQTtW","display_url":"ift.tt/2xXQTtW","indices":[69,92]}],"media":[{"id":1052882516431069200,"id_str":"1052882516431069184","indices":[115,138],"media_url":"http://pbs.twimg.com/media/DpyXEf4X4AAQQVI.jpg","media_url_https":"https://pbs.twimg.com/media/DpyXEf4X4AAQQVI.jpg","url":"https://t.co/Ej5Kr9YouH","display_url":"pic.twitter.com/Ej5Kr9YouH","expanded_url":"https://twitter.com/python_devv/status/1052882517731287042/photo/1","type":"photo","sizes":{"large":{"w":1024,"h":569,"resize":"fit"},"medium":{"w":1024,"h":569,"resize":"fit"},"thumb":{"w":150,"h":150,"resize":"crop"},"small":{"w":680,"h":378,"resize":"fit"}},"source_status_id":1052882517731287000,"source_status_id_str":"1052882517731287042","source_user_id":3314148722,"source_user_id_str":"3314148722"}]}</t>
  </si>
  <si>
    <t xml:space="preserve">1052942044048560129</t>
  </si>
  <si>
    <t xml:space="preserve">cto_movidius</t>
  </si>
  <si>
    <t xml:space="preserve">RT @PyImageSearch: My new book, #DeepLearning for Computer Vision with #Python, has been OFFICIALLY released! Grab your copy here: https://t.co/rQgpAflp52 https://t.co/fKEyf8i2fR</t>
  </si>
  <si>
    <t xml:space="preserve">Thu Oct 18 15:18:40 +0000 2018</t>
  </si>
  <si>
    <t xml:space="preserve">109215470</t>
  </si>
  <si>
    <t xml:space="preserve">http://pbs.twimg.com/profile_images/948874117322805248/ElJGd2AE_normal.jpg</t>
  </si>
  <si>
    <t xml:space="preserve">dublin</t>
  </si>
  <si>
    <t xml:space="preserve">http://twitter.com/cto_movidius/statuses/1052942044048560129</t>
  </si>
  <si>
    <t xml:space="preserve">{"hashtags":[{"text":"DeepLearning","indices":[32,45]},{"text":"Python","indices":[71,78]}],"symbols":[],"user_mentions":[{"screen_name":"PyImageSearch","name":"Adrian Rosebrock","id":2288653218,"id_str":"2288653218","indices":[3,17]}],"urls":[]}</t>
  </si>
  <si>
    <t xml:space="preserve">1052941975245139968</t>
  </si>
  <si>
    <t xml:space="preserve">Thu Oct 18 15:18:24 +0000 2018</t>
  </si>
  <si>
    <t xml:space="preserve">http://twitter.com/100xcode/statuses/1052941975245139968</t>
  </si>
  <si>
    <t xml:space="preserve">1052941972359536645</t>
  </si>
  <si>
    <t xml:space="preserve">Day 9 of #100daysofcode. Learning more about automated tests (unit, Integration, and End-to-end tests) through @udemy!! #angularjs #react #java #javascript #jasmine #karma #python #codenewbie.</t>
  </si>
  <si>
    <t xml:space="preserve">Thu Oct 18 15:18:23 +0000 2018</t>
  </si>
  <si>
    <t xml:space="preserve">http://twitter.com/YoungSongJS/statuses/1052941972359536645</t>
  </si>
  <si>
    <t xml:space="preserve">{"hashtags":[{"text":"100daysofcode","indices":[9,23]},{"text":"angularjs","indices":[120,130]},{"text":"react","indices":[131,137]},{"text":"java","indices":[138,143]},{"text":"javascript","indices":[144,155]},{"text":"jasmine","indices":[156,164]},{"text":"karma","indices":[165,171]},{"text":"python","indices":[172,179]},{"text":"codenewbie","indices":[180,191]}],"symbols":[],"user_mentions":[{"screen_name":"udemy","name":"Udemy","id":70266297,"id_str":"70266297","indices":[111,117]}],"urls":[]}</t>
  </si>
  <si>
    <t xml:space="preserve">1052941940566573056</t>
  </si>
  <si>
    <t xml:space="preserve">koda_programmer</t>
  </si>
  <si>
    <r>
      <rPr>
        <sz val="8"/>
        <rFont val="Cambria"/>
        <family val="0"/>
        <charset val="1"/>
      </rPr>
      <t xml:space="preserve">RT @azumacist: 11</t>
    </r>
    <r>
      <rPr>
        <sz val="8"/>
        <rFont val="Noto Sans CJK SC Regular"/>
        <family val="2"/>
      </rPr>
      <t xml:space="preserve">月からプログラミング始めたいです。
プログラミング言語は、一つに絞って勉強した方が効率的に習得できるっていうけど、
初めて触る言語が</t>
    </r>
    <r>
      <rPr>
        <sz val="8"/>
        <rFont val="Cambria"/>
        <family val="0"/>
        <charset val="1"/>
      </rPr>
      <t xml:space="preserve">Python</t>
    </r>
    <r>
      <rPr>
        <sz val="8"/>
        <rFont val="Noto Sans CJK SC Regular"/>
        <family val="2"/>
      </rPr>
      <t xml:space="preserve">じゃダメですか？？
やっぱり</t>
    </r>
    <r>
      <rPr>
        <sz val="8"/>
        <rFont val="Cambria"/>
        <family val="0"/>
        <charset val="1"/>
      </rPr>
      <t xml:space="preserve">JavaScript</t>
    </r>
    <r>
      <rPr>
        <sz val="8"/>
        <rFont val="Noto Sans CJK SC Regular"/>
        <family val="2"/>
      </rPr>
      <t xml:space="preserve">とか</t>
    </r>
    <r>
      <rPr>
        <sz val="8"/>
        <rFont val="Cambria"/>
        <family val="0"/>
        <charset val="1"/>
      </rPr>
      <t xml:space="preserve">Ruby</t>
    </r>
    <r>
      <rPr>
        <sz val="8"/>
        <rFont val="Noto Sans CJK SC Regular"/>
        <family val="2"/>
      </rPr>
      <t xml:space="preserve">の方がいいのかな…
</t>
    </r>
    <r>
      <rPr>
        <sz val="8"/>
        <rFont val="Cambria"/>
        <family val="0"/>
        <charset val="1"/>
      </rPr>
      <t xml:space="preserve">#</t>
    </r>
    <r>
      <rPr>
        <sz val="8"/>
        <rFont val="Noto Sans CJK SC Regular"/>
        <family val="2"/>
      </rPr>
      <t xml:space="preserve">駆け出しエンジニアと繋がりたい
</t>
    </r>
    <r>
      <rPr>
        <sz val="8"/>
        <rFont val="Cambria"/>
        <family val="0"/>
        <charset val="1"/>
      </rPr>
      <t xml:space="preserve">#Python #Ruby #JavaScript</t>
    </r>
  </si>
  <si>
    <t xml:space="preserve">Thu Oct 18 15:18:16 +0000 2018</t>
  </si>
  <si>
    <t xml:space="preserve">1048516831206551553</t>
  </si>
  <si>
    <t xml:space="preserve">http://pbs.twimg.com/profile_images/1048520918773813248/x3KLOJ58_normal.jpg</t>
  </si>
  <si>
    <t xml:space="preserve">http://twitter.com/koda_programmer/statuses/1052941940566573056</t>
  </si>
  <si>
    <r>
      <rPr>
        <sz val="8"/>
        <rFont val="Cambria"/>
        <family val="0"/>
        <charset val="1"/>
      </rPr>
      <t xml:space="preserve">{"hashtags":[],"symbols":[],"user_mentions":[{"screen_name":"azumacist","name":"</t>
    </r>
    <r>
      <rPr>
        <sz val="8"/>
        <rFont val="Noto Sans CJK SC Regular"/>
        <family val="2"/>
      </rPr>
      <t xml:space="preserve">あずま</t>
    </r>
    <r>
      <rPr>
        <sz val="8"/>
        <rFont val="Cambria"/>
        <family val="0"/>
        <charset val="1"/>
      </rPr>
      <t xml:space="preserve">","id":1051380459433672700,"id_str":"1051380459433672704","indices":[3,13]}],"urls":[]}</t>
    </r>
  </si>
  <si>
    <t xml:space="preserve">1052941901433851904</t>
  </si>
  <si>
    <t xml:space="preserve">realkpfleming</t>
  </si>
  <si>
    <t xml:space="preserve">RT @TechAtBloomberg: At 11:30 AM today, software developer @pganssle (also the maintainer of #dateutil in #Python) joins @teoliphant, @samdbrice &amp;amp; @kslimes for a panel discussion at #PyDataNYC titled "My First #OpenSource Contribution" https://t.co/lHuO3PTDM1</t>
  </si>
  <si>
    <t xml:space="preserve">Thu Oct 18 15:18:06 +0000 2018</t>
  </si>
  <si>
    <t xml:space="preserve">5574792</t>
  </si>
  <si>
    <t xml:space="preserve">http://pbs.twimg.com/profile_images/567582361424916480/SvV5v4XF_normal.jpeg</t>
  </si>
  <si>
    <t xml:space="preserve">Pelham, NY, USA</t>
  </si>
  <si>
    <t xml:space="preserve">http://twitter.com/realkpfleming/statuses/1052941901433851904</t>
  </si>
  <si>
    <t xml:space="preserve">{"hashtags":[{"text":"dateutil","indices":[93,102]},{"text":"Python","indices":[106,113]}],"symbols":[],"user_mentions":[{"screen_name":"TechAtBloomberg","name":"Tech At Bloomberg","id":2735003034,"id_str":"2735003034","indices":[3,19]},{"screen_name":"pganssle","name":"Paul Ganssle","id":3237100694,"id_str":"3237100694","indices":[59,68]},{"screen_name":"teoliphant","name":"Travis Oliphant","id":32546966,"id_str":"32546966","indices":[121,132]}],"urls":[]}</t>
  </si>
  <si>
    <t xml:space="preserve">1052941672185778176</t>
  </si>
  <si>
    <t xml:space="preserve">AspioneerBB</t>
  </si>
  <si>
    <t xml:space="preserve">RT @AspioneerBB: DevOps roadmap 2018
#BigData #Analytics #DataScience #IoT #IIoT #C #CPP #Python #RStats #TensorFlow #Java #JavaScript #ReactJS #VueJS #GoLang #Clojure #Ruby #Rust #CloudComputing #DataScientist #Linux #DevOps
#Aspioneer #B2B #CEO #CXO #CTO #Business #BusinessIntelligence #CIO https://t.co/XXeHPYNhvM</t>
  </si>
  <si>
    <t xml:space="preserve">Thu Oct 18 15:17:12 +0000 2018</t>
  </si>
  <si>
    <t xml:space="preserve">988366480810049537</t>
  </si>
  <si>
    <t xml:space="preserve">http://pbs.twimg.com/profile_images/1014261239709618178/O-IC41qm_normal.jpg</t>
  </si>
  <si>
    <t xml:space="preserve">http://twitter.com/AspioneerBB/statuses/1052941672185778176</t>
  </si>
  <si>
    <t xml:space="preserve">{"hashtags":[{"text":"BigData","indices":[38,46]},{"text":"Analytics","indices":[47,57]},{"text":"DataScience","indices":[58,70]},{"text":"IoT","indices":[71,75]},{"text":"IIoT","indices":[76,81]},{"text":"C","indices":[82,84]},{"text":"CPP","indices":[85,89]},{"text":"Python","indices":[90,97]},{"text":"RStats","indices":[98,105]},{"text":"TensorFlow","indices":[106,117]},{"text":"Java","indices":[118,123]},{"text":"JavaScript","indices":[124,135]}],"symbols":[],"user_mentions":[{"screen_name":"AspioneerBB","name":"Aspioneer","id":988366480810049500,"id_str":"988366480810049537","indices":[3,15]}],"urls":[]}</t>
  </si>
  <si>
    <t xml:space="preserve">1052941621967372288</t>
  </si>
  <si>
    <t xml:space="preserve">RT @AspioneerBB: What is Quantum Mechanics and Quantum #MachineLearning?
#BigData #Analytics  #DataScience #AI #IoT #IIoT #Python #RStats #TensorFlow #Java #JavaScript #ReactJS #VueJS #GoLang #CloudComputing #Serverless #DataScientist #Linux #QuantumComputing
#Aspioneer #B2B #CEO #CXO #CTO #CIO https://t.co/1Kaz5F1Gc3</t>
  </si>
  <si>
    <t xml:space="preserve">Thu Oct 18 15:17:00 +0000 2018</t>
  </si>
  <si>
    <t xml:space="preserve">http://twitter.com/AspioneerBB/statuses/1052941621967372288</t>
  </si>
  <si>
    <t xml:space="preserve">{"hashtags":[{"text":"MachineLearning","indices":[55,71]},{"text":"BigData","indices":[74,82]},{"text":"Analytics","indices":[83,93]},{"text":"DataScience","indices":[95,107]},{"text":"AI","indices":[108,111]},{"text":"IoT","indices":[112,116]},{"text":"IIoT","indices":[117,122]},{"text":"Python","indices":[123,130]},{"text":"RStats","indices":[131,138]}],"symbols":[],"user_mentions":[{"screen_name":"AspioneerBB","name":"Aspioneer","id":988366480810049500,"id_str":"988366480810049537","indices":[3,15]}],"urls":[]}</t>
  </si>
  <si>
    <t xml:space="preserve">1052941601310461953</t>
  </si>
  <si>
    <t xml:space="preserve">RT @AspioneerBB: Mathematical Structures for #MachineLearning and #BigDataAnalytics
#BigData #Analytics #DeepLearning #DataScience #AI #IIoT  #Python #RStats #TensorFlow  #ReactJS #VueJS #GoLang #CloudComputing #Serverless #DataScientist #Linux #Mathematics #Algebra
#Aspioneer #B2B #CEO #CTO https://t.co/QguXSW6Urc</t>
  </si>
  <si>
    <t xml:space="preserve">Thu Oct 18 15:16:55 +0000 2018</t>
  </si>
  <si>
    <t xml:space="preserve">http://twitter.com/AspioneerBB/statuses/1052941601310461953</t>
  </si>
  <si>
    <t xml:space="preserve">{"hashtags":[{"text":"MachineLearning","indices":[45,61]},{"text":"BigDataAnalytics","indices":[66,83]},{"text":"BigData","indices":[85,93]},{"text":"Analytics","indices":[94,104]},{"text":"DeepLearning","indices":[105,118]},{"text":"DataScience","indices":[119,131]},{"text":"AI","indices":[132,135]}],"symbols":[],"user_mentions":[{"screen_name":"AspioneerBB","name":"Aspioneer","id":988366480810049500,"id_str":"988366480810049537","indices":[3,15]}],"urls":[]}</t>
  </si>
  <si>
    <t xml:space="preserve">1052941583224643584</t>
  </si>
  <si>
    <t xml:space="preserve">RT @AspioneerBB: #DeepLearning on FPGAs
#BigData #Analytics  #MachineLearning #DataScience #AI #IoT #IIoT #Python #RStats #TensorFlow #Java #JavaScript #ReactJS #VueJS #GoLang #CloudComputing #Serverless #DataScientist #Linux #FPGA
#Aspioneer #B2B #CEO #CXO #CTO #CIO #CMO #Business #Learning https://t.co/EyN5ul3d9G</t>
  </si>
  <si>
    <t xml:space="preserve">Thu Oct 18 15:16:50 +0000 2018</t>
  </si>
  <si>
    <t xml:space="preserve">http://twitter.com/AspioneerBB/statuses/1052941583224643584</t>
  </si>
  <si>
    <t xml:space="preserve">{"hashtags":[{"text":"DeepLearning","indices":[17,30]},{"text":"BigData","indices":[41,49]},{"text":"Analytics","indices":[50,60]},{"text":"MachineLearning","indices":[62,78]},{"text":"DataScience","indices":[79,91]},{"text":"AI","indices":[92,95]},{"text":"IoT","indices":[96,100]},{"text":"IIoT","indices":[101,106]},{"text":"Python","indices":[107,114]},{"text":"RStats","indices":[115,122]},{"text":"TensorFlow","indices":[123,134]}],"symbols":[],"user_mentions":[{"screen_name":"AspioneerBB","name":"Aspioneer","id":988366480810049500,"id_str":"988366480810049537","indices":[3,15]}],"urls":[]}</t>
  </si>
  <si>
    <t xml:space="preserve">1052941571505745921</t>
  </si>
  <si>
    <t xml:space="preserve">Thu Oct 18 15:16:48 +0000 2018</t>
  </si>
  <si>
    <t xml:space="preserve">http://twitter.com/AspioneerBB/statuses/1052941571505745921</t>
  </si>
  <si>
    <t xml:space="preserve">1052941154889728000</t>
  </si>
  <si>
    <t xml:space="preserve">try_except_</t>
  </si>
  <si>
    <t xml:space="preserve">#hacktoberfest presentation at @ZalandoTech about @zalandoresearch's #OpenSource #Python #NLP project "Flair" https://t.co/iRjWy1pLyi</t>
  </si>
  <si>
    <t xml:space="preserve">Thu Oct 18 15:15:08 +0000 2018</t>
  </si>
  <si>
    <t xml:space="preserve">3240996879</t>
  </si>
  <si>
    <t xml:space="preserve">http://pbs.twimg.com/profile_images/596418369009688580/dkc4gFFp_normal.png</t>
  </si>
  <si>
    <t xml:space="preserve">http://twitter.com/try_except_/statuses/1052941154889728000</t>
  </si>
  <si>
    <t xml:space="preserve">{"hashtags":[{"text":"hacktoberfest","indices":[0,14]},{"text":"OpenSource","indices":[69,80]},{"text":"Python","indices":[81,88]},{"text":"NLP","indices":[89,93]}],"symbols":[],"user_mentions":[{"screen_name":"ZalandoTech","name":"Zalando Technology","id":1397791753,"id_str":"1397791753","indices":[31,43]},{"screen_name":"zalandoresearch","name":"Zalando Research","id":956932290935951400,"id_str":"956932290935951360","indices":[50,66]}],"urls":[],"media":[{"id":1052941145297313800,"id_str":"1052941145297313794","indices":[110,133],"media_url":"http://pbs.twimg.com/media/DpzMZJbW4AIw4bV.jpg","media_url_https":"https://pbs.twimg.com/media/DpzMZJbW4AIw4bV.jpg","url":"https://t.co/iRjWy1pLyi","display_url":"pic.twitter.com/iRjWy1pLyi","expanded_url":"https://twitter.com/try_except_/status/1052941154889728000/photo/1","type":"photo","sizes":{"thumb":{"w":150,"h":150,"resize":"crop"},"medium":{"w":1024,"h":518,"resize":"fit"},"large":{"w":1024,"h":518,"resize":"fit"},"small":{"w":680,"h":344,"resize":"fit"}}}]}</t>
  </si>
  <si>
    <t xml:space="preserve">1052941138049605632</t>
  </si>
  <si>
    <t xml:space="preserve">carl_chenet</t>
  </si>
  <si>
    <t xml:space="preserve">RT @linuxjobsfr: Budget insight recrute un/une développeur #python pour faire du webscraping à paris https://t.co/rI5eRbWDjk #rt https://t.co/J4reohHX98</t>
  </si>
  <si>
    <t xml:space="preserve">Thu Oct 18 15:15:04 +0000 2018</t>
  </si>
  <si>
    <t xml:space="preserve">140011523</t>
  </si>
  <si>
    <t xml:space="preserve">&lt;a href="https://www.linuxjobs.fr" rel="nofollow"&gt;retweet-linuxjobs-fr&lt;/a&gt;</t>
  </si>
  <si>
    <t xml:space="preserve">http://pbs.twimg.com/profile_images/2777592657/94d4bcbbb2e59b6849c75e6609851fb6_normal.png</t>
  </si>
  <si>
    <t xml:space="preserve">http://twitter.com/carl_chenet/statuses/1052941138049605632</t>
  </si>
  <si>
    <t xml:space="preserve">{"hashtags":[{"text":"python","indices":[59,66]},{"text":"rt","indices":[125,128]}],"symbols":[],"user_mentions":[{"screen_name":"linuxjobsfr","name":"LinuxJobs.fr","id":3614382676,"id_str":"3614382676","indices":[3,15]}],"urls":[{"url":"https://t.co/rI5eRbWDjk","expanded_url":"https://www.linuxjobs.fr/jobs/1241","display_url":"linuxjobs.fr/jobs/1241","indices":[101,124]}]}</t>
  </si>
  <si>
    <t xml:space="preserve">1052940983745335297</t>
  </si>
  <si>
    <t xml:space="preserve">RT @SaltinhoT: Tempo na serra, SJP, Saltinho da malhada, humidade:32, temperatura: 23, chove no momento? - nao. Fonte: Raspberry pi + Python #raspberry #Iot #python 2018-10-17 18:00</t>
  </si>
  <si>
    <t xml:space="preserve">Thu Oct 18 15:14:27 +0000 2018</t>
  </si>
  <si>
    <t xml:space="preserve">http://twitter.com/IoTtogether/statuses/1052940983745335297</t>
  </si>
  <si>
    <t xml:space="preserve">1052940871308521472</t>
  </si>
  <si>
    <t xml:space="preserve">RT @mapes911: Anyone know of any exciting #remote job openings for a PDT based engineer/team-lead?  #python #Django #reactjs</t>
  </si>
  <si>
    <t xml:space="preserve">Thu Oct 18 15:14:01 +0000 2018</t>
  </si>
  <si>
    <t xml:space="preserve">http://twitter.com/koti2045/statuses/1052940871308521472</t>
  </si>
  <si>
    <t xml:space="preserve">{"hashtags":[{"text":"remote","indices":[42,49]},{"text":"python","indices":[100,107]},{"text":"Django","indices":[108,115]},{"text":"reactjs","indices":[116,124]}],"symbols":[],"user_mentions":[{"screen_name":"mapes911","name":"Allan Mercado 🇨🇦 🇵🇭","id":18305832,"id_str":"18305832","indices":[3,12]}],"urls":[]}</t>
  </si>
  <si>
    <t xml:space="preserve">1052940817978064906</t>
  </si>
  <si>
    <t xml:space="preserve">Tempo na serra, SJP, Saltinho da malhada, humidade:32, temperatura: 23, chove no momento? - nao. Fonte: Raspberry pi + Python #raspberry #Iot #python 2018-10-17 18:00</t>
  </si>
  <si>
    <t xml:space="preserve">Thu Oct 18 15:13:48 +0000 2018</t>
  </si>
  <si>
    <t xml:space="preserve">http://twitter.com/SaltinhoT/statuses/1052940817978064906</t>
  </si>
  <si>
    <t xml:space="preserve">1052940758003544064</t>
  </si>
  <si>
    <t xml:space="preserve">RT @xela_codes: Python or Java! Poop or Gold! 
#programmer #programmerslife #programming #programminglife #programmerrepublic #worldcode #coding #codinglife #webdevelopment #webdeveloper #java #javascript #code #sql #python #perl #php #html #development #software #linux #learntocode #linuxfan https://t.co/8cqHuCVMbP</t>
  </si>
  <si>
    <t xml:space="preserve">Thu Oct 18 15:13:34 +0000 2018</t>
  </si>
  <si>
    <t xml:space="preserve">http://twitter.com/koti2045/statuses/1052940758003544064</t>
  </si>
  <si>
    <t xml:space="preserve">{"hashtags":[{"text":"programmer","indices":[47,58]},{"text":"programmerslife","indices":[59,75]},{"text":"programming","indices":[76,88]},{"text":"programminglife","indices":[89,105]},{"text":"programmerrepublic","indices":[106,125]},{"text":"worldcode","indices":[126,136]}],"symbols":[],"user_mentions":[{"screen_name":"xela_codes","name":"Xela Codes","id":3572768723,"id_str":"3572768723","indices":[3,14]}],"urls":[]}</t>
  </si>
  <si>
    <t xml:space="preserve">1052940704966746112</t>
  </si>
  <si>
    <t xml:space="preserve">jdxlabs</t>
  </si>
  <si>
    <t xml:space="preserve">RT @YesWeScale: [#Blog] Cette semaine, @jdxlabs nous explique : “comment utiliser les Custom Resources via #AWS #CloudFormation". Bonne lecture à tous !!! #IAC #Python #Lambda https://t.co/Jqvf8oIYHM</t>
  </si>
  <si>
    <t xml:space="preserve">Thu Oct 18 15:13:21 +0000 2018</t>
  </si>
  <si>
    <t xml:space="preserve">456552089</t>
  </si>
  <si>
    <t xml:space="preserve">http://pbs.twimg.com/profile_images/1031148275590737926/zsdHcC_n_normal.jpg</t>
  </si>
  <si>
    <t xml:space="preserve">http://twitter.com/jdxlabs/statuses/1052940704966746112</t>
  </si>
  <si>
    <t xml:space="preserve">{"hashtags":[{"text":"Blog","indices":[17,22]},{"text":"AWS","indices":[107,111]},{"text":"CloudFormation","indices":[112,127]}],"symbols":[],"user_mentions":[{"screen_name":"YesWeScale","name":"WeScale","id":2868248776,"id_str":"2868248776","indices":[3,14]},{"screen_name":"jdxlabs","name":"Jérôme Devoucoux","id":456552089,"id_str":"456552089","indices":[39,47]}],"urls":[]}</t>
  </si>
  <si>
    <t xml:space="preserve">1052940497503903744</t>
  </si>
  <si>
    <t xml:space="preserve">ManInAmsterdam</t>
  </si>
  <si>
    <t xml:space="preserve">RT @dyjh: The hacker's guide to uncertainty estimates by @fulhack #Python  https://t.co/yS6lPhIDly</t>
  </si>
  <si>
    <t xml:space="preserve">Thu Oct 18 15:12:31 +0000 2018</t>
  </si>
  <si>
    <t xml:space="preserve">842131108519129088</t>
  </si>
  <si>
    <t xml:space="preserve">http://pbs.twimg.com/profile_images/1041004638529617921/Z1KHHpI__normal.jpg</t>
  </si>
  <si>
    <t xml:space="preserve">Jupiter, FL</t>
  </si>
  <si>
    <t xml:space="preserve">http://twitter.com/ManInAmsterdam/statuses/1052940497503903744</t>
  </si>
  <si>
    <t xml:space="preserve">{"hashtags":[{"text":"Python","indices":[66,73]}],"symbols":[],"user_mentions":[{"screen_name":"dyjh","name":"Yves Hilpisch","id":11790752,"id_str":"11790752","indices":[3,8]},{"screen_name":"fulhack","name":"Erik Bernhardsson","id":1191207924,"id_str":"1191207924","indices":[57,65]}],"urls":[{"url":"https://t.co/yS6lPhIDly","expanded_url":"https://erikbern.com/2018/10/08/the-hackers-guide-to-uncertainty-estimates.html","display_url":"erikbern.com/2018/10/08/the…","indices":[75,98]}]}</t>
  </si>
  <si>
    <t xml:space="preserve">1052940420282486784</t>
  </si>
  <si>
    <t xml:space="preserve">Day 2 Lightning Talks by Many People
https://t.co/bzkVSimp0K
2016-07-19
@PyvideoOrg
#python https://t.co/jSTHS3dUXO</t>
  </si>
  <si>
    <t xml:space="preserve">Thu Oct 18 15:12:13 +0000 2018</t>
  </si>
  <si>
    <t xml:space="preserve">http://twitter.com/PythonPosts/statuses/1052940420282486784</t>
  </si>
  <si>
    <t xml:space="preserve">{"hashtags":[{"text":"python","indices":[84,91]}],"symbols":[],"user_mentions":[{"screen_name":"PyvideoOrg","name":"pyvideo","id":2205155246,"id_str":"2205155246","indices":[72,83]}],"urls":[{"url":"https://t.co/bzkVSimp0K","expanded_url":"https://www.youtube.com/watch?v=kDg93T4_rtk","display_url":"youtube.com/watch?v=kDg93T…","indices":[37,60]}],"media":[{"id":1052940418520887300,"id_str":"1052940418520887297","indices":[92,115],"media_url":"http://pbs.twimg.com/media/DpzLu1-WsAEYbsx.jpg","media_url_https":"https://pbs.twimg.com/media/DpzLu1-WsAEYbsx.jpg","url":"https://t.co/jSTHS3dUXO","display_url":"pic.twitter.com/jSTHS3dUXO","expanded_url":"https://twitter.com/PythonPosts/status/1052940420282486784/photo/1","type":"photo","sizes":{"large":{"w":480,"h":360,"resize":"fit"},"thumb":{"w":150,"h":150,"resize":"crop"},"medium":{"w":480,"h":360,"resize":"fit"},"small":{"w":480,"h":360,"resize":"fit"}}}]}</t>
  </si>
  <si>
    <t xml:space="preserve">1052940375504154626</t>
  </si>
  <si>
    <t xml:space="preserve">Thu Oct 18 15:12:02 +0000 2018</t>
  </si>
  <si>
    <t xml:space="preserve">http://twitter.com/rahulgchaudhary/statuses/1052940375504154626</t>
  </si>
  <si>
    <t xml:space="preserve">1052940359679049728</t>
  </si>
  <si>
    <t xml:space="preserve">oscarunzue</t>
  </si>
  <si>
    <t xml:space="preserve">RT @invesyde: En estos días se está celebrando en Barcelona el congreso mundial del Internet de las Cosas #IoT @IOTSWC Te mostramos una lista de librerías de #Python esenciales para trabajar en este contexto.
https://t.co/KXJST05YTl
#IOTSWC18 #python #matplotlib #pandas #tensorflow</t>
  </si>
  <si>
    <t xml:space="preserve">Thu Oct 18 15:11:59 +0000 2018</t>
  </si>
  <si>
    <t xml:space="preserve">6232742</t>
  </si>
  <si>
    <t xml:space="preserve">http://pbs.twimg.com/profile_images/2434615299/xtmsy19lps84l43qdd00_normal.png</t>
  </si>
  <si>
    <t xml:space="preserve">http://twitter.com/oscarunzue/statuses/1052940359679049728</t>
  </si>
  <si>
    <t xml:space="preserve">{"hashtags":[{"text":"IoT","indices":[106,110]}],"symbols":[],"user_mentions":[{"screen_name":"invesyde","name":"Invesyde","id":1039826935927464000,"id_str":"1039826935927463936","indices":[3,12]},{"screen_name":"IOTSWC","name":"IOT Solutions World Congress","id":3063892619,"id_str":"3063892619","indices":[111,118]}],"urls":[]}</t>
  </si>
  <si>
    <t xml:space="preserve">1052940313499770881</t>
  </si>
  <si>
    <t xml:space="preserve">ShahinRostami</t>
  </si>
  <si>
    <t xml:space="preserve">RT @ShahinRostami: Machine Learning with Kaggle Kernels - Implementation https://t.co/wO3gx8qMO7 via @ShahinRostami @Kaggle #machinelearning #ml #datascience #keras #tensorflow #python</t>
  </si>
  <si>
    <t xml:space="preserve">Thu Oct 18 15:11:48 +0000 2018</t>
  </si>
  <si>
    <t xml:space="preserve">1703213970</t>
  </si>
  <si>
    <t xml:space="preserve">http://pbs.twimg.com/profile_images/676816394680442883/C2T6u7DP_normal.jpg</t>
  </si>
  <si>
    <t xml:space="preserve">Bournemouth, England</t>
  </si>
  <si>
    <t xml:space="preserve">http://twitter.com/ShahinRostami/statuses/1052940313499770881</t>
  </si>
  <si>
    <t xml:space="preserve">{"hashtags":[],"symbols":[],"user_mentions":[{"screen_name":"ShahinRostami","name":"Dr. Shahin Rostami","id":1703213970,"id_str":"1703213970","indices":[3,17]},{"screen_name":"ShahinRostami","name":"Dr. Shahin Rostami","id":1703213970,"id_str":"1703213970","indices":[101,115]},{"screen_name":"kaggle","name":"Kaggle","id":80422885,"id_str":"80422885","indices":[116,123]}],"urls":[{"url":"https://t.co/wO3gx8qMO7","expanded_url":"https://blog.shahinrostami.com/2018/10/machine-learning-with-kaggle-kernels-part-3/","display_url":"blog.shahinrostami.com/2018/10/machin…","indices":[73,96]}]}</t>
  </si>
  <si>
    <t xml:space="preserve">1052940283103649793</t>
  </si>
  <si>
    <t xml:space="preserve">dyjh</t>
  </si>
  <si>
    <t xml:space="preserve">The hacker's guide to uncertainty estimates by @fulhack #Python  https://t.co/yS6lPhIDly</t>
  </si>
  <si>
    <t xml:space="preserve">Thu Oct 18 15:11:40 +0000 2018</t>
  </si>
  <si>
    <t xml:space="preserve">11790752</t>
  </si>
  <si>
    <t xml:space="preserve">http://pbs.twimg.com/profile_images/1046510222368550920/86uvVmxL_normal.jpg</t>
  </si>
  <si>
    <t xml:space="preserve">Saarland, Germany</t>
  </si>
  <si>
    <t xml:space="preserve">http://twitter.com/dyjh/statuses/1052940283103649793</t>
  </si>
  <si>
    <t xml:space="preserve">{"hashtags":[{"text":"Python","indices":[56,63]}],"symbols":[],"user_mentions":[{"screen_name":"fulhack","name":"Erik Bernhardsson","id":1191207924,"id_str":"1191207924","indices":[47,55]}],"urls":[{"url":"https://t.co/yS6lPhIDly","expanded_url":"https://erikbern.com/2018/10/08/the-hackers-guide-to-uncertainty-estimates.html","display_url":"erikbern.com/2018/10/08/the…","indices":[65,88]}]}</t>
  </si>
  <si>
    <t xml:space="preserve">1052940187825770496</t>
  </si>
  <si>
    <t xml:space="preserve">@HartfordCCHub Learn to code with DCI! Enter into the high-paying software development industry! Join us in #Hartford, #Bridgeport, #Waterbury, and #NewHaven!! #Connecticut #Programming #learning #careergoals #software #python #java #javascript #php #html #css #careers #jobs https://t.co/y0R3iRPZ3X</t>
  </si>
  <si>
    <t xml:space="preserve">Thu Oct 18 15:11:18 +0000 2018</t>
  </si>
  <si>
    <t xml:space="preserve">2287190496</t>
  </si>
  <si>
    <t xml:space="preserve">HartfordCCHub</t>
  </si>
  <si>
    <t xml:space="preserve">http://twitter.com/DCI_Academy/statuses/1052940187825770496</t>
  </si>
  <si>
    <t xml:space="preserve">{"hashtags":[{"text":"Hartford","indices":[108,117]},{"text":"Bridgeport","indices":[119,130]},{"text":"Waterbury","indices":[132,142]},{"text":"NewHaven","indices":[148,157]},{"text":"Connecticut","indices":[160,172]},{"text":"Programming","indices":[173,185]},{"text":"learning","indices":[186,195]},{"text":"careergoals","indices":[196,208]},{"text":"software","indices":[209,218]},{"text":"python","indices":[219,226]},{"text":"java","indices":[227,232]},{"text":"javascript","indices":[233,244]},{"text":"php","indices":[245,249]},{"text":"html","indices":[250,255]},{"text":"css","indices":[256,260]},{"text":"careers","indices":[261,269]},{"text":"jobs","indices":[270,275]}],"symbols":[],"user_mentions":[{"screen_name":"HartfordCCHub","name":"Hartford City Center","id":2287190496,"id_str":"2287190496","indices":[0,14]}],"urls":[],"media":[{"id":1052940183350509600,"id_str":"1052940183350509569","indices":[276,299],"media_url":"http://pbs.twimg.com/media/DpzLhJ5XgAEWyzm.jpg","media_url_https":"https://pbs.twimg.com/media/DpzLhJ5XgAEWyzm.jpg","url":"https://t.co/y0R3iRPZ3X","display_url":"pic.twitter.com/y0R3iRPZ3X","expanded_url":"https://twitter.com/DCI_Academy/status/1052940187825770496/photo/1","type":"photo","sizes":{"medium":{"w":800,"h":800,"resize":"fit"},"thumb":{"w":150,"h":150,"resize":"crop"},"small":{"w":680,"h":680,"resize":"fit"},"large":{"w":800,"h":800,"resize":"fit"}}}]}</t>
  </si>
  <si>
    <t xml:space="preserve">1052940174542303233</t>
  </si>
  <si>
    <t xml:space="preserve">RT @ScalableDBDoug: Going to  #sangam18  #Bengaluru #India 🇮🇳 😎
Learn about 
#Database #driven #MachineLearning 
@Oracle #TimesTen #Scaleout
The World's Fastest #OLTP #Database 
#SQL #NoSQL #Golang #Python #R #shard #distributed #databases https://t.co/P5xPsQpC63</t>
  </si>
  <si>
    <t xml:space="preserve">Thu Oct 18 15:11:14 +0000 2018</t>
  </si>
  <si>
    <t xml:space="preserve">http://twitter.com/ScalableDBDoug/statuses/1052940174542303233</t>
  </si>
  <si>
    <t xml:space="preserve">{"hashtags":[{"text":"sangam18","indices":[30,39]},{"text":"Bengaluru","indices":[41,51]},{"text":"India","indices":[52,58]},{"text":"Database","indices":[78,87]},{"text":"driven","indices":[88,95]},{"text":"MachineLearning","indices":[96,112]},{"text":"TimesTen","indices":[122,131]}],"symbols":[],"user_mentions":[{"screen_name":"ScalableDBDoug","name":"Doug Hood","id":903271904038985700,"id_str":"903271904038985729","indices":[3,18]},{"screen_name":"Oracle","name":"Oracle","id":809273,"id_str":"809273","indices":[114,121]}],"urls":[]}</t>
  </si>
  <si>
    <t xml:space="preserve">1052940138970517505</t>
  </si>
  <si>
    <t xml:space="preserve">AmreaderToo</t>
  </si>
  <si>
    <t xml:space="preserve">Thu Oct 18 15:11:06 +0000 2018</t>
  </si>
  <si>
    <t xml:space="preserve">239029295</t>
  </si>
  <si>
    <t xml:space="preserve">http://pbs.twimg.com/profile_images/1801686082/image_normal.jpg</t>
  </si>
  <si>
    <t xml:space="preserve">Connecticut</t>
  </si>
  <si>
    <t xml:space="preserve">http://twitter.com/AmreaderToo/statuses/1052940138970517505</t>
  </si>
  <si>
    <t xml:space="preserve">1052940120171601920</t>
  </si>
  <si>
    <t xml:space="preserve">RT @ScalableDBDoug: Going to #DOAG2018 in Nürnberg #Germany 🇩🇪😎
#Learn about:
#Database Driven #MachineLearning 
@Oracle #TimesTen #Scaleout - the World's Fastest #OLTP #Database
#SQL #NoSQL #Python #Golang #distributed #Transactions
#JDBC #ODBC #OCI #PLSQL #Dotnet https://t.co/Te66UHPL1q</t>
  </si>
  <si>
    <t xml:space="preserve">Thu Oct 18 15:11:01 +0000 2018</t>
  </si>
  <si>
    <t xml:space="preserve">http://twitter.com/ScalableDBDoug/statuses/1052940120171601920</t>
  </si>
  <si>
    <t xml:space="preserve">{"hashtags":[{"text":"DOAG2018","indices":[29,38]},{"text":"Germany","indices":[51,59]},{"text":"Learn","indices":[65,71]},{"text":"Database","indices":[79,88]},{"text":"MachineLearning","indices":[96,112]},{"text":"TimesTen","indices":[122,131]}],"symbols":[],"user_mentions":[{"screen_name":"ScalableDBDoug","name":"Doug Hood","id":903271904038985700,"id_str":"903271904038985729","indices":[3,18]},{"screen_name":"Oracle","name":"Oracle","id":809273,"id_str":"809273","indices":[114,121]}],"urls":[]}</t>
  </si>
  <si>
    <t xml:space="preserve">1052940085874704384</t>
  </si>
  <si>
    <t xml:space="preserve">RT @ScalableDBDoug: #Brilliant 
The #reality of #architecture 
#API #Data #Database #business #logic 
#SQL #NoSQL #Java #Golang #Python https://t.co/4eXNJEoXvE</t>
  </si>
  <si>
    <t xml:space="preserve">Thu Oct 18 15:10:53 +0000 2018</t>
  </si>
  <si>
    <t xml:space="preserve">http://twitter.com/ScalableDBDoug/statuses/1052940085874704384</t>
  </si>
  <si>
    <t xml:space="preserve">{"hashtags":[{"text":"Brilliant","indices":[20,30]},{"text":"reality","indices":[37,45]},{"text":"architecture","indices":[49,62]},{"text":"API","indices":[65,69]},{"text":"Data","indices":[70,75]},{"text":"Database","indices":[76,85]},{"text":"business","indices":[86,95]},{"text":"logic","indices":[96,102]},{"text":"SQL","indices":[104,108]},{"text":"NoSQL","indices":[109,115]},{"text":"Java","indices":[116,121]},{"text":"Golang","indices":[122,129]},{"text":"Python","indices":[130,137]}],"symbols":[],"user_mentions":[{"screen_name":"ScalableDBDoug","name":"Doug Hood","id":903271904038985700,"id_str":"903271904038985729","indices":[3,18]}],"urls":[]}</t>
  </si>
  <si>
    <t xml:space="preserve">1052939975640186880</t>
  </si>
  <si>
    <t xml:space="preserve">StryderScreams</t>
  </si>
  <si>
    <t xml:space="preserve">Why copy paste info for reports when you can group, classify, fill a template with #python. Currently automating workflow so our Analysts can analyse. #CyberSecurity  #ThreatIntel</t>
  </si>
  <si>
    <t xml:space="preserve">Thu Oct 18 15:10:27 +0000 2018</t>
  </si>
  <si>
    <t xml:space="preserve">938405472662638592</t>
  </si>
  <si>
    <t xml:space="preserve">http://pbs.twimg.com/profile_images/958366572841783297/Lv17oR91_normal.jpg</t>
  </si>
  <si>
    <t xml:space="preserve">http://twitter.com/StryderScreams/statuses/1052939975640186880</t>
  </si>
  <si>
    <t xml:space="preserve">{"hashtags":[{"text":"python","indices":[83,90]},{"text":"CyberSecurity","indices":[151,165]},{"text":"ThreatIntel","indices":[167,179]}],"symbols":[],"user_mentions":[],"urls":[]}</t>
  </si>
  <si>
    <t xml:space="preserve">1052939921042870273</t>
  </si>
  <si>
    <t xml:space="preserve">PyCharm: PyCharm 2018.3 EAP 7
https://t.co/b7om6lVupS
@planetpython
-
#python</t>
  </si>
  <si>
    <t xml:space="preserve">Thu Oct 18 15:10:14 +0000 2018</t>
  </si>
  <si>
    <t xml:space="preserve">http://twitter.com/PythonPosts/statuses/1052939921042870273</t>
  </si>
  <si>
    <t xml:space="preserve">{"hashtags":[{"text":"python","indices":[70,77]}],"symbols":[],"user_mentions":[{"screen_name":"planetpython","name":"Planet Python","id":73946259,"id_str":"73946259","indices":[54,67]}],"urls":[{"url":"https://t.co/b7om6lVupS","expanded_url":"http://feedproxy.google.com/~r/Pycharm/~3/G0y9BlhtlTk/","display_url":"feedproxy.google.com/~r/Pycharm/~3/…","indices":[30,53]}]}</t>
  </si>
  <si>
    <t xml:space="preserve">1052939917851025410</t>
  </si>
  <si>
    <t xml:space="preserve">WomenWhoCode</t>
  </si>
  <si>
    <t xml:space="preserve">Remote Work Opportunity 📲
@bevylabs is searching for a Software #Engineer who feels at home with #Python/Django, JavaScript/React.js and the shell command line.
https://t.co/r8JQY75I0R</t>
  </si>
  <si>
    <t xml:space="preserve">Thu Oct 18 15:10:13 +0000 2018</t>
  </si>
  <si>
    <t xml:space="preserve">345673106</t>
  </si>
  <si>
    <t xml:space="preserve">http://pbs.twimg.com/profile_images/673931225111769088/ucgFhSLs_normal.jpg</t>
  </si>
  <si>
    <t xml:space="preserve">http://twitter.com/WomenWhoCode/statuses/1052939917851025410</t>
  </si>
  <si>
    <t xml:space="preserve">{"hashtags":[{"text":"Engineer","indices":[65,74]},{"text":"Python","indices":[98,105]}],"symbols":[],"user_mentions":[{"screen_name":"bevylabs","name":"Bevy","id":830509180746207200,"id_str":"830509180746207236","indices":[27,36]}],"urls":[{"url":"https://t.co/r8JQY75I0R","expanded_url":"http://bit.ly/2QL8ycG","display_url":"bit.ly/2QL8ycG","indices":[163,186]}]}</t>
  </si>
  <si>
    <t xml:space="preserve">1052939758715002880</t>
  </si>
  <si>
    <t xml:space="preserve">RT @code__tutorials: Python Warriors : Learn How To Think &amp;amp; Develop Your Skills
☞ https://t.co/Ljw6phsYTf
#Python #programming https://t.co/hXIqcMDTVD</t>
  </si>
  <si>
    <t xml:space="preserve">Thu Oct 18 15:09:35 +0000 2018</t>
  </si>
  <si>
    <t xml:space="preserve">http://twitter.com/axelnext/statuses/1052939758715002880</t>
  </si>
  <si>
    <t xml:space="preserve">{"hashtags":[{"text":"Python","indices":[112,119]},{"text":"programming","indices":[120,132]}],"symbols":[],"user_mentions":[{"screen_name":"code__tutorials","name":"Code Tutorials","id":725607975201591300,"id_str":"725607975201591296","indices":[3,19]}],"urls":[{"url":"https://t.co/Ljw6phsYTf","expanded_url":"http://bit.ly/2MMjBF1","display_url":"bit.ly/2MMjBF1","indices":[87,110]}]}</t>
  </si>
  <si>
    <t xml:space="preserve">1052939732974481409</t>
  </si>
  <si>
    <t xml:space="preserve">Python Weekly - Issue 369 https://t.co/kFJuQTufX0 #python #django #flask #jupyter #pytorch #tensorflow #keras #kubernetes #opencv #nlp #redis #machinelearning #deeplearning #qt #job #pycon https://t.co/7kvhHVmo0v</t>
  </si>
  <si>
    <t xml:space="preserve">Thu Oct 18 15:09:29 +0000 2018</t>
  </si>
  <si>
    <t xml:space="preserve">http://twitter.com/PythonWeekly/statuses/1052939732974481409</t>
  </si>
  <si>
    <t xml:space="preserve">{"hashtags":[{"text":"python","indices":[50,57]},{"text":"django","indices":[58,65]},{"text":"flask","indices":[66,72]},{"text":"jupyter","indices":[73,81]},{"text":"pytorch","indices":[82,90]},{"text":"tensorflow","indices":[91,102]},{"text":"keras","indices":[103,109]},{"text":"kubernetes","indices":[110,121]},{"text":"opencv","indices":[122,129]},{"text":"nlp","indices":[130,134]},{"text":"redis","indices":[135,141]},{"text":"machinelearning","indices":[142,158]},{"text":"deeplearning","indices":[159,172]},{"text":"qt","indices":[173,176]},{"text":"job","indices":[177,181]},{"text":"pycon","indices":[182,188]}],"symbols":[],"user_mentions":[],"urls":[{"url":"https://t.co/kFJuQTufX0","expanded_url":"https://buff.ly/2pVKVmm","display_url":"buff.ly/2pVKVmm","indices":[26,49]}],"media":[{"id":1052939731217072100,"id_str":"1052939731217072128","indices":[189,212],"media_url":"http://pbs.twimg.com/media/DpzLG1kWwAAzLjV.jpg","media_url_https":"https://pbs.twimg.com/media/DpzLG1kWwAAzLjV.jpg","url":"https://t.co/7kvhHVmo0v","display_url":"pic.twitter.com/7kvhHVmo0v","expanded_url":"https://twitter.com/PythonWeekly/status/1052939732974481409/photo/1","type":"photo","sizes":{"thumb":{"w":43,"h":43,"resize":"crop"},"medium":{"w":300,"h":43,"resize":"fit"},"small":{"w":300,"h":43,"resize":"fit"},"large":{"w":300,"h":43,"resize":"fit"}}}]}</t>
  </si>
  <si>
    <t xml:space="preserve">1052939713328234497</t>
  </si>
  <si>
    <t xml:space="preserve">peterhof3</t>
  </si>
  <si>
    <t xml:space="preserve">RT @TheBIccountant: Things I wish I had known earlier: Using Fiddler during Web scraping with #Python might cause SSL-certificate-verification-failures ... 🤔😖</t>
  </si>
  <si>
    <t xml:space="preserve">Thu Oct 18 15:09:24 +0000 2018</t>
  </si>
  <si>
    <t xml:space="preserve">2827947749</t>
  </si>
  <si>
    <t xml:space="preserve">http://pbs.twimg.com/profile_images/700117275177713664/5EsLvLSj_normal.jpg</t>
  </si>
  <si>
    <t xml:space="preserve">Calgary</t>
  </si>
  <si>
    <t xml:space="preserve">http://twitter.com/peterhof3/statuses/1052939713328234497</t>
  </si>
  <si>
    <t xml:space="preserve">{"hashtags":[{"text":"Python","indices":[94,101]}],"symbols":[],"user_mentions":[{"screen_name":"TheBIccountant","name":"Imke Feldmann","id":3407395173,"id_str":"3407395173","indices":[3,18]}],"urls":[]}</t>
  </si>
  <si>
    <t xml:space="preserve">1052939582851944448</t>
  </si>
  <si>
    <t xml:space="preserve">Thu Oct 18 15:08:53 +0000 2018</t>
  </si>
  <si>
    <t xml:space="preserve">http://twitter.com/AaronCuddeback/statuses/1052939582851944448</t>
  </si>
  <si>
    <t xml:space="preserve">1052939499624325124</t>
  </si>
  <si>
    <t xml:space="preserve">RT @ScalableDBDoug: Use the #Data in your #Database for #MachineLearning :
- Use any of #SQL #Java #R #Python 
Kick start your Machine Learning with the big picture
#JDBC #CodeOne #JDK @Oracle https://t.co/VeJ0OcF6oD</t>
  </si>
  <si>
    <t xml:space="preserve">Thu Oct 18 15:08:34 +0000 2018</t>
  </si>
  <si>
    <t xml:space="preserve">http://twitter.com/ScalableDBDoug/statuses/1052939499624325124</t>
  </si>
  <si>
    <t xml:space="preserve">{"hashtags":[{"text":"Data","indices":[28,33]},{"text":"Database","indices":[42,51]},{"text":"MachineLearning","indices":[56,72]},{"text":"SQL","indices":[88,92]},{"text":"Java","indices":[93,98]},{"text":"R","indices":[99,101]},{"text":"Python","indices":[102,109]}],"symbols":[],"user_mentions":[{"screen_name":"ScalableDBDoug","name":"Doug Hood","id":903271904038985700,"id_str":"903271904038985729","indices":[3,18]}],"urls":[]}</t>
  </si>
  <si>
    <t xml:space="preserve">1052939240512909314</t>
  </si>
  <si>
    <t xml:space="preserve">ciberado</t>
  </si>
  <si>
    <t xml:space="preserve">Thu Oct 18 15:07:32 +0000 2018</t>
  </si>
  <si>
    <t xml:space="preserve">132851687</t>
  </si>
  <si>
    <t xml:space="preserve">http://pbs.twimg.com/profile_images/1022800709178327041/v-JxJI_7_normal.jpg</t>
  </si>
  <si>
    <t xml:space="preserve">http://twitter.com/ciberado/statuses/1052939240512909314</t>
  </si>
  <si>
    <t xml:space="preserve">1052939082467291136</t>
  </si>
  <si>
    <t xml:space="preserve">cienciabrujula</t>
  </si>
  <si>
    <t xml:space="preserve">Thu Oct 18 15:06:54 +0000 2018</t>
  </si>
  <si>
    <t xml:space="preserve">571045017</t>
  </si>
  <si>
    <t xml:space="preserve">http://pbs.twimg.com/profile_images/440132279562534912/ZnwC6DtT_normal.jpeg</t>
  </si>
  <si>
    <t xml:space="preserve">Centro del universo observable</t>
  </si>
  <si>
    <t xml:space="preserve">http://twitter.com/cienciabrujula/statuses/1052939082467291136</t>
  </si>
  <si>
    <t xml:space="preserve">1052939053593714689</t>
  </si>
  <si>
    <t xml:space="preserve">Very cool! And great that you've shared the #Python code! https://t.co/knkRjZ3oR0</t>
  </si>
  <si>
    <t xml:space="preserve">Thu Oct 18 15:06:47 +0000 2018</t>
  </si>
  <si>
    <t xml:space="preserve">http://twitter.com/HayleyEversKing/statuses/1052939053593714689</t>
  </si>
  <si>
    <t xml:space="preserve">{"hashtags":[{"text":"Python","indices":[44,51]}],"symbols":[],"user_mentions":[],"urls":[{"url":"https://t.co/knkRjZ3oR0","expanded_url":"https://twitter.com/tommyrkeogh/status/1052936035854901249","display_url":"twitter.com/tommyrkeogh/st…","indices":[58,81]}]}</t>
  </si>
  <si>
    <t xml:space="preserve">1052939029258412032</t>
  </si>
  <si>
    <t xml:space="preserve">RT @tvsrr1996: D12: worked a bit on collections. Data types in python are so rich and convenient.. have to practice a lot more.. #python #hackerrank #100daysofcode</t>
  </si>
  <si>
    <t xml:space="preserve">Thu Oct 18 15:06:41 +0000 2018</t>
  </si>
  <si>
    <t xml:space="preserve">http://twitter.com/_30days30sites/statuses/1052939029258412032</t>
  </si>
  <si>
    <t xml:space="preserve">{"hashtags":[{"text":"python","indices":[129,136]}],"symbols":[],"user_mentions":[{"screen_name":"tvsrr1996","name":"RaghuRam","id":136948391,"id_str":"136948391","indices":[3,13]}],"urls":[]}</t>
  </si>
  <si>
    <t xml:space="preserve">1052939012195803136</t>
  </si>
  <si>
    <t xml:space="preserve">OxfordWordsAPI</t>
  </si>
  <si>
    <t xml:space="preserve">RT @jlvallejodiaz: I am going to be at  @oxfordpython presenting Building Microservices  REST APIs with Flask today. It is a lesson learned from hosting @OxfordWordsAPI and @OxfordWords Looking forward to that. #microservices #Meetup #Oxford #python</t>
  </si>
  <si>
    <t xml:space="preserve">Thu Oct 18 15:06:37 +0000 2018</t>
  </si>
  <si>
    <t xml:space="preserve">844181073261219840</t>
  </si>
  <si>
    <t xml:space="preserve">&lt;a href="https://www.percolate.com" rel="nofollow"&gt;Percolate&lt;/a&gt;</t>
  </si>
  <si>
    <t xml:space="preserve">http://pbs.twimg.com/profile_images/875679902216970241/NAw23Gdg_normal.jpg</t>
  </si>
  <si>
    <t xml:space="preserve">http://twitter.com/OxfordWordsAPI/statuses/1052939012195803136</t>
  </si>
  <si>
    <t xml:space="preserve">{"hashtags":[],"symbols":[],"user_mentions":[{"screen_name":"jlvallejodiaz","name":"José Luis Vallejo","id":271549071,"id_str":"271549071","indices":[3,17]},{"screen_name":"oxfordpython","name":"Oxford Python Meetup","id":210018131,"id_str":"210018131","indices":[40,53]}],"urls":[]}</t>
  </si>
  <si>
    <t xml:space="preserve">1052938995515056130</t>
  </si>
  <si>
    <t xml:space="preserve">RT @ScalableDBDoug: How do you write apps for the World's Fastest Database?
- #SQL #PLSQL #JDBC #ODBC #Dotnet #OCI
- #Data Models #primary #foreign #Keys #index #Data #Distribution 
- #Analytics #MachineLearning #Python #R
Come to #OOW18 to find out the details [PRO4017].
https://t.co/XuxgehsGfS https://t.co/SUiepa6P5d</t>
  </si>
  <si>
    <t xml:space="preserve">Thu Oct 18 15:06:33 +0000 2018</t>
  </si>
  <si>
    <t xml:space="preserve">http://twitter.com/ScalableDBDoug/statuses/1052938995515056130</t>
  </si>
  <si>
    <t xml:space="preserve">{"hashtags":[{"text":"SQL","indices":[78,82]},{"text":"PLSQL","indices":[83,89]},{"text":"JDBC","indices":[90,95]},{"text":"ODBC","indices":[96,101]},{"text":"Dotnet","indices":[102,109]},{"text":"OCI","indices":[110,114]},{"text":"Data","indices":[117,122]},{"text":"primary","indices":[130,138]}],"symbols":[],"user_mentions":[{"screen_name":"ScalableDBDoug","name":"Doug Hood","id":903271904038985700,"id_str":"903271904038985729","indices":[3,18]}],"urls":[]}</t>
  </si>
  <si>
    <t xml:space="preserve">1052938944818700289</t>
  </si>
  <si>
    <t xml:space="preserve">MarkAllen_Tech</t>
  </si>
  <si>
    <t xml:space="preserve">Creating a Neural Network from Scratch in Python: Multi-class Classification   #neuralnetworks #python https://t.co/EBILQzJm0i</t>
  </si>
  <si>
    <t xml:space="preserve">Thu Oct 18 15:06:21 +0000 2018</t>
  </si>
  <si>
    <t xml:space="preserve">1601313511</t>
  </si>
  <si>
    <t xml:space="preserve">http://pbs.twimg.com/profile_images/430812864970891264/ckv-YGMG_normal.jpeg</t>
  </si>
  <si>
    <t xml:space="preserve">Kansas City Metro</t>
  </si>
  <si>
    <t xml:space="preserve">http://twitter.com/MarkAllen_Tech/statuses/1052938944818700289</t>
  </si>
  <si>
    <t xml:space="preserve">{"hashtags":[{"text":"neuralnetworks","indices":[79,94]},{"text":"python","indices":[95,102]}],"symbols":[],"user_mentions":[],"urls":[{"url":"https://t.co/EBILQzJm0i","expanded_url":"https://lnkd.in/dWNpyud","display_url":"lnkd.in/dWNpyud","indices":[103,126]}]}</t>
  </si>
  <si>
    <t xml:space="preserve">1052938926023999495</t>
  </si>
  <si>
    <t xml:space="preserve">mjingle</t>
  </si>
  <si>
    <t xml:space="preserve">RT @archivematica: We're hiring! If you're a python developer with a passion for open source we'd love to hear from you! https://t.co/6TcUYv3snQ #python #coding #devjobs #OSS</t>
  </si>
  <si>
    <t xml:space="preserve">Thu Oct 18 15:06:17 +0000 2018</t>
  </si>
  <si>
    <t xml:space="preserve">50545869</t>
  </si>
  <si>
    <t xml:space="preserve">http://pbs.twimg.com/profile_images/339704623/IMG_7746_normal.jpg</t>
  </si>
  <si>
    <t xml:space="preserve">Georgia (U.S. State)</t>
  </si>
  <si>
    <t xml:space="preserve">http://twitter.com/mjingle/statuses/1052938926023999495</t>
  </si>
  <si>
    <t xml:space="preserve">{"hashtags":[],"symbols":[],"user_mentions":[{"screen_name":"archivematica","name":"Archivematica","id":463134270,"id_str":"463134270","indices":[3,17]}],"urls":[]}</t>
  </si>
  <si>
    <t xml:space="preserve">1052938892821913600</t>
  </si>
  <si>
    <t xml:space="preserve">OxfordEnvRes</t>
  </si>
  <si>
    <t xml:space="preserve">Thu Oct 18 15:06:09 +0000 2018</t>
  </si>
  <si>
    <t xml:space="preserve">1735262322</t>
  </si>
  <si>
    <t xml:space="preserve">http://pbs.twimg.com/profile_images/467327504605143040/RaJlYrUR_normal.jpeg</t>
  </si>
  <si>
    <t xml:space="preserve">Oxford, UK</t>
  </si>
  <si>
    <t xml:space="preserve">http://twitter.com/OxfordEnvRes/statuses/1052938892821913600</t>
  </si>
  <si>
    <t xml:space="preserve">1052938763968495616</t>
  </si>
  <si>
    <t xml:space="preserve">RT @ScalableDBDoug: Come to #codeone to learn about #database driven #MachineLearning 
Kick start your Machine Learning with the big picture  
#SQL #R #Python #Java @TensorFlow 
https://t.co/uTFPIfhh77 https://t.co/bIutJD6NCC</t>
  </si>
  <si>
    <t xml:space="preserve">Thu Oct 18 15:05:38 +0000 2018</t>
  </si>
  <si>
    <t xml:space="preserve">http://twitter.com/ScalableDBDoug/statuses/1052938763968495616</t>
  </si>
  <si>
    <t xml:space="preserve">{"hashtags":[{"text":"codeone","indices":[28,36]},{"text":"database","indices":[52,61]},{"text":"MachineLearning","indices":[69,85]}],"symbols":[],"user_mentions":[{"screen_name":"ScalableDBDoug","name":"Doug Hood","id":903271904038985700,"id_str":"903271904038985729","indices":[3,18]}],"urls":[]}</t>
  </si>
  <si>
    <t xml:space="preserve">1052938685023313925</t>
  </si>
  <si>
    <t xml:space="preserve">Thu Oct 18 15:05:19 +0000 2018</t>
  </si>
  <si>
    <t xml:space="preserve">http://twitter.com/100xcode/statuses/1052938685023313925</t>
  </si>
  <si>
    <t xml:space="preserve">1052938681919725569</t>
  </si>
  <si>
    <t xml:space="preserve">realAnitaOlsen</t>
  </si>
  <si>
    <t xml:space="preserve">R1D13 #100DaysOfCode A Day at the Supermarket (on lists and dictionaries) @Codecademy While-loops, methods, variables, if/else statements duel @CodeCombat I finished the book «Code Breakers: From Hieroglyphs to Hackers» by Simon Adams #Python #learningtocode #codehistory</t>
  </si>
  <si>
    <t xml:space="preserve">941925605892919296</t>
  </si>
  <si>
    <t xml:space="preserve">http://pbs.twimg.com/profile_images/1049357536510529537/SC6NvKO7_normal.jpg</t>
  </si>
  <si>
    <t xml:space="preserve">Norway</t>
  </si>
  <si>
    <t xml:space="preserve">http://twitter.com/realAnitaOlsen/statuses/1052938681919725569</t>
  </si>
  <si>
    <t xml:space="preserve">{"hashtags":[{"text":"100DaysOfCode","indices":[6,20]},{"text":"Python","indices":[235,242]},{"text":"learningtocode","indices":[243,258]},{"text":"codehistory","indices":[259,271]}],"symbols":[],"user_mentions":[{"screen_name":"Codecademy","name":"Codecademy","id":354847710,"id_str":"354847710","indices":[74,85]},{"screen_name":"CodeCombat","name":"CodeCombat","id":1278404082,"id_str":"1278404082","indices":[143,154]}],"urls":[]}</t>
  </si>
  <si>
    <t xml:space="preserve">1052938631990665216</t>
  </si>
  <si>
    <t xml:space="preserve">DabiddoKun</t>
  </si>
  <si>
    <t xml:space="preserve">RT @VueJsNews: Using vue-devtools with Safari and Django —  https://t.co/4iNj48YLd5 #vuejs #safari #python #Django</t>
  </si>
  <si>
    <t xml:space="preserve">Thu Oct 18 15:05:07 +0000 2018</t>
  </si>
  <si>
    <t xml:space="preserve">21840119</t>
  </si>
  <si>
    <t xml:space="preserve">http://pbs.twimg.com/profile_images/446531155093762048/2irza74v_normal.jpeg</t>
  </si>
  <si>
    <t xml:space="preserve">http://twitter.com/DabiddoKun/statuses/1052938631990665216</t>
  </si>
  <si>
    <t xml:space="preserve">{"hashtags":[{"text":"vuejs","indices":[84,90]},{"text":"safari","indices":[91,98]},{"text":"python","indices":[99,106]},{"text":"Django","indices":[107,114]}],"symbols":[],"user_mentions":[{"screen_name":"VueJsNews","name":"Vue.js News","id":4357362499,"id_str":"4357362499","indices":[3,13]}],"urls":[{"url":"https://t.co/4iNj48YLd5","expanded_url":"https://buff.ly/2EnwJwC","display_url":"buff.ly/2EnwJwC","indices":[60,83]}]}</t>
  </si>
  <si>
    <t xml:space="preserve">1052938446388396032</t>
  </si>
  <si>
    <t xml:space="preserve">djsteveocappas</t>
  </si>
  <si>
    <t xml:space="preserve">I really do love my snakes 🐍 🐍 🐍 serpenotics
#snakes #python #pythons #pythonsofinstagram #snake #snakesofinstagram #snakelovers #ballpython #ballpythons #morph #ballpythonmorphs… https://t.co/CsqEilyqzW</t>
  </si>
  <si>
    <t xml:space="preserve">Thu Oct 18 15:04:22 +0000 2018</t>
  </si>
  <si>
    <t xml:space="preserve">455405279</t>
  </si>
  <si>
    <t xml:space="preserve">http://pbs.twimg.com/profile_images/694646132396429313/UMCFR52Y_normal.jpg</t>
  </si>
  <si>
    <t xml:space="preserve">http://twitter.com/djsteveocappas/statuses/1052938446388396032</t>
  </si>
  <si>
    <t xml:space="preserve">{"hashtags":[{"text":"snakes","indices":[46,53]},{"text":"python","indices":[54,61]},{"text":"pythons","indices":[62,70]},{"text":"pythonsofinstagram","indices":[71,90]},{"text":"snake","indices":[91,97]},{"text":"snakesofinstagram","indices":[98,116]},{"text":"snakelovers","indices":[117,129]},{"text":"ballpython","indices":[130,141]},{"text":"ballpythons","indices":[142,154]},{"text":"morph","indices":[155,161]},{"text":"ballpythonmorphs","indices":[162,179]}],"symbols":[],"user_mentions":[],"urls":[{"url":"https://t.co/CsqEilyqzW","expanded_url":"https://www.instagram.com/p/BpFCnighq_G/?utm_source=ig_twitter_share&amp;igshid=smasekwkbi57","display_url":"instagram.com/p/BpFCnighq_G/…","indices":[181,204]}]}</t>
  </si>
  <si>
    <t xml:space="preserve">1052938443171487745</t>
  </si>
  <si>
    <t xml:space="preserve">RT @PythonWeekly: gpytorch - A highly efficient and modular implementation of Gaussian Processes in PyTorch. https://t.co/epUQYl6qwh #Python #PyTorch</t>
  </si>
  <si>
    <t xml:space="preserve">http://twitter.com/cool_python/statuses/1052938443171487745</t>
  </si>
  <si>
    <t xml:space="preserve">{"hashtags":[],"symbols":[],"user_mentions":[{"screen_name":"PythonWeekly","name":"Python Weekly","id":373620985,"id_str":"373620985","indices":[3,16]}],"urls":[{"url":"https://t.co/epUQYl6qwh","expanded_url":"https://buff.ly/2RLhW1q","display_url":"buff.ly/2RLhW1q","indices":[109,132]}]}</t>
  </si>
  <si>
    <t xml:space="preserve">1052938441082703872</t>
  </si>
  <si>
    <t xml:space="preserve">akram_wewe</t>
  </si>
  <si>
    <t xml:space="preserve">Thu Oct 18 15:04:21 +0000 2018</t>
  </si>
  <si>
    <t xml:space="preserve">826415175989391360</t>
  </si>
  <si>
    <t xml:space="preserve">http://pbs.twimg.com/profile_images/828562180912062464/mxJwyY_R_normal.jpg</t>
  </si>
  <si>
    <t xml:space="preserve">http://twitter.com/akram_wewe/statuses/1052938441082703872</t>
  </si>
  <si>
    <t xml:space="preserve">1052938301370523648</t>
  </si>
  <si>
    <t xml:space="preserve">Am_A_Tweetheart</t>
  </si>
  <si>
    <t xml:space="preserve">Thu Oct 18 15:03:48 +0000 2018</t>
  </si>
  <si>
    <t xml:space="preserve">98074660</t>
  </si>
  <si>
    <t xml:space="preserve">http://pbs.twimg.com/profile_images/970926143112122369/2tUWpWqm_normal.jpg</t>
  </si>
  <si>
    <t xml:space="preserve">Accra</t>
  </si>
  <si>
    <t xml:space="preserve">http://twitter.com/Am_A_Tweetheart/statuses/1052938301370523648</t>
  </si>
  <si>
    <t xml:space="preserve">1052938153789513731</t>
  </si>
  <si>
    <t xml:space="preserve">RT @ScalableDBDoug: #Register for #sangam18 in #Bengaluru #India 🇮🇳 😎 
Else you will miss out on
#MachineLearning #SQL #NoSQL #Python #Golang 
@Oracle #TimesTen #Scaleout
#CloudComputing 
All India Oracle User group (AIOUG) https://t.co/dYwkgSojZY</t>
  </si>
  <si>
    <t xml:space="preserve">Thu Oct 18 15:03:13 +0000 2018</t>
  </si>
  <si>
    <t xml:space="preserve">http://twitter.com/ScalableDBDoug/statuses/1052938153789513731</t>
  </si>
  <si>
    <t xml:space="preserve">{"hashtags":[{"text":"Register","indices":[20,29]},{"text":"sangam18","indices":[34,43]},{"text":"Bengaluru","indices":[47,57]},{"text":"India","indices":[58,64]},{"text":"MachineLearning","indices":[98,114]},{"text":"SQL","indices":[115,119]},{"text":"NoSQL","indices":[120,126]},{"text":"Python","indices":[127,134]}],"symbols":[],"user_mentions":[{"screen_name":"ScalableDBDoug","name":"Doug Hood","id":903271904038985700,"id_str":"903271904038985729","indices":[3,18]}],"urls":[]}</t>
  </si>
  <si>
    <t xml:space="preserve">1052938131907985408</t>
  </si>
  <si>
    <t xml:space="preserve">bavure</t>
  </si>
  <si>
    <t xml:space="preserve">RT @ostechnix: Install Kali Linux Tools Using Katoolin In Ubuntu 18.04 LTS #Katoolin #Python #Ubuntu #Linux https://t.co/jj02DpwuKu via @ostechnix</t>
  </si>
  <si>
    <t xml:space="preserve">Thu Oct 18 15:03:07 +0000 2018</t>
  </si>
  <si>
    <t xml:space="preserve">232169907</t>
  </si>
  <si>
    <t xml:space="preserve">http://pbs.twimg.com/profile_images/1748137528/logo_normal.png</t>
  </si>
  <si>
    <t xml:space="preserve">http://twitter.com/bavure/statuses/1052938131907985408</t>
  </si>
  <si>
    <t xml:space="preserve">{"hashtags":[{"text":"Katoolin","indices":[75,84]},{"text":"Python","indices":[85,92]},{"text":"Ubuntu","indices":[93,100]},{"text":"Linux","indices":[101,107]}],"symbols":[],"user_mentions":[{"screen_name":"ostechnix","name":"OSTechNix","id":214435804,"id_str":"214435804","indices":[3,13]}],"urls":[{"url":"https://t.co/jj02DpwuKu","expanded_url":"https://www.ostechnix.com/install-kali-linux-tools-using-katoolin-linux/","display_url":"ostechnix.com/install-kali-l…","indices":[108,131]}]}</t>
  </si>
  <si>
    <t xml:space="preserve">1052938103156105217</t>
  </si>
  <si>
    <t xml:space="preserve">Thu Oct 18 15:03:01 +0000 2018</t>
  </si>
  <si>
    <t xml:space="preserve">http://twitter.com/DabiddoKun/statuses/1052938103156105217</t>
  </si>
  <si>
    <t xml:space="preserve">1052938100853358594</t>
  </si>
  <si>
    <t xml:space="preserve">GrubhubTech</t>
  </si>
  <si>
    <t xml:space="preserve">Managing dependencies and artifacts in PySpark #pyspark #python #data #spark  https://t.co/OMjncx7Aaw</t>
  </si>
  <si>
    <t xml:space="preserve">Thu Oct 18 15:03:00 +0000 2018</t>
  </si>
  <si>
    <t xml:space="preserve">380509169</t>
  </si>
  <si>
    <t xml:space="preserve">http://pbs.twimg.com/profile_images/1016404531788353536/iM7iBHPl_normal.jpg</t>
  </si>
  <si>
    <t xml:space="preserve">http://twitter.com/GrubhubTech/statuses/1052938100853358594</t>
  </si>
  <si>
    <t xml:space="preserve">{"hashtags":[{"text":"pyspark","indices":[47,55]},{"text":"python","indices":[56,63]},{"text":"data","indices":[64,69]},{"text":"spark","indices":[70,76]}],"symbols":[],"user_mentions":[],"urls":[{"url":"https://t.co/OMjncx7Aaw","expanded_url":"https://bytes.grubhub.com/managing-dependencies-and-artifacts-in-pyspark-7641aa89ddb7","display_url":"bytes.grubhub.com/managing-depen…","indices":[78,101]}]}</t>
  </si>
  <si>
    <t xml:space="preserve">1052937863409672193</t>
  </si>
  <si>
    <t xml:space="preserve">javinpaul</t>
  </si>
  <si>
    <t xml:space="preserve">5 Programming Languages Every Master Developer Should Learn
https://t.co/4SuFT1oTix
#Java #Programming #Python #JavaScript #C #Scala #Java https://t.co/4SuFT1oTix</t>
  </si>
  <si>
    <t xml:space="preserve">Thu Oct 18 15:02:03 +0000 2018</t>
  </si>
  <si>
    <t xml:space="preserve">206645598</t>
  </si>
  <si>
    <t xml:space="preserve">http://pbs.twimg.com/profile_images/1265808185/scratch_001_normal.gif</t>
  </si>
  <si>
    <t xml:space="preserve">http://twitter.com/javinpaul/statuses/1052937863409672193</t>
  </si>
  <si>
    <t xml:space="preserve">{"hashtags":[{"text":"Java","indices":[85,90]},{"text":"Programming","indices":[91,103]},{"text":"Python","indices":[104,111]},{"text":"JavaScript","indices":[112,123]},{"text":"C","indices":[124,126]},{"text":"Scala","indices":[127,133]},{"text":"Java","indices":[134,139]}],"symbols":[],"user_mentions":[],"urls":[{"url":"https://t.co/4SuFT1oTix","expanded_url":"https://hackernoon.com/5-programming-languages-every-master-developer-should-learn-a3929a8c6f69","display_url":"hackernoon.com/5-programming-…","indices":[60,83]},{"url":"https://t.co/4SuFT1oTix","expanded_url":"https://hackernoon.com/5-programming-languages-every-master-developer-should-learn-a3929a8c6f69","display_url":"hackernoon.com/5-programming-…","indices":[140,163]}]}</t>
  </si>
  <si>
    <t xml:space="preserve">1052937737710448640</t>
  </si>
  <si>
    <t xml:space="preserve">RT @ScalableDBDoug: Most excellent Mr @JavaOneBorat
I miss to the #JavaOne but now we also do mazing demos for helloworlds for #golang #Nodejs #Ruby #Python also with #java11 at #CodeOne https://t.co/QWEfIK8xMy</t>
  </si>
  <si>
    <t xml:space="preserve">Thu Oct 18 15:01:33 +0000 2018</t>
  </si>
  <si>
    <t xml:space="preserve">http://twitter.com/ScalableDBDoug/statuses/1052937737710448640</t>
  </si>
  <si>
    <t xml:space="preserve">{"hashtags":[{"text":"JavaOne","indices":[67,75]},{"text":"golang","indices":[128,135]}],"symbols":[],"user_mentions":[{"screen_name":"ScalableDBDoug","name":"Doug Hood","id":903271904038985700,"id_str":"903271904038985729","indices":[3,18]},{"screen_name":"JavaOneBorat","name":"The Only One Borat","id":2786830833,"id_str":"2786830833","indices":[38,51]}],"urls":[]}</t>
  </si>
  <si>
    <t xml:space="preserve">1052937727711342592</t>
  </si>
  <si>
    <t xml:space="preserve">Suuzer83</t>
  </si>
  <si>
    <t xml:space="preserve">Hard aan het werk zijn en dan superenthousiaste voiceberichtjes geappt krijgen (“Hij was fantastisch!”) van C(7) die vandaag voor het eerst van haar leven in de #Python ging, met mijn moeder. Zó leuk! &amp;lt;3 #efteling https://t.co/dmwVvevIH0</t>
  </si>
  <si>
    <t xml:space="preserve">Thu Oct 18 15:01:31 +0000 2018</t>
  </si>
  <si>
    <t xml:space="preserve">1334347494</t>
  </si>
  <si>
    <t xml:space="preserve">http://pbs.twimg.com/profile_images/876488866361946114/z_APIt88_normal.jpg</t>
  </si>
  <si>
    <t xml:space="preserve">Het zuiden des lands</t>
  </si>
  <si>
    <t xml:space="preserve">http://twitter.com/Suuzer83/statuses/1052937727711342592</t>
  </si>
  <si>
    <t xml:space="preserve">{"hashtags":[{"text":"Python","indices":[161,168]},{"text":"efteling","indices":[207,216]}],"symbols":[],"user_mentions":[],"urls":[],"media":[{"id":1052937719616299000,"id_str":"1052937719616299008","indices":[217,240],"media_url":"http://pbs.twimg.com/tweet_video_thumb/DpzJRvxW4AANkkQ.jpg","media_url_https":"https://pbs.twimg.com/tweet_video_thumb/DpzJRvxW4AANkkQ.jpg","url":"https://t.co/dmwVvevIH0","display_url":"pic.twitter.com/dmwVvevIH0","expanded_url":"https://twitter.com/Suuzer83/status/1052937727711342592/photo/1","type":"photo","sizes":{"medium":{"w":480,"h":270,"resize":"fit"},"thumb":{"w":150,"h":150,"resize":"crop"},"small":{"w":480,"h":270,"resize":"fit"},"large":{"w":480,"h":270,"resize":"fit"}}}]}</t>
  </si>
  <si>
    <t xml:space="preserve">1052937638330736642</t>
  </si>
  <si>
    <t xml:space="preserve">Index for the elements of the periodic table https://t.co/vgJY44h1LV #python</t>
  </si>
  <si>
    <t xml:space="preserve">Thu Oct 18 15:01:10 +0000 2018</t>
  </si>
  <si>
    <t xml:space="preserve">http://twitter.com/StackCodeReview/statuses/1052937638330736642</t>
  </si>
  <si>
    <t xml:space="preserve">{"hashtags":[{"text":"python","indices":[69,76]}],"symbols":[],"user_mentions":[],"urls":[{"url":"https://t.co/vgJY44h1LV","expanded_url":"https://codereview.stackexchange.com/q/205770?atw=1","display_url":"codereview.stackexchange.com/q/205770?atw=1","indices":[45,68]}]}</t>
  </si>
  <si>
    <t xml:space="preserve">1052937613986934784</t>
  </si>
  <si>
    <t xml:space="preserve">gpytorch - A highly efficient and modular implementation of Gaussian Processes in PyTorch. https://t.co/epUQYl6qwh #Python #PyTorch</t>
  </si>
  <si>
    <t xml:space="preserve">Thu Oct 18 15:01:04 +0000 2018</t>
  </si>
  <si>
    <t xml:space="preserve">http://twitter.com/PythonWeekly/statuses/1052937613986934784</t>
  </si>
  <si>
    <t xml:space="preserve">{"hashtags":[{"text":"Python","indices":[115,122]},{"text":"PyTorch","indices":[123,131]}],"symbols":[],"user_mentions":[],"urls":[{"url":"https://t.co/epUQYl6qwh","expanded_url":"https://buff.ly/2RLhW1q","display_url":"buff.ly/2RLhW1q","indices":[91,114]}]}</t>
  </si>
  <si>
    <t xml:space="preserve">1052937468297785344</t>
  </si>
  <si>
    <t xml:space="preserve">gmag12</t>
  </si>
  <si>
    <t xml:space="preserve">Thu Oct 18 15:00:29 +0000 2018</t>
  </si>
  <si>
    <t xml:space="preserve">296197591</t>
  </si>
  <si>
    <t xml:space="preserve">http://pbs.twimg.com/profile_images/757788589811904512/19wCgB_g_normal.jpg</t>
  </si>
  <si>
    <t xml:space="preserve">http://twitter.com/gmag12/statuses/1052937468297785344</t>
  </si>
  <si>
    <t xml:space="preserve">1052937455387721728</t>
  </si>
  <si>
    <t xml:space="preserve">#Spectrum My #InternetSpeed :
Ping: 31.919 ms
Download: 75.81 Mbit/s
Upload: 11.96 Mbit/s
#automagic #python #corporateaccountability</t>
  </si>
  <si>
    <t xml:space="preserve">Thu Oct 18 15:00:26 +0000 2018</t>
  </si>
  <si>
    <t xml:space="preserve">http://twitter.com/BeardySmeardy/statuses/1052937455387721728</t>
  </si>
  <si>
    <t xml:space="preserve">1052937394612264962</t>
  </si>
  <si>
    <t xml:space="preserve">QAConsultingUK</t>
  </si>
  <si>
    <t xml:space="preserve">We are teaching the nation to code for FREE starting with Cardiff on the 10th &amp;amp; 11th of November. Find out more &amp;amp; register!
#digitalskills #code #python #ITCareer #skillsgap #freecoding #QAC #cardiff #teachthenationtocode #developing #upskill 
https://t.co/2tmpoWoDBZ</t>
  </si>
  <si>
    <t xml:space="preserve">Thu Oct 18 15:00:12 +0000 2018</t>
  </si>
  <si>
    <t xml:space="preserve">538971662</t>
  </si>
  <si>
    <t xml:space="preserve">&lt;a href="https://www.sharpspring.com" rel="nofollow"&gt;Sharpspring&lt;/a&gt;</t>
  </si>
  <si>
    <t xml:space="preserve">http://pbs.twimg.com/profile_images/659323230302416896/znfo0m_W_normal.jpg</t>
  </si>
  <si>
    <t xml:space="preserve">http://twitter.com/QAConsultingUK/statuses/1052937394612264962</t>
  </si>
  <si>
    <t xml:space="preserve">{"hashtags":[{"text":"digitalskills","indices":[133,147]},{"text":"code","indices":[148,153]},{"text":"python","indices":[154,161]},{"text":"ITCareer","indices":[162,171]},{"text":"skillsgap","indices":[172,182]},{"text":"freecoding","indices":[183,194]},{"text":"QAC","indices":[195,199]},{"text":"cardiff","indices":[200,208]},{"text":"teachthenationtocode","indices":[209,230]},{"text":"developing","indices":[231,242]},{"text":"upskill","indices":[243,251]}],"symbols":[],"user_mentions":[],"urls":[{"url":"https://t.co/2tmpoWoDBZ","expanded_url":"https://consulting.qa.com/blog/2018/qa-consulting-are-teaching-the-nation-to-code-for-free","display_url":"consulting.qa.com/blog/2018/qa-c…","indices":[254,277]}]}</t>
  </si>
  <si>
    <t xml:space="preserve">1052937392364097536</t>
  </si>
  <si>
    <t xml:space="preserve">TechAtBloomberg</t>
  </si>
  <si>
    <t xml:space="preserve">At 11:30 AM today, software developer @pganssle (also the maintainer of #dateutil in #Python) joins @teoliphant, @samdbrice &amp;amp; @kslimes for a panel discussion at #PyDataNYC titled "My First #OpenSource Contribution" https://t.co/lHuO3PTDM1</t>
  </si>
  <si>
    <t xml:space="preserve">Thu Oct 18 15:00:11 +0000 2018</t>
  </si>
  <si>
    <t xml:space="preserve">2735003034</t>
  </si>
  <si>
    <t xml:space="preserve">&lt;a href="https://www.spredfast.com" rel="nofollow"&gt;Spredfast&lt;/a&gt;</t>
  </si>
  <si>
    <t xml:space="preserve">http://pbs.twimg.com/profile_images/824275307339411457/PA6kOz6w_normal.jpg</t>
  </si>
  <si>
    <t xml:space="preserve">http://twitter.com/TechAtBloomberg/statuses/1052937392364097536</t>
  </si>
  <si>
    <t xml:space="preserve">{"hashtags":[{"text":"dateutil","indices":[72,81]},{"text":"Python","indices":[85,92]},{"text":"PyDataNYC","indices":[165,175]},{"text":"OpenSource","indices":[193,204]}],"symbols":[],"user_mentions":[{"screen_name":"pganssle","name":"Paul Ganssle","id":3237100694,"id_str":"3237100694","indices":[38,47]},{"screen_name":"teoliphant","name":"Travis Oliphant","id":32546966,"id_str":"32546966","indices":[100,111]},{"screen_name":"samdbrice","name":"Samuel Brice","id":954552212348391400,"id_str":"954552212348391424","indices":[113,123]},{"screen_name":"kslimes","name":"Katie Hyatt","id":101091457,"id_str":"101091457","indices":[130,138]}],"urls":[{"url":"https://t.co/lHuO3PTDM1","expanded_url":"https://bloom.bg/2PeuDnf","display_url":"bloom.bg/2PeuDnf","indices":[219,242]}]}</t>
  </si>
  <si>
    <t xml:space="preserve">1052937369375117314</t>
  </si>
  <si>
    <t xml:space="preserve">linuxjobsfr</t>
  </si>
  <si>
    <t xml:space="preserve">Budget insight recrute un/une développeur #python pour faire du webscraping à paris https://t.co/rI5eRbWDjk #rt https://t.co/J4reohHX98</t>
  </si>
  <si>
    <t xml:space="preserve">Thu Oct 18 15:00:06 +0000 2018</t>
  </si>
  <si>
    <t xml:space="preserve">3614382676</t>
  </si>
  <si>
    <t xml:space="preserve">&lt;a href="https://www.linuxjobs.fr" rel="nofollow"&gt;linuxjobsfr-db2twitter&lt;/a&gt;</t>
  </si>
  <si>
    <t xml:space="preserve">http://pbs.twimg.com/profile_images/946631039555919872/_Hzr21ct_normal.jpg</t>
  </si>
  <si>
    <t xml:space="preserve">http://twitter.com/linuxjobsfr/statuses/1052937369375117314</t>
  </si>
  <si>
    <t xml:space="preserve">{"hashtags":[{"text":"python","indices":[42,49]},{"text":"rt","indices":[108,111]}],"symbols":[],"user_mentions":[],"urls":[{"url":"https://t.co/rI5eRbWDjk","expanded_url":"https://www.linuxjobs.fr/jobs/1241","display_url":"linuxjobs.fr/jobs/1241","indices":[84,107]}],"media":[{"id":1052937367978463200,"id_str":"1052937367978463235","indices":[112,135],"media_url":"http://pbs.twimg.com/media/DpzI9R0XUAMasuv.jpg","media_url_https":"https://pbs.twimg.com/media/DpzI9R0XUAMasuv.jpg","url":"https://t.co/J4reohHX98","display_url":"pic.twitter.com/J4reohHX98","expanded_url":"https://twitter.com/linuxjobsfr/status/1052937369375117314/photo/1","type":"photo","sizes":{"small":{"w":331,"h":331,"resize":"fit"},"thumb":{"w":150,"h":150,"resize":"crop"},"large":{"w":331,"h":331,"resize":"fit"},"medium":{"w":331,"h":331,"resize":"fit"}}}]}</t>
  </si>
  <si>
    <t xml:space="preserve">1052937364618731520</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</si>
  <si>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15:00:04</t>
    </r>
    <r>
      <rPr>
        <sz val="8"/>
        <rFont val="Noto Sans CJK SC Regular"/>
        <family val="2"/>
      </rPr>
      <t xml:space="preserve">】</t>
    </r>
  </si>
  <si>
    <t xml:space="preserve">Thu Oct 18 15:00:05 +0000 2018</t>
  </si>
  <si>
    <t xml:space="preserve">http://twitter.com/phi_shinonome/statuses/1052937364618731520</t>
  </si>
  <si>
    <t xml:space="preserve">1052937241423568896</t>
  </si>
  <si>
    <t xml:space="preserve">Marsbobo</t>
  </si>
  <si>
    <t xml:space="preserve">RT @PythonWeekly: arviz - Python package to plot and analyse samples from probabilistic models. https://t.co/gZTCmVUhSu #python https://t.co/BD2RsQ23MR</t>
  </si>
  <si>
    <t xml:space="preserve">Thu Oct 18 14:59:35 +0000 2018</t>
  </si>
  <si>
    <t xml:space="preserve">2728853839</t>
  </si>
  <si>
    <t xml:space="preserve">http://twitter.com/Marsbobo/statuses/1052937241423568896</t>
  </si>
  <si>
    <t xml:space="preserve">{"hashtags":[{"text":"python","indices":[120,127]}],"symbols":[],"user_mentions":[{"screen_name":"PythonWeekly","name":"Python Weekly","id":373620985,"id_str":"373620985","indices":[3,16]}],"urls":[{"url":"https://t.co/gZTCmVUhSu","expanded_url":"https://buff.ly/2PdcD9f","display_url":"buff.ly/2PdcD9f","indices":[96,119]}]}</t>
  </si>
  <si>
    <t xml:space="preserve">1052937061626535936</t>
  </si>
  <si>
    <t xml:space="preserve">tommyrkeogh</t>
  </si>
  <si>
    <t xml:space="preserve">So many different options to visualise your data #Datavisualization #Python https://t.co/5sQE99j6mw</t>
  </si>
  <si>
    <t xml:space="preserve">Thu Oct 18 14:58:52 +0000 2018</t>
  </si>
  <si>
    <t xml:space="preserve">937072981339127808</t>
  </si>
  <si>
    <t xml:space="preserve">1052936651008294912</t>
  </si>
  <si>
    <t xml:space="preserve">http://pbs.twimg.com/profile_images/1040597922608558081/th7TvIEu_normal.jpg</t>
  </si>
  <si>
    <t xml:space="preserve">http://twitter.com/tommyrkeogh/statuses/1052937061626535936</t>
  </si>
  <si>
    <t xml:space="preserve">{"hashtags":[{"text":"Datavisualization","indices":[49,67]},{"text":"Python","indices":[68,75]}],"symbols":[],"user_mentions":[],"urls":[],"media":[{"id":1052936970907856900,"id_str":"1052936970907856897","indices":[76,99],"media_url":"http://pbs.twimg.com/ext_tw_video_thumb/1052936970907856897/pu/img/tJ737CyrO169JZLj.jpg","media_url_https":"https://pbs.twimg.com/ext_tw_video_thumb/1052936970907856897/pu/img/tJ737CyrO169JZLj.jpg","url":"https://t.co/5sQE99j6mw","display_url":"pic.twitter.com/5sQE99j6mw","expanded_url":"https://twitter.com/tommyrkeogh/status/1052937061626535936/video/1","type":"photo","sizes":{"thumb":{"w":150,"h":150,"resize":"crop"},"small":{"w":383,"h":680,"resize":"fit"},"large":{"w":720,"h":1280,"resize":"fit"},"medium":{"w":675,"h":1200,"resize":"fit"}}}]}</t>
  </si>
  <si>
    <t xml:space="preserve">1052937023840022528</t>
  </si>
  <si>
    <t xml:space="preserve">RT @FiriaLabs: Teacher testimonial about her introduction to #python in #CodeSpace from @FiriaLabs at AAGC 2018. #graduatefromblocks #gifted #edtech #csforall  #cs4al #csforallteachers https://t.co/KPkvh7YQtV</t>
  </si>
  <si>
    <t xml:space="preserve">Thu Oct 18 14:58:43 +0000 2018</t>
  </si>
  <si>
    <t xml:space="preserve">http://twitter.com/Beezel_Bug/statuses/1052937023840022528</t>
  </si>
  <si>
    <t xml:space="preserve">{"hashtags":[{"text":"python","indices":[61,68]},{"text":"CodeSpace","indices":[72,82]},{"text":"graduatefromblocks","indices":[113,132]}],"symbols":[],"user_mentions":[{"screen_name":"FiriaLabs","name":"Firia Labs","id":915020294309449700,"id_str":"915020294309449728","indices":[3,13]},{"screen_name":"FiriaLabs","name":"Firia Labs","id":915020294309449700,"id_str":"915020294309449728","indices":[88,98]}],"urls":[]}</t>
  </si>
  <si>
    <t xml:space="preserve">1052936855937781761</t>
  </si>
  <si>
    <t xml:space="preserve">Teacher testimonial about her introduction to #python in #CodeSpace from @FiriaLabs at AAGC 2018. #graduatefromblocks #gifted #edtech #csforall  #cs4al #csforallteachers https://t.co/KPkvh7YQtV</t>
  </si>
  <si>
    <t xml:space="preserve">Thu Oct 18 14:58:03 +0000 2018</t>
  </si>
  <si>
    <t xml:space="preserve">http://twitter.com/FiriaLabs/statuses/1052936855937781761</t>
  </si>
  <si>
    <t xml:space="preserve">{"hashtags":[{"text":"python","indices":[46,53]},{"text":"CodeSpace","indices":[57,67]},{"text":"graduatefromblocks","indices":[98,117]},{"text":"gifted","indices":[118,125]},{"text":"edtech","indices":[126,133]},{"text":"csforall","indices":[134,143]},{"text":"cs4al","indices":[145,151]},{"text":"csforallteachers","indices":[152,169]}],"symbols":[],"user_mentions":[{"screen_name":"FiriaLabs","name":"Firia Labs","id":915020294309449700,"id_str":"915020294309449728","indices":[73,83]}],"urls":[],"media":[{"id":1052936731643658200,"id_str":"1052936731643658240","indices":[170,193],"media_url":"http://pbs.twimg.com/ext_tw_video_thumb/1052936731643658240/pu/img/7fOQajTo7alkbd5c.jpg","media_url_https":"https://pbs.twimg.com/ext_tw_video_thumb/1052936731643658240/pu/img/7fOQajTo7alkbd5c.jpg","url":"https://t.co/KPkvh7YQtV","display_url":"pic.twitter.com/KPkvh7YQtV","expanded_url":"https://twitter.com/FiriaLabs/status/1052936855937781761/video/1","type":"photo","sizes":{"thumb":{"w":150,"h":150,"resize":"crop"},"small":{"w":383,"h":680,"resize":"fit"},"large":{"w":720,"h":1280,"resize":"fit"},"medium":{"w":675,"h":1200,"resize":"fit"}}}]}</t>
  </si>
  <si>
    <t xml:space="preserve">1052936783158226945</t>
  </si>
  <si>
    <t xml:space="preserve">UCDCompSci</t>
  </si>
  <si>
    <t xml:space="preserve">RT @andrewhines: Tidy and beautiful. The #Python libraries for data analysis, model development, #visualisation and diagnostics just keep getting better. xarray and ArviZ applied to Bayesian models by @colindcarroll. Check out the examples: https://t.co/oZF2t1RyOU #PyDataNYC https://t.co/68NDm31yOm</t>
  </si>
  <si>
    <t xml:space="preserve">Thu Oct 18 14:57:46 +0000 2018</t>
  </si>
  <si>
    <t xml:space="preserve">51020838</t>
  </si>
  <si>
    <t xml:space="preserve">http://pbs.twimg.com/profile_images/885861119574847490/ZpiwbIOH_normal.jpg</t>
  </si>
  <si>
    <t xml:space="preserve">http://twitter.com/UCDCompSci/statuses/1052936783158226945</t>
  </si>
  <si>
    <t xml:space="preserve">{"hashtags":[{"text":"Python","indices":[41,48]},{"text":"visualisation","indices":[97,111]}],"symbols":[],"user_mentions":[{"screen_name":"andrewhines","name":"Andrew Hines","id":96785831,"id_str":"96785831","indices":[3,15]}],"urls":[]}</t>
  </si>
  <si>
    <t xml:space="preserve">1052936384334495745</t>
  </si>
  <si>
    <t xml:space="preserve">datagz</t>
  </si>
  <si>
    <t xml:space="preserve">Thu Oct 18 14:56:11 +0000 2018</t>
  </si>
  <si>
    <t xml:space="preserve">gl</t>
  </si>
  <si>
    <t xml:space="preserve">3065091088</t>
  </si>
  <si>
    <t xml:space="preserve">http://pbs.twimg.com/profile_images/582683368392941568/vEdycuUq_normal.jpg</t>
  </si>
  <si>
    <t xml:space="preserve">North Atlantic Realm</t>
  </si>
  <si>
    <t xml:space="preserve">http://twitter.com/datagz/statuses/1052936384334495745</t>
  </si>
  <si>
    <t xml:space="preserve">1052936103836180480</t>
  </si>
  <si>
    <t xml:space="preserve">Python or Java! Poop or Gold! 
#programmer #programmerslife #programming #programminglife #programmerrepublic #worldcode #coding #codinglife #webdevelopment #webdeveloper #java #javascript #code #sql #python #perl #php #html #development #software #linux #learntocode #linuxfan https://t.co/8cqHuCVMbP</t>
  </si>
  <si>
    <t xml:space="preserve">Thu Oct 18 14:55:04 +0000 2018</t>
  </si>
  <si>
    <t xml:space="preserve">http://twitter.com/xela_codes/statuses/1052936103836180480</t>
  </si>
  <si>
    <t xml:space="preserve">{"hashtags":[{"text":"programmer","indices":[31,42]},{"text":"programmerslife","indices":[43,59]},{"text":"programming","indices":[60,72]},{"text":"programminglife","indices":[73,89]},{"text":"programmerrepublic","indices":[90,109]},{"text":"worldcode","indices":[110,120]},{"text":"coding","indices":[121,128]},{"text":"codinglife","indices":[129,140]},{"text":"webdevelopment","indices":[141,156]},{"text":"webdeveloper","indices":[157,170]},{"text":"java","indices":[171,176]},{"text":"javascript","indices":[177,188]},{"text":"code","indices":[189,194]},{"text":"sql","indices":[195,199]},{"text":"python","indices":[200,207]},{"text":"perl","indices":[208,213]},{"text":"php","indices":[214,218]},{"text":"html","indices":[219,224]},{"text":"development","indices":[225,237]},{"text":"software","indices":[238,247]},{"text":"linux","indices":[248,254]},{"text":"learntocode","indices":[255,267]},{"text":"linuxfan","indices":[268,277]}],"symbols":[],"user_mentions":[],"urls":[],"media":[{"id":1052936102095593500,"id_str":"1052936102095593474","indices":[278,301],"media_url":"http://pbs.twimg.com/media/DpzHzmCXoAI-aTq.jpg","media_url_https":"https://pbs.twimg.com/media/DpzHzmCXoAI-aTq.jpg","url":"https://t.co/8cqHuCVMbP","display_url":"pic.twitter.com/8cqHuCVMbP","expanded_url":"https://twitter.com/xela_codes/status/1052936103836180480/photo/1","type":"photo","sizes":{"thumb":{"w":150,"h":150,"resize":"crop"},"medium":{"w":597,"h":255,"resize":"fit"},"small":{"w":597,"h":255,"resize":"fit"},"large":{"w":597,"h":255,"resize":"fit"}}}]}</t>
  </si>
  <si>
    <t xml:space="preserve">1052936083674226689</t>
  </si>
  <si>
    <t xml:space="preserve">leakzDE</t>
  </si>
  <si>
    <t xml:space="preserve">RT @SecureGF: leakz - A #Python module written for https://t.co/QraYDujduN API! #Python #Python3 #API #module @thehappydinoa @webtobesocial
Find out more about leakz:
 * On Github: https://t.co/zGXFcrjRKK
 * On PyPI: https://t.co/KakEyAXvjN https://t.co/byQ4ZSIcG1</t>
  </si>
  <si>
    <t xml:space="preserve">Thu Oct 18 14:54:59 +0000 2018</t>
  </si>
  <si>
    <t xml:space="preserve">939797965115461633</t>
  </si>
  <si>
    <t xml:space="preserve">http://pbs.twimg.com/profile_images/942776509068206080/TLp_4kzG_normal.jpg</t>
  </si>
  <si>
    <t xml:space="preserve">127.0.0.1</t>
  </si>
  <si>
    <t xml:space="preserve">http://twitter.com/leakzDE/statuses/1052936083674226689</t>
  </si>
  <si>
    <t xml:space="preserve">{"hashtags":[{"text":"Python","indices":[24,31]},{"text":"Python","indices":[80,87]},{"text":"Python3","indices":[88,96]},{"text":"API","indices":[97,101]},{"text":"module","indices":[102,109]}],"symbols":[],"user_mentions":[{"screen_name":"SecureGF","name":"GitHackTools","id":824167204274970600,"id_str":"824167204274970624","indices":[3,12]},{"screen_name":"thehappydinoa","name":"Aidan Holland","id":781161167678996500,"id_str":"781161167678996481","indices":[110,124]},{"screen_name":"webtobesocial","name":"Aurelius Wendelken","id":126295888,"id_str":"126295888","indices":[125,139]}],"urls":[{"url":"https://t.co/QraYDujduN","expanded_url":"http://lea.kz","display_url":"lea.kz","indices":[51,74]}]}</t>
  </si>
  <si>
    <t xml:space="preserve">1052936035854901249</t>
  </si>
  <si>
    <t xml:space="preserve">Using the new 3D plotting tools from @SOCCOgliders python tool package showing the water mass effect on oxygen concentrations #Python #SeaGlider https://t.co/rHqHr3p6xq</t>
  </si>
  <si>
    <t xml:space="preserve">Thu Oct 18 14:54:48 +0000 2018</t>
  </si>
  <si>
    <t xml:space="preserve">http://twitter.com/tommyrkeogh/statuses/1052936035854901249</t>
  </si>
  <si>
    <t xml:space="preserve">{"hashtags":[{"text":"Python","indices":[126,133]},{"text":"SeaGlider","indices":[134,144]}],"symbols":[],"user_mentions":[{"screen_name":"SOCCOgliders","name":"SOCCO - CSIR","id":2164744388,"id_str":"2164744388","indices":[37,50]}],"urls":[],"media":[{"id":1052935861384486900,"id_str":"1052935861384486912","indices":[145,168],"media_url":"http://pbs.twimg.com/ext_tw_video_thumb/1052935861384486912/pu/img/AenlW_vXNRnci8u0.jpg","media_url_https":"https://pbs.twimg.com/ext_tw_video_thumb/1052935861384486912/pu/img/AenlW_vXNRnci8u0.jpg","url":"https://t.co/rHqHr3p6xq","display_url":"pic.twitter.com/rHqHr3p6xq","expanded_url":"https://twitter.com/tommyrkeogh/status/1052936035854901249/video/1","type":"photo","sizes":{"thumb":{"w":150,"h":150,"resize":"crop"},"small":{"w":383,"h":680,"resize":"fit"},"large":{"w":720,"h":1280,"resize":"fit"},"medium":{"w":675,"h":1200,"resize":"fit"}}}]}</t>
  </si>
  <si>
    <t xml:space="preserve">1052935956326752257</t>
  </si>
  <si>
    <t xml:space="preserve">Qtizananto</t>
  </si>
  <si>
    <t xml:space="preserve">Level gw sudah melampaui full-stack developer. Welcome fingerprint scanner + raspberry pi + python.
#developer #software #softwareengineering #programmers #raspberrypi #python… https://t.co/XtDsdPrHsO</t>
  </si>
  <si>
    <t xml:space="preserve">Thu Oct 18 14:54:29 +0000 2018</t>
  </si>
  <si>
    <t xml:space="preserve">204657901</t>
  </si>
  <si>
    <t xml:space="preserve">http://pbs.twimg.com/profile_images/726777945931423745/JgXCVaPh_normal.jpg</t>
  </si>
  <si>
    <t xml:space="preserve">http://twitter.com/Qtizananto/statuses/1052935956326752257</t>
  </si>
  <si>
    <t xml:space="preserve">{"hashtags":[{"text":"developer","indices":[101,111]},{"text":"software","indices":[112,121]},{"text":"softwareengineering","indices":[122,142]},{"text":"programmers","indices":[143,155]},{"text":"raspberrypi","indices":[156,168]},{"text":"python","indices":[169,176]}],"symbols":[],"user_mentions":[],"urls":[{"url":"https://t.co/XtDsdPrHsO","expanded_url":"https://www.instagram.com/p/BpFBr_bnJXS/?utm_source=ig_twitter_share&amp;igshid=2xbo6ebuny09","display_url":"instagram.com/p/BpFBr_bnJXS/…","indices":[178,201]}]}</t>
  </si>
  <si>
    <t xml:space="preserve">1052935726965243904</t>
  </si>
  <si>
    <t xml:space="preserve">Mithril_P</t>
  </si>
  <si>
    <r>
      <rPr>
        <sz val="8"/>
        <rFont val="Noto Sans CJK SC Regular"/>
        <family val="2"/>
      </rPr>
      <t xml:space="preserve">とりあえず、「</t>
    </r>
    <r>
      <rPr>
        <sz val="8"/>
        <rFont val="Cambria"/>
        <family val="0"/>
        <charset val="1"/>
      </rPr>
      <t xml:space="preserve">bpy.utils.register_module</t>
    </r>
    <r>
      <rPr>
        <sz val="8"/>
        <rFont val="Noto Sans CJK SC Regular"/>
        <family val="2"/>
      </rPr>
      <t xml:space="preserve">」が使えないらしいので、
最後に付けてた処理を変更。
</t>
    </r>
    <r>
      <rPr>
        <sz val="8"/>
        <rFont val="Cambria"/>
        <family val="0"/>
        <charset val="1"/>
      </rPr>
      <t xml:space="preserve">#b3d #Python https://t.co/QPMaUPLX1Z</t>
    </r>
  </si>
  <si>
    <t xml:space="preserve">Thu Oct 18 14:53:34 +0000 2018</t>
  </si>
  <si>
    <t xml:space="preserve">145567935</t>
  </si>
  <si>
    <t xml:space="preserve">http://pbs.twimg.com/profile_images/791618296822976518/-daBwjBI_normal.jpg</t>
  </si>
  <si>
    <t xml:space="preserve">兵庫</t>
  </si>
  <si>
    <t xml:space="preserve">http://twitter.com/Mithril_P/statuses/1052935726965243904</t>
  </si>
  <si>
    <t xml:space="preserve">{"hashtags":[{"text":"b3d","indices":[59,63]},{"text":"Python","indices":[64,71]}],"symbols":[],"user_mentions":[],"urls":[],"media":[{"id":1052935697412182000,"id_str":"1052935697412182016","indices":[72,95],"media_url":"http://pbs.twimg.com/media/DpzHcCeU0AAHCLJ.jpg","media_url_https":"https://pbs.twimg.com/media/DpzHcCeU0AAHCLJ.jpg","url":"https://t.co/QPMaUPLX1Z","display_url":"pic.twitter.com/QPMaUPLX1Z","expanded_url":"https://twitter.com/Mithril_P/status/1052935726965243904/photo/1","type":"photo","sizes":{"thumb":{"w":150,"h":150,"resize":"crop"},"large":{"w":673,"h":796,"resize":"fit"},"medium":{"w":673,"h":796,"resize":"fit"},"small":{"w":575,"h":680,"resize":"fit"}}}]}</t>
  </si>
  <si>
    <t xml:space="preserve">1052935633403084801</t>
  </si>
  <si>
    <t xml:space="preserve">DarthSyder</t>
  </si>
  <si>
    <t xml:space="preserve">RT @Inforyde: #Programacion | Hoy en #UnaLibreriaAlDia os enseñamos una librería de #python muy útil para extraer tablas de un pdf. Su nombre es Camelot y su uso es tremendamente sencillo.
https://t.co/hmgCKtzJ6M https://t.co/sKlE8F1SBc</t>
  </si>
  <si>
    <t xml:space="preserve">Thu Oct 18 14:53:12 +0000 2018</t>
  </si>
  <si>
    <t xml:space="preserve">1039454463398961153</t>
  </si>
  <si>
    <t xml:space="preserve">http://pbs.twimg.com/profile_images/1039790039805427712/cXFMZT8K_normal.jpg</t>
  </si>
  <si>
    <t xml:space="preserve">http://twitter.com/DarthSyder/statuses/1052935633403084801</t>
  </si>
  <si>
    <t xml:space="preserve">{"hashtags":[{"text":"Programacion","indices":[14,27]},{"text":"UnaLibreriaAlDia","indices":[37,54]},{"text":"python","indices":[84,91]}],"symbols":[],"user_mentions":[{"screen_name":"Inforyde","name":"Inforyde","id":859739490,"id_str":"859739490","indices":[3,12]}],"urls":[]}</t>
  </si>
  <si>
    <t xml:space="preserve">1052935488573767680</t>
  </si>
  <si>
    <t xml:space="preserve">Thu Oct 18 14:52:37 +0000 2018</t>
  </si>
  <si>
    <t xml:space="preserve">http://twitter.com/mas06706465/statuses/1052935488573767680</t>
  </si>
  <si>
    <t xml:space="preserve">1052935439047372801</t>
  </si>
  <si>
    <t xml:space="preserve">ks7000</t>
  </si>
  <si>
    <t xml:space="preserve">RT @ks7000: ¡En GNU/Linux podemos usar Lenguaje #Python de manera gráfica
#PandoraFMS
https://t.co/aGC9rv0hoE</t>
  </si>
  <si>
    <t xml:space="preserve">Thu Oct 18 14:52:25 +0000 2018</t>
  </si>
  <si>
    <t xml:space="preserve">268455349</t>
  </si>
  <si>
    <t xml:space="preserve">http://pbs.twimg.com/profile_images/875728288563515392/uVEi6TNs_normal.jpg</t>
  </si>
  <si>
    <r>
      <rPr>
        <sz val="8"/>
        <rFont val="Cambria"/>
        <family val="0"/>
        <charset val="1"/>
      </rPr>
      <t xml:space="preserve">Venezuela(bolivariaaninen tasavalta|</t>
    </r>
    <r>
      <rPr>
        <sz val="8"/>
        <rFont val="Noto Sans CJK SC Regular"/>
        <family val="2"/>
      </rPr>
      <t xml:space="preserve">베네수엘라</t>
    </r>
    <r>
      <rPr>
        <sz val="8"/>
        <rFont val="Cambria"/>
        <family val="0"/>
        <charset val="1"/>
      </rPr>
      <t xml:space="preserve">|</t>
    </r>
    <r>
      <rPr>
        <sz val="8"/>
        <rFont val="Noto Sans CJK SC Regular"/>
        <family val="2"/>
      </rPr>
      <t xml:space="preserve">委内瑞拉</t>
    </r>
    <r>
      <rPr>
        <sz val="8"/>
        <rFont val="Cambria"/>
        <family val="0"/>
        <charset val="1"/>
      </rPr>
      <t xml:space="preserve">|Венесуэла|</t>
    </r>
    <r>
      <rPr>
        <sz val="8"/>
        <rFont val="Noto Sans CJK SC Regular"/>
        <family val="2"/>
      </rPr>
      <t xml:space="preserve">ベネズエラ</t>
    </r>
    <r>
      <rPr>
        <sz val="8"/>
        <rFont val="Cambria"/>
        <family val="0"/>
        <charset val="1"/>
      </rPr>
      <t xml:space="preserve">)</t>
    </r>
  </si>
  <si>
    <t xml:space="preserve">http://twitter.com/ks7000/statuses/1052935439047372801</t>
  </si>
  <si>
    <t xml:space="preserve">{"hashtags":[{"text":"Python","indices":[48,55]},{"text":"PandoraFMS","indices":[74,85]}],"symbols":[],"user_mentions":[{"screen_name":"ks7000","name":"ks7000.net.ve 💾","id":268455349,"id_str":"268455349","indices":[3,10]}],"urls":[{"url":"https://t.co/aGC9rv0hoE","expanded_url":"https://blog.pandorafms.org/es/lenguaje-python/","display_url":"blog.pandorafms.org/es/lenguaje-py…","indices":[86,109]}]}</t>
  </si>
  <si>
    <t xml:space="preserve">1052935295606362112</t>
  </si>
  <si>
    <t xml:space="preserve">MargotRobine</t>
  </si>
  <si>
    <t xml:space="preserve">Thu Oct 18 14:51:51 +0000 2018</t>
  </si>
  <si>
    <t xml:space="preserve">1260163514</t>
  </si>
  <si>
    <t xml:space="preserve">http://pbs.twimg.com/profile_images/722699927768416256/FCxFaBtc_normal.jpg</t>
  </si>
  <si>
    <t xml:space="preserve">Cachée</t>
  </si>
  <si>
    <t xml:space="preserve">http://twitter.com/MargotRobine/statuses/1052935295606362112</t>
  </si>
  <si>
    <t xml:space="preserve">1052934838762668033</t>
  </si>
  <si>
    <r>
      <rPr>
        <sz val="8"/>
        <rFont val="Noto Sans CJK SC Regular"/>
        <family val="2"/>
      </rPr>
      <t xml:space="preserve">【</t>
    </r>
    <r>
      <rPr>
        <sz val="8"/>
        <rFont val="Cambria"/>
        <family val="0"/>
        <charset val="1"/>
      </rPr>
      <t xml:space="preserve">#Twitter</t>
    </r>
    <r>
      <rPr>
        <sz val="8"/>
        <rFont val="Noto Sans CJK SC Regular"/>
        <family val="2"/>
      </rPr>
      <t xml:space="preserve">求人 </t>
    </r>
    <r>
      <rPr>
        <sz val="8"/>
        <rFont val="Cambria"/>
        <family val="0"/>
        <charset val="1"/>
      </rPr>
      <t xml:space="preserve">#bosyu </t>
    </r>
    <r>
      <rPr>
        <sz val="8"/>
        <rFont val="Noto Sans CJK SC Regular"/>
        <family val="2"/>
      </rPr>
      <t xml:space="preserve">】自社サービスの開発のお仕事！
職種： </t>
    </r>
    <r>
      <rPr>
        <sz val="8"/>
        <rFont val="Cambria"/>
        <family val="0"/>
        <charset val="1"/>
      </rPr>
      <t xml:space="preserve">#</t>
    </r>
    <r>
      <rPr>
        <sz val="8"/>
        <rFont val="Noto Sans CJK SC Regular"/>
        <family val="2"/>
      </rPr>
      <t xml:space="preserve">機械学習 エンジニア
勤務地：ほぼリモート（週１出社必要：大阪市）
服装：自由
年齢：不問
必須スキル： </t>
    </r>
    <r>
      <rPr>
        <sz val="8"/>
        <rFont val="Cambria"/>
        <family val="0"/>
        <charset val="1"/>
      </rPr>
      <t xml:space="preserve">#Python #</t>
    </r>
    <r>
      <rPr>
        <sz val="8"/>
        <rFont val="Noto Sans CJK SC Regular"/>
        <family val="2"/>
      </rPr>
      <t xml:space="preserve">線形代数
契約形態： </t>
    </r>
    <r>
      <rPr>
        <sz val="8"/>
        <rFont val="Cambria"/>
        <family val="0"/>
        <charset val="1"/>
      </rPr>
      <t xml:space="preserve">#</t>
    </r>
    <r>
      <rPr>
        <sz val="8"/>
        <rFont val="Noto Sans CJK SC Regular"/>
        <family val="2"/>
      </rPr>
      <t xml:space="preserve">正社員
転勤：無し
未経験者：</t>
    </r>
    <r>
      <rPr>
        <sz val="8"/>
        <rFont val="Cambria"/>
        <family val="0"/>
        <charset val="1"/>
      </rPr>
      <t xml:space="preserve">OK</t>
    </r>
  </si>
  <si>
    <t xml:space="preserve">Thu Oct 18 14:50:02 +0000 2018</t>
  </si>
  <si>
    <t xml:space="preserve">http://twitter.com/TechLifeInLocal/statuses/1052934838762668033</t>
  </si>
  <si>
    <r>
      <rPr>
        <sz val="8"/>
        <rFont val="Cambria"/>
        <family val="0"/>
        <charset val="1"/>
      </rPr>
      <t xml:space="preserve">{"hashtags":[{"text":"Twitter</t>
    </r>
    <r>
      <rPr>
        <sz val="8"/>
        <rFont val="Noto Sans CJK SC Regular"/>
        <family val="2"/>
      </rPr>
      <t xml:space="preserve">求人</t>
    </r>
    <r>
      <rPr>
        <sz val="8"/>
        <rFont val="Cambria"/>
        <family val="0"/>
        <charset val="1"/>
      </rPr>
      <t xml:space="preserve">","indices":[1,11]},{"text":"bosyu","indices":[12,18]},{"text":"</t>
    </r>
    <r>
      <rPr>
        <sz val="8"/>
        <rFont val="Noto Sans CJK SC Regular"/>
        <family val="2"/>
      </rPr>
      <t xml:space="preserve">機械学習</t>
    </r>
    <r>
      <rPr>
        <sz val="8"/>
        <rFont val="Cambria"/>
        <family val="0"/>
        <charset val="1"/>
      </rPr>
      <t xml:space="preserve">","indices":[39,44]},{"text":"Python","indices":[93,100]},{"text":"</t>
    </r>
    <r>
      <rPr>
        <sz val="8"/>
        <rFont val="Noto Sans CJK SC Regular"/>
        <family val="2"/>
      </rPr>
      <t xml:space="preserve">線形代数</t>
    </r>
    <r>
      <rPr>
        <sz val="8"/>
        <rFont val="Cambria"/>
        <family val="0"/>
        <charset val="1"/>
      </rPr>
      <t xml:space="preserve">","indices":[101,106]},{"text":"</t>
    </r>
    <r>
      <rPr>
        <sz val="8"/>
        <rFont val="Noto Sans CJK SC Regular"/>
        <family val="2"/>
      </rPr>
      <t xml:space="preserve">正社員</t>
    </r>
    <r>
      <rPr>
        <sz val="8"/>
        <rFont val="Cambria"/>
        <family val="0"/>
        <charset val="1"/>
      </rPr>
      <t xml:space="preserve">","indices":[113,117]}],"symbols":[],"user_mentions":[],"urls":[]}</t>
    </r>
  </si>
  <si>
    <t xml:space="preserve">1052934781510582272</t>
  </si>
  <si>
    <t xml:space="preserve">fritzlabs</t>
  </si>
  <si>
    <t xml:space="preserve">Volume 16 of @FavioVaz's Weekly Digest for #DataScience and #AI is live, with some really cool #Python and #R packages—a PDF table extraction tool in Python, a lab for testing recommendation algorithms, and more! https://t.co/cgWBnijCeW</t>
  </si>
  <si>
    <t xml:space="preserve">Thu Oct 18 14:49:49 +0000 2018</t>
  </si>
  <si>
    <t xml:space="preserve">929081759312031744</t>
  </si>
  <si>
    <t xml:space="preserve">http://pbs.twimg.com/profile_images/951474917706555393/qfr5TMBE_normal.jpg</t>
  </si>
  <si>
    <t xml:space="preserve">http://twitter.com/fritzlabs/statuses/1052934781510582272</t>
  </si>
  <si>
    <t xml:space="preserve">{"hashtags":[{"text":"DataScience","indices":[43,55]},{"text":"AI","indices":[60,63]},{"text":"Python","indices":[95,102]},{"text":"R","indices":[107,109]}],"symbols":[],"user_mentions":[{"screen_name":"FavioVaz","name":"Favio Vázquez","id":195622492,"id_str":"195622492","indices":[13,22]}],"urls":[{"url":"https://t.co/cgWBnijCeW","expanded_url":"https://heartbeat.fritz.ai/weekly-digest-for-data-science-and-ai-python-and-r-volume-16-1e2abfa433e5","display_url":"heartbeat.fritz.ai/weekly-digest-…","indices":[213,236]}]}</t>
  </si>
  <si>
    <t xml:space="preserve">1052934455793344512</t>
  </si>
  <si>
    <t xml:space="preserve">morelleth1</t>
  </si>
  <si>
    <t xml:space="preserve">Thu Oct 18 14:48:31 +0000 2018</t>
  </si>
  <si>
    <t xml:space="preserve">811439723688423424</t>
  </si>
  <si>
    <t xml:space="preserve">http://pbs.twimg.com/profile_images/811440483717312512/pXgSg5tn_normal.jpg</t>
  </si>
  <si>
    <t xml:space="preserve">MoscowCity</t>
  </si>
  <si>
    <t xml:space="preserve">http://twitter.com/morelleth1/statuses/1052934455793344512</t>
  </si>
  <si>
    <t xml:space="preserve">1052934435518275585</t>
  </si>
  <si>
    <t xml:space="preserve">MikInIndia</t>
  </si>
  <si>
    <t xml:space="preserve">RT @MantraAItweets: Why use Python? : Advantages and features of Python https://t.co/x3cEh08K4Z #python #AI #artificialintelligence</t>
  </si>
  <si>
    <t xml:space="preserve">Thu Oct 18 14:48:26 +0000 2018</t>
  </si>
  <si>
    <t xml:space="preserve">43854500</t>
  </si>
  <si>
    <t xml:space="preserve">http://pbs.twimg.com/profile_images/721234292362203136/aprQvlrL_normal.jpg</t>
  </si>
  <si>
    <t xml:space="preserve">http://twitter.com/MikInIndia/statuses/1052934435518275585</t>
  </si>
  <si>
    <t xml:space="preserve">{"hashtags":[{"text":"python","indices":[96,103]},{"text":"AI","indices":[104,107]},{"text":"artificialintelligence","indices":[108,131]}],"symbols":[],"user_mentions":[{"screen_name":"MantraAItweets","name":"Mantra AI","id":831446344330014700,"id_str":"831446344330014721","indices":[3,18]}],"urls":[{"url":"https://t.co/x3cEh08K4Z","expanded_url":"https://www.mantra.ai/blogs/advantages-and-features-of-python/","display_url":"mantra.ai/blogs/advantag…","indices":[72,95]}]}</t>
  </si>
  <si>
    <t xml:space="preserve">1052934435350466561</t>
  </si>
  <si>
    <t xml:space="preserve">RT @horstwilmes: Essential libraries for #MachineLearning in #Python by Shubhi Asthana 
#ML #AI #DataScience
https://t.co/FTrkd601uT</t>
  </si>
  <si>
    <t xml:space="preserve">http://twitter.com/Inspire_2018/statuses/1052934435350466561</t>
  </si>
  <si>
    <t xml:space="preserve">{"hashtags":[{"text":"MachineLearning","indices":[41,57]},{"text":"Python","indices":[61,68]},{"text":"ML","indices":[88,91]},{"text":"AI","indices":[92,95]},{"text":"DataScience","indices":[96,108]}],"symbols":[],"user_mentions":[{"screen_name":"horstwilmes","name":"Horst Wilmes","id":381647842,"id_str":"381647842","indices":[3,15]}],"urls":[{"url":"https://t.co/FTrkd601uT","expanded_url":"https://medium.freecodecamp.org/essential-libraries-for-machine-learning-in-python-82a9ada57aeb","display_url":"medium.freecodecamp.org/essential-libr…","indices":[109,132]}]}</t>
  </si>
  <si>
    <t xml:space="preserve">1052934241439424513</t>
  </si>
  <si>
    <t xml:space="preserve">WIOMAX_PA</t>
  </si>
  <si>
    <t xml:space="preserve">RT @devvGeek: Zero to Deep Learning™ with Python and Keras
☞ https://t.co/ohIDjDo1n0
#DeepLearning #Python https://t.co/FLWx1PIRYR</t>
  </si>
  <si>
    <t xml:space="preserve">Thu Oct 18 14:47:40 +0000 2018</t>
  </si>
  <si>
    <t xml:space="preserve">766285942449635332</t>
  </si>
  <si>
    <t xml:space="preserve">&lt;a href="http://www.wiomax.com/AI" rel="nofollow"&gt;WioAI1&lt;/a&gt;</t>
  </si>
  <si>
    <t xml:space="preserve">http://pbs.twimg.com/profile_images/775074946540302336/IFOC8v4-_normal.jpg</t>
  </si>
  <si>
    <t xml:space="preserve">http://twitter.com/WIOMAX_PA/statuses/1052934241439424513</t>
  </si>
  <si>
    <t xml:space="preserve">{"hashtags":[{"text":"DeepLearning","indices":[87,100]},{"text":"Python","indices":[101,108]}],"symbols":[],"user_mentions":[{"screen_name":"devvGeek","name":"Dev Geek","id":728129712199848000,"id_str":"728129712199847936","indices":[3,12]}],"urls":[{"url":"https://t.co/ohIDjDo1n0","expanded_url":"http://bit.ly/2Oz9ujR","display_url":"bit.ly/2Oz9ujR","indices":[62,85]}],"media":[{"id":1052927830999355400,"id_str":"1052927830999355392","indices":[109,132],"media_url":"http://pbs.twimg.com/media/DpzASJzW0AA08em.jpg","media_url_https":"https://pbs.twimg.com/media/DpzASJzW0AA08em.jpg","url":"https://t.co/FLWx1PIRYR","display_url":"pic.twitter.com/FLWx1PIRYR","expanded_url":"https://twitter.com/devvGeek/status/1052927832484139010/photo/1","type":"photo","sizes":{"thumb":{"w":150,"h":150,"resize":"crop"},"large":{"w":750,"h":422,"resize":"fit"},"small":{"w":680,"h":383,"resize":"fit"},"medium":{"w":750,"h":422,"resize":"fit"}},"source_status_id":1052927832484139000,"source_status_id_str":"1052927832484139010","source_user_id":728129712199848000,"source_user_id_str":"728129712199847936"}]}</t>
  </si>
  <si>
    <t xml:space="preserve">1052934185185435648</t>
  </si>
  <si>
    <t xml:space="preserve">Aapaawaambaa</t>
  </si>
  <si>
    <t xml:space="preserve">Thu Oct 18 14:47:26 +0000 2018</t>
  </si>
  <si>
    <t xml:space="preserve">1162295168</t>
  </si>
  <si>
    <t xml:space="preserve">http://pbs.twimg.com/profile_images/432435185418637312/zaMbNfXm_normal.png</t>
  </si>
  <si>
    <t xml:space="preserve">Lusaka, Zambia</t>
  </si>
  <si>
    <t xml:space="preserve">http://twitter.com/Aapaawaambaa/statuses/1052934185185435648</t>
  </si>
  <si>
    <t xml:space="preserve">1052934181343453184</t>
  </si>
  <si>
    <t xml:space="preserve">RT @AFa5ri: r1d1 of #100DaysOfCode :
had to stop and get away for a while and will start over from now on. Hoping all goes fine and flexy
starts the journey of #python #flask again with the Guru of Flask #Miguel_Grinberg's #The_Flask_Mega_Tutorial course.
#CodeNewbie https://t.co/OR8BSslpZk</t>
  </si>
  <si>
    <t xml:space="preserve">http://twitter.com/Inspire_2018/statuses/1052934181343453184</t>
  </si>
  <si>
    <t xml:space="preserve">{"hashtags":[{"text":"100DaysOfCode","indices":[20,34]}],"symbols":[],"user_mentions":[{"screen_name":"AFa5ri","name":"Ali Fa5ri","id":900666267803295700,"id_str":"900666267803295744","indices":[3,10]}],"urls":[]}</t>
  </si>
  <si>
    <t xml:space="preserve">1052933953676439552</t>
  </si>
  <si>
    <t xml:space="preserve">ax7_i1</t>
  </si>
  <si>
    <r>
      <rPr>
        <sz val="8"/>
        <rFont val="Cambria"/>
        <family val="0"/>
        <charset val="1"/>
      </rPr>
      <t xml:space="preserve">#python #</t>
    </r>
    <r>
      <rPr>
        <sz val="8"/>
        <rFont val="Noto Sans CJK SC Regular"/>
        <family val="2"/>
      </rPr>
      <t xml:space="preserve">音声信号処理 </t>
    </r>
    <r>
      <rPr>
        <sz val="8"/>
        <rFont val="Cambria"/>
        <family val="0"/>
        <charset val="1"/>
      </rPr>
      <t xml:space="preserve">#ITD 
</t>
    </r>
    <r>
      <rPr>
        <sz val="8"/>
        <rFont val="Noto Sans CJK SC Regular"/>
        <family val="2"/>
      </rPr>
      <t xml:space="preserve">音声信号処理②〜</t>
    </r>
    <r>
      <rPr>
        <sz val="8"/>
        <rFont val="Cambria"/>
        <family val="0"/>
        <charset val="1"/>
      </rPr>
      <t xml:space="preserve">ITD</t>
    </r>
    <r>
      <rPr>
        <sz val="8"/>
        <rFont val="Noto Sans CJK SC Regular"/>
        <family val="2"/>
      </rPr>
      <t xml:space="preserve">（両耳間時間差編）〜のブログを更新しました。コードも</t>
    </r>
    <r>
      <rPr>
        <sz val="8"/>
        <rFont val="Cambria"/>
        <family val="0"/>
        <charset val="1"/>
      </rPr>
      <t xml:space="preserve">github</t>
    </r>
    <r>
      <rPr>
        <sz val="8"/>
        <rFont val="Noto Sans CJK SC Regular"/>
        <family val="2"/>
      </rPr>
      <t xml:space="preserve">に載しているので試してみてください。
ブログ</t>
    </r>
    <r>
      <rPr>
        <sz val="8"/>
        <rFont val="Cambria"/>
        <family val="0"/>
        <charset val="1"/>
      </rPr>
      <t xml:space="preserve">URL:
https://t.co/tDlQaqwYtJ
youtube</t>
    </r>
    <r>
      <rPr>
        <sz val="8"/>
        <rFont val="Noto Sans CJK SC Regular"/>
        <family val="2"/>
      </rPr>
      <t xml:space="preserve">：
</t>
    </r>
    <r>
      <rPr>
        <sz val="8"/>
        <rFont val="Cambria"/>
        <family val="0"/>
        <charset val="1"/>
      </rPr>
      <t xml:space="preserve">https://t.co/KrpXpH6SyY https://t.co/1g9HfvXoza</t>
    </r>
  </si>
  <si>
    <t xml:space="preserve">Thu Oct 18 14:46:31 +0000 2018</t>
  </si>
  <si>
    <t xml:space="preserve">935087262701727744</t>
  </si>
  <si>
    <t xml:space="preserve">http://pbs.twimg.com/profile_images/1037667186872016902/UTNWc3g-_normal.jpg</t>
  </si>
  <si>
    <t xml:space="preserve">福岡 北九州市 </t>
  </si>
  <si>
    <t xml:space="preserve">http://twitter.com/ax7_i1/statuses/1052933953676439552</t>
  </si>
  <si>
    <r>
      <rPr>
        <sz val="8"/>
        <rFont val="Cambria"/>
        <family val="0"/>
        <charset val="1"/>
      </rPr>
      <t xml:space="preserve">{"hashtags":[{"text":"python","indices":[0,7]},{"text":"</t>
    </r>
    <r>
      <rPr>
        <sz val="8"/>
        <rFont val="Noto Sans CJK SC Regular"/>
        <family val="2"/>
      </rPr>
      <t xml:space="preserve">音声信号処理</t>
    </r>
    <r>
      <rPr>
        <sz val="8"/>
        <rFont val="Cambria"/>
        <family val="0"/>
        <charset val="1"/>
      </rPr>
      <t xml:space="preserve">","indices":[8,15]},{"text":"ITD","indices":[16,20]}],"symbols":[],"user_mentions":[],"urls":[{"url":"https://t.co/tDlQaqwYtJ","expanded_url":"https://www.hiro877.com/entry/2018/10/18/224733","display_url":"hiro877.com/entry/2018/10/…","indices":[92,115]},{"url":"https://t.co/KrpXpH6SyY","expanded_url":"https://www.youtube.com/watch?v=SP6nZhH9Mro","display_url":"youtube.com/watch?v=SP6nZh…","indices":[126,149]}],"media":[{"id":1052933947267592200,"id_str":"1052933947267592192","indices":[150,173],"media_url":"http://pbs.twimg.com/media/DpzF2KrVsAAeZOE.jpg","media_url_https":"https://pbs.twimg.com/media/DpzF2KrVsAAeZOE.jpg","url":"https://t.co/1g9HfvXoza","display_url":"pic.twitter.com/1g9HfvXoza","expanded_url":"https://twitter.com/ax7_i1/status/1052933953676439552/photo/1","type":"photo","sizes":{"thumb":{"w":150,"h":150,"resize":"crop"},"medium":{"w":1200,"h":640,"resize":"fit"},"small":{"w":680,"h":363,"resize":"fit"},"large":{"w":2048,"h":1093,"resize":"fit"}}}]}</t>
    </r>
  </si>
  <si>
    <t xml:space="preserve">1052933812848664576</t>
  </si>
  <si>
    <t xml:space="preserve">Learning Path: Python: Predictive Analysis with Python
☞ https://t.co/dA52lgykDi
#programming #python https://t.co/UEh5TxwchG</t>
  </si>
  <si>
    <t xml:space="preserve">Thu Oct 18 14:45:58 +0000 2018</t>
  </si>
  <si>
    <t xml:space="preserve">http://twitter.com/python__tut/statuses/1052933812848664576</t>
  </si>
  <si>
    <t xml:space="preserve">{"hashtags":[{"text":"programming","indices":[83,95]},{"text":"python","indices":[96,103]}],"symbols":[],"user_mentions":[],"urls":[{"url":"https://t.co/dA52lgykDi","expanded_url":"http://bit.ly/2E6QE2I","display_url":"bit.ly/2E6QE2I","indices":[58,81]}],"media":[{"id":1052933811502284800,"id_str":"1052933811502284800","indices":[104,127],"media_url":"http://pbs.twimg.com/media/DpzFuQ6XgAAj-7d.jpg","media_url_https":"https://pbs.twimg.com/media/DpzFuQ6XgAAj-7d.jpg","url":"https://t.co/UEh5TxwchG","display_url":"pic.twitter.com/UEh5TxwchG","expanded_url":"https://twitter.com/python__tut/status/1052933812848664576/photo/1","type":"photo","sizes":{"thumb":{"w":150,"h":150,"resize":"crop"},"medium":{"w":750,"h":422,"resize":"fit"},"large":{"w":750,"h":422,"resize":"fit"},"small":{"w":680,"h":383,"resize":"fit"}}}]}</t>
  </si>
  <si>
    <t xml:space="preserve">1052933806452350976</t>
  </si>
  <si>
    <t xml:space="preserve">Python Environment Management with Conda
☞ https://t.co/0GKwDASPPT
#python #Conda https://t.co/B3QpSbgKSI</t>
  </si>
  <si>
    <t xml:space="preserve">Thu Oct 18 14:45:56 +0000 2018</t>
  </si>
  <si>
    <t xml:space="preserve">http://twitter.com/python_programm/statuses/1052933806452350976</t>
  </si>
  <si>
    <t xml:space="preserve">{"hashtags":[{"text":"python","indices":[69,76]},{"text":"Conda","indices":[77,83]}],"symbols":[],"user_mentions":[],"urls":[{"url":"https://t.co/0GKwDASPPT","expanded_url":"https://ift.tt/2FQeNam","display_url":"ift.tt/2FQeNam","indices":[44,67]}],"media":[{"id":1052933805047246800,"id_str":"1052933805047246850","indices":[84,107],"media_url":"http://pbs.twimg.com/media/DpzFt43XcAIFdQ0.jpg","media_url_https":"https://pbs.twimg.com/media/DpzFt43XcAIFdQ0.jpg","url":"https://t.co/B3QpSbgKSI","display_url":"pic.twitter.com/B3QpSbgKSI","expanded_url":"https://twitter.com/python_programm/status/1052933806452350976/photo/1","type":"photo","sizes":{"thumb":{"w":150,"h":150,"resize":"crop"},"large":{"w":1024,"h":576,"resize":"fit"},"medium":{"w":1024,"h":576,"resize":"fit"},"small":{"w":680,"h":383,"resize":"fit"}}}]}</t>
  </si>
  <si>
    <t xml:space="preserve">1052933724780879873</t>
  </si>
  <si>
    <t xml:space="preserve">Python Environment Management with Conda
☞ https://t.co/mTj0rINp7D
#python #Conda https://t.co/UvEwG7kEkC</t>
  </si>
  <si>
    <t xml:space="preserve">Thu Oct 18 14:45:37 +0000 2018</t>
  </si>
  <si>
    <t xml:space="preserve">http://twitter.com/python_planet/statuses/1052933724780879873</t>
  </si>
  <si>
    <t xml:space="preserve">{"hashtags":[{"text":"python","indices":[69,76]},{"text":"Conda","indices":[77,83]}],"symbols":[],"user_mentions":[],"urls":[{"url":"https://t.co/mTj0rINp7D","expanded_url":"https://ift.tt/2FQeNam","display_url":"ift.tt/2FQeNam","indices":[44,67]}],"media":[{"id":1052933723480645600,"id_str":"1052933723480645632","indices":[84,107],"media_url":"http://pbs.twimg.com/media/DpzFpJAX4AA4jel.jpg","media_url_https":"https://pbs.twimg.com/media/DpzFpJAX4AA4jel.jpg","url":"https://t.co/UvEwG7kEkC","display_url":"pic.twitter.com/UvEwG7kEkC","expanded_url":"https://twitter.com/python_planet/status/1052933724780879873/photo/1","type":"photo","sizes":{"thumb":{"w":150,"h":150,"resize":"crop"},"large":{"w":1024,"h":576,"resize":"fit"},"medium":{"w":1024,"h":576,"resize":"fit"},"small":{"w":680,"h":383,"resize":"fit"}}}]}</t>
  </si>
  <si>
    <t xml:space="preserve">1052933487852969985</t>
  </si>
  <si>
    <t xml:space="preserve">RT @4GeeksAcademy: Peer programing is key to your learning process. #4GeeksAcademy #TimeToCode
.
.
#JavaScript #Reactjs #Python #CSS #HTML #Course #BootCamp #Coding #Miami #Technology #CodingEducation #PartTime  #Developers #WebDeveloper #Programmer #Geeks #Code https://t.co/rtv2CNmO26</t>
  </si>
  <si>
    <t xml:space="preserve">Thu Oct 18 14:44:40 +0000 2018</t>
  </si>
  <si>
    <t xml:space="preserve">http://twitter.com/_reactdev/statuses/1052933487852969985</t>
  </si>
  <si>
    <t xml:space="preserve">{"hashtags":[{"text":"4GeeksAcademy","indices":[68,82]},{"text":"TimeToCode","indices":[83,94]},{"text":"JavaScript","indices":[99,110]},{"text":"Reactjs","indices":[111,119]},{"text":"Python","indices":[120,127]},{"text":"CSS","indices":[128,132]},{"text":"HTML","indices":[133,138]}],"symbols":[],"user_mentions":[{"screen_name":"4GeeksAcademy","name":"4Geeks Academy","id":3883950407,"id_str":"3883950407","indices":[3,17]}],"urls":[]}</t>
  </si>
  <si>
    <t xml:space="preserve">1052933487689371649</t>
  </si>
  <si>
    <t xml:space="preserve">http://twitter.com/_reactdev/statuses/1052933487689371649</t>
  </si>
  <si>
    <t xml:space="preserve">1052933460443242497</t>
  </si>
  <si>
    <t xml:space="preserve">RT @vasudevram: Good interview: PyDev of the Week: Marc Garcia:
https://t.co/1WgfH3VQzC
#Python #interviews #programming #OpenSource #FOSS #business #productivity 
I commented too, about the millions of dollars saved.</t>
  </si>
  <si>
    <t xml:space="preserve">Thu Oct 18 14:44:34 +0000 2018</t>
  </si>
  <si>
    <t xml:space="preserve">http://twitter.com/Calcaware/statuses/1052933460443242497</t>
  </si>
  <si>
    <t xml:space="preserve">{"hashtags":[{"text":"Python","indices":[88,95]},{"text":"interviews","indices":[96,107]},{"text":"programming","indices":[108,120]},{"text":"OpenSource","indices":[121,132]},{"text":"FOSS","indices":[133,138]}],"symbols":[],"user_mentions":[{"screen_name":"vasudevram","name":"Vasudev Ram","id":7161032,"id_str":"7161032","indices":[3,14]}],"urls":[{"url":"https://t.co/1WgfH3VQzC","expanded_url":"https://www.blog.pythonlibrary.org/2018/10/15/pydev-of-the-week-marc-garcia/","display_url":"blog.pythonlibrary.org/2018/10/15/pyd…","indices":[64,87]}]}</t>
  </si>
  <si>
    <t xml:space="preserve">1052933394500214789</t>
  </si>
  <si>
    <t xml:space="preserve">Thu Oct 18 14:44:18 +0000 2018</t>
  </si>
  <si>
    <t xml:space="preserve">http://twitter.com/vasudevram/statuses/1052933394500214789</t>
  </si>
  <si>
    <t xml:space="preserve">1052933377525993474</t>
  </si>
  <si>
    <t xml:space="preserve">Learning Path: Python: Predictive Analysis with Python
☞ https://t.co/n7HHzNxDyJ
#programming #python https://t.co/JWHEWXsgbF</t>
  </si>
  <si>
    <t xml:space="preserve">Thu Oct 18 14:44:14 +0000 2018</t>
  </si>
  <si>
    <t xml:space="preserve">http://twitter.com/fan_django/statuses/1052933377525993474</t>
  </si>
  <si>
    <t xml:space="preserve">{"hashtags":[{"text":"programming","indices":[83,95]},{"text":"python","indices":[96,103]}],"symbols":[],"user_mentions":[],"urls":[{"url":"https://t.co/n7HHzNxDyJ","expanded_url":"http://bit.ly/2E6QE2I","display_url":"bit.ly/2E6QE2I","indices":[58,81]}],"media":[{"id":1052933376271888400,"id_str":"1052933376271888386","indices":[104,127],"media_url":"http://pbs.twimg.com/media/DpzFU7jWsAIM5WL.jpg","media_url_https":"https://pbs.twimg.com/media/DpzFU7jWsAIM5WL.jpg","url":"https://t.co/JWHEWXsgbF","display_url":"pic.twitter.com/JWHEWXsgbF","expanded_url":"https://twitter.com/fan_django/status/1052933377525993474/photo/1","type":"photo","sizes":{"thumb":{"w":150,"h":150,"resize":"crop"},"medium":{"w":750,"h":422,"resize":"fit"},"large":{"w":750,"h":422,"resize":"fit"},"small":{"w":680,"h":383,"resize":"fit"}}}]}</t>
  </si>
  <si>
    <t xml:space="preserve">1052933352876064769</t>
  </si>
  <si>
    <t xml:space="preserve">cressy_alanna</t>
  </si>
  <si>
    <t xml:space="preserve">Thu Oct 18 14:44:08 +0000 2018</t>
  </si>
  <si>
    <t xml:space="preserve">948845730403295232</t>
  </si>
  <si>
    <t xml:space="preserve">http://pbs.twimg.com/profile_images/964333324347916290/0Gej3m_g_normal.jpg</t>
  </si>
  <si>
    <t xml:space="preserve">http://twitter.com/cressy_alanna/statuses/1052933352876064769</t>
  </si>
  <si>
    <t xml:space="preserve">1052933330373509120</t>
  </si>
  <si>
    <t xml:space="preserve">RT @vasudevram: The 2018 Python Developer Survey: 
https://t.co/f7roKVW0QT
By .@ThePSF and .@JetBrains 
#Python #programming #surveys #ProgrammingLanguages #technews</t>
  </si>
  <si>
    <t xml:space="preserve">Thu Oct 18 14:44:03 +0000 2018</t>
  </si>
  <si>
    <t xml:space="preserve">http://twitter.com/vasudevram/statuses/1052933330373509120</t>
  </si>
  <si>
    <t xml:space="preserve">{"hashtags":[{"text":"Python","indices":[104,111]},{"text":"programming","indices":[112,124]},{"text":"surveys","indices":[125,133]}],"symbols":[],"user_mentions":[{"screen_name":"vasudevram","name":"Vasudev Ram","id":7161032,"id_str":"7161032","indices":[3,14]},{"screen_name":"ThePSF","name":"Python Software","id":63873759,"id_str":"63873759","indices":[79,86]},{"screen_name":"jetbrains","name":"JetBrains","id":14146389,"id_str":"14146389","indices":[92,102]}],"urls":[{"url":"https://t.co/f7roKVW0QT","expanded_url":"https://jugad2.blogspot.com/2018/10/the-2018-python-developer-survey.html","display_url":"jugad2.blogspot.com/2018/10/the-20…","indices":[51,74]}]}</t>
  </si>
  <si>
    <t xml:space="preserve">1052933317589381120</t>
  </si>
  <si>
    <t xml:space="preserve">nomadics</t>
  </si>
  <si>
    <t xml:space="preserve">I just became a NumFOCUS Member
Join and show your support for the open source projects we love: 
https://t.co/ASQ6iJNHG8
@NumFOCUS #pydata #opensource #python #rstats #openscience #datascience</t>
  </si>
  <si>
    <t xml:space="preserve">Thu Oct 18 14:44:00 +0000 2018</t>
  </si>
  <si>
    <t xml:space="preserve">14392535</t>
  </si>
  <si>
    <t xml:space="preserve">http://pbs.twimg.com/profile_images/1811867291/image_normal.jpg</t>
  </si>
  <si>
    <t xml:space="preserve">Moissac, EUkaryotopia</t>
  </si>
  <si>
    <t xml:space="preserve">http://twitter.com/nomadics/statuses/1052933317589381120</t>
  </si>
  <si>
    <t xml:space="preserve">{"hashtags":[{"text":"pydata","indices":[134,141]},{"text":"opensource","indices":[142,153]},{"text":"python","indices":[154,161]},{"text":"rstats","indices":[162,169]},{"text":"openscience","indices":[170,182]},{"text":"datascience","indices":[183,195]}],"symbols":[],"user_mentions":[{"screen_name":"NumFOCUS","name":"NumFOCUS","id":1068951084,"id_str":"1068951084","indices":[124,133]}],"urls":[{"url":"https://t.co/ASQ6iJNHG8","expanded_url":"https://www.flipcause.com/secure/cause_pdetails/MzQ5NA==","display_url":"flipcause.com/secure/cause_p…","indices":[100,123]}]}</t>
  </si>
  <si>
    <t xml:space="preserve">1052933278968074241</t>
  </si>
  <si>
    <t xml:space="preserve">RT @vasudevram: My Python recipes on .@ActiveState Code: 
https://t.co/WaOzr6ZMqj
#Python #programming #recipes #ProgrammingLanguages</t>
  </si>
  <si>
    <t xml:space="preserve">Thu Oct 18 14:43:50 +0000 2018</t>
  </si>
  <si>
    <t xml:space="preserve">http://twitter.com/vasudevram/statuses/1052933278968074241</t>
  </si>
  <si>
    <t xml:space="preserve">{"hashtags":[{"text":"Python","indices":[82,89]},{"text":"programming","indices":[90,102]},{"text":"recipes","indices":[103,111]},{"text":"ProgrammingLanguages","indices":[112,133]}],"symbols":[],"user_mentions":[{"screen_name":"vasudevram","name":"Vasudev Ram","id":7161032,"id_str":"7161032","indices":[3,14]},{"screen_name":"ActiveState","name":"ActiveState","id":17159092,"id_str":"17159092","indices":[38,50]}],"urls":[{"url":"https://t.co/WaOzr6ZMqj","expanded_url":"https://code.activestate.com/recipes/users/4173351/","display_url":"code.activestate.com/recipes/users/…","indices":[58,81]}]}</t>
  </si>
  <si>
    <t xml:space="preserve">1052933263893893120</t>
  </si>
  <si>
    <t xml:space="preserve">RT @BrownsJoann: Zero to Deep Learning™ with Python and Keras
☞ https://t.co/4pnJZP9yhe
#DeepLearning #Python https://t.co/6bNYw9GvTq</t>
  </si>
  <si>
    <t xml:space="preserve">Thu Oct 18 14:43:47 +0000 2018</t>
  </si>
  <si>
    <t xml:space="preserve">http://twitter.com/WIOMAX_PA/statuses/1052933263893893120</t>
  </si>
  <si>
    <t xml:space="preserve">{"hashtags":[{"text":"DeepLearning","indices":[90,103]},{"text":"Python","indices":[104,111]}],"symbols":[],"user_mentions":[{"screen_name":"BrownsJoann","name":"Programming Central","id":728141518263869400,"id_str":"728141518263869441","indices":[3,15]}],"urls":[{"url":"https://t.co/4pnJZP9yhe","expanded_url":"http://bit.ly/2Oz9ujR","display_url":"bit.ly/2Oz9ujR","indices":[65,88]}],"media":[{"id":1052927824305238000,"id_str":"1052927824305238016","indices":[112,135],"media_url":"http://pbs.twimg.com/media/DpzARw3WsAAUpXt.jpg","media_url_https":"https://pbs.twimg.com/media/DpzARw3WsAAUpXt.jpg","url":"https://t.co/6bNYw9GvTq","display_url":"pic.twitter.com/6bNYw9GvTq","expanded_url":"https://twitter.com/BrownsJoann/status/1052927826016575488/photo/1","type":"photo","sizes":{"thumb":{"w":150,"h":150,"resize":"crop"},"large":{"w":750,"h":422,"resize":"fit"},"small":{"w":680,"h":383,"resize":"fit"},"medium":{"w":750,"h":422,"resize":"fit"}},"source_status_id":1052927826016575500,"source_status_id_str":"1052927826016575488","source_user_id":728141518263869400,"source_user_id_str":"728141518263869441"}]}</t>
  </si>
  <si>
    <t xml:space="preserve">1052933222823288832</t>
  </si>
  <si>
    <t xml:space="preserve">claque2000</t>
  </si>
  <si>
    <t xml:space="preserve">Thu Oct 18 14:43:37 +0000 2018</t>
  </si>
  <si>
    <t xml:space="preserve">18972727</t>
  </si>
  <si>
    <t xml:space="preserve">http://pbs.twimg.com/profile_images/776170293257797632/cjG_cGdQ_normal.jpg</t>
  </si>
  <si>
    <t xml:space="preserve">http://twitter.com/claque2000/statuses/1052933222823288832</t>
  </si>
  <si>
    <t xml:space="preserve">1052933087099727873</t>
  </si>
  <si>
    <t xml:space="preserve">JonGlasshat9</t>
  </si>
  <si>
    <r>
      <rPr>
        <sz val="8"/>
        <rFont val="Cambria"/>
        <family val="0"/>
        <charset val="1"/>
      </rPr>
      <t xml:space="preserve">#python </t>
    </r>
    <r>
      <rPr>
        <sz val="8"/>
        <rFont val="Noto Sans CJK SC Regular"/>
        <family val="2"/>
      </rPr>
      <t xml:space="preserve">は人気があるようですが、純粋に学ぶのにもいいかも、です。そんな気がする〜
</t>
    </r>
    <r>
      <rPr>
        <sz val="8"/>
        <rFont val="Cambria"/>
        <family val="0"/>
        <charset val="1"/>
      </rPr>
      <t xml:space="preserve">Python</t>
    </r>
    <r>
      <rPr>
        <sz val="8"/>
        <rFont val="Noto Sans CJK SC Regular"/>
        <family val="2"/>
      </rPr>
      <t xml:space="preserve">言語の基本から仕事のやり方まで紹介してる（らしい）「独学プログラマー」 </t>
    </r>
    <r>
      <rPr>
        <sz val="8"/>
        <rFont val="Cambria"/>
        <family val="0"/>
        <charset val="1"/>
      </rPr>
      <t xml:space="preserve">- My days of...
https://t.co/wuK84EDYQn</t>
    </r>
  </si>
  <si>
    <t xml:space="preserve">Thu Oct 18 14:43:05 +0000 2018</t>
  </si>
  <si>
    <t xml:space="preserve">2950110098</t>
  </si>
  <si>
    <t xml:space="preserve">http://pbs.twimg.com/profile_images/987484040277049344/F1aV0O2e_normal.jpg</t>
  </si>
  <si>
    <t xml:space="preserve">http://twitter.com/JonGlasshat9/statuses/1052933087099727873</t>
  </si>
  <si>
    <t xml:space="preserve">{"hashtags":[{"text":"python","indices":[0,7]}],"symbols":[],"user_mentions":[],"urls":[{"url":"https://t.co/wuK84EDYQn","expanded_url":"https://tako1192.hatenablog.com/entry/2018/10/18/234201","display_url":"tako1192.hatenablog.com/entry/2018/10/…","indices":[103,126]}]}</t>
  </si>
  <si>
    <t xml:space="preserve">1052932951510413317</t>
  </si>
  <si>
    <t xml:space="preserve">RT @KitPloit: Atlas - Quick SQLMap Tamper Suggester https://t.co/McantWeIq9 #Atlas #AutomaticSQLInjection #Hacking #Linux #Mac #Python #SQLInjection https://t.co/OvFuSRB4AH</t>
  </si>
  <si>
    <t xml:space="preserve">Thu Oct 18 14:42:32 +0000 2018</t>
  </si>
  <si>
    <t xml:space="preserve">http://twitter.com/morelleth1/statuses/1052932951510413317</t>
  </si>
  <si>
    <t xml:space="preserve">{"hashtags":[{"text":"Atlas","indices":[76,82]},{"text":"AutomaticSQLInjection","indices":[83,105]},{"text":"Hacking","indices":[106,114]},{"text":"Linux","indices":[115,121]},{"text":"Mac","indices":[122,126]},{"text":"Python","indices":[127,134]}],"symbols":[],"user_mentions":[{"screen_name":"KitPloit","name":"☣ KitPloit - Hacker Tools","id":926702778,"id_str":"926702778","indices":[3,12]}],"urls":[{"url":"https://t.co/McantWeIq9","expanded_url":"http://j.mp/2PrzP3G","display_url":"j.mp/2PrzP3G","indices":[52,75]}]}</t>
  </si>
  <si>
    <t xml:space="preserve">1052932839807901696</t>
  </si>
  <si>
    <t xml:space="preserve">_Juankar_</t>
  </si>
  <si>
    <t xml:space="preserve">#MundoSQL Funciones en #python https://t.co/LZbaJhUuIB</t>
  </si>
  <si>
    <t xml:space="preserve">Thu Oct 18 14:42:06 +0000 2018</t>
  </si>
  <si>
    <t xml:space="preserve">22696323</t>
  </si>
  <si>
    <t xml:space="preserve">http://pbs.twimg.com/profile_images/1023884804062932992/WUjI8QyF_normal.jpg</t>
  </si>
  <si>
    <t xml:space="preserve">San Sebastián de los Reyes, Es</t>
  </si>
  <si>
    <t xml:space="preserve">http://twitter.com/_Juankar_/statuses/1052932839807901696</t>
  </si>
  <si>
    <t xml:space="preserve">{"hashtags":[{"text":"MundoSQL","indices":[0,9]},{"text":"python","indices":[23,30]}],"symbols":[],"user_mentions":[],"urls":[{"url":"https://t.co/LZbaJhUuIB","expanded_url":"https://wp.me/p4VTTn-14R?utm_source=ReviveOldPost&amp;utm_medium=social&amp;utm_campaign=ReviveOldPost","display_url":"wp.me/p4VTTn-14R?utm…","indices":[31,54]}]}</t>
  </si>
  <si>
    <t xml:space="preserve">1052932839216300034</t>
  </si>
  <si>
    <r>
      <rPr>
        <sz val="8"/>
        <rFont val="Cambria"/>
        <family val="0"/>
        <charset val="1"/>
      </rPr>
      <t xml:space="preserve">Blender2.8</t>
    </r>
    <r>
      <rPr>
        <sz val="8"/>
        <rFont val="Noto Sans CJK SC Regular"/>
        <family val="2"/>
      </rPr>
      <t xml:space="preserve">用に</t>
    </r>
    <r>
      <rPr>
        <sz val="8"/>
        <rFont val="Cambria"/>
        <family val="0"/>
        <charset val="1"/>
      </rPr>
      <t xml:space="preserve">Addon</t>
    </r>
    <r>
      <rPr>
        <sz val="8"/>
        <rFont val="Noto Sans CJK SC Regular"/>
        <family val="2"/>
      </rPr>
      <t xml:space="preserve">修正してるのだけど、
これは「</t>
    </r>
    <r>
      <rPr>
        <sz val="8"/>
        <rFont val="Cambria"/>
        <family val="0"/>
        <charset val="1"/>
      </rPr>
      <t xml:space="preserve">addon_utils.py</t>
    </r>
    <r>
      <rPr>
        <sz val="8"/>
        <rFont val="Noto Sans CJK SC Regular"/>
        <family val="2"/>
      </rPr>
      <t xml:space="preserve">」のアップグレードまちかな？
動作はするけど、</t>
    </r>
    <r>
      <rPr>
        <sz val="8"/>
        <rFont val="Cambria"/>
        <family val="0"/>
        <charset val="1"/>
      </rPr>
      <t xml:space="preserve">Addon</t>
    </r>
    <r>
      <rPr>
        <sz val="8"/>
        <rFont val="Noto Sans CJK SC Regular"/>
        <family val="2"/>
      </rPr>
      <t xml:space="preserve">として登録できぬ</t>
    </r>
    <r>
      <rPr>
        <sz val="8"/>
        <rFont val="Cambria"/>
        <family val="0"/>
        <charset val="1"/>
      </rPr>
      <t xml:space="preserve">(´</t>
    </r>
    <r>
      <rPr>
        <sz val="8"/>
        <rFont val="Noto Sans CJK SC Regular"/>
        <family val="2"/>
      </rPr>
      <t xml:space="preserve">・</t>
    </r>
    <r>
      <rPr>
        <sz val="8"/>
        <rFont val="Cambria"/>
        <family val="0"/>
        <charset val="1"/>
      </rPr>
      <t xml:space="preserve">ω</t>
    </r>
    <r>
      <rPr>
        <sz val="8"/>
        <rFont val="Noto Sans CJK SC Regular"/>
        <family val="2"/>
      </rPr>
      <t xml:space="preserve">・｀</t>
    </r>
    <r>
      <rPr>
        <sz val="8"/>
        <rFont val="Cambria"/>
        <family val="0"/>
        <charset val="1"/>
      </rPr>
      <t xml:space="preserve">)
#b3d #Python https://t.co/OsrTo6DWa3</t>
    </r>
  </si>
  <si>
    <t xml:space="preserve">http://twitter.com/Mithril_P/statuses/1052932839216300034</t>
  </si>
  <si>
    <t xml:space="preserve">{"hashtags":[{"text":"b3d","indices":[91,95]},{"text":"Python","indices":[96,103]}],"symbols":[],"user_mentions":[],"urls":[],"media":[{"id":1052932428644270100,"id_str":"1052932428644270081","indices":[104,127],"media_url":"http://pbs.twimg.com/media/DpzEdxXUwAEf9xD.jpg","media_url_https":"https://pbs.twimg.com/media/DpzEdxXUwAEf9xD.jpg","url":"https://t.co/OsrTo6DWa3","display_url":"pic.twitter.com/OsrTo6DWa3","expanded_url":"https://twitter.com/Mithril_P/status/1052932839216300034/photo/1","type":"photo","sizes":{"large":{"w":649,"h":93,"resize":"fit"},"thumb":{"w":93,"h":93,"resize":"crop"},"medium":{"w":649,"h":93,"resize":"fit"},"small":{"w":649,"h":93,"resize":"fit"}}}]}</t>
  </si>
  <si>
    <t xml:space="preserve">1052932755087130625</t>
  </si>
  <si>
    <t xml:space="preserve">Thu Oct 18 14:41:46 +0000 2018</t>
  </si>
  <si>
    <t xml:space="preserve">http://twitter.com/vishn_u99/statuses/1052932755087130625</t>
  </si>
  <si>
    <t xml:space="preserve">1052932670748053504</t>
  </si>
  <si>
    <t xml:space="preserve">quarantafilippo</t>
  </si>
  <si>
    <t xml:space="preserve">Thu Oct 18 14:41:25 +0000 2018</t>
  </si>
  <si>
    <t xml:space="preserve">69625575</t>
  </si>
  <si>
    <t xml:space="preserve">http://pbs.twimg.com/profile_images/1044939829820174336/P6MdankL_normal.jpg</t>
  </si>
  <si>
    <t xml:space="preserve">Gallarate Varese Italy</t>
  </si>
  <si>
    <t xml:space="preserve">http://twitter.com/quarantafilippo/statuses/1052932670748053504</t>
  </si>
  <si>
    <t xml:space="preserve">1052932651638775810</t>
  </si>
  <si>
    <t xml:space="preserve">Learning Path: Python: Predictive Analysis with Python
☞ https://t.co/XycB23FmHK
#programming #python https://t.co/m3ioU0HCxy</t>
  </si>
  <si>
    <t xml:space="preserve">Thu Oct 18 14:41:21 +0000 2018</t>
  </si>
  <si>
    <t xml:space="preserve">http://twitter.com/django_codek/statuses/1052932651638775810</t>
  </si>
  <si>
    <t xml:space="preserve">{"hashtags":[{"text":"programming","indices":[83,95]},{"text":"python","indices":[96,103]}],"symbols":[],"user_mentions":[],"urls":[{"url":"https://t.co/XycB23FmHK","expanded_url":"http://bit.ly/2E6QE2I","display_url":"bit.ly/2E6QE2I","indices":[58,81]}],"media":[{"id":1052932650162421800,"id_str":"1052932650162421760","indices":[104,127],"media_url":"http://pbs.twimg.com/media/DpzEqqlXgAAuHBC.jpg","media_url_https":"https://pbs.twimg.com/media/DpzEqqlXgAAuHBC.jpg","url":"https://t.co/m3ioU0HCxy","display_url":"pic.twitter.com/m3ioU0HCxy","expanded_url":"https://twitter.com/django_codek/status/1052932651638775810/photo/1","type":"photo","sizes":{"thumb":{"w":150,"h":150,"resize":"crop"},"medium":{"w":750,"h":422,"resize":"fit"},"large":{"w":750,"h":422,"resize":"fit"},"small":{"w":680,"h":383,"resize":"fit"}}}]}</t>
  </si>
  <si>
    <t xml:space="preserve">1052932644474900481</t>
  </si>
  <si>
    <t xml:space="preserve">developer_tv</t>
  </si>
  <si>
    <t xml:space="preserve">How I implemented iPhone X’s FaceID using Deep Learning in Python.
☞ https://t.co/T6SzkoBA06
#Python #programming https://t.co/VCU8lYCcwL</t>
  </si>
  <si>
    <t xml:space="preserve">Thu Oct 18 14:41:19 +0000 2018</t>
  </si>
  <si>
    <t xml:space="preserve">3314096150</t>
  </si>
  <si>
    <t xml:space="preserve">http://pbs.twimg.com/profile_images/731782766036033536/uKKBgUD3_normal.jpg</t>
  </si>
  <si>
    <t xml:space="preserve">District of Columbia, USA</t>
  </si>
  <si>
    <t xml:space="preserve">http://twitter.com/developer_tv/statuses/1052932644474900481</t>
  </si>
  <si>
    <t xml:space="preserve">{"hashtags":[{"text":"Python","indices":[95,102]},{"text":"programming","indices":[103,115]}],"symbols":[],"user_mentions":[],"urls":[{"url":"https://t.co/T6SzkoBA06","expanded_url":"https://ift.tt/2DoeRvQ","display_url":"ift.tt/2DoeRvQ","indices":[70,93]}],"media":[{"id":1052932640213491700,"id_str":"1052932640213491712","indices":[116,139],"media_url":"http://pbs.twimg.com/tweet_video_thumb/DpzEqFhW4AAvpR0.jpg","media_url_https":"https://pbs.twimg.com/tweet_video_thumb/DpzEqFhW4AAvpR0.jpg","url":"https://t.co/VCU8lYCcwL","display_url":"pic.twitter.com/VCU8lYCcwL","expanded_url":"https://twitter.com/developer_tv/status/1052932644474900481/photo/1","type":"photo","sizes":{"thumb":{"w":150,"h":150,"resize":"crop"},"medium":{"w":830,"h":400,"resize":"fit"},"large":{"w":830,"h":400,"resize":"fit"},"small":{"w":680,"h":328,"resize":"fit"}}}]}</t>
  </si>
  <si>
    <t xml:space="preserve">1052932617706897408</t>
  </si>
  <si>
    <t xml:space="preserve">Learning Path: Python: Predictive Analysis with Python
☞ https://t.co/DjmFiBj4UU
#programming #python https://t.co/1BzUfAYYif</t>
  </si>
  <si>
    <t xml:space="preserve">Thu Oct 18 14:41:13 +0000 2018</t>
  </si>
  <si>
    <t xml:space="preserve">http://twitter.com/django_develop/statuses/1052932617706897408</t>
  </si>
  <si>
    <t xml:space="preserve">{"hashtags":[{"text":"programming","indices":[83,95]},{"text":"python","indices":[96,103]}],"symbols":[],"user_mentions":[],"urls":[{"url":"https://t.co/DjmFiBj4UU","expanded_url":"http://bit.ly/2E6QE2I","display_url":"bit.ly/2E6QE2I","indices":[58,81]}],"media":[{"id":1052932616347938800,"id_str":"1052932616347938816","indices":[104,127],"media_url":"http://pbs.twimg.com/media/DpzEosnXcAAoK7B.jpg","media_url_https":"https://pbs.twimg.com/media/DpzEosnXcAAoK7B.jpg","url":"https://t.co/1BzUfAYYif","display_url":"pic.twitter.com/1BzUfAYYif","expanded_url":"https://twitter.com/django_develop/status/1052932617706897408/photo/1","type":"photo","sizes":{"thumb":{"w":150,"h":150,"resize":"crop"},"medium":{"w":750,"h":422,"resize":"fit"},"large":{"w":750,"h":422,"resize":"fit"},"small":{"w":680,"h":383,"resize":"fit"}}}]}</t>
  </si>
  <si>
    <t xml:space="preserve">1052932588883628032</t>
  </si>
  <si>
    <t xml:space="preserve">RT @python_programm: Apache Spark with Python - Big Data with PySpark and Spark
☞ https://t.co/PpCe2CF0t6
#python #PySpark https://t.co/YdFIfZjJ8T</t>
  </si>
  <si>
    <t xml:space="preserve">Thu Oct 18 14:41:06 +0000 2018</t>
  </si>
  <si>
    <t xml:space="preserve">http://twitter.com/quarantafilippo/statuses/1052932588883628032</t>
  </si>
  <si>
    <t xml:space="preserve">{"hashtags":[{"text":"python","indices":[108,115]},{"text":"PySpark","indices":[116,124]}],"symbols":[],"user_mentions":[{"screen_name":"python_programm","name":"Python Programming","id":729599119203827700,"id_str":"729599119203827712","indices":[3,19]}],"urls":[{"url":"https://t.co/PpCe2CF0t6","expanded_url":"http://bit.ly/2Aeg0b8","display_url":"bit.ly/2Aeg0b8","indices":[83,106]}]}</t>
  </si>
  <si>
    <t xml:space="preserve">1052932580989968384</t>
  </si>
  <si>
    <t xml:space="preserve">dasauge_jobs</t>
  </si>
  <si>
    <t xml:space="preserve">DevOps Engineer im Bereich Systemadministration in #Magdeburg (Fest)
#Linux #Python #Javascript #initOS #dasauge #jobs → https://t.co/v6nxEaq1FP</t>
  </si>
  <si>
    <t xml:space="preserve">Thu Oct 18 14:41:04 +0000 2018</t>
  </si>
  <si>
    <t xml:space="preserve">loc: 52.1188672,11.6301998</t>
  </si>
  <si>
    <t xml:space="preserve">29430823</t>
  </si>
  <si>
    <t xml:space="preserve">&lt;a href="https://dasauge.de/jobs/" rel="nofollow"&gt;dasauge® Stellenmarkt&lt;/a&gt;</t>
  </si>
  <si>
    <t xml:space="preserve">http://pbs.twimg.com/profile_images/963586286861811713/dXbaCKxf_normal.jpg</t>
  </si>
  <si>
    <t xml:space="preserve">http://twitter.com/dasauge_jobs/statuses/1052932580989968384</t>
  </si>
  <si>
    <t xml:space="preserve">{"hashtags":[{"text":"Magdeburg","indices":[51,61]},{"text":"Linux","indices":[69,75]},{"text":"Python","indices":[76,83]},{"text":"Javascript","indices":[84,95]},{"text":"initOS","indices":[96,103]},{"text":"dasauge","indices":[104,112]},{"text":"jobs","indices":[113,118]}],"symbols":[],"user_mentions":[],"urls":[{"url":"https://t.co/v6nxEaq1FP","expanded_url":"https://dasauge.de/6q96","display_url":"dasauge.de/6q96","indices":[121,144]}]}</t>
  </si>
  <si>
    <t xml:space="preserve">1052932576032317446</t>
  </si>
  <si>
    <t xml:space="preserve">erickLeninC</t>
  </si>
  <si>
    <t xml:space="preserve">RT @_Codesmith: Top 3 programming languages of 2018:
1. #javascript (you can't get rid of this guy.)
2. #Java (not to be confused with the scripting language above.)
3. #python (data science and AI rock right now.) https://t.co/1QbtaGj3IX</t>
  </si>
  <si>
    <t xml:space="preserve">Thu Oct 18 14:41:03 +0000 2018</t>
  </si>
  <si>
    <t xml:space="preserve">239047249</t>
  </si>
  <si>
    <t xml:space="preserve">http://pbs.twimg.com/profile_images/584970222609813504/wPbrjeXN_normal.jpg</t>
  </si>
  <si>
    <t xml:space="preserve">http://twitter.com/erickLeninC/statuses/1052932576032317446</t>
  </si>
  <si>
    <t xml:space="preserve">{"hashtags":[{"text":"javascript","indices":[57,68]},{"text":"Java","indices":[106,111]}],"symbols":[],"user_mentions":[{"screen_name":"_Codesmith","name":"Codesmith","id":855104214984536000,"id_str":"855104214984536066","indices":[3,14]}],"urls":[]}</t>
  </si>
  <si>
    <t xml:space="preserve">1052932312130674689</t>
  </si>
  <si>
    <t xml:space="preserve">ManningBooks</t>
  </si>
  <si>
    <t xml:space="preserve">Hey #PyData New York! Save 40% on #python, #keras, #dask, #PyTorch, #GANs, #deeplearning, #rstats, and other books and videos with code ctwpydatany18 at https://t.co/OdkWpwUDeg #manningbooks #ML #DL #RL</t>
  </si>
  <si>
    <t xml:space="preserve">Thu Oct 18 14:40:00 +0000 2018</t>
  </si>
  <si>
    <t xml:space="preserve">24914741</t>
  </si>
  <si>
    <t xml:space="preserve">http://pbs.twimg.com/profile_images/386363365/uglyguy_normal.jpg</t>
  </si>
  <si>
    <t xml:space="preserve">Shelter Island, United States</t>
  </si>
  <si>
    <t xml:space="preserve">http://twitter.com/ManningBooks/statuses/1052932312130674689</t>
  </si>
  <si>
    <t xml:space="preserve">{"hashtags":[{"text":"PyData","indices":[4,11]},{"text":"python","indices":[34,41]},{"text":"keras","indices":[43,49]},{"text":"dask","indices":[51,56]},{"text":"PyTorch","indices":[58,66]},{"text":"GANs","indices":[68,73]},{"text":"deeplearning","indices":[75,88]},{"text":"rstats","indices":[90,97]},{"text":"manningbooks","indices":[177,190]},{"text":"ML","indices":[191,194]},{"text":"DL","indices":[195,198]},{"text":"RL","indices":[199,202]}],"symbols":[],"user_mentions":[],"urls":[{"url":"https://t.co/OdkWpwUDeg","expanded_url":"http://manning.com","display_url":"manning.com","indices":[153,176]}]}</t>
  </si>
  <si>
    <t xml:space="preserve">1052932309995986944</t>
  </si>
  <si>
    <t xml:space="preserve">Thu Oct 18 14:39:59 +0000 2018</t>
  </si>
  <si>
    <t xml:space="preserve">http://twitter.com/AaronCuddeback/statuses/1052932309995986944</t>
  </si>
  <si>
    <t xml:space="preserve">1052932246297071616</t>
  </si>
  <si>
    <t xml:space="preserve">computer__pro</t>
  </si>
  <si>
    <t xml:space="preserve">How I implemented iPhone X’s FaceID using Deep Learning in Python.
☞ https://t.co/Ik2N7I5OfE
#Python #programming https://t.co/XnELif7MyH</t>
  </si>
  <si>
    <t xml:space="preserve">Thu Oct 18 14:39:44 +0000 2018</t>
  </si>
  <si>
    <t xml:space="preserve">728862240602906624</t>
  </si>
  <si>
    <t xml:space="preserve">http://pbs.twimg.com/profile_images/741826493123170304/Uyck3Ykw_normal.jpg</t>
  </si>
  <si>
    <t xml:space="preserve">http://twitter.com/computer__pro/statuses/1052932246297071616</t>
  </si>
  <si>
    <t xml:space="preserve">{"hashtags":[{"text":"Python","indices":[95,102]},{"text":"programming","indices":[103,115]}],"symbols":[],"user_mentions":[],"urls":[{"url":"https://t.co/Ik2N7I5OfE","expanded_url":"https://ift.tt/2DoeRvQ","display_url":"ift.tt/2DoeRvQ","indices":[70,93]}],"media":[{"id":1052932241154863100,"id_str":"1052932241154863105","indices":[116,139],"media_url":"http://pbs.twimg.com/tweet_video_thumb/DpzES26XcAE637X.jpg","media_url_https":"https://pbs.twimg.com/tweet_video_thumb/DpzES26XcAE637X.jpg","url":"https://t.co/XnELif7MyH","display_url":"pic.twitter.com/XnELif7MyH","expanded_url":"https://twitter.com/computer__pro/status/1052932246297071616/photo/1","type":"photo","sizes":{"thumb":{"w":150,"h":150,"resize":"crop"},"medium":{"w":830,"h":400,"resize":"fit"},"large":{"w":830,"h":400,"resize":"fit"},"small":{"w":680,"h":328,"resize":"fit"}}}]}</t>
  </si>
  <si>
    <t xml:space="preserve">1052932239791513600</t>
  </si>
  <si>
    <t xml:space="preserve">Thu Oct 18 14:39:43 +0000 2018</t>
  </si>
  <si>
    <t xml:space="preserve">http://twitter.com/business_savyy/statuses/1052932239791513600</t>
  </si>
  <si>
    <t xml:space="preserve">1052932203657682947</t>
  </si>
  <si>
    <t xml:space="preserve">Thu Oct 18 14:39:34 +0000 2018</t>
  </si>
  <si>
    <t xml:space="preserve">http://twitter.com/business_savyy/statuses/1052932203657682947</t>
  </si>
  <si>
    <t xml:space="preserve">1052932202126807041</t>
  </si>
  <si>
    <t xml:space="preserve">RT @develop_course: How I implemented iPhone X’s FaceID using Deep Learning in Python.
☞ https://t.co/4uGiv2dRoI
#Python #programming https://t.co/EANourc4vG</t>
  </si>
  <si>
    <t xml:space="preserve">http://twitter.com/Calcaware/statuses/1052932202126807041</t>
  </si>
  <si>
    <t xml:space="preserve">{"hashtags":[{"text":"Python","indices":[115,122]},{"text":"programming","indices":[123,135]}],"symbols":[],"user_mentions":[{"screen_name":"develop_course","name":"Developer Course","id":727326803128258600,"id_str":"727326803128258560","indices":[3,18]}],"urls":[{"url":"https://t.co/4uGiv2dRoI","expanded_url":"https://ift.tt/2DoeRvQ","display_url":"ift.tt/2DoeRvQ","indices":[90,113]}]}</t>
  </si>
  <si>
    <t xml:space="preserve">1052932135189909505</t>
  </si>
  <si>
    <t xml:space="preserve">develop_course</t>
  </si>
  <si>
    <t xml:space="preserve">How I implemented iPhone X’s FaceID using Deep Learning in Python.
☞ https://t.co/4uGiv2dRoI
#Python #programming https://t.co/EANourc4vG</t>
  </si>
  <si>
    <t xml:space="preserve">Thu Oct 18 14:39:18 +0000 2018</t>
  </si>
  <si>
    <t xml:space="preserve">727326803128258560</t>
  </si>
  <si>
    <t xml:space="preserve">http://pbs.twimg.com/profile_images/727327495633018882/GyCB_PPt_normal.jpg</t>
  </si>
  <si>
    <t xml:space="preserve">http://twitter.com/develop_course/statuses/1052932135189909505</t>
  </si>
  <si>
    <t xml:space="preserve">{"hashtags":[{"text":"Python","indices":[95,102]},{"text":"programming","indices":[103,115]}],"symbols":[],"user_mentions":[],"urls":[{"url":"https://t.co/4uGiv2dRoI","expanded_url":"https://ift.tt/2DoeRvQ","display_url":"ift.tt/2DoeRvQ","indices":[70,93]}],"media":[{"id":1052932131377287200,"id_str":"1052932131377287169","indices":[116,139],"media_url":"http://pbs.twimg.com/tweet_video_thumb/DpzEMd9WkAEWehP.jpg","media_url_https":"https://pbs.twimg.com/tweet_video_thumb/DpzEMd9WkAEWehP.jpg","url":"https://t.co/EANourc4vG","display_url":"pic.twitter.com/EANourc4vG","expanded_url":"https://twitter.com/develop_course/status/1052932135189909505/photo/1","type":"photo","sizes":{"thumb":{"w":150,"h":150,"resize":"crop"},"medium":{"w":830,"h":400,"resize":"fit"},"large":{"w":830,"h":400,"resize":"fit"},"small":{"w":680,"h":328,"resize":"fit"}}}]}</t>
  </si>
  <si>
    <t xml:space="preserve">1052932128999174144</t>
  </si>
  <si>
    <t xml:space="preserve">dtizzlenizzle</t>
  </si>
  <si>
    <t xml:space="preserve">Day 24: #100DaysOfCode progress: today I did a pybites code challenge! https://t.co/eiaGqakihA https://t.co/03k17bKQK7 #Python @pybites @talkpython</t>
  </si>
  <si>
    <t xml:space="preserve">Thu Oct 18 14:39:16 +0000 2018</t>
  </si>
  <si>
    <t xml:space="preserve">44536546</t>
  </si>
  <si>
    <t xml:space="preserve">http://pbs.twimg.com/profile_images/758638902697725956/4KaUs9sH_normal.jpg</t>
  </si>
  <si>
    <t xml:space="preserve">Arlington, VA</t>
  </si>
  <si>
    <t xml:space="preserve">http://twitter.com/dtizzlenizzle/statuses/1052932128999174144</t>
  </si>
  <si>
    <t xml:space="preserve">{"hashtags":[{"text":"100DaysOfCode","indices":[8,22]},{"text":"Python","indices":[119,126]}],"symbols":[],"user_mentions":[{"screen_name":"pybites","name":"Pybites","id":812103603116613600,"id_str":"812103603116613632","indices":[127,135]},{"screen_name":"TalkPython","name":"Talk Python Podcast","id":3098427092,"id_str":"3098427092","indices":[136,147]}],"urls":[{"url":"https://t.co/eiaGqakihA","expanded_url":"https://github.com/danshorstein/challenges/blob/PCC55/55/danshorstein/awesome_100.ipynb","display_url":"github.com/danshorstein/c…","indices":[71,94]},{"url":"https://t.co/03k17bKQK7","expanded_url":"https://talkpython.fm/100days?s=pybites","display_url":"talkpython.fm/100days?s=pybi…","indices":[95,118]}]}</t>
  </si>
  <si>
    <t xml:space="preserve">1052931938191925248</t>
  </si>
  <si>
    <t xml:space="preserve">Thu Oct 18 14:38:31 +0000 2018</t>
  </si>
  <si>
    <t xml:space="preserve">http://twitter.com/AaronCuddeback/statuses/1052931938191925248</t>
  </si>
  <si>
    <t xml:space="preserve">1052931654006784005</t>
  </si>
  <si>
    <t xml:space="preserve">atigahmaxwell</t>
  </si>
  <si>
    <t xml:space="preserve">RT @QuickFindGH: Catch this. #Python #java #coder #programming #ghana
#coding #codingchallenge https://t.co/XzaA3W6cpi</t>
  </si>
  <si>
    <t xml:space="preserve">Thu Oct 18 14:37:23 +0000 2018</t>
  </si>
  <si>
    <t xml:space="preserve">1460695892</t>
  </si>
  <si>
    <t xml:space="preserve">http://pbs.twimg.com/profile_images/1052687462055723008/EGyZgPtB_normal.jpg</t>
  </si>
  <si>
    <t xml:space="preserve">Sunyani, Ghana</t>
  </si>
  <si>
    <t xml:space="preserve">http://twitter.com/atigahmaxwell/statuses/1052931654006784005</t>
  </si>
  <si>
    <t xml:space="preserve">{"hashtags":[{"text":"Python","indices":[29,36]},{"text":"java","indices":[37,42]},{"text":"coder","indices":[43,49]},{"text":"programming","indices":[50,62]},{"text":"ghana","indices":[63,69]},{"text":"coding","indices":[70,77]},{"text":"codingchallenge","indices":[78,94]}],"symbols":[],"user_mentions":[{"screen_name":"QuickFindGH","name":"QuickFind","id":1040911119790026800,"id_str":"1040911119790026752","indices":[3,15]}],"urls":[],"media":[{"id":1052885938341404700,"id_str":"1052885938341404673","indices":[95,118],"media_url":"http://pbs.twimg.com/media/DpyaLrfX4AEXfyd.jpg","media_url_https":"https://pbs.twimg.com/media/DpyaLrfX4AEXfyd.jpg","url":"https://t.co/XzaA3W6cpi","display_url":"pic.twitter.com/XzaA3W6cpi","expanded_url":"https://twitter.com/QuickFindGH/status/1052888318294282241/photo/1","type":"photo","sizes":{"thumb":{"w":150,"h":150,"resize":"crop"},"small":{"w":544,"h":680,"resize":"fit"},"medium":{"w":960,"h":1200,"resize":"fit"},"large":{"w":1080,"h":1350,"resize":"fit"}},"source_status_id":1052888318294282200,"source_status_id_str":"1052888318294282241","source_user_id":1040911119790026800,"source_user_id_str":"1040911119790026752"}]}</t>
  </si>
  <si>
    <t xml:space="preserve">1052931547328901121</t>
  </si>
  <si>
    <t xml:space="preserve">NourOusama</t>
  </si>
  <si>
    <t xml:space="preserve">visual studio 2017: Best IDE for python #Python #VisualStudio2017</t>
  </si>
  <si>
    <t xml:space="preserve">Thu Oct 18 14:36:58 +0000 2018</t>
  </si>
  <si>
    <t xml:space="preserve">461516650</t>
  </si>
  <si>
    <t xml:space="preserve">http://pbs.twimg.com/profile_images/1040272919421702147/J06Frujz_normal.jpg</t>
  </si>
  <si>
    <t xml:space="preserve">http://twitter.com/NourOusama/statuses/1052931547328901121</t>
  </si>
  <si>
    <t xml:space="preserve">{"hashtags":[{"text":"Python","indices":[40,47]},{"text":"VisualStudio2017","indices":[48,65]}],"symbols":[],"user_mentions":[],"urls":[]}</t>
  </si>
  <si>
    <t xml:space="preserve">1052931533227642881</t>
  </si>
  <si>
    <t xml:space="preserve">RT @pybites: ... and our new #Python code challenge is up: 
PCC55 - #100DaysOfCode Curriculum Generator
https://t.co/WkhWFX91Fs https://t.co/7tild6TC8C</t>
  </si>
  <si>
    <t xml:space="preserve">Thu Oct 18 14:36:54 +0000 2018</t>
  </si>
  <si>
    <t xml:space="preserve">http://twitter.com/dtizzlenizzle/statuses/1052931533227642881</t>
  </si>
  <si>
    <t xml:space="preserve">{"hashtags":[{"text":"Python","indices":[29,36]},{"text":"100DaysOfCode","indices":[68,82]}],"symbols":[],"user_mentions":[{"screen_name":"pybites","name":"Pybites","id":812103603116613600,"id_str":"812103603116613632","indices":[3,11]}],"urls":[{"url":"https://t.co/WkhWFX91Fs","expanded_url":"https://codechalleng.es/challenges/55/","display_url":"codechalleng.es/challenges/55/","indices":[104,127]}]}</t>
  </si>
  <si>
    <t xml:space="preserve">1052931286061314049</t>
  </si>
  <si>
    <t xml:space="preserve">minoru_osuka</t>
  </si>
  <si>
    <r>
      <rPr>
        <sz val="8"/>
        <rFont val="Cambria"/>
        <family val="0"/>
        <charset val="1"/>
      </rPr>
      <t xml:space="preserve">#Python </t>
    </r>
    <r>
      <rPr>
        <sz val="8"/>
        <rFont val="Noto Sans CJK SC Regular"/>
        <family val="2"/>
      </rPr>
      <t xml:space="preserve">は良い。すごく楽。</t>
    </r>
  </si>
  <si>
    <t xml:space="preserve">Thu Oct 18 14:35:55 +0000 2018</t>
  </si>
  <si>
    <t xml:space="preserve">2318219072</t>
  </si>
  <si>
    <t xml:space="preserve">http://pbs.twimg.com/profile_images/1030629804914094080/9E3un_91_normal.jpg</t>
  </si>
  <si>
    <t xml:space="preserve">http://twitter.com/minoru_osuka/statuses/1052931286061314049</t>
  </si>
  <si>
    <t xml:space="preserve">1052931173955989504</t>
  </si>
  <si>
    <t xml:space="preserve">ikawaha</t>
  </si>
  <si>
    <t xml:space="preserve">Thu Oct 18 14:35:29 +0000 2018</t>
  </si>
  <si>
    <t xml:space="preserve">10936102</t>
  </si>
  <si>
    <t xml:space="preserve">http://pbs.twimg.com/profile_images/378800000408964486/fbc730498806ec45d2ea07bfb6f79949_normal.jpeg</t>
  </si>
  <si>
    <t xml:space="preserve">$HOME/go</t>
  </si>
  <si>
    <t xml:space="preserve">http://twitter.com/ikawaha/statuses/1052931173955989504</t>
  </si>
  <si>
    <t xml:space="preserve">1052931095451250689</t>
  </si>
  <si>
    <t xml:space="preserve">12miechy</t>
  </si>
  <si>
    <r>
      <rPr>
        <sz val="8"/>
        <rFont val="Cambria"/>
        <family val="0"/>
        <charset val="1"/>
      </rPr>
      <t xml:space="preserve">10</t>
    </r>
    <r>
      <rPr>
        <sz val="8"/>
        <rFont val="Noto Sans CJK SC Regular"/>
        <family val="2"/>
      </rPr>
      <t xml:space="preserve">分で</t>
    </r>
    <r>
      <rPr>
        <sz val="8"/>
        <rFont val="Cambria"/>
        <family val="0"/>
        <charset val="1"/>
      </rPr>
      <t xml:space="preserve">paiza</t>
    </r>
    <r>
      <rPr>
        <sz val="8"/>
        <rFont val="Noto Sans CJK SC Regular"/>
        <family val="2"/>
      </rPr>
      <t xml:space="preserve">の</t>
    </r>
    <r>
      <rPr>
        <sz val="8"/>
        <rFont val="Cambria"/>
        <family val="0"/>
        <charset val="1"/>
      </rPr>
      <t xml:space="preserve">D</t>
    </r>
    <r>
      <rPr>
        <sz val="8"/>
        <rFont val="Noto Sans CJK SC Regular"/>
        <family val="2"/>
      </rPr>
      <t xml:space="preserve">ランク３問解きました！
</t>
    </r>
    <r>
      <rPr>
        <sz val="8"/>
        <rFont val="Cambria"/>
        <family val="0"/>
        <charset val="1"/>
      </rPr>
      <t xml:space="preserve">#</t>
    </r>
    <r>
      <rPr>
        <sz val="8"/>
        <rFont val="Noto Sans CJK SC Regular"/>
        <family val="2"/>
      </rPr>
      <t xml:space="preserve">駆け出しエンジニアと繋がりたい </t>
    </r>
    <r>
      <rPr>
        <sz val="8"/>
        <rFont val="Cambria"/>
        <family val="0"/>
        <charset val="1"/>
      </rPr>
      <t xml:space="preserve">#python</t>
    </r>
  </si>
  <si>
    <t xml:space="preserve">Thu Oct 18 14:35:10 +0000 2018</t>
  </si>
  <si>
    <t xml:space="preserve">1039893225824182273</t>
  </si>
  <si>
    <t xml:space="preserve">1052926444630757376</t>
  </si>
  <si>
    <t xml:space="preserve">http://pbs.twimg.com/profile_images/1039926537485725696/Fv8vrW32_normal.jpg</t>
  </si>
  <si>
    <t xml:space="preserve">Okinawa</t>
  </si>
  <si>
    <t xml:space="preserve">http://twitter.com/12miechy/statuses/1052931095451250689</t>
  </si>
  <si>
    <r>
      <rPr>
        <sz val="8"/>
        <rFont val="Cambria"/>
        <family val="0"/>
        <charset val="1"/>
      </rPr>
      <t xml:space="preserve">{"hashtags":[{"text":"</t>
    </r>
    <r>
      <rPr>
        <sz val="8"/>
        <rFont val="Noto Sans CJK SC Regular"/>
        <family val="2"/>
      </rPr>
      <t xml:space="preserve">駆け出しエンジニアと繋がりたい</t>
    </r>
    <r>
      <rPr>
        <sz val="8"/>
        <rFont val="Cambria"/>
        <family val="0"/>
        <charset val="1"/>
      </rPr>
      <t xml:space="preserve">","indices":[23,39]},{"text":"python","indices":[40,47]}],"symbols":[],"user_mentions":[],"urls":[]}</t>
    </r>
  </si>
  <si>
    <t xml:space="preserve">1052930908871905280</t>
  </si>
  <si>
    <t xml:space="preserve">tabunet</t>
  </si>
  <si>
    <t xml:space="preserve">Сообщение из ленты +OSTechNix:
Install Kali Linux Tools Using Katoolin In Ubuntu 18.04 LTS #Katoolin #Python #Ubuntu #Linux
 Install Kali Linux Tools Using Katoolin In Ubuntu 18.04 LTS - OSTechNix
Katoolin is a free, open source script written in Pyth… https://t.co/1Ic6ZtarUA</t>
  </si>
  <si>
    <t xml:space="preserve">Thu Oct 18 14:34:25 +0000 2018</t>
  </si>
  <si>
    <t xml:space="preserve">98410660</t>
  </si>
  <si>
    <t xml:space="preserve">http://pbs.twimg.com/profile_images/1433403051/ubuntuandroid_normal.png</t>
  </si>
  <si>
    <t xml:space="preserve">http://twitter.com/tabunet/statuses/1052930908871905280</t>
  </si>
  <si>
    <t xml:space="preserve">{"hashtags":[{"text":"Katoolin","indices":[92,101]},{"text":"Python","indices":[102,109]},{"text":"Ubuntu","indices":[110,117]},{"text":"Linux","indices":[118,124]}],"symbols":[],"user_mentions":[],"urls":[{"url":"https://t.co/1Ic6ZtarUA","expanded_url":"https://ift.tt/2PcmTCc","display_url":"ift.tt/2PcmTCc","indices":[256,279]}]}</t>
  </si>
  <si>
    <t xml:space="preserve">1052930876776972293</t>
  </si>
  <si>
    <t xml:space="preserve">T2DKP</t>
  </si>
  <si>
    <t xml:space="preserve">RT @EMBLEBIjobs: #SoftwareDeveloper to join the Archive Infrastructure Team. Work in a multi-disciplinary team  as part of @evarchive and @T2DKP projects, designing and implementing essential data pipelines: https://t.co/OpXNHM5Cz6 #EMBLjobs #devjobs #python https://t.co/wstphVp7JE</t>
  </si>
  <si>
    <t xml:space="preserve">Thu Oct 18 14:34:18 +0000 2018</t>
  </si>
  <si>
    <t xml:space="preserve">4866682540</t>
  </si>
  <si>
    <t xml:space="preserve">http://pbs.twimg.com/profile_images/751136008306036737/lHlvg5u3_normal.jpg</t>
  </si>
  <si>
    <t xml:space="preserve">http://twitter.com/T2DKP/statuses/1052930876776972293</t>
  </si>
  <si>
    <t xml:space="preserve">{"hashtags":[{"text":"SoftwareDeveloper","indices":[17,35]}],"symbols":[],"user_mentions":[{"screen_name":"EMBLEBIjobs","name":"EMBL-EBI Jobs","id":720655851443327000,"id_str":"720655851443326976","indices":[3,15]},{"screen_name":"evarchive","name":"EVA","id":2275196430,"id_str":"2275196430","indices":[123,133]}],"urls":[]}</t>
  </si>
  <si>
    <t xml:space="preserve">1052930814709784576</t>
  </si>
  <si>
    <t xml:space="preserve">jpadilla_</t>
  </si>
  <si>
    <t xml:space="preserve">🐍Python's New Package Landscape #python https://t.co/I94b6tPRzo https://t.co/mHGTJZJi7E</t>
  </si>
  <si>
    <t xml:space="preserve">Thu Oct 18 14:34:03 +0000 2018</t>
  </si>
  <si>
    <t xml:space="preserve">15727859</t>
  </si>
  <si>
    <t xml:space="preserve">http://pbs.twimg.com/profile_images/378800000830788291/e87dd138653dbe703a285deef1598bff_normal.jpeg</t>
  </si>
  <si>
    <t xml:space="preserve">Hartford, CT</t>
  </si>
  <si>
    <t xml:space="preserve">http://twitter.com/jpadilla_/statuses/1052930814709784576</t>
  </si>
  <si>
    <t xml:space="preserve">{"hashtags":[{"text":"python","indices":[32,39]}],"symbols":[],"user_mentions":[],"urls":[{"url":"https://t.co/I94b6tPRzo","expanded_url":"https://buff.ly/2GptUqs","display_url":"buff.ly/2GptUqs","indices":[40,63]}],"media":[{"id":1052930812071563300,"id_str":"1052930812071563264","indices":[64,87],"media_url":"http://pbs.twimg.com/media/DpzC_rKW0AA5H-X.jpg","media_url_https":"https://pbs.twimg.com/media/DpzC_rKW0AA5H-X.jpg","url":"https://t.co/mHGTJZJi7E","display_url":"pic.twitter.com/mHGTJZJi7E","expanded_url":"https://twitter.com/jpadilla_/status/1052930814709784576/photo/1","type":"photo","sizes":{"thumb":{"w":150,"h":150,"resize":"crop"},"medium":{"w":1200,"h":630,"resize":"fit"},"large":{"w":1200,"h":630,"resize":"fit"},"small":{"w":680,"h":357,"resize":"fit"}}}]}</t>
  </si>
  <si>
    <t xml:space="preserve">1052930706265976832</t>
  </si>
  <si>
    <t xml:space="preserve">mongeliliana</t>
  </si>
  <si>
    <t xml:space="preserve">RT @WeSabio: 5 of the most in-demand programming languages — and where to learn them 
https://t.co/Oo5mCk02IE  
#Python #Java #Jobs #Coding #Code #Javascript #Programming #Tech #Technology #Future #Innovation https://t.co/b65iYm3O2D</t>
  </si>
  <si>
    <t xml:space="preserve">Thu Oct 18 14:33:37 +0000 2018</t>
  </si>
  <si>
    <t xml:space="preserve">243665363</t>
  </si>
  <si>
    <t xml:space="preserve">http://pbs.twimg.com/profile_images/1051532443788824576/xUJO5jlA_normal.jpg</t>
  </si>
  <si>
    <t xml:space="preserve">Earth</t>
  </si>
  <si>
    <t xml:space="preserve">http://twitter.com/mongeliliana/statuses/1052930706265976832</t>
  </si>
  <si>
    <t xml:space="preserve">{"hashtags":[{"text":"Python","indices":[114,121]},{"text":"Java","indices":[122,127]},{"text":"Jobs","indices":[128,133]}],"symbols":[],"user_mentions":[{"screen_name":"WeSabio","name":"Sabio","id":874394695,"id_str":"874394695","indices":[3,11]}],"urls":[{"url":"https://t.co/Oo5mCk02IE","expanded_url":"https://buff.ly/2CmXv5y","display_url":"buff.ly/2CmXv5y","indices":[87,110]}]}</t>
  </si>
  <si>
    <t xml:space="preserve">1052930272394543104</t>
  </si>
  <si>
    <t xml:space="preserve">debashis_dutta</t>
  </si>
  <si>
    <t xml:space="preserve">Thu Oct 18 14:31:54 +0000 2018</t>
  </si>
  <si>
    <t xml:space="preserve">92764064</t>
  </si>
  <si>
    <t xml:space="preserve">http://pbs.twimg.com/profile_images/974262532155330560/lBw1yJ1I_normal.jpg</t>
  </si>
  <si>
    <t xml:space="preserve">http://twitter.com/debashis_dutta/statuses/1052930272394543104</t>
  </si>
  <si>
    <t xml:space="preserve">1052930248218558464</t>
  </si>
  <si>
    <t xml:space="preserve">for_AI_study</t>
  </si>
  <si>
    <r>
      <rPr>
        <sz val="8"/>
        <rFont val="Cambria"/>
        <family val="0"/>
        <charset val="1"/>
      </rPr>
      <t xml:space="preserve">RT @takehiro_me: Python</t>
    </r>
    <r>
      <rPr>
        <sz val="8"/>
        <rFont val="Noto Sans CJK SC Regular"/>
        <family val="2"/>
      </rPr>
      <t xml:space="preserve">やる人はこれを見ると幸せになれますね。
</t>
    </r>
    <r>
      <rPr>
        <sz val="8"/>
        <rFont val="Cambria"/>
        <family val="0"/>
        <charset val="1"/>
      </rPr>
      <t xml:space="preserve">https://t.co/Byo3Wa1WUp
#python #</t>
    </r>
    <r>
      <rPr>
        <sz val="8"/>
        <rFont val="Noto Sans CJK SC Regular"/>
        <family val="2"/>
      </rPr>
      <t xml:space="preserve">未経験歓迎 </t>
    </r>
    <r>
      <rPr>
        <sz val="8"/>
        <rFont val="Cambria"/>
        <family val="0"/>
        <charset val="1"/>
      </rPr>
      <t xml:space="preserve">#</t>
    </r>
    <r>
      <rPr>
        <sz val="8"/>
        <rFont val="Noto Sans CJK SC Regular"/>
        <family val="2"/>
      </rPr>
      <t xml:space="preserve">エンジニア </t>
    </r>
    <r>
      <rPr>
        <sz val="8"/>
        <rFont val="Cambria"/>
        <family val="0"/>
        <charset val="1"/>
      </rPr>
      <t xml:space="preserve">#Django</t>
    </r>
  </si>
  <si>
    <t xml:space="preserve">Thu Oct 18 14:31:48 +0000 2018</t>
  </si>
  <si>
    <t xml:space="preserve">1026850434990845953</t>
  </si>
  <si>
    <t xml:space="preserve">http://pbs.twimg.com/profile_images/1027027563481161728/BuUVTDbA_normal.jpg</t>
  </si>
  <si>
    <t xml:space="preserve">http://twitter.com/for_AI_study/statuses/1052930248218558464</t>
  </si>
  <si>
    <r>
      <rPr>
        <sz val="8"/>
        <rFont val="Cambria"/>
        <family val="0"/>
        <charset val="1"/>
      </rPr>
      <t xml:space="preserve">{"hashtags":[{"text":"python","indices":[68,75]},{"text":"</t>
    </r>
    <r>
      <rPr>
        <sz val="8"/>
        <rFont val="Noto Sans CJK SC Regular"/>
        <family val="2"/>
      </rPr>
      <t xml:space="preserve">未経験歓迎</t>
    </r>
    <r>
      <rPr>
        <sz val="8"/>
        <rFont val="Cambria"/>
        <family val="0"/>
        <charset val="1"/>
      </rPr>
      <t xml:space="preserve">","indices":[76,82]},{"text":"</t>
    </r>
    <r>
      <rPr>
        <sz val="8"/>
        <rFont val="Noto Sans CJK SC Regular"/>
        <family val="2"/>
      </rPr>
      <t xml:space="preserve">エンジニア</t>
    </r>
    <r>
      <rPr>
        <sz val="8"/>
        <rFont val="Cambria"/>
        <family val="0"/>
        <charset val="1"/>
      </rPr>
      <t xml:space="preserve">","indices":[83,89]},{"text":"Django","indices":[90,97]}],"symbols":[],"user_mentions":[{"screen_name":"takehiro_me","name":"</t>
    </r>
    <r>
      <rPr>
        <sz val="8"/>
        <rFont val="Noto Sans CJK SC Regular"/>
        <family val="2"/>
      </rPr>
      <t xml:space="preserve">高橋岳宏</t>
    </r>
    <r>
      <rPr>
        <sz val="8"/>
        <rFont val="Cambria"/>
        <family val="0"/>
        <charset val="1"/>
      </rPr>
      <t xml:space="preserve">@</t>
    </r>
    <r>
      <rPr>
        <sz val="8"/>
        <rFont val="Noto Sans CJK SC Regular"/>
        <family val="2"/>
      </rPr>
      <t xml:space="preserve">ソフトウェアエンジニア</t>
    </r>
    <r>
      <rPr>
        <sz val="8"/>
        <rFont val="Cambria"/>
        <family val="0"/>
        <charset val="1"/>
      </rPr>
      <t xml:space="preserve">","id":926209289013805000,"id_str":"926209289013805057","indices":[3,15]}],"urls":[{"url":"https://t.co/Byo3Wa1WUp","expanded_url":"https://news.mynavi.jp/series/python?page=2","display_url":"news.mynavi.jp/series/python?…","indices":[43,66]}]}</t>
    </r>
  </si>
  <si>
    <t xml:space="preserve">1052930189066305538</t>
  </si>
  <si>
    <r>
      <rPr>
        <sz val="8"/>
        <rFont val="Noto Sans CJK SC Regular"/>
        <family val="2"/>
      </rPr>
      <t xml:space="preserve">ざっくり </t>
    </r>
    <r>
      <rPr>
        <sz val="8"/>
        <rFont val="Cambria"/>
        <family val="0"/>
        <charset val="1"/>
      </rPr>
      <t xml:space="preserve">Pure #Python </t>
    </r>
    <r>
      <rPr>
        <sz val="8"/>
        <rFont val="Noto Sans CJK SC Regular"/>
        <family val="2"/>
      </rPr>
      <t xml:space="preserve">で全文検索サーバを作った。全文検索ライブラリに </t>
    </r>
    <r>
      <rPr>
        <sz val="8"/>
        <rFont val="Cambria"/>
        <family val="0"/>
        <charset val="1"/>
      </rPr>
      <t xml:space="preserve">#Whoosh </t>
    </r>
    <r>
      <rPr>
        <sz val="8"/>
        <rFont val="Noto Sans CJK SC Regular"/>
        <family val="2"/>
      </rPr>
      <t xml:space="preserve">を採用。日本語形態素解析に</t>
    </r>
    <r>
      <rPr>
        <sz val="8"/>
        <rFont val="Cambria"/>
        <family val="0"/>
        <charset val="1"/>
      </rPr>
      <t xml:space="preserve">@moco_beta </t>
    </r>
    <r>
      <rPr>
        <sz val="8"/>
        <rFont val="Noto Sans CJK SC Regular"/>
        <family val="2"/>
      </rPr>
      <t xml:space="preserve">氏の </t>
    </r>
    <r>
      <rPr>
        <sz val="8"/>
        <rFont val="Cambria"/>
        <family val="0"/>
        <charset val="1"/>
      </rPr>
      <t xml:space="preserve">#Janome </t>
    </r>
    <r>
      <rPr>
        <sz val="8"/>
        <rFont val="Noto Sans CJK SC Regular"/>
        <family val="2"/>
      </rPr>
      <t xml:space="preserve">を利用できるようにしてみた。あと </t>
    </r>
    <r>
      <rPr>
        <sz val="8"/>
        <rFont val="Cambria"/>
        <family val="0"/>
        <charset val="1"/>
      </rPr>
      <t xml:space="preserve">#Raft </t>
    </r>
    <r>
      <rPr>
        <sz val="8"/>
        <rFont val="Noto Sans CJK SC Regular"/>
        <family val="2"/>
      </rPr>
      <t xml:space="preserve">分散合意アルゴリズムでクラスタを構成できるようにしてみた。
</t>
    </r>
    <r>
      <rPr>
        <sz val="8"/>
        <rFont val="Cambria"/>
        <family val="0"/>
        <charset val="1"/>
      </rPr>
      <t xml:space="preserve">https://t.co/5qKnmvWKfV</t>
    </r>
  </si>
  <si>
    <t xml:space="preserve">Thu Oct 18 14:31:34 +0000 2018</t>
  </si>
  <si>
    <t xml:space="preserve">http://twitter.com/minoru_osuka/statuses/1052930189066305538</t>
  </si>
  <si>
    <t xml:space="preserve">{"hashtags":[{"text":"Python","indices":[10,17]},{"text":"Whoosh","indices":[42,49]},{"text":"Janome","indices":[77,84]},{"text":"Raft","indices":[102,107]}],"symbols":[],"user_mentions":[{"screen_name":"moco_beta","name":"Tomoko Uchida","id":68395394,"id_str":"68395394","indices":[63,73]}],"urls":[{"url":"https://t.co/5qKnmvWKfV","expanded_url":"https://github.com/mosuka/cockatrice","display_url":"github.com/mosuka/cockatr…","indices":[138,161]}]}</t>
  </si>
  <si>
    <t xml:space="preserve">1052930016420483073</t>
  </si>
  <si>
    <t xml:space="preserve">EMBLEBIjobs</t>
  </si>
  <si>
    <t xml:space="preserve">#SoftwareDeveloper to join the Archive Infrastructure Team. Work in a multi-disciplinary team  as part of @evarchive and @T2DKP projects, designing and implementing essential data pipelines: https://t.co/OpXNHM5Cz6 #EMBLjobs #devjobs #python https://t.co/wstphVp7JE</t>
  </si>
  <si>
    <t xml:space="preserve">Thu Oct 18 14:30:53 +0000 2018</t>
  </si>
  <si>
    <t xml:space="preserve">720655851443326976</t>
  </si>
  <si>
    <t xml:space="preserve">http://pbs.twimg.com/profile_images/803242776024465409/Vl5wDYfZ_normal.jpg</t>
  </si>
  <si>
    <t xml:space="preserve">Cambridge, England</t>
  </si>
  <si>
    <t xml:space="preserve">http://twitter.com/EMBLEBIjobs/statuses/1052930016420483073</t>
  </si>
  <si>
    <t xml:space="preserve">{"hashtags":[{"text":"SoftwareDeveloper","indices":[0,18]},{"text":"EMBLjobs","indices":[215,224]},{"text":"devjobs","indices":[225,233]},{"text":"python","indices":[234,241]}],"symbols":[],"user_mentions":[{"screen_name":"evarchive","name":"EVA","id":2275196430,"id_str":"2275196430","indices":[106,116]},{"screen_name":"T2DKP","name":"T2D Knowledge Portal","id":4866682540,"id_str":"4866682540","indices":[121,127]}],"urls":[{"url":"https://t.co/OpXNHM5Cz6","expanded_url":"https://www.embl.de/jobs/searchjobs/index.php?ref=EBI01302","display_url":"embl.de/jobs/searchjob…","indices":[191,214]}],"media":[{"id":1052929878360756200,"id_str":"1052929878360756224","indices":[242,265],"media_url":"http://pbs.twimg.com/media/DpzCJU0WkAAU9xF.jpg","media_url_https":"https://pbs.twimg.com/media/DpzCJU0WkAAU9xF.jpg","url":"https://t.co/wstphVp7JE","display_url":"pic.twitter.com/wstphVp7JE","expanded_url":"https://twitter.com/EMBLEBIjobs/status/1052930016420483073/photo/1","type":"photo","sizes":{"thumb":{"w":150,"h":150,"resize":"crop"},"large":{"w":1892,"h":762,"resize":"fit"},"medium":{"w":1200,"h":483,"resize":"fit"},"small":{"w":680,"h":274,"resize":"fit"}}}]}</t>
  </si>
  <si>
    <t xml:space="preserve">1052929994958282754</t>
  </si>
  <si>
    <t xml:space="preserve">IDPP</t>
  </si>
  <si>
    <t xml:space="preserve">Take a look at ‘How Telecoms Can Become Pro-Active in Managing Customer Experience’  here at https://t.co/Y9AaGJromd
#Telecoms  #Java #C++ #Python #Qaengineers #Scrummaster #Digitalmarketers #De-velopers #Softwareengineers #Dataanalyst #Technology #Itrecruitment https://t.co/pJzaHGklCL</t>
  </si>
  <si>
    <t xml:space="preserve">Thu Oct 18 14:30:47 +0000 2018</t>
  </si>
  <si>
    <t xml:space="preserve">17590526</t>
  </si>
  <si>
    <t xml:space="preserve">http://pbs.twimg.com/profile_images/948484059159810048/H9RQ0Oyb_normal.jpg</t>
  </si>
  <si>
    <t xml:space="preserve">http://twitter.com/IDPP/statuses/1052929994958282754</t>
  </si>
  <si>
    <t xml:space="preserve">{"hashtags":[{"text":"Telecoms","indices":[118,127]},{"text":"Java","indices":[129,134]},{"text":"C","indices":[135,137]},{"text":"Python","indices":[140,147]},{"text":"Qaengineers","indices":[148,160]},{"text":"Scrummaster","indices":[161,173]},{"text":"Digitalmarketers","indices":[174,191]},{"text":"De","indices":[192,195]},{"text":"Softwareengineers","indices":[205,223]},{"text":"Dataanalyst","indices":[224,236]},{"text":"Technology","indices":[237,248]},{"text":"Itrecruitment","indices":[249,263]}],"symbols":[],"user_mentions":[],"urls":[{"url":"https://t.co/Y9AaGJromd","expanded_url":"https://www.youtube.com/watch?v=AwU0jq4w6WY","display_url":"youtube.com/watch?v=AwU0jq…","indices":[93,116]}],"media":[{"id":1052929991879651300,"id_str":"1052929991879651328","indices":[264,287],"media_url":"http://pbs.twimg.com/media/DpzCP7tXcAAgINe.jpg","media_url_https":"https://pbs.twimg.com/media/DpzCP7tXcAAgINe.jpg","url":"https://t.co/pJzaHGklCL","display_url":"pic.twitter.com/pJzaHGklCL","expanded_url":"https://twitter.com/IDPP/status/1052929994958282754/photo/1","type":"photo","sizes":{"thumb":{"w":150,"h":150,"resize":"crop"},"small":{"w":680,"h":680,"resize":"fit"},"large":{"w":1250,"h":1250,"resize":"fit"},"medium":{"w":1200,"h":1200,"resize":"fit"}}}]}</t>
  </si>
  <si>
    <t xml:space="preserve">1052929905607024642</t>
  </si>
  <si>
    <t xml:space="preserve">#Spectrum My #InternetSpeed :
Ping: 40.232 ms
Download: 77.95 Mbit/s
Upload: 11.96 Mbit/s
#automagic #python #corporateaccountability</t>
  </si>
  <si>
    <t xml:space="preserve">Thu Oct 18 14:30:26 +0000 2018</t>
  </si>
  <si>
    <t xml:space="preserve">http://twitter.com/BeardySmeardy/statuses/1052929905607024642</t>
  </si>
  <si>
    <t xml:space="preserve">1052929864288923648</t>
  </si>
  <si>
    <t xml:space="preserve">SinghPrateik</t>
  </si>
  <si>
    <t xml:space="preserve">Do you have your copy of my new Book: PowerShell Scripting Guide to Python ? Discounted URL: https://t.co/McEPM5rCRY #sysadmin #DevOps #ITPro #dev #PowerShell #Python</t>
  </si>
  <si>
    <t xml:space="preserve">Thu Oct 18 14:30:16 +0000 2018</t>
  </si>
  <si>
    <t xml:space="preserve">3148634719</t>
  </si>
  <si>
    <t xml:space="preserve">http://pbs.twimg.com/profile_images/1032276090780372992/FJIFE0qG_normal.jpg</t>
  </si>
  <si>
    <t xml:space="preserve">New Delhi</t>
  </si>
  <si>
    <t xml:space="preserve">http://twitter.com/SinghPrateik/statuses/1052929864288923648</t>
  </si>
  <si>
    <t xml:space="preserve">{"hashtags":[{"text":"sysadmin","indices":[117,126]},{"text":"DevOps","indices":[127,134]},{"text":"ITPro","indices":[135,141]},{"text":"dev","indices":[142,146]},{"text":"PowerShell","indices":[147,158]},{"text":"Python","indices":[159,166]}],"symbols":[],"user_mentions":[],"urls":[{"url":"https://t.co/McEPM5rCRY","expanded_url":"https://bit.ly/2zntZe8","display_url":"bit.ly/2zntZe8","indices":[93,116]}]}</t>
  </si>
  <si>
    <t xml:space="preserve">1052929817383985152</t>
  </si>
  <si>
    <t xml:space="preserve">Gdgtify</t>
  </si>
  <si>
    <t xml:space="preserve">AR10 Humanoid Robotic Hand [Python + ROS] https://t.co/UeSahQsQKS #python</t>
  </si>
  <si>
    <t xml:space="preserve">Thu Oct 18 14:30:05 +0000 2018</t>
  </si>
  <si>
    <t xml:space="preserve">2732179914</t>
  </si>
  <si>
    <t xml:space="preserve">http://pbs.twimg.com/profile_images/499964793130741761/ob9oRmW6_normal.png</t>
  </si>
  <si>
    <t xml:space="preserve">http://twitter.com/Gdgtify/statuses/1052929817383985152</t>
  </si>
  <si>
    <t xml:space="preserve">{"hashtags":[{"text":"python","indices":[66,73]}],"symbols":[],"user_mentions":[],"urls":[{"url":"https://t.co/UeSahQsQKS","expanded_url":"https://goo.gl/UwEnnP","display_url":"goo.gl/UwEnnP","indices":[42,65]}]}</t>
  </si>
  <si>
    <t xml:space="preserve">1052929503767478272</t>
  </si>
  <si>
    <t xml:space="preserve">StratosTso</t>
  </si>
  <si>
    <t xml:space="preserve">Check out this post for troubleshooting styles import (sld) on GeoServer. #Python #GIS #OSMstyle #Geoserver #import #sld  #QGIS 
https://t.co/k5XjBu4MdP</t>
  </si>
  <si>
    <t xml:space="preserve">Thu Oct 18 14:28:50 +0000 2018</t>
  </si>
  <si>
    <t xml:space="preserve">789774638104645632</t>
  </si>
  <si>
    <t xml:space="preserve">http://pbs.twimg.com/profile_images/789777491917438980/6kJ7VWCP_normal.jpg</t>
  </si>
  <si>
    <t xml:space="preserve">South Holland, The Netherlands</t>
  </si>
  <si>
    <t xml:space="preserve">http://twitter.com/StratosTso/statuses/1052929503767478272</t>
  </si>
  <si>
    <t xml:space="preserve">{"hashtags":[{"text":"Python","indices":[74,81]},{"text":"GIS","indices":[82,86]},{"text":"OSMstyle","indices":[87,96]},{"text":"Geoserver","indices":[97,107]},{"text":"import","indices":[108,115]},{"text":"sld","indices":[116,120]},{"text":"QGIS","indices":[122,127]}],"symbols":[],"user_mentions":[],"urls":[{"url":"https://t.co/k5XjBu4MdP","expanded_url":"https://tipsforgis.wordpress.com/2018/10/18/geoserver-styles-sld-import-troubleshooting/","display_url":"tipsforgis.wordpress.com/2018/10/18/geo…","indices":[129,152]}]}</t>
  </si>
  <si>
    <t xml:space="preserve">1052929488407932928</t>
  </si>
  <si>
    <t xml:space="preserve">Thu Oct 18 14:28:47 +0000 2018</t>
  </si>
  <si>
    <t xml:space="preserve">http://twitter.com/Inspire_2018/statuses/1052929488407932928</t>
  </si>
  <si>
    <t xml:space="preserve">1052929434687287296</t>
  </si>
  <si>
    <t xml:space="preserve">4GeeksAcademy</t>
  </si>
  <si>
    <t xml:space="preserve">Peer programing is key to your learning process. #4GeeksAcademy #TimeToCode
.
.
#JavaScript #Reactjs #Python #CSS #HTML #Course #BootCamp #Coding #Miami #Technology #CodingEducation #PartTime  #Developers #WebDeveloper #Programmer #Geeks #Code https://t.co/rtv2CNmO26</t>
  </si>
  <si>
    <t xml:space="preserve">Thu Oct 18 14:28:34 +0000 2018</t>
  </si>
  <si>
    <t xml:space="preserve">3883950407</t>
  </si>
  <si>
    <t xml:space="preserve">http://pbs.twimg.com/profile_images/1047503308712292353/LAq3mOZ6_normal.jpg</t>
  </si>
  <si>
    <t xml:space="preserve">Miami Beach, FL</t>
  </si>
  <si>
    <t xml:space="preserve">http://twitter.com/4GeeksAcademy/statuses/1052929434687287296</t>
  </si>
  <si>
    <t xml:space="preserve">{"hashtags":[{"text":"4GeeksAcademy","indices":[49,63]},{"text":"TimeToCode","indices":[64,75]},{"text":"JavaScript","indices":[80,91]},{"text":"Reactjs","indices":[92,100]},{"text":"Python","indices":[101,108]},{"text":"CSS","indices":[109,113]},{"text":"HTML","indices":[114,119]},{"text":"Course","indices":[120,127]},{"text":"BootCamp","indices":[128,137]},{"text":"Coding","indices":[138,145]},{"text":"Miami","indices":[146,152]},{"text":"Technology","indices":[153,164]},{"text":"CodingEducation","indices":[165,181]},{"text":"PartTime","indices":[182,191]},{"text":"Developers","indices":[193,204]},{"text":"WebDeveloper","indices":[205,218]},{"text":"Programmer","indices":[219,230]},{"text":"Geeks","indices":[231,237]},{"text":"Code","indices":[238,243]}],"symbols":[],"user_mentions":[],"urls":[],"media":[{"id":1052929432124629000,"id_str":"1052929432124628992","indices":[244,267],"media_url":"http://pbs.twimg.com/media/DpzBvWdXoAAJnk_.jpg","media_url_https":"https://pbs.twimg.com/media/DpzBvWdXoAAJnk_.jpg","url":"https://t.co/rtv2CNmO26","display_url":"pic.twitter.com/rtv2CNmO26","expanded_url":"https://twitter.com/4GeeksAcademy/status/1052929434687287296/photo/1","type":"photo","sizes":{"thumb":{"w":150,"h":150,"resize":"crop"},"medium":{"w":647,"h":651,"resize":"fit"},"large":{"w":647,"h":651,"resize":"fit"},"small":{"w":647,"h":651,"resize":"fit"}}}]}</t>
  </si>
  <si>
    <t xml:space="preserve">1052929313601773568</t>
  </si>
  <si>
    <t xml:space="preserve">tswetnam</t>
  </si>
  <si>
    <t xml:space="preserve">Thu Oct 18 14:28:05 +0000 2018</t>
  </si>
  <si>
    <t xml:space="preserve">39188508</t>
  </si>
  <si>
    <t xml:space="preserve">http://pbs.twimg.com/profile_images/961464427122892801/vYjGlv1F_normal.jpg</t>
  </si>
  <si>
    <t xml:space="preserve">Tucson, AZ</t>
  </si>
  <si>
    <t xml:space="preserve">http://twitter.com/tswetnam/statuses/1052929313601773568</t>
  </si>
  <si>
    <t xml:space="preserve">1052929093191290880</t>
  </si>
  <si>
    <t xml:space="preserve">basaldizain</t>
  </si>
  <si>
    <t xml:space="preserve">RT @bbfontes: sketch #043 - randomic arcs' composition inspired by Athos Bulcão's work (@fundathos)
#python code https://t.co/7LluL643vM
#processing #creativecoding #generative #generativeart https://t.co/VS9de8j5vA</t>
  </si>
  <si>
    <t xml:space="preserve">Thu Oct 18 14:27:12 +0000 2018</t>
  </si>
  <si>
    <t xml:space="preserve">319615595</t>
  </si>
  <si>
    <t xml:space="preserve">http://pbs.twimg.com/profile_images/378800000759229088/cca86ddd424f8fb945ed8d7ea4171d0b_normal.jpeg</t>
  </si>
  <si>
    <t xml:space="preserve">Rio de Janeiro, Brasil</t>
  </si>
  <si>
    <t xml:space="preserve">http://twitter.com/basaldizain/statuses/1052929093191290880</t>
  </si>
  <si>
    <t xml:space="preserve">{"hashtags":[{"text":"python","indices":[101,108]}],"symbols":[],"user_mentions":[{"screen_name":"bbfontes","name":"Bernardo Fontes","id":88671448,"id_str":"88671448","indices":[3,12]},{"screen_name":"Fundathos","name":"Fundathos","id":116502423,"id_str":"116502423","indices":[88,98]}],"urls":[{"url":"https://t.co/7LluL643vM","expanded_url":"https://berinhard.github.io/sketches/#s_043","display_url":"berinhard.github.io/sketches/#s_043","indices":[114,137]}]}</t>
  </si>
  <si>
    <t xml:space="preserve">1052928898596462593</t>
  </si>
  <si>
    <t xml:space="preserve">mapes911</t>
  </si>
  <si>
    <t xml:space="preserve">Anyone know of any exciting #remote job openings for a PDT based engineer/team-lead?  #python #Django #reactjs</t>
  </si>
  <si>
    <t xml:space="preserve">Thu Oct 18 14:26:26 +0000 2018</t>
  </si>
  <si>
    <t xml:space="preserve">18305832</t>
  </si>
  <si>
    <t xml:space="preserve">http://pbs.twimg.com/profile_images/820163956769628162/LUv0DlGm_normal.jpg</t>
  </si>
  <si>
    <t xml:space="preserve">Vancouver, BC, Canada</t>
  </si>
  <si>
    <t xml:space="preserve">http://twitter.com/mapes911/statuses/1052928898596462593</t>
  </si>
  <si>
    <t xml:space="preserve">{"hashtags":[{"text":"remote","indices":[28,35]},{"text":"python","indices":[86,93]},{"text":"Django","indices":[94,101]},{"text":"reactjs","indices":[102,110]}],"symbols":[],"user_mentions":[],"urls":[]}</t>
  </si>
  <si>
    <t xml:space="preserve">1052928788080799744</t>
  </si>
  <si>
    <t xml:space="preserve">lloydnzenze</t>
  </si>
  <si>
    <t xml:space="preserve">Custom template tags learnt today😊,i march on!
#webdev #fullstack #django #python</t>
  </si>
  <si>
    <t xml:space="preserve">Thu Oct 18 14:26:00 +0000 2018</t>
  </si>
  <si>
    <t xml:space="preserve">617515314</t>
  </si>
  <si>
    <t xml:space="preserve">http://pbs.twimg.com/profile_images/1052950682981027840/eAe2ZhnB_normal.jpg</t>
  </si>
  <si>
    <t xml:space="preserve">http://twitter.com/lloydnzenze/statuses/1052928788080799744</t>
  </si>
  <si>
    <t xml:space="preserve">{"hashtags":[{"text":"webdev","indices":[48,55]},{"text":"fullstack","indices":[56,66]},{"text":"django","indices":[67,74]},{"text":"python","indices":[75,82]}],"symbols":[],"user_mentions":[],"urls":[]}</t>
  </si>
  <si>
    <t xml:space="preserve">1052928761652482050</t>
  </si>
  <si>
    <t xml:space="preserve">OrifhaMpho</t>
  </si>
  <si>
    <t xml:space="preserve">Thu Oct 18 14:25:53 +0000 2018</t>
  </si>
  <si>
    <t xml:space="preserve">1698835435</t>
  </si>
  <si>
    <t xml:space="preserve">http://pbs.twimg.com/profile_images/1007279597401071617/0MttUxph_normal.jpg</t>
  </si>
  <si>
    <t xml:space="preserve">http://twitter.com/OrifhaMpho/statuses/1052928761652482050</t>
  </si>
  <si>
    <t xml:space="preserve">1052928752366379008</t>
  </si>
  <si>
    <t xml:space="preserve">ArturGya</t>
  </si>
  <si>
    <t xml:space="preserve">Thu Oct 18 14:25:51 +0000 2018</t>
  </si>
  <si>
    <t xml:space="preserve">369852731</t>
  </si>
  <si>
    <t xml:space="preserve">http://pbs.twimg.com/profile_images/1002276015689756672/ftPhI4TS_normal.jpg</t>
  </si>
  <si>
    <t xml:space="preserve">El Bajío</t>
  </si>
  <si>
    <t xml:space="preserve">http://twitter.com/ArturGya/statuses/1052928752366379008</t>
  </si>
  <si>
    <t xml:space="preserve">1052928580273897472</t>
  </si>
  <si>
    <t xml:space="preserve">shinnosukematsu</t>
  </si>
  <si>
    <r>
      <rPr>
        <sz val="8"/>
        <rFont val="Noto Sans CJK SC Regular"/>
        <family val="2"/>
      </rPr>
      <t xml:space="preserve">【</t>
    </r>
    <r>
      <rPr>
        <sz val="8"/>
        <rFont val="Cambria"/>
        <family val="0"/>
        <charset val="1"/>
      </rPr>
      <t xml:space="preserve">Progate 123</t>
    </r>
    <r>
      <rPr>
        <sz val="8"/>
        <rFont val="Noto Sans CJK SC Regular"/>
        <family val="2"/>
      </rPr>
      <t xml:space="preserve">日目】
知らない言葉がバンバン出てくる</t>
    </r>
    <r>
      <rPr>
        <sz val="8"/>
        <rFont val="Cambria"/>
        <family val="0"/>
        <charset val="1"/>
      </rPr>
      <t xml:space="preserve">Python</t>
    </r>
    <r>
      <rPr>
        <sz val="8"/>
        <rFont val="Noto Sans CJK SC Regular"/>
        <family val="2"/>
      </rPr>
      <t xml:space="preserve">。
スライド見て覚えていこ。
</t>
    </r>
    <r>
      <rPr>
        <sz val="8"/>
        <rFont val="Cambria"/>
        <family val="0"/>
        <charset val="1"/>
      </rPr>
      <t xml:space="preserve">#Progate
#</t>
    </r>
    <r>
      <rPr>
        <sz val="8"/>
        <rFont val="Noto Sans CJK SC Regular"/>
        <family val="2"/>
      </rPr>
      <t xml:space="preserve">毎日</t>
    </r>
    <r>
      <rPr>
        <sz val="8"/>
        <rFont val="Cambria"/>
        <family val="0"/>
        <charset val="1"/>
      </rPr>
      <t xml:space="preserve">Progate
#</t>
    </r>
    <r>
      <rPr>
        <sz val="8"/>
        <rFont val="Noto Sans CJK SC Regular"/>
        <family val="2"/>
      </rPr>
      <t xml:space="preserve">プログラミング 
</t>
    </r>
    <r>
      <rPr>
        <sz val="8"/>
        <rFont val="Cambria"/>
        <family val="0"/>
        <charset val="1"/>
      </rPr>
      <t xml:space="preserve">#Python
#ProgateEveryDay https://t.co/Svb6GfqgFE</t>
    </r>
  </si>
  <si>
    <t xml:space="preserve">Thu Oct 18 14:25:10 +0000 2018</t>
  </si>
  <si>
    <t xml:space="preserve">712063736</t>
  </si>
  <si>
    <t xml:space="preserve">http://pbs.twimg.com/profile_images/947513569133735937/uma-zRj7_normal.jpg</t>
  </si>
  <si>
    <t xml:space="preserve">http://twitter.com/shinnosukematsu/statuses/1052928580273897472</t>
  </si>
  <si>
    <r>
      <rPr>
        <sz val="8"/>
        <rFont val="Cambria"/>
        <family val="0"/>
        <charset val="1"/>
      </rPr>
      <t xml:space="preserve">{"hashtags":[{"text":"Progate","indices":[54,62]},{"text":"</t>
    </r>
    <r>
      <rPr>
        <sz val="8"/>
        <rFont val="Noto Sans CJK SC Regular"/>
        <family val="2"/>
      </rPr>
      <t xml:space="preserve">毎日</t>
    </r>
    <r>
      <rPr>
        <sz val="8"/>
        <rFont val="Cambria"/>
        <family val="0"/>
        <charset val="1"/>
      </rPr>
      <t xml:space="preserve">Progate","indices":[63,73]},{"text":"</t>
    </r>
    <r>
      <rPr>
        <sz val="8"/>
        <rFont val="Noto Sans CJK SC Regular"/>
        <family val="2"/>
      </rPr>
      <t xml:space="preserve">プログラミング</t>
    </r>
    <r>
      <rPr>
        <sz val="8"/>
        <rFont val="Cambria"/>
        <family val="0"/>
        <charset val="1"/>
      </rPr>
      <t xml:space="preserve">","indices":[74,82]},{"text":"Python","indices":[84,91]},{"text":"ProgateEveryDay","indices":[92,108]}],"symbols":[],"user_mentions":[],"urls":[],"media":[{"id":1052928563312189400,"id_str":"1052928563312189444","indices":[109,132],"media_url":"http://pbs.twimg.com/media/DpzA8x4V4AQ9l8k.jpg","media_url_https":"https://pbs.twimg.com/media/DpzA8x4V4AQ9l8k.jpg","url":"https://t.co/Svb6GfqgFE","display_url":"pic.twitter.com/Svb6GfqgFE","expanded_url":"https://twitter.com/shinnosukematsu/status/1052928580273897472/photo/1","type":"photo","sizes":{"thumb":{"w":150,"h":150,"resize":"crop"},"small":{"w":680,"h":433,"resize":"fit"},"medium":{"w":1200,"h":764,"resize":"fit"},"large":{"w":1780,"h":1134,"resize":"fit"}}}]}</t>
    </r>
  </si>
  <si>
    <t xml:space="preserve">1052928227528691712</t>
  </si>
  <si>
    <t xml:space="preserve">love86930</t>
  </si>
  <si>
    <t xml:space="preserve">Thu Oct 18 14:23:46 +0000 2018</t>
  </si>
  <si>
    <t xml:space="preserve">1655701922</t>
  </si>
  <si>
    <t xml:space="preserve">http://pbs.twimg.com/profile_images/458165377944416256/HOJVlmy3_normal.jpeg</t>
  </si>
  <si>
    <t xml:space="preserve">http://twitter.com/love86930/statuses/1052928227528691712</t>
  </si>
  <si>
    <t xml:space="preserve">1052927944979410945</t>
  </si>
  <si>
    <t xml:space="preserve">RenanGBarreto</t>
  </si>
  <si>
    <t xml:space="preserve">#version_control #jupyter_notebook #python #data_science Jupyter Notebooks as Light, Percent or Sphinx scripts https://t.co/W9LAYQidSF https://t.co/RRJY3Z87lW</t>
  </si>
  <si>
    <t xml:space="preserve">Thu Oct 18 14:22:39 +0000 2018</t>
  </si>
  <si>
    <t xml:space="preserve">178006998</t>
  </si>
  <si>
    <t xml:space="preserve">http://pbs.twimg.com/profile_images/911436994412244992/40YiYkEd_normal.jpg</t>
  </si>
  <si>
    <t xml:space="preserve">João Pessoa, PB, Brazil</t>
  </si>
  <si>
    <t xml:space="preserve">http://twitter.com/RenanGBarreto/statuses/1052927944979410945</t>
  </si>
  <si>
    <t xml:space="preserve">{"hashtags":[{"text":"version_control","indices":[0,16]},{"text":"jupyter_notebook","indices":[17,34]},{"text":"python","indices":[35,42]},{"text":"data_science","indices":[43,56]}],"symbols":[],"user_mentions":[],"urls":[{"url":"https://t.co/W9LAYQidSF","expanded_url":"https://towardsdatascience.com/jupyter-notebooks-as-light-percent-or-sphinx-scripts-efca8bc3aa44?source=rss----7f60cf5620c9---4","display_url":"towardsdatascience.com/jupyter-notebo…","indices":[111,134]}],"media":[{"id":1052927942773203000,"id_str":"1052927942773202944","indices":[135,158],"media_url":"http://pbs.twimg.com/tweet_video_thumb/DpzAYqMUYAA2OxD.jpg","media_url_https":"https://pbs.twimg.com/tweet_video_thumb/DpzAYqMUYAA2OxD.jpg","url":"https://t.co/RRJY3Z87lW","display_url":"pic.twitter.com/RRJY3Z87lW","expanded_url":"https://twitter.com/RenanGBarreto/status/1052927944979410945/photo/1","type":"photo","sizes":{"thumb":{"w":150,"h":150,"resize":"crop"},"medium":{"w":710,"h":794,"resize":"fit"},"small":{"w":608,"h":680,"resize":"fit"},"large":{"w":710,"h":794,"resize":"fit"}}}]}</t>
  </si>
  <si>
    <t xml:space="preserve">1052927832484139010</t>
  </si>
  <si>
    <t xml:space="preserve">Zero to Deep Learning™ with Python and Keras
☞ https://t.co/ohIDjDo1n0
#DeepLearning #Python https://t.co/FLWx1PIRYR</t>
  </si>
  <si>
    <t xml:space="preserve">Thu Oct 18 14:22:12 +0000 2018</t>
  </si>
  <si>
    <t xml:space="preserve">http://twitter.com/devvGeek/statuses/1052927832484139010</t>
  </si>
  <si>
    <t xml:space="preserve">{"hashtags":[{"text":"DeepLearning","indices":[73,86]},{"text":"Python","indices":[87,94]}],"symbols":[],"user_mentions":[],"urls":[{"url":"https://t.co/ohIDjDo1n0","expanded_url":"http://bit.ly/2Oz9ujR","display_url":"bit.ly/2Oz9ujR","indices":[48,71]}],"media":[{"id":1052927830999355400,"id_str":"1052927830999355392","indices":[95,118],"media_url":"http://pbs.twimg.com/media/DpzASJzW0AA08em.jpg","media_url_https":"https://pbs.twimg.com/media/DpzASJzW0AA08em.jpg","url":"https://t.co/FLWx1PIRYR","display_url":"pic.twitter.com/FLWx1PIRYR","expanded_url":"https://twitter.com/devvGeek/status/1052927832484139010/photo/1","type":"photo","sizes":{"thumb":{"w":150,"h":150,"resize":"crop"},"large":{"w":750,"h":422,"resize":"fit"},"small":{"w":680,"h":383,"resize":"fit"},"medium":{"w":750,"h":422,"resize":"fit"}}}]}</t>
  </si>
  <si>
    <t xml:space="preserve">1052927826016575488</t>
  </si>
  <si>
    <t xml:space="preserve">Zero to Deep Learning™ with Python and Keras
☞ https://t.co/4pnJZP9yhe
#DeepLearning #Python https://t.co/6bNYw9GvTq</t>
  </si>
  <si>
    <t xml:space="preserve">Thu Oct 18 14:22:10 +0000 2018</t>
  </si>
  <si>
    <t xml:space="preserve">http://twitter.com/BrownsJoann/statuses/1052927826016575488</t>
  </si>
  <si>
    <t xml:space="preserve">{"hashtags":[{"text":"DeepLearning","indices":[73,86]},{"text":"Python","indices":[87,94]}],"symbols":[],"user_mentions":[],"urls":[{"url":"https://t.co/4pnJZP9yhe","expanded_url":"http://bit.ly/2Oz9ujR","display_url":"bit.ly/2Oz9ujR","indices":[48,71]}],"media":[{"id":1052927824305238000,"id_str":"1052927824305238016","indices":[95,118],"media_url":"http://pbs.twimg.com/media/DpzARw3WsAAUpXt.jpg","media_url_https":"https://pbs.twimg.com/media/DpzARw3WsAAUpXt.jpg","url":"https://t.co/6bNYw9GvTq","display_url":"pic.twitter.com/6bNYw9GvTq","expanded_url":"https://twitter.com/BrownsJoann/status/1052927826016575488/photo/1","type":"photo","sizes":{"thumb":{"w":150,"h":150,"resize":"crop"},"large":{"w":750,"h":422,"resize":"fit"},"small":{"w":680,"h":383,"resize":"fit"},"medium":{"w":750,"h":422,"resize":"fit"}}}]}</t>
  </si>
  <si>
    <t xml:space="preserve">1052927707619704833</t>
  </si>
  <si>
    <t xml:space="preserve">cemenloz</t>
  </si>
  <si>
    <t xml:space="preserve">RT @lwp_: #Código de #Python - Canvas dentro de un frame con Tkinter https://t.co/iBq4pschT3 https://t.co/XI2jLJ6ny6</t>
  </si>
  <si>
    <t xml:space="preserve">Thu Oct 18 14:21:42 +0000 2018</t>
  </si>
  <si>
    <t xml:space="preserve">708868282741346304</t>
  </si>
  <si>
    <t xml:space="preserve">http://pbs.twimg.com/profile_images/1035963653722386434/LyaKhHh3_normal.jpg</t>
  </si>
  <si>
    <t xml:space="preserve">http://twitter.com/cemenloz/statuses/1052927707619704833</t>
  </si>
  <si>
    <t xml:space="preserve">{"hashtags":[{"text":"Código","indices":[10,17]},{"text":"Python","indices":[21,28]}],"symbols":[],"user_mentions":[{"screen_name":"lwp_","name":"LaWebDelProgramador","id":291001777,"id_str":"291001777","indices":[3,8]}],"urls":[{"url":"https://t.co/iBq4pschT3","expanded_url":"http://lwp-l.com/s4880","display_url":"lwp-l.com/s4880","indices":[69,92]}],"media":[{"id":1052915532209504300,"id_str":"1052915532209504256","indices":[93,116],"media_url":"http://pbs.twimg.com/media/Dpy1GRPWwAARa_s.jpg","media_url_https":"https://pbs.twimg.com/media/Dpy1GRPWwAARa_s.jpg","url":"https://t.co/XI2jLJ6ny6","display_url":"pic.twitter.com/XI2jLJ6ny6","expanded_url":"https://twitter.com/lwp_/status/1052915538366746625/photo/1","type":"photo","sizes":{"medium":{"w":364,"h":160,"resize":"fit"},"thumb":{"w":150,"h":150,"resize":"crop"},"small":{"w":364,"h":160,"resize":"fit"},"large":{"w":364,"h":160,"resize":"fit"}},"source_status_id":1052915538366746600,"source_status_id_str":"1052915538366746625","source_user_id":291001777,"source_user_id_str":"291001777"}]}</t>
  </si>
  <si>
    <t xml:space="preserve">1052927612354478083</t>
  </si>
  <si>
    <t xml:space="preserve">Thu Oct 18 14:21:19 +0000 2018</t>
  </si>
  <si>
    <t xml:space="preserve">http://twitter.com/machinelearnflx/statuses/1052927612354478083</t>
  </si>
  <si>
    <t xml:space="preserve">1052927513771397120</t>
  </si>
  <si>
    <t xml:space="preserve">Thu Oct 18 14:20:56 +0000 2018</t>
  </si>
  <si>
    <t xml:space="preserve">http://twitter.com/love86930/statuses/1052927513771397120</t>
  </si>
  <si>
    <t xml:space="preserve">1052927182866194432</t>
  </si>
  <si>
    <t xml:space="preserve">Thu Oct 18 14:19:37 +0000 2018</t>
  </si>
  <si>
    <t xml:space="preserve">http://twitter.com/Ritmonegro/statuses/1052927182866194432</t>
  </si>
  <si>
    <t xml:space="preserve">1052927121910353920</t>
  </si>
  <si>
    <t xml:space="preserve">wfpinedar</t>
  </si>
  <si>
    <t xml:space="preserve">Thu Oct 18 14:19:22 +0000 2018</t>
  </si>
  <si>
    <t xml:space="preserve">556371362</t>
  </si>
  <si>
    <t xml:space="preserve">http://pbs.twimg.com/profile_images/1042259487115997185/XYmdjDyI_normal.jpg</t>
  </si>
  <si>
    <t xml:space="preserve">http://twitter.com/wfpinedar/statuses/1052927121910353920</t>
  </si>
  <si>
    <t xml:space="preserve">1052926792368041985</t>
  </si>
  <si>
    <t xml:space="preserve">Java 4: Java’s type system and collection classes : https://t.co/AbkDShjZmv
#python #javascript #angular #angularjs #reactjs #vuejs #webdev #perl #ruby #C #Csharp #Java #linux #programming #network #security #ubuntu #books #coding #ionic #android #ios #mobile #development https://t.co/xfXVh3caj0</t>
  </si>
  <si>
    <t xml:space="preserve">Thu Oct 18 14:18:04 +0000 2018</t>
  </si>
  <si>
    <t xml:space="preserve">http://twitter.com/ProgrammerBooks/statuses/1052926792368041985</t>
  </si>
  <si>
    <t xml:space="preserve">{"hashtags":[{"text":"python","indices":[76,83]},{"text":"javascript","indices":[84,95]},{"text":"angular","indices":[96,104]},{"text":"angularjs","indices":[105,115]},{"text":"reactjs","indices":[116,124]},{"text":"vuejs","indices":[125,131]},{"text":"webdev","indices":[132,139]},{"text":"perl","indices":[140,145]},{"text":"ruby","indices":[146,151]},{"text":"C","indices":[152,154]},{"text":"Csharp","indices":[155,162]},{"text":"Java","indices":[163,168]},{"text":"linux","indices":[169,175]},{"text":"programming","indices":[176,188]},{"text":"network","indices":[189,197]},{"text":"security","indices":[198,207]},{"text":"ubuntu","indices":[208,215]},{"text":"books","indices":[216,222]},{"text":"coding","indices":[223,230]},{"text":"ionic","indices":[231,237]},{"text":"android","indices":[238,246]},{"text":"ios","indices":[247,251]},{"text":"mobile","indices":[252,259]},{"text":"development","indices":[260,272]}],"symbols":[],"user_mentions":[],"urls":[{"url":"https://t.co/AbkDShjZmv","expanded_url":"https://www.programmer-books.com/avas-type-system-and-collection-classes/","display_url":"programmer-books.com/avas-type-syst…","indices":[52,75]}],"media":[{"id":1052926789692153900,"id_str":"1052926789692153856","indices":[273,296],"media_url":"http://pbs.twimg.com/media/Dpy_VioX4AA_Llw.jpg","media_url_https":"https://pbs.twimg.com/media/Dpy_VioX4AA_Llw.jpg","url":"https://t.co/xfXVh3caj0","display_url":"pic.twitter.com/xfXVh3caj0","expanded_url":"https://twitter.com/ProgrammerBooks/status/1052926792368041985/photo/1","type":"photo","sizes":{"thumb":{"w":150,"h":150,"resize":"crop"},"small":{"w":480,"h":680,"resize":"fit"},"medium":{"w":720,"h":1020,"resize":"fit"},"large":{"w":720,"h":1020,"resize":"fit"}}}]}</t>
  </si>
  <si>
    <t xml:space="preserve">1052926792246468613</t>
  </si>
  <si>
    <t xml:space="preserve">tstichel</t>
  </si>
  <si>
    <t xml:space="preserve">411946560</t>
  </si>
  <si>
    <t xml:space="preserve">http://pbs.twimg.com/profile_images/3344338697/4674b50a0f088746f2d5c27f015d14cf_normal.jpeg</t>
  </si>
  <si>
    <t xml:space="preserve">Bremen, Deutschland</t>
  </si>
  <si>
    <t xml:space="preserve">http://twitter.com/tstichel/statuses/1052926792246468613</t>
  </si>
  <si>
    <t xml:space="preserve">1052926478084689920</t>
  </si>
  <si>
    <t xml:space="preserve">brittanygates82</t>
  </si>
  <si>
    <t xml:space="preserve">Thu Oct 18 14:16:49 +0000 2018</t>
  </si>
  <si>
    <t xml:space="preserve">809181135611850752</t>
  </si>
  <si>
    <t xml:space="preserve">http://pbs.twimg.com/profile_images/1038871479667105794/-9ff2nFC_normal.jpg</t>
  </si>
  <si>
    <t xml:space="preserve">http://twitter.com/brittanygates82/statuses/1052926478084689920</t>
  </si>
  <si>
    <t xml:space="preserve">1052926366209986561</t>
  </si>
  <si>
    <t xml:space="preserve">#Python 3.4: Execute function every five seconds https://t.co/II2FSrDpPY</t>
  </si>
  <si>
    <t xml:space="preserve">Thu Oct 18 14:16:22 +0000 2018</t>
  </si>
  <si>
    <t xml:space="preserve">http://twitter.com/LenaertsDaan/statuses/1052926366209986561</t>
  </si>
  <si>
    <t xml:space="preserve">{"hashtags":[{"text":"Python","indices":[0,7]}],"symbols":[],"user_mentions":[],"urls":[{"url":"https://t.co/II2FSrDpPY","expanded_url":"https://daanlenaerts.com/blog/2015/07/04/python-3-4-execute-function-every-five-seconds/?utm_source=ReviveOldPost&amp;utm_medium=social&amp;utm_campaign=ReviveOldPost","display_url":"daanlenaerts.com/blog/2015/07/0…","indices":[49,72]}]}</t>
  </si>
  <si>
    <t xml:space="preserve">1052926239051264000</t>
  </si>
  <si>
    <t xml:space="preserve">RT @sotgstats: Introducing 🥏📊 🤩 audl-pull 🤩 📊🥏
https://t.co/ivVQwa6JwG
It's my #Python data-engineered solution for grabbing and enhancing all available #AUDL data from 2014-2018 on #UltiAnalytics. I've made it public on my #Github. Check it out! It's meant to be user-friendly!</t>
  </si>
  <si>
    <t xml:space="preserve">Thu Oct 18 14:15:52 +0000 2018</t>
  </si>
  <si>
    <t xml:space="preserve">http://twitter.com/Muhammad0k/statuses/1052926239051264000</t>
  </si>
  <si>
    <t xml:space="preserve">{"hashtags":[{"text":"Python","indices":[81,88]}],"symbols":[],"user_mentions":[{"screen_name":"sotgstats","name":"Stats Of The Game","id":869997790952386600,"id_str":"869997790952386564","indices":[3,13]}],"urls":[{"url":"https://t.co/ivVQwa6JwG","expanded_url":"https://github.com/dfiorino/audl-pull","display_url":"github.com/dfiorino/audl-…","indices":[48,71]}]}</t>
  </si>
  <si>
    <t xml:space="preserve">1052926083610406913</t>
  </si>
  <si>
    <t xml:space="preserve">BenjaminHCCarr</t>
  </si>
  <si>
    <t xml:space="preserve">#RStudio 1.2 Preview: take a look at enhancements around the #reticulate package (an #R interface to #Python) which makes it possible to embed a Python session within R, allowing you to import modules &amp;amp; call their functions directly from R. | @RStudio Blog https://t.co/Qcht2s0mzs https://t.co/tsn6beAoqQ</t>
  </si>
  <si>
    <t xml:space="preserve">Thu Oct 18 14:15:15 +0000 2018</t>
  </si>
  <si>
    <t xml:space="preserve">272005814</t>
  </si>
  <si>
    <t xml:space="preserve">http://pbs.twimg.com/profile_images/1477942244/headshot_normal.jpg</t>
  </si>
  <si>
    <t xml:space="preserve">http://twitter.com/BenjaminHCCarr/statuses/1052926083610406913</t>
  </si>
  <si>
    <t xml:space="preserve">{"hashtags":[{"text":"RStudio","indices":[0,8]},{"text":"reticulate","indices":[61,72]},{"text":"R","indices":[85,87]},{"text":"Python","indices":[101,108]}],"symbols":[],"user_mentions":[{"screen_name":"rstudio","name":"RStudio","id":235261861,"id_str":"235261861","indices":[247,255]}],"urls":[{"url":"https://t.co/Qcht2s0mzs","expanded_url":"http://bit.ly/2pNTdwM","display_url":"bit.ly/2pNTdwM","indices":[261,284]}],"media":[{"id":1052926082033377300,"id_str":"1052926082033377281","indices":[285,308],"media_url":"http://pbs.twimg.com/media/Dpy-sWZX4AEfo73.png","media_url_https":"https://pbs.twimg.com/media/Dpy-sWZX4AEfo73.png","url":"https://t.co/tsn6beAoqQ","display_url":"pic.twitter.com/tsn6beAoqQ","expanded_url":"https://twitter.com/BenjaminHCCarr/status/1052926083610406913/photo/1","type":"photo","sizes":{"small":{"w":680,"h":475,"resize":"fit"},"medium":{"w":739,"h":516,"resize":"fit"},"thumb":{"w":150,"h":150,"resize":"crop"},"large":{"w":739,"h":516,"resize":"fit"}}}]}</t>
  </si>
  <si>
    <t xml:space="preserve">1052925957340889088</t>
  </si>
  <si>
    <t xml:space="preserve">Thu Oct 18 14:14:45 +0000 2018</t>
  </si>
  <si>
    <t xml:space="preserve">http://twitter.com/lloydnzenze/statuses/1052925957340889088</t>
  </si>
  <si>
    <t xml:space="preserve">1052925924382072833</t>
  </si>
  <si>
    <t xml:space="preserve">niko_pilibosyan</t>
  </si>
  <si>
    <t xml:space="preserve">If someone had told me that I would enjoy learning a programming language earlier this year, I would have said they had lost their mind. @MITxonedX gave me a chance to start learning Python and opened my eyes to something new. #python #datascience https://t.co/elkiwFCAZm</t>
  </si>
  <si>
    <t xml:space="preserve">Thu Oct 18 14:14:37 +0000 2018</t>
  </si>
  <si>
    <t xml:space="preserve">20266128</t>
  </si>
  <si>
    <t xml:space="preserve">http://pbs.twimg.com/profile_images/1043178048936390666/huRZsnxL_normal.jpg</t>
  </si>
  <si>
    <t xml:space="preserve">London and Norwich, United Kingdom</t>
  </si>
  <si>
    <t xml:space="preserve">http://twitter.com/niko_pilibosyan/statuses/1052925924382072833</t>
  </si>
  <si>
    <t xml:space="preserve">{"hashtags":[{"text":"python","indices":[227,234]},{"text":"datascience","indices":[235,247]}],"symbols":[],"user_mentions":[{"screen_name":"MITxonedX","name":"MITx on edX","id":2803977666,"id_str":"2803977666","indices":[137,147]}],"urls":[],"media":[{"id":1052925640821891100,"id_str":"1052925640821891072","indices":[248,271],"media_url":"http://pbs.twimg.com/media/Dpy-SqwW4AAWCC4.jpg","media_url_https":"https://pbs.twimg.com/media/Dpy-SqwW4AAWCC4.jpg","url":"https://t.co/elkiwFCAZm","display_url":"pic.twitter.com/elkiwFCAZm","expanded_url":"https://twitter.com/niko_pilibosyan/status/1052925924382072833/photo/1","type":"photo","sizes":{"thumb":{"w":150,"h":150,"resize":"crop"},"medium":{"w":889,"h":702,"resize":"fit"},"small":{"w":680,"h":537,"resize":"fit"},"large":{"w":889,"h":702,"resize":"fit"}}}]}</t>
  </si>
  <si>
    <t xml:space="preserve">1052925900814278656</t>
  </si>
  <si>
    <t xml:space="preserve">RT @SaltinhoT: Tempo na serra, SJP, Saltinho da malhada, humidade:29, temperatura: 25, chove no momento? - nao. Fonte: Raspberry pi + Python #raspberry #Iot #python 2018-10-17 17:00</t>
  </si>
  <si>
    <t xml:space="preserve">Thu Oct 18 14:14:31 +0000 2018</t>
  </si>
  <si>
    <t xml:space="preserve">http://twitter.com/YourTechCompany/statuses/1052925900814278656</t>
  </si>
  <si>
    <t xml:space="preserve">1052925890156482560</t>
  </si>
  <si>
    <t xml:space="preserve">Thu Oct 18 14:14:29 +0000 2018</t>
  </si>
  <si>
    <t xml:space="preserve">http://twitter.com/IoTtogether/statuses/1052925890156482560</t>
  </si>
  <si>
    <t xml:space="preserve">1052925761672413184</t>
  </si>
  <si>
    <t xml:space="preserve">RT @Intellipaat: 5 Reasons To Learn Python - Must Know
Become A Python Expert Today - https://t.co/NXWKPmbjFe
#python #pythonprogramming #pythontutorial #programming https://t.co/3hRfl6KQ7R</t>
  </si>
  <si>
    <t xml:space="preserve">Thu Oct 18 14:13:58 +0000 2018</t>
  </si>
  <si>
    <t xml:space="preserve">http://twitter.com/Muhammad0k/statuses/1052925761672413184</t>
  </si>
  <si>
    <t xml:space="preserve">{"hashtags":[{"text":"python","indices":[112,119]},{"text":"pythonprogramming","indices":[120,138]}],"symbols":[],"user_mentions":[{"screen_name":"Intellipaat","name":"Intellipaat","id":1047027174,"id_str":"1047027174","indices":[3,15]}],"urls":[{"url":"https://t.co/NXWKPmbjFe","expanded_url":"https://intellipaat.com/python-certification-training-online/","display_url":"intellipaat.com/python-certifi…","indices":[87,110]}]}</t>
  </si>
  <si>
    <t xml:space="preserve">1052925720509460481</t>
  </si>
  <si>
    <t xml:space="preserve">Tempo na serra, SJP, Saltinho da malhada, humidade:29, temperatura: 25, chove no momento? - nao. Fonte: Raspberry pi + Python #raspberry #Iot #python 2018-10-17 17:00</t>
  </si>
  <si>
    <t xml:space="preserve">Thu Oct 18 14:13:48 +0000 2018</t>
  </si>
  <si>
    <t xml:space="preserve">http://twitter.com/SaltinhoT/statuses/1052925720509460481</t>
  </si>
  <si>
    <t xml:space="preserve">1052925672186937344</t>
  </si>
  <si>
    <t xml:space="preserve">farhour</t>
  </si>
  <si>
    <t xml:space="preserve">Thu Oct 18 14:13:37 +0000 2018</t>
  </si>
  <si>
    <t xml:space="preserve">135123197</t>
  </si>
  <si>
    <t xml:space="preserve">http://pbs.twimg.com/profile_images/1027616901499957248/Sckmn2TB_normal.jpg</t>
  </si>
  <si>
    <t xml:space="preserve">http://twitter.com/farhour/statuses/1052925672186937344</t>
  </si>
  <si>
    <t xml:space="preserve">1052925612837474306</t>
  </si>
  <si>
    <t xml:space="preserve">RT @digital_mine_: Here a simple free #python program to create strong random passwords
https://t.co/vVhHVa0U8x (</t>
  </si>
  <si>
    <t xml:space="preserve">Thu Oct 18 14:13:23 +0000 2018</t>
  </si>
  <si>
    <t xml:space="preserve">http://twitter.com/Muhammad0k/statuses/1052925612837474306</t>
  </si>
  <si>
    <t xml:space="preserve">{"hashtags":[{"text":"python","indices":[38,45]}],"symbols":[],"user_mentions":[{"screen_name":"digital_mine_","name":"digital mine ⚡🤖👨‍💻","id":2394249235,"id_str":"2394249235","indices":[3,17]}],"urls":[{"url":"https://t.co/vVhHVa0U8x","expanded_url":"https://github.com/digital-mine/password_generator","display_url":"github.com/digital-mine/p…","indices":[88,111]}]}</t>
  </si>
  <si>
    <t xml:space="preserve">1052925602611642368</t>
  </si>
  <si>
    <t xml:space="preserve">zenthad</t>
  </si>
  <si>
    <t xml:space="preserve">it feels good to have a working Flask web app #Python #development #Ubuntu https://t.co/mTgUjUDEC8</t>
  </si>
  <si>
    <t xml:space="preserve">Thu Oct 18 14:13:20 +0000 2018</t>
  </si>
  <si>
    <t xml:space="preserve">3146777092</t>
  </si>
  <si>
    <t xml:space="preserve">http://pbs.twimg.com/profile_images/925132004680593408/gu1b8S5p_normal.jpg</t>
  </si>
  <si>
    <t xml:space="preserve">Missoula, MT</t>
  </si>
  <si>
    <t xml:space="preserve">http://twitter.com/zenthad/statuses/1052925602611642368</t>
  </si>
  <si>
    <t xml:space="preserve">{"hashtags":[{"text":"Python","indices":[46,53]},{"text":"development","indices":[54,66]},{"text":"Ubuntu","indices":[67,74]}],"symbols":[],"user_mentions":[],"urls":[],"media":[{"id":1052925231495405600,"id_str":"1052925231495405569","indices":[75,98],"media_url":"http://pbs.twimg.com/media/Dpy9615UYAEcs_v.jpg","media_url_https":"https://pbs.twimg.com/media/Dpy9615UYAEcs_v.jpg","url":"https://t.co/mTgUjUDEC8","display_url":"pic.twitter.com/mTgUjUDEC8","expanded_url":"https://twitter.com/zenthad/status/1052925602611642368/photo/1","type":"photo","sizes":{"thumb":{"w":150,"h":150,"resize":"crop"},"small":{"w":680,"h":383,"resize":"fit"},"medium":{"w":1200,"h":675,"resize":"fit"},"large":{"w":1920,"h":1080,"resize":"fit"}}}]}</t>
  </si>
  <si>
    <t xml:space="preserve">1052925505324761088</t>
  </si>
  <si>
    <t xml:space="preserve">RT @ProgrammerBooks: Java 12: WWW and development of the client part : https://t.co/YvXvbvY0Y5
#python #javascript #angular #angularjs #reactjs #vuejs #webdev #perl #ruby #C #Csharp #Java #linux #programming #network #security #ubuntu #books #coding #ionic #android #ios #mobile #development https://t.co/C9IGTznQTp</t>
  </si>
  <si>
    <t xml:space="preserve">Thu Oct 18 14:12:57 +0000 2018</t>
  </si>
  <si>
    <t xml:space="preserve">http://twitter.com/william_vallejo/statuses/1052925505324761088</t>
  </si>
  <si>
    <t xml:space="preserve">{"hashtags":[{"text":"python","indices":[95,102]},{"text":"javascript","indices":[103,114]},{"text":"angular","indices":[115,123]},{"text":"angularjs","indices":[124,134]}],"symbols":[],"user_mentions":[{"screen_name":"ProgrammerBooks","name":"Programmer Books","id":992142356420980700,"id_str":"992142356420980738","indices":[3,19]}],"urls":[{"url":"https://t.co/YvXvbvY0Y5","expanded_url":"https://www.programmer-books.com/java-12-www-and-development-of-the-client-part/","display_url":"programmer-books.com/java-12-www-an…","indices":[71,94]}]}</t>
  </si>
  <si>
    <t xml:space="preserve">1052925452040491008</t>
  </si>
  <si>
    <t xml:space="preserve">RT @rubrikInc: Our #Python SDK was built to empower all Rubrik users to be computer programmers. Created by infrastructure engineers, for infrastructure engineers. Get started: https://t.co/9u5Z3McOj4 @ThePSF https://t.co/ZRxwhI4Nb7</t>
  </si>
  <si>
    <t xml:space="preserve">Thu Oct 18 14:12:44 +0000 2018</t>
  </si>
  <si>
    <t xml:space="preserve">http://twitter.com/Muhammad0k/statuses/1052925452040491008</t>
  </si>
  <si>
    <t xml:space="preserve">{"hashtags":[{"text":"Python","indices":[19,26]}],"symbols":[],"user_mentions":[{"screen_name":"rubrikInc","name":"Rubrik, Inc.","id":2698660387,"id_str":"2698660387","indices":[3,13]}],"urls":[]}</t>
  </si>
  <si>
    <t xml:space="preserve">1052925359820292097</t>
  </si>
  <si>
    <t xml:space="preserve">An Intro to Web Accessibility in Django by Annalee Flower Horne
https://t.co/7tjdFuVqoN
2016-07-18
@PyvideoOrg
#python https://t.co/KvBuCRZgxX</t>
  </si>
  <si>
    <t xml:space="preserve">Thu Oct 18 14:12:22 +0000 2018</t>
  </si>
  <si>
    <t xml:space="preserve">http://twitter.com/PythonPosts/statuses/1052925359820292097</t>
  </si>
  <si>
    <t xml:space="preserve">{"hashtags":[{"text":"python","indices":[111,118]}],"symbols":[],"user_mentions":[{"screen_name":"PyvideoOrg","name":"pyvideo","id":2205155246,"id_str":"2205155246","indices":[99,110]}],"urls":[{"url":"https://t.co/7tjdFuVqoN","expanded_url":"https://www.youtube.com/watch?v=j7BpbidWW_o","display_url":"youtube.com/watch?v=j7Bpbi…","indices":[64,87]}],"media":[{"id":1052925358553686000,"id_str":"1052925358553686016","indices":[119,142],"media_url":"http://pbs.twimg.com/media/Dpy-CPOX4AAWKgD.jpg","media_url_https":"https://pbs.twimg.com/media/Dpy-CPOX4AAWKgD.jpg","url":"https://t.co/KvBuCRZgxX","display_url":"pic.twitter.com/KvBuCRZgxX","expanded_url":"https://twitter.com/PythonPosts/status/1052925359820292097/photo/1","type":"photo","sizes":{"large":{"w":480,"h":360,"resize":"fit"},"small":{"w":480,"h":360,"resize":"fit"},"thumb":{"w":150,"h":150,"resize":"crop"},"medium":{"w":480,"h":360,"resize":"fit"}}}]}</t>
  </si>
  <si>
    <t xml:space="preserve">1052925273417625601</t>
  </si>
  <si>
    <t xml:space="preserve">TheBIccountant</t>
  </si>
  <si>
    <t xml:space="preserve">Things I wish I had known earlier: Using Fiddler during Web scraping with #Python might cause SSL-certificate-verification-failures ... 🤔😖</t>
  </si>
  <si>
    <t xml:space="preserve">Thu Oct 18 14:12:02 +0000 2018</t>
  </si>
  <si>
    <t xml:space="preserve">3407395173</t>
  </si>
  <si>
    <t xml:space="preserve">http://pbs.twimg.com/profile_images/630028056749568000/I5d1UZyQ_normal.jpg</t>
  </si>
  <si>
    <t xml:space="preserve">http://twitter.com/TheBIccountant/statuses/1052925273417625601</t>
  </si>
  <si>
    <t xml:space="preserve">{"hashtags":[{"text":"Python","indices":[74,81]}],"symbols":[],"user_mentions":[],"urls":[]}</t>
  </si>
  <si>
    <t xml:space="preserve">1052924923751088128</t>
  </si>
  <si>
    <t xml:space="preserve">Thu Oct 18 14:10:38 +0000 2018</t>
  </si>
  <si>
    <t xml:space="preserve">http://twitter.com/Inspire_2018/statuses/1052924923751088128</t>
  </si>
  <si>
    <t xml:space="preserve">1052924889072590848</t>
  </si>
  <si>
    <t xml:space="preserve">Thu Oct 18 14:10:30 +0000 2018</t>
  </si>
  <si>
    <t xml:space="preserve">http://twitter.com/BadhwarNidhi/statuses/1052924889072590848</t>
  </si>
  <si>
    <t xml:space="preserve">1052924843035975682</t>
  </si>
  <si>
    <t xml:space="preserve">Stack Abuse: Getting User Input in Python
https://t.co/ohVtqzGHEd
@planetpython
-
#python</t>
  </si>
  <si>
    <t xml:space="preserve">Thu Oct 18 14:10:19 +0000 2018</t>
  </si>
  <si>
    <t xml:space="preserve">http://twitter.com/PythonPosts/statuses/1052924843035975682</t>
  </si>
  <si>
    <t xml:space="preserve">{"hashtags":[{"text":"python","indices":[82,89]}],"symbols":[],"user_mentions":[{"screen_name":"planetpython","name":"Planet Python","id":73946259,"id_str":"73946259","indices":[66,79]}],"urls":[{"url":"https://t.co/ohVtqzGHEd","expanded_url":"https://stackabuse.com/getting-user-input-in-python/","display_url":"stackabuse.com/getting-user-i…","indices":[42,65]}]}</t>
  </si>
  <si>
    <t xml:space="preserve">1052924812350410753</t>
  </si>
  <si>
    <t xml:space="preserve">RT @code__tutorials: Learn the core of Python quickly with this course tailored to programmers
☞ https://t.co/6CJnBZW1Zk
#Python #programmers https://t.co/Jgl74bqkzq</t>
  </si>
  <si>
    <t xml:space="preserve">Thu Oct 18 14:10:12 +0000 2018</t>
  </si>
  <si>
    <t xml:space="preserve">http://twitter.com/Muhammad0k/statuses/1052924812350410753</t>
  </si>
  <si>
    <t xml:space="preserve">{"hashtags":[{"text":"Python","indices":[123,130]}],"symbols":[],"user_mentions":[{"screen_name":"code__tutorials","name":"Code Tutorials","id":725607975201591300,"id_str":"725607975201591296","indices":[3,19]}],"urls":[{"url":"https://t.co/6CJnBZW1Zk","expanded_url":"http://bit.ly/2MHKyK9","display_url":"bit.ly/2MHKyK9","indices":[98,121]}]}</t>
  </si>
  <si>
    <t xml:space="preserve">1052924791798288386</t>
  </si>
  <si>
    <t xml:space="preserve">RT @DBaker007: #DataScience with #Python: Exploratory Analysis with Movie-Ratings and #Fraud Detection with Credit-Card Transactions | @DataScienceCtrl https://t.co/Qlgz62IEnj #BigData #Analytics #MachineLearning #ML
#abdsc https://t.co/eobRhtKMQo</t>
  </si>
  <si>
    <t xml:space="preserve">Thu Oct 18 14:10:07 +0000 2018</t>
  </si>
  <si>
    <t xml:space="preserve">http://twitter.com/Muhammad0k/statuses/1052924791798288386</t>
  </si>
  <si>
    <t xml:space="preserve">{"hashtags":[{"text":"DataScience","indices":[15,27]},{"text":"Python","indices":[33,40]},{"text":"Fraud","indices":[86,92]}],"symbols":[],"user_mentions":[{"screen_name":"DBaker007","name":"Duane Baker","id":422966469,"id_str":"422966469","indices":[3,13]}],"urls":[]}</t>
  </si>
  <si>
    <t xml:space="preserve">1052924633001934848</t>
  </si>
  <si>
    <t xml:space="preserve">Dmc2Cabd</t>
  </si>
  <si>
    <t xml:space="preserve">RT @EMBLEBIjobs: Year-long #internship opportunities in world-leading #bioinformatics groups. Join the @robdfinn or @e_petsalaki groups and gain unique experience in data analysis: https://t.co/lT2AZNuhEC #python #EMBLjobs #intern https://t.co/dV9ZrBBOmw</t>
  </si>
  <si>
    <t xml:space="preserve">Thu Oct 18 14:09:29 +0000 2018</t>
  </si>
  <si>
    <t xml:space="preserve">971341459675901952</t>
  </si>
  <si>
    <t xml:space="preserve">http://pbs.twimg.com/profile_images/971347190722498560/ByBpxqpe_normal.jpg</t>
  </si>
  <si>
    <t xml:space="preserve">Sevilla, España</t>
  </si>
  <si>
    <t xml:space="preserve">http://twitter.com/Dmc2Cabd/statuses/1052924633001934848</t>
  </si>
  <si>
    <t xml:space="preserve">{"hashtags":[{"text":"internship","indices":[27,38]},{"text":"bioinformatics","indices":[70,85]}],"symbols":[],"user_mentions":[{"screen_name":"EMBLEBIjobs","name":"EMBL-EBI Jobs","id":720655851443327000,"id_str":"720655851443326976","indices":[3,15]},{"screen_name":"robdfinn","name":"Rob Finn","id":327016927,"id_str":"327016927","indices":[103,112]},{"screen_name":"e_petsalaki","name":"Evangelia Petsalaki","id":3226712497,"id_str":"3226712497","indices":[116,128]}],"urls":[]}</t>
  </si>
  <si>
    <t xml:space="preserve">1052924514508582912</t>
  </si>
  <si>
    <t xml:space="preserve">MelFordTalent</t>
  </si>
  <si>
    <t xml:space="preserve">Why should you work here?... 
What jobs do we have to offer you?... 
What kind of work will you be doing?... 
Click here to find out! #healthcare #technology #datascience #bigdata #softwaredevelopment #softwareengineers #python #sp…https://t.co/z7h0wNWxQH https://t.co/m5Z65Uk32q</t>
  </si>
  <si>
    <t xml:space="preserve">Thu Oct 18 14:09:01 +0000 2018</t>
  </si>
  <si>
    <t xml:space="preserve">4878524649</t>
  </si>
  <si>
    <t xml:space="preserve">http://pbs.twimg.com/profile_images/829242304330358786/JMnRsONO_normal.jpg</t>
  </si>
  <si>
    <t xml:space="preserve">http://twitter.com/MelFordTalent/statuses/1052924514508582912</t>
  </si>
  <si>
    <t xml:space="preserve">{"hashtags":[{"text":"healthcare","indices":[134,145]},{"text":"technology","indices":[146,157]},{"text":"datascience","indices":[158,170]},{"text":"bigdata","indices":[171,179]},{"text":"softwaredevelopment","indices":[180,200]},{"text":"softwareengineers","indices":[201,219]},{"text":"python","indices":[220,227]},{"text":"sp","indices":[228,231]}],"symbols":[],"user_mentions":[],"urls":[{"url":"https://t.co/z7h0wNWxQH","expanded_url":"https://lnkd.in/gfGW4_3","display_url":"lnkd.in/gfGW4_3","indices":[232,255]},{"url":"https://t.co/m5Z65Uk32q","expanded_url":"https://lnkd.in/eJ8P7Qy","display_url":"lnkd.in/eJ8P7Qy","indices":[256,279]}]}</t>
  </si>
  <si>
    <t xml:space="preserve">1052924372170797057</t>
  </si>
  <si>
    <t xml:space="preserve">KeithWheeles</t>
  </si>
  <si>
    <t xml:space="preserve">Thu Oct 18 14:08:27 +0000 2018</t>
  </si>
  <si>
    <t xml:space="preserve">1319265072</t>
  </si>
  <si>
    <t xml:space="preserve">http://pbs.twimg.com/profile_images/678077820115881984/RUlgBQ2Z_normal.jpg</t>
  </si>
  <si>
    <t xml:space="preserve">http://twitter.com/KeithWheeles/statuses/1052924372170797057</t>
  </si>
  <si>
    <t xml:space="preserve">1052924312951410688</t>
  </si>
  <si>
    <t xml:space="preserve">Zweshi</t>
  </si>
  <si>
    <t xml:space="preserve">RT @Zweshi: OpenShortcut source is now on #GitHub along with a binary version
https://t.co/PVI1wMiLMS
Openshortcut lets you bind keys to files, folders, programs and websites that can then be launched via those keys while the program is running in the background
#programming #python #coding https://t.co/XU92EtSx6U</t>
  </si>
  <si>
    <t xml:space="preserve">Thu Oct 18 14:08:13 +0000 2018</t>
  </si>
  <si>
    <t xml:space="preserve">2517657530</t>
  </si>
  <si>
    <t xml:space="preserve">http://pbs.twimg.com/profile_images/1034035975536746497/lyTqbLNv_normal.jpg</t>
  </si>
  <si>
    <t xml:space="preserve">Kungsbacka, Sverige</t>
  </si>
  <si>
    <t xml:space="preserve">http://twitter.com/Zweshi/statuses/1052924312951410688</t>
  </si>
  <si>
    <t xml:space="preserve">{"hashtags":[{"text":"GitHub","indices":[42,49]}],"symbols":[],"user_mentions":[{"screen_name":"Zweshi","name":"Jonas Melander","id":2517657530,"id_str":"2517657530","indices":[3,10]}],"urls":[{"url":"https://t.co/PVI1wMiLMS","expanded_url":"https://github.com/Zweshi/OpenShortcut","display_url":"github.com/Zweshi/OpenSho…","indices":[78,101]}]}</t>
  </si>
  <si>
    <t xml:space="preserve">1052924288045633537</t>
  </si>
  <si>
    <t xml:space="preserve">paper_lark</t>
  </si>
  <si>
    <t xml:space="preserve">writing a neural network in python and wondering if it really works or it's just a coincidence 💻 #MachineLearning #Python</t>
  </si>
  <si>
    <t xml:space="preserve">Thu Oct 18 14:08:07 +0000 2018</t>
  </si>
  <si>
    <t xml:space="preserve">4104244816</t>
  </si>
  <si>
    <t xml:space="preserve">http://pbs.twimg.com/profile_images/868952419379666945/LH1cBbwd_normal.jpg</t>
  </si>
  <si>
    <t xml:space="preserve">http://twitter.com/paper_lark/statuses/1052924288045633537</t>
  </si>
  <si>
    <t xml:space="preserve">{"hashtags":[{"text":"MachineLearning","indices":[97,113]},{"text":"Python","indices":[114,121]}],"symbols":[],"user_mentions":[],"urls":[]}</t>
  </si>
  <si>
    <t xml:space="preserve">1052924134164848640</t>
  </si>
  <si>
    <t xml:space="preserve">RT @HOCupdate: HASSH - An SSH Client And Server Fingerprinting Method Tool | Written in Python
https://t.co/BWLLwOfCzG
#infosec #security #hackersonlineclub #Python #tools #CyberSecurity</t>
  </si>
  <si>
    <t xml:space="preserve">Thu Oct 18 14:07:30 +0000 2018</t>
  </si>
  <si>
    <t xml:space="preserve">http://twitter.com/JAX_MASTERS/statuses/1052924134164848640</t>
  </si>
  <si>
    <t xml:space="preserve">{"hashtags":[{"text":"infosec","indices":[120,128]},{"text":"security","indices":[129,138]}],"symbols":[],"user_mentions":[{"screen_name":"HOCupdate","name":"Hackers Online Club","id":1195833200,"id_str":"1195833200","indices":[3,13]}],"urls":[{"url":"https://t.co/BWLLwOfCzG","expanded_url":"https://blog.hackersonlineclub.com/2018/10/hassh-ssh-client-and-server.html","display_url":"blog.hackersonlineclub.com/2018/10/hassh-…","indices":[95,118]}]}</t>
  </si>
  <si>
    <t xml:space="preserve">1052924011846533126</t>
  </si>
  <si>
    <t xml:space="preserve">GeoNe_ws</t>
  </si>
  <si>
    <t xml:space="preserve">Folium: utilizando #Leaflet con #Python https://t.co/fl2w2GLDyQ</t>
  </si>
  <si>
    <t xml:space="preserve">Thu Oct 18 14:07:01 +0000 2018</t>
  </si>
  <si>
    <t xml:space="preserve">2301390144</t>
  </si>
  <si>
    <t xml:space="preserve">http://pbs.twimg.com/profile_images/632206708333350912/vAtPXJm1_normal.png</t>
  </si>
  <si>
    <t xml:space="preserve">worldwide</t>
  </si>
  <si>
    <t xml:space="preserve">http://twitter.com/GeoNe_ws/statuses/1052924011846533126</t>
  </si>
  <si>
    <t xml:space="preserve">{"hashtags":[{"text":"Leaflet","indices":[19,27]},{"text":"Python","indices":[32,39]}],"symbols":[],"user_mentions":[],"urls":[{"url":"https://t.co/fl2w2GLDyQ","expanded_url":"https://buff.ly/2OtDLEK","display_url":"buff.ly/2OtDLEK","indices":[40,63]}]}</t>
  </si>
  <si>
    <t xml:space="preserve">1052923891067314176</t>
  </si>
  <si>
    <t xml:space="preserve">teppeikatori</t>
  </si>
  <si>
    <t xml:space="preserve">Today's #QueenMary #HEP seminar is by Chris Burr #Manchester on "#Python ecosystem in #HEP", a new style of #LHCb analysis only use python 🐍 @UoMparticle @LHCbExperiment @LHCb_UK https://t.co/NwSRCIVppe</t>
  </si>
  <si>
    <t xml:space="preserve">Thu Oct 18 14:06:32 +0000 2018</t>
  </si>
  <si>
    <t xml:space="preserve">57793813</t>
  </si>
  <si>
    <t xml:space="preserve">http://pbs.twimg.com/profile_images/573499037384589312/kOKXsAH3_normal.jpeg</t>
  </si>
  <si>
    <t xml:space="preserve">Hackney, London</t>
  </si>
  <si>
    <t xml:space="preserve">http://twitter.com/teppeikatori/statuses/1052923891067314176</t>
  </si>
  <si>
    <t xml:space="preserve">{"hashtags":[{"text":"QueenMary","indices":[8,18]},{"text":"HEP","indices":[19,23]},{"text":"Manchester","indices":[49,60]},{"text":"Python","indices":[65,72]},{"text":"HEP","indices":[86,90]},{"text":"LHCb","indices":[108,113]}],"symbols":[],"user_mentions":[{"screen_name":"UoMparticle","name":"UoM Particle Physics","id":3890570283,"id_str":"3890570283","indices":[141,153]},{"screen_name":"LHCbExperiment","name":"LHCb Experiment","id":92522167,"id_str":"92522167","indices":[154,169]},{"screen_name":"LHCb_UK","name":"LHCb UK","id":916783885,"id_str":"916783885","indices":[170,178]}],"urls":[],"media":[{"id":1052923886105518100,"id_str":"1052923886105518080","indices":[179,202],"media_url":"http://pbs.twimg.com/media/Dpy8sh7X4AAT2lT.jpg","media_url_https":"https://pbs.twimg.com/media/Dpy8sh7X4AAT2lT.jpg","url":"https://t.co/NwSRCIVppe","display_url":"pic.twitter.com/NwSRCIVppe","expanded_url":"https://twitter.com/teppeikatori/status/1052923891067314176/photo/1","type":"photo","sizes":{"large":{"w":2048,"h":1536,"resize":"fit"},"medium":{"w":1200,"h":900,"resize":"fit"},"thumb":{"w":150,"h":150,"resize":"crop"},"small":{"w":680,"h":510,"resize":"fit"}}}]}</t>
  </si>
  <si>
    <t xml:space="preserve">1052923838999224320</t>
  </si>
  <si>
    <t xml:space="preserve">rautpratik_</t>
  </si>
  <si>
    <t xml:space="preserve">Thu Oct 18 14:06:20 +0000 2018</t>
  </si>
  <si>
    <t xml:space="preserve">704224396437684226</t>
  </si>
  <si>
    <t xml:space="preserve">http://pbs.twimg.com/profile_images/1032678378548092928/ew6N5IAl_normal.jpg</t>
  </si>
  <si>
    <t xml:space="preserve">beyond the wall</t>
  </si>
  <si>
    <t xml:space="preserve">http://twitter.com/rautpratik_/statuses/1052923838999224320</t>
  </si>
  <si>
    <t xml:space="preserve">1052923501731033088</t>
  </si>
  <si>
    <t xml:space="preserve">mhosan</t>
  </si>
  <si>
    <t xml:space="preserve">Thu Oct 18 14:04:59 +0000 2018</t>
  </si>
  <si>
    <t xml:space="preserve">20507804</t>
  </si>
  <si>
    <t xml:space="preserve">http://pbs.twimg.com/profile_images/421694302587076609/vbx1YW_C_normal.jpeg</t>
  </si>
  <si>
    <t xml:space="preserve">La Plata.</t>
  </si>
  <si>
    <t xml:space="preserve">http://twitter.com/mhosan/statuses/1052923501731033088</t>
  </si>
  <si>
    <t xml:space="preserve">1052923311162892290</t>
  </si>
  <si>
    <t xml:space="preserve">CourseInwood</t>
  </si>
  <si>
    <t xml:space="preserve">Zero to Deep Learning™ with Python and Keras
☞ https://t.co/sabW39DrZX
#DeepLearning #Python https://t.co/H9HHCi274y</t>
  </si>
  <si>
    <t xml:space="preserve">Thu Oct 18 14:04:14 +0000 2018</t>
  </si>
  <si>
    <t xml:space="preserve">724895981649711104</t>
  </si>
  <si>
    <t xml:space="preserve">http://pbs.twimg.com/profile_images/724896772917714944/FYVe6Ikg_normal.jpg</t>
  </si>
  <si>
    <t xml:space="preserve">http://twitter.com/CourseInwood/statuses/1052923311162892290</t>
  </si>
  <si>
    <t xml:space="preserve">{"hashtags":[{"text":"DeepLearning","indices":[73,86]},{"text":"Python","indices":[87,94]}],"symbols":[],"user_mentions":[],"urls":[{"url":"https://t.co/sabW39DrZX","expanded_url":"http://bit.ly/2Oz9ujR","display_url":"bit.ly/2Oz9ujR","indices":[48,71]}],"media":[{"id":1052923310084948000,"id_str":"1052923310084947968","indices":[95,118],"media_url":"http://pbs.twimg.com/media/Dpy8LAFXgAAOHPR.jpg","media_url_https":"https://pbs.twimg.com/media/Dpy8LAFXgAAOHPR.jpg","url":"https://t.co/H9HHCi274y","display_url":"pic.twitter.com/H9HHCi274y","expanded_url":"https://twitter.com/CourseInwood/status/1052923311162892290/photo/1","type":"photo","sizes":{"thumb":{"w":150,"h":150,"resize":"crop"},"large":{"w":750,"h":422,"resize":"fit"},"small":{"w":680,"h":383,"resize":"fit"},"medium":{"w":750,"h":422,"resize":"fit"}}}]}</t>
  </si>
  <si>
    <t xml:space="preserve">1052923296218603523</t>
  </si>
  <si>
    <t xml:space="preserve">Thu Oct 18 14:04:10 +0000 2018</t>
  </si>
  <si>
    <t xml:space="preserve">http://twitter.com/cottila/statuses/1052923296218603523</t>
  </si>
  <si>
    <t xml:space="preserve">1052923267143659520</t>
  </si>
  <si>
    <t xml:space="preserve">How To Build a Simple Content Based Book Recommender System https://t.co/eMc5xSVlro #python</t>
  </si>
  <si>
    <t xml:space="preserve">Thu Oct 18 14:04:03 +0000 2018</t>
  </si>
  <si>
    <t xml:space="preserve">http://twitter.com/igabrieu/statuses/1052923267143659520</t>
  </si>
  <si>
    <t xml:space="preserve">{"hashtags":[{"text":"python","indices":[84,91]}],"symbols":[],"user_mentions":[],"urls":[{"url":"https://t.co/eMc5xSVlro","expanded_url":"https://buff.ly/2EwElx4","display_url":"buff.ly/2EwElx4","indices":[60,83]}]}</t>
  </si>
  <si>
    <t xml:space="preserve">1052923265524617216</t>
  </si>
  <si>
    <t xml:space="preserve">WebDevJobsNow</t>
  </si>
  <si>
    <t xml:space="preserve">927245875751112704</t>
  </si>
  <si>
    <t xml:space="preserve">&lt;a href="http://www.github.com/benhayehudi" rel="nofollow"&gt;Web Developer Jobs Now&lt;/a&gt;</t>
  </si>
  <si>
    <t xml:space="preserve">http://pbs.twimg.com/profile_images/927254777003520000/g3OoRIIC_normal.jpg</t>
  </si>
  <si>
    <t xml:space="preserve">http://twitter.com/WebDevJobsNow/statuses/1052923265524617216</t>
  </si>
  <si>
    <t xml:space="preserve">1052923254250332160</t>
  </si>
  <si>
    <t xml:space="preserve">RT @PythonWeekly: flake8-django -  A flake8 plugin for Django. https://t.co/xeBkRVMdSQ #python #django</t>
  </si>
  <si>
    <t xml:space="preserve">Thu Oct 18 14:04:00 +0000 2018</t>
  </si>
  <si>
    <t xml:space="preserve">http://twitter.com/cool_python/statuses/1052923254250332160</t>
  </si>
  <si>
    <t xml:space="preserve">{"hashtags":[{"text":"python","indices":[87,94]},{"text":"django","indices":[95,102]}],"symbols":[],"user_mentions":[{"screen_name":"PythonWeekly","name":"Python Weekly","id":373620985,"id_str":"373620985","indices":[3,16]}],"urls":[{"url":"https://t.co/xeBkRVMdSQ","expanded_url":"https://buff.ly/2ErSprk","display_url":"buff.ly/2ErSprk","indices":[63,86]}]}</t>
  </si>
  <si>
    <t xml:space="preserve">1052923226861395969</t>
  </si>
  <si>
    <t xml:space="preserve">debzchavz</t>
  </si>
  <si>
    <t xml:space="preserve">Thu Oct 18 14:03:54 +0000 2018</t>
  </si>
  <si>
    <t xml:space="preserve">36540228</t>
  </si>
  <si>
    <t xml:space="preserve">http://pbs.twimg.com/profile_images/965208518415466496/WRRUBZ3j_normal.jpg</t>
  </si>
  <si>
    <t xml:space="preserve">http://twitter.com/debzchavz/statuses/1052923226861395969</t>
  </si>
  <si>
    <t xml:space="preserve">1052923085723189249</t>
  </si>
  <si>
    <t xml:space="preserve">JoeGKushner</t>
  </si>
  <si>
    <t xml:space="preserve">RT @eelrekab: An Intro to #NaturalLanguageProcessing in #Python: Framing Text Classification in Familiar Terms via @datasciencectrl #abdsc #NLP https://t.co/IbPKfLCyJd</t>
  </si>
  <si>
    <t xml:space="preserve">Thu Oct 18 14:03:20 +0000 2018</t>
  </si>
  <si>
    <t xml:space="preserve">19246655</t>
  </si>
  <si>
    <t xml:space="preserve">http://pbs.twimg.com/profile_images/916729292700246020/VICcWuFp_normal.jpg</t>
  </si>
  <si>
    <t xml:space="preserve">Chicago IL</t>
  </si>
  <si>
    <t xml:space="preserve">http://twitter.com/JoeGKushner/statuses/1052923085723189249</t>
  </si>
  <si>
    <t xml:space="preserve">{"hashtags":[{"text":"NaturalLanguageProcessing","indices":[26,52]},{"text":"Python","indices":[56,63]},{"text":"abdsc","indices":[132,138]}],"symbols":[],"user_mentions":[{"screen_name":"eelrekab","name":"Lee Baker","id":1978859582,"id_str":"1978859582","indices":[3,12]},{"screen_name":"DataScienceCtrl","name":"Data Science Central","id":393033324,"id_str":"393033324","indices":[115,131]}],"urls":[]}</t>
  </si>
  <si>
    <t xml:space="preserve">1052923082954956800</t>
  </si>
  <si>
    <t xml:space="preserve">ProgrammingFan</t>
  </si>
  <si>
    <t xml:space="preserve">Zero to Deep Learning™ with Python and Keras
☞ https://t.co/DcJ10FKeIF
#DeepLearning #Python https://t.co/CSEwhHQgap</t>
  </si>
  <si>
    <t xml:space="preserve">Thu Oct 18 14:03:19 +0000 2018</t>
  </si>
  <si>
    <t xml:space="preserve">729583485468352512</t>
  </si>
  <si>
    <t xml:space="preserve">http://pbs.twimg.com/profile_images/750988468243664896/cVyZiZdS_normal.jpg</t>
  </si>
  <si>
    <t xml:space="preserve">http://twitter.com/ProgrammingFan/statuses/1052923082954956800</t>
  </si>
  <si>
    <t xml:space="preserve">{"hashtags":[{"text":"DeepLearning","indices":[73,86]},{"text":"Python","indices":[87,94]}],"symbols":[],"user_mentions":[],"urls":[{"url":"https://t.co/DcJ10FKeIF","expanded_url":"http://bit.ly/2Oz9ujR","display_url":"bit.ly/2Oz9ujR","indices":[48,71]}],"media":[{"id":1052923081482752000,"id_str":"1052923081482752000","indices":[95,118],"media_url":"http://pbs.twimg.com/media/Dpy79seW0AAH1Pi.jpg","media_url_https":"https://pbs.twimg.com/media/Dpy79seW0AAH1Pi.jpg","url":"https://t.co/CSEwhHQgap","display_url":"pic.twitter.com/CSEwhHQgap","expanded_url":"https://twitter.com/ProgrammingFan/status/1052923082954956800/photo/1","type":"photo","sizes":{"thumb":{"w":150,"h":150,"resize":"crop"},"large":{"w":750,"h":422,"resize":"fit"},"small":{"w":680,"h":383,"resize":"fit"},"medium":{"w":750,"h":422,"resize":"fit"}}}]}</t>
  </si>
  <si>
    <t xml:space="preserve">1052923069637914627</t>
  </si>
  <si>
    <t xml:space="preserve">My_Carta</t>
  </si>
  <si>
    <t xml:space="preserve">RT @kwinkunks: Last weekend, 25+ of us got together in California to sprint on open source #geophysics #Python projects, mostly devito (FWI) and bruges (general geophysics toolkit). What happened &amp;gt;&amp;gt; https://t.co/tNRgeBdkGR</t>
  </si>
  <si>
    <t xml:space="preserve">Thu Oct 18 14:03:16 +0000 2018</t>
  </si>
  <si>
    <t xml:space="preserve">402764343</t>
  </si>
  <si>
    <t xml:space="preserve">http://pbs.twimg.com/profile_images/768890707222204417/FmeCorVI_normal.jpg</t>
  </si>
  <si>
    <t xml:space="preserve">http://twitter.com/My_Carta/statuses/1052923069637914627</t>
  </si>
  <si>
    <t xml:space="preserve">{"hashtags":[{"text":"geophysics","indices":[91,102]},{"text":"Python","indices":[103,110]}],"symbols":[],"user_mentions":[{"screen_name":"kwinkunks","name":"Matt Hall","id":151753441,"id_str":"151753441","indices":[3,13]}],"urls":[]}</t>
  </si>
  <si>
    <t xml:space="preserve">1052922853367136256</t>
  </si>
  <si>
    <t xml:space="preserve">Thu Oct 18 14:02:25 +0000 2018</t>
  </si>
  <si>
    <t xml:space="preserve">http://twitter.com/Beezel_Bug/statuses/1052922853367136256</t>
  </si>
  <si>
    <t xml:space="preserve">1052922735867953152</t>
  </si>
  <si>
    <t xml:space="preserve">ayooluwasanmi</t>
  </si>
  <si>
    <t xml:space="preserve">Thu Oct 18 14:01:57 +0000 2018</t>
  </si>
  <si>
    <t xml:space="preserve">1411172378</t>
  </si>
  <si>
    <t xml:space="preserve">http://pbs.twimg.com/profile_images/673148863549603840/Em9K350d_normal.jpg</t>
  </si>
  <si>
    <t xml:space="preserve">Ibadan, Nigeria</t>
  </si>
  <si>
    <t xml:space="preserve">http://twitter.com/ayooluwasanmi/statuses/1052922735867953152</t>
  </si>
  <si>
    <t xml:space="preserve">1052922699364884480</t>
  </si>
  <si>
    <t xml:space="preserve">kdnuggets</t>
  </si>
  <si>
    <t xml:space="preserve">Genetic Algorithm Implementation in #Python #KDN https://t.co/myQVySum5P</t>
  </si>
  <si>
    <t xml:space="preserve">Thu Oct 18 14:01:48 +0000 2018</t>
  </si>
  <si>
    <t xml:space="preserve">20167623</t>
  </si>
  <si>
    <t xml:space="preserve">http://pbs.twimg.com/profile_images/795788806008041473/0nTPcRja_normal.jpg</t>
  </si>
  <si>
    <t xml:space="preserve">Brookline, MA, USA</t>
  </si>
  <si>
    <t xml:space="preserve">http://twitter.com/kdnuggets/statuses/1052922699364884480</t>
  </si>
  <si>
    <t xml:space="preserve">{"hashtags":[{"text":"Python","indices":[36,43]},{"text":"KDN","indices":[44,48]}],"symbols":[],"user_mentions":[],"urls":[{"url":"https://t.co/myQVySum5P","expanded_url":"http://ow.ly/OL1s30m8ZTv","display_url":"ow.ly/OL1s30m8ZTv","indices":[49,72]}]}</t>
  </si>
  <si>
    <t xml:space="preserve">1052922566359351296</t>
  </si>
  <si>
    <t xml:space="preserve">Thu Oct 18 14:01:16 +0000 2018</t>
  </si>
  <si>
    <t xml:space="preserve">http://twitter.com/pink_petite4u/statuses/1052922566359351296</t>
  </si>
  <si>
    <t xml:space="preserve">1052922563775668225</t>
  </si>
  <si>
    <t xml:space="preserve">Developingg</t>
  </si>
  <si>
    <t xml:space="preserve">Zero to Deep Learning™ with Python and Keras
☞ https://t.co/JiCKjCKygo
#DeepLearning #Python https://t.co/gC0PEfQk3R</t>
  </si>
  <si>
    <t xml:space="preserve">728864611231932416</t>
  </si>
  <si>
    <t xml:space="preserve">http://pbs.twimg.com/profile_images/750503754881830912/UDjM9dnX_normal.jpg</t>
  </si>
  <si>
    <t xml:space="preserve">http://twitter.com/Developingg/statuses/1052922563775668225</t>
  </si>
  <si>
    <t xml:space="preserve">{"hashtags":[{"text":"DeepLearning","indices":[73,86]},{"text":"Python","indices":[87,94]}],"symbols":[],"user_mentions":[],"urls":[{"url":"https://t.co/JiCKjCKygo","expanded_url":"http://bit.ly/2Oz9ujR","display_url":"bit.ly/2Oz9ujR","indices":[48,71]}],"media":[{"id":1052922562542481400,"id_str":"1052922562542481408","indices":[95,118],"media_url":"http://pbs.twimg.com/media/Dpy7ffRWsAAm4Wf.jpg","media_url_https":"https://pbs.twimg.com/media/Dpy7ffRWsAAm4Wf.jpg","url":"https://t.co/gC0PEfQk3R","display_url":"pic.twitter.com/gC0PEfQk3R","expanded_url":"https://twitter.com/Developingg/status/1052922563775668225/photo/1","type":"photo","sizes":{"thumb":{"w":150,"h":150,"resize":"crop"},"large":{"w":750,"h":422,"resize":"fit"},"small":{"w":680,"h":383,"resize":"fit"},"medium":{"w":750,"h":422,"resize":"fit"}}}]}</t>
  </si>
  <si>
    <t xml:space="preserve">1052922496654151682</t>
  </si>
  <si>
    <t xml:space="preserve">Thu Oct 18 14:01:00 +0000 2018</t>
  </si>
  <si>
    <t xml:space="preserve">http://twitter.com/mas06706465/statuses/1052922496654151682</t>
  </si>
  <si>
    <t xml:space="preserve">1052922496419328001</t>
  </si>
  <si>
    <t xml:space="preserve">flake8-django -  A flake8 plugin for Django. https://t.co/xeBkRVMdSQ #python #django</t>
  </si>
  <si>
    <t xml:space="preserve">http://twitter.com/PythonWeekly/statuses/1052922496419328001</t>
  </si>
  <si>
    <t xml:space="preserve">{"hashtags":[{"text":"python","indices":[69,76]},{"text":"django","indices":[77,84]}],"symbols":[],"user_mentions":[],"urls":[{"url":"https://t.co/xeBkRVMdSQ","expanded_url":"https://buff.ly/2ErSprk","display_url":"buff.ly/2ErSprk","indices":[45,68]}]}</t>
  </si>
  <si>
    <t xml:space="preserve">1052922468212596737</t>
  </si>
  <si>
    <t xml:space="preserve">Thu Oct 18 14:00:53 +0000 2018</t>
  </si>
  <si>
    <t xml:space="preserve">http://twitter.com/mas06706465/statuses/1052922468212596737</t>
  </si>
  <si>
    <t xml:space="preserve">1052922388533383168</t>
  </si>
  <si>
    <t xml:space="preserve">villares</t>
  </si>
  <si>
    <t xml:space="preserve">293 The random polygons now are non-self-intersecting, and the hatches are kept inside :) White lines in the background are from random polys generated but discarded because they were self-intersecting. 292 #Processing #Python Mode https://t.co/AMa1G42E3Z https://t.co/UiNRl819jb</t>
  </si>
  <si>
    <t xml:space="preserve">Thu Oct 18 14:00:34 +0000 2018</t>
  </si>
  <si>
    <t xml:space="preserve">26987904</t>
  </si>
  <si>
    <t xml:space="preserve">1052685123387310080</t>
  </si>
  <si>
    <t xml:space="preserve">http://pbs.twimg.com/profile_images/783738471290667009/Ry6pchAy_normal.jpg</t>
  </si>
  <si>
    <t xml:space="preserve">Sao Paulo, Brazil</t>
  </si>
  <si>
    <t xml:space="preserve">http://twitter.com/villares/statuses/1052922388533383168</t>
  </si>
  <si>
    <t xml:space="preserve">{"hashtags":[{"text":"Processing","indices":[207,218]},{"text":"Python","indices":[219,226]}],"symbols":[],"user_mentions":[],"urls":[{"url":"https://t.co/AMa1G42E3Z","expanded_url":"https://github.com/villares/sketch-a-day/blob/master/s293/s293.pyde","display_url":"github.com/villares/sketc…","indices":[232,255]}],"media":[{"id":1052922300339839000,"id_str":"1052922300339838976","indices":[256,279],"media_url":"http://pbs.twimg.com/tweet_video_thumb/Dpy7QOfX4AAjSH1.jpg","media_url_https":"https://pbs.twimg.com/tweet_video_thumb/Dpy7QOfX4AAjSH1.jpg","url":"https://t.co/UiNRl819jb","display_url":"pic.twitter.com/UiNRl819jb","expanded_url":"https://twitter.com/villares/status/1052922388533383168/photo/1","type":"photo","sizes":{"thumb":{"w":150,"h":150,"resize":"crop"},"medium":{"w":500,"h":500,"resize":"fit"},"small":{"w":500,"h":500,"resize":"fit"},"large":{"w":500,"h":500,"resize":"fit"}}}]}</t>
  </si>
  <si>
    <t xml:space="preserve">1052922354156867584</t>
  </si>
  <si>
    <t xml:space="preserve">#Spectrum My #InternetSpeed :
Ping: 43.393 ms
Download: 64.87 Mbit/s
Upload: 11.96 Mbit/s
#automagic #python #corporateaccountability</t>
  </si>
  <si>
    <t xml:space="preserve">Thu Oct 18 14:00:26 +0000 2018</t>
  </si>
  <si>
    <t xml:space="preserve">http://twitter.com/BeardySmeardy/statuses/1052922354156867584</t>
  </si>
  <si>
    <t xml:space="preserve">1052922264004386816</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</si>
  <si>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14:00:04</t>
    </r>
    <r>
      <rPr>
        <sz val="8"/>
        <rFont val="Noto Sans CJK SC Regular"/>
        <family val="2"/>
      </rPr>
      <t xml:space="preserve">】</t>
    </r>
  </si>
  <si>
    <t xml:space="preserve">Thu Oct 18 14:00:04 +0000 2018</t>
  </si>
  <si>
    <t xml:space="preserve">http://twitter.com/phi_shinonome/statuses/1052922264004386816</t>
  </si>
  <si>
    <t xml:space="preserve">1052921993169907712</t>
  </si>
  <si>
    <t xml:space="preserve">ZeroistheBest42</t>
  </si>
  <si>
    <t xml:space="preserve">Thu Oct 18 13:59:00 +0000 2018</t>
  </si>
  <si>
    <t xml:space="preserve">979346414852591616</t>
  </si>
  <si>
    <t xml:space="preserve">http://pbs.twimg.com/profile_images/981716830136995841/AiDXYyUe_normal.jpg</t>
  </si>
  <si>
    <t xml:space="preserve">http://twitter.com/ZeroistheBest42/statuses/1052921993169907712</t>
  </si>
  <si>
    <t xml:space="preserve">1052921989395046402</t>
  </si>
  <si>
    <t xml:space="preserve">AjitJaokar</t>
  </si>
  <si>
    <t xml:space="preserve">Thu Oct 18 13:58:59 +0000 2018</t>
  </si>
  <si>
    <t xml:space="preserve">5812922</t>
  </si>
  <si>
    <t xml:space="preserve">http://pbs.twimg.com/profile_images/963136940202774530/Zh0ex8OL_normal.jpg</t>
  </si>
  <si>
    <t xml:space="preserve">http://twitter.com/AjitJaokar/statuses/1052921989395046402</t>
  </si>
  <si>
    <t xml:space="preserve">1052921925498998785</t>
  </si>
  <si>
    <t xml:space="preserve">Thu Oct 18 13:58:44 +0000 2018</t>
  </si>
  <si>
    <t xml:space="preserve">http://twitter.com/mas06706465/statuses/1052921925498998785</t>
  </si>
  <si>
    <t xml:space="preserve">1052921925129949186</t>
  </si>
  <si>
    <t xml:space="preserve">Thu Oct 18 13:58:43 +0000 2018</t>
  </si>
  <si>
    <t xml:space="preserve">http://twitter.com/mas06706465/statuses/1052921925129949186</t>
  </si>
  <si>
    <t xml:space="preserve">1052921925008281600</t>
  </si>
  <si>
    <t xml:space="preserve">http://twitter.com/mas06706465/statuses/1052921925008281600</t>
  </si>
  <si>
    <t xml:space="preserve">1052921924999962626</t>
  </si>
  <si>
    <t xml:space="preserve">http://twitter.com/mas06706465/statuses/1052921924999962626</t>
  </si>
  <si>
    <t xml:space="preserve">1052921878464159744</t>
  </si>
  <si>
    <t xml:space="preserve">rnparks</t>
  </si>
  <si>
    <t xml:space="preserve">It's about time.  https://t.co/XQR5nGwYEr #python #coding #jpmorgan</t>
  </si>
  <si>
    <t xml:space="preserve">Thu Oct 18 13:58:32 +0000 2018</t>
  </si>
  <si>
    <t xml:space="preserve">161351623</t>
  </si>
  <si>
    <t xml:space="preserve">http://pbs.twimg.com/profile_images/2894601200/cf1f5d9cacf33438aa72476e6853cbc3_normal.jpeg</t>
  </si>
  <si>
    <t xml:space="preserve">http://twitter.com/rnparks/statuses/1052921878464159744</t>
  </si>
  <si>
    <t xml:space="preserve">{"hashtags":[{"text":"python","indices":[42,49]},{"text":"coding","indices":[50,57]},{"text":"jpmorgan","indices":[58,67]}],"symbols":[],"user_mentions":[],"urls":[{"url":"https://t.co/XQR5nGwYEr","expanded_url":"https://www.ft.com/content/4c17d6ce-c8b2-11e8-ba8f-ee390057b8c9","display_url":"ft.com/content/4c17d6…","indices":[18,41]}]}</t>
  </si>
  <si>
    <t xml:space="preserve">1052921829499830273</t>
  </si>
  <si>
    <t xml:space="preserve">merix_studio</t>
  </si>
  <si>
    <t xml:space="preserve">Is #MachineLearning just a fuzzy phrase? Well, the truth is that machine learning is part of our everyday life.
And #Python language is the main choice of programmers dealing with machine learning. Why? Find it out! 👉 https://t.co/R1Hp8FVOUc https://t.co/KYmtwQ7A94</t>
  </si>
  <si>
    <t xml:space="preserve">Thu Oct 18 13:58:21 +0000 2018</t>
  </si>
  <si>
    <t xml:space="preserve">16611767</t>
  </si>
  <si>
    <t xml:space="preserve">http://pbs.twimg.com/profile_images/378800000765150572/e531f9fe76bff187d5406865ef80a7f8_normal.png</t>
  </si>
  <si>
    <t xml:space="preserve">Poznan, Poland</t>
  </si>
  <si>
    <t xml:space="preserve">http://twitter.com/merix_studio/statuses/1052921829499830273</t>
  </si>
  <si>
    <t xml:space="preserve">{"hashtags":[{"text":"MachineLearning","indices":[3,19]},{"text":"Python","indices":[117,124]}],"symbols":[],"user_mentions":[],"urls":[{"url":"https://t.co/R1Hp8FVOUc","expanded_url":"https://www.merixstudio.com/blog/why-python-so-popular-machine-learning/","display_url":"merixstudio.com/blog/why-pytho…","indices":[219,242]}],"media":[{"id":1052921492021936100,"id_str":"1052921492021936128","indices":[243,266],"media_url":"http://pbs.twimg.com/media/Dpy6hLRXgAAsvEK.jpg","media_url_https":"https://pbs.twimg.com/media/Dpy6hLRXgAAsvEK.jpg","url":"https://t.co/KYmtwQ7A94","display_url":"pic.twitter.com/KYmtwQ7A94","expanded_url":"https://twitter.com/merix_studio/status/1052921829499830273/photo/1","type":"photo","sizes":{"thumb":{"w":150,"h":150,"resize":"crop"},"medium":{"w":1200,"h":627,"resize":"fit"},"large":{"w":1200,"h":627,"resize":"fit"},"small":{"w":680,"h":355,"resize":"fit"}}}]}</t>
  </si>
  <si>
    <t xml:space="preserve">1052921575064780800</t>
  </si>
  <si>
    <t xml:space="preserve">saku_s00</t>
  </si>
  <si>
    <r>
      <rPr>
        <sz val="8"/>
        <rFont val="Cambria"/>
        <family val="0"/>
        <charset val="1"/>
      </rPr>
      <t xml:space="preserve">RT @FEPS_Nancy: Udemy</t>
    </r>
    <r>
      <rPr>
        <sz val="8"/>
        <rFont val="Noto Sans CJK SC Regular"/>
        <family val="2"/>
      </rPr>
      <t xml:space="preserve">から、【初心者向け】</t>
    </r>
    <r>
      <rPr>
        <sz val="8"/>
        <rFont val="Cambria"/>
        <family val="0"/>
        <charset val="1"/>
      </rPr>
      <t xml:space="preserve">Python/Django</t>
    </r>
    <r>
      <rPr>
        <sz val="8"/>
        <rFont val="Noto Sans CJK SC Regular"/>
        <family val="2"/>
      </rPr>
      <t xml:space="preserve">入門　という</t>
    </r>
    <r>
      <rPr>
        <sz val="8"/>
        <rFont val="Cambria"/>
        <family val="0"/>
        <charset val="1"/>
      </rPr>
      <t xml:space="preserve">web</t>
    </r>
    <r>
      <rPr>
        <sz val="8"/>
        <rFont val="Noto Sans CJK SC Regular"/>
        <family val="2"/>
      </rPr>
      <t xml:space="preserve">サービスを作る講座をリリースしました！！！
</t>
    </r>
    <r>
      <rPr>
        <sz val="8"/>
        <rFont val="Cambria"/>
        <family val="0"/>
        <charset val="1"/>
      </rPr>
      <t xml:space="preserve">https://t.co/LDlTlCPxhJ
</t>
    </r>
    <r>
      <rPr>
        <sz val="8"/>
        <rFont val="Noto Sans CJK SC Regular"/>
        <family val="2"/>
      </rPr>
      <t xml:space="preserve">限定</t>
    </r>
    <r>
      <rPr>
        <sz val="8"/>
        <rFont val="Cambria"/>
        <family val="0"/>
        <charset val="1"/>
      </rPr>
      <t xml:space="preserve">100</t>
    </r>
    <r>
      <rPr>
        <sz val="8"/>
        <rFont val="Noto Sans CJK SC Regular"/>
        <family val="2"/>
      </rPr>
      <t xml:space="preserve">人は特別価格</t>
    </r>
    <r>
      <rPr>
        <sz val="8"/>
        <rFont val="Cambria"/>
        <family val="0"/>
        <charset val="1"/>
      </rPr>
      <t xml:space="preserve">1,200</t>
    </r>
    <r>
      <rPr>
        <sz val="8"/>
        <rFont val="Noto Sans CJK SC Regular"/>
        <family val="2"/>
      </rPr>
      <t xml:space="preserve">円（</t>
    </r>
    <r>
      <rPr>
        <sz val="8"/>
        <rFont val="Cambria"/>
        <family val="0"/>
        <charset val="1"/>
      </rPr>
      <t xml:space="preserve">88%OFF</t>
    </r>
    <r>
      <rPr>
        <sz val="8"/>
        <rFont val="Noto Sans CJK SC Regular"/>
        <family val="2"/>
      </rPr>
      <t xml:space="preserve">）です！！
使ってみた感想欲しいので、、、
よかったらやってみてください！！
</t>
    </r>
    <r>
      <rPr>
        <sz val="8"/>
        <rFont val="Cambria"/>
        <family val="0"/>
        <charset val="1"/>
      </rPr>
      <t xml:space="preserve">#python
#django
#Udemy</t>
    </r>
  </si>
  <si>
    <t xml:space="preserve">Thu Oct 18 13:57:20 +0000 2018</t>
  </si>
  <si>
    <t xml:space="preserve">828146592712495104</t>
  </si>
  <si>
    <t xml:space="preserve">http://pbs.twimg.com/profile_images/1023900658464829440/btoYm3Xe_normal.jpg</t>
  </si>
  <si>
    <t xml:space="preserve">田舎の山</t>
  </si>
  <si>
    <t xml:space="preserve">http://twitter.com/saku_s00/statuses/1052921575064780800</t>
  </si>
  <si>
    <t xml:space="preserve">{"hashtags":[],"symbols":[],"user_mentions":[{"screen_name":"FEPS_Nancy","name":"Nancy","id":1011600989302947800,"id_str":"1011600989302947849","indices":[3,14]}],"urls":[{"url":"https://t.co/LDlTlCPxhJ","expanded_url":"https://www.udemy.com/pythondjango-p/?couponCode=EDGES-TECH_PYTECH","display_url":"udemy.com/pythondjango-p…","indices":[75,98]}]}</t>
  </si>
  <si>
    <t xml:space="preserve">1052921559717896192</t>
  </si>
  <si>
    <t xml:space="preserve">LittleTodd</t>
  </si>
  <si>
    <t xml:space="preserve">Thu Oct 18 13:57:16 +0000 2018</t>
  </si>
  <si>
    <t xml:space="preserve">12345442</t>
  </si>
  <si>
    <t xml:space="preserve">http://pbs.twimg.com/profile_images/1046776484788989953/Tfy72n8b_normal.jpg</t>
  </si>
  <si>
    <t xml:space="preserve">Chengdu</t>
  </si>
  <si>
    <t xml:space="preserve">http://twitter.com/LittleTodd/statuses/1052921559717896192</t>
  </si>
  <si>
    <t xml:space="preserve">1052921239013154819</t>
  </si>
  <si>
    <t xml:space="preserve">ThisIsFlorianK</t>
  </si>
  <si>
    <t xml:space="preserve">If you're having trouble setting up your shell to use both `pyenv` and `pipenv`... you're not alone.
Good news is: I found the solution!
https://t.co/s93QSa5xIa
Do read the reply of @uranusjr (in the link) because his version is even cleaner.
#python</t>
  </si>
  <si>
    <t xml:space="preserve">Thu Oct 18 13:56:00 +0000 2018</t>
  </si>
  <si>
    <t xml:space="preserve">95522420</t>
  </si>
  <si>
    <t xml:space="preserve">http://pbs.twimg.com/profile_images/820615681498644481/V1yspssf_normal.jpg</t>
  </si>
  <si>
    <t xml:space="preserve">Europe ⊕ Rocinante</t>
  </si>
  <si>
    <t xml:space="preserve">http://twitter.com/ThisIsFlorianK/statuses/1052921239013154819</t>
  </si>
  <si>
    <t xml:space="preserve">{"hashtags":[{"text":"python","indices":[243,250]}],"symbols":[],"user_mentions":[{"screen_name":"uranusjr","name":"Tzu-ping Chung","id":44102767,"id_str":"44102767","indices":[182,191]}],"urls":[{"url":"https://t.co/s93QSa5xIa","expanded_url":"https://floriank.tips/2OWKK5o","display_url":"floriank.tips/2OWKK5o","indices":[137,160]}]}</t>
  </si>
  <si>
    <t xml:space="preserve">1052921145186508802</t>
  </si>
  <si>
    <t xml:space="preserve">Thu Oct 18 13:55:37 +0000 2018</t>
  </si>
  <si>
    <t xml:space="preserve">http://twitter.com/mas06706465/statuses/1052921145186508802</t>
  </si>
  <si>
    <t xml:space="preserve">1052921061237506053</t>
  </si>
  <si>
    <t xml:space="preserve">JUSTJOIN_IT</t>
  </si>
  <si>
    <t xml:space="preserve">Python Developer poszukiwany przez @Venture_Devs 
#Developer #Python #pracaIT #ITJobs
https://t.co/sguUlAnsHZ</t>
  </si>
  <si>
    <t xml:space="preserve">Thu Oct 18 13:55:17 +0000 2018</t>
  </si>
  <si>
    <t xml:space="preserve">713443183020085248</t>
  </si>
  <si>
    <t xml:space="preserve">http://pbs.twimg.com/profile_images/960508097927303169/wghsyfC-_normal.jpg</t>
  </si>
  <si>
    <t xml:space="preserve">http://twitter.com/JUSTJOIN_IT/statuses/1052921061237506053</t>
  </si>
  <si>
    <t xml:space="preserve">{"hashtags":[{"text":"Developer","indices":[50,60]},{"text":"Python","indices":[61,68]},{"text":"pracaIT","indices":[69,77]},{"text":"ITJobs","indices":[78,85]}],"symbols":[],"user_mentions":[{"screen_name":"Venture_Devs","name":"VentureDevs","id":779368110952439800,"id_str":"779368110952439809","indices":[35,48]}],"urls":[{"url":"https://t.co/sguUlAnsHZ","expanded_url":"http://bit.ly/2OjpV81","display_url":"bit.ly/2OjpV81","indices":[86,109]}]}</t>
  </si>
  <si>
    <t xml:space="preserve">1052921050306994181</t>
  </si>
  <si>
    <t xml:space="preserve">Thu Oct 18 13:55:15 +0000 2018</t>
  </si>
  <si>
    <t xml:space="preserve">http://twitter.com/pyaaritweets/statuses/1052921050306994181</t>
  </si>
  <si>
    <t xml:space="preserve">1052921021093695489</t>
  </si>
  <si>
    <t xml:space="preserve">archivematica</t>
  </si>
  <si>
    <t xml:space="preserve">We're hiring! If you're a python developer with a passion for open source we'd love to hear from you! https://t.co/6TcUYv3snQ #python #coding #devjobs #OSS</t>
  </si>
  <si>
    <t xml:space="preserve">Thu Oct 18 13:55:08 +0000 2018</t>
  </si>
  <si>
    <t xml:space="preserve">463134270</t>
  </si>
  <si>
    <t xml:space="preserve">http://pbs.twimg.com/profile_images/1004480027252027392/W6CGSm6d_normal.jpg</t>
  </si>
  <si>
    <t xml:space="preserve">http://twitter.com/archivematica/statuses/1052921021093695489</t>
  </si>
  <si>
    <t xml:space="preserve">{"hashtags":[{"text":"python","indices":[126,133]},{"text":"coding","indices":[134,141]},{"text":"devjobs","indices":[142,150]},{"text":"OSS","indices":[151,155]}],"symbols":[],"user_mentions":[],"urls":[{"url":"https://t.co/6TcUYv3snQ","expanded_url":"https://www.artefactual.com/archivematica-software-developer/","display_url":"artefactual.com/archivematica-…","indices":[102,125]}]}</t>
  </si>
  <si>
    <t xml:space="preserve">1052921019223236608</t>
  </si>
  <si>
    <t xml:space="preserve">PROJECT MANAGER - SOFTWARE ENGINEER - TS/SCI #clearedjobs #clearancejobs #pmp #pmi #projectmanager #teamlead #sw #java #python #cplusplus #csharp #javascript #aws #applications #cloud #developer #programmer #tssci #itjobs #techjobs #jobsearch #hiring #development https://t.co/NVz8rwt8uj</t>
  </si>
  <si>
    <t xml:space="preserve">Thu Oct 18 13:55:07 +0000 2018</t>
  </si>
  <si>
    <t xml:space="preserve">http://twitter.com/topdogrecruit/statuses/1052921019223236608</t>
  </si>
  <si>
    <t xml:space="preserve">{"hashtags":[{"text":"clearedjobs","indices":[45,57]},{"text":"clearancejobs","indices":[58,72]},{"text":"pmp","indices":[73,77]},{"text":"pmi","indices":[78,82]},{"text":"projectmanager","indices":[83,98]},{"text":"teamlead","indices":[99,108]},{"text":"sw","indices":[109,112]},{"text":"java","indices":[113,118]},{"text":"python","indices":[119,126]},{"text":"cplusplus","indices":[127,137]},{"text":"csharp","indices":[138,145]},{"text":"javascript","indices":[146,157]},{"text":"aws","indices":[158,162]},{"text":"applications","indices":[163,176]},{"text":"cloud","indices":[177,183]},{"text":"developer","indices":[184,194]},{"text":"programmer","indices":[195,206]},{"text":"tssci","indices":[207,213]},{"text":"itjobs","indices":[214,221]},{"text":"techjobs","indices":[222,231]},{"text":"jobsearch","indices":[232,242]},{"text":"hiring","indices":[243,250]},{"text":"development","indices":[251,263]}],"symbols":[],"user_mentions":[],"urls":[],"media":[{"id":1052921017130209300,"id_str":"1052921017130209280","indices":[264,287],"media_url":"http://pbs.twimg.com/media/Dpy6FiKW0AAO4dO.jpg","media_url_https":"https://pbs.twimg.com/media/Dpy6FiKW0AAO4dO.jpg","url":"https://t.co/NVz8rwt8uj","display_url":"pic.twitter.com/NVz8rwt8uj","expanded_url":"https://twitter.com/topdogrecruit/status/1052921019223236608/photo/1","type":"photo","sizes":{"thumb":{"w":150,"h":150,"resize":"crop"},"medium":{"w":1104,"h":736,"resize":"fit"},"large":{"w":1104,"h":736,"resize":"fit"},"small":{"w":680,"h":453,"resize":"fit"}}}]}</t>
  </si>
  <si>
    <t xml:space="preserve">1052920998985650176</t>
  </si>
  <si>
    <t xml:space="preserve">WeSabio</t>
  </si>
  <si>
    <t xml:space="preserve">5 of the most in-demand programming languages — and where to learn them 
https://t.co/Oo5mCk02IE  
#Python #Java #Jobs #Coding #Code #Javascript #Programming #Tech #Technology #Future #Innovation https://t.co/b65iYm3O2D</t>
  </si>
  <si>
    <t xml:space="preserve">Thu Oct 18 13:55:03 +0000 2018</t>
  </si>
  <si>
    <t xml:space="preserve">874394695</t>
  </si>
  <si>
    <t xml:space="preserve">http://pbs.twimg.com/profile_images/1008337748946608128/qlYQYpx-_normal.jpg</t>
  </si>
  <si>
    <t xml:space="preserve">http://twitter.com/WeSabio/statuses/1052920998985650176</t>
  </si>
  <si>
    <t xml:space="preserve">{"hashtags":[{"text":"Python","indices":[101,108]},{"text":"Java","indices":[109,114]},{"text":"Jobs","indices":[115,120]},{"text":"Coding","indices":[121,128]},{"text":"Code","indices":[129,134]},{"text":"Javascript","indices":[135,146]},{"text":"Programming","indices":[147,159]},{"text":"Tech","indices":[160,165]},{"text":"Technology","indices":[166,177]},{"text":"Future","indices":[178,185]},{"text":"Innovation","indices":[186,197]}],"symbols":[],"user_mentions":[],"urls":[{"url":"https://t.co/Oo5mCk02IE","expanded_url":"https://buff.ly/2CmXv5y","display_url":"buff.ly/2CmXv5y","indices":[74,97]}],"media":[{"id":1052920997194723300,"id_str":"1052920997194723328","indices":[198,221],"media_url":"http://pbs.twimg.com/media/Dpy6EX5XcAAizxe.jpg","media_url_https":"https://pbs.twimg.com/media/Dpy6EX5XcAAizxe.jpg","url":"https://t.co/b65iYm3O2D","display_url":"pic.twitter.com/b65iYm3O2D","expanded_url":"https://twitter.com/WeSabio/status/1052920998985650176/photo/1","type":"photo","sizes":{"thumb":{"w":150,"h":150,"resize":"crop"},"large":{"w":1200,"h":630,"resize":"fit"},"small":{"w":680,"h":357,"resize":"fit"},"medium":{"w":1200,"h":630,"resize":"fit"}}}]}</t>
  </si>
  <si>
    <t xml:space="preserve">1052920970103676930</t>
  </si>
  <si>
    <t xml:space="preserve">100DaysOfMLCode</t>
  </si>
  <si>
    <t xml:space="preserve">Thu Oct 18 13:54:56 +0000 2018</t>
  </si>
  <si>
    <t xml:space="preserve">722837832071385088</t>
  </si>
  <si>
    <t xml:space="preserve">&lt;a href="http://www.example.com" rel="nofollow"&gt;tw100-bot&lt;/a&gt;</t>
  </si>
  <si>
    <t xml:space="preserve">http://pbs.twimg.com/profile_images/1016625345926053888/PgQKkW_i_normal.jpg</t>
  </si>
  <si>
    <t xml:space="preserve">http://twitter.com/100DaysOfMLCode/statuses/1052920970103676930</t>
  </si>
  <si>
    <t xml:space="preserve">1052920969604583424</t>
  </si>
  <si>
    <t xml:space="preserve">_hindenbug</t>
  </si>
  <si>
    <t xml:space="preserve">RT @matrixise: If you work with OSX, there was an issue with #Python and the file size greater than 2GB+, I just fixed the issue and the PR has been merged this night for master, 3.7 and 3.6 https://t.co/VdvtnsmeSH WIP for 2.7</t>
  </si>
  <si>
    <t xml:space="preserve">63083206</t>
  </si>
  <si>
    <t xml:space="preserve">http://pbs.twimg.com/profile_images/641996065651056640/TTPxSW1t_normal.png</t>
  </si>
  <si>
    <t xml:space="preserve">http://twitter.com/_hindenbug/statuses/1052920969604583424</t>
  </si>
  <si>
    <t xml:space="preserve">{"hashtags":[{"text":"Python","indices":[61,68]}],"symbols":[],"user_mentions":[{"screen_name":"matrixise","name":"Stéphane Wirtel","id":14374806,"id_str":"14374806","indices":[3,13]}],"urls":[]}</t>
  </si>
  <si>
    <t xml:space="preserve">1052920968719491072</t>
  </si>
  <si>
    <t xml:space="preserve">NewCoupon2</t>
  </si>
  <si>
    <t xml:space="preserve">🔥NEW Udemy Courses
#Django (2.1): #Python #WebDevelopment for Beginners
Build and publish your first #Website using django python and Create beautiful websites using #Bootstrap 4.1
👇👇👇
https://t.co/lqEMxH7cUe 
#100DaysOfCode #100daysofMLcode #CodeNewbie #Udemy</t>
  </si>
  <si>
    <t xml:space="preserve">Thu Oct 18 13:54:55 +0000 2018</t>
  </si>
  <si>
    <t xml:space="preserve">1008809417750523904</t>
  </si>
  <si>
    <t xml:space="preserve">http://pbs.twimg.com/profile_images/1011490921374892033/EwtP5_qb_normal.jpg</t>
  </si>
  <si>
    <t xml:space="preserve">http://twitter.com/NewCoupon2/statuses/1052920968719491072</t>
  </si>
  <si>
    <t xml:space="preserve">{"hashtags":[{"text":"Django","indices":[19,26]},{"text":"Python","indices":[34,41]},{"text":"WebDevelopment","indices":[42,57]},{"text":"Website","indices":[101,109]},{"text":"Bootstrap","indices":[166,176]},{"text":"100DaysOfCode","indices":[212,226]},{"text":"100daysofMLcode","indices":[227,243]},{"text":"CodeNewbie","indices":[244,255]},{"text":"Udemy","indices":[256,262]}],"symbols":[],"user_mentions":[],"urls":[{"url":"https://t.co/lqEMxH7cUe","expanded_url":"https://couponos.ooo/coupons/django-2-1-python-web-development-for-beginners/","display_url":"couponos.ooo/coupons/django…","indices":[186,209]}]}</t>
  </si>
  <si>
    <t xml:space="preserve">1052920847927795713</t>
  </si>
  <si>
    <t xml:space="preserve">Senior Machine Learning Engineer poszukiwany przez @netguru 
#MachineLearning #python #Developer #pracaIT #ITJobs
https://t.co/nTz8LcWCTf</t>
  </si>
  <si>
    <t xml:space="preserve">Thu Oct 18 13:54:27 +0000 2018</t>
  </si>
  <si>
    <t xml:space="preserve">http://twitter.com/JUSTJOIN_IT/statuses/1052920847927795713</t>
  </si>
  <si>
    <t xml:space="preserve">{"hashtags":[{"text":"MachineLearning","indices":[61,77]},{"text":"python","indices":[78,85]},{"text":"Developer","indices":[86,96]},{"text":"pracaIT","indices":[97,105]},{"text":"ITJobs","indices":[106,113]}],"symbols":[],"user_mentions":[{"screen_name":"netguru","name":"Netguru","id":203008181,"id_str":"203008181","indices":[51,59]}],"urls":[{"url":"https://t.co/nTz8LcWCTf","expanded_url":"http://bit.ly/2KUWXbW","display_url":"bit.ly/2KUWXbW","indices":[114,137]}]}</t>
  </si>
  <si>
    <t xml:space="preserve">1052920827560243200</t>
  </si>
  <si>
    <t xml:space="preserve">Thu Oct 18 13:54:22 +0000 2018</t>
  </si>
  <si>
    <t xml:space="preserve">http://twitter.com/TheDevelBot/statuses/1052920827560243200</t>
  </si>
  <si>
    <t xml:space="preserve">1052920800888655873</t>
  </si>
  <si>
    <t xml:space="preserve">Thu Oct 18 13:54:15 +0000 2018</t>
  </si>
  <si>
    <t xml:space="preserve">http://twitter.com/mas06706465/statuses/1052920800888655873</t>
  </si>
  <si>
    <t xml:space="preserve">1052920631271022598</t>
  </si>
  <si>
    <t xml:space="preserve">Thu Oct 18 13:53:35 +0000 2018</t>
  </si>
  <si>
    <t xml:space="preserve">http://twitter.com/Ritmonegro/statuses/1052920631271022598</t>
  </si>
  <si>
    <t xml:space="preserve">1052920581308514304</t>
  </si>
  <si>
    <t xml:space="preserve">Data Engineer poszukiwany przez SAMBA TV
#python #DataEngineer #pracaIT #ITJobs
https://t.co/9c9GNgyw37</t>
  </si>
  <si>
    <t xml:space="preserve">Thu Oct 18 13:53:23 +0000 2018</t>
  </si>
  <si>
    <t xml:space="preserve">http://twitter.com/JUSTJOIN_IT/statuses/1052920581308514304</t>
  </si>
  <si>
    <t xml:space="preserve">{"hashtags":[{"text":"python","indices":[41,48]},{"text":"DataEngineer","indices":[49,62]},{"text":"pracaIT","indices":[63,71]},{"text":"ITJobs","indices":[72,79]}],"symbols":[],"user_mentions":[],"urls":[{"url":"https://t.co/9c9GNgyw37","expanded_url":"http://bit.ly/2PMl9Mm","display_url":"bit.ly/2PMl9Mm","indices":[80,103]}]}</t>
  </si>
  <si>
    <t xml:space="preserve">1052920538128035840</t>
  </si>
  <si>
    <t xml:space="preserve">LaksonoDany</t>
  </si>
  <si>
    <t xml:space="preserve">Thu Oct 18 13:53:13 +0000 2018</t>
  </si>
  <si>
    <t xml:space="preserve">797269102385500160</t>
  </si>
  <si>
    <t xml:space="preserve">http://pbs.twimg.com/profile_images/909058434678452224/_oBKOnId_normal.jpg</t>
  </si>
  <si>
    <t xml:space="preserve">Yogyakarta, Indonesia </t>
  </si>
  <si>
    <t xml:space="preserve">http://twitter.com/LaksonoDany/statuses/1052920538128035840</t>
  </si>
  <si>
    <t xml:space="preserve">1052920537377370113</t>
  </si>
  <si>
    <t xml:space="preserve">http://twitter.com/mas06706465/statuses/1052920537377370113</t>
  </si>
  <si>
    <t xml:space="preserve">1052920237832716288</t>
  </si>
  <si>
    <t xml:space="preserve">Thu Oct 18 13:52:01 +0000 2018</t>
  </si>
  <si>
    <t xml:space="preserve">http://twitter.com/mas06706465/statuses/1052920237832716288</t>
  </si>
  <si>
    <t xml:space="preserve">1052920230010376192</t>
  </si>
  <si>
    <t xml:space="preserve">kimmiesweet</t>
  </si>
  <si>
    <t xml:space="preserve">RT @computer__pro: Python 101: Unlock Programming Skills
☞ https://t.co/f19enow8NJ
#Python #programming https://t.co/W54YVQVtKZ</t>
  </si>
  <si>
    <t xml:space="preserve">Thu Oct 18 13:51:59 +0000 2018</t>
  </si>
  <si>
    <t xml:space="preserve">32918642</t>
  </si>
  <si>
    <t xml:space="preserve">http://pbs.twimg.com/profile_images/713360450310770688/BUw6GQq__normal.jpg</t>
  </si>
  <si>
    <t xml:space="preserve">VA</t>
  </si>
  <si>
    <t xml:space="preserve">http://twitter.com/kimmiesweet/statuses/1052920230010376192</t>
  </si>
  <si>
    <t xml:space="preserve">{"hashtags":[{"text":"Python","indices":[85,92]},{"text":"programming","indices":[93,105]}],"symbols":[],"user_mentions":[{"screen_name":"computer__pro","name":"Computer Programmer","id":728862240602906600,"id_str":"728862240602906624","indices":[3,17]}],"urls":[{"url":"https://t.co/f19enow8NJ","expanded_url":"http://bit.ly/2DC2txw","display_url":"bit.ly/2DC2txw","indices":[60,83]}],"media":[{"id":1052919654266605600,"id_str":"1052919654266605568","indices":[106,129],"media_url":"http://pbs.twimg.com/media/Dpy42NGWkAAt29Y.jpg","media_url_https":"https://pbs.twimg.com/media/Dpy42NGWkAAt29Y.jpg","url":"https://t.co/W54YVQVtKZ","display_url":"pic.twitter.com/W54YVQVtKZ","expanded_url":"https://twitter.com/computer__pro/status/1052919655550062592/photo/1","type":"photo","sizes":{"thumb":{"w":150,"h":150,"resize":"crop"},"medium":{"w":750,"h":422,"resize":"fit"},"large":{"w":750,"h":422,"resize":"fit"},"small":{"w":680,"h":383,"resize":"fit"}},"source_status_id":1052919655550062600,"source_status_id_str":"1052919655550062592","source_user_id":728862240602906600,"source_user_id_str":"728862240602906624"}]}</t>
  </si>
  <si>
    <t xml:space="preserve">1052920143720800257</t>
  </si>
  <si>
    <t xml:space="preserve">sulis_tiyani</t>
  </si>
  <si>
    <t xml:space="preserve">Thu Oct 18 13:51:39 +0000 2018</t>
  </si>
  <si>
    <t xml:space="preserve">127189973</t>
  </si>
  <si>
    <t xml:space="preserve">http://pbs.twimg.com/profile_images/727538634119770112/9w-MzxsA_normal.jpg</t>
  </si>
  <si>
    <t xml:space="preserve">Yogyakarta</t>
  </si>
  <si>
    <t xml:space="preserve">http://twitter.com/sulis_tiyani/statuses/1052920143720800257</t>
  </si>
  <si>
    <t xml:space="preserve">1052920103703056384</t>
  </si>
  <si>
    <t xml:space="preserve">RT @CoreyFunction: Finally my portfolio is coming into shape! So excited for my journey to continue. I'm excited what the future holds.
https://t.co/GkwtKoBTS0
#programmer #progress #webdev #Portfolio #makingmoves #Python #html5 #CSS #selfstarter #CodeNewbie #coding #code</t>
  </si>
  <si>
    <t xml:space="preserve">Thu Oct 18 13:51:29 +0000 2018</t>
  </si>
  <si>
    <t xml:space="preserve">http://twitter.com/Inspire_2018/statuses/1052920103703056384</t>
  </si>
  <si>
    <t xml:space="preserve">{"hashtags":[],"symbols":[],"user_mentions":[{"screen_name":"CoreyFunction","name":"Corey Thompson","id":1029754772398714900,"id_str":"1029754772398714880","indices":[3,17]}],"urls":[]}</t>
  </si>
  <si>
    <t xml:space="preserve">1052920095964573696</t>
  </si>
  <si>
    <t xml:space="preserve">jyotipba</t>
  </si>
  <si>
    <t xml:space="preserve">Thu Oct 18 13:51:27 +0000 2018</t>
  </si>
  <si>
    <t xml:space="preserve">929501833</t>
  </si>
  <si>
    <t xml:space="preserve">http://pbs.twimg.com/profile_images/1042368404513058816/SO0Dlar4_normal.jpg</t>
  </si>
  <si>
    <t xml:space="preserve">Tampere, Suomi</t>
  </si>
  <si>
    <t xml:space="preserve">http://twitter.com/jyotipba/statuses/1052920095964573696</t>
  </si>
  <si>
    <t xml:space="preserve">1052920091568984065</t>
  </si>
  <si>
    <t xml:space="preserve">Python 101: Unlock Programming Skills
☞ https://t.co/FofN6WVRKB
#Python #programming https://t.co/ePcKe1DHCM</t>
  </si>
  <si>
    <t xml:space="preserve">Thu Oct 18 13:51:26 +0000 2018</t>
  </si>
  <si>
    <t xml:space="preserve">http://twitter.com/developer_tv/statuses/1052920091568984065</t>
  </si>
  <si>
    <t xml:space="preserve">{"hashtags":[{"text":"Python","indices":[66,73]},{"text":"programming","indices":[74,86]}],"symbols":[],"user_mentions":[],"urls":[{"url":"https://t.co/FofN6WVRKB","expanded_url":"http://bit.ly/2DC2txw","display_url":"bit.ly/2DC2txw","indices":[41,64]}],"media":[{"id":1052920090361024500,"id_str":"1052920090361024512","indices":[87,110],"media_url":"http://pbs.twimg.com/media/Dpy5PlrXUAAUX4q.jpg","media_url_https":"https://pbs.twimg.com/media/Dpy5PlrXUAAUX4q.jpg","url":"https://t.co/ePcKe1DHCM","display_url":"pic.twitter.com/ePcKe1DHCM","expanded_url":"https://twitter.com/developer_tv/status/1052920091568984065/photo/1","type":"photo","sizes":{"thumb":{"w":150,"h":150,"resize":"crop"},"medium":{"w":750,"h":422,"resize":"fit"},"large":{"w":750,"h":422,"resize":"fit"},"small":{"w":680,"h":383,"resize":"fit"}}}]}</t>
  </si>
  <si>
    <t xml:space="preserve">1052919957686820865</t>
  </si>
  <si>
    <t xml:space="preserve">RT @munniomer: Day 14 of #100daysofcode
Today was a long and tiring day but worked through some agorithm challenges on @codewars 
#100daysofcode 
#algorithms 
#womenintech 
#womenwhocode 
#Python 
#commitment https://t.co/dV6ICSxk5v</t>
  </si>
  <si>
    <t xml:space="preserve">Thu Oct 18 13:50:54 +0000 2018</t>
  </si>
  <si>
    <t xml:space="preserve">http://twitter.com/Sreemanikandan3/statuses/1052919957686820865</t>
  </si>
  <si>
    <t xml:space="preserve">{"hashtags":[{"text":"100daysofcode","indices":[25,39]}],"symbols":[],"user_mentions":[{"screen_name":"munniomer","name":"Munira Omar","id":2770737113,"id_str":"2770737113","indices":[3,13]},{"screen_name":"codewars","name":"Codewars","id":709267872,"id_str":"709267872","indices":[119,128]}],"urls":[]}</t>
  </si>
  <si>
    <t xml:space="preserve">1052919857690349569</t>
  </si>
  <si>
    <t xml:space="preserve">sizeof</t>
  </si>
  <si>
    <t xml:space="preserve">Thu Oct 18 13:50:31 +0000 2018</t>
  </si>
  <si>
    <t xml:space="preserve">15354468</t>
  </si>
  <si>
    <t xml:space="preserve">http://pbs.twimg.com/profile_images/1043257795233996800/SADO22th_normal.jpg</t>
  </si>
  <si>
    <t xml:space="preserve">http://twitter.com/sizeof/statuses/1052919857690349569</t>
  </si>
  <si>
    <t xml:space="preserve">1052919797451776000</t>
  </si>
  <si>
    <t xml:space="preserve">Thu Oct 18 13:50:16 +0000 2018</t>
  </si>
  <si>
    <t xml:space="preserve">http://twitter.com/mas06706465/statuses/1052919797451776000</t>
  </si>
  <si>
    <t xml:space="preserve">1052919744850944000</t>
  </si>
  <si>
    <t xml:space="preserve">ShaltonDiana</t>
  </si>
  <si>
    <t xml:space="preserve">Thu Oct 18 13:50:04 +0000 2018</t>
  </si>
  <si>
    <t xml:space="preserve">957125756861034497</t>
  </si>
  <si>
    <t xml:space="preserve">http://pbs.twimg.com/profile_images/957132553856598017/kTzDNhsm_normal.jpg</t>
  </si>
  <si>
    <t xml:space="preserve">http://twitter.com/ShaltonDiana/statuses/1052919744850944000</t>
  </si>
  <si>
    <t xml:space="preserve">1052919733887090688</t>
  </si>
  <si>
    <t xml:space="preserve">eelrekab</t>
  </si>
  <si>
    <t xml:space="preserve">Thu Oct 18 13:50:01 +0000 2018</t>
  </si>
  <si>
    <t xml:space="preserve">1978859582</t>
  </si>
  <si>
    <t xml:space="preserve">&lt;a href="https://socialbee.io/" rel="nofollow"&gt;SocialBee.io v2&lt;/a&gt;</t>
  </si>
  <si>
    <t xml:space="preserve">http://pbs.twimg.com/profile_images/378800000628712661/03a63d6e76d6c05465215279acfbd377_normal.jpeg</t>
  </si>
  <si>
    <t xml:space="preserve">http://twitter.com/eelrekab/statuses/1052919733887090688</t>
  </si>
  <si>
    <t xml:space="preserve">1052919727960539136</t>
  </si>
  <si>
    <t xml:space="preserve">RT @KirkDBorne: *Free* eBooks on Data Visualization and #MachineLearning for #DataScientists : https://t.co/dguZdOeHMM #abdsc
#BigData #Analytics #DataScience #DataViz #AI #Python #Rstats #Coding https://t.co/vqGcLkZlGD</t>
  </si>
  <si>
    <t xml:space="preserve">Thu Oct 18 13:50:00 +0000 2018</t>
  </si>
  <si>
    <t xml:space="preserve">http://twitter.com/Ritmonegro/statuses/1052919727960539136</t>
  </si>
  <si>
    <t xml:space="preserve">{"hashtags":[{"text":"MachineLearning","indices":[56,72]},{"text":"DataScientists","indices":[77,92]},{"text":"abdsc","indices":[119,125]},{"text":"BigData","indices":[127,135]}],"symbols":[],"user_mentions":[{"screen_name":"KirkDBorne","name":"Kirk Borne","id":534563976,"id_str":"534563976","indices":[3,14]}],"urls":[{"url":"https://t.co/dguZdOeHMM","expanded_url":"http://bit.ly/2ues3B0","display_url":"bit.ly/2ues3B0","indices":[95,118]}]}</t>
  </si>
  <si>
    <t xml:space="preserve">1052919669361905665</t>
  </si>
  <si>
    <t xml:space="preserve">indiemobiledevs</t>
  </si>
  <si>
    <t xml:space="preserve">RT @egreen460: https://t.co/Uzpu1FiYAI is For Sale   #Venice #Cx #androiddev #C #html #Java #Ruby #Python #CSS #Nodejs #Clojure #Travel #vr #tourism #Italy https://t.co/UhUD5EFCPj</t>
  </si>
  <si>
    <t xml:space="preserve">Thu Oct 18 13:49:46 +0000 2018</t>
  </si>
  <si>
    <t xml:space="preserve">926215937593720832</t>
  </si>
  <si>
    <t xml:space="preserve">&lt;a href="https://twitter.com/indiemobiledevs" rel="nofollow"&gt;indiemobiledevs_app&lt;/a&gt;</t>
  </si>
  <si>
    <t xml:space="preserve">http://pbs.twimg.com/profile_images/926219804725227520/lyw846rJ_normal.jpg</t>
  </si>
  <si>
    <t xml:space="preserve">http://twitter.com/indiemobiledevs/statuses/1052919669361905665</t>
  </si>
  <si>
    <t xml:space="preserve">{"hashtags":[{"text":"Venice","indices":[53,60]},{"text":"Cx","indices":[61,64]},{"text":"androiddev","indices":[65,76]},{"text":"C","indices":[77,79]},{"text":"html","indices":[80,85]},{"text":"Java","indices":[86,91]},{"text":"Ruby","indices":[92,97]},{"text":"Python","indices":[98,105]},{"text":"CSS","indices":[106,110]},{"text":"Nodejs","indices":[111,118]},{"text":"Clojure","indices":[119,127]},{"text":"Travel","indices":[128,135]},{"text":"vr","indices":[136,139]}],"symbols":[],"user_mentions":[{"screen_name":"egreen460","name":"Catchy Domain Names","id":4077332060,"id_str":"4077332060","indices":[3,13]}],"urls":[{"url":"https://t.co/Uzpu1FiYAI","expanded_url":"http://VisitingVenice.com","display_url":"VisitingVenice.com","indices":[15,38]}]}</t>
  </si>
  <si>
    <t xml:space="preserve">1052919655550062592</t>
  </si>
  <si>
    <t xml:space="preserve">Python 101: Unlock Programming Skills
☞ https://t.co/f19enow8NJ
#Python #programming https://t.co/W54YVQVtKZ</t>
  </si>
  <si>
    <t xml:space="preserve">Thu Oct 18 13:49:42 +0000 2018</t>
  </si>
  <si>
    <t xml:space="preserve">http://twitter.com/computer__pro/statuses/1052919655550062592</t>
  </si>
  <si>
    <t xml:space="preserve">{"hashtags":[{"text":"Python","indices":[66,73]},{"text":"programming","indices":[74,86]}],"symbols":[],"user_mentions":[],"urls":[{"url":"https://t.co/f19enow8NJ","expanded_url":"http://bit.ly/2DC2txw","display_url":"bit.ly/2DC2txw","indices":[41,64]}],"media":[{"id":1052919654266605600,"id_str":"1052919654266605568","indices":[87,110],"media_url":"http://pbs.twimg.com/media/Dpy42NGWkAAt29Y.jpg","media_url_https":"https://pbs.twimg.com/media/Dpy42NGWkAAt29Y.jpg","url":"https://t.co/W54YVQVtKZ","display_url":"pic.twitter.com/W54YVQVtKZ","expanded_url":"https://twitter.com/computer__pro/status/1052919655550062592/photo/1","type":"photo","sizes":{"thumb":{"w":150,"h":150,"resize":"crop"},"medium":{"w":750,"h":422,"resize":"fit"},"large":{"w":750,"h":422,"resize":"fit"},"small":{"w":680,"h":383,"resize":"fit"}}}]}</t>
  </si>
  <si>
    <t xml:space="preserve">1052919580740513792</t>
  </si>
  <si>
    <t xml:space="preserve">Python 101: Unlock Programming Skills
☞ https://t.co/ZuRrHSNK33
#Python #programming https://t.co/mRAhVjLyc1</t>
  </si>
  <si>
    <t xml:space="preserve">Thu Oct 18 13:49:25 +0000 2018</t>
  </si>
  <si>
    <t xml:space="preserve">http://twitter.com/develop_course/statuses/1052919580740513792</t>
  </si>
  <si>
    <t xml:space="preserve">{"hashtags":[{"text":"Python","indices":[66,73]},{"text":"programming","indices":[74,86]}],"symbols":[],"user_mentions":[],"urls":[{"url":"https://t.co/ZuRrHSNK33","expanded_url":"http://bit.ly/2DC2txw","display_url":"bit.ly/2DC2txw","indices":[41,64]}],"media":[{"id":1052919578857234400,"id_str":"1052919578857234432","indices":[87,110],"media_url":"http://pbs.twimg.com/media/Dpy4x0LW4AAaX7g.jpg","media_url_https":"https://pbs.twimg.com/media/Dpy4x0LW4AAaX7g.jpg","url":"https://t.co/mRAhVjLyc1","display_url":"pic.twitter.com/mRAhVjLyc1","expanded_url":"https://twitter.com/develop_course/status/1052919580740513792/photo/1","type":"photo","sizes":{"thumb":{"w":150,"h":150,"resize":"crop"},"medium":{"w":750,"h":422,"resize":"fit"},"large":{"w":750,"h":422,"resize":"fit"},"small":{"w":680,"h":383,"resize":"fit"}}}]}</t>
  </si>
  <si>
    <t xml:space="preserve">1052919564399497217</t>
  </si>
  <si>
    <t xml:space="preserve">meliosn</t>
  </si>
  <si>
    <t xml:space="preserve">RT @gp_pulipaka: A Colossal Collection of Cheat Sheets for #AI, NumPy, Neural Networks, #MachineLearning, and #BigData. #Analytics #DataScience #Python #RStats #TensorFlow #Java #JavaScript #ReactjS #VueJS #GoLang #CloudComputing #Serverless #DataScientist #Linux  
https://t.co/kmE6uZcyvk https://t.co/chKAB8OwOk</t>
  </si>
  <si>
    <t xml:space="preserve">Thu Oct 18 13:49:21 +0000 2018</t>
  </si>
  <si>
    <t xml:space="preserve">359420299</t>
  </si>
  <si>
    <t xml:space="preserve">http://pbs.twimg.com/profile_images/2184534122/melios_normal.jpg</t>
  </si>
  <si>
    <t xml:space="preserve">Thessaloniki, Greece</t>
  </si>
  <si>
    <t xml:space="preserve">http://twitter.com/meliosn/statuses/1052919564399497217</t>
  </si>
  <si>
    <t xml:space="preserve">{"hashtags":[{"text":"AI","indices":[59,62]},{"text":"MachineLearning","indices":[88,104]},{"text":"BigData","indices":[110,118]},{"text":"Analytics","indices":[120,130]}],"symbols":[],"user_mentions":[{"screen_name":"gp_pulipaka","name":"Dr. GP Pulipaka","id":4263007693,"id_str":"4263007693","indices":[3,15]}],"urls":[]}</t>
  </si>
  <si>
    <t xml:space="preserve">1052919481834594304</t>
  </si>
  <si>
    <t xml:space="preserve">DjangoTricks</t>
  </si>
  <si>
    <t xml:space="preserve">Thu Oct 18 13:49:01 +0000 2018</t>
  </si>
  <si>
    <t xml:space="preserve">37618498</t>
  </si>
  <si>
    <t xml:space="preserve">http://pbs.twimg.com/profile_images/704438425953370112/fWjpkwt-_normal.jpg</t>
  </si>
  <si>
    <t xml:space="preserve">http://twitter.com/DjangoTricks/statuses/1052919481834594304</t>
  </si>
  <si>
    <t xml:space="preserve">1052919422304837632</t>
  </si>
  <si>
    <t xml:space="preserve">RT @ayamikh: The 932nd day of code: mostly coding along with Miguel Grinberg's Flask Mega Tutorial. Hope to find a dev job before New year - it's too slow when coding is a hobby, not a full time commitment :) #CodeNewbie #python #flask</t>
  </si>
  <si>
    <t xml:space="preserve">Thu Oct 18 13:48:47 +0000 2018</t>
  </si>
  <si>
    <t xml:space="preserve">http://twitter.com/Sreemanikandan3/statuses/1052919422304837632</t>
  </si>
  <si>
    <t xml:space="preserve">{"hashtags":[],"symbols":[],"user_mentions":[{"screen_name":"ayamikh","name":"Aleksandr Mikheev","id":944123815940018200,"id_str":"944123815940018176","indices":[3,11]}],"urls":[]}</t>
  </si>
  <si>
    <t xml:space="preserve">1052919278960283654</t>
  </si>
  <si>
    <t xml:space="preserve">PolSciDataNerd</t>
  </si>
  <si>
    <t xml:space="preserve">Thu Oct 18 13:48:13 +0000 2018</t>
  </si>
  <si>
    <t xml:space="preserve">1208757336</t>
  </si>
  <si>
    <t xml:space="preserve">http://pbs.twimg.com/profile_images/845833542307336192/Lg_SSrMt_normal.jpg</t>
  </si>
  <si>
    <t xml:space="preserve">East Coast</t>
  </si>
  <si>
    <t xml:space="preserve">http://twitter.com/PolSciDataNerd/statuses/1052919278960283654</t>
  </si>
  <si>
    <t xml:space="preserve">1052919188870717441</t>
  </si>
  <si>
    <t xml:space="preserve">Tanutan93337836</t>
  </si>
  <si>
    <t xml:space="preserve">Thu Oct 18 13:47:51 +0000 2018</t>
  </si>
  <si>
    <t xml:space="preserve">805606255641276416</t>
  </si>
  <si>
    <t xml:space="preserve">http://pbs.twimg.com/profile_images/805610888342310912/cVX4ib10_normal.jpg</t>
  </si>
  <si>
    <t xml:space="preserve">日本 東京</t>
  </si>
  <si>
    <t xml:space="preserve">http://twitter.com/Tanutan93337836/statuses/1052919188870717441</t>
  </si>
  <si>
    <t xml:space="preserve">1052919128728715264</t>
  </si>
  <si>
    <t xml:space="preserve">samsamkristian</t>
  </si>
  <si>
    <t xml:space="preserve">Thu Oct 18 13:47:37 +0000 2018</t>
  </si>
  <si>
    <t xml:space="preserve">2718560166</t>
  </si>
  <si>
    <t xml:space="preserve">http://pbs.twimg.com/profile_images/1011992147954814976/Z8cHqy3t_normal.jpg</t>
  </si>
  <si>
    <t xml:space="preserve">http://twitter.com/samsamkristian/statuses/1052919128728715264</t>
  </si>
  <si>
    <t xml:space="preserve">1052918884599181312</t>
  </si>
  <si>
    <t xml:space="preserve">flatplanet</t>
  </si>
  <si>
    <t xml:space="preserve">Learning #Python? You need a Python Journal! Write notes as you learn, save code snippets, reinforce what you're learning and have a Journal to reference for years!
#LearnPython #PythonProgramming #Journal #LearnToCode #Code #Python3 #Coder #PythonCode
https://t.co/nmXwbdS3sh https://t.co/xKXMBqdAJr</t>
  </si>
  <si>
    <t xml:space="preserve">Thu Oct 18 13:46:39 +0000 2018</t>
  </si>
  <si>
    <t xml:space="preserve">2980356233</t>
  </si>
  <si>
    <t xml:space="preserve">http://pbs.twimg.com/profile_images/784921467225899008/mThcpolB_normal.jpg</t>
  </si>
  <si>
    <t xml:space="preserve">Las Vegas, NV</t>
  </si>
  <si>
    <t xml:space="preserve">http://twitter.com/flatplanet/statuses/1052918884599181312</t>
  </si>
  <si>
    <t xml:space="preserve">{"hashtags":[{"text":"Python","indices":[9,16]},{"text":"LearnPython","indices":[166,178]},{"text":"PythonProgramming","indices":[179,197]},{"text":"Journal","indices":[198,206]},{"text":"LearnToCode","indices":[207,219]},{"text":"Code","indices":[220,225]},{"text":"Python3","indices":[226,234]},{"text":"Coder","indices":[235,241]},{"text":"PythonCode","indices":[242,253]}],"symbols":[],"user_mentions":[],"urls":[{"url":"https://t.co/nmXwbdS3sh","expanded_url":"https://www.amazon.com/dp/172887968X/","display_url":"amazon.com/dp/172887968X/","indices":[255,278]}],"media":[{"id":1052918873173815300,"id_str":"1052918873173815296","indices":[279,302],"media_url":"http://pbs.twimg.com/media/Dpy4IvTUcAAiK1S.png","media_url_https":"https://pbs.twimg.com/media/Dpy4IvTUcAAiK1S.png","url":"https://t.co/xKXMBqdAJr","display_url":"pic.twitter.com/xKXMBqdAJr","expanded_url":"https://twitter.com/flatplanet/status/1052918884599181312/photo/1","type":"photo","sizes":{"medium":{"w":1024,"h":512,"resize":"fit"},"small":{"w":680,"h":340,"resize":"fit"},"large":{"w":1024,"h":512,"resize":"fit"},"thumb":{"w":150,"h":150,"resize":"crop"}}}]}</t>
  </si>
  <si>
    <t xml:space="preserve">1052918845764198400</t>
  </si>
  <si>
    <t xml:space="preserve">Touchme4youLe</t>
  </si>
  <si>
    <t xml:space="preserve">RT @VladoBotsvadze: How Big Data Reveals the Humans Behind Your Users #bigdata #IoT #defstar5 #ML #blockchain #deeplearning #VR #banking #robotics #algorithms #analytics #python #CIO #insurtech #cloud #business #AR https://t.co/v6Ta6WXgJt</t>
  </si>
  <si>
    <t xml:space="preserve">Thu Oct 18 13:46:29 +0000 2018</t>
  </si>
  <si>
    <t xml:space="preserve">3207518511</t>
  </si>
  <si>
    <t xml:space="preserve">http://pbs.twimg.com/profile_images/592103995939934208/Ou-TTLqr_normal.jpg</t>
  </si>
  <si>
    <t xml:space="preserve">Lutry, Suisse</t>
  </si>
  <si>
    <t xml:space="preserve">http://twitter.com/Touchme4youLe/statuses/1052918845764198400</t>
  </si>
  <si>
    <t xml:space="preserve">{"hashtags":[{"text":"bigdata","indices":[70,78]},{"text":"IoT","indices":[79,83]},{"text":"defstar5","indices":[84,93]},{"text":"ML","indices":[94,97]},{"text":"blockchain","indices":[98,109]},{"text":"deeplearning","indices":[110,123]},{"text":"VR","indices":[124,127]},{"text":"banking","indices":[128,136]}],"symbols":[],"user_mentions":[{"screen_name":"VladoBotsvadze","name":"Vladimer Botsvadze","id":373883201,"id_str":"373883201","indices":[3,18]}],"urls":[]}</t>
  </si>
  <si>
    <t xml:space="preserve">1052918821051346944</t>
  </si>
  <si>
    <t xml:space="preserve">DeerAndShark</t>
  </si>
  <si>
    <t xml:space="preserve">RT @heisedc: Programmierwettbewerb: Bonprix sucht weibliche Entwicklertalente https://t.co/Uh0zfq5NCn #Python #Java</t>
  </si>
  <si>
    <t xml:space="preserve">Thu Oct 18 13:46:23 +0000 2018</t>
  </si>
  <si>
    <t xml:space="preserve">2373733770</t>
  </si>
  <si>
    <t xml:space="preserve">http://pbs.twimg.com/profile_images/555380032059609088/TEgJQkIJ_normal.png</t>
  </si>
  <si>
    <t xml:space="preserve">Hamburg, Deutschland</t>
  </si>
  <si>
    <t xml:space="preserve">http://twitter.com/DeerAndShark/statuses/1052918821051346944</t>
  </si>
  <si>
    <t xml:space="preserve">{"hashtags":[{"text":"Python","indices":[102,109]},{"text":"Java","indices":[110,115]}],"symbols":[],"user_mentions":[{"screen_name":"heisedc","name":"heise Developer","id":18019316,"id_str":"18019316","indices":[3,11]}],"urls":[{"url":"https://t.co/Uh0zfq5NCn","expanded_url":"https://www.heise.de/developer/meldung/Programmierwettbewerb-Bonprix-sucht-weibliche-Entwicklertalente-4192207.html","display_url":"heise.de/developer/meld…","indices":[78,101]}]}</t>
  </si>
  <si>
    <t xml:space="preserve">1052918797953368064</t>
  </si>
  <si>
    <t xml:space="preserve">Thu Oct 18 13:46:18 +0000 2018</t>
  </si>
  <si>
    <t xml:space="preserve">http://twitter.com/egreen460/statuses/1052918797953368064</t>
  </si>
  <si>
    <t xml:space="preserve">1052918673852239872</t>
  </si>
  <si>
    <t xml:space="preserve">Bioschema</t>
  </si>
  <si>
    <t xml:space="preserve">Great talk about #Triqler by @lukas_k at @scilifelab! Check it out: https://t.co/StHMvLGQ9U https://t.co/ls7Hy4At2k #proteomics #Python</t>
  </si>
  <si>
    <t xml:space="preserve">Thu Oct 18 13:45:48 +0000 2018</t>
  </si>
  <si>
    <t xml:space="preserve">860400248</t>
  </si>
  <si>
    <t xml:space="preserve">http://pbs.twimg.com/profile_images/1045229206001668096/q8PVlSlt_normal.jpg</t>
  </si>
  <si>
    <t xml:space="preserve">Solna, Sverige</t>
  </si>
  <si>
    <t xml:space="preserve">http://twitter.com/Bioschema/statuses/1052918673852239872</t>
  </si>
  <si>
    <t xml:space="preserve">{"hashtags":[{"text":"Triqler","indices":[17,25]},{"text":"proteomics","indices":[116,127]},{"text":"Python","indices":[128,135]}],"symbols":[],"user_mentions":[{"screen_name":"lukas_k","name":"Lukas Käll","id":14689236,"id_str":"14689236","indices":[29,37]},{"screen_name":"scilifelab","name":"scilifelab","id":244200123,"id_str":"244200123","indices":[41,52]}],"urls":[{"url":"https://t.co/StHMvLGQ9U","expanded_url":"https://www.biorxiv.org/content/early/2018/06/28/357285","display_url":"biorxiv.org/content/early/…","indices":[68,91]},{"url":"https://t.co/ls7Hy4At2k","expanded_url":"https://pypi.org/project/triqler/","display_url":"pypi.org/project/triqle…","indices":[92,115]}]}</t>
  </si>
  <si>
    <t xml:space="preserve">1052918643460374529</t>
  </si>
  <si>
    <t xml:space="preserve">indypy</t>
  </si>
  <si>
    <t xml:space="preserve">Help out the #Python community by taking this survey from @ThePSF! Plus, they're giving away prizes to participants. #IndyPy https://t.co/AiZAJxzjTU</t>
  </si>
  <si>
    <t xml:space="preserve">Thu Oct 18 13:45:41 +0000 2018</t>
  </si>
  <si>
    <t xml:space="preserve">61199090</t>
  </si>
  <si>
    <t xml:space="preserve">http://pbs.twimg.com/profile_images/989148373620899840/wrzkHqMA_normal.jpg</t>
  </si>
  <si>
    <t xml:space="preserve">http://twitter.com/indypy/statuses/1052918643460374529</t>
  </si>
  <si>
    <t xml:space="preserve">{"hashtags":[{"text":"Python","indices":[13,20]},{"text":"IndyPy","indices":[117,124]}],"symbols":[],"user_mentions":[{"screen_name":"ThePSF","name":"Python Software","id":63873759,"id_str":"63873759","indices":[58,65]}],"urls":[{"url":"https://t.co/AiZAJxzjTU","expanded_url":"https://twitter.com/ThePSF/status/1052380678933938176","display_url":"twitter.com/ThePSF/status/…","indices":[125,148]}]}</t>
  </si>
  <si>
    <t xml:space="preserve">1052918460391415808</t>
  </si>
  <si>
    <t xml:space="preserve">Thu Oct 18 13:44:57 +0000 2018</t>
  </si>
  <si>
    <t xml:space="preserve">http://twitter.com/mas06706465/statuses/1052918460391415808</t>
  </si>
  <si>
    <t xml:space="preserve">1052918460370554880</t>
  </si>
  <si>
    <t xml:space="preserve">http://twitter.com/mas06706465/statuses/1052918460370554880</t>
  </si>
  <si>
    <t xml:space="preserve">1052918452711755778</t>
  </si>
  <si>
    <t xml:space="preserve">newtonmunene_yg</t>
  </si>
  <si>
    <t xml:space="preserve">RT @Mevorah_DE: Finished Chapter 7 of 'Automate the Boring Stuff with Python' and created the program that uses regex to find phone numbers and email  addresses on the clipboard. #100DaysOfCode #Python</t>
  </si>
  <si>
    <t xml:space="preserve">Thu Oct 18 13:44:56 +0000 2018</t>
  </si>
  <si>
    <t xml:space="preserve">923835703913414656</t>
  </si>
  <si>
    <t xml:space="preserve">&lt;a href="https://newtonmunene99.github.io" rel="nofollow"&gt;twitterbot_yg&lt;/a&gt;</t>
  </si>
  <si>
    <t xml:space="preserve">http://pbs.twimg.com/profile_images/1030682647176077312/ibP_7vHP_normal.jpg</t>
  </si>
  <si>
    <t xml:space="preserve">http://twitter.com/newtonmunene_yg/statuses/1052918452711755778</t>
  </si>
  <si>
    <t xml:space="preserve">{"hashtags":[],"symbols":[],"user_mentions":[{"screen_name":"Mevorah_DE","name":"David E. Mevorah","id":544675453,"id_str":"544675453","indices":[3,14]}],"urls":[]}</t>
  </si>
  <si>
    <t xml:space="preserve">1052918452678221825</t>
  </si>
  <si>
    <t xml:space="preserve">http://twitter.com/newtonmunene_yg/statuses/1052918452678221825</t>
  </si>
  <si>
    <t xml:space="preserve">1052918452648861697</t>
  </si>
  <si>
    <t xml:space="preserve">http://twitter.com/newtonmunene_yg/statuses/1052918452648861697</t>
  </si>
  <si>
    <t xml:space="preserve">1052918452313382912</t>
  </si>
  <si>
    <t xml:space="preserve">ReadAhead1</t>
  </si>
  <si>
    <t xml:space="preserve">I was definitely in over my head with this #Python Scientific Stack course, but it was worth the struggle. In my role as translator and interpreter of educator's needs for #digitallearning and #edtech, I find out of my depth immers…https://t.co/p04zn8lre9 https://t.co/zQ4PnlC8xC</t>
  </si>
  <si>
    <t xml:space="preserve">Thu Oct 18 13:44:55 +0000 2018</t>
  </si>
  <si>
    <t xml:space="preserve">794921166</t>
  </si>
  <si>
    <t xml:space="preserve">http://pbs.twimg.com/profile_images/703944576961224704/v_087W8X_normal.jpg</t>
  </si>
  <si>
    <t xml:space="preserve">http://twitter.com/ReadAhead1/statuses/1052918452313382912</t>
  </si>
  <si>
    <t xml:space="preserve">{"hashtags":[{"text":"Python","indices":[43,50]},{"text":"digitallearning","indices":[172,188]},{"text":"edtech","indices":[193,200]}],"symbols":[],"user_mentions":[],"urls":[{"url":"https://t.co/p04zn8lre9","expanded_url":"https://lnkd.in/egA96Dh","display_url":"lnkd.in/egA96Dh","indices":[232,255]},{"url":"https://t.co/zQ4PnlC8xC","expanded_url":"https://lnkd.in/eFBkzJR","display_url":"lnkd.in/eFBkzJR","indices":[256,279]}]}</t>
  </si>
  <si>
    <t xml:space="preserve">1052918425583058944</t>
  </si>
  <si>
    <t xml:space="preserve">lucashelfs</t>
  </si>
  <si>
    <t xml:space="preserve">Thu Oct 18 13:44:49 +0000 2018</t>
  </si>
  <si>
    <t xml:space="preserve">703627976408223744</t>
  </si>
  <si>
    <t xml:space="preserve">http://pbs.twimg.com/profile_images/1041450056489033728/eSEhNUV3_normal.jpg</t>
  </si>
  <si>
    <t xml:space="preserve">http://twitter.com/lucashelfs/statuses/1052918425583058944</t>
  </si>
  <si>
    <t xml:space="preserve">1052918379781214210</t>
  </si>
  <si>
    <t xml:space="preserve">emilledigital</t>
  </si>
  <si>
    <t xml:space="preserve">Do software firms hire remotely without country restrictions? 
Which job boards are best for this?
#100daysofcode #Python #java #remotework #remotejobs</t>
  </si>
  <si>
    <t xml:space="preserve">Thu Oct 18 13:44:38 +0000 2018</t>
  </si>
  <si>
    <t xml:space="preserve">823172531800731649</t>
  </si>
  <si>
    <t xml:space="preserve">http://pbs.twimg.com/profile_images/1048660311602024453/Ab59IcKJ_normal.jpg</t>
  </si>
  <si>
    <t xml:space="preserve">http://twitter.com/emilledigital/statuses/1052918379781214210</t>
  </si>
  <si>
    <t xml:space="preserve">{"hashtags":[{"text":"100daysofcode","indices":[101,115]},{"text":"Python","indices":[116,123]},{"text":"java","indices":[124,129]},{"text":"remotework","indices":[130,141]},{"text":"remotejobs","indices":[142,153]}],"symbols":[],"user_mentions":[],"urls":[]}</t>
  </si>
  <si>
    <t xml:space="preserve">1052918369073152000</t>
  </si>
  <si>
    <t xml:space="preserve">BostonBloggah</t>
  </si>
  <si>
    <t xml:space="preserve">RT @DavidRingsell: How your #developer week looks like? 
coding tutorials http://t.co/ufSal5H29P
#javascript #html5 #python #Csharp #C http://t.co/8t0zbJLzcT</t>
  </si>
  <si>
    <t xml:space="preserve">Thu Oct 18 13:44:36 +0000 2018</t>
  </si>
  <si>
    <t xml:space="preserve">909843834355507200</t>
  </si>
  <si>
    <t xml:space="preserve">http://pbs.twimg.com/profile_images/910236365660422144/w1WXJSSw_normal.jpg</t>
  </si>
  <si>
    <t xml:space="preserve">http://twitter.com/BostonBloggah/statuses/1052918369073152000</t>
  </si>
  <si>
    <t xml:space="preserve">{"hashtags":[{"text":"developer","indices":[28,38]},{"text":"javascript","indices":[97,108]},{"text":"html5","indices":[109,115]},{"text":"python","indices":[116,123]},{"text":"Csharp","indices":[124,131]},{"text":"C","indices":[132,134]}],"symbols":[],"user_mentions":[{"screen_name":"DavidRingsell","name":"David Ringsell","id":125370214,"id_str":"125370214","indices":[3,17]}],"urls":[{"url":"http://t.co/ufSal5H29P","expanded_url":"http://talk-it.biz/training/tutorials/","display_url":"talk-it.biz/training/tutor…","indices":[74,96]}]}</t>
  </si>
  <si>
    <t xml:space="preserve">1052918290438270976</t>
  </si>
  <si>
    <t xml:space="preserve">tuomaseerola</t>
  </si>
  <si>
    <t xml:space="preserve">Are these the best #python tools to analyze alternative investment data? https://t.co/qmZB4LEe4J</t>
  </si>
  <si>
    <t xml:space="preserve">Thu Oct 18 13:44:17 +0000 2018</t>
  </si>
  <si>
    <t xml:space="preserve">85837284</t>
  </si>
  <si>
    <t xml:space="preserve">http://pbs.twimg.com/profile_images/1759918400/facebookprofile_normal.jpg</t>
  </si>
  <si>
    <t xml:space="preserve">Finland</t>
  </si>
  <si>
    <t xml:space="preserve">http://twitter.com/tuomaseerola/statuses/1052918290438270976</t>
  </si>
  <si>
    <t xml:space="preserve">{"hashtags":[{"text":"python","indices":[19,26]}],"symbols":[],"user_mentions":[],"urls":[{"url":"https://t.co/qmZB4LEe4J","expanded_url":"https://lnkd.in/gjgDdYZ","display_url":"lnkd.in/gjgDdYZ","indices":[73,96]}]}</t>
  </si>
  <si>
    <t xml:space="preserve">1052918264773431296</t>
  </si>
  <si>
    <t xml:space="preserve">Thu Oct 18 13:44:11 +0000 2018</t>
  </si>
  <si>
    <t xml:space="preserve">http://twitter.com/joehoribs/statuses/1052918264773431296</t>
  </si>
  <si>
    <t xml:space="preserve">1052918004525264896</t>
  </si>
  <si>
    <t xml:space="preserve">Thu Oct 18 13:43:09 +0000 2018</t>
  </si>
  <si>
    <t xml:space="preserve">http://twitter.com/Sreemanikandan3/statuses/1052918004525264896</t>
  </si>
  <si>
    <t xml:space="preserve">1052917938540429313</t>
  </si>
  <si>
    <t xml:space="preserve">AbrahamGihawi</t>
  </si>
  <si>
    <t xml:space="preserve">When writing simple Python scripts I usually use the quick and dirty sys.argv with comments in the code to remind me what is what. Today I've decided to make my scripts a bit more robust using argparse. It makes the scripts SO much more user friendly. #Python #Bioinformatics</t>
  </si>
  <si>
    <t xml:space="preserve">Thu Oct 18 13:42:53 +0000 2018</t>
  </si>
  <si>
    <t xml:space="preserve">1028910734942580738</t>
  </si>
  <si>
    <t xml:space="preserve">http://pbs.twimg.com/profile_images/1031597048678760449/079s_jgv_normal.jpg</t>
  </si>
  <si>
    <t xml:space="preserve">http://twitter.com/AbrahamGihawi/statuses/1052917938540429313</t>
  </si>
  <si>
    <t xml:space="preserve">{"hashtags":[{"text":"Python","indices":[252,259]},{"text":"Bioinformatics","indices":[260,275]}],"symbols":[],"user_mentions":[],"urls":[]}</t>
  </si>
  <si>
    <t xml:space="preserve">1052917738048548864</t>
  </si>
  <si>
    <t xml:space="preserve">I just cracked Bite of Py 22. Write a decorator with argument - on behalf of @pybites I Challenge You!  https://t.co/YcYeWCgYOO #Python #CodeChallenges</t>
  </si>
  <si>
    <t xml:space="preserve">Thu Oct 18 13:42:05 +0000 2018</t>
  </si>
  <si>
    <t xml:space="preserve">http://twitter.com/dtizzlenizzle/statuses/1052917738048548864</t>
  </si>
  <si>
    <t xml:space="preserve">{"hashtags":[{"text":"Python","indices":[128,135]},{"text":"CodeChallenges","indices":[136,151]}],"symbols":[],"user_mentions":[{"screen_name":"pybites","name":"Pybites","id":812103603116613600,"id_str":"812103603116613632","indices":[77,85]}],"urls":[{"url":"https://t.co/YcYeWCgYOO","expanded_url":"https://codechalleng.es/bites/22","display_url":"codechalleng.es/bites/22","indices":[104,127]}]}</t>
  </si>
  <si>
    <t xml:space="preserve">1052917692506800128</t>
  </si>
  <si>
    <t xml:space="preserve">singhjayp</t>
  </si>
  <si>
    <t xml:space="preserve">Thu Oct 18 13:41:54 +0000 2018</t>
  </si>
  <si>
    <t xml:space="preserve">3316113056</t>
  </si>
  <si>
    <t xml:space="preserve">http://pbs.twimg.com/profile_images/971724723620106240/OTxn1r2R_normal.jpg</t>
  </si>
  <si>
    <t xml:space="preserve">http://twitter.com/singhjayp/statuses/1052917692506800128</t>
  </si>
  <si>
    <t xml:space="preserve">1052917532678590464</t>
  </si>
  <si>
    <t xml:space="preserve">ThreanE</t>
  </si>
  <si>
    <t xml:space="preserve">Thu Oct 18 13:41:16 +0000 2018</t>
  </si>
  <si>
    <t xml:space="preserve">1005500691492802560</t>
  </si>
  <si>
    <t xml:space="preserve">&lt;a href="https://www.threan.com" rel="nofollow"&gt;ThreAnAPI&lt;/a&gt;</t>
  </si>
  <si>
    <t xml:space="preserve">http://pbs.twimg.com/profile_images/1020026883474444289/0sewNjAd_normal.jpg</t>
  </si>
  <si>
    <t xml:space="preserve">http://twitter.com/ThreanE/statuses/1052917532678590464</t>
  </si>
  <si>
    <t xml:space="preserve">1052917487787024385</t>
  </si>
  <si>
    <t xml:space="preserve">Thu Oct 18 13:41:06 +0000 2018</t>
  </si>
  <si>
    <t xml:space="preserve">http://twitter.com/Sreemanikandan3/statuses/1052917487787024385</t>
  </si>
  <si>
    <t xml:space="preserve">1052917470586134528</t>
  </si>
  <si>
    <t xml:space="preserve">Thu Oct 18 13:41:01 +0000 2018</t>
  </si>
  <si>
    <t xml:space="preserve">http://twitter.com/machinelearnflx/statuses/1052917470586134528</t>
  </si>
  <si>
    <t xml:space="preserve">1052917228545470466</t>
  </si>
  <si>
    <t xml:space="preserve">RT @SommerChase: Hey check out Jupyterlab and tell me what you think! 
Podcast: https://t.co/vjye1QgHfI
Jupyterlab: https://t.co/IoP2uZXPd5
#jupyter #jupyterlab #jupyternotebook #online #coding #programming #dev #datascience #data #python #R #datacamp #podcast Brian Gr…https://t.co/CgwvdpIm5C</t>
  </si>
  <si>
    <t xml:space="preserve">Thu Oct 18 13:40:04 +0000 2018</t>
  </si>
  <si>
    <t xml:space="preserve">http://twitter.com/GamerGeekNews/statuses/1052917228545470466</t>
  </si>
  <si>
    <t xml:space="preserve">{"hashtags":[],"symbols":[],"user_mentions":[{"screen_name":"SommerChase","name":"Robert Chase Sommer","id":848160674,"id_str":"848160674","indices":[3,15]}],"urls":[{"url":"https://t.co/vjye1QgHfI","expanded_url":"https://lnkd.in/e3VPknj","display_url":"lnkd.in/e3VPknj","indices":[81,104]}]}</t>
  </si>
  <si>
    <t xml:space="preserve">1052917167283302401</t>
  </si>
  <si>
    <t xml:space="preserve">RT @eminentitinfo: Wish You all a Happy #Dussehra
#Eminent_IT is the best training Institute in marathahalli, Bangalore.
https://t.co/8kUHWt5vto
#DataScience #Python #AWS #Azure #PowerBI #Blockchain #Hadoop #Spark https://t.co/HbzvB0b6DZ</t>
  </si>
  <si>
    <t xml:space="preserve">Thu Oct 18 13:39:49 +0000 2018</t>
  </si>
  <si>
    <t xml:space="preserve">http://twitter.com/NoSQLDigest/statuses/1052917167283302401</t>
  </si>
  <si>
    <t xml:space="preserve">{"hashtags":[{"text":"Dussehra","indices":[40,49]},{"text":"Eminent_IT","indices":[50,61]}],"symbols":[],"user_mentions":[{"screen_name":"eminentitinfo","name":"eminentitinfo","id":870142877887639600,"id_str":"870142877887639553","indices":[3,17]}],"urls":[]}</t>
  </si>
  <si>
    <t xml:space="preserve">1052917123184545792</t>
  </si>
  <si>
    <t xml:space="preserve">RT @dr_vitus_zato: REDUX - What is the best way to change items of an array? https://t.co/czfe8SERGP #nodejs #javascript #reactjs #vuejs #angular #php #laravel #ux #css #webdev #webpack #react #Python #FrontEnd #FrontEndDeveloper #flux #redux #vuex #Java #mobx #typescript https://t.co/CI0J2SxNoH</t>
  </si>
  <si>
    <t xml:space="preserve">Thu Oct 18 13:39:39 +0000 2018</t>
  </si>
  <si>
    <t xml:space="preserve">http://twitter.com/_reactdev/statuses/1052917123184545792</t>
  </si>
  <si>
    <t xml:space="preserve">{"hashtags":[{"text":"nodejs","indices":[101,108]},{"text":"javascript","indices":[109,120]},{"text":"reactjs","indices":[121,129]},{"text":"vuejs","indices":[130,136]}],"symbols":[],"user_mentions":[{"screen_name":"dr_vitus_zato","name":"daniel.vukasovich","id":463267118,"id_str":"463267118","indices":[3,17]}],"urls":[{"url":"https://t.co/czfe8SERGP","expanded_url":"https://buff.ly/2P2V2AT","display_url":"buff.ly/2P2V2AT","indices":[77,100]}]}</t>
  </si>
  <si>
    <t xml:space="preserve">1052917123155197952</t>
  </si>
  <si>
    <t xml:space="preserve">http://twitter.com/_reactdev/statuses/1052917123155197952</t>
  </si>
  <si>
    <t xml:space="preserve">1052917043677282304</t>
  </si>
  <si>
    <t xml:space="preserve">SommerChase</t>
  </si>
  <si>
    <t xml:space="preserve">Hey check out Jupyterlab and tell me what you think! 
Podcast: https://t.co/vjye1QgHfI
Jupyterlab: https://t.co/IoP2uZXPd5
#jupyter #jupyterlab #jupyternotebook #online #coding #programming #dev #datascience #data #python #R #datacamp #podcast Brian Gr…https://t.co/CgwvdpIm5C</t>
  </si>
  <si>
    <t xml:space="preserve">Thu Oct 18 13:39:20 +0000 2018</t>
  </si>
  <si>
    <t xml:space="preserve">848160674</t>
  </si>
  <si>
    <t xml:space="preserve">http://pbs.twimg.com/profile_images/1038524000765235200/52-_dO46_normal.jpg</t>
  </si>
  <si>
    <t xml:space="preserve">Coralville, IA</t>
  </si>
  <si>
    <t xml:space="preserve">http://twitter.com/SommerChase/statuses/1052917043677282304</t>
  </si>
  <si>
    <t xml:space="preserve">{"hashtags":[{"text":"jupyter","indices":[126,134]},{"text":"jupyterlab","indices":[135,146]},{"text":"jupyternotebook","indices":[147,163]},{"text":"online","indices":[164,171]},{"text":"coding","indices":[172,179]},{"text":"programming","indices":[180,192]},{"text":"dev","indices":[193,197]},{"text":"datascience","indices":[198,210]},{"text":"data","indices":[211,216]},{"text":"python","indices":[217,224]},{"text":"R","indices":[225,227]},{"text":"datacamp","indices":[228,237]},{"text":"podcast","indices":[238,246]}],"symbols":[],"user_mentions":[],"urls":[{"url":"https://t.co/vjye1QgHfI","expanded_url":"https://lnkd.in/e3VPknj","display_url":"lnkd.in/e3VPknj","indices":[64,87]},{"url":"https://t.co/IoP2uZXPd5","expanded_url":"https://lnkd.in/emDq5Nh","display_url":"lnkd.in/emDq5Nh","indices":[101,124]},{"url":"https://t.co/CgwvdpIm5C","expanded_url":"https://lnkd.in/eduWpTd","display_url":"lnkd.in/eduWpTd","indices":[256,279]}]}</t>
  </si>
  <si>
    <t xml:space="preserve">1052916958973321216</t>
  </si>
  <si>
    <t xml:space="preserve">JoseGDF</t>
  </si>
  <si>
    <t xml:space="preserve">Thu Oct 18 13:38:59 +0000 2018</t>
  </si>
  <si>
    <t xml:space="preserve">37180930</t>
  </si>
  <si>
    <t xml:space="preserve">http://pbs.twimg.com/profile_images/980773614420185089/5goUAuXi_normal.jpg</t>
  </si>
  <si>
    <t xml:space="preserve">http://twitter.com/JoseGDF/statuses/1052916958973321216</t>
  </si>
  <si>
    <t xml:space="preserve">1052916751980212225</t>
  </si>
  <si>
    <t xml:space="preserve">python_tip</t>
  </si>
  <si>
    <t xml:space="preserve">Add elements of one dictionary to another with the update() method:
&amp;gt;&amp;gt;&amp;gt; d1 = {'a' : 1, "b" : 2}
&amp;gt;&amp;gt;&amp;gt; d2 = {'c' : 2, "d" : 42, "a" : 3}
&amp;gt;&amp;gt;&amp;gt; d1.update(d2)
&amp;gt;&amp;gt;&amp;gt; d1
{'a': 3, 'b': 2, 'c': 2, 'd': 42}
#python</t>
  </si>
  <si>
    <t xml:space="preserve">Thu Oct 18 13:38:10 +0000 2018</t>
  </si>
  <si>
    <t xml:space="preserve">827002120373207040</t>
  </si>
  <si>
    <t xml:space="preserve">http://pbs.twimg.com/profile_images/828169453095510016/X0iDPdDL_normal.jpg</t>
  </si>
  <si>
    <t xml:space="preserve">http://twitter.com/python_tip/statuses/1052916751980212225</t>
  </si>
  <si>
    <t xml:space="preserve">{"hashtags":[{"text":"python","indices":[231,238]}],"symbols":[],"user_mentions":[],"urls":[]}</t>
  </si>
  <si>
    <t xml:space="preserve">1052916682262499328</t>
  </si>
  <si>
    <t xml:space="preserve">iandmacomber</t>
  </si>
  <si>
    <t xml:space="preserve">RT @DataWayfair: We've open-sourced pylift, our in-house python package for uplift modeling and evaluation! Read about it here: https://t.co/fMxLTDK2uM 
#DataScience #OpenSource #Python @drwfrost @_rsyi https://t.co/VlIMcLBHfr</t>
  </si>
  <si>
    <t xml:space="preserve">Thu Oct 18 13:37:53 +0000 2018</t>
  </si>
  <si>
    <t xml:space="preserve">1012057942411997184</t>
  </si>
  <si>
    <t xml:space="preserve">http://pbs.twimg.com/profile_images/1012061418680532992/zAHSZqW0_normal.jpg</t>
  </si>
  <si>
    <t xml:space="preserve">http://twitter.com/iandmacomber/statuses/1052916682262499328</t>
  </si>
  <si>
    <t xml:space="preserve">{"hashtags":[],"symbols":[],"user_mentions":[{"screen_name":"DataWayfair","name":"WayfairDataScience","id":1008740228713058300,"id_str":"1008740228713058305","indices":[3,15]}],"urls":[]}</t>
  </si>
  <si>
    <t xml:space="preserve">1052916666294824961</t>
  </si>
  <si>
    <t xml:space="preserve">sammoorhouse</t>
  </si>
  <si>
    <t xml:space="preserve">Thu Oct 18 13:37:50 +0000 2018</t>
  </si>
  <si>
    <t xml:space="preserve">23184751</t>
  </si>
  <si>
    <t xml:space="preserve">http://pbs.twimg.com/profile_images/610707119218634752/EwrE8LOJ_normal.png</t>
  </si>
  <si>
    <t xml:space="preserve">Hong Kong · London · New York</t>
  </si>
  <si>
    <t xml:space="preserve">http://twitter.com/sammoorhouse/statuses/1052916666294824961</t>
  </si>
  <si>
    <t xml:space="preserve">1052916649496637441</t>
  </si>
  <si>
    <t xml:space="preserve">loyaglobaltech</t>
  </si>
  <si>
    <t xml:space="preserve">RT @python_tip: re.compile accepts the re.DOTALL flag, which makes . in #regexp match all characters, including newlines.
#python #regex https://t.co/EUyJJ4EThy</t>
  </si>
  <si>
    <t xml:space="preserve">Thu Oct 18 13:37:46 +0000 2018</t>
  </si>
  <si>
    <t xml:space="preserve">864293243713970176</t>
  </si>
  <si>
    <t xml:space="preserve">http://pbs.twimg.com/profile_images/1026018727974846464/CL5aoHaL_normal.jpg</t>
  </si>
  <si>
    <t xml:space="preserve">http://twitter.com/loyaglobaltech/statuses/1052916649496637441</t>
  </si>
  <si>
    <t xml:space="preserve">{"hashtags":[{"text":"regexp","indices":[72,79]},{"text":"python","indices":[123,130]},{"text":"regex","indices":[131,137]}],"symbols":[],"user_mentions":[{"screen_name":"python_tip","name":"Daily Python Tip","id":827002120373207000,"id_str":"827002120373207040","indices":[3,14]}],"urls":[]}</t>
  </si>
  <si>
    <t xml:space="preserve">1052916498715561984</t>
  </si>
  <si>
    <t xml:space="preserve">Thu Oct 18 13:37:10 +0000 2018</t>
  </si>
  <si>
    <t xml:space="preserve">http://twitter.com/loyaglobaltech/statuses/1052916498715561984</t>
  </si>
  <si>
    <t xml:space="preserve">1052916473818226688</t>
  </si>
  <si>
    <t xml:space="preserve">coolpythoncodes</t>
  </si>
  <si>
    <t xml:space="preserve">Where to learn python programming #programming #udemyfree #DjangoCon #coding #Python #pythonprogramming #pythoncode #pythontutorial # https://t.co/gQkLY5OtCA</t>
  </si>
  <si>
    <t xml:space="preserve">Thu Oct 18 13:37:04 +0000 2018</t>
  </si>
  <si>
    <t xml:space="preserve">988752816931049473</t>
  </si>
  <si>
    <t xml:space="preserve">http://pbs.twimg.com/profile_images/989194952675643393/JZROv0in_normal.jpg</t>
  </si>
  <si>
    <t xml:space="preserve">Port Harc</t>
  </si>
  <si>
    <t xml:space="preserve">http://twitter.com/coolpythoncodes/statuses/1052916473818226688</t>
  </si>
  <si>
    <t xml:space="preserve">{"hashtags":[{"text":"programming","indices":[34,46]},{"text":"udemyfree","indices":[47,57]},{"text":"DjangoCon","indices":[58,68]},{"text":"coding","indices":[69,76]},{"text":"Python","indices":[77,84]},{"text":"pythonprogramming","indices":[85,103]},{"text":"pythoncode","indices":[104,115]},{"text":"pythontutorial","indices":[116,131]}],"symbols":[],"user_mentions":[],"urls":[],"media":[{"id":1052916463399522300,"id_str":"1052916463399522311","indices":[134,157],"media_url":"http://pbs.twimg.com/media/Dpy18eMW0Acm8Df.jpg","media_url_https":"https://pbs.twimg.com/media/Dpy18eMW0Acm8Df.jpg","url":"https://t.co/gQkLY5OtCA","display_url":"pic.twitter.com/gQkLY5OtCA","expanded_url":"https://twitter.com/coolpythoncodes/status/1052916473818226688/photo/1","type":"photo","sizes":{"thumb":{"w":150,"h":150,"resize":"crop"},"large":{"w":680,"h":679,"resize":"fit"},"medium":{"w":680,"h":679,"resize":"fit"},"small":{"w":680,"h":679,"resize":"fit"}}}]}</t>
  </si>
  <si>
    <t xml:space="preserve">1052916349008252929</t>
  </si>
  <si>
    <t xml:space="preserve">Parallelisation In Python — An Alternative Approach
☞ https://t.co/Iz7n3zyKSm
#Python #programming https://t.co/YIAyZ3EaMJ</t>
  </si>
  <si>
    <t xml:space="preserve">Thu Oct 18 13:36:34 +0000 2018</t>
  </si>
  <si>
    <t xml:space="preserve">http://twitter.com/code__tutorials/statuses/1052916349008252929</t>
  </si>
  <si>
    <t xml:space="preserve">{"hashtags":[{"text":"Python","indices":[80,87]},{"text":"programming","indices":[88,100]}],"symbols":[],"user_mentions":[],"urls":[{"url":"https://t.co/Iz7n3zyKSm","expanded_url":"https://ift.tt/2JlscIu","display_url":"ift.tt/2JlscIu","indices":[55,78]}],"media":[{"id":1052916347791925200,"id_str":"1052916347791925249","indices":[101,124],"media_url":"http://pbs.twimg.com/media/Dpy11vhW4AE4iWm.jpg","media_url_https":"https://pbs.twimg.com/media/Dpy11vhW4AE4iWm.jpg","url":"https://t.co/YIAyZ3EaMJ","display_url":"pic.twitter.com/YIAyZ3EaMJ","expanded_url":"https://twitter.com/code__tutorials/status/1052916349008252929/photo/1","type":"photo","sizes":{"thumb":{"w":150,"h":150,"resize":"crop"},"large":{"w":1024,"h":576,"resize":"fit"},"small":{"w":680,"h":383,"resize":"fit"},"medium":{"w":1024,"h":576,"resize":"fit"}}}]}</t>
  </si>
  <si>
    <t xml:space="preserve">1052916291177250820</t>
  </si>
  <si>
    <t xml:space="preserve">Thu Oct 18 13:36:20 +0000 2018</t>
  </si>
  <si>
    <t xml:space="preserve">http://twitter.com/villares/statuses/1052916291177250820</t>
  </si>
  <si>
    <t xml:space="preserve">1052916234285735936</t>
  </si>
  <si>
    <t xml:space="preserve">PlasmaDray</t>
  </si>
  <si>
    <t xml:space="preserve">Thu Oct 18 13:36:07 +0000 2018</t>
  </si>
  <si>
    <t xml:space="preserve">477756212</t>
  </si>
  <si>
    <t xml:space="preserve">http://pbs.twimg.com/profile_images/995442401828376576/tyPESOZR_normal.jpg</t>
  </si>
  <si>
    <t xml:space="preserve">Abor</t>
  </si>
  <si>
    <t xml:space="preserve">http://twitter.com/PlasmaDray/statuses/1052916234285735936</t>
  </si>
  <si>
    <t xml:space="preserve">1052916010724941824</t>
  </si>
  <si>
    <t xml:space="preserve">priyanshu_itech</t>
  </si>
  <si>
    <t xml:space="preserve">HASSH - An SSH Client And Server Fingerprinting Method Tool | Written in Python
https://t.co/SjPAiWa0ib
#infosec #security #hackersonlineclub #Python #tools #CyberSecurity</t>
  </si>
  <si>
    <t xml:space="preserve">Thu Oct 18 13:35:13 +0000 2018</t>
  </si>
  <si>
    <t xml:space="preserve">180488360</t>
  </si>
  <si>
    <t xml:space="preserve">http://pbs.twimg.com/profile_images/998122096671637506/FYWkopbE_normal.jpg</t>
  </si>
  <si>
    <t xml:space="preserve">http://twitter.com/priyanshu_itech/statuses/1052916010724941824</t>
  </si>
  <si>
    <t xml:space="preserve">{"hashtags":[{"text":"infosec","indices":[105,113]},{"text":"security","indices":[114,123]},{"text":"hackersonlineclub","indices":[124,142]},{"text":"Python","indices":[143,150]},{"text":"tools","indices":[151,157]},{"text":"CyberSecurity","indices":[158,172]}],"symbols":[],"user_mentions":[],"urls":[{"url":"https://t.co/SjPAiWa0ib","expanded_url":"https://blog.hackersonlineclub.com/2018/10/hassh-ssh-client-and-server.html","display_url":"blog.hackersonlineclub.com/2018/10/hassh-…","indices":[80,103]}]}</t>
  </si>
  <si>
    <t xml:space="preserve">1052915969792733184</t>
  </si>
  <si>
    <t xml:space="preserve">Thu Oct 18 13:35:04 +0000 2018</t>
  </si>
  <si>
    <t xml:space="preserve">http://twitter.com/GamerGeekNews/statuses/1052915969792733184</t>
  </si>
  <si>
    <t xml:space="preserve">1052915957159493633</t>
  </si>
  <si>
    <t xml:space="preserve">HOCupdate</t>
  </si>
  <si>
    <t xml:space="preserve">HASSH - An SSH Client And Server Fingerprinting Method Tool | Written in Python
https://t.co/BWLLwOfCzG
#infosec #security #hackersonlineclub #Python #tools #CyberSecurity</t>
  </si>
  <si>
    <t xml:space="preserve">Thu Oct 18 13:35:01 +0000 2018</t>
  </si>
  <si>
    <t xml:space="preserve">1195833200</t>
  </si>
  <si>
    <t xml:space="preserve">http://pbs.twimg.com/profile_images/627732999161823232/QF5met-h_normal.jpg</t>
  </si>
  <si>
    <t xml:space="preserve">http://twitter.com/HOCupdate/statuses/1052915957159493633</t>
  </si>
  <si>
    <t xml:space="preserve">{"hashtags":[{"text":"infosec","indices":[105,113]},{"text":"security","indices":[114,123]},{"text":"hackersonlineclub","indices":[124,142]},{"text":"Python","indices":[143,150]},{"text":"tools","indices":[151,157]},{"text":"CyberSecurity","indices":[158,172]}],"symbols":[],"user_mentions":[],"urls":[{"url":"https://t.co/BWLLwOfCzG","expanded_url":"https://blog.hackersonlineclub.com/2018/10/hassh-ssh-client-and-server.html","display_url":"blog.hackersonlineclub.com/2018/10/hassh-…","indices":[80,103]}]}</t>
  </si>
  <si>
    <t xml:space="preserve">1052915950964670464</t>
  </si>
  <si>
    <t xml:space="preserve">bbfontes</t>
  </si>
  <si>
    <t xml:space="preserve">sketch #043 - randomic arcs' composition inspired by Athos Bulcão's work (@fundathos)
#python code https://t.co/7LluL643vM
#processing #creativecoding #generative #generativeart https://t.co/VS9de8j5vA</t>
  </si>
  <si>
    <t xml:space="preserve">Thu Oct 18 13:34:59 +0000 2018</t>
  </si>
  <si>
    <t xml:space="preserve">88671448</t>
  </si>
  <si>
    <t xml:space="preserve">http://pbs.twimg.com/profile_images/1027667507480592384/wCz2LPJO_normal.jpg</t>
  </si>
  <si>
    <t xml:space="preserve">http://twitter.com/bbfontes/statuses/1052915950964670464</t>
  </si>
  <si>
    <t xml:space="preserve">{"hashtags":[{"text":"python","indices":[87,94]},{"text":"processing","indices":[125,136]},{"text":"creativecoding","indices":[137,152]},{"text":"generative","indices":[153,164]},{"text":"generativeart","indices":[165,179]}],"symbols":[],"user_mentions":[{"screen_name":"Fundathos","name":"Fundathos","id":116502423,"id_str":"116502423","indices":[74,84]}],"urls":[{"url":"https://t.co/7LluL643vM","expanded_url":"https://berinhard.github.io/sketches/#s_043","display_url":"berinhard.github.io/sketches/#s_043","indices":[100,123]}],"media":[{"id":1052915786786979800,"id_str":"1052915786786979840","indices":[180,203],"media_url":"http://pbs.twimg.com/ext_tw_video_thumb/1052915786786979840/pu/img/3p5zAeZqirwf6abh.jpg","media_url_https":"https://pbs.twimg.com/ext_tw_video_thumb/1052915786786979840/pu/img/3p5zAeZqirwf6abh.jpg","url":"https://t.co/VS9de8j5vA","display_url":"pic.twitter.com/VS9de8j5vA","expanded_url":"https://twitter.com/bbfontes/status/1052915950964670464/video/1","type":"photo","sizes":{"medium":{"w":960,"h":960,"resize":"fit"},"thumb":{"w":150,"h":150,"resize":"crop"},"large":{"w":960,"h":960,"resize":"fit"},"small":{"w":680,"h":680,"resize":"fit"}}}]}</t>
  </si>
  <si>
    <t xml:space="preserve">1052915807045476352</t>
  </si>
  <si>
    <t xml:space="preserve">The Complete Python &amp;amp; PostgreSQL Developer Course
☞ https://t.co/eXBSceEKJW
#python https://t.co/xvf9nUEl4f https://t.co/Qb63FbCSGG</t>
  </si>
  <si>
    <t xml:space="preserve">Thu Oct 18 13:34:25 +0000 2018</t>
  </si>
  <si>
    <t xml:space="preserve">http://twitter.com/Python_Mastercl/statuses/1052915807045476352</t>
  </si>
  <si>
    <t xml:space="preserve">{"hashtags":[{"text":"python","indices":[82,89]}],"symbols":[],"user_mentions":[],"urls":[{"url":"https://t.co/eXBSceEKJW","expanded_url":"https://ift.tt/2CpVaXC","display_url":"ift.tt/2CpVaXC","indices":[57,80]},{"url":"https://t.co/xvf9nUEl4f","expanded_url":"https://ift.tt/2CQFU7i","display_url":"ift.tt/2CQFU7i","indices":[90,113]}],"media":[{"id":1052915805921431600,"id_str":"1052915805921431552","indices":[114,137],"media_url":"http://pbs.twimg.com/media/Dpy1WM5XUAAXPnL.jpg","media_url_https":"https://pbs.twimg.com/media/Dpy1WM5XUAAXPnL.jpg","url":"https://t.co/Qb63FbCSGG","display_url":"pic.twitter.com/Qb63FbCSGG","expanded_url":"https://twitter.com/Python_Mastercl/status/1052915807045476352/photo/1","type":"photo","sizes":{"thumb":{"w":150,"h":150,"resize":"crop"},"small":{"w":680,"h":383,"resize":"fit"},"large":{"w":750,"h":422,"resize":"fit"},"medium":{"w":750,"h":422,"resize":"fit"}}}]}</t>
  </si>
  <si>
    <t xml:space="preserve">1052915712979857408</t>
  </si>
  <si>
    <t xml:space="preserve">Infoneticadicas</t>
  </si>
  <si>
    <t xml:space="preserve">Thu Oct 18 13:34:02 +0000 2018</t>
  </si>
  <si>
    <t xml:space="preserve">220379599</t>
  </si>
  <si>
    <t xml:space="preserve">http://pbs.twimg.com/profile_images/1014504553839058944/sETZZe-Q_normal.jpg</t>
  </si>
  <si>
    <t xml:space="preserve">http://twitter.com/Infoneticadicas/statuses/1052915712979857408</t>
  </si>
  <si>
    <t xml:space="preserve">1052915704389865472</t>
  </si>
  <si>
    <t xml:space="preserve">xavivila_</t>
  </si>
  <si>
    <t xml:space="preserve">Thu Oct 18 13:34:00 +0000 2018</t>
  </si>
  <si>
    <t xml:space="preserve">2780222049</t>
  </si>
  <si>
    <t xml:space="preserve">http://twitter.com/xavivila_/statuses/1052915704389865472</t>
  </si>
  <si>
    <t xml:space="preserve">1052915676493619200</t>
  </si>
  <si>
    <t xml:space="preserve">Thu Oct 18 13:33:54 +0000 2018</t>
  </si>
  <si>
    <t xml:space="preserve">http://twitter.com/Infoneticadicas/statuses/1052915676493619200</t>
  </si>
  <si>
    <t xml:space="preserve">1052915622152044544</t>
  </si>
  <si>
    <t xml:space="preserve">GONattyLite</t>
  </si>
  <si>
    <t xml:space="preserve">Thu Oct 18 13:33:41 +0000 2018</t>
  </si>
  <si>
    <t xml:space="preserve">936095084151373824</t>
  </si>
  <si>
    <t xml:space="preserve">http://pbs.twimg.com/profile_images/1044249662549450752/vmWPfPIS_normal.jpg</t>
  </si>
  <si>
    <t xml:space="preserve">http://twitter.com/GONattyLite/statuses/1052915622152044544</t>
  </si>
  <si>
    <t xml:space="preserve">1052915557933166592</t>
  </si>
  <si>
    <t xml:space="preserve">The Complete Python &amp;amp; PostgreSQL Developer Course
☞ https://t.co/ex0I40GrPv
#python https://t.co/1LvcK06cSL https://t.co/FBCGzPYnU8</t>
  </si>
  <si>
    <t xml:space="preserve">Thu Oct 18 13:33:25 +0000 2018</t>
  </si>
  <si>
    <t xml:space="preserve">http://twitter.com/PythonPr/statuses/1052915557933166592</t>
  </si>
  <si>
    <t xml:space="preserve">{"hashtags":[{"text":"python","indices":[82,89]}],"symbols":[],"user_mentions":[],"urls":[{"url":"https://t.co/ex0I40GrPv","expanded_url":"https://ift.tt/2CpVaXC","display_url":"ift.tt/2CpVaXC","indices":[57,80]},{"url":"https://t.co/1LvcK06cSL","expanded_url":"https://ift.tt/2CQFU7i","display_url":"ift.tt/2CQFU7i","indices":[90,113]}],"media":[{"id":1052915556662300700,"id_str":"1052915556662300672","indices":[114,137],"media_url":"http://pbs.twimg.com/media/Dpy1HsVW0AAH7bT.jpg","media_url_https":"https://pbs.twimg.com/media/Dpy1HsVW0AAH7bT.jpg","url":"https://t.co/FBCGzPYnU8","display_url":"pic.twitter.com/FBCGzPYnU8","expanded_url":"https://twitter.com/PythonPr/status/1052915557933166592/photo/1","type":"photo","sizes":{"thumb":{"w":150,"h":150,"resize":"crop"},"small":{"w":680,"h":383,"resize":"fit"},"large":{"w":750,"h":422,"resize":"fit"},"medium":{"w":750,"h":422,"resize":"fit"}}}]}</t>
  </si>
  <si>
    <t xml:space="preserve">1052915556561670144</t>
  </si>
  <si>
    <t xml:space="preserve">The Complete Python &amp;amp; PostgreSQL Developer Course
☞ https://t.co/sFdbZ154dF
#python https://t.co/uqWE4m1l9q https://t.co/kZTQ1DTZaN</t>
  </si>
  <si>
    <t xml:space="preserve">http://twitter.com/Python4y/statuses/1052915556561670144</t>
  </si>
  <si>
    <t xml:space="preserve">{"hashtags":[{"text":"python","indices":[82,89]}],"symbols":[],"user_mentions":[],"urls":[{"url":"https://t.co/sFdbZ154dF","expanded_url":"https://ift.tt/2CpVaXC","display_url":"ift.tt/2CpVaXC","indices":[57,80]},{"url":"https://t.co/uqWE4m1l9q","expanded_url":"https://ift.tt/2CQFU7i","display_url":"ift.tt/2CQFU7i","indices":[90,113]}],"media":[{"id":1052915555341078500,"id_str":"1052915555341078528","indices":[114,137],"media_url":"http://pbs.twimg.com/media/Dpy1HnaWkAAYa21.jpg","media_url_https":"https://pbs.twimg.com/media/Dpy1HnaWkAAYa21.jpg","url":"https://t.co/kZTQ1DTZaN","display_url":"pic.twitter.com/kZTQ1DTZaN","expanded_url":"https://twitter.com/Python4y/status/1052915556561670144/photo/1","type":"photo","sizes":{"thumb":{"w":150,"h":150,"resize":"crop"},"small":{"w":680,"h":383,"resize":"fit"},"large":{"w":750,"h":422,"resize":"fit"},"medium":{"w":750,"h":422,"resize":"fit"}}}]}</t>
  </si>
  <si>
    <t xml:space="preserve">1052915538366746625</t>
  </si>
  <si>
    <t xml:space="preserve">lwp_</t>
  </si>
  <si>
    <t xml:space="preserve">#Código de #Python - Canvas dentro de un frame con Tkinter https://t.co/iBq4pschT3 https://t.co/XI2jLJ6ny6</t>
  </si>
  <si>
    <t xml:space="preserve">Thu Oct 18 13:33:21 +0000 2018</t>
  </si>
  <si>
    <t xml:space="preserve">291001777</t>
  </si>
  <si>
    <t xml:space="preserve">http://pbs.twimg.com/profile_images/378800000176526036/80cff4e42fd91c76d05c11f56f300f65_normal.jpeg</t>
  </si>
  <si>
    <t xml:space="preserve">http://twitter.com/lwp_/statuses/1052915538366746625</t>
  </si>
  <si>
    <t xml:space="preserve">{"hashtags":[{"text":"Código","indices":[0,7]},{"text":"Python","indices":[11,18]}],"symbols":[],"user_mentions":[],"urls":[{"url":"https://t.co/iBq4pschT3","expanded_url":"http://lwp-l.com/s4880","display_url":"lwp-l.com/s4880","indices":[59,82]}],"media":[{"id":1052915532209504300,"id_str":"1052915532209504256","indices":[83,106],"media_url":"http://pbs.twimg.com/media/Dpy1GRPWwAARa_s.jpg","media_url_https":"https://pbs.twimg.com/media/Dpy1GRPWwAARa_s.jpg","url":"https://t.co/XI2jLJ6ny6","display_url":"pic.twitter.com/XI2jLJ6ny6","expanded_url":"https://twitter.com/lwp_/status/1052915538366746625/photo/1","type":"photo","sizes":{"medium":{"w":364,"h":160,"resize":"fit"},"thumb":{"w":150,"h":150,"resize":"crop"},"small":{"w":364,"h":160,"resize":"fit"},"large":{"w":364,"h":160,"resize":"fit"}}}]}</t>
  </si>
  <si>
    <t xml:space="preserve">1052915531882336256</t>
  </si>
  <si>
    <t xml:space="preserve">The Complete Python &amp;amp; PostgreSQL Developer Course
☞ https://t.co/17BR4tis5o
#python https://t.co/Z6qcEhNGu1 https://t.co/uv3wDr6jh1</t>
  </si>
  <si>
    <t xml:space="preserve">Thu Oct 18 13:33:19 +0000 2018</t>
  </si>
  <si>
    <t xml:space="preserve">http://twitter.com/PythonDv/statuses/1052915531882336256</t>
  </si>
  <si>
    <t xml:space="preserve">{"hashtags":[{"text":"python","indices":[82,89]}],"symbols":[],"user_mentions":[],"urls":[{"url":"https://t.co/17BR4tis5o","expanded_url":"https://ift.tt/2CpVaXC","display_url":"ift.tt/2CpVaXC","indices":[57,80]},{"url":"https://t.co/Z6qcEhNGu1","expanded_url":"https://ift.tt/2CQFU7i","display_url":"ift.tt/2CQFU7i","indices":[90,113]}],"media":[{"id":1052915530200432600,"id_str":"1052915530200432640","indices":[114,137],"media_url":"http://pbs.twimg.com/media/Dpy1GJwWwAAzpVf.jpg","media_url_https":"https://pbs.twimg.com/media/Dpy1GJwWwAAzpVf.jpg","url":"https://t.co/uv3wDr6jh1","display_url":"pic.twitter.com/uv3wDr6jh1","expanded_url":"https://twitter.com/PythonDv/status/1052915531882336256/photo/1","type":"photo","sizes":{"thumb":{"w":150,"h":150,"resize":"crop"},"small":{"w":680,"h":383,"resize":"fit"},"large":{"w":750,"h":422,"resize":"fit"},"medium":{"w":750,"h":422,"resize":"fit"}}}]}</t>
  </si>
  <si>
    <t xml:space="preserve">1052915522680094721</t>
  </si>
  <si>
    <t xml:space="preserve">meier_flo</t>
  </si>
  <si>
    <t xml:space="preserve">TIL there is #lda2vec combining lda and word2vec in a single framework ... I hardly understand each approach on it's own 😅 good thing there are many smart people out there that transform this approaches into #R and #Python packages so dummies like me can use them</t>
  </si>
  <si>
    <t xml:space="preserve">Thu Oct 18 13:33:17 +0000 2018</t>
  </si>
  <si>
    <t xml:space="preserve">153161109</t>
  </si>
  <si>
    <t xml:space="preserve">http://pbs.twimg.com/profile_images/378800000368832967/51f4e31edb1709953fd624a8bcb6ed07_normal.jpeg</t>
  </si>
  <si>
    <t xml:space="preserve">København, Danmark</t>
  </si>
  <si>
    <t xml:space="preserve">http://twitter.com/meier_flo/statuses/1052915522680094721</t>
  </si>
  <si>
    <t xml:space="preserve">{"hashtags":[{"text":"lda2vec","indices":[13,21]},{"text":"R","indices":[208,210]},{"text":"Python","indices":[215,222]}],"symbols":[],"user_mentions":[],"urls":[]}</t>
  </si>
  <si>
    <t xml:space="preserve">1052915486021836800</t>
  </si>
  <si>
    <t xml:space="preserve">driscollis</t>
  </si>
  <si>
    <t xml:space="preserve">Python 101: Episode #29 – Installing Packages - https://t.co/QIFBSmfJ4V #Python</t>
  </si>
  <si>
    <t xml:space="preserve">Thu Oct 18 13:33:08 +0000 2018</t>
  </si>
  <si>
    <t xml:space="preserve">19067150</t>
  </si>
  <si>
    <t xml:space="preserve">http://pbs.twimg.com/profile_images/1230999289/snakehead_blue_normal.jpg</t>
  </si>
  <si>
    <t xml:space="preserve">Iowa</t>
  </si>
  <si>
    <t xml:space="preserve">http://twitter.com/driscollis/statuses/1052915486021836800</t>
  </si>
  <si>
    <t xml:space="preserve">{"hashtags":[{"text":"Python","indices":[72,79]}],"symbols":[],"user_mentions":[],"urls":[{"url":"https://t.co/QIFBSmfJ4V","expanded_url":"https://bit.ly/2yMYjgT","display_url":"bit.ly/2yMYjgT","indices":[48,71]}]}</t>
  </si>
  <si>
    <t xml:space="preserve">1052915417507876866</t>
  </si>
  <si>
    <t xml:space="preserve">Free #python tools.
#pandas #scipy #pymongo #sqlite #sqlalchemy #microsoftexcel #datavisualization #naturallanguageprocessing #machinelearning https://t.co/P5NNp5s5gO</t>
  </si>
  <si>
    <t xml:space="preserve">Thu Oct 18 13:32:52 +0000 2018</t>
  </si>
  <si>
    <t xml:space="preserve">http://twitter.com/coolpythoncodes/statuses/1052915417507876866</t>
  </si>
  <si>
    <t xml:space="preserve">{"hashtags":[{"text":"python","indices":[5,12]},{"text":"pandas","indices":[21,28]},{"text":"scipy","indices":[29,35]},{"text":"pymongo","indices":[36,44]},{"text":"sqlite","indices":[45,52]},{"text":"sqlalchemy","indices":[53,64]},{"text":"microsoftexcel","indices":[65,80]},{"text":"datavisualization","indices":[81,99]},{"text":"naturallanguageprocessing","indices":[100,126]},{"text":"machinelearning","indices":[127,143]}],"symbols":[],"user_mentions":[],"urls":[],"media":[{"id":1052915408917925900,"id_str":"1052915408917925889","indices":[144,167],"media_url":"http://pbs.twimg.com/media/Dpy0_F8WkAEM4nd.jpg","media_url_https":"https://pbs.twimg.com/media/Dpy0_F8WkAEM4nd.jpg","url":"https://t.co/P5NNp5s5gO","display_url":"pic.twitter.com/P5NNp5s5gO","expanded_url":"https://twitter.com/coolpythoncodes/status/1052915417507876866/photo/1","type":"photo","sizes":{"thumb":{"w":150,"h":150,"resize":"crop"},"small":{"w":680,"h":560,"resize":"fit"},"large":{"w":690,"h":568,"resize":"fit"},"medium":{"w":690,"h":568,"resize":"fit"}}}]}</t>
  </si>
  <si>
    <t xml:space="preserve">1052915417126191109</t>
  </si>
  <si>
    <t xml:space="preserve">RT @django_codek: Learning Path: Python: Design and Architect Python Apps
☞ https://t.co/gf77nwfIPI
#programming #python https://t.co/ODqZBf6J6B</t>
  </si>
  <si>
    <t xml:space="preserve">http://twitter.com/loyaglobaltech/statuses/1052915417126191109</t>
  </si>
  <si>
    <t xml:space="preserve">{"hashtags":[{"text":"programming","indices":[102,114]},{"text":"python","indices":[115,122]}],"symbols":[],"user_mentions":[{"screen_name":"django_codek","name":"Django","id":733575769629155300,"id_str":"733575769629155329","indices":[3,16]}],"urls":[{"url":"https://t.co/gf77nwfIPI","expanded_url":"http://bit.ly/2Pl0fUP","display_url":"bit.ly/2Pl0fUP","indices":[77,100]}]}</t>
  </si>
  <si>
    <t xml:space="preserve">1052915356099063808</t>
  </si>
  <si>
    <t xml:space="preserve">Thu Oct 18 13:32:37 +0000 2018</t>
  </si>
  <si>
    <t xml:space="preserve">http://twitter.com/BigDataBuzzNet/statuses/1052915356099063808</t>
  </si>
  <si>
    <t xml:space="preserve">1052915262394171392</t>
  </si>
  <si>
    <t xml:space="preserve">The Complete Python &amp;amp; PostgreSQL Developer Course
☞ https://t.co/9xrZuuuABd
#python https://t.co/84u5IOeXON https://t.co/7UwlqYZx0x</t>
  </si>
  <si>
    <t xml:space="preserve">Thu Oct 18 13:32:15 +0000 2018</t>
  </si>
  <si>
    <t xml:space="preserve">http://twitter.com/Python_Dv/statuses/1052915262394171392</t>
  </si>
  <si>
    <t xml:space="preserve">{"hashtags":[{"text":"python","indices":[82,89]}],"symbols":[],"user_mentions":[],"urls":[{"url":"https://t.co/9xrZuuuABd","expanded_url":"https://ift.tt/2CpVaXC","display_url":"ift.tt/2CpVaXC","indices":[57,80]},{"url":"https://t.co/84u5IOeXON","expanded_url":"https://ift.tt/2CQFU7i","display_url":"ift.tt/2CQFU7i","indices":[90,113]}],"media":[{"id":1052915260955463700,"id_str":"1052915260955463680","indices":[114,137],"media_url":"http://pbs.twimg.com/media/Dpy02evWkAAH8LO.jpg","media_url_https":"https://pbs.twimg.com/media/Dpy02evWkAAH8LO.jpg","url":"https://t.co/7UwlqYZx0x","display_url":"pic.twitter.com/7UwlqYZx0x","expanded_url":"https://twitter.com/Python_Dv/status/1052915262394171392/photo/1","type":"photo","sizes":{"thumb":{"w":150,"h":150,"resize":"crop"},"small":{"w":680,"h":383,"resize":"fit"},"large":{"w":750,"h":422,"resize":"fit"},"medium":{"w":750,"h":422,"resize":"fit"}}}]}</t>
  </si>
  <si>
    <t xml:space="preserve">1052915187404029952</t>
  </si>
  <si>
    <t xml:space="preserve">smaiitm</t>
  </si>
  <si>
    <t xml:space="preserve">Thu Oct 18 13:31:57 +0000 2018</t>
  </si>
  <si>
    <t xml:space="preserve">224316749</t>
  </si>
  <si>
    <t xml:space="preserve">http://pbs.twimg.com/profile_images/378800000784974095/f05e59837dd863f458fe94bc9c0b9568_normal.jpeg</t>
  </si>
  <si>
    <t xml:space="preserve">http://twitter.com/smaiitm/statuses/1052915187404029952</t>
  </si>
  <si>
    <t xml:space="preserve">1052915169704194048</t>
  </si>
  <si>
    <t xml:space="preserve">TrippBraden</t>
  </si>
  <si>
    <t xml:space="preserve">RT @VladoBotsvadze: Will 2018 be The Year of the #IoT? #defstar5 #ML #blockchain #deeplearning #VR #banking #robotics #algorithms #analytics #python #CIO #insurtech #cloud #business #AR https://t.co/ulG7mFDK9u</t>
  </si>
  <si>
    <t xml:space="preserve">Thu Oct 18 13:31:53 +0000 2018</t>
  </si>
  <si>
    <t xml:space="preserve">22824243</t>
  </si>
  <si>
    <t xml:space="preserve">http://pbs.twimg.com/profile_images/686262456126205952/wCla5uWm_normal.jpg</t>
  </si>
  <si>
    <t xml:space="preserve">http://twitter.com/TrippBraden/statuses/1052915169704194048</t>
  </si>
  <si>
    <t xml:space="preserve">{"hashtags":[{"text":"IoT","indices":[49,53]},{"text":"defstar5","indices":[55,64]},{"text":"ML","indices":[65,68]},{"text":"blockchain","indices":[69,80]},{"text":"deeplearning","indices":[81,94]},{"text":"VR","indices":[95,98]},{"text":"banking","indices":[99,107]},{"text":"robotics","indices":[108,117]},{"text":"algorithms","indices":[118,129]}],"symbols":[],"user_mentions":[{"screen_name":"VladoBotsvadze","name":"Vladimer Botsvadze","id":373883201,"id_str":"373883201","indices":[3,18]}],"urls":[]}</t>
  </si>
  <si>
    <t xml:space="preserve">1052915161227505667</t>
  </si>
  <si>
    <t xml:space="preserve">IAtxa</t>
  </si>
  <si>
    <t xml:space="preserve">Thu Oct 18 13:31:51 +0000 2018</t>
  </si>
  <si>
    <t xml:space="preserve">291897555</t>
  </si>
  <si>
    <t xml:space="preserve">http://pbs.twimg.com/profile_images/615997976645869568/e96OFoTe_normal.png</t>
  </si>
  <si>
    <t xml:space="preserve">EH, España, France.</t>
  </si>
  <si>
    <t xml:space="preserve">http://twitter.com/IAtxa/statuses/1052915161227505667</t>
  </si>
  <si>
    <t xml:space="preserve">1052914896311062533</t>
  </si>
  <si>
    <t xml:space="preserve">The Complete Python &amp;amp; PostgreSQL Developer Course
☞ https://t.co/HSrGu70Tdq
#python https://t.co/9Hrtb6XIWM https://t.co/ta2Op1mlNJ</t>
  </si>
  <si>
    <t xml:space="preserve">Thu Oct 18 13:30:48 +0000 2018</t>
  </si>
  <si>
    <t xml:space="preserve">http://twitter.com/DvPython/statuses/1052914896311062533</t>
  </si>
  <si>
    <t xml:space="preserve">{"hashtags":[{"text":"python","indices":[82,89]}],"symbols":[],"user_mentions":[],"urls":[{"url":"https://t.co/HSrGu70Tdq","expanded_url":"https://ift.tt/2CpVaXC","display_url":"ift.tt/2CpVaXC","indices":[57,80]},{"url":"https://t.co/9Hrtb6XIWM","expanded_url":"https://ift.tt/2CQFU7i","display_url":"ift.tt/2CQFU7i","indices":[90,113]}],"media":[{"id":1052914894713090000,"id_str":"1052914894713090054","indices":[114,137],"media_url":"http://pbs.twimg.com/media/Dpy0hKYXcAYw-Tg.jpg","media_url_https":"https://pbs.twimg.com/media/Dpy0hKYXcAYw-Tg.jpg","url":"https://t.co/ta2Op1mlNJ","display_url":"pic.twitter.com/ta2Op1mlNJ","expanded_url":"https://twitter.com/DvPython/status/1052914896311062533/photo/1","type":"photo","sizes":{"thumb":{"w":150,"h":150,"resize":"crop"},"small":{"w":680,"h":383,"resize":"fit"},"large":{"w":750,"h":422,"resize":"fit"},"medium":{"w":750,"h":422,"resize":"fit"}}}]}</t>
  </si>
  <si>
    <t xml:space="preserve">1052914862060384258</t>
  </si>
  <si>
    <t xml:space="preserve">Thu Oct 18 13:30:39 +0000 2018</t>
  </si>
  <si>
    <t xml:space="preserve">http://twitter.com/Beezel_Bug/statuses/1052914862060384258</t>
  </si>
  <si>
    <t xml:space="preserve">1052914837628624896</t>
  </si>
  <si>
    <t xml:space="preserve">flypsta</t>
  </si>
  <si>
    <t xml:space="preserve">Thu Oct 18 13:30:34 +0000 2018</t>
  </si>
  <si>
    <t xml:space="preserve">35254568</t>
  </si>
  <si>
    <t xml:space="preserve">http://pbs.twimg.com/profile_images/1049018495139291136/ZrNbLYo1_normal.jpg</t>
  </si>
  <si>
    <t xml:space="preserve">look up</t>
  </si>
  <si>
    <t xml:space="preserve">http://twitter.com/flypsta/statuses/1052914837628624896</t>
  </si>
  <si>
    <t xml:space="preserve">1052914826257846272</t>
  </si>
  <si>
    <t xml:space="preserve">GKonDevOps</t>
  </si>
  <si>
    <t xml:space="preserve">Learn essential developer skills in our Application Development and Programming training #Python #DevOps #Agile https://t.co/9FsYlLoWTK https://t.co/hl9aArUT47</t>
  </si>
  <si>
    <t xml:space="preserve">Thu Oct 18 13:30:31 +0000 2018</t>
  </si>
  <si>
    <t xml:space="preserve">39246579</t>
  </si>
  <si>
    <t xml:space="preserve">http://pbs.twimg.com/profile_images/206803654/GKLogoRGB1440x1080_normal.jpg</t>
  </si>
  <si>
    <t xml:space="preserve">http://twitter.com/GKonDevOps/statuses/1052914826257846272</t>
  </si>
  <si>
    <t xml:space="preserve">{"hashtags":[{"text":"Python","indices":[89,96]},{"text":"DevOps","indices":[97,104]},{"text":"Agile","indices":[105,111]}],"symbols":[],"user_mentions":[],"urls":[{"url":"https://t.co/9FsYlLoWTK","expanded_url":"https://ter.li/7igfmo","display_url":"ter.li/7igfmo","indices":[112,135]}],"media":[{"id":1052914824739475500,"id_str":"1052914824739475456","indices":[136,159],"media_url":"http://pbs.twimg.com/media/Dpy0dFtW0AAJIuW.jpg","media_url_https":"https://pbs.twimg.com/media/Dpy0dFtW0AAJIuW.jpg","url":"https://t.co/hl9aArUT47","display_url":"pic.twitter.com/hl9aArUT47","expanded_url":"https://twitter.com/GKonDevOps/status/1052914826257846272/photo/1","type":"photo","sizes":{"small":{"w":680,"h":420,"resize":"fit"},"thumb":{"w":150,"h":150,"resize":"crop"},"large":{"w":800,"h":494,"resize":"fit"},"medium":{"w":800,"h":494,"resize":"fit"}}}]}</t>
  </si>
  <si>
    <t xml:space="preserve">1052914808046141440</t>
  </si>
  <si>
    <t xml:space="preserve">#Spectrum My #InternetSpeed :
Ping: 30.653 ms
Download: 74.99 Mbit/s
Upload: 11.85 Mbit/s
#automagic #python #corporateaccountability</t>
  </si>
  <si>
    <t xml:space="preserve">Thu Oct 18 13:30:27 +0000 2018</t>
  </si>
  <si>
    <t xml:space="preserve">http://twitter.com/BeardySmeardy/statuses/1052914808046141440</t>
  </si>
  <si>
    <t xml:space="preserve">1052914736788979714</t>
  </si>
  <si>
    <t xml:space="preserve">moka18313</t>
  </si>
  <si>
    <t xml:space="preserve">Thu Oct 18 13:30:10 +0000 2018</t>
  </si>
  <si>
    <t xml:space="preserve">854032779276730369</t>
  </si>
  <si>
    <t xml:space="preserve">http://pbs.twimg.com/profile_images/950687916807790592/2VGLnSh6_normal.jpg</t>
  </si>
  <si>
    <r>
      <rPr>
        <sz val="8"/>
        <rFont val="Noto Sans CJK SC Regular"/>
        <family val="2"/>
      </rPr>
      <t xml:space="preserve">東京 文京区</t>
    </r>
    <r>
      <rPr>
        <sz val="8"/>
        <rFont val="Cambria"/>
        <family val="0"/>
        <charset val="1"/>
      </rPr>
      <t xml:space="preserve">, Cambridge</t>
    </r>
  </si>
  <si>
    <t xml:space="preserve">http://twitter.com/moka18313/statuses/1052914736788979714</t>
  </si>
  <si>
    <t xml:space="preserve">1052914722385743872</t>
  </si>
  <si>
    <t xml:space="preserve">AExtab</t>
  </si>
  <si>
    <t xml:space="preserve">Thu Oct 18 13:30:06 +0000 2018</t>
  </si>
  <si>
    <t xml:space="preserve">1036091292600553472</t>
  </si>
  <si>
    <t xml:space="preserve">http://pbs.twimg.com/profile_images/1052819820377296897/RIYDWAZH_normal.jpg</t>
  </si>
  <si>
    <r>
      <rPr>
        <sz val="8"/>
        <rFont val="Cambria"/>
        <family val="0"/>
        <charset val="1"/>
      </rPr>
      <t xml:space="preserve">TOKYO</t>
    </r>
    <r>
      <rPr>
        <sz val="8"/>
        <rFont val="Noto Sans CJK SC Regular"/>
        <family val="2"/>
      </rPr>
      <t xml:space="preserve">ミレニアム</t>
    </r>
  </si>
  <si>
    <t xml:space="preserve">http://twitter.com/AExtab/statuses/1052914722385743872</t>
  </si>
  <si>
    <t xml:space="preserve">1052914668807905280</t>
  </si>
  <si>
    <t xml:space="preserve">glblcd</t>
  </si>
  <si>
    <t xml:space="preserve">#spotlight on #gc2018 project Smart PiCam! This project was SO COOL - well done John, Isaac &amp;amp; Shadrack! #GlobalCode #RaspberryPi @Raspberry_Pi @RaspberryPiHack #Ghana #python #iot https://t.co/AzeIzCZOtY</t>
  </si>
  <si>
    <t xml:space="preserve">Thu Oct 18 13:29:53 +0000 2018</t>
  </si>
  <si>
    <t xml:space="preserve">886878420164104192</t>
  </si>
  <si>
    <t xml:space="preserve">http://pbs.twimg.com/profile_images/1004048738061574144/pN4SyDKj_normal.jpg</t>
  </si>
  <si>
    <t xml:space="preserve">http://twitter.com/glblcd/statuses/1052914668807905280</t>
  </si>
  <si>
    <t xml:space="preserve">{"hashtags":[{"text":"spotlight","indices":[0,10]},{"text":"gc2018","indices":[14,21]},{"text":"GlobalCode","indices":[108,119]},{"text":"RaspberryPi","indices":[120,132]},{"text":"Ghana","indices":[164,170]},{"text":"python","indices":[171,178]},{"text":"iot","indices":[179,183]}],"symbols":[],"user_mentions":[{"screen_name":"Raspberry_Pi","name":"Raspberry Pi","id":302666251,"id_str":"302666251","indices":[133,146]},{"screen_name":"RaspberryPiHack","name":"Raspberry Pi Hacks","id":464169125,"id_str":"464169125","indices":[147,163]}],"urls":[],"media":[{"id":1052914215730733000,"id_str":"1052914215730733056","indices":[184,207],"media_url":"http://pbs.twimg.com/media/Dpyz5o-W4AA8XWz.jpg","media_url_https":"https://pbs.twimg.com/media/Dpyz5o-W4AA8XWz.jpg","url":"https://t.co/AzeIzCZOtY","display_url":"pic.twitter.com/AzeIzCZOtY","expanded_url":"https://twitter.com/glblcd/status/1052914668807905280/photo/1","type":"photo","sizes":{"thumb":{"w":150,"h":150,"resize":"crop"},"large":{"w":1400,"h":1638,"resize":"fit"},"small":{"w":581,"h":680,"resize":"fit"},"medium":{"w":1026,"h":1200,"resize":"fit"}}}]}</t>
  </si>
  <si>
    <t xml:space="preserve">1052914314062032896</t>
  </si>
  <si>
    <t xml:space="preserve">g3nology</t>
  </si>
  <si>
    <t xml:space="preserve">RT @digital_mine_: Here a code to find and delete your tweets overtaking the twitter API limits of 3200 tweets
#python #programming #twitter
https://t.co/eg97qkEgjT *</t>
  </si>
  <si>
    <t xml:space="preserve">Thu Oct 18 13:28:29 +0000 2018</t>
  </si>
  <si>
    <t xml:space="preserve">912130256500412417</t>
  </si>
  <si>
    <t xml:space="preserve">http://pbs.twimg.com/profile_images/1011109801215037440/xGLQlGQT_normal.jpg</t>
  </si>
  <si>
    <t xml:space="preserve">Block 1</t>
  </si>
  <si>
    <t xml:space="preserve">http://twitter.com/g3nology/statuses/1052914314062032896</t>
  </si>
  <si>
    <t xml:space="preserve">1052914225637728260</t>
  </si>
  <si>
    <t xml:space="preserve">https://t.co/E7TgiceOux #Python Introduction to Python 3 - ITCork (press release) https://t.co/xnSmtXBxeO</t>
  </si>
  <si>
    <t xml:space="preserve">Thu Oct 18 13:28:08 +0000 2018</t>
  </si>
  <si>
    <t xml:space="preserve">http://twitter.com/TweetingOtusOwl/statuses/1052914225637728260</t>
  </si>
  <si>
    <t xml:space="preserve">{"hashtags":[{"text":"Python","indices":[24,31]}],"symbols":[],"user_mentions":[],"urls":[{"url":"https://t.co/E7TgiceOux","expanded_url":"http://bit.ly/2PGxBhd","display_url":"bit.ly/2PGxBhd","indices":[0,23]}],"media":[{"id":1052914224589144000,"id_str":"1052914224589144064","indices":[82,105],"media_url":"http://pbs.twimg.com/media/Dpyz6J-XgAAgkW1.jpg","media_url_https":"https://pbs.twimg.com/media/Dpyz6J-XgAAgkW1.jpg","url":"https://t.co/xnSmtXBxeO","display_url":"pic.twitter.com/xnSmtXBxeO","expanded_url":"https://twitter.com/TweetingOtusOwl/status/1052914225637728260/photo/1","type":"photo","sizes":{"thumb":{"w":80,"h":80,"resize":"crop"},"large":{"w":80,"h":80,"resize":"fit"},"medium":{"w":80,"h":80,"resize":"fit"},"small":{"w":80,"h":80,"resize":"fit"}}}]}</t>
  </si>
  <si>
    <t xml:space="preserve">1052914108910239744</t>
  </si>
  <si>
    <t xml:space="preserve">Thu Oct 18 13:27:40 +0000 2018</t>
  </si>
  <si>
    <t xml:space="preserve">http://twitter.com/Ritmonegro/statuses/1052914108910239744</t>
  </si>
  <si>
    <t xml:space="preserve">1052913694475214853</t>
  </si>
  <si>
    <r>
      <rPr>
        <sz val="8"/>
        <rFont val="Cambria"/>
        <family val="0"/>
        <charset val="1"/>
      </rPr>
      <t xml:space="preserve">#Python </t>
    </r>
    <r>
      <rPr>
        <sz val="8"/>
        <rFont val="Noto Sans CJK SC Regular"/>
        <family val="2"/>
      </rPr>
      <t xml:space="preserve">関数の引数に </t>
    </r>
    <r>
      <rPr>
        <sz val="8"/>
        <rFont val="Cambria"/>
        <family val="0"/>
        <charset val="1"/>
      </rPr>
      <t xml:space="preserve">* </t>
    </r>
    <r>
      <rPr>
        <sz val="8"/>
        <rFont val="Noto Sans CJK SC Regular"/>
        <family val="2"/>
      </rPr>
      <t xml:space="preserve">をつけると配列とタプル、 </t>
    </r>
    <r>
      <rPr>
        <sz val="8"/>
        <rFont val="Cambria"/>
        <family val="0"/>
        <charset val="1"/>
      </rPr>
      <t xml:space="preserve">** </t>
    </r>
    <r>
      <rPr>
        <sz val="8"/>
        <rFont val="Noto Sans CJK SC Regular"/>
        <family val="2"/>
      </rPr>
      <t xml:space="preserve">をつけると辞書を展開する。</t>
    </r>
    <r>
      <rPr>
        <sz val="8"/>
        <rFont val="Cambria"/>
        <family val="0"/>
        <charset val="1"/>
      </rPr>
      <t xml:space="preserve">func(*[1,2]) </t>
    </r>
    <r>
      <rPr>
        <sz val="8"/>
        <rFont val="Noto Sans CJK SC Regular"/>
        <family val="2"/>
      </rPr>
      <t xml:space="preserve">は </t>
    </r>
    <r>
      <rPr>
        <sz val="8"/>
        <rFont val="Cambria"/>
        <family val="0"/>
        <charset val="1"/>
      </rPr>
      <t xml:space="preserve">func(1,2) </t>
    </r>
    <r>
      <rPr>
        <sz val="8"/>
        <rFont val="Noto Sans CJK SC Regular"/>
        <family val="2"/>
      </rPr>
      <t xml:space="preserve">と同意。</t>
    </r>
    <r>
      <rPr>
        <sz val="8"/>
        <rFont val="Cambria"/>
        <family val="0"/>
        <charset val="1"/>
      </rPr>
      <t xml:space="preserve">func(**{'a':1,'b':2}) </t>
    </r>
    <r>
      <rPr>
        <sz val="8"/>
        <rFont val="Noto Sans CJK SC Regular"/>
        <family val="2"/>
      </rPr>
      <t xml:space="preserve">は </t>
    </r>
    <r>
      <rPr>
        <sz val="8"/>
        <rFont val="Cambria"/>
        <family val="0"/>
        <charset val="1"/>
      </rPr>
      <t xml:space="preserve">func(a=1,b=2)</t>
    </r>
    <r>
      <rPr>
        <sz val="8"/>
        <rFont val="Noto Sans CJK SC Regular"/>
        <family val="2"/>
      </rPr>
      <t xml:space="preserve">　と同意。
</t>
    </r>
    <r>
      <rPr>
        <sz val="8"/>
        <rFont val="Cambria"/>
        <family val="0"/>
        <charset val="1"/>
      </rPr>
      <t xml:space="preserve">[13]</t>
    </r>
  </si>
  <si>
    <t xml:space="preserve">Thu Oct 18 13:26:01 +0000 2018</t>
  </si>
  <si>
    <t xml:space="preserve">http://twitter.com/0x626F74/statuses/1052913694475214853</t>
  </si>
  <si>
    <t xml:space="preserve">1052913553630478338</t>
  </si>
  <si>
    <t xml:space="preserve">codekiwicom</t>
  </si>
  <si>
    <t xml:space="preserve">Three https://t.co/PxABxcFMvz speakers will be talking at tonight's #Python meetup in Ljubljana! They're just polishing their presentations 💻Join us https://t.co/FzoQg6Ms3c https://t.co/YICPSUwebf</t>
  </si>
  <si>
    <t xml:space="preserve">Thu Oct 18 13:25:28 +0000 2018</t>
  </si>
  <si>
    <t xml:space="preserve">743065783299932161</t>
  </si>
  <si>
    <t xml:space="preserve">http://pbs.twimg.com/profile_images/1042413812522135552/KCd9ml53_normal.png</t>
  </si>
  <si>
    <t xml:space="preserve">Brno, Prague, Barcelona</t>
  </si>
  <si>
    <t xml:space="preserve">http://twitter.com/codekiwicom/statuses/1052913553630478338</t>
  </si>
  <si>
    <t xml:space="preserve">{"hashtags":[{"text":"Python","indices":[68,75]}],"symbols":[],"user_mentions":[],"urls":[{"url":"https://t.co/PxABxcFMvz","expanded_url":"http://Kiwi.com","display_url":"Kiwi.com","indices":[6,29]},{"url":"https://t.co/FzoQg6Ms3c","expanded_url":"https://www.meetup.com/Ljubljana-Python-Group/events/255316141/","display_url":"meetup.com/Ljubljana-Pyth…","indices":[149,172]}],"media":[{"id":1052913539353124900,"id_str":"1052913539353124865","indices":[173,196],"media_url":"http://pbs.twimg.com/media/DpyzSRRXoAEj_h2.jpg","media_url_https":"https://pbs.twimg.com/media/DpyzSRRXoAEj_h2.jpg","url":"https://t.co/YICPSUwebf","display_url":"pic.twitter.com/YICPSUwebf","expanded_url":"https://twitter.com/codekiwicom/status/1052913553630478338/photo/1","type":"photo","sizes":{"thumb":{"w":150,"h":150,"resize":"crop"},"small":{"w":680,"h":679,"resize":"fit"},"large":{"w":1024,"h":1022,"resize":"fit"},"medium":{"w":1024,"h":1022,"resize":"fit"}}}]}</t>
  </si>
  <si>
    <t xml:space="preserve">1052913455072563202</t>
  </si>
  <si>
    <t xml:space="preserve">Thu Oct 18 13:25:04 +0000 2018</t>
  </si>
  <si>
    <t xml:space="preserve">http://twitter.com/hideki_climax/statuses/1052913455072563202</t>
  </si>
  <si>
    <t xml:space="preserve">1052913360197562369</t>
  </si>
  <si>
    <t xml:space="preserve">Thu Oct 18 13:24:41 +0000 2018</t>
  </si>
  <si>
    <t xml:space="preserve">http://twitter.com/Genuitec/statuses/1052913360197562369</t>
  </si>
  <si>
    <t xml:space="preserve">1052913233315725312</t>
  </si>
  <si>
    <t xml:space="preserve">intapeople</t>
  </si>
  <si>
    <t xml:space="preserve">We are looking for a Data Engineer in #London. Attractive £70,000-£90,000 salary and ultra-modern offices (like a mini Google!).
Click here to find out more: https://t.co/o7tVsaAHbX or get in touch with @nhandleyinta #Data #PostgreSQL #Python #ETL #DataWarehouse #DataEngineering https://t.co/ttkT8bb44T</t>
  </si>
  <si>
    <t xml:space="preserve">Thu Oct 18 13:24:11 +0000 2018</t>
  </si>
  <si>
    <t xml:space="preserve">110466568</t>
  </si>
  <si>
    <t xml:space="preserve">http://pbs.twimg.com/profile_images/878188098013810688/nG8vTKEQ_normal.jpg</t>
  </si>
  <si>
    <t xml:space="preserve">Cardiff and London, UK.</t>
  </si>
  <si>
    <t xml:space="preserve">http://twitter.com/intapeople/statuses/1052913233315725312</t>
  </si>
  <si>
    <t xml:space="preserve">{"hashtags":[{"text":"London","indices":[38,45]},{"text":"Data","indices":[217,222]},{"text":"PostgreSQL","indices":[223,234]},{"text":"Python","indices":[235,242]},{"text":"ETL","indices":[243,247]},{"text":"DataWarehouse","indices":[248,262]},{"text":"DataEngineering","indices":[263,279]}],"symbols":[],"user_mentions":[{"screen_name":"nhandleyinta","name":"Nathan Handley","id":872060308872998900,"id_str":"872060308872998912","indices":[203,216]}],"urls":[{"url":"https://t.co/o7tVsaAHbX","expanded_url":"https://www.intapeople.com/job/IP29257-NH/","display_url":"intapeople.com/job/IP29257-NH/","indices":[158,181]}],"media":[{"id":1052913123584368600,"id_str":"1052913123584368640","indices":[280,303],"media_url":"http://pbs.twimg.com/ext_tw_video_thumb/1052913123584368640/pu/img/wrAyQaZoZGamN9SQ.jpg","media_url_https":"https://pbs.twimg.com/ext_tw_video_thumb/1052913123584368640/pu/img/wrAyQaZoZGamN9SQ.jpg","url":"https://t.co/ttkT8bb44T","display_url":"pic.twitter.com/ttkT8bb44T","expanded_url":"https://twitter.com/intapeople/status/1052913233315725312/video/1","type":"photo","sizes":{"thumb":{"w":150,"h":150,"resize":"crop"},"medium":{"w":1200,"h":675,"resize":"fit"},"small":{"w":680,"h":383,"resize":"fit"},"large":{"w":1280,"h":720,"resize":"fit"}}}]}</t>
  </si>
  <si>
    <t xml:space="preserve">1052912878213353472</t>
  </si>
  <si>
    <t xml:space="preserve">PepeFJTw</t>
  </si>
  <si>
    <t xml:space="preserve">Thu Oct 18 13:22:46 +0000 2018</t>
  </si>
  <si>
    <t xml:space="preserve">990379932655259653</t>
  </si>
  <si>
    <t xml:space="preserve">http://pbs.twimg.com/profile_images/1026312180453519360/nE3Mnq2H_normal.jpg</t>
  </si>
  <si>
    <t xml:space="preserve">http://twitter.com/PepeFJTw/statuses/1052912878213353472</t>
  </si>
  <si>
    <t xml:space="preserve">1052912791043096576</t>
  </si>
  <si>
    <t xml:space="preserve">Sewagodimo_M</t>
  </si>
  <si>
    <t xml:space="preserve">RT @praekeltorg: Learn what it takes to succeed at your first tech conference talk. @Sewagodimo_M recounts how she pulled it off: https://t.co/oVl2DKxT1Y #Python #JuniorDevs #womenintechza</t>
  </si>
  <si>
    <t xml:space="preserve">Thu Oct 18 13:22:26 +0000 2018</t>
  </si>
  <si>
    <t xml:space="preserve">2423924287</t>
  </si>
  <si>
    <t xml:space="preserve">http://pbs.twimg.com/profile_images/1036562650044538880/G5inPQ9S_normal.jpg</t>
  </si>
  <si>
    <t xml:space="preserve">UCT Graduate</t>
  </si>
  <si>
    <t xml:space="preserve">http://twitter.com/Sewagodimo_M/statuses/1052912791043096576</t>
  </si>
  <si>
    <t xml:space="preserve">{"hashtags":[],"symbols":[],"user_mentions":[{"screen_name":"praekeltorg","name":"Praekelt.org","id":220610706,"id_str":"220610706","indices":[3,15]},{"screen_name":"Sewagodimo_M","name":"Lady Sunshine🌻","id":2423924287,"id_str":"2423924287","indices":[84,97]}],"urls":[]}</t>
  </si>
  <si>
    <t xml:space="preserve">1052912740103311362</t>
  </si>
  <si>
    <t xml:space="preserve">fifiemfolwe</t>
  </si>
  <si>
    <t xml:space="preserve">Thu Oct 18 13:22:14 +0000 2018</t>
  </si>
  <si>
    <t xml:space="preserve">2818937499</t>
  </si>
  <si>
    <t xml:space="preserve">http://pbs.twimg.com/profile_images/522706544408797184/YWiXfGVp_normal.jpeg</t>
  </si>
  <si>
    <t xml:space="preserve">http://twitter.com/fifiemfolwe/statuses/1052912740103311362</t>
  </si>
  <si>
    <t xml:space="preserve">1052912726337564672</t>
  </si>
  <si>
    <t xml:space="preserve">SubkrishnaRao</t>
  </si>
  <si>
    <t xml:space="preserve">RT @Ahmed_Adel: Great step for #MachineLearning. #ONNX runtime in #Python packages for #CPU &amp;amp; #GPU to enable inferencing using #Azure Machine Learning service and on any #Linux machine running #Ubuntu 16.
https://t.co/NNZfydAFPa</t>
  </si>
  <si>
    <t xml:space="preserve">Thu Oct 18 13:22:10 +0000 2018</t>
  </si>
  <si>
    <t xml:space="preserve">31631011</t>
  </si>
  <si>
    <t xml:space="preserve">&lt;a href="https://www.cloohawk.com" rel="nofollow"&gt;Cloohawk&lt;/a&gt;</t>
  </si>
  <si>
    <t xml:space="preserve">http://pbs.twimg.com/profile_images/774863048456626176/-X02n-c7_normal.jpg</t>
  </si>
  <si>
    <t xml:space="preserve">Chennai</t>
  </si>
  <si>
    <t xml:space="preserve">http://twitter.com/SubkrishnaRao/statuses/1052912726337564672</t>
  </si>
  <si>
    <t xml:space="preserve">{"hashtags":[{"text":"MachineLearning","indices":[31,47]},{"text":"ONNX","indices":[49,54]},{"text":"Python","indices":[66,73]},{"text":"CPU","indices":[87,91]},{"text":"GPU","indices":[98,102]},{"text":"Azure","indices":[131,137]}],"symbols":[],"user_mentions":[{"screen_name":"Ahmed_Adel","name":"Ahmed Adel","id":6259102,"id_str":"6259102","indices":[3,14]}],"urls":[]}</t>
  </si>
  <si>
    <t xml:space="preserve">1052912594531553280</t>
  </si>
  <si>
    <t xml:space="preserve">Thu Oct 18 13:21:39 +0000 2018</t>
  </si>
  <si>
    <t xml:space="preserve">http://twitter.com/fifiemfolwe/statuses/1052912594531553280</t>
  </si>
  <si>
    <t xml:space="preserve">1052912367485444097</t>
  </si>
  <si>
    <t xml:space="preserve">Thu Oct 18 13:20:45 +0000 2018</t>
  </si>
  <si>
    <t xml:space="preserve">http://twitter.com/smaiitm/statuses/1052912367485444097</t>
  </si>
  <si>
    <t xml:space="preserve">1052912167907983362</t>
  </si>
  <si>
    <t xml:space="preserve">praekeltorg</t>
  </si>
  <si>
    <t xml:space="preserve">Learn what it takes to succeed at your first tech conference talk. @Sewagodimo_M recounts how she pulled it off: https://t.co/oVl2DKxT1Y #Python #JuniorDevs #womenintechza</t>
  </si>
  <si>
    <t xml:space="preserve">Thu Oct 18 13:19:57 +0000 2018</t>
  </si>
  <si>
    <t xml:space="preserve">220610706</t>
  </si>
  <si>
    <t xml:space="preserve">http://pbs.twimg.com/profile_images/770561770079518720/_xCrKQZn_normal.jpg</t>
  </si>
  <si>
    <t xml:space="preserve">Johannesburg</t>
  </si>
  <si>
    <t xml:space="preserve">http://twitter.com/praekeltorg/statuses/1052912167907983362</t>
  </si>
  <si>
    <t xml:space="preserve">{"hashtags":[{"text":"Python","indices":[137,144]},{"text":"JuniorDevs","indices":[145,156]},{"text":"womenintechza","indices":[157,171]}],"symbols":[],"user_mentions":[{"screen_name":"Sewagodimo_M","name":"Lady Sunshine🌻","id":2423924287,"id_str":"2423924287","indices":[67,80]}],"urls":[{"url":"https://t.co/oVl2DKxT1Y","expanded_url":"http://bit.ly/1sttalk","display_url":"bit.ly/1sttalk","indices":[113,136]}]}</t>
  </si>
  <si>
    <t xml:space="preserve">1052912034952568832</t>
  </si>
  <si>
    <t xml:space="preserve">SpaceEqual</t>
  </si>
  <si>
    <r>
      <rPr>
        <sz val="8"/>
        <rFont val="Cambria"/>
        <family val="0"/>
        <charset val="1"/>
      </rPr>
      <t xml:space="preserve">Udemy</t>
    </r>
    <r>
      <rPr>
        <sz val="8"/>
        <rFont val="Noto Sans CJK SC Regular"/>
        <family val="2"/>
      </rPr>
      <t xml:space="preserve">から、【初心者向け】</t>
    </r>
    <r>
      <rPr>
        <sz val="8"/>
        <rFont val="Cambria"/>
        <family val="0"/>
        <charset val="1"/>
      </rPr>
      <t xml:space="preserve">Python/Django</t>
    </r>
    <r>
      <rPr>
        <sz val="8"/>
        <rFont val="Noto Sans CJK SC Regular"/>
        <family val="2"/>
      </rPr>
      <t xml:space="preserve">入門　という</t>
    </r>
    <r>
      <rPr>
        <sz val="8"/>
        <rFont val="Cambria"/>
        <family val="0"/>
        <charset val="1"/>
      </rPr>
      <t xml:space="preserve">web</t>
    </r>
    <r>
      <rPr>
        <sz val="8"/>
        <rFont val="Noto Sans CJK SC Regular"/>
        <family val="2"/>
      </rPr>
      <t xml:space="preserve">サービスを作る講座をリリースしました！！！
</t>
    </r>
    <r>
      <rPr>
        <sz val="8"/>
        <rFont val="Cambria"/>
        <family val="0"/>
        <charset val="1"/>
      </rPr>
      <t xml:space="preserve">https://t.co/2Mmxwbirww
</t>
    </r>
    <r>
      <rPr>
        <sz val="8"/>
        <rFont val="Noto Sans CJK SC Regular"/>
        <family val="2"/>
      </rPr>
      <t xml:space="preserve">限定</t>
    </r>
    <r>
      <rPr>
        <sz val="8"/>
        <rFont val="Cambria"/>
        <family val="0"/>
        <charset val="1"/>
      </rPr>
      <t xml:space="preserve">100</t>
    </r>
    <r>
      <rPr>
        <sz val="8"/>
        <rFont val="Noto Sans CJK SC Regular"/>
        <family val="2"/>
      </rPr>
      <t xml:space="preserve">人は特別価格</t>
    </r>
    <r>
      <rPr>
        <sz val="8"/>
        <rFont val="Cambria"/>
        <family val="0"/>
        <charset val="1"/>
      </rPr>
      <t xml:space="preserve">1,200</t>
    </r>
    <r>
      <rPr>
        <sz val="8"/>
        <rFont val="Noto Sans CJK SC Regular"/>
        <family val="2"/>
      </rPr>
      <t xml:space="preserve">円（</t>
    </r>
    <r>
      <rPr>
        <sz val="8"/>
        <rFont val="Cambria"/>
        <family val="0"/>
        <charset val="1"/>
      </rPr>
      <t xml:space="preserve">88%OFF</t>
    </r>
    <r>
      <rPr>
        <sz val="8"/>
        <rFont val="Noto Sans CJK SC Regular"/>
        <family val="2"/>
      </rPr>
      <t xml:space="preserve">）です！！
使ってみた感想欲しいので、、、
よかったらやってみてください！！
</t>
    </r>
    <r>
      <rPr>
        <sz val="8"/>
        <rFont val="Cambria"/>
        <family val="0"/>
        <charset val="1"/>
      </rPr>
      <t xml:space="preserve">#python
#django
#Udemy</t>
    </r>
  </si>
  <si>
    <t xml:space="preserve">Thu Oct 18 13:19:25 +0000 2018</t>
  </si>
  <si>
    <t xml:space="preserve">947082919595589633</t>
  </si>
  <si>
    <t xml:space="preserve">http://pbs.twimg.com/profile_images/947085198176395264/1NEekmBt_normal.jpg</t>
  </si>
  <si>
    <t xml:space="preserve">http://twitter.com/SpaceEqual/statuses/1052912034952568832</t>
  </si>
  <si>
    <t xml:space="preserve">{"hashtags":[{"text":"python","indices":[149,156]},{"text":"django","indices":[157,164]},{"text":"Udemy","indices":[165,171]}],"symbols":[],"user_mentions":[],"urls":[{"url":"https://t.co/2Mmxwbirww","expanded_url":"https://www.udemy.com/pythondjango-p/?couponCode=EDGES-TECH_PYTECH","display_url":"udemy.com/pythondjango-p…","indices":[59,82]}]}</t>
  </si>
  <si>
    <t xml:space="preserve">1052911730802618370</t>
  </si>
  <si>
    <t xml:space="preserve">FEPS_Nancy</t>
  </si>
  <si>
    <r>
      <rPr>
        <sz val="8"/>
        <rFont val="Cambria"/>
        <family val="0"/>
        <charset val="1"/>
      </rPr>
      <t xml:space="preserve">Udemy</t>
    </r>
    <r>
      <rPr>
        <sz val="8"/>
        <rFont val="Noto Sans CJK SC Regular"/>
        <family val="2"/>
      </rPr>
      <t xml:space="preserve">から、【初心者向け】</t>
    </r>
    <r>
      <rPr>
        <sz val="8"/>
        <rFont val="Cambria"/>
        <family val="0"/>
        <charset val="1"/>
      </rPr>
      <t xml:space="preserve">Python/Django</t>
    </r>
    <r>
      <rPr>
        <sz val="8"/>
        <rFont val="Noto Sans CJK SC Regular"/>
        <family val="2"/>
      </rPr>
      <t xml:space="preserve">入門　という</t>
    </r>
    <r>
      <rPr>
        <sz val="8"/>
        <rFont val="Cambria"/>
        <family val="0"/>
        <charset val="1"/>
      </rPr>
      <t xml:space="preserve">web</t>
    </r>
    <r>
      <rPr>
        <sz val="8"/>
        <rFont val="Noto Sans CJK SC Regular"/>
        <family val="2"/>
      </rPr>
      <t xml:space="preserve">サービスを作る講座をリリースしました！！！
</t>
    </r>
    <r>
      <rPr>
        <sz val="8"/>
        <rFont val="Cambria"/>
        <family val="0"/>
        <charset val="1"/>
      </rPr>
      <t xml:space="preserve">https://t.co/LDlTlCPxhJ
</t>
    </r>
    <r>
      <rPr>
        <sz val="8"/>
        <rFont val="Noto Sans CJK SC Regular"/>
        <family val="2"/>
      </rPr>
      <t xml:space="preserve">限定</t>
    </r>
    <r>
      <rPr>
        <sz val="8"/>
        <rFont val="Cambria"/>
        <family val="0"/>
        <charset val="1"/>
      </rPr>
      <t xml:space="preserve">100</t>
    </r>
    <r>
      <rPr>
        <sz val="8"/>
        <rFont val="Noto Sans CJK SC Regular"/>
        <family val="2"/>
      </rPr>
      <t xml:space="preserve">人は特別価格</t>
    </r>
    <r>
      <rPr>
        <sz val="8"/>
        <rFont val="Cambria"/>
        <family val="0"/>
        <charset val="1"/>
      </rPr>
      <t xml:space="preserve">1,200</t>
    </r>
    <r>
      <rPr>
        <sz val="8"/>
        <rFont val="Noto Sans CJK SC Regular"/>
        <family val="2"/>
      </rPr>
      <t xml:space="preserve">円（</t>
    </r>
    <r>
      <rPr>
        <sz val="8"/>
        <rFont val="Cambria"/>
        <family val="0"/>
        <charset val="1"/>
      </rPr>
      <t xml:space="preserve">88%OFF</t>
    </r>
    <r>
      <rPr>
        <sz val="8"/>
        <rFont val="Noto Sans CJK SC Regular"/>
        <family val="2"/>
      </rPr>
      <t xml:space="preserve">）です！！
使ってみた感想欲しいので、、、
よかったらやってみてください！！
</t>
    </r>
    <r>
      <rPr>
        <sz val="8"/>
        <rFont val="Cambria"/>
        <family val="0"/>
        <charset val="1"/>
      </rPr>
      <t xml:space="preserve">#python
#django
#Udemy</t>
    </r>
  </si>
  <si>
    <t xml:space="preserve">Thu Oct 18 13:18:13 +0000 2018</t>
  </si>
  <si>
    <t xml:space="preserve">1011600989302947849</t>
  </si>
  <si>
    <t xml:space="preserve">http://pbs.twimg.com/profile_images/1011634938439843842/MQOsAsFj_normal.jpg</t>
  </si>
  <si>
    <t xml:space="preserve">http://twitter.com/FEPS_Nancy/statuses/1052911730802618370</t>
  </si>
  <si>
    <t xml:space="preserve">{"hashtags":[{"text":"python","indices":[149,156]},{"text":"django","indices":[157,164]},{"text":"Udemy","indices":[165,171]}],"symbols":[],"user_mentions":[],"urls":[{"url":"https://t.co/LDlTlCPxhJ","expanded_url":"https://www.udemy.com/pythondjango-p/?couponCode=EDGES-TECH_PYTECH","display_url":"udemy.com/pythondjango-p…","indices":[59,82]}]}</t>
  </si>
  <si>
    <t xml:space="preserve">1052911662385299456</t>
  </si>
  <si>
    <t xml:space="preserve">tinitun</t>
  </si>
  <si>
    <t xml:space="preserve">Thu Oct 18 13:17:57 +0000 2018</t>
  </si>
  <si>
    <t xml:space="preserve">11453002</t>
  </si>
  <si>
    <t xml:space="preserve">http://pbs.twimg.com/profile_images/842645645831888896/4n3j1zLt_normal.jpg</t>
  </si>
  <si>
    <t xml:space="preserve">http://twitter.com/tinitun/statuses/1052911662385299456</t>
  </si>
  <si>
    <t xml:space="preserve">1052911614947729408</t>
  </si>
  <si>
    <t xml:space="preserve">CienciaKanija</t>
  </si>
  <si>
    <t xml:space="preserve">Thu Oct 18 13:17:45 +0000 2018</t>
  </si>
  <si>
    <t xml:space="preserve">60971218</t>
  </si>
  <si>
    <t xml:space="preserve">http://pbs.twimg.com/profile_images/578940161607733248/eRwKaJem_normal.jpeg</t>
  </si>
  <si>
    <t xml:space="preserve">León / Córdoba / España</t>
  </si>
  <si>
    <t xml:space="preserve">http://twitter.com/CienciaKanija/statuses/1052911614947729408</t>
  </si>
  <si>
    <t xml:space="preserve">1052911578092265473</t>
  </si>
  <si>
    <t xml:space="preserve">rajuvindane</t>
  </si>
  <si>
    <t xml:space="preserve">RT @WillingCarol: The 10th @pyconindia was a wonderful experience. I enjoyed sharing my love of #python, @ProjectJupyter, @nteractio, and @ThePSF community. We're so lucky that @gvanrossum had the vision to create a useful language so many years ago. https://t.co/GtJQQPDNEg</t>
  </si>
  <si>
    <t xml:space="preserve">Thu Oct 18 13:17:37 +0000 2018</t>
  </si>
  <si>
    <t xml:space="preserve">95209041</t>
  </si>
  <si>
    <t xml:space="preserve">http://pbs.twimg.com/profile_images/826730737630076929/m_L3WJ1T_normal.jpg</t>
  </si>
  <si>
    <t xml:space="preserve">Pune | Nagpur | Delhi</t>
  </si>
  <si>
    <t xml:space="preserve">http://twitter.com/rajuvindane/statuses/1052911578092265473</t>
  </si>
  <si>
    <t xml:space="preserve">{"hashtags":[{"text":"python","indices":[96,103]}],"symbols":[],"user_mentions":[{"screen_name":"WillingCarol","name":"Carol Willing","id":1167122150,"id_str":"1167122150","indices":[3,16]},{"screen_name":"pyconindia","name":"PyCon India","id":52964853,"id_str":"52964853","indices":[27,38]},{"screen_name":"ProjectJupyter","name":"Project Jupyter","id":2460368252,"id_str":"2460368252","indices":[105,120]},{"screen_name":"nteractio","name":"nteract","id":4705272577,"id_str":"4705272577","indices":[122,132]}],"urls":[]}</t>
  </si>
  <si>
    <t xml:space="preserve">1052911307299717121</t>
  </si>
  <si>
    <t xml:space="preserve">SaraRC83</t>
  </si>
  <si>
    <t xml:space="preserve">Thu Oct 18 13:16:32 +0000 2018</t>
  </si>
  <si>
    <t xml:space="preserve">4549146568</t>
  </si>
  <si>
    <t xml:space="preserve">http://pbs.twimg.com/profile_images/716230496431288322/drhV4uZr_normal.jpg</t>
  </si>
  <si>
    <t xml:space="preserve">http://twitter.com/SaraRC83/statuses/1052911307299717121</t>
  </si>
  <si>
    <t xml:space="preserve">1052911297610825728</t>
  </si>
  <si>
    <t xml:space="preserve">tiggawhit</t>
  </si>
  <si>
    <t xml:space="preserve">Thu Oct 18 13:16:30 +0000 2018</t>
  </si>
  <si>
    <t xml:space="preserve">130346211</t>
  </si>
  <si>
    <t xml:space="preserve">http://pbs.twimg.com/profile_images/762088821668413440/5UHO5RKb_normal.jpg</t>
  </si>
  <si>
    <t xml:space="preserve">Mebane, NC</t>
  </si>
  <si>
    <t xml:space="preserve">http://twitter.com/tiggawhit/statuses/1052911297610825728</t>
  </si>
  <si>
    <t xml:space="preserve">1052911159924482051</t>
  </si>
  <si>
    <t xml:space="preserve">VolatilityQ</t>
  </si>
  <si>
    <t xml:space="preserve">RT @VolatilityQ: LOGGING IN LARGE MATHEMATICAL MODELS
(Man Group - AHL)
How do you perform logging in software that represents a large mathematical model? If the model isn't behaving as expected, is it the code or the data that's at fault?
https://t.co/My08h5PTiP
#VolQ #QuantTrading #Python</t>
  </si>
  <si>
    <t xml:space="preserve">Thu Oct 18 13:15:57 +0000 2018</t>
  </si>
  <si>
    <t xml:space="preserve">972678867713515520</t>
  </si>
  <si>
    <t xml:space="preserve">http://pbs.twimg.com/profile_images/999207058464423936/4xYpH0c0_normal.jpg</t>
  </si>
  <si>
    <t xml:space="preserve">http://twitter.com/VolatilityQ/statuses/1052911159924482051</t>
  </si>
  <si>
    <t xml:space="preserve">{"hashtags":[],"symbols":[],"user_mentions":[{"screen_name":"VolatilityQ","name":"Volatility Quant","id":972678867713515500,"id_str":"972678867713515520","indices":[3,15]}],"urls":[]}</t>
  </si>
  <si>
    <t xml:space="preserve">1052911021533233152</t>
  </si>
  <si>
    <t xml:space="preserve">naveengupta90</t>
  </si>
  <si>
    <t xml:space="preserve">Naveen K Gupta: Learn &amp;amp; Earn- https://t.co/5AutMuZg0X , #Brokerage #Nifty #Daily #SwingTrading #ZBizExclusive #CHARTS #stocks #options #traders #Quant #Options #Trader #Volatility #Trading #Python #trading #quantitative #strategies #options #trading #Indian #Markets #NiftyBank</t>
  </si>
  <si>
    <t xml:space="preserve">Thu Oct 18 13:15:24 +0000 2018</t>
  </si>
  <si>
    <t xml:space="preserve">973509834690658304</t>
  </si>
  <si>
    <t xml:space="preserve">http://pbs.twimg.com/profile_images/973514948230963200/vit91vN3_normal.jpg</t>
  </si>
  <si>
    <t xml:space="preserve">http://twitter.com/naveengupta90/statuses/1052911021533233152</t>
  </si>
  <si>
    <t xml:space="preserve">{"hashtags":[{"text":"Brokerage","indices":[60,70]},{"text":"Nifty","indices":[71,77]},{"text":"Daily","indices":[78,84]},{"text":"SwingTrading","indices":[85,98]},{"text":"ZBizExclusive","indices":[99,113]},{"text":"CHARTS","indices":[114,121]},{"text":"stocks","indices":[122,129]},{"text":"options","indices":[130,138]},{"text":"traders","indices":[139,147]},{"text":"Quant","indices":[148,154]},{"text":"Options","indices":[155,163]},{"text":"Trader","indices":[164,171]},{"text":"Volatility","indices":[172,183]},{"text":"Trading","indices":[184,192]},{"text":"Python","indices":[193,200]},{"text":"trading","indices":[201,209]},{"text":"quantitative","indices":[210,223]},{"text":"strategies","indices":[224,235]},{"text":"options","indices":[236,244]},{"text":"trading","indices":[245,253]},{"text":"Indian","indices":[254,261]},{"text":"Markets","indices":[262,270]},{"text":"NiftyBank","indices":[271,281]}],"symbols":[],"user_mentions":[],"urls":[{"url":"https://t.co/5AutMuZg0X","expanded_url":"https://youtu.be/pnVZsbI0Dqg","display_url":"youtu.be/pnVZsbI0Dqg","indices":[34,57]}]}</t>
  </si>
  <si>
    <t xml:space="preserve">1052910937395654656</t>
  </si>
  <si>
    <t xml:space="preserve">rafed24401195</t>
  </si>
  <si>
    <t xml:space="preserve">Thu Oct 18 13:15:04 +0000 2018</t>
  </si>
  <si>
    <t xml:space="preserve">707159848492912641</t>
  </si>
  <si>
    <t xml:space="preserve">http://pbs.twimg.com/profile_images/903668677148643328/L0SzsnmY_normal.jpg</t>
  </si>
  <si>
    <t xml:space="preserve">Vienne, France</t>
  </si>
  <si>
    <t xml:space="preserve">http://twitter.com/rafed24401195/statuses/1052910937395654656</t>
  </si>
  <si>
    <t xml:space="preserve">1052910749079822336</t>
  </si>
  <si>
    <t xml:space="preserve">RT @SaltinhoT: Tempo na serra, SJP, Saltinho da malhada, humidade:32, temperatura: 25, chove no momento? - nao. Fonte: Raspberry pi + Python #raspberry #Iot #python 2018-10-17 16:00</t>
  </si>
  <si>
    <t xml:space="preserve">Thu Oct 18 13:14:19 +0000 2018</t>
  </si>
  <si>
    <t xml:space="preserve">http://twitter.com/IoTtogether/statuses/1052910749079822336</t>
  </si>
  <si>
    <t xml:space="preserve">1052910715332427776</t>
  </si>
  <si>
    <t xml:space="preserve">Thu Oct 18 13:14:11 +0000 2018</t>
  </si>
  <si>
    <t xml:space="preserve">http://twitter.com/joehoribs/statuses/1052910715332427776</t>
  </si>
  <si>
    <t xml:space="preserve">1052910715114262528</t>
  </si>
  <si>
    <t xml:space="preserve">http://twitter.com/victotara/statuses/1052910715114262528</t>
  </si>
  <si>
    <t xml:space="preserve">1052910715097505793</t>
  </si>
  <si>
    <t xml:space="preserve">http://twitter.com/Mark7475/statuses/1052910715097505793</t>
  </si>
  <si>
    <t xml:space="preserve">1052910660881932288</t>
  </si>
  <si>
    <t xml:space="preserve">Thu Oct 18 13:13:58 +0000 2018</t>
  </si>
  <si>
    <t xml:space="preserve">http://twitter.com/yamatho2/statuses/1052910660881932288</t>
  </si>
  <si>
    <t xml:space="preserve">1052910618938920966</t>
  </si>
  <si>
    <t xml:space="preserve">Tempo na serra, SJP, Saltinho da malhada, humidade:32, temperatura: 25, chove no momento? - nao. Fonte: Raspberry pi + Python #raspberry #Iot #python 2018-10-17 16:00</t>
  </si>
  <si>
    <t xml:space="preserve">Thu Oct 18 13:13:48 +0000 2018</t>
  </si>
  <si>
    <t xml:space="preserve">http://twitter.com/SaltinhoT/statuses/1052910618938920966</t>
  </si>
  <si>
    <t xml:space="preserve">1052910608708825088</t>
  </si>
  <si>
    <t xml:space="preserve">Thu Oct 18 13:13:45 +0000 2018</t>
  </si>
  <si>
    <t xml:space="preserve">http://twitter.com/chidambara09/statuses/1052910608708825088</t>
  </si>
  <si>
    <t xml:space="preserve">1052910599821131777</t>
  </si>
  <si>
    <t xml:space="preserve">Thu Oct 18 13:13:43 +0000 2018</t>
  </si>
  <si>
    <t xml:space="preserve">http://twitter.com/NoSQLDigest/statuses/1052910599821131777</t>
  </si>
  <si>
    <t xml:space="preserve">1052910584000405504</t>
  </si>
  <si>
    <t xml:space="preserve">horstwilmes</t>
  </si>
  <si>
    <t xml:space="preserve">Essential libraries for #MachineLearning in #Python by Shubhi Asthana 
#ML #AI #DataScience
https://t.co/FTrkd601uT</t>
  </si>
  <si>
    <t xml:space="preserve">Thu Oct 18 13:13:40 +0000 2018</t>
  </si>
  <si>
    <t xml:space="preserve">381647842</t>
  </si>
  <si>
    <t xml:space="preserve">http://pbs.twimg.com/profile_images/838808149117321216/9wCbxmAX_normal.jpg</t>
  </si>
  <si>
    <t xml:space="preserve">Zürich</t>
  </si>
  <si>
    <t xml:space="preserve">http://twitter.com/horstwilmes/statuses/1052910584000405504</t>
  </si>
  <si>
    <t xml:space="preserve">{"hashtags":[{"text":"MachineLearning","indices":[24,40]},{"text":"Python","indices":[44,51]},{"text":"ML","indices":[71,74]},{"text":"AI","indices":[75,78]},{"text":"DataScience","indices":[79,91]}],"symbols":[],"user_mentions":[],"urls":[{"url":"https://t.co/FTrkd601uT","expanded_url":"https://medium.freecodecamp.org/essential-libraries-for-machine-learning-in-python-82a9ada57aeb","display_url":"medium.freecodecamp.org/essential-libr…","indices":[92,115]}]}</t>
  </si>
  <si>
    <t xml:space="preserve">1052910481164435456</t>
  </si>
  <si>
    <t xml:space="preserve">Thu Oct 18 13:13:15 +0000 2018</t>
  </si>
  <si>
    <t xml:space="preserve">http://twitter.com/_30days30sites/statuses/1052910481164435456</t>
  </si>
  <si>
    <t xml:space="preserve">1052910398226268165</t>
  </si>
  <si>
    <t xml:space="preserve">sngose</t>
  </si>
  <si>
    <t xml:space="preserve">RT @PCzanik: Unofficial @fedora / @CentOS packages of the freshly released @syslog_ng 3.18 are now available in #Copr at https://t.co/Avw3KgHK2o
New features include:
- #HTTP batching &amp;amp; multi threading
- #Python source
- new template functions (#base64 &amp;amp; url-decode)
&amp;amp; more</t>
  </si>
  <si>
    <t xml:space="preserve">Thu Oct 18 13:12:55 +0000 2018</t>
  </si>
  <si>
    <t xml:space="preserve">2343421326</t>
  </si>
  <si>
    <t xml:space="preserve">http://pbs.twimg.com/profile_images/434292432335695872/NP-5Ip4p_normal.png</t>
  </si>
  <si>
    <t xml:space="preserve">http://twitter.com/sngose/statuses/1052910398226268165</t>
  </si>
  <si>
    <t xml:space="preserve">{"hashtags":[{"text":"Copr","indices":[112,117]}],"symbols":[],"user_mentions":[{"screen_name":"PCzanik","name":"Peter Czanik","id":2238159576,"id_str":"2238159576","indices":[3,11]},{"screen_name":"fedora","name":"Fedora Project","id":150621067,"id_str":"150621067","indices":[24,31]},{"screen_name":"CentOS","name":"Karanbir Singh","id":17232315,"id_str":"17232315","indices":[34,41]},{"screen_name":"syslog_ng","name":"syslog-ng","id":940499531891920900,"id_str":"940499531891920897","indices":[75,85]}],"urls":[]}</t>
  </si>
  <si>
    <t xml:space="preserve">1052910396510797824</t>
  </si>
  <si>
    <t xml:space="preserve">roma2099</t>
  </si>
  <si>
    <t xml:space="preserve">RT @darwinexlabs: If "talent" was a tradable instrument, what would it look like?
Visualize traders as tradable #timeseries, buy/sell/manage/monitor #investments in real-time &amp;amp; more. 
Fancy beta-testing the #DARWIN_API? Go here -&amp;gt; https://t.co/7DP48coQxN
#Python #Plotly #dataviz @Darwinexchange https://t.co/I49UB4bCuh</t>
  </si>
  <si>
    <t xml:space="preserve">271919960</t>
  </si>
  <si>
    <t xml:space="preserve">http://pbs.twimg.com/profile_images/2976122938/f2161a9d34cdd8ecc2d0f848e94be8f9_normal.jpeg</t>
  </si>
  <si>
    <t xml:space="preserve">http://twitter.com/roma2099/statuses/1052910396510797824</t>
  </si>
  <si>
    <t xml:space="preserve">{"hashtags":[{"text":"timeseries","indices":[113,124]}],"symbols":[],"user_mentions":[{"screen_name":"darwinexlabs","name":"Darwinex Labs","id":853923587308359700,"id_str":"853923587308359680","indices":[3,16]}],"urls":[]}</t>
  </si>
  <si>
    <t xml:space="preserve">1052910282039803904</t>
  </si>
  <si>
    <t xml:space="preserve">digital_colibri</t>
  </si>
  <si>
    <t xml:space="preserve">Thu Oct 18 13:12:28 +0000 2018</t>
  </si>
  <si>
    <t xml:space="preserve">925269036132372480</t>
  </si>
  <si>
    <t xml:space="preserve">http://pbs.twimg.com/profile_images/1014378765235998720/je1Y1_1M_normal.jpg</t>
  </si>
  <si>
    <t xml:space="preserve">http://twitter.com/digital_colibri/statuses/1052910282039803904</t>
  </si>
  <si>
    <t xml:space="preserve">1052910202075443200</t>
  </si>
  <si>
    <t xml:space="preserve">urob0r0</t>
  </si>
  <si>
    <t xml:space="preserve">RT @AsensiFj: Esta tarde. Introducción a la Mecánica Orbital en #python #SpaceApps https://t.co/95ocxlFWAP</t>
  </si>
  <si>
    <t xml:space="preserve">Thu Oct 18 13:12:08 +0000 2018</t>
  </si>
  <si>
    <t xml:space="preserve">761028549872459777</t>
  </si>
  <si>
    <t xml:space="preserve">http://pbs.twimg.com/profile_images/761031251901820928/iLPjjmE-_normal.jpg</t>
  </si>
  <si>
    <t xml:space="preserve">http://twitter.com/urob0r0/statuses/1052910202075443200</t>
  </si>
  <si>
    <t xml:space="preserve">{"hashtags":[{"text":"python","indices":[64,71]},{"text":"SpaceApps","indices":[72,82]}],"symbols":[],"user_mentions":[{"screen_name":"AsensiFj","name":"Fran Asensi 🎯","id":2982672562,"id_str":"2982672562","indices":[3,12]}],"urls":[{"url":"https://t.co/95ocxlFWAP","expanded_url":"https://twitter.com/astrojuanlu/status/1051416322096148480","display_url":"twitter.com/astrojuanlu/st…","indices":[83,106]}]}</t>
  </si>
  <si>
    <t xml:space="preserve">1052910195142094848</t>
  </si>
  <si>
    <t xml:space="preserve">Thu Oct 18 13:12:07 +0000 2018</t>
  </si>
  <si>
    <t xml:space="preserve">http://twitter.com/albertan48/statuses/1052910195142094848</t>
  </si>
  <si>
    <t xml:space="preserve">1052910141085868032</t>
  </si>
  <si>
    <t xml:space="preserve">spiritandwine</t>
  </si>
  <si>
    <t xml:space="preserve">RT @NewCoupon2: 🔥 Higest Rated #MachineLearning #tutorial on udemy
#DeepLearning : GANs and Variational Autoencoders
Generative Adversarial Networks and Variational #Autoencoders in #Python #Theano and #TensorFlow 
👇👇👇
https://t.co/L8rc4YyTyQ 
#Udemy #Businesses #DataAnalytics #learning</t>
  </si>
  <si>
    <t xml:space="preserve">Thu Oct 18 13:11:54 +0000 2018</t>
  </si>
  <si>
    <t xml:space="preserve">22319651</t>
  </si>
  <si>
    <t xml:space="preserve">http://pbs.twimg.com/profile_images/963523348016676864/_jXKazCf_normal.jpg</t>
  </si>
  <si>
    <t xml:space="preserve">38.28906200,-122.2922310</t>
  </si>
  <si>
    <t xml:space="preserve">http://twitter.com/spiritandwine/statuses/1052910141085868032</t>
  </si>
  <si>
    <t xml:space="preserve">{"hashtags":[{"text":"MachineLearning","indices":[31,47]},{"text":"tutorial","indices":[48,57]},{"text":"DeepLearning","indices":[67,80]}],"symbols":[],"user_mentions":[{"screen_name":"NewCoupon2","name":"Free Coupon Discount","id":1008809417750523900,"id_str":"1008809417750523904","indices":[3,14]}],"urls":[]}</t>
  </si>
  <si>
    <t xml:space="preserve">1052910120630407169</t>
  </si>
  <si>
    <t xml:space="preserve">FrancescoCiull4</t>
  </si>
  <si>
    <t xml:space="preserve">Thu Oct 18 13:11:49 +0000 2018</t>
  </si>
  <si>
    <t xml:space="preserve">1704118916</t>
  </si>
  <si>
    <t xml:space="preserve">http://pbs.twimg.com/profile_images/1029306686148947968/xT2ERWS0_normal.jpg</t>
  </si>
  <si>
    <t xml:space="preserve">http://twitter.com/FrancescoCiull4/statuses/1052910120630407169</t>
  </si>
  <si>
    <t xml:space="preserve">1052910005454888960</t>
  </si>
  <si>
    <t xml:space="preserve">mcqueccu</t>
  </si>
  <si>
    <t xml:space="preserve">Thu Oct 18 13:11:22 +0000 2018</t>
  </si>
  <si>
    <t xml:space="preserve">194970959</t>
  </si>
  <si>
    <t xml:space="preserve">http://pbs.twimg.com/profile_images/1047504740622524419/WnklMH6d_normal.jpg</t>
  </si>
  <si>
    <t xml:space="preserve">http://twitter.com/mcqueccu/statuses/1052910005454888960</t>
  </si>
  <si>
    <t xml:space="preserve">1052909999771590656</t>
  </si>
  <si>
    <t xml:space="preserve">How Big Data Reveals the Humans Behind Your Users #bigdata #IoT #defstar5 #ML #blockchain #deeplearning #VR #banking #robotics #algorithms #analytics #python #CIO #insurtech #cloud #business #AR https://t.co/v6Ta6WXgJt</t>
  </si>
  <si>
    <t xml:space="preserve">Thu Oct 18 13:11:20 +0000 2018</t>
  </si>
  <si>
    <t xml:space="preserve">http://twitter.com/VladoBotsvadze/statuses/1052909999771590656</t>
  </si>
  <si>
    <t xml:space="preserve">{"hashtags":[{"text":"bigdata","indices":[50,58]},{"text":"IoT","indices":[59,63]},{"text":"defstar5","indices":[64,73]},{"text":"ML","indices":[74,77]},{"text":"blockchain","indices":[78,89]},{"text":"deeplearning","indices":[90,103]},{"text":"VR","indices":[104,107]},{"text":"banking","indices":[108,116]},{"text":"robotics","indices":[117,126]},{"text":"algorithms","indices":[127,138]},{"text":"analytics","indices":[139,149]},{"text":"python","indices":[150,157]},{"text":"CIO","indices":[158,162]},{"text":"insurtech","indices":[163,173]},{"text":"cloud","indices":[174,180]},{"text":"business","indices":[181,190]},{"text":"AR","indices":[191,194]}],"symbols":[],"user_mentions":[],"urls":[],"media":[{"id":1052909812957278200,"id_str":"1052909812957278208","indices":[195,218],"media_url":"http://pbs.twimg.com/media/Dpyv5XXXcAANzSc.jpg","media_url_https":"https://pbs.twimg.com/media/Dpyv5XXXcAANzSc.jpg","url":"https://t.co/v6Ta6WXgJt","display_url":"pic.twitter.com/v6Ta6WXgJt","expanded_url":"https://twitter.com/VladoBotsvadze/status/1052909999771590656/photo/1","type":"photo","sizes":{"large":{"w":519,"h":2048,"resize":"fit"},"thumb":{"w":150,"h":150,"resize":"crop"},"small":{"w":172,"h":680,"resize":"fit"},"medium":{"w":304,"h":1200,"resize":"fit"}}}]}</t>
  </si>
  <si>
    <t xml:space="preserve">1052909483935100928</t>
  </si>
  <si>
    <t xml:space="preserve">Thu Oct 18 13:09:17 +0000 2018</t>
  </si>
  <si>
    <t xml:space="preserve">http://twitter.com/AaronCuddeback/statuses/1052909483935100928</t>
  </si>
  <si>
    <t xml:space="preserve">1052909261301329920</t>
  </si>
  <si>
    <t xml:space="preserve">RT @s2ds: Text Data Preprocessing: A Walkthrough in #Python https://t.co/UxnasvXqCf
#BigData #DataScience #IoT #AI #MachineLearning #Coding #Programming https://t.co/3UV2UoBPEK</t>
  </si>
  <si>
    <t xml:space="preserve">Thu Oct 18 13:08:24 +0000 2018</t>
  </si>
  <si>
    <t xml:space="preserve">http://twitter.com/chidambara09/statuses/1052909261301329920</t>
  </si>
  <si>
    <t xml:space="preserve">{"hashtags":[{"text":"Python","indices":[52,59]},{"text":"BigData","indices":[85,93]},{"text":"DataScience","indices":[94,106]},{"text":"IoT","indices":[107,111]},{"text":"AI","indices":[112,115]},{"text":"MachineLearning","indices":[116,132]}],"symbols":[],"user_mentions":[{"screen_name":"s2ds","name":"S2DS","id":2304756668,"id_str":"2304756668","indices":[3,8]}],"urls":[{"url":"https://t.co/UxnasvXqCf","expanded_url":"https://buff.ly/2umxy3S","display_url":"buff.ly/2umxy3S","indices":[60,83]}]}</t>
  </si>
  <si>
    <t xml:space="preserve">1052909187561328640</t>
  </si>
  <si>
    <t xml:space="preserve">oceanographer</t>
  </si>
  <si>
    <t xml:space="preserve">Thu Oct 18 13:08:07 +0000 2018</t>
  </si>
  <si>
    <t xml:space="preserve">46093836</t>
  </si>
  <si>
    <t xml:space="preserve">http://pbs.twimg.com/profile_images/776822994622636036/xTk1EvZI_normal.jpg</t>
  </si>
  <si>
    <t xml:space="preserve">Bremerhaven, Germany</t>
  </si>
  <si>
    <t xml:space="preserve">http://twitter.com/oceanographer/statuses/1052909187561328640</t>
  </si>
  <si>
    <t xml:space="preserve">1052909186667950080</t>
  </si>
  <si>
    <t xml:space="preserve">pickleat</t>
  </si>
  <si>
    <t xml:space="preserve">Days 65-69: Finished @mitx6001x coursework, just waiting on the final. Have begun @cs50 Web and getting back to the regular CS50. #100DaysOfCode #Python #JavaScript</t>
  </si>
  <si>
    <t xml:space="preserve">Thu Oct 18 13:08:06 +0000 2018</t>
  </si>
  <si>
    <t xml:space="preserve">42138345</t>
  </si>
  <si>
    <t xml:space="preserve">http://pbs.twimg.com/profile_images/769318083798310912/PGcsz-fc_normal.jpg</t>
  </si>
  <si>
    <t xml:space="preserve">Little Rock, AR</t>
  </si>
  <si>
    <t xml:space="preserve">http://twitter.com/pickleat/statuses/1052909186667950080</t>
  </si>
  <si>
    <t xml:space="preserve">{"hashtags":[{"text":"100DaysOfCode","indices":[130,144]},{"text":"Python","indices":[145,152]},{"text":"JavaScript","indices":[153,164]}],"symbols":[],"user_mentions":[{"screen_name":"mitx6001x","name":"MITx 6.00.1x","id":2773525543,"id_str":"2773525543","indices":[21,31]},{"screen_name":"cs50","name":"CS50","id":35402769,"id_str":"35402769","indices":[82,87]}],"urls":[]}</t>
  </si>
  <si>
    <t xml:space="preserve">1052909079927115776</t>
  </si>
  <si>
    <t xml:space="preserve">GSheltonJr</t>
  </si>
  <si>
    <t xml:space="preserve">Thu Oct 18 13:07:41 +0000 2018</t>
  </si>
  <si>
    <t xml:space="preserve">42268478</t>
  </si>
  <si>
    <t xml:space="preserve">http://pbs.twimg.com/profile_images/1912917915/image_normal.jpg</t>
  </si>
  <si>
    <t xml:space="preserve">http://twitter.com/GSheltonJr/statuses/1052909079927115776</t>
  </si>
  <si>
    <t xml:space="preserve">1052909015267602432</t>
  </si>
  <si>
    <t xml:space="preserve">abshkjha</t>
  </si>
  <si>
    <t xml:space="preserve">Thu Oct 18 13:07:26 +0000 2018</t>
  </si>
  <si>
    <t xml:space="preserve">780824211090644992</t>
  </si>
  <si>
    <t xml:space="preserve">http://pbs.twimg.com/profile_images/1023219928751468544/aSJEeXhA_normal.jpg</t>
  </si>
  <si>
    <t xml:space="preserve">http://twitter.com/abshkjha/statuses/1052909015267602432</t>
  </si>
  <si>
    <t xml:space="preserve">1052908973257453570</t>
  </si>
  <si>
    <t xml:space="preserve">Thu Oct 18 13:07:15 +0000 2018</t>
  </si>
  <si>
    <t xml:space="preserve">http://twitter.com/for_AI_study/statuses/1052908973257453570</t>
  </si>
  <si>
    <t xml:space="preserve">1052908887630913536</t>
  </si>
  <si>
    <t xml:space="preserve">Thu Oct 18 13:06:55 +0000 2018</t>
  </si>
  <si>
    <t xml:space="preserve">http://twitter.com/PrithvirajDey7/statuses/1052908887630913536</t>
  </si>
  <si>
    <t xml:space="preserve">1052908714192191489</t>
  </si>
  <si>
    <t xml:space="preserve">p_arranz</t>
  </si>
  <si>
    <t xml:space="preserve">Thu Oct 18 13:06:14 +0000 2018</t>
  </si>
  <si>
    <t xml:space="preserve">288693027</t>
  </si>
  <si>
    <t xml:space="preserve">http://pbs.twimg.com/profile_images/608908748841734144/4IzjA2wy_normal.jpg</t>
  </si>
  <si>
    <t xml:space="preserve">http://twitter.com/p_arranz/statuses/1052908714192191489</t>
  </si>
  <si>
    <t xml:space="preserve">1052908515495309313</t>
  </si>
  <si>
    <t xml:space="preserve">PrivilegeHealth</t>
  </si>
  <si>
    <t xml:space="preserve">RT @KirkDBorne: This week’s top content &amp;amp; resources for #DataScientists covering #MachineLearning, #AI, #Python, R, Excel, BI, #ReinforcementLearning, #NLProc, 'No Code' #DataScience, and more at @DataScienceCtrl https://t.co/CHIWX6BPsP #abdsc #BigData #Analytics #Rstats https://t.co/733KgS66Fh</t>
  </si>
  <si>
    <t xml:space="preserve">Thu Oct 18 13:05:26 +0000 2018</t>
  </si>
  <si>
    <t xml:space="preserve">2804187540</t>
  </si>
  <si>
    <t xml:space="preserve">http://pbs.twimg.com/profile_images/515449759213944833/9YMzIu4e_normal.jpeg</t>
  </si>
  <si>
    <t xml:space="preserve"> Cloud 9 🇺🇸🇬🇧🇨🇭🇨🇴 🇨🇷</t>
  </si>
  <si>
    <t xml:space="preserve">http://twitter.com/PrivilegeHealth/statuses/1052908515495309313</t>
  </si>
  <si>
    <t xml:space="preserve">{"hashtags":[{"text":"DataScientists","indices":[60,75]},{"text":"MachineLearning","indices":[85,101]},{"text":"AI","indices":[103,106]},{"text":"Python","indices":[108,115]}],"symbols":[],"user_mentions":[{"screen_name":"KirkDBorne","name":"Kirk Borne","id":534563976,"id_str":"534563976","indices":[3,14]}],"urls":[]}</t>
  </si>
  <si>
    <t xml:space="preserve">1052908489134104583</t>
  </si>
  <si>
    <t xml:space="preserve">Dr_Ten_</t>
  </si>
  <si>
    <r>
      <rPr>
        <sz val="8"/>
        <rFont val="Cambria"/>
        <family val="0"/>
        <charset val="1"/>
      </rPr>
      <t xml:space="preserve">RT @NanamiYurika_ch: ⚡️</t>
    </r>
    <r>
      <rPr>
        <sz val="8"/>
        <rFont val="Noto Sans CJK SC Regular"/>
        <family val="2"/>
      </rPr>
      <t xml:space="preserve">定期ツイート（手動）⚡️ 「ゼロから一緒に学ぼう！七海有里佳の『ゆる★</t>
    </r>
    <r>
      <rPr>
        <sz val="8"/>
        <rFont val="Cambria"/>
        <family val="0"/>
        <charset val="1"/>
      </rPr>
      <t xml:space="preserve">Python</t>
    </r>
    <r>
      <rPr>
        <sz val="8"/>
        <rFont val="Noto Sans CJK SC Regular"/>
        <family val="2"/>
      </rPr>
      <t xml:space="preserve">！』」（作成者</t>
    </r>
    <r>
      <rPr>
        <sz val="8"/>
        <rFont val="Cambria"/>
        <family val="0"/>
        <charset val="1"/>
      </rPr>
      <t xml:space="preserve">: @NanamiYurika_ch</t>
    </r>
    <r>
      <rPr>
        <sz val="8"/>
        <rFont val="Noto Sans CJK SC Regular"/>
        <family val="2"/>
      </rPr>
      <t xml:space="preserve">）
</t>
    </r>
    <r>
      <rPr>
        <sz val="8"/>
        <rFont val="Cambria"/>
        <family val="0"/>
        <charset val="1"/>
      </rPr>
      <t xml:space="preserve">https://t.co/R8W501qzij 
#Python #</t>
    </r>
    <r>
      <rPr>
        <sz val="8"/>
        <rFont val="Noto Sans CJK SC Regular"/>
        <family val="2"/>
      </rPr>
      <t xml:space="preserve">パイソン </t>
    </r>
    <r>
      <rPr>
        <sz val="8"/>
        <rFont val="Cambria"/>
        <family val="0"/>
        <charset val="1"/>
      </rPr>
      <t xml:space="preserve">#</t>
    </r>
    <r>
      <rPr>
        <sz val="8"/>
        <rFont val="Noto Sans CJK SC Regular"/>
        <family val="2"/>
      </rPr>
      <t xml:space="preserve">プログラミング </t>
    </r>
    <r>
      <rPr>
        <sz val="8"/>
        <rFont val="Cambria"/>
        <family val="0"/>
        <charset val="1"/>
      </rPr>
      <t xml:space="preserve">#</t>
    </r>
    <r>
      <rPr>
        <sz val="8"/>
        <rFont val="Noto Sans CJK SC Regular"/>
        <family val="2"/>
      </rPr>
      <t xml:space="preserve">初心者 </t>
    </r>
    <r>
      <rPr>
        <sz val="8"/>
        <rFont val="Cambria"/>
        <family val="0"/>
        <charset val="1"/>
      </rPr>
      <t xml:space="preserve">#Vtuber</t>
    </r>
  </si>
  <si>
    <t xml:space="preserve">Thu Oct 18 13:05:20 +0000 2018</t>
  </si>
  <si>
    <t xml:space="preserve">752092267058307073</t>
  </si>
  <si>
    <t xml:space="preserve">http://pbs.twimg.com/profile_images/1008500577557405696/m541d_pC_normal.jpg</t>
  </si>
  <si>
    <t xml:space="preserve">東京 汐留</t>
  </si>
  <si>
    <t xml:space="preserve">http://twitter.com/Dr_Ten_/statuses/1052908489134104583</t>
  </si>
  <si>
    <r>
      <rPr>
        <sz val="8"/>
        <rFont val="Cambria"/>
        <family val="0"/>
        <charset val="1"/>
      </rPr>
      <t xml:space="preserve">{"hashtags":[{"text":"Python","indices":[117,124]},{"text":"</t>
    </r>
    <r>
      <rPr>
        <sz val="8"/>
        <rFont val="Noto Sans CJK SC Regular"/>
        <family val="2"/>
      </rPr>
      <t xml:space="preserve">パイソン</t>
    </r>
    <r>
      <rPr>
        <sz val="8"/>
        <rFont val="Cambria"/>
        <family val="0"/>
        <charset val="1"/>
      </rPr>
      <t xml:space="preserve">","indices":[125,130]},{"text":"</t>
    </r>
    <r>
      <rPr>
        <sz val="8"/>
        <rFont val="Noto Sans CJK SC Regular"/>
        <family val="2"/>
      </rPr>
      <t xml:space="preserve">プログラミング</t>
    </r>
    <r>
      <rPr>
        <sz val="8"/>
        <rFont val="Cambria"/>
        <family val="0"/>
        <charset val="1"/>
      </rPr>
      <t xml:space="preserve">","indices":[131,139]}],"symbols":[],"user_mentions":[{"screen_name":"NanamiYurika_ch","name":"</t>
    </r>
    <r>
      <rPr>
        <sz val="8"/>
        <rFont val="Noto Sans CJK SC Regular"/>
        <family val="2"/>
      </rPr>
      <t xml:space="preserve">七海有里佳☆プログラマ</t>
    </r>
    <r>
      <rPr>
        <sz val="8"/>
        <rFont val="Cambria"/>
        <family val="0"/>
        <charset val="1"/>
      </rPr>
      <t xml:space="preserve">Vtuber</t>
    </r>
    <r>
      <rPr>
        <sz val="8"/>
        <rFont val="Noto Sans CJK SC Regular"/>
        <family val="2"/>
      </rPr>
      <t xml:space="preserve">！＠ゆる</t>
    </r>
    <r>
      <rPr>
        <sz val="8"/>
        <rFont val="Cambria"/>
        <family val="0"/>
        <charset val="1"/>
      </rPr>
      <t xml:space="preserve">Python</t>
    </r>
    <r>
      <rPr>
        <sz val="8"/>
        <rFont val="Noto Sans CJK SC Regular"/>
        <family val="2"/>
      </rPr>
      <t xml:space="preserve">投稿中！</t>
    </r>
    <r>
      <rPr>
        <sz val="8"/>
        <rFont val="Cambria"/>
        <family val="0"/>
        <charset val="1"/>
      </rPr>
      <t xml:space="preserve">","id":968151702216962000,"id_str":"968151702216962048","indices":[3,19]},{"screen_name":"NanamiYurika_ch","name":"</t>
    </r>
    <r>
      <rPr>
        <sz val="8"/>
        <rFont val="Noto Sans CJK SC Regular"/>
        <family val="2"/>
      </rPr>
      <t xml:space="preserve">七海有里佳☆プログラマ</t>
    </r>
    <r>
      <rPr>
        <sz val="8"/>
        <rFont val="Cambria"/>
        <family val="0"/>
        <charset val="1"/>
      </rPr>
      <t xml:space="preserve">Vtuber</t>
    </r>
    <r>
      <rPr>
        <sz val="8"/>
        <rFont val="Noto Sans CJK SC Regular"/>
        <family val="2"/>
      </rPr>
      <t xml:space="preserve">！＠ゆる</t>
    </r>
    <r>
      <rPr>
        <sz val="8"/>
        <rFont val="Cambria"/>
        <family val="0"/>
        <charset val="1"/>
      </rPr>
      <t xml:space="preserve">Python</t>
    </r>
    <r>
      <rPr>
        <sz val="8"/>
        <rFont val="Noto Sans CJK SC Regular"/>
        <family val="2"/>
      </rPr>
      <t xml:space="preserve">投稿中！</t>
    </r>
    <r>
      <rPr>
        <sz val="8"/>
        <rFont val="Cambria"/>
        <family val="0"/>
        <charset val="1"/>
      </rPr>
      <t xml:space="preserve">","id":968151702216962000,"id_str":"968151702216962048","indices":[73,89]}],"urls":[{"url":"https://t.co/R8W501qzij","expanded_url":"https://twitter.com/i/moments/1039503408644771840","display_url":"twitter.com/i/moments/1039…","indices":[92,115]}]}</t>
    </r>
  </si>
  <si>
    <t xml:space="preserve">1052908425351442433</t>
  </si>
  <si>
    <t xml:space="preserve">astrojuanlu</t>
  </si>
  <si>
    <t xml:space="preserve">Thu Oct 18 13:05:05 +0000 2018</t>
  </si>
  <si>
    <t xml:space="preserve">4054223841</t>
  </si>
  <si>
    <t xml:space="preserve">http://pbs.twimg.com/profile_images/659031683862306816/gB4DDQ77_normal.jpg</t>
  </si>
  <si>
    <t xml:space="preserve">http://twitter.com/astrojuanlu/statuses/1052908425351442433</t>
  </si>
  <si>
    <t xml:space="preserve">1052908248511250432</t>
  </si>
  <si>
    <t xml:space="preserve">SvenHesse2001</t>
  </si>
  <si>
    <t xml:space="preserve">RT @izaak3s: Dag tas, was leuk je bij mij te hebben. #Python #Efteling https://t.co/uLDppQpIi3</t>
  </si>
  <si>
    <t xml:space="preserve">Thu Oct 18 13:04:23 +0000 2018</t>
  </si>
  <si>
    <t xml:space="preserve">793870580730691585</t>
  </si>
  <si>
    <t xml:space="preserve">http://pbs.twimg.com/profile_images/886570846248108032/b66gq5t2_normal.jpg</t>
  </si>
  <si>
    <t xml:space="preserve">Dolphia, Enschede</t>
  </si>
  <si>
    <t xml:space="preserve">http://twitter.com/SvenHesse2001/statuses/1052908248511250432</t>
  </si>
  <si>
    <t xml:space="preserve">{"hashtags":[{"text":"Python","indices":[53,60]},{"text":"Efteling","indices":[61,70]}],"symbols":[],"user_mentions":[{"screen_name":"izaak3s","name":"Izaäk3S📷","id":342240872,"id_str":"342240872","indices":[3,11]}],"urls":[],"media":[{"id":1052891554019516400,"id_str":"1052891554019516416","indices":[71,94],"media_url":"http://pbs.twimg.com/media/DpyfSjhXoAA5hcF.jpg","media_url_https":"https://pbs.twimg.com/media/DpyfSjhXoAA5hcF.jpg","url":"https://t.co/uLDppQpIi3","display_url":"pic.twitter.com/uLDppQpIi3","expanded_url":"https://twitter.com/izaak3s/status/1052891561242046464/photo/1","type":"photo","sizes":{"small":{"w":680,"h":340,"resize":"fit"},"thumb":{"w":150,"h":150,"resize":"crop"},"medium":{"w":1024,"h":512,"resize":"fit"},"large":{"w":1024,"h":512,"resize":"fit"}},"source_status_id":1052891561242046500,"source_status_id_str":"1052891561242046464","source_user_id":342240872,"source_user_id_str":"342240872"}]}</t>
  </si>
  <si>
    <t xml:space="preserve">1052908178898382848</t>
  </si>
  <si>
    <t xml:space="preserve">LivingArtReptil</t>
  </si>
  <si>
    <t xml:space="preserve">Golden Rings! :-) Bellissimo! Ghi Black Pastel 66% het Pied. Photo: Most Wanted Pythons. #ballpython #snake #reptile #livingartreptiles #pythonregius #royalpython #livingart #livingartreptile #python #pythons #ballpythons #snakes #reptiles #goldring #bellissimo https://t.co/IQw6gkd9S6</t>
  </si>
  <si>
    <t xml:space="preserve">Thu Oct 18 13:04:06 +0000 2018</t>
  </si>
  <si>
    <t xml:space="preserve">616928352</t>
  </si>
  <si>
    <t xml:space="preserve">http://pbs.twimg.com/profile_images/2335823110/Living_Art_Reptiles_Banner_normal.jpg</t>
  </si>
  <si>
    <t xml:space="preserve">Miami</t>
  </si>
  <si>
    <t xml:space="preserve">http://twitter.com/LivingArtReptil/statuses/1052908178898382848</t>
  </si>
  <si>
    <t xml:space="preserve">{"hashtags":[{"text":"ballpython","indices":[89,100]},{"text":"snake","indices":[101,107]},{"text":"reptile","indices":[108,116]},{"text":"livingartreptiles","indices":[117,135]},{"text":"pythonregius","indices":[136,149]},{"text":"royalpython","indices":[150,162]},{"text":"livingart","indices":[163,173]},{"text":"livingartreptile","indices":[174,191]},{"text":"python","indices":[192,199]},{"text":"pythons","indices":[200,208]},{"text":"ballpythons","indices":[209,221]},{"text":"snakes","indices":[222,229]},{"text":"reptiles","indices":[230,239]},{"text":"goldring","indices":[240,249]},{"text":"bellissimo","indices":[250,261]}],"symbols":[],"user_mentions":[],"urls":[],"media":[{"id":1052907982332338200,"id_str":"1052907982332338178","indices":[262,285],"media_url":"http://pbs.twimg.com/media/DpyuOzwXoAI3SVn.jpg","media_url_https":"https://pbs.twimg.com/media/DpyuOzwXoAI3SVn.jpg","url":"https://t.co/IQw6gkd9S6","display_url":"pic.twitter.com/IQw6gkd9S6","expanded_url":"https://twitter.com/LivingArtReptil/status/1052908178898382848/photo/1","type":"photo","sizes":{"large":{"w":1080,"h":827,"resize":"fit"},"thumb":{"w":150,"h":150,"resize":"crop"},"medium":{"w":1080,"h":827,"resize":"fit"},"small":{"w":680,"h":521,"resize":"fit"}}}]}</t>
  </si>
  <si>
    <t xml:space="preserve">1052908165896052736</t>
  </si>
  <si>
    <t xml:space="preserve">REDUX - What is the best way to change items of an array? https://t.co/czfe8SERGP #nodejs #javascript #reactjs #vuejs #angular #php #laravel #ux #css #webdev #webpack #react #Python #FrontEnd #FrontEndDeveloper #flux #redux #vuex #Java #mobx #typescript https://t.co/CI0J2SxNoH</t>
  </si>
  <si>
    <t xml:space="preserve">Thu Oct 18 13:04:03 +0000 2018</t>
  </si>
  <si>
    <t xml:space="preserve">http://twitter.com/dr_vitus_zato/statuses/1052908165896052736</t>
  </si>
  <si>
    <t xml:space="preserve">{"hashtags":[{"text":"nodejs","indices":[82,89]},{"text":"javascript","indices":[90,101]},{"text":"reactjs","indices":[102,110]},{"text":"vuejs","indices":[111,117]},{"text":"angular","indices":[118,126]},{"text":"php","indices":[127,131]},{"text":"laravel","indices":[132,140]},{"text":"ux","indices":[141,144]},{"text":"css","indices":[145,149]},{"text":"webdev","indices":[150,157]},{"text":"webpack","indices":[158,166]},{"text":"react","indices":[167,173]},{"text":"Python","indices":[174,181]},{"text":"FrontEnd","indices":[182,191]},{"text":"FrontEndDeveloper","indices":[192,210]},{"text":"flux","indices":[211,216]},{"text":"redux","indices":[217,223]},{"text":"vuex","indices":[224,229]},{"text":"Java","indices":[230,235]},{"text":"mobx","indices":[236,241]},{"text":"typescript","indices":[242,253]}],"symbols":[],"user_mentions":[],"urls":[{"url":"https://t.co/czfe8SERGP","expanded_url":"https://buff.ly/2P2V2AT","display_url":"buff.ly/2P2V2AT","indices":[58,81]}],"media":[{"id":1052908163429793800,"id_str":"1052908163429793793","indices":[254,277],"media_url":"http://pbs.twimg.com/media/DpyuZWZXgAEBjqR.jpg","media_url_https":"https://pbs.twimg.com/media/DpyuZWZXgAEBjqR.jpg","url":"https://t.co/CI0J2SxNoH","display_url":"pic.twitter.com/CI0J2SxNoH","expanded_url":"https://twitter.com/dr_vitus_zato/status/1052908165896052736/photo/1","type":"photo","sizes":{"thumb":{"w":150,"h":150,"resize":"crop"},"medium":{"w":628,"h":330,"resize":"fit"},"small":{"w":628,"h":330,"resize":"fit"},"large":{"w":628,"h":330,"resize":"fit"}}}]}</t>
  </si>
  <si>
    <t xml:space="preserve">1052908134635892737</t>
  </si>
  <si>
    <t xml:space="preserve">SeoDenton</t>
  </si>
  <si>
    <t xml:space="preserve">Thu Oct 18 13:03:56 +0000 2018</t>
  </si>
  <si>
    <t xml:space="preserve">835998744575373312</t>
  </si>
  <si>
    <t xml:space="preserve">&lt;a href="http://denton-seo.com" rel="nofollow"&gt;Denton-SEO-Attendant&lt;/a&gt;</t>
  </si>
  <si>
    <t xml:space="preserve">http://pbs.twimg.com/profile_images/868447891609624576/oSG1pM05_normal.jpg</t>
  </si>
  <si>
    <t xml:space="preserve">Denton, Tx</t>
  </si>
  <si>
    <t xml:space="preserve">http://twitter.com/SeoDenton/statuses/1052908134635892737</t>
  </si>
  <si>
    <t xml:space="preserve">1052907999222792192</t>
  </si>
  <si>
    <t xml:space="preserve">Thu Oct 18 13:03:23 +0000 2018</t>
  </si>
  <si>
    <t xml:space="preserve">http://twitter.com/cool_python/statuses/1052907999222792192</t>
  </si>
  <si>
    <t xml:space="preserve">1052907986111229952</t>
  </si>
  <si>
    <r>
      <rPr>
        <sz val="8"/>
        <rFont val="Cambria"/>
        <family val="0"/>
        <charset val="1"/>
      </rPr>
      <t xml:space="preserve">RT @saku_s00: </t>
    </r>
    <r>
      <rPr>
        <sz val="8"/>
        <rFont val="Noto Sans CJK SC Regular"/>
        <family val="2"/>
      </rPr>
      <t xml:space="preserve">リリースおめでとうございます🎉👏プレビュー動画で完成品の</t>
    </r>
    <r>
      <rPr>
        <sz val="8"/>
        <rFont val="Cambria"/>
        <family val="0"/>
        <charset val="1"/>
      </rPr>
      <t xml:space="preserve">ToDo</t>
    </r>
    <r>
      <rPr>
        <sz val="8"/>
        <rFont val="Noto Sans CJK SC Regular"/>
        <family val="2"/>
      </rPr>
      <t xml:space="preserve">アプリを見て「</t>
    </r>
    <r>
      <rPr>
        <sz val="8"/>
        <rFont val="Cambria"/>
        <family val="0"/>
        <charset val="1"/>
      </rPr>
      <t xml:space="preserve">python</t>
    </r>
    <r>
      <rPr>
        <sz val="8"/>
        <rFont val="Noto Sans CJK SC Regular"/>
        <family val="2"/>
      </rPr>
      <t xml:space="preserve">も</t>
    </r>
    <r>
      <rPr>
        <sz val="8"/>
        <rFont val="Cambria"/>
        <family val="0"/>
        <charset val="1"/>
      </rPr>
      <t xml:space="preserve">django</t>
    </r>
    <r>
      <rPr>
        <sz val="8"/>
        <rFont val="Noto Sans CJK SC Regular"/>
        <family val="2"/>
      </rPr>
      <t xml:space="preserve">もやったことがないけど作ってみたい…」と思ってしまいました！ 
 </t>
    </r>
    <r>
      <rPr>
        <sz val="8"/>
        <rFont val="Cambria"/>
        <family val="0"/>
        <charset val="1"/>
      </rPr>
      <t xml:space="preserve">#python #django #Udemy https://t.co/pR77Vb1pyI</t>
    </r>
  </si>
  <si>
    <t xml:space="preserve">Thu Oct 18 13:03:20 +0000 2018</t>
  </si>
  <si>
    <t xml:space="preserve">http://twitter.com/hideki_climax/statuses/1052907986111229952</t>
  </si>
  <si>
    <t xml:space="preserve">{"hashtags":[{"text":"python","indices":[99,106]},{"text":"django","indices":[107,114]},{"text":"Udemy","indices":[115,121]}],"symbols":[],"user_mentions":[{"screen_name":"saku_s00","name":"saku.","id":828146592712495100,"id_str":"828146592712495104","indices":[3,12]}],"urls":[]}</t>
  </si>
  <si>
    <t xml:space="preserve">1052907749191880704</t>
  </si>
  <si>
    <t xml:space="preserve">odette_herviaux</t>
  </si>
  <si>
    <t xml:space="preserve">Thu Oct 18 13:02:24 +0000 2018</t>
  </si>
  <si>
    <t xml:space="preserve">4008409251</t>
  </si>
  <si>
    <t xml:space="preserve">http://pbs.twimg.com/profile_images/904348191952396288/25dJkVVE_normal.jpg</t>
  </si>
  <si>
    <t xml:space="preserve">http://twitter.com/odette_herviaux/statuses/1052907749191880704</t>
  </si>
  <si>
    <t xml:space="preserve">1052907740962725889</t>
  </si>
  <si>
    <t xml:space="preserve">program_acdemy</t>
  </si>
  <si>
    <t xml:space="preserve">Ensemble Machine Learning in Python: Random Forest, AdaBoost
☞ https://t.co/bYj2VrPWmB
#MachineLearning #Python https://t.co/gQ4C5IkHgY</t>
  </si>
  <si>
    <t xml:space="preserve">Thu Oct 18 13:02:22 +0000 2018</t>
  </si>
  <si>
    <t xml:space="preserve">725626906226237440</t>
  </si>
  <si>
    <t xml:space="preserve">http://pbs.twimg.com/profile_images/741189647070437377/zWQkOvKW_normal.jpg</t>
  </si>
  <si>
    <t xml:space="preserve">http://twitter.com/program_acdemy/statuses/1052907740962725889</t>
  </si>
  <si>
    <t xml:space="preserve">{"hashtags":[{"text":"MachineLearning","indices":[89,105]},{"text":"Python","indices":[106,113]}],"symbols":[],"user_mentions":[],"urls":[{"url":"https://t.co/bYj2VrPWmB","expanded_url":"http://bit.ly/2QCNyWz","display_url":"bit.ly/2QCNyWz","indices":[64,87]}],"media":[{"id":1052907739620548600,"id_str":"1052907739620548608","indices":[114,137],"media_url":"http://pbs.twimg.com/media/DpyuArlXoAA2Eah.jpg","media_url_https":"https://pbs.twimg.com/media/DpyuArlXoAA2Eah.jpg","url":"https://t.co/gQ4C5IkHgY","display_url":"pic.twitter.com/gQ4C5IkHgY","expanded_url":"https://twitter.com/program_acdemy/status/1052907740962725889/photo/1","type":"photo","sizes":{"thumb":{"w":150,"h":150,"resize":"crop"},"small":{"w":680,"h":383,"resize":"fit"},"medium":{"w":750,"h":422,"resize":"fit"},"large":{"w":750,"h":422,"resize":"fit"}}}]}</t>
  </si>
  <si>
    <t xml:space="preserve">1052907727566057472</t>
  </si>
  <si>
    <t xml:space="preserve">JuanElConteston</t>
  </si>
  <si>
    <t xml:space="preserve">Thu Oct 18 13:02:18 +0000 2018</t>
  </si>
  <si>
    <t xml:space="preserve">951703652</t>
  </si>
  <si>
    <t xml:space="preserve">http://pbs.twimg.com/profile_images/1009924451415281664/YmkJlRV7_normal.jpg</t>
  </si>
  <si>
    <t xml:space="preserve">http://twitter.com/JuanElConteston/statuses/1052907727566057472</t>
  </si>
  <si>
    <t xml:space="preserve">1052907649019199489</t>
  </si>
  <si>
    <r>
      <rPr>
        <sz val="8"/>
        <rFont val="Noto Sans CJK SC Regular"/>
        <family val="2"/>
      </rPr>
      <t xml:space="preserve">リリースおめでとうございます🎉👏プレビュー動画で完成品の</t>
    </r>
    <r>
      <rPr>
        <sz val="8"/>
        <rFont val="Cambria"/>
        <family val="0"/>
        <charset val="1"/>
      </rPr>
      <t xml:space="preserve">ToDo</t>
    </r>
    <r>
      <rPr>
        <sz val="8"/>
        <rFont val="Noto Sans CJK SC Regular"/>
        <family val="2"/>
      </rPr>
      <t xml:space="preserve">アプリを見て「</t>
    </r>
    <r>
      <rPr>
        <sz val="8"/>
        <rFont val="Cambria"/>
        <family val="0"/>
        <charset val="1"/>
      </rPr>
      <t xml:space="preserve">python</t>
    </r>
    <r>
      <rPr>
        <sz val="8"/>
        <rFont val="Noto Sans CJK SC Regular"/>
        <family val="2"/>
      </rPr>
      <t xml:space="preserve">も</t>
    </r>
    <r>
      <rPr>
        <sz val="8"/>
        <rFont val="Cambria"/>
        <family val="0"/>
        <charset val="1"/>
      </rPr>
      <t xml:space="preserve">django</t>
    </r>
    <r>
      <rPr>
        <sz val="8"/>
        <rFont val="Noto Sans CJK SC Regular"/>
        <family val="2"/>
      </rPr>
      <t xml:space="preserve">もやったことがないけど作ってみたい…」と思ってしまいました！ 
 </t>
    </r>
    <r>
      <rPr>
        <sz val="8"/>
        <rFont val="Cambria"/>
        <family val="0"/>
        <charset val="1"/>
      </rPr>
      <t xml:space="preserve">#python #django #Udemy https://t.co/pR77Vb1pyI</t>
    </r>
  </si>
  <si>
    <t xml:space="preserve">Thu Oct 18 13:02:00 +0000 2018</t>
  </si>
  <si>
    <t xml:space="preserve">http://twitter.com/saku_s00/statuses/1052907649019199489</t>
  </si>
  <si>
    <t xml:space="preserve">{"hashtags":[{"text":"python","indices":[85,92]},{"text":"django","indices":[93,100]},{"text":"Udemy","indices":[101,107]}],"symbols":[],"user_mentions":[],"urls":[{"url":"https://t.co/pR77Vb1pyI","expanded_url":"https://twitter.com/hideki_climax/status/1052892084661673985","display_url":"twitter.com/hideki_climax/…","indices":[108,131]}]}</t>
  </si>
  <si>
    <t xml:space="preserve">1052907371251544069</t>
  </si>
  <si>
    <t xml:space="preserve">i_am_programer</t>
  </si>
  <si>
    <t xml:space="preserve">Ensemble Machine Learning in Python: Random Forest, AdaBoost
☞ https://t.co/mo3XsDyIPA
#MachineLearning #Python https://t.co/dy71IYYVGo</t>
  </si>
  <si>
    <t xml:space="preserve">Thu Oct 18 13:00:54 +0000 2018</t>
  </si>
  <si>
    <t xml:space="preserve">3502970173</t>
  </si>
  <si>
    <t xml:space="preserve">http://pbs.twimg.com/profile_images/739369533811527681/wj4FQHlM_normal.jpg</t>
  </si>
  <si>
    <t xml:space="preserve">http://twitter.com/i_am_programer/statuses/1052907371251544069</t>
  </si>
  <si>
    <t xml:space="preserve">{"hashtags":[{"text":"MachineLearning","indices":[89,105]},{"text":"Python","indices":[106,113]}],"symbols":[],"user_mentions":[],"urls":[{"url":"https://t.co/mo3XsDyIPA","expanded_url":"http://bit.ly/2QCNyWz","display_url":"bit.ly/2QCNyWz","indices":[64,87]}],"media":[{"id":1052907370060439600,"id_str":"1052907370060439552","indices":[114,137],"media_url":"http://pbs.twimg.com/media/DpytrK3X4AAqh-9.jpg","media_url_https":"https://pbs.twimg.com/media/DpytrK3X4AAqh-9.jpg","url":"https://t.co/dy71IYYVGo","display_url":"pic.twitter.com/dy71IYYVGo","expanded_url":"https://twitter.com/i_am_programer/status/1052907371251544069/photo/1","type":"photo","sizes":{"thumb":{"w":150,"h":150,"resize":"crop"},"small":{"w":680,"h":383,"resize":"fit"},"medium":{"w":750,"h":422,"resize":"fit"},"large":{"w":750,"h":422,"resize":"fit"}}}]}</t>
  </si>
  <si>
    <t xml:space="preserve">1052907341740462080</t>
  </si>
  <si>
    <t xml:space="preserve">Understanding Ensemble modeling will get much easier with this tutorial by Aishwarya Singh. She has comprehensively explained basics of #ensemblelearning and the algorithms which use this technique, in #Python. https://t.co/Y9V7fOLANt #MachineLearning https://t.co/ic3zzglP9G</t>
  </si>
  <si>
    <t xml:space="preserve">Thu Oct 18 13:00:47 +0000 2018</t>
  </si>
  <si>
    <t xml:space="preserve">http://twitter.com/AnalyticsVidhya/statuses/1052907341740462080</t>
  </si>
  <si>
    <t xml:space="preserve">{"hashtags":[{"text":"ensemblelearning","indices":[136,153]},{"text":"Python","indices":[202,209]},{"text":"MachineLearning","indices":[235,251]}],"symbols":[],"user_mentions":[],"urls":[{"url":"https://t.co/Y9V7fOLANt","expanded_url":"https://buff.ly/2ECY7GW","display_url":"buff.ly/2ECY7GW","indices":[211,234]}],"media":[{"id":1052907340301815800,"id_str":"1052907340301815809","indices":[252,275],"media_url":"http://pbs.twimg.com/media/DpytpcAXUAEzlnO.jpg","media_url_https":"https://pbs.twimg.com/media/DpytpcAXUAEzlnO.jpg","url":"https://t.co/ic3zzglP9G","display_url":"pic.twitter.com/ic3zzglP9G","expanded_url":"https://twitter.com/AnalyticsVidhya/status/1052907341740462080/photo/1","type":"photo","sizes":{"thumb":{"w":150,"h":150,"resize":"crop"},"large":{"w":500,"h":370,"resize":"fit"},"small":{"w":500,"h":370,"resize":"fit"},"medium":{"w":500,"h":370,"resize":"fit"}}}]}</t>
  </si>
  <si>
    <t xml:space="preserve">1052907306743148545</t>
  </si>
  <si>
    <t xml:space="preserve">TheCubanTech</t>
  </si>
  <si>
    <t xml:space="preserve">https://t.co/RVEIkDdSum
Piotr Skalski
#ComputerScience student and Frontend developer at day #React #JavaScript, #MachineLearning enthusiast at night #Kaggle, #Python, #TensorFlow.js https://t.co/RVEIkDdSum</t>
  </si>
  <si>
    <t xml:space="preserve">Thu Oct 18 13:00:38 +0000 2018</t>
  </si>
  <si>
    <t xml:space="preserve">732370558118039552</t>
  </si>
  <si>
    <t xml:space="preserve">http://pbs.twimg.com/profile_images/823986591861309440/TQFkT8Cf_normal.jpg</t>
  </si>
  <si>
    <t xml:space="preserve">http://twitter.com/TheCubanTech/statuses/1052907306743148545</t>
  </si>
  <si>
    <t xml:space="preserve">{"hashtags":[{"text":"ComputerScience","indices":[38,54]},{"text":"React","indices":[93,99]},{"text":"JavaScript","indices":[100,111]},{"text":"MachineLearning","indices":[113,129]},{"text":"Kaggle","indices":[150,157]},{"text":"Python","indices":[159,166]},{"text":"TensorFlow","indices":[168,179]}],"symbols":[],"user_mentions":[],"urls":[{"url":"https://t.co/RVEIkDdSum","expanded_url":"https://towardsdatascience.com/lets-code-a-neural-network-in-plain-numpy-ae7e74410795","display_url":"towardsdatascience.com/lets-code-a-ne…","indices":[0,23]},{"url":"https://t.co/RVEIkDdSum","expanded_url":"https://towardsdatascience.com/lets-code-a-neural-network-in-plain-numpy-ae7e74410795","display_url":"towardsdatascience.com/lets-code-a-ne…","indices":[183,206]}]}</t>
  </si>
  <si>
    <t xml:space="preserve">1052907282500112386</t>
  </si>
  <si>
    <t xml:space="preserve">khoitsma</t>
  </si>
  <si>
    <t xml:space="preserve">#ProjectJupyter #python
2018
After building a nice looking Jupyter notebook with Interact widgets — is there a straightforward way to produce a beautiful color print (widgets and all) — on paper?</t>
  </si>
  <si>
    <t xml:space="preserve">Thu Oct 18 13:00:32 +0000 2018</t>
  </si>
  <si>
    <t xml:space="preserve">1270742084</t>
  </si>
  <si>
    <t xml:space="preserve">http://pbs.twimg.com/profile_images/991896864701104128/TLKSSpqx_normal.jpg</t>
  </si>
  <si>
    <t xml:space="preserve">http://twitter.com/khoitsma/statuses/1052907282500112386</t>
  </si>
  <si>
    <t xml:space="preserve">{"hashtags":[{"text":"ProjectJupyter","indices":[0,15]},{"text":"python","indices":[16,23]}],"symbols":[],"user_mentions":[],"urls":[]}</t>
  </si>
  <si>
    <t xml:space="preserve">1052907271200624640</t>
  </si>
  <si>
    <t xml:space="preserve">#Spectrum My #InternetSpeed :
Ping: 40.542 ms
Download: 66.60 Mbit/s
Upload: 11.87 Mbit/s
#automagic #python #corporateaccountability</t>
  </si>
  <si>
    <t xml:space="preserve">Thu Oct 18 13:00:30 +0000 2018</t>
  </si>
  <si>
    <t xml:space="preserve">http://twitter.com/BeardySmeardy/statuses/1052907271200624640</t>
  </si>
  <si>
    <t xml:space="preserve">1052907254641545217</t>
  </si>
  <si>
    <t xml:space="preserve">MikaelMonjour</t>
  </si>
  <si>
    <t xml:space="preserve">Je vous invite à vous inscrire à cette super formation #Scrapy #python #marketing #growthhacking #webscraping https://t.co/sl7XVhRzoP</t>
  </si>
  <si>
    <t xml:space="preserve">Thu Oct 18 13:00:26 +0000 2018</t>
  </si>
  <si>
    <t xml:space="preserve">1649989573</t>
  </si>
  <si>
    <t xml:space="preserve">http://pbs.twimg.com/profile_images/935184489956995074/sdz50gmO_normal.jpg</t>
  </si>
  <si>
    <t xml:space="preserve">http://twitter.com/MikaelMonjour/statuses/1052907254641545217</t>
  </si>
  <si>
    <t xml:space="preserve">{"hashtags":[{"text":"Scrapy","indices":[55,62]},{"text":"python","indices":[63,70]},{"text":"marketing","indices":[71,81]},{"text":"growthhacking","indices":[82,96]},{"text":"webscraping","indices":[97,109]}],"symbols":[],"user_mentions":[],"urls":[{"url":"https://t.co/sl7XVhRzoP","expanded_url":"https://ift.tt/2kHrIBV","display_url":"ift.tt/2kHrIBV","indices":[110,133]}]}</t>
  </si>
  <si>
    <t xml:space="preserve">1052907247368658946</t>
  </si>
  <si>
    <t xml:space="preserve">ASCII-generator - ASCII generator (image to text, image to image, video to video). https://t.co/X3VwQxSv8n #python #ascii https://t.co/7HlI8rLmdH</t>
  </si>
  <si>
    <t xml:space="preserve">Thu Oct 18 13:00:24 +0000 2018</t>
  </si>
  <si>
    <t xml:space="preserve">http://twitter.com/PythonWeekly/statuses/1052907247368658946</t>
  </si>
  <si>
    <t xml:space="preserve">{"hashtags":[{"text":"python","indices":[107,114]},{"text":"ascii","indices":[115,121]}],"symbols":[],"user_mentions":[],"urls":[{"url":"https://t.co/X3VwQxSv8n","expanded_url":"https://buff.ly/2A4Ey65","display_url":"buff.ly/2A4Ey65","indices":[83,106]}],"media":[{"id":1052907245040746500,"id_str":"1052907245040746496","indices":[122,145],"media_url":"http://pbs.twimg.com/media/Dpytj5IWwAAadIA.jpg","media_url_https":"https://pbs.twimg.com/media/Dpytj5IWwAAadIA.jpg","url":"https://t.co/7HlI8rLmdH","display_url":"pic.twitter.com/7HlI8rLmdH","expanded_url":"https://twitter.com/PythonWeekly/status/1052907247368658946/photo/1","type":"photo","sizes":{"large":{"w":2048,"h":891,"resize":"fit"},"thumb":{"w":150,"h":150,"resize":"crop"},"medium":{"w":1200,"h":522,"resize":"fit"},"small":{"w":680,"h":296,"resize":"fit"}}}]}</t>
  </si>
  <si>
    <t xml:space="preserve">1052907220290232320</t>
  </si>
  <si>
    <t xml:space="preserve">s2ds</t>
  </si>
  <si>
    <t xml:space="preserve">Text Data Preprocessing: A Walkthrough in #Python https://t.co/UxnasvXqCf
#BigData #DataScience #IoT #AI #MachineLearning #Coding #Programming https://t.co/3UV2UoBPEK</t>
  </si>
  <si>
    <t xml:space="preserve">Thu Oct 18 13:00:18 +0000 2018</t>
  </si>
  <si>
    <t xml:space="preserve">2304756668</t>
  </si>
  <si>
    <t xml:space="preserve">http://pbs.twimg.com/profile_images/652108031396868097/m4GEFZ_X_normal.png</t>
  </si>
  <si>
    <t xml:space="preserve">London, UK</t>
  </si>
  <si>
    <t xml:space="preserve">http://twitter.com/s2ds/statuses/1052907220290232320</t>
  </si>
  <si>
    <t xml:space="preserve">{"hashtags":[{"text":"Python","indices":[42,49]},{"text":"BigData","indices":[75,83]},{"text":"DataScience","indices":[84,96]},{"text":"IoT","indices":[97,101]},{"text":"AI","indices":[102,105]},{"text":"MachineLearning","indices":[106,122]},{"text":"Coding","indices":[123,130]},{"text":"Programming","indices":[131,143]}],"symbols":[],"user_mentions":[],"urls":[{"url":"https://t.co/UxnasvXqCf","expanded_url":"https://buff.ly/2umxy3S","display_url":"buff.ly/2umxy3S","indices":[50,73]}],"media":[{"id":1052907218713145300,"id_str":"1052907218713145344","indices":[144,167],"media_url":"http://pbs.twimg.com/media/DpytiXDXcAAkINM.jpg","media_url_https":"https://pbs.twimg.com/media/DpytiXDXcAAkINM.jpg","url":"https://t.co/3UV2UoBPEK","display_url":"pic.twitter.com/3UV2UoBPEK","expanded_url":"https://twitter.com/s2ds/status/1052907220290232320/photo/1","type":"photo","sizes":{"thumb":{"w":150,"h":150,"resize":"crop"},"medium":{"w":915,"h":587,"resize":"fit"},"small":{"w":680,"h":436,"resize":"fit"},"large":{"w":915,"h":587,"resize":"fit"}}}]}</t>
  </si>
  <si>
    <t xml:space="preserve">1052907176992432129</t>
  </si>
  <si>
    <t xml:space="preserve">Le premier meetup en WebScraping de paris #python #go #javascript #ruby https://t.co/oEquML63nB</t>
  </si>
  <si>
    <t xml:space="preserve">Thu Oct 18 13:00:07 +0000 2018</t>
  </si>
  <si>
    <t xml:space="preserve">http://twitter.com/MikaelMonjour/statuses/1052907176992432129</t>
  </si>
  <si>
    <t xml:space="preserve">{"hashtags":[{"text":"python","indices":[42,49]},{"text":"go","indices":[50,53]},{"text":"javascript","indices":[54,65]},{"text":"ruby","indices":[66,71]}],"symbols":[],"user_mentions":[],"urls":[{"url":"https://t.co/oEquML63nB","expanded_url":"https://ift.tt/2zhxjIg","display_url":"ift.tt/2zhxjIg","indices":[72,95]}]}</t>
  </si>
  <si>
    <t xml:space="preserve">1052907162794483714</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</si>
  <si>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13:00:04</t>
    </r>
    <r>
      <rPr>
        <sz val="8"/>
        <rFont val="Noto Sans CJK SC Regular"/>
        <family val="2"/>
      </rPr>
      <t xml:space="preserve">】</t>
    </r>
  </si>
  <si>
    <t xml:space="preserve">Thu Oct 18 13:00:04 +0000 2018</t>
  </si>
  <si>
    <t xml:space="preserve">http://twitter.com/phi_shinonome/statuses/1052907162794483714</t>
  </si>
  <si>
    <t xml:space="preserve">1052907159846100993</t>
  </si>
  <si>
    <t xml:space="preserve">Thu Oct 18 13:00:03 +0000 2018</t>
  </si>
  <si>
    <t xml:space="preserve">http://twitter.com/blarrow_tech/statuses/1052907159846100993</t>
  </si>
  <si>
    <t xml:space="preserve">1052907147011346432</t>
  </si>
  <si>
    <t xml:space="preserve">ahmedjr_16</t>
  </si>
  <si>
    <t xml:space="preserve">10 Best #Docker Tutorial, Training, &amp;amp; Courses for Developers
https://t.co/wGnE2XR1AR
#Google #Kubenetes #Swarm #Container #AWS #Jenkins #DevOps #Cloud #Dockers #CloudComputing #Python #appdev #100DaysOfCode #Coding #routing #IP #Network #server #BI #IT #Development #programming</t>
  </si>
  <si>
    <t xml:space="preserve">Thu Oct 18 13:00:00 +0000 2018</t>
  </si>
  <si>
    <t xml:space="preserve">3145295054</t>
  </si>
  <si>
    <t xml:space="preserve">http://pbs.twimg.com/profile_images/976864069528555520/wuXzNaDK_normal.jpg</t>
  </si>
  <si>
    <t xml:space="preserve">http://twitter.com/ahmedjr_16/statuses/1052907147011346432</t>
  </si>
  <si>
    <t xml:space="preserve">{"hashtags":[{"text":"Docker","indices":[8,15]},{"text":"Google","indices":[91,98]},{"text":"Kubenetes","indices":[99,109]},{"text":"Swarm","indices":[110,116]},{"text":"Container","indices":[117,127]},{"text":"AWS","indices":[128,132]},{"text":"Jenkins","indices":[133,141]},{"text":"DevOps","indices":[142,149]},{"text":"Cloud","indices":[150,156]},{"text":"Dockers","indices":[157,165]},{"text":"CloudComputing","indices":[166,181]},{"text":"Python","indices":[182,189]},{"text":"appdev","indices":[190,197]},{"text":"100DaysOfCode","indices":[198,212]},{"text":"Coding","indices":[213,220]},{"text":"routing","indices":[221,229]},{"text":"IP","indices":[230,233]},{"text":"Network","indices":[234,242]},{"text":"server","indices":[243,250]},{"text":"BI","indices":[251,254]},{"text":"IT","indices":[255,258]},{"text":"Development","indices":[259,271]},{"text":"programming","indices":[272,284]}],"symbols":[],"user_mentions":[],"urls":[{"url":"https://t.co/wGnE2XR1AR","expanded_url":"https://www.jadirectives.com/best-docker-tutorial-training-certification-course/","display_url":"jadirectives.com/best-docker-tu…","indices":[66,89]}]}</t>
  </si>
  <si>
    <t xml:space="preserve">1052907094171639810</t>
  </si>
  <si>
    <t xml:space="preserve">BlexIndustries</t>
  </si>
  <si>
    <t xml:space="preserve">New to #Python learn to basics with my videos #Code #Learning  https://t.co/ZAZajLp5Tu</t>
  </si>
  <si>
    <t xml:space="preserve">Thu Oct 18 12:59:47 +0000 2018</t>
  </si>
  <si>
    <t xml:space="preserve">3161258458</t>
  </si>
  <si>
    <t xml:space="preserve">http://pbs.twimg.com/profile_images/587359927573708800/WN6uk2b6_normal.jpg</t>
  </si>
  <si>
    <t xml:space="preserve">http://twitter.com/BlexIndustries/statuses/1052907094171639810</t>
  </si>
  <si>
    <t xml:space="preserve">{"hashtags":[{"text":"Python","indices":[7,14]},{"text":"Code","indices":[46,51]},{"text":"Learning","indices":[52,61]}],"symbols":[],"user_mentions":[],"urls":[{"url":"https://t.co/ZAZajLp5Tu","expanded_url":"http://youtu.be/FaH2vkCUOGU?a","display_url":"youtu.be/FaH2vkCUOGU?a","indices":[63,86]}]}</t>
  </si>
  <si>
    <t xml:space="preserve">1052907079722303488</t>
  </si>
  <si>
    <t xml:space="preserve">RT @J_Zes: Fiquei curioso será que os compiladores entendem &amp;gt;= como uma operação "or" ??? #duvida #dev #csharp #python #programador</t>
  </si>
  <si>
    <t xml:space="preserve">Thu Oct 18 12:59:44 +0000 2018</t>
  </si>
  <si>
    <t xml:space="preserve">http://twitter.com/Programming24/statuses/1052907079722303488</t>
  </si>
  <si>
    <t xml:space="preserve">{"hashtags":[{"text":"duvida","indices":[93,100]},{"text":"dev","indices":[101,105]},{"text":"csharp","indices":[106,113]},{"text":"python","indices":[114,121]},{"text":"programador","indices":[122,134]}],"symbols":[],"user_mentions":[{"screen_name":"J_Zes","name":"jzes","id":79506121,"id_str":"79506121","indices":[3,9]}],"urls":[]}</t>
  </si>
  <si>
    <t xml:space="preserve">1052907010772090880</t>
  </si>
  <si>
    <t xml:space="preserve">Thu Oct 18 12:59:28 +0000 2018</t>
  </si>
  <si>
    <t xml:space="preserve">http://twitter.com/Programming24/statuses/1052907010772090880</t>
  </si>
  <si>
    <t xml:space="preserve">1052907002643398656</t>
  </si>
  <si>
    <t xml:space="preserve">MDSaifu54349114</t>
  </si>
  <si>
    <t xml:space="preserve">Thu Oct 18 12:59:26 +0000 2018</t>
  </si>
  <si>
    <t xml:space="preserve">1021755433722175488</t>
  </si>
  <si>
    <t xml:space="preserve">http://pbs.twimg.com/profile_images/1030658230806962177/TJWz-S2C_normal.jpg</t>
  </si>
  <si>
    <t xml:space="preserve">http://twitter.com/MDSaifu54349114/statuses/1052907002643398656</t>
  </si>
  <si>
    <t xml:space="preserve">1052906598102953984</t>
  </si>
  <si>
    <t xml:space="preserve">NilsWunsch</t>
  </si>
  <si>
    <t xml:space="preserve">Ab heute baue ich mit &amp;amp; für @AnjasWildlife ein #Eichhörnchenkobel mit der Modifikationen #RaspberryZeroWH + #Raspicam #NoIR &amp;amp; #PIR mit #python. Man will ja sehen was dort drin passiert. Als Anreiz gilt die  #Helmut_Karger #oachkatzl-Cam. https://t.co/Xu2u98v6VZ</t>
  </si>
  <si>
    <t xml:space="preserve">Thu Oct 18 12:57:49 +0000 2018</t>
  </si>
  <si>
    <t xml:space="preserve">582073329</t>
  </si>
  <si>
    <t xml:space="preserve">http://pbs.twimg.com/profile_images/1046320031167127552/vALxP76__normal.jpg</t>
  </si>
  <si>
    <t xml:space="preserve">Dresden, Sachsen</t>
  </si>
  <si>
    <t xml:space="preserve">http://twitter.com/NilsWunsch/statuses/1052906598102953984</t>
  </si>
  <si>
    <t xml:space="preserve">{"hashtags":[{"text":"Eichhörnchenkobel","indices":[51,69]},{"text":"RaspberryZeroWH","indices":[93,109]},{"text":"Raspicam","indices":[112,121]},{"text":"NoIR","indices":[122,127]},{"text":"PIR","indices":[134,138]},{"text":"python","indices":[143,150]},{"text":"Helmut_Karger","indices":[215,229]},{"text":"oachkatzl","indices":[230,240]}],"symbols":[],"user_mentions":[{"screen_name":"AnjasWildlife","name":"anjas-wildlife","id":1017785471072636900,"id_str":"1017785471072636928","indices":[32,46]}],"urls":[],"media":[{"id":1052906582546239500,"id_str":"1052906582546239489","indices":[246,269],"media_url":"http://pbs.twimg.com/media/Dpys9VJW0AEu0cq.jpg","media_url_https":"https://pbs.twimg.com/media/Dpys9VJW0AEu0cq.jpg","url":"https://t.co/Xu2u98v6VZ","display_url":"pic.twitter.com/Xu2u98v6VZ","expanded_url":"https://twitter.com/NilsWunsch/status/1052906598102953984/photo/1","type":"photo","sizes":{"thumb":{"w":150,"h":150,"resize":"crop"},"small":{"w":510,"h":680,"resize":"fit"},"large":{"w":1536,"h":2048,"resize":"fit"},"medium":{"w":900,"h":1200,"resize":"fit"}}}]}</t>
  </si>
  <si>
    <t xml:space="preserve">1052906551365853184</t>
  </si>
  <si>
    <t xml:space="preserve">AsensiFj</t>
  </si>
  <si>
    <t xml:space="preserve">Esta tarde. Introducción a la Mecánica Orbital en #python #SpaceApps https://t.co/95ocxlFWAP</t>
  </si>
  <si>
    <t xml:space="preserve">Thu Oct 18 12:57:38 +0000 2018</t>
  </si>
  <si>
    <t xml:space="preserve">2982672562</t>
  </si>
  <si>
    <t xml:space="preserve">http://pbs.twimg.com/profile_images/950109142538125317/eIopW3K9_normal.jpg</t>
  </si>
  <si>
    <t xml:space="preserve">http://twitter.com/AsensiFj/statuses/1052906551365853184</t>
  </si>
  <si>
    <t xml:space="preserve">{"hashtags":[{"text":"python","indices":[50,57]},{"text":"SpaceApps","indices":[58,68]}],"symbols":[],"user_mentions":[],"urls":[{"url":"https://t.co/95ocxlFWAP","expanded_url":"https://twitter.com/astrojuanlu/status/1051416322096148480","display_url":"twitter.com/astrojuanlu/st…","indices":[69,92]}]}</t>
  </si>
  <si>
    <t xml:space="preserve">1052906504578392064</t>
  </si>
  <si>
    <t xml:space="preserve">hichem_hamdaoui</t>
  </si>
  <si>
    <t xml:space="preserve">RT @HunterSoluk: Write Better Python Functions  https://t.co/J7V8V83Tci #programming #developers #coding #code #software #webdev #frontend #backend #programmer #webdeveloper #css #htmls5 #javascript #css3 #fullstack #Python https://t.co/y49820rYjE</t>
  </si>
  <si>
    <t xml:space="preserve">Thu Oct 18 12:57:27 +0000 2018</t>
  </si>
  <si>
    <t xml:space="preserve">49325707</t>
  </si>
  <si>
    <t xml:space="preserve">http://pbs.twimg.com/profile_images/555108741012402176/TDchmH7t_normal.jpeg</t>
  </si>
  <si>
    <t xml:space="preserve">tunis</t>
  </si>
  <si>
    <t xml:space="preserve">http://twitter.com/hichem_hamdaoui/statuses/1052906504578392064</t>
  </si>
  <si>
    <t xml:space="preserve">{"hashtags":[{"text":"programming","indices":[72,84]},{"text":"developers","indices":[85,96]},{"text":"coding","indices":[97,104]},{"text":"code","indices":[105,110]},{"text":"software","indices":[111,120]},{"text":"webdev","indices":[121,128]},{"text":"frontend","indices":[129,138]}],"symbols":[],"user_mentions":[{"screen_name":"HunterSoluk","name":"Hunter Solutions","id":20761579,"id_str":"20761579","indices":[3,15]}],"urls":[{"url":"https://t.co/J7V8V83Tci","expanded_url":"https://buff.ly/2pNWv2U","display_url":"buff.ly/2pNWv2U","indices":[48,71]}]}</t>
  </si>
  <si>
    <t xml:space="preserve">1052906416531476480</t>
  </si>
  <si>
    <t xml:space="preserve">gavg712</t>
  </si>
  <si>
    <t xml:space="preserve">Thu Oct 18 12:57:06 +0000 2018</t>
  </si>
  <si>
    <t xml:space="preserve">94667885</t>
  </si>
  <si>
    <t xml:space="preserve">http://pbs.twimg.com/profile_images/994900218306056192/WPRw6urR_normal.jpg</t>
  </si>
  <si>
    <t xml:space="preserve">http://twitter.com/gavg712/statuses/1052906416531476480</t>
  </si>
  <si>
    <t xml:space="preserve">1052906015220367360</t>
  </si>
  <si>
    <t xml:space="preserve">JunsongW</t>
  </si>
  <si>
    <t xml:space="preserve">Thu Oct 18 12:55:30 +0000 2018</t>
  </si>
  <si>
    <t xml:space="preserve">2199421213</t>
  </si>
  <si>
    <t xml:space="preserve">People's Republic of China</t>
  </si>
  <si>
    <t xml:space="preserve">http://twitter.com/JunsongW/statuses/1052906015220367360</t>
  </si>
  <si>
    <t xml:space="preserve">1052905996849504256</t>
  </si>
  <si>
    <t xml:space="preserve">vCloud_Storage</t>
  </si>
  <si>
    <t xml:space="preserve">RT @VladoBotsvadze: Will 2018 be The Year of the #IoT? #defstar5 #ML #blockchain #deeplearning #VR #banking #robotics #algorithms #analytics #python #CIO #insurtech #cloud #business #AR https://t.co/esvGmY4h18</t>
  </si>
  <si>
    <t xml:space="preserve">Thu Oct 18 12:55:26 +0000 2018</t>
  </si>
  <si>
    <t xml:space="preserve">846350990613893120</t>
  </si>
  <si>
    <t xml:space="preserve">http://pbs.twimg.com/profile_images/846461734319644672/MaK1_EXZ_normal.jpg</t>
  </si>
  <si>
    <t xml:space="preserve">Silicon Valley, CA</t>
  </si>
  <si>
    <t xml:space="preserve">http://twitter.com/vCloud_Storage/statuses/1052905996849504256</t>
  </si>
  <si>
    <t xml:space="preserve">{"hashtags":[{"text":"IoT","indices":[49,53]},{"text":"defstar5","indices":[55,64]},{"text":"ML","indices":[65,68]},{"text":"blockchain","indices":[69,80]},{"text":"deeplearning","indices":[81,94]},{"text":"VR","indices":[95,98]},{"text":"banking","indices":[99,107]},{"text":"robotics","indices":[108,117]},{"text":"algorithms","indices":[118,129]},{"text":"analytics","indices":[130,140]},{"text":"python","indices":[141,148]},{"text":"CIO","indices":[149,153]},{"text":"insurtech","indices":[154,164]},{"text":"cloud","indices":[165,171]},{"text":"business","indices":[172,181]},{"text":"AR","indices":[182,185]}],"symbols":[],"user_mentions":[{"screen_name":"VladoBotsvadze","name":"Vladimer Botsvadze","id":373883201,"id_str":"373883201","indices":[3,18]}],"urls":[],"media":[{"id":1052904445565112300,"id_str":"1052904445565112320","indices":[186,209],"media_url":"http://pbs.twimg.com/media/DpyrA8RWkAAGCxY.jpg","media_url_https":"https://pbs.twimg.com/media/DpyrA8RWkAAGCxY.jpg","url":"https://t.co/esvGmY4h18","display_url":"pic.twitter.com/esvGmY4h18","expanded_url":"https://twitter.com/VladoBotsvadze/status/1052904499671683072/photo/1","type":"photo","sizes":{"thumb":{"w":150,"h":150,"resize":"crop"},"large":{"w":362,"h":2048,"resize":"fit"},"medium":{"w":212,"h":1200,"resize":"fit"},"small":{"w":120,"h":680,"resize":"fit"}},"source_status_id":1052904499671683100,"source_status_id_str":"1052904499671683072","source_user_id":373883201,"source_user_id_str":"373883201"}]}</t>
  </si>
  <si>
    <t xml:space="preserve">1052905825851908096</t>
  </si>
  <si>
    <t xml:space="preserve">Thu Oct 18 12:54:45 +0000 2018</t>
  </si>
  <si>
    <t xml:space="preserve">http://twitter.com/BadhwarNidhi/statuses/1052905825851908096</t>
  </si>
  <si>
    <t xml:space="preserve">1052905771476901889</t>
  </si>
  <si>
    <t xml:space="preserve">agairola</t>
  </si>
  <si>
    <t xml:space="preserve">Thu Oct 18 12:54:32 +0000 2018</t>
  </si>
  <si>
    <t xml:space="preserve">32317906</t>
  </si>
  <si>
    <t xml:space="preserve">http://pbs.twimg.com/profile_images/703640883703361537/FWHFlveF_normal.jpg</t>
  </si>
  <si>
    <t xml:space="preserve">http://twitter.com/agairola/statuses/1052905771476901889</t>
  </si>
  <si>
    <t xml:space="preserve">1052905671534866432</t>
  </si>
  <si>
    <t xml:space="preserve">JemsyAriha</t>
  </si>
  <si>
    <t xml:space="preserve">Thu Oct 18 12:54:08 +0000 2018</t>
  </si>
  <si>
    <t xml:space="preserve">991611568197582849</t>
  </si>
  <si>
    <t xml:space="preserve">http://pbs.twimg.com/profile_images/1044072473543802885/YrYOL8q__normal.jpg</t>
  </si>
  <si>
    <t xml:space="preserve">National Capital Region, Repub</t>
  </si>
  <si>
    <t xml:space="preserve">http://twitter.com/JemsyAriha/statuses/1052905671534866432</t>
  </si>
  <si>
    <t xml:space="preserve">1052905647862411264</t>
  </si>
  <si>
    <t xml:space="preserve">Thu Oct 18 12:54:03 +0000 2018</t>
  </si>
  <si>
    <t xml:space="preserve">http://twitter.com/AaronCuddeback/statuses/1052905647862411264</t>
  </si>
  <si>
    <t xml:space="preserve">1052905523320897536</t>
  </si>
  <si>
    <t xml:space="preserve">RT @pybites: PyBites &amp;gt;&amp;gt;&amp;gt; Clipboard History Challenge Review | New #JSON Challenge | Interpreters | PSF 2018 Developer Survey | Join us at PyCon 2019! - #Python - https://t.co/XQQpRYZBBe https://t.co/b8FKlkXD24</t>
  </si>
  <si>
    <t xml:space="preserve">Thu Oct 18 12:53:33 +0000 2018</t>
  </si>
  <si>
    <t xml:space="preserve">http://twitter.com/jmwatt3/statuses/1052905523320897536</t>
  </si>
  <si>
    <t xml:space="preserve">{"hashtags":[{"text":"JSON","indices":[75,80]}],"symbols":[],"user_mentions":[{"screen_name":"pybites","name":"Pybites","id":812103603116613600,"id_str":"812103603116613632","indices":[3,11]}],"urls":[]}</t>
  </si>
  <si>
    <t xml:space="preserve">1052905413333536768</t>
  </si>
  <si>
    <t xml:space="preserve">mikenewkirk</t>
  </si>
  <si>
    <t xml:space="preserve">#SAS #R or #Python 2018 Deeper Dive: Examining Preference Predictors - Burtch Works https://t.co/fA6uX73iPI https://t.co/d6qIyUDvPB</t>
  </si>
  <si>
    <t xml:space="preserve">Thu Oct 18 12:53:07 +0000 2018</t>
  </si>
  <si>
    <t xml:space="preserve">44800690</t>
  </si>
  <si>
    <t xml:space="preserve">&lt;a href="http://dynamicsignal.com/" rel="nofollow"&gt;Dynamic Signal&lt;/a&gt;</t>
  </si>
  <si>
    <t xml:space="preserve">http://pbs.twimg.com/profile_images/746064424079859712/_CyBIrYN_normal.jpg</t>
  </si>
  <si>
    <t xml:space="preserve">ÜT: 35.826979,-78.755676</t>
  </si>
  <si>
    <t xml:space="preserve">http://twitter.com/mikenewkirk/statuses/1052905413333536768</t>
  </si>
  <si>
    <t xml:space="preserve">{"hashtags":[{"text":"SAS","indices":[0,4]},{"text":"R","indices":[5,7]},{"text":"Python","indices":[11,18]}],"symbols":[],"user_mentions":[],"urls":[{"url":"https://t.co/fA6uX73iPI","expanded_url":"http://bit.ly/2ypOcPF","display_url":"bit.ly/2ypOcPF","indices":[84,107]}],"media":[{"id":1052905410146029600,"id_str":"1052905410146029571","indices":[108,131],"media_url":"http://pbs.twimg.com/media/Dpyr5FnXUAMRTF0.jpg","media_url_https":"https://pbs.twimg.com/media/Dpyr5FnXUAMRTF0.jpg","url":"https://t.co/d6qIyUDvPB","display_url":"pic.twitter.com/d6qIyUDvPB","expanded_url":"https://twitter.com/mikenewkirk/status/1052905413333536768/photo/1","type":"photo","sizes":{"large":{"w":638,"h":302,"resize":"fit"},"thumb":{"w":150,"h":150,"resize":"crop"},"medium":{"w":638,"h":302,"resize":"fit"},"small":{"w":638,"h":302,"resize":"fit"}}}]}</t>
  </si>
  <si>
    <t xml:space="preserve">1052905135821737984</t>
  </si>
  <si>
    <t xml:space="preserve">2upmedia</t>
  </si>
  <si>
    <t xml:space="preserve">If you already know at least one language, there’s a couple of shortcuts you could take to learn an additional language. Read my article on how.
https://t.co/j6SpR1i1wc
#python #javascript</t>
  </si>
  <si>
    <t xml:space="preserve">Thu Oct 18 12:52:01 +0000 2018</t>
  </si>
  <si>
    <t xml:space="preserve">38350101</t>
  </si>
  <si>
    <t xml:space="preserve">http://pbs.twimg.com/profile_images/201303181/me_normal.jpg</t>
  </si>
  <si>
    <t xml:space="preserve">Orlando, FL</t>
  </si>
  <si>
    <t xml:space="preserve">http://twitter.com/2upmedia/statuses/1052905135821737984</t>
  </si>
  <si>
    <t xml:space="preserve">{"hashtags":[{"text":"python","indices":[171,178]},{"text":"javascript","indices":[179,190]}],"symbols":[],"user_mentions":[],"urls":[{"url":"https://t.co/j6SpR1i1wc","expanded_url":"https://buff.ly/2RY0g2O","display_url":"buff.ly/2RY0g2O","indices":[146,169]}]}</t>
  </si>
  <si>
    <t xml:space="preserve">1052904910646206464</t>
  </si>
  <si>
    <t xml:space="preserve">KiraWater</t>
  </si>
  <si>
    <t xml:space="preserve">Thu Oct 18 12:51:07 +0000 2018</t>
  </si>
  <si>
    <t xml:space="preserve">191941548</t>
  </si>
  <si>
    <t xml:space="preserve">http://pbs.twimg.com/profile_images/515732307106226177/MV_bEDZJ_normal.jpeg</t>
  </si>
  <si>
    <t xml:space="preserve">http://twitter.com/KiraWater/statuses/1052904910646206464</t>
  </si>
  <si>
    <t xml:space="preserve">1052904860574777344</t>
  </si>
  <si>
    <t xml:space="preserve">thot</t>
  </si>
  <si>
    <t xml:space="preserve">[Cours en ligne @OpenClassrooms ] Découvrez les librairies Python pour la Data Science https://t.co/7jiMwEMdq9 - #données #DataScience #Python #Datascientist #data</t>
  </si>
  <si>
    <t xml:space="preserve">Thu Oct 18 12:50:55 +0000 2018</t>
  </si>
  <si>
    <t xml:space="preserve">629633</t>
  </si>
  <si>
    <t xml:space="preserve">http://pbs.twimg.com/profile_images/749974597194420226/FzblRKvS_normal.jpg</t>
  </si>
  <si>
    <t xml:space="preserve">Francophonie</t>
  </si>
  <si>
    <t xml:space="preserve">http://twitter.com/thot/statuses/1052904860574777344</t>
  </si>
  <si>
    <t xml:space="preserve">{"hashtags":[{"text":"données","indices":[113,121]},{"text":"DataScience","indices":[122,134]},{"text":"Python","indices":[135,142]},{"text":"Datascientist","indices":[143,157]},{"text":"data","indices":[158,163]}],"symbols":[],"user_mentions":[{"screen_name":"OpenClassrooms","name":"OpenClassrooms","id":835158110515908600,"id_str":"835158110515908609","indices":[16,31]}],"urls":[{"url":"https://t.co/7jiMwEMdq9","expanded_url":"http://ow.ly/aJcr30mhxBx","display_url":"ow.ly/aJcr30mhxBx","indices":[87,110]}]}</t>
  </si>
  <si>
    <t xml:space="preserve">1052904826642857985</t>
  </si>
  <si>
    <t xml:space="preserve">fboratino</t>
  </si>
  <si>
    <t xml:space="preserve">Thu Oct 18 12:50:47 +0000 2018</t>
  </si>
  <si>
    <t xml:space="preserve">3960548674</t>
  </si>
  <si>
    <t xml:space="preserve">http://pbs.twimg.com/profile_images/888017138476359680/5Pr_wvOE_normal.jpg</t>
  </si>
  <si>
    <t xml:space="preserve">http://twitter.com/fboratino/statuses/1052904826642857985</t>
  </si>
  <si>
    <t xml:space="preserve">1052904766270005248</t>
  </si>
  <si>
    <t xml:space="preserve">LaVandergil</t>
  </si>
  <si>
    <t xml:space="preserve">RT @quantdare: A portfolio made up for low correlated assets outperforms. However, #correlation isn't time constant, as we show thanks to #Chorddiagrams #Python https://t.co/kK9Vigyetc https://t.co/kmWFpccKNo</t>
  </si>
  <si>
    <t xml:space="preserve">Thu Oct 18 12:50:32 +0000 2018</t>
  </si>
  <si>
    <t xml:space="preserve">3956866780</t>
  </si>
  <si>
    <t xml:space="preserve">http://pbs.twimg.com/profile_images/832158845380214784/mcm3gw3w_normal.jpg</t>
  </si>
  <si>
    <t xml:space="preserve">Madrid, Comunidad de Madrid</t>
  </si>
  <si>
    <t xml:space="preserve">http://twitter.com/LaVandergil/statuses/1052904766270005248</t>
  </si>
  <si>
    <t xml:space="preserve">{"hashtags":[{"text":"correlation","indices":[83,95]}],"symbols":[],"user_mentions":[{"screen_name":"quantdare","name":"QuantDare","id":2325275538,"id_str":"2325275538","indices":[3,13]}],"urls":[]}</t>
  </si>
  <si>
    <t xml:space="preserve">1052904750931312641</t>
  </si>
  <si>
    <t xml:space="preserve">no_suke</t>
  </si>
  <si>
    <t xml:space="preserve">Thu Oct 18 12:50:29 +0000 2018</t>
  </si>
  <si>
    <t xml:space="preserve">53374441</t>
  </si>
  <si>
    <t xml:space="preserve">http://pbs.twimg.com/profile_images/764712526458126337/WE5Qd5xA_normal.jpg</t>
  </si>
  <si>
    <t xml:space="preserve">府中市 東京都 日本</t>
  </si>
  <si>
    <t xml:space="preserve">http://twitter.com/no_suke/statuses/1052904750931312641</t>
  </si>
  <si>
    <t xml:space="preserve">1052904643699851266</t>
  </si>
  <si>
    <t xml:space="preserve">EllahWhizzy</t>
  </si>
  <si>
    <t xml:space="preserve">RT @fan_django: Learning Path: Python: Design and Architect Python Apps
☞ https://t.co/7e4I3PqzaB
#programming #python https://t.co/wdKUO6pDgy</t>
  </si>
  <si>
    <t xml:space="preserve">Thu Oct 18 12:50:03 +0000 2018</t>
  </si>
  <si>
    <t xml:space="preserve">1027599842703548416</t>
  </si>
  <si>
    <t xml:space="preserve">http://pbs.twimg.com/profile_images/1048529687650193408/74WTWLWI_normal.jpg</t>
  </si>
  <si>
    <t xml:space="preserve">Greater Accra, Ghana</t>
  </si>
  <si>
    <t xml:space="preserve">http://twitter.com/EllahWhizzy/statuses/1052904643699851266</t>
  </si>
  <si>
    <t xml:space="preserve">{"hashtags":[{"text":"programming","indices":[100,112]},{"text":"python","indices":[113,120]}],"symbols":[],"user_mentions":[{"screen_name":"fan_django","name":"Django Fan","id":733589246502568000,"id_str":"733589246502567937","indices":[3,14]}],"urls":[{"url":"https://t.co/7e4I3PqzaB","expanded_url":"http://bit.ly/2Pl0fUP","display_url":"bit.ly/2Pl0fUP","indices":[75,98]}]}</t>
  </si>
  <si>
    <t xml:space="preserve">1052904632954052609</t>
  </si>
  <si>
    <t xml:space="preserve">J_Zes</t>
  </si>
  <si>
    <t xml:space="preserve">Fiquei curioso será que os compiladores entendem &amp;gt;= como uma operação "or" ??? #duvida #dev #csharp #python #programador</t>
  </si>
  <si>
    <t xml:space="preserve">Thu Oct 18 12:50:01 +0000 2018</t>
  </si>
  <si>
    <t xml:space="preserve">79506121</t>
  </si>
  <si>
    <t xml:space="preserve">http://pbs.twimg.com/profile_images/933499923303149568/wVkhN7f6_normal.jpg</t>
  </si>
  <si>
    <t xml:space="preserve">http://twitter.com/J_Zes/statuses/1052904632954052609</t>
  </si>
  <si>
    <t xml:space="preserve">{"hashtags":[{"text":"duvida","indices":[82,89]},{"text":"dev","indices":[90,94]},{"text":"csharp","indices":[95,102]},{"text":"python","indices":[103,110]},{"text":"programador","indices":[111,123]}],"symbols":[],"user_mentions":[],"urls":[]}</t>
  </si>
  <si>
    <t xml:space="preserve">1052904582957998081</t>
  </si>
  <si>
    <t xml:space="preserve">khass_adil</t>
  </si>
  <si>
    <t xml:space="preserve">Thu Oct 18 12:49:49 +0000 2018</t>
  </si>
  <si>
    <t xml:space="preserve">154833561</t>
  </si>
  <si>
    <t xml:space="preserve">http://pbs.twimg.com/profile_images/1052151600804978688/dSB7IhUG_normal.jpg</t>
  </si>
  <si>
    <t xml:space="preserve">http://twitter.com/khass_adil/statuses/1052904582957998081</t>
  </si>
  <si>
    <t xml:space="preserve">1052904547985842178</t>
  </si>
  <si>
    <t xml:space="preserve">Neferchitty</t>
  </si>
  <si>
    <t xml:space="preserve">Thu Oct 18 12:49:40 +0000 2018</t>
  </si>
  <si>
    <t xml:space="preserve">442027863</t>
  </si>
  <si>
    <t xml:space="preserve">http://pbs.twimg.com/profile_images/786949027627732992/GbCrQoZ1_normal.jpg</t>
  </si>
  <si>
    <t xml:space="preserve">http://twitter.com/Neferchitty/statuses/1052904547985842178</t>
  </si>
  <si>
    <t xml:space="preserve">1052904547553824769</t>
  </si>
  <si>
    <t xml:space="preserve">Geek_Nurse</t>
  </si>
  <si>
    <t xml:space="preserve">RT @BigData_paulz: “More People Search for #Python than Kim Kardashian” - gives me hope for society. It’s one of the top skills in my “Recipe for $200K income before 30” talk for university kids (it’s not just about $). To some, that’s a pothole, but others it’s a mountain. https://t.co/CVSYaiGzTS https://t.co/vbSSoEF9HX</t>
  </si>
  <si>
    <t xml:space="preserve">447166181</t>
  </si>
  <si>
    <t xml:space="preserve">http://pbs.twimg.com/profile_images/1020689027106844672/aWT5KjqO_normal.jpg</t>
  </si>
  <si>
    <t xml:space="preserve">http://twitter.com/Geek_Nurse/statuses/1052904547553824769</t>
  </si>
  <si>
    <t xml:space="preserve">{"hashtags":[{"text":"Python","indices":[43,50]}],"symbols":[],"user_mentions":[{"screen_name":"BigData_paulz","name":"Paul Zikopoulos","id":77449588,"id_str":"77449588","indices":[3,17]}],"urls":[]}</t>
  </si>
  <si>
    <t xml:space="preserve">1052904499671683072</t>
  </si>
  <si>
    <t xml:space="preserve">Will 2018 be The Year of the #IoT? #defstar5 #ML #blockchain #deeplearning #VR #banking #robotics #algorithms #analytics #python #CIO #insurtech #cloud #business #AR https://t.co/ulG7mFDK9u</t>
  </si>
  <si>
    <t xml:space="preserve">Thu Oct 18 12:49:29 +0000 2018</t>
  </si>
  <si>
    <t xml:space="preserve">http://twitter.com/VladoBotsvadze/statuses/1052904499671683072</t>
  </si>
  <si>
    <t xml:space="preserve">{"hashtags":[{"text":"IoT","indices":[29,33]},{"text":"defstar5","indices":[35,44]},{"text":"ML","indices":[45,48]},{"text":"blockchain","indices":[49,60]},{"text":"deeplearning","indices":[61,74]},{"text":"VR","indices":[75,78]},{"text":"banking","indices":[79,87]},{"text":"robotics","indices":[88,97]},{"text":"algorithms","indices":[98,109]},{"text":"analytics","indices":[110,120]},{"text":"python","indices":[121,128]},{"text":"CIO","indices":[129,133]},{"text":"insurtech","indices":[134,144]},{"text":"cloud","indices":[145,151]},{"text":"business","indices":[152,161]},{"text":"AR","indices":[162,165]}],"symbols":[],"user_mentions":[],"urls":[],"media":[{"id":1052904445565112300,"id_str":"1052904445565112320","indices":[166,189],"media_url":"http://pbs.twimg.com/media/DpyrA8RWkAAGCxY.jpg","media_url_https":"https://pbs.twimg.com/media/DpyrA8RWkAAGCxY.jpg","url":"https://t.co/ulG7mFDK9u","display_url":"pic.twitter.com/ulG7mFDK9u","expanded_url":"https://twitter.com/VladoBotsvadze/status/1052904499671683072/photo/1","type":"photo","sizes":{"thumb":{"w":150,"h":150,"resize":"crop"},"large":{"w":362,"h":2048,"resize":"fit"},"medium":{"w":212,"h":1200,"resize":"fit"},"small":{"w":120,"h":680,"resize":"fit"}}}]}</t>
  </si>
  <si>
    <t xml:space="preserve">1052904442129874945</t>
  </si>
  <si>
    <t xml:space="preserve">🔥 Higest Rated #MachineLearning #tutorial on udemy
#DeepLearning : GANs and Variational Autoencoders
Generative Adversarial Networks and Variational #Autoencoders in #Python #Theano and #TensorFlow 
👇👇👇
https://t.co/L8rc4YyTyQ 
#Udemy #Businesses #DataAnalytics #learning</t>
  </si>
  <si>
    <t xml:space="preserve">Thu Oct 18 12:49:15 +0000 2018</t>
  </si>
  <si>
    <t xml:space="preserve">http://twitter.com/NewCoupon2/statuses/1052904442129874945</t>
  </si>
  <si>
    <t xml:space="preserve">{"hashtags":[{"text":"MachineLearning","indices":[15,31]},{"text":"tutorial","indices":[32,41]},{"text":"DeepLearning","indices":[51,64]},{"text":"Autoencoders","indices":[149,162]},{"text":"Python","indices":[166,173]},{"text":"Theano","indices":[174,181]},{"text":"TensorFlow","indices":[186,197]},{"text":"Udemy","indices":[230,236]},{"text":"Businesses","indices":[237,248]},{"text":"DataAnalytics","indices":[249,263]},{"text":"learning","indices":[264,273]}],"symbols":[],"user_mentions":[],"urls":[{"url":"https://t.co/L8rc4YyTyQ","expanded_url":"https://couponos.ooo/coupons/deep-learning-gans-and-variational-autoencoders/","display_url":"couponos.ooo/coupons/deep-l…","indices":[204,227]}]}</t>
  </si>
  <si>
    <t xml:space="preserve">1052904269882544128</t>
  </si>
  <si>
    <t xml:space="preserve">assemMX</t>
  </si>
  <si>
    <t xml:space="preserve">Thu Oct 18 12:48:34 +0000 2018</t>
  </si>
  <si>
    <t xml:space="preserve">828018785235980289</t>
  </si>
  <si>
    <t xml:space="preserve">http://pbs.twimg.com/profile_images/1023411840234278912/61A6B3Wp_normal.jpg</t>
  </si>
  <si>
    <t xml:space="preserve">http://twitter.com/assemMX/statuses/1052904269882544128</t>
  </si>
  <si>
    <t xml:space="preserve">1052904217306980352</t>
  </si>
  <si>
    <t xml:space="preserve">yonosoyelvio</t>
  </si>
  <si>
    <t xml:space="preserve">Thu Oct 18 12:48:22 +0000 2018</t>
  </si>
  <si>
    <t xml:space="preserve">139687071</t>
  </si>
  <si>
    <t xml:space="preserve">http://pbs.twimg.com/profile_images/850320549872062464/DExV0SjT_normal.jpg</t>
  </si>
  <si>
    <t xml:space="preserve">http://twitter.com/yonosoyelvio/statuses/1052904217306980352</t>
  </si>
  <si>
    <t xml:space="preserve">1052904182712344576</t>
  </si>
  <si>
    <t xml:space="preserve">Zero to Deep Learning™ with Python and Keras
☞ https://t.co/H1vTGOENYL
#DeepLearning #Python https://t.co/VmZrkjogLu</t>
  </si>
  <si>
    <t xml:space="preserve">Thu Oct 18 12:48:13 +0000 2018</t>
  </si>
  <si>
    <t xml:space="preserve">http://twitter.com/8Programming/statuses/1052904182712344576</t>
  </si>
  <si>
    <t xml:space="preserve">{"hashtags":[{"text":"DeepLearning","indices":[73,86]},{"text":"Python","indices":[87,94]}],"symbols":[],"user_mentions":[],"urls":[{"url":"https://t.co/H1vTGOENYL","expanded_url":"http://bit.ly/2Oz9ujR","display_url":"bit.ly/2Oz9ujR","indices":[48,71]}],"media":[{"id":1052904181420445700,"id_str":"1052904181420445697","indices":[95,118],"media_url":"http://pbs.twimg.com/media/DpyqxkQW0AETtQM.jpg","media_url_https":"https://pbs.twimg.com/media/DpyqxkQW0AETtQM.jpg","url":"https://t.co/VmZrkjogLu","display_url":"pic.twitter.com/VmZrkjogLu","expanded_url":"https://twitter.com/8Programming/status/1052904182712344576/photo/1","type":"photo","sizes":{"thumb":{"w":150,"h":150,"resize":"crop"},"large":{"w":750,"h":422,"resize":"fit"},"small":{"w":680,"h":383,"resize":"fit"},"medium":{"w":750,"h":422,"resize":"fit"}}}]}</t>
  </si>
  <si>
    <t xml:space="preserve">1052903996678115329</t>
  </si>
  <si>
    <t xml:space="preserve">David_67</t>
  </si>
  <si>
    <t xml:space="preserve">Are you using Pipenv #Python</t>
  </si>
  <si>
    <t xml:space="preserve">Thu Oct 18 12:47:29 +0000 2018</t>
  </si>
  <si>
    <t xml:space="preserve">18144038</t>
  </si>
  <si>
    <t xml:space="preserve">http://pbs.twimg.com/profile_images/1617108787/MeBarCampInterview_normal.jpg</t>
  </si>
  <si>
    <t xml:space="preserve">ROC</t>
  </si>
  <si>
    <t xml:space="preserve">http://twitter.com/David_67/statuses/1052903996678115329</t>
  </si>
  <si>
    <t xml:space="preserve">{"hashtags":[{"text":"Python","indices":[21,28]}],"symbols":[],"user_mentions":[],"urls":[]}</t>
  </si>
  <si>
    <t xml:space="preserve">1052903956416880640</t>
  </si>
  <si>
    <t xml:space="preserve">sudhir_san16</t>
  </si>
  <si>
    <t xml:space="preserve">Thu Oct 18 12:47:19 +0000 2018</t>
  </si>
  <si>
    <t xml:space="preserve">763021488924479488</t>
  </si>
  <si>
    <t xml:space="preserve">http://pbs.twimg.com/profile_images/916925000040378369/eAY2nAzO_normal.jpg</t>
  </si>
  <si>
    <t xml:space="preserve">http://twitter.com/sudhir_san16/statuses/1052903956416880640</t>
  </si>
  <si>
    <t xml:space="preserve">1052903470074920962</t>
  </si>
  <si>
    <t xml:space="preserve">BadreJerome</t>
  </si>
  <si>
    <t xml:space="preserve">Thu Oct 18 12:45:23 +0000 2018</t>
  </si>
  <si>
    <t xml:space="preserve">562800897</t>
  </si>
  <si>
    <t xml:space="preserve">http://pbs.twimg.com/profile_images/947553977394257920/XnebXu-T_normal.jpg</t>
  </si>
  <si>
    <t xml:space="preserve">http://twitter.com/BadreJerome/statuses/1052903470074920962</t>
  </si>
  <si>
    <t xml:space="preserve">1052903460981678080</t>
  </si>
  <si>
    <t xml:space="preserve">johncocacola1</t>
  </si>
  <si>
    <t xml:space="preserve">Thu Oct 18 12:45:21 +0000 2018</t>
  </si>
  <si>
    <t xml:space="preserve">441196484</t>
  </si>
  <si>
    <t xml:space="preserve">http://twitter.com/johncocacola1/statuses/1052903460981678080</t>
  </si>
  <si>
    <t xml:space="preserve">1052903407646900224</t>
  </si>
  <si>
    <t xml:space="preserve">Darwinex_es</t>
  </si>
  <si>
    <t xml:space="preserve">Thu Oct 18 12:45:09 +0000 2018</t>
  </si>
  <si>
    <t xml:space="preserve">3044615271</t>
  </si>
  <si>
    <t xml:space="preserve">http://pbs.twimg.com/profile_images/910796320784420864/pBLqTRFq_normal.jpg</t>
  </si>
  <si>
    <t xml:space="preserve">http://twitter.com/Darwinex_es/statuses/1052903407646900224</t>
  </si>
  <si>
    <t xml:space="preserve">1052903392908111872</t>
  </si>
  <si>
    <t xml:space="preserve">lucianparvu</t>
  </si>
  <si>
    <t xml:space="preserve">I never thought that I'll have to write a client-server application like this ...
the client in #erlang and the server in #python 
I'm using @RabbitMQ for implementing RPC over AMQP between the clients and the server ... so in a way I am cheating .. the server is also in #erlang</t>
  </si>
  <si>
    <t xml:space="preserve">Thu Oct 18 12:45:05 +0000 2018</t>
  </si>
  <si>
    <t xml:space="preserve">108297272</t>
  </si>
  <si>
    <t xml:space="preserve">http://twitter.com/lucianparvu/statuses/1052903392908111872</t>
  </si>
  <si>
    <t xml:space="preserve">{"hashtags":[{"text":"erlang","indices":[96,103]},{"text":"python","indices":[122,129]},{"text":"erlang","indices":[273,280]}],"symbols":[],"user_mentions":[{"screen_name":"RabbitMQ","name":"RabbitMQ","id":18189612,"id_str":"18189612","indices":[142,151]}],"urls":[]}</t>
  </si>
  <si>
    <t xml:space="preserve">1052903359399641088</t>
  </si>
  <si>
    <t xml:space="preserve">BigData_paulz</t>
  </si>
  <si>
    <t xml:space="preserve">“More People Search for #Python than Kim Kardashian” - gives me hope for society. It’s one of the top skills in my “Recipe for $200K income before 30” talk for university kids (it’s not just about $). To some, that’s a pothole, but others it’s a mountain. https://t.co/CVSYaiGzTS https://t.co/vbSSoEF9HX</t>
  </si>
  <si>
    <t xml:space="preserve">Thu Oct 18 12:44:57 +0000 2018</t>
  </si>
  <si>
    <t xml:space="preserve">77449588</t>
  </si>
  <si>
    <t xml:space="preserve">http://pbs.twimg.com/profile_images/577968220956672000/PzJd6KjZ_normal.png</t>
  </si>
  <si>
    <t xml:space="preserve">http://twitter.com/BigData_paulz/statuses/1052903359399641088</t>
  </si>
  <si>
    <t xml:space="preserve">{"hashtags":[{"text":"Python","indices":[24,31]}],"symbols":[],"user_mentions":[],"urls":[{"url":"https://t.co/CVSYaiGzTS","expanded_url":"http://bit.ly/2CQ4EMZ","display_url":"bit.ly/2CQ4EMZ","indices":[256,279]}],"media":[{"id":1052903354366451700,"id_str":"1052903354366451715","indices":[280,303],"media_url":"http://pbs.twimg.com/media/DpyqBbPUYAMAZIB.jpg","media_url_https":"https://pbs.twimg.com/media/DpyqBbPUYAMAZIB.jpg","url":"https://t.co/vbSSoEF9HX","display_url":"pic.twitter.com/vbSSoEF9HX","expanded_url":"https://twitter.com/BigData_paulz/status/1052903359399641088/photo/1","type":"photo","sizes":{"thumb":{"w":150,"h":150,"resize":"crop"},"large":{"w":1200,"h":640,"resize":"fit"},"small":{"w":680,"h":363,"resize":"fit"},"medium":{"w":1200,"h":640,"resize":"fit"}}}]}</t>
  </si>
  <si>
    <t xml:space="preserve">1052903101340966913</t>
  </si>
  <si>
    <t xml:space="preserve">OmmcomNews</t>
  </si>
  <si>
    <t xml:space="preserve">An eight feet long #python was spotted at a farmland in #Ammana gram panchayat of #Nuapada district today. The #snake was lying idle in the field of one #UjjwalsimMajhi, a native of Pabar Tola village.
https://t.co/LhazDopO5q
#Odisha #OdishaNews #OmmcomNews</t>
  </si>
  <si>
    <t xml:space="preserve">Thu Oct 18 12:43:56 +0000 2018</t>
  </si>
  <si>
    <t xml:space="preserve">735073031257620482</t>
  </si>
  <si>
    <t xml:space="preserve">http://pbs.twimg.com/profile_images/1013033864996900864/o27RpwjC_normal.jpg</t>
  </si>
  <si>
    <t xml:space="preserve">Bhubaneshwar, India</t>
  </si>
  <si>
    <t xml:space="preserve">http://twitter.com/OmmcomNews/statuses/1052903101340966913</t>
  </si>
  <si>
    <t xml:space="preserve">{"hashtags":[{"text":"python","indices":[19,26]},{"text":"Ammana","indices":[56,63]},{"text":"Nuapada","indices":[82,90]},{"text":"snake","indices":[111,117]},{"text":"UjjwalsimMajhi","indices":[153,168]},{"text":"Odisha","indices":[226,233]},{"text":"OdishaNews","indices":[234,245]},{"text":"OmmcomNews","indices":[246,257]}],"symbols":[],"user_mentions":[],"urls":[{"url":"https://t.co/LhazDopO5q","expanded_url":"https://goo.gl/RSoGYz","display_url":"goo.gl/RSoGYz","indices":[202,225]}]}</t>
  </si>
  <si>
    <t xml:space="preserve">1052902948949434368</t>
  </si>
  <si>
    <t xml:space="preserve">Thu Oct 18 12:43:19 +0000 2018</t>
  </si>
  <si>
    <t xml:space="preserve">http://twitter.com/KirkDBorne/statuses/1052902948949434368</t>
  </si>
  <si>
    <t xml:space="preserve">1052902881777467398</t>
  </si>
  <si>
    <t xml:space="preserve">Learn how to Build Neural Networks from Scratch in #python for Digit Recognition #coding https://t.co/0JDA52NaMD</t>
  </si>
  <si>
    <t xml:space="preserve">Thu Oct 18 12:43:03 +0000 2018</t>
  </si>
  <si>
    <t xml:space="preserve">http://twitter.com/hsianghui/statuses/1052902881777467398</t>
  </si>
  <si>
    <t xml:space="preserve">{"hashtags":[{"text":"python","indices":[51,58]},{"text":"coding","indices":[81,88]}],"symbols":[],"user_mentions":[],"urls":[{"url":"https://t.co/0JDA52NaMD","expanded_url":"https://medium.com/analytics-vidhya/neural-networks-for-digits-recognition-e11d9dff00d5","display_url":"medium.com/analytics-vidh…","indices":[89,112]}]}</t>
  </si>
  <si>
    <t xml:space="preserve">1052902865881182208</t>
  </si>
  <si>
    <t xml:space="preserve">Here a code to find and delete your tweets overtaking the twitter API limits of 3200 tweets
#python #programming #twitter
https://t.co/eg97qkmFsl $</t>
  </si>
  <si>
    <t xml:space="preserve">Thu Oct 18 12:42:59 +0000 2018</t>
  </si>
  <si>
    <t xml:space="preserve">http://twitter.com/digital_mine_/statuses/1052902865881182208</t>
  </si>
  <si>
    <t xml:space="preserve">1052902609240150017</t>
  </si>
  <si>
    <r>
      <rPr>
        <sz val="8"/>
        <rFont val="Cambria"/>
        <family val="0"/>
        <charset val="1"/>
      </rPr>
      <t xml:space="preserve">RT @hathatsatoka120: #100DaysOfCode Day 16
</t>
    </r>
    <r>
      <rPr>
        <sz val="8"/>
        <rFont val="Noto Sans CJK SC Regular"/>
        <family val="2"/>
      </rPr>
      <t xml:space="preserve">機械学習のところ、今日は、昨日とは違う形のグラフを作った。本に書いてあったコードを写してるんだけど、全く分からない</t>
    </r>
    <r>
      <rPr>
        <sz val="8"/>
        <rFont val="Cambria"/>
        <family val="0"/>
        <charset val="1"/>
      </rPr>
      <t xml:space="preserve">(</t>
    </r>
    <r>
      <rPr>
        <sz val="8"/>
        <rFont val="Noto Sans CJK SC Regular"/>
        <family val="2"/>
      </rPr>
      <t xml:space="preserve">笑</t>
    </r>
    <r>
      <rPr>
        <sz val="8"/>
        <rFont val="Cambria"/>
        <family val="0"/>
        <charset val="1"/>
      </rPr>
      <t xml:space="preserve">)
</t>
    </r>
    <r>
      <rPr>
        <sz val="8"/>
        <rFont val="Noto Sans CJK SC Regular"/>
        <family val="2"/>
      </rPr>
      <t xml:space="preserve">あと、インポートした時にそれを</t>
    </r>
    <r>
      <rPr>
        <sz val="8"/>
        <rFont val="Cambria"/>
        <family val="0"/>
        <charset val="1"/>
      </rPr>
      <t xml:space="preserve">as</t>
    </r>
    <r>
      <rPr>
        <sz val="8"/>
        <rFont val="Noto Sans CJK SC Regular"/>
        <family val="2"/>
      </rPr>
      <t xml:space="preserve">で簡単な名前にできるのが、すごい便利だと思った！いちいち</t>
    </r>
    <r>
      <rPr>
        <sz val="8"/>
        <rFont val="Cambria"/>
        <family val="0"/>
        <charset val="1"/>
      </rPr>
      <t xml:space="preserve">matplotlib.pyplot</t>
    </r>
    <r>
      <rPr>
        <sz val="8"/>
        <rFont val="Noto Sans CJK SC Regular"/>
        <family val="2"/>
      </rPr>
      <t xml:space="preserve">って打つの疲れる</t>
    </r>
    <r>
      <rPr>
        <sz val="8"/>
        <rFont val="Cambria"/>
        <family val="0"/>
        <charset val="1"/>
      </rPr>
      <t xml:space="preserve">^ ^
#Python https://t.co/KV1CJlo0MR</t>
    </r>
  </si>
  <si>
    <t xml:space="preserve">Thu Oct 18 12:41:58 +0000 2018</t>
  </si>
  <si>
    <t xml:space="preserve">http://twitter.com/Inspire_2018/statuses/1052902609240150017</t>
  </si>
  <si>
    <r>
      <rPr>
        <sz val="8"/>
        <rFont val="Cambria"/>
        <family val="0"/>
        <charset val="1"/>
      </rPr>
      <t xml:space="preserve">{"hashtags":[{"text":"100DaysOfCode","indices":[21,35]}],"symbols":[],"user_mentions":[{"screen_name":"hathatsatoka120","name":"S a t o r u @ P y t h o n </t>
    </r>
    <r>
      <rPr>
        <sz val="8"/>
        <rFont val="Noto Sans CJK SC Regular"/>
        <family val="2"/>
      </rPr>
      <t xml:space="preserve">は じ め た</t>
    </r>
    <r>
      <rPr>
        <sz val="8"/>
        <rFont val="Cambria"/>
        <family val="0"/>
        <charset val="1"/>
      </rPr>
      <t xml:space="preserve">","id":1030987215160074200,"id_str":"1030987215160074240","indices":[3,19]}],"urls":[]}</t>
    </r>
  </si>
  <si>
    <t xml:space="preserve">1052902593914200065</t>
  </si>
  <si>
    <t xml:space="preserve">almorelle</t>
  </si>
  <si>
    <t xml:space="preserve">Thu Oct 18 12:41:55 +0000 2018</t>
  </si>
  <si>
    <t xml:space="preserve">185325081</t>
  </si>
  <si>
    <t xml:space="preserve">http://pbs.twimg.com/profile_images/781770188307963904/PqpFvPBU_normal.jpg</t>
  </si>
  <si>
    <t xml:space="preserve">http://twitter.com/almorelle/statuses/1052902593914200065</t>
  </si>
  <si>
    <t xml:space="preserve">1052902536619921408</t>
  </si>
  <si>
    <t xml:space="preserve">DaveRubal</t>
  </si>
  <si>
    <t xml:space="preserve">Examples of common #datascience tasks, accomplished first with #Python lists followed by solutions using the powerful #NumPy library. Here: https://t.co/O47q9jnMeq
#coding #bigdata #analytics #machinelearning #ML #datascientist @KirkDBorne https://t.co/jKGuPbKfGg</t>
  </si>
  <si>
    <t xml:space="preserve">Thu Oct 18 12:41:41 +0000 2018</t>
  </si>
  <si>
    <t xml:space="preserve">347261357</t>
  </si>
  <si>
    <t xml:space="preserve">http://pbs.twimg.com/profile_images/2966358588/dae7fd1d0e7c82d9e7fff331dcaa00bb_normal.jpeg</t>
  </si>
  <si>
    <t xml:space="preserve">Washington, DC Metro Area</t>
  </si>
  <si>
    <t xml:space="preserve">http://twitter.com/DaveRubal/statuses/1052902536619921408</t>
  </si>
  <si>
    <t xml:space="preserve">{"hashtags":[{"text":"datascience","indices":[19,31]},{"text":"Python","indices":[63,70]},{"text":"NumPy","indices":[118,124]},{"text":"coding","indices":[165,172]},{"text":"bigdata","indices":[173,181]},{"text":"analytics","indices":[182,192]},{"text":"machinelearning","indices":[193,209]},{"text":"ML","indices":[210,213]},{"text":"datascientist","indices":[214,228]}],"symbols":[],"user_mentions":[{"screen_name":"KirkDBorne","name":"Kirk Borne","id":534563976,"id_str":"534563976","indices":[229,240]}],"urls":[{"url":"https://t.co/O47q9jnMeq","expanded_url":"http://lnkd.in/eppRjrh","display_url":"lnkd.in/eppRjrh","indices":[140,163]}],"media":[{"id":1052902531779706900,"id_str":"1052902531779706880","indices":[241,264],"media_url":"http://pbs.twimg.com/media/DpypRi3WwAAPiKO.jpg","media_url_https":"https://pbs.twimg.com/media/DpypRi3WwAAPiKO.jpg","url":"https://t.co/jKGuPbKfGg","display_url":"pic.twitter.com/jKGuPbKfGg","expanded_url":"https://twitter.com/DaveRubal/status/1052902536619921408/photo/1","type":"photo","sizes":{"thumb":{"w":150,"h":150,"resize":"crop"},"small":{"w":680,"h":309,"resize":"fit"},"large":{"w":1242,"h":565,"resize":"fit"},"medium":{"w":1200,"h":546,"resize":"fit"}}}]}</t>
  </si>
  <si>
    <t xml:space="preserve">1052902484560306176</t>
  </si>
  <si>
    <t xml:space="preserve">Zero to Deep Learning™ with Python and Keras
☞ https://t.co/zmkkTRMqoQ
#DeepLearning #Python https://t.co/zNqe5rcl9P</t>
  </si>
  <si>
    <t xml:space="preserve">Thu Oct 18 12:41:28 +0000 2018</t>
  </si>
  <si>
    <t xml:space="preserve">http://twitter.com/tutorial_dev/statuses/1052902484560306176</t>
  </si>
  <si>
    <t xml:space="preserve">{"hashtags":[{"text":"DeepLearning","indices":[73,86]},{"text":"Python","indices":[87,94]}],"symbols":[],"user_mentions":[],"urls":[{"url":"https://t.co/zmkkTRMqoQ","expanded_url":"http://bit.ly/2Oz9ujR","display_url":"bit.ly/2Oz9ujR","indices":[48,71]}],"media":[{"id":1052902483297792000,"id_str":"1052902483297792000","indices":[95,118],"media_url":"http://pbs.twimg.com/media/DpypOuQXcAAd0X9.jpg","media_url_https":"https://pbs.twimg.com/media/DpypOuQXcAAd0X9.jpg","url":"https://t.co/zNqe5rcl9P","display_url":"pic.twitter.com/zNqe5rcl9P","expanded_url":"https://twitter.com/tutorial_dev/status/1052902484560306176/photo/1","type":"photo","sizes":{"thumb":{"w":150,"h":150,"resize":"crop"},"large":{"w":750,"h":422,"resize":"fit"},"small":{"w":680,"h":383,"resize":"fit"},"medium":{"w":750,"h":422,"resize":"fit"}}}]}</t>
  </si>
  <si>
    <t xml:space="preserve">1052902476406579201</t>
  </si>
  <si>
    <t xml:space="preserve">Woo_io</t>
  </si>
  <si>
    <t xml:space="preserve">Software developers, what programming languages do you turn to again and again? @businessinsider https://t.co/bsSLhnRff7
#GitHub #Microsoft #Ruby #C #Shell #TypeScript #C #C++ #PHP #Python #Java #JavaScript #softwaredevelopment #softwaredeveloper #programminglanguages</t>
  </si>
  <si>
    <t xml:space="preserve">Thu Oct 18 12:41:27 +0000 2018</t>
  </si>
  <si>
    <t xml:space="preserve">4804728073</t>
  </si>
  <si>
    <t xml:space="preserve">http://pbs.twimg.com/profile_images/1051756065887592448/yY6BTjld_normal.jpg</t>
  </si>
  <si>
    <t xml:space="preserve">http://twitter.com/Woo_io/statuses/1052902476406579201</t>
  </si>
  <si>
    <t xml:space="preserve">{"hashtags":[{"text":"GitHub","indices":[122,129]},{"text":"Microsoft","indices":[130,140]},{"text":"Ruby","indices":[141,146]},{"text":"C","indices":[147,149]},{"text":"Shell","indices":[150,156]},{"text":"TypeScript","indices":[157,168]},{"text":"C","indices":[169,171]},{"text":"C","indices":[172,174]},{"text":"PHP","indices":[177,181]},{"text":"Python","indices":[182,189]},{"text":"Java","indices":[190,195]},{"text":"JavaScript","indices":[196,207]},{"text":"softwaredevelopment","indices":[208,228]},{"text":"softwaredeveloper","indices":[229,247]},{"text":"programminglanguages","indices":[248,269]}],"symbols":[],"user_mentions":[{"screen_name":"businessinsider","name":"Business Insider","id":20562637,"id_str":"20562637","indices":[80,96]}],"urls":[{"url":"https://t.co/bsSLhnRff7","expanded_url":"https://read.bi/2CQ8FB3","display_url":"read.bi/2CQ8FB3","indices":[97,120]}]}</t>
  </si>
  <si>
    <t xml:space="preserve">1052902458735906816</t>
  </si>
  <si>
    <t xml:space="preserve">data_minings</t>
  </si>
  <si>
    <t xml:space="preserve">Your First Map Reduce—Using Hadoop with Python and OSX
☞ https://t.co/FQNsE0W1Za
#Python #Hadoop https://t.co/BbROda12uj</t>
  </si>
  <si>
    <t xml:space="preserve">Thu Oct 18 12:41:22 +0000 2018</t>
  </si>
  <si>
    <t xml:space="preserve">3443875098</t>
  </si>
  <si>
    <t xml:space="preserve">http://pbs.twimg.com/profile_images/639646381003530240/bZtzpj4R_normal.jpg</t>
  </si>
  <si>
    <t xml:space="preserve">http://twitter.com/data_minings/statuses/1052902458735906816</t>
  </si>
  <si>
    <t xml:space="preserve">{"hashtags":[{"text":"Python","indices":[83,90]},{"text":"Hadoop","indices":[91,98]}],"symbols":[],"user_mentions":[],"urls":[{"url":"https://t.co/FQNsE0W1Za","expanded_url":"https://ift.tt/2NNJJek","display_url":"ift.tt/2NNJJek","indices":[58,81]}],"media":[{"id":1052902457448239100,"id_str":"1052902457448239106","indices":[99,122],"media_url":"http://pbs.twimg.com/media/DpypNN9WkAItZHA.jpg","media_url_https":"https://pbs.twimg.com/media/DpypNN9WkAItZHA.jpg","url":"https://t.co/BbROda12uj","display_url":"pic.twitter.com/BbROda12uj","expanded_url":"https://twitter.com/data_minings/status/1052902458735906816/photo/1","type":"photo","sizes":{"thumb":{"w":150,"h":150,"resize":"crop"},"large":{"w":923,"h":486,"resize":"fit"},"small":{"w":680,"h":358,"resize":"fit"},"medium":{"w":923,"h":486,"resize":"fit"}}}]}</t>
  </si>
  <si>
    <t xml:space="preserve">1052902291173445632</t>
  </si>
  <si>
    <t xml:space="preserve">rafa_haro</t>
  </si>
  <si>
    <t xml:space="preserve">Thu Oct 18 12:40:42 +0000 2018</t>
  </si>
  <si>
    <t xml:space="preserve">199298537</t>
  </si>
  <si>
    <t xml:space="preserve">http://pbs.twimg.com/profile_images/813112555724034048/Mscz6Tfy_normal.jpg</t>
  </si>
  <si>
    <t xml:space="preserve">http://twitter.com/rafa_haro/statuses/1052902291173445632</t>
  </si>
  <si>
    <t xml:space="preserve">1052902278552834049</t>
  </si>
  <si>
    <t xml:space="preserve">Physacourses</t>
  </si>
  <si>
    <t xml:space="preserve">Group photo with @martinthecoder and the participants of our 3rd edition of  the course "Introduction to #Python for #biologists". Everybody is still  smiling after one week of programming..😎 https://t.co/h4hKgOgQHe</t>
  </si>
  <si>
    <t xml:space="preserve">Thu Oct 18 12:40:39 +0000 2018</t>
  </si>
  <si>
    <t xml:space="preserve">752982253576318976</t>
  </si>
  <si>
    <t xml:space="preserve">http://pbs.twimg.com/profile_images/856974724013883392/GlhMsS4u_normal.jpg</t>
  </si>
  <si>
    <t xml:space="preserve">http://twitter.com/Physacourses/statuses/1052902278552834049</t>
  </si>
  <si>
    <t xml:space="preserve">{"hashtags":[{"text":"Python","indices":[105,112]},{"text":"biologists","indices":[117,128]}],"symbols":[],"user_mentions":[{"screen_name":"martinthecoder","name":"mojones","id":23632992,"id_str":"23632992","indices":[17,32]}],"urls":[],"media":[{"id":1052902244058828800,"id_str":"1052902244058828800","indices":[192,215],"media_url":"http://pbs.twimg.com/media/DpypAzBWkAArukO.jpg","media_url_https":"https://pbs.twimg.com/media/DpypAzBWkAArukO.jpg","url":"https://t.co/h4hKgOgQHe","display_url":"pic.twitter.com/h4hKgOgQHe","expanded_url":"https://twitter.com/Physacourses/status/1052902278552834049/photo/1","type":"photo","sizes":{"thumb":{"w":150,"h":150,"resize":"crop"},"small":{"w":680,"h":383,"resize":"fit"},"large":{"w":1280,"h":720,"resize":"fit"},"medium":{"w":1200,"h":675,"resize":"fit"}}}]}</t>
  </si>
  <si>
    <t xml:space="preserve">1052902235548655617</t>
  </si>
  <si>
    <t xml:space="preserve">ionic2book</t>
  </si>
  <si>
    <t xml:space="preserve">Only Today - Just $11.99 Now - Check out the top 3 course recommendations to learn #Python now! For a limited time you can get all courses for $11.99! https://t.co/OFQKoHBpii #webdev #python #machinelearning #django #flask https://t.co/EUIP17oZur</t>
  </si>
  <si>
    <t xml:space="preserve">Thu Oct 18 12:40:29 +0000 2018</t>
  </si>
  <si>
    <t xml:space="preserve">723874495568719872</t>
  </si>
  <si>
    <t xml:space="preserve">http://pbs.twimg.com/profile_images/723876712870776833/w87oTKWD_normal.jpg</t>
  </si>
  <si>
    <t xml:space="preserve">Leanpub</t>
  </si>
  <si>
    <t xml:space="preserve">http://twitter.com/ionic2book/statuses/1052902235548655617</t>
  </si>
  <si>
    <t xml:space="preserve">{"hashtags":[{"text":"Python","indices":[83,90]},{"text":"webdev","indices":[175,182]},{"text":"python","indices":[183,190]},{"text":"machinelearning","indices":[191,207]},{"text":"django","indices":[208,215]},{"text":"flask","indices":[216,222]}],"symbols":[],"user_mentions":[],"urls":[{"url":"https://t.co/OFQKoHBpii","expanded_url":"https://codingthesmartway.com/top-3-python-online-courses/","display_url":"codingthesmartway.com/top-3-python-o…","indices":[151,174]}],"media":[{"id":1052902232906231800,"id_str":"1052902232906231813","indices":[223,246],"media_url":"http://pbs.twimg.com/media/DpypAJeXcAUslff.jpg","media_url_https":"https://pbs.twimg.com/media/DpypAJeXcAUslff.jpg","url":"https://t.co/EUIP17oZur","display_url":"pic.twitter.com/EUIP17oZur","expanded_url":"https://twitter.com/ionic2book/status/1052902235548655617/photo/1","type":"photo","sizes":{"thumb":{"w":150,"h":150,"resize":"crop"},"small":{"w":680,"h":383,"resize":"fit"},"medium":{"w":1200,"h":675,"resize":"fit"},"large":{"w":1920,"h":1080,"resize":"fit"}}}]}</t>
  </si>
  <si>
    <t xml:space="preserve">1052902222550487040</t>
  </si>
  <si>
    <t xml:space="preserve">angular2book</t>
  </si>
  <si>
    <t xml:space="preserve">Only Today - Just $11.99 Now - Check out the top 3 course recommendations to learn #Python now! For a limited time you can get all courses for $11.99! https://t.co/6nwYk58qAJ #webdev #python #machinelearning #django #flask https://t.co/gyLnbg2FX1</t>
  </si>
  <si>
    <t xml:space="preserve">Thu Oct 18 12:40:26 +0000 2018</t>
  </si>
  <si>
    <t xml:space="preserve">4535594297</t>
  </si>
  <si>
    <t xml:space="preserve">http://pbs.twimg.com/profile_images/678198768660008960/ymtWhQi8_normal.png</t>
  </si>
  <si>
    <t xml:space="preserve">http://twitter.com/angular2book/statuses/1052902222550487040</t>
  </si>
  <si>
    <t xml:space="preserve">{"hashtags":[{"text":"Python","indices":[83,90]},{"text":"webdev","indices":[175,182]},{"text":"python","indices":[183,190]},{"text":"machinelearning","indices":[191,207]},{"text":"django","indices":[208,215]},{"text":"flask","indices":[216,222]}],"symbols":[],"user_mentions":[],"urls":[{"url":"https://t.co/6nwYk58qAJ","expanded_url":"https://codingthesmartway.com/top-3-python-online-courses/","display_url":"codingthesmartway.com/top-3-python-o…","indices":[151,174]}],"media":[{"id":1052902219887124500,"id_str":"1052902219887124480","indices":[223,246],"media_url":"http://pbs.twimg.com/media/Dpyo_Y-XoAASed7.jpg","media_url_https":"https://pbs.twimg.com/media/Dpyo_Y-XoAASed7.jpg","url":"https://t.co/gyLnbg2FX1","display_url":"pic.twitter.com/gyLnbg2FX1","expanded_url":"https://twitter.com/angular2book/status/1052902222550487040/photo/1","type":"photo","sizes":{"thumb":{"w":150,"h":150,"resize":"crop"},"small":{"w":680,"h":383,"resize":"fit"},"medium":{"w":1200,"h":675,"resize":"fit"},"large":{"w":1920,"h":1080,"resize":"fit"}}}]}</t>
  </si>
  <si>
    <t xml:space="preserve">1052902200069029888</t>
  </si>
  <si>
    <t xml:space="preserve">codingsmartway</t>
  </si>
  <si>
    <t xml:space="preserve">Only Today - Just $11.99 Now - Check out the top 3 course recommendations to learn #Python now! For a limited time you can get all courses for $11.99! https://t.co/q74wJGYTEi #webdev #python #machinelearning #django #flask https://t.co/hV19jN85NH</t>
  </si>
  <si>
    <t xml:space="preserve">Thu Oct 18 12:40:21 +0000 2018</t>
  </si>
  <si>
    <t xml:space="preserve">719540552723783680</t>
  </si>
  <si>
    <t xml:space="preserve">http://pbs.twimg.com/profile_images/719540794269507584/dWFcDI6C_normal.jpg</t>
  </si>
  <si>
    <t xml:space="preserve">http://twitter.com/codingsmartway/statuses/1052902200069029888</t>
  </si>
  <si>
    <t xml:space="preserve">{"hashtags":[{"text":"Python","indices":[83,90]},{"text":"webdev","indices":[175,182]},{"text":"python","indices":[183,190]},{"text":"machinelearning","indices":[191,207]},{"text":"django","indices":[208,215]},{"text":"flask","indices":[216,222]}],"symbols":[],"user_mentions":[],"urls":[{"url":"https://t.co/q74wJGYTEi","expanded_url":"https://codingthesmartway.com/top-3-python-online-courses/","display_url":"codingthesmartway.com/top-3-python-o…","indices":[151,174]}],"media":[{"id":1052902196201906200,"id_str":"1052902196201906176","indices":[223,246],"media_url":"http://pbs.twimg.com/media/Dpyo-AvX4AAhlIQ.jpg","media_url_https":"https://pbs.twimg.com/media/Dpyo-AvX4AAhlIQ.jpg","url":"https://t.co/hV19jN85NH","display_url":"pic.twitter.com/hV19jN85NH","expanded_url":"https://twitter.com/codingsmartway/status/1052902200069029888/photo/1","type":"photo","sizes":{"thumb":{"w":150,"h":150,"resize":"crop"},"small":{"w":680,"h":383,"resize":"fit"},"medium":{"w":1200,"h":675,"resize":"fit"},"large":{"w":1920,"h":1080,"resize":"fit"}}}]}</t>
  </si>
  <si>
    <t xml:space="preserve">1052902192934457345</t>
  </si>
  <si>
    <t xml:space="preserve">s_eschweiler</t>
  </si>
  <si>
    <t xml:space="preserve">Only Today - Just $11.99 Now - Check out the top 3 course recommendations to learn #Python now! For a limited time you can get all courses for $11.99! https://t.co/URkoRmccVd #webdev #python #machinelearning #django #flask https://t.co/puMivvRfj3</t>
  </si>
  <si>
    <t xml:space="preserve">Thu Oct 18 12:40:19 +0000 2018</t>
  </si>
  <si>
    <t xml:space="preserve">2458407054</t>
  </si>
  <si>
    <t xml:space="preserve">http://pbs.twimg.com/profile_images/579343430448496640/9fziA6AU_normal.jpg</t>
  </si>
  <si>
    <t xml:space="preserve">http://twitter.com/s_eschweiler/statuses/1052902192934457345</t>
  </si>
  <si>
    <t xml:space="preserve">{"hashtags":[{"text":"Python","indices":[83,90]},{"text":"webdev","indices":[175,182]},{"text":"python","indices":[183,190]},{"text":"machinelearning","indices":[191,207]},{"text":"django","indices":[208,215]},{"text":"flask","indices":[216,222]}],"symbols":[],"user_mentions":[],"urls":[{"url":"https://t.co/URkoRmccVd","expanded_url":"https://codingthesmartway.com/top-3-python-online-courses/","display_url":"codingthesmartway.com/top-3-python-o…","indices":[151,174]}],"media":[{"id":1052902187863593000,"id_str":"1052902187863592960","indices":[223,246],"media_url":"http://pbs.twimg.com/media/Dpyo9hrXUAAzFen.jpg","media_url_https":"https://pbs.twimg.com/media/Dpyo9hrXUAAzFen.jpg","url":"https://t.co/puMivvRfj3","display_url":"pic.twitter.com/puMivvRfj3","expanded_url":"https://twitter.com/s_eschweiler/status/1052902192934457345/photo/1","type":"photo","sizes":{"thumb":{"w":150,"h":150,"resize":"crop"},"small":{"w":680,"h":383,"resize":"fit"},"medium":{"w":1200,"h":675,"resize":"fit"},"large":{"w":1920,"h":1080,"resize":"fit"}}}]}</t>
  </si>
  <si>
    <t xml:space="preserve">1052902123568955392</t>
  </si>
  <si>
    <t xml:space="preserve">HarendraSingh67</t>
  </si>
  <si>
    <t xml:space="preserve">RT @vishnukumar2223: How To Send A Captured Image Through #Email Using #RaspberryPi, #PiCamera, And #Python by @Ravishanakar2 cc @CsharpCorner https://t.co/KIBQwsxh4a</t>
  </si>
  <si>
    <t xml:space="preserve">Thu Oct 18 12:40:02 +0000 2018</t>
  </si>
  <si>
    <t xml:space="preserve">722072616870223873</t>
  </si>
  <si>
    <t xml:space="preserve">http://pbs.twimg.com/profile_images/1047201958862323713/Er_SXWDY_normal.jpg</t>
  </si>
  <si>
    <t xml:space="preserve">Vrindavan, India</t>
  </si>
  <si>
    <t xml:space="preserve">http://twitter.com/HarendraSingh67/statuses/1052902123568955392</t>
  </si>
  <si>
    <t xml:space="preserve">{"hashtags":[{"text":"Email","indices":[58,64]},{"text":"RaspberryPi","indices":[71,83]},{"text":"PiCamera","indices":[85,94]},{"text":"Python","indices":[100,107]}],"symbols":[],"user_mentions":[{"screen_name":"vishnukumar2223","name":"vishnu kumar","id":1019599318100013000,"id_str":"1019599318100013056","indices":[3,19]},{"screen_name":"Ravishanakar2","name":"Ravishankar","id":840542575765385200,"id_str":"840542575765385216","indices":[111,125]}],"urls":[]}</t>
  </si>
  <si>
    <t xml:space="preserve">1052902033504854017</t>
  </si>
  <si>
    <t xml:space="preserve">JoyCfTw</t>
  </si>
  <si>
    <t xml:space="preserve">🔊BsAs Python Meetup🔊 25 de Octubre 19h en Globant @JoyCfTw y Pablo Cruz Casas - Preview Expo de la @pyconar:
#PyJustice:#aplicaciones de #Python en el área #legal.
💻INSCRIPCIÓN 💻
https://t.co/lAwCh7IyyP https://t.co/fO6bCOowRy</t>
  </si>
  <si>
    <t xml:space="preserve">Thu Oct 18 12:39:41 +0000 2018</t>
  </si>
  <si>
    <t xml:space="preserve">879889215361867776</t>
  </si>
  <si>
    <t xml:space="preserve">http://pbs.twimg.com/profile_images/1043645581527257088/3AxI17Sj_normal.jpg</t>
  </si>
  <si>
    <t xml:space="preserve">http://twitter.com/JoyCfTw/statuses/1052902033504854017</t>
  </si>
  <si>
    <t xml:space="preserve">{"hashtags":[{"text":"PyJustice","indices":[109,119]},{"text":"aplicaciones","indices":[120,133]},{"text":"Python","indices":[137,144]},{"text":"legal","indices":[156,162]}],"symbols":[],"user_mentions":[{"screen_name":"JoyCfTw","name":"Joy Cf Tw","id":879889215361867800,"id_str":"879889215361867776","indices":[50,58]},{"screen_name":"pyconar","name":"PyCon Argentina","id":52525000,"id_str":"52525000","indices":[99,107]}],"urls":[{"url":"https://t.co/lAwCh7IyyP","expanded_url":"https://www.meetup.com/es-ES/Buenos-Aires-Python-Meetup/events/255590042/","display_url":"meetup.com/es-ES/Buenos-A…","indices":[179,202]}],"media":[{"id":1052902020393443300,"id_str":"1052902020393443328","indices":[203,226],"media_url":"http://pbs.twimg.com/media/DpyozxzXoAAgIgV.jpg","media_url_https":"https://pbs.twimg.com/media/DpyozxzXoAAgIgV.jpg","url":"https://t.co/fO6bCOowRy","display_url":"pic.twitter.com/fO6bCOowRy","expanded_url":"https://twitter.com/JoyCfTw/status/1052902033504854017/photo/1","type":"photo","sizes":{"thumb":{"w":150,"h":150,"resize":"crop"},"medium":{"w":898,"h":1200,"resize":"fit"},"large":{"w":1406,"h":1879,"resize":"fit"},"small":{"w":509,"h":680,"resize":"fit"}}}]}</t>
  </si>
  <si>
    <t xml:space="preserve">1052901870765821954</t>
  </si>
  <si>
    <t xml:space="preserve">RT @thegeekyspace: 👉Repost 🔄
👉Tag a friend📲📲
💥SUBSCRIBE US💥For more facts that tickle your neurotransmitters
#thegeekyspace #facts #programming #coding #developer #programmer #code #html #python… https://t.co/iNfn2jJr24</t>
  </si>
  <si>
    <t xml:space="preserve">Thu Oct 18 12:39:02 +0000 2018</t>
  </si>
  <si>
    <t xml:space="preserve">http://twitter.com/AaronCuddeback/statuses/1052901870765821954</t>
  </si>
  <si>
    <t xml:space="preserve">1052901868878385152</t>
  </si>
  <si>
    <t xml:space="preserve">Roger_M_Taylor</t>
  </si>
  <si>
    <t xml:space="preserve">RT @ioannides_alex: Great - people have started thinking about this! 
#Python #Jupyter #DataScience #DataEngineering https://t.co/gYieox8ADX</t>
  </si>
  <si>
    <t xml:space="preserve">2515510693</t>
  </si>
  <si>
    <t xml:space="preserve">http://pbs.twimg.com/profile_images/529789265794719744/eaS0cB5P_normal.png</t>
  </si>
  <si>
    <t xml:space="preserve">http://twitter.com/Roger_M_Taylor/statuses/1052901868878385152</t>
  </si>
  <si>
    <t xml:space="preserve">{"hashtags":[{"text":"Python","indices":[70,77]},{"text":"Jupyter","indices":[78,86]},{"text":"DataScience","indices":[87,99]},{"text":"DataEngineering","indices":[100,116]}],"symbols":[],"user_mentions":[{"screen_name":"ioannides_alex","name":"Alex Ioannides","id":3402779543,"id_str":"3402779543","indices":[3,18]}],"urls":[{"url":"https://t.co/gYieox8ADX","expanded_url":"https://twitter.com/ManAHLTech/status/1052503236228214784","display_url":"twitter.com/ManAHLTech/sta…","indices":[117,140]}]}</t>
  </si>
  <si>
    <t xml:space="preserve">1052901803992514561</t>
  </si>
  <si>
    <t xml:space="preserve">bigdata_dataa</t>
  </si>
  <si>
    <t xml:space="preserve">Your First Map Reduce—Using Hadoop with Python and OSX
☞ https://t.co/SwGxBG3mCx
#Python #Hadoop https://t.co/rUAh4xV4he</t>
  </si>
  <si>
    <t xml:space="preserve">Thu Oct 18 12:38:46 +0000 2018</t>
  </si>
  <si>
    <t xml:space="preserve">3443726472</t>
  </si>
  <si>
    <t xml:space="preserve">http://pbs.twimg.com/profile_images/639642245558198272/bI43tlZF_normal.jpg</t>
  </si>
  <si>
    <t xml:space="preserve">http://twitter.com/bigdata_dataa/statuses/1052901803992514561</t>
  </si>
  <si>
    <t xml:space="preserve">{"hashtags":[{"text":"Python","indices":[83,90]},{"text":"Hadoop","indices":[91,98]}],"symbols":[],"user_mentions":[],"urls":[{"url":"https://t.co/SwGxBG3mCx","expanded_url":"https://ift.tt/2NNJJek","display_url":"ift.tt/2NNJJek","indices":[58,81]}],"media":[{"id":1052901802113417200,"id_str":"1052901802113417216","indices":[99,122],"media_url":"http://pbs.twimg.com/media/DpyonEpWwAAKBZr.jpg","media_url_https":"https://pbs.twimg.com/media/DpyonEpWwAAKBZr.jpg","url":"https://t.co/rUAh4xV4he","display_url":"pic.twitter.com/rUAh4xV4he","expanded_url":"https://twitter.com/bigdata_dataa/status/1052901803992514561/photo/1","type":"photo","sizes":{"thumb":{"w":150,"h":150,"resize":"crop"},"large":{"w":923,"h":486,"resize":"fit"},"small":{"w":680,"h":358,"resize":"fit"},"medium":{"w":923,"h":486,"resize":"fit"}}}]}</t>
  </si>
  <si>
    <t xml:space="preserve">1052901790721695745</t>
  </si>
  <si>
    <t xml:space="preserve">dDiaLar</t>
  </si>
  <si>
    <t xml:space="preserve">RT @RuloARC: Que se acaban niño! #PyDayTF18 #python #Canarias https://t.co/Jdch4dEIx5</t>
  </si>
  <si>
    <t xml:space="preserve">Thu Oct 18 12:38:43 +0000 2018</t>
  </si>
  <si>
    <t xml:space="preserve">292813763</t>
  </si>
  <si>
    <t xml:space="preserve">http://pbs.twimg.com/profile_images/882578281647800322/ry-Hwm6W_normal.jpg</t>
  </si>
  <si>
    <t xml:space="preserve">http://twitter.com/dDiaLar/statuses/1052901790721695745</t>
  </si>
  <si>
    <t xml:space="preserve">{"hashtags":[{"text":"PyDayTF18","indices":[33,43]},{"text":"python","indices":[44,51]},{"text":"Canarias","indices":[52,61]}],"symbols":[],"user_mentions":[{"screen_name":"RuloARC","name":"Raúl","id":302057875,"id_str":"302057875","indices":[3,11]}],"urls":[{"url":"https://t.co/Jdch4dEIx5","expanded_url":"https://twitter.com/pythoncanarias/status/1051744827560353792","display_url":"twitter.com/pythoncanarias…","indices":[62,85]}]}</t>
  </si>
  <si>
    <t xml:space="preserve">1052901738649391105</t>
  </si>
  <si>
    <t xml:space="preserve">👉Repost 🔄
👉Tag a friend📲📲
💥SUBSCRIBE US💥For more facts that tickle your neurotransmitters
#thegeekyspace #facts #programming #coding #developer #programmer #code #html #python… https://t.co/iNfn2jJr24</t>
  </si>
  <si>
    <t xml:space="preserve">Thu Oct 18 12:38:31 +0000 2018</t>
  </si>
  <si>
    <t xml:space="preserve">http://twitter.com/thegeekyspace/statuses/1052901738649391105</t>
  </si>
  <si>
    <t xml:space="preserve">{"hashtags":[{"text":"thegeekyspace","indices":[91,105]},{"text":"facts","indices":[106,112]},{"text":"programming","indices":[113,125]},{"text":"coding","indices":[126,133]},{"text":"developer","indices":[134,144]},{"text":"programmer","indices":[145,156]},{"text":"code","indices":[157,162]},{"text":"html","indices":[163,168]},{"text":"python","indices":[169,176]}],"symbols":[],"user_mentions":[],"urls":[{"url":"https://t.co/iNfn2jJr24","expanded_url":"https://www.instagram.com/p/BpEyH36hb3G/?utm_source=ig_twitter_share&amp;igshid=sdmpvzuffkjv","display_url":"instagram.com/p/BpEyH36hb3G/…","indices":[178,201]}]}</t>
  </si>
  <si>
    <t xml:space="preserve">1052901584286437376</t>
  </si>
  <si>
    <t xml:space="preserve">biankahajdu</t>
  </si>
  <si>
    <t xml:space="preserve">Thu Oct 18 12:37:54 +0000 2018</t>
  </si>
  <si>
    <t xml:space="preserve">572742645</t>
  </si>
  <si>
    <t xml:space="preserve">http://pbs.twimg.com/profile_images/1014246406373216256/-M0WkQEz_normal.jpg</t>
  </si>
  <si>
    <t xml:space="preserve">Málaga, España</t>
  </si>
  <si>
    <t xml:space="preserve">http://twitter.com/biankahajdu/statuses/1052901584286437376</t>
  </si>
  <si>
    <t xml:space="preserve">1052901463968559104</t>
  </si>
  <si>
    <t xml:space="preserve">zkancs</t>
  </si>
  <si>
    <t xml:space="preserve">Thu Oct 18 12:37:25 +0000 2018</t>
  </si>
  <si>
    <t xml:space="preserve">62006885</t>
  </si>
  <si>
    <t xml:space="preserve">http://pbs.twimg.com/profile_images/926794221389979649/HcV49U6U_normal.jpg</t>
  </si>
  <si>
    <t xml:space="preserve">Pronto Tools, Thailand</t>
  </si>
  <si>
    <t xml:space="preserve">http://twitter.com/zkancs/statuses/1052901463968559104</t>
  </si>
  <si>
    <t xml:space="preserve">1052901368653115393</t>
  </si>
  <si>
    <t xml:space="preserve">schida</t>
  </si>
  <si>
    <t xml:space="preserve">How to rapidly test dozens of deep learning models in Python https://t.co/zLImWzGonc #developer #Python #deeplearning https://t.co/YYQzE0KvsP</t>
  </si>
  <si>
    <t xml:space="preserve">Thu Oct 18 12:37:02 +0000 2018</t>
  </si>
  <si>
    <t xml:space="preserve">19803427</t>
  </si>
  <si>
    <t xml:space="preserve">http://pbs.twimg.com/profile_images/1033281706390941696/wBErfrAj_normal.jpg</t>
  </si>
  <si>
    <t xml:space="preserve">Washington DC</t>
  </si>
  <si>
    <t xml:space="preserve">http://twitter.com/schida/statuses/1052901368653115393</t>
  </si>
  <si>
    <t xml:space="preserve">{"hashtags":[{"text":"developer","indices":[85,95]},{"text":"Python","indices":[96,103]},{"text":"deeplearning","indices":[104,117]}],"symbols":[],"user_mentions":[],"urls":[{"url":"https://t.co/zLImWzGonc","expanded_url":"https://buff.ly/2Ey82h5","display_url":"buff.ly/2Ey82h5","indices":[61,84]}],"media":[{"id":1052901365972959200,"id_str":"1052901365972959233","indices":[118,141],"media_url":"http://pbs.twimg.com/media/DpyoNr5XgAEbj1o.jpg","media_url_https":"https://pbs.twimg.com/media/DpyoNr5XgAEbj1o.jpg","url":"https://t.co/YYQzE0KvsP","display_url":"pic.twitter.com/YYQzE0KvsP","expanded_url":"https://twitter.com/schida/status/1052901368653115393/photo/1","type":"photo","sizes":{"thumb":{"w":150,"h":150,"resize":"crop"},"large":{"w":686,"h":604,"resize":"fit"},"medium":{"w":686,"h":604,"resize":"fit"},"small":{"w":680,"h":599,"resize":"fit"}}}]}</t>
  </si>
  <si>
    <t xml:space="preserve">1052901277791936512</t>
  </si>
  <si>
    <t xml:space="preserve">theGexos</t>
  </si>
  <si>
    <t xml:space="preserve">RT @three_cube : How to Find the Exact Location of ANY IP Address #cybersecurity #infosec #dfir #digitalforensics #python  https://t.co/YDhz6YauQ8 https://t.co/QjnqbqoIBL</t>
  </si>
  <si>
    <t xml:space="preserve">Thu Oct 18 12:36:41 +0000 2018</t>
  </si>
  <si>
    <t xml:space="preserve">el</t>
  </si>
  <si>
    <t xml:space="preserve">235103172</t>
  </si>
  <si>
    <t xml:space="preserve">http://pbs.twimg.com/profile_images/566925464862597120/Am_cl3rl_normal.jpeg</t>
  </si>
  <si>
    <t xml:space="preserve">Greece</t>
  </si>
  <si>
    <t xml:space="preserve">http://twitter.com/theGexos/statuses/1052901277791936512</t>
  </si>
  <si>
    <t xml:space="preserve">{"hashtags":[{"text":"cybersecurity","indices":[66,80]},{"text":"infosec","indices":[81,89]},{"text":"dfir","indices":[90,95]},{"text":"digitalforensics","indices":[96,113]},{"text":"python","indices":[114,121]}],"symbols":[],"user_mentions":[{"screen_name":"three_cube","name":"OccupytheWeb","id":443369826,"id_str":"443369826","indices":[3,14]}],"urls":[{"url":"https://t.co/YDhz6YauQ8","expanded_url":"http://bit.ly/2pTyFTj","display_url":"bit.ly/2pTyFTj","indices":[123,146]}],"media":[{"id":1052700548313493500,"id_str":"1052700548313493504","indices":[147,170],"media_url":"http://pbs.twimg.com/media/Dpvxkj0VsAAiq0A.jpg","media_url_https":"https://pbs.twimg.com/media/Dpvxkj0VsAAiq0A.jpg","url":"https://t.co/QjnqbqoIBL","display_url":"pic.twitter.com/QjnqbqoIBL","expanded_url":"https://twitter.com/three_cube/status/1052700554642649088/photo/1","type":"photo","sizes":{"thumb":{"w":150,"h":150,"resize":"crop"},"large":{"w":710,"h":325,"resize":"fit"},"medium":{"w":710,"h":325,"resize":"fit"},"small":{"w":680,"h":311,"resize":"fit"}},"source_status_id":1052700554642649100,"source_status_id_str":"1052700554642649088","source_user_id":443369826,"source_user_id_str":"443369826"}]}</t>
  </si>
  <si>
    <t xml:space="preserve">1052901224821997568</t>
  </si>
  <si>
    <t xml:space="preserve">susotorres</t>
  </si>
  <si>
    <t xml:space="preserve">Thu Oct 18 12:36:28 +0000 2018</t>
  </si>
  <si>
    <t xml:space="preserve">1323576648</t>
  </si>
  <si>
    <t xml:space="preserve">http://pbs.twimg.com/profile_images/662241855623577600/Os-oXhrK_normal.jpg</t>
  </si>
  <si>
    <t xml:space="preserve">Tenerife, España</t>
  </si>
  <si>
    <t xml:space="preserve">http://twitter.com/susotorres/statuses/1052901224821997568</t>
  </si>
  <si>
    <t xml:space="preserve">1052901205641449474</t>
  </si>
  <si>
    <t xml:space="preserve">webbshasta</t>
  </si>
  <si>
    <t xml:space="preserve">Having an excellent time TAing Programming for Biology at #CSHL. The students are amazing at #Python, fellow TAs and instructors are great, and the location can’t be beat! 🐍🖥#PFB2018 https://t.co/rpACJUv91L</t>
  </si>
  <si>
    <t xml:space="preserve">Thu Oct 18 12:36:24 +0000 2018</t>
  </si>
  <si>
    <t xml:space="preserve">2424030872</t>
  </si>
  <si>
    <t xml:space="preserve">http://pbs.twimg.com/profile_images/913450942313332743/vI3DeUwp_normal.jpg</t>
  </si>
  <si>
    <t xml:space="preserve">Calgary, Alberta</t>
  </si>
  <si>
    <t xml:space="preserve">http://twitter.com/webbshasta/statuses/1052901205641449474</t>
  </si>
  <si>
    <t xml:space="preserve">{"hashtags":[{"text":"CSHL","indices":[58,63]},{"text":"Python","indices":[93,100]},{"text":"PFB2018","indices":[174,182]}],"symbols":[],"user_mentions":[],"urls":[],"media":[{"id":1052901201430360000,"id_str":"1052901201430360064","indices":[183,206],"media_url":"http://pbs.twimg.com/media/DpyoEG7WsAArnZZ.jpg","media_url_https":"https://pbs.twimg.com/media/DpyoEG7WsAArnZZ.jpg","url":"https://t.co/rpACJUv91L","display_url":"pic.twitter.com/rpACJUv91L","expanded_url":"https://twitter.com/webbshasta/status/1052901205641449474/photo/1","type":"photo","sizes":{"thumb":{"w":150,"h":150,"resize":"crop"},"large":{"w":1536,"h":2048,"resize":"fit"},"small":{"w":510,"h":680,"resize":"fit"},"medium":{"w":900,"h":1200,"resize":"fit"}}}]}</t>
  </si>
  <si>
    <t xml:space="preserve">1052901186175737856</t>
  </si>
  <si>
    <t xml:space="preserve">RosyCoaching</t>
  </si>
  <si>
    <t xml:space="preserve">Thu Oct 18 12:36:19 +0000 2018</t>
  </si>
  <si>
    <t xml:space="preserve">785099695895015424</t>
  </si>
  <si>
    <t xml:space="preserve">http://pbs.twimg.com/profile_images/785103181802078208/LMAvb4bt_normal.jpg</t>
  </si>
  <si>
    <t xml:space="preserve">http://twitter.com/RosyCoaching/statuses/1052901186175737856</t>
  </si>
  <si>
    <t xml:space="preserve">1052901103694696448</t>
  </si>
  <si>
    <t xml:space="preserve">JGirondeau</t>
  </si>
  <si>
    <t xml:space="preserve">Thu Oct 18 12:35:59 +0000 2018</t>
  </si>
  <si>
    <t xml:space="preserve">234968358</t>
  </si>
  <si>
    <t xml:space="preserve">http://pbs.twimg.com/profile_images/852097133171945472/PAdJq0gN_normal.jpg</t>
  </si>
  <si>
    <t xml:space="preserve">http://twitter.com/JGirondeau/statuses/1052901103694696448</t>
  </si>
  <si>
    <t xml:space="preserve">1052901014527860738</t>
  </si>
  <si>
    <t xml:space="preserve">PrakashSingh245</t>
  </si>
  <si>
    <t xml:space="preserve">Thu Oct 18 12:35:38 +0000 2018</t>
  </si>
  <si>
    <t xml:space="preserve">1027128076151480320</t>
  </si>
  <si>
    <t xml:space="preserve">http://pbs.twimg.com/profile_images/1038961594225643520/pOHtON3Q_normal.jpg</t>
  </si>
  <si>
    <t xml:space="preserve">Kosi Kalan, India</t>
  </si>
  <si>
    <t xml:space="preserve">http://twitter.com/PrakashSingh245/statuses/1052901014527860738</t>
  </si>
  <si>
    <t xml:space="preserve">1052900656133140480</t>
  </si>
  <si>
    <t xml:space="preserve">Thu Oct 18 12:34:13 +0000 2018</t>
  </si>
  <si>
    <t xml:space="preserve">http://twitter.com/Beezel_Bug/statuses/1052900656133140480</t>
  </si>
  <si>
    <t xml:space="preserve">1052900446908674050</t>
  </si>
  <si>
    <t xml:space="preserve">Intellipaat</t>
  </si>
  <si>
    <t xml:space="preserve">5 Reasons To Learn Python - Must Know
Become A Python Expert Today - https://t.co/NXWKPmbjFe
#python #pythonprogramming #pythontutorial #programming https://t.co/3hRfl6KQ7R</t>
  </si>
  <si>
    <t xml:space="preserve">Thu Oct 18 12:33:23 +0000 2018</t>
  </si>
  <si>
    <t xml:space="preserve">1047027174</t>
  </si>
  <si>
    <t xml:space="preserve">http://pbs.twimg.com/profile_images/857515130023575552/uL_1s5g1_normal.jpg</t>
  </si>
  <si>
    <t xml:space="preserve">http://twitter.com/Intellipaat/statuses/1052900446908674050</t>
  </si>
  <si>
    <t xml:space="preserve">{"hashtags":[{"text":"python","indices":[95,102]},{"text":"pythonprogramming","indices":[103,121]},{"text":"pythontutorial","indices":[122,137]},{"text":"programming","indices":[138,150]}],"symbols":[],"user_mentions":[],"urls":[{"url":"https://t.co/NXWKPmbjFe","expanded_url":"https://intellipaat.com/python-certification-training-online/","display_url":"intellipaat.com/python-certifi…","indices":[70,93]},{"url":"https://t.co/3hRfl6KQ7R","expanded_url":"https://www.facebook.com/intellipaatonline/videos/963634343843607/","display_url":"facebook.com/intellipaatonl…","indices":[151,174]}]}</t>
  </si>
  <si>
    <t xml:space="preserve">1052900348996784128</t>
  </si>
  <si>
    <t xml:space="preserve">cbismuth</t>
  </si>
  <si>
    <t xml:space="preserve">Hum ... when it comes to plot data, I feel like a back-end developer trying to implement front-end features ... #DataScience #Python #Seaborn</t>
  </si>
  <si>
    <t xml:space="preserve">Thu Oct 18 12:32:59 +0000 2018</t>
  </si>
  <si>
    <t xml:space="preserve">760758917429354496</t>
  </si>
  <si>
    <t xml:space="preserve">http://pbs.twimg.com/profile_images/1039139867761025024/ZZtuTg-R_normal.jpg</t>
  </si>
  <si>
    <t xml:space="preserve">http://twitter.com/cbismuth/statuses/1052900348996784128</t>
  </si>
  <si>
    <t xml:space="preserve">{"hashtags":[{"text":"DataScience","indices":[112,124]},{"text":"Python","indices":[125,132]},{"text":"Seaborn","indices":[133,141]}],"symbols":[],"user_mentions":[],"urls":[]}</t>
  </si>
  <si>
    <t xml:space="preserve">1052900347004547072</t>
  </si>
  <si>
    <t xml:space="preserve">My first episode of DEEP MACHINE LEARNING and #AI
https://t.co/Y2JFNsRF9R
#softwaredevelopment #python $</t>
  </si>
  <si>
    <t xml:space="preserve">http://twitter.com/digital_mine_/statuses/1052900347004547072</t>
  </si>
  <si>
    <t xml:space="preserve">1052900181316911105</t>
  </si>
  <si>
    <t xml:space="preserve">turkusec</t>
  </si>
  <si>
    <t xml:space="preserve">RT @TalentedFi: WANTED: A skilled #testautomation #developer to support testing team in a #mobileapplication development project. Tech: #CI / #DevOps, #iOS, #Swift, #Android #Espresso, #Kotlin, #Python. More info and other available freelancer projects behind the link. https://t.co/8ioMA0ArAM https://t.co/IvuBcXGLgR</t>
  </si>
  <si>
    <t xml:space="preserve">Thu Oct 18 12:32:19 +0000 2018</t>
  </si>
  <si>
    <t xml:space="preserve">721677520685416449</t>
  </si>
  <si>
    <t xml:space="preserve">http://pbs.twimg.com/profile_images/723892196592738304/3owbpn9N_normal.jpg</t>
  </si>
  <si>
    <t xml:space="preserve">Turku, Finland</t>
  </si>
  <si>
    <t xml:space="preserve">http://twitter.com/turkusec/statuses/1052900181316911105</t>
  </si>
  <si>
    <t xml:space="preserve">{"hashtags":[{"text":"testautomation","indices":[34,49]},{"text":"developer","indices":[50,60]},{"text":"mobileapplication","indices":[90,108]},{"text":"CI","indices":[136,139]}],"symbols":[],"user_mentions":[{"screen_name":"TalentedFi","name":"Talented","id":776407543430066200,"id_str":"776407543430066182","indices":[3,14]}],"urls":[]}</t>
  </si>
  <si>
    <t xml:space="preserve">1052900074873749504</t>
  </si>
  <si>
    <t xml:space="preserve">Machine learning and neural networks mini case studies https://t.co/D4prra52aN #MachineLearning #Python https://t.co/KyLzIsoy68</t>
  </si>
  <si>
    <t xml:space="preserve">Thu Oct 18 12:31:54 +0000 2018</t>
  </si>
  <si>
    <t xml:space="preserve">http://twitter.com/grattonboy/statuses/1052900074873749504</t>
  </si>
  <si>
    <t xml:space="preserve">{"hashtags":[{"text":"MachineLearning","indices":[79,95]},{"text":"Python","indices":[96,103]}],"symbols":[],"user_mentions":[],"urls":[{"url":"https://t.co/D4prra52aN","expanded_url":"http://bit.ly/2wtuD77","display_url":"bit.ly/2wtuD77","indices":[55,78]}],"media":[{"id":1049168909801332700,"id_str":"1049168909801332736","indices":[104,127],"media_url":"http://pbs.twimg.com/media/Do9lkJIXoAAuf5h.jpg","media_url_https":"https://pbs.twimg.com/media/Do9lkJIXoAAuf5h.jpg","url":"https://t.co/KyLzIsoy68","display_url":"pic.twitter.com/KyLzIsoy68","expanded_url":"https://twitter.com/machine_tuts/status/1049168910875074560/photo/1","type":"photo","sizes":{"thumb":{"w":150,"h":150,"resize":"crop"},"medium":{"w":750,"h":422,"resize":"fit"},"large":{"w":750,"h":422,"resize":"fit"},"small":{"w":680,"h":383,"resize":"fit"}},"source_status_id":1049168910875074600,"source_status_id_str":"1049168910875074560","source_user_id":727791724299354100,"source_user_id_str":"727791724299354114"}]}</t>
  </si>
  <si>
    <t xml:space="preserve">1052899922310238208</t>
  </si>
  <si>
    <t xml:space="preserve">JuanS_Angarita</t>
  </si>
  <si>
    <t xml:space="preserve">Thu Oct 18 12:31:18 +0000 2018</t>
  </si>
  <si>
    <t xml:space="preserve">1001548279346335745</t>
  </si>
  <si>
    <t xml:space="preserve">http://pbs.twimg.com/profile_images/1001549255868407810/RW8BQCeO_normal.jpg</t>
  </si>
  <si>
    <t xml:space="preserve">http://twitter.com/JuanS_Angarita/statuses/1052899922310238208</t>
  </si>
  <si>
    <t xml:space="preserve">1052899882896244736</t>
  </si>
  <si>
    <t xml:space="preserve">Abchebonk</t>
  </si>
  <si>
    <t xml:space="preserve">Thu Oct 18 12:31:08 +0000 2018</t>
  </si>
  <si>
    <t xml:space="preserve">852746159927971840</t>
  </si>
  <si>
    <t xml:space="preserve">http://pbs.twimg.com/profile_images/1048956396614471684/_DBdapzu_normal.jpg</t>
  </si>
  <si>
    <t xml:space="preserve">Ndalem Ngarso Kraton Yogya</t>
  </si>
  <si>
    <t xml:space="preserve">http://twitter.com/Abchebonk/statuses/1052899882896244736</t>
  </si>
  <si>
    <t xml:space="preserve">1052899859987132416</t>
  </si>
  <si>
    <t xml:space="preserve">FlorianWilhelm</t>
  </si>
  <si>
    <t xml:space="preserve">@orsinium @dabeaz @nicoddemus Nice article! Have you ever tried @PyScaffold? It makes setting up a #Python package as easy as changing a folder. https://t.co/4dizMkxdBM</t>
  </si>
  <si>
    <t xml:space="preserve">Thu Oct 18 12:31:03 +0000 2018</t>
  </si>
  <si>
    <t xml:space="preserve">388778521</t>
  </si>
  <si>
    <t xml:space="preserve">orsinium</t>
  </si>
  <si>
    <t xml:space="preserve">14702678</t>
  </si>
  <si>
    <t xml:space="preserve">1052785150797459457</t>
  </si>
  <si>
    <t xml:space="preserve">http://pbs.twimg.com/profile_images/758923796799590400/9EzCK0uk_normal.jpg</t>
  </si>
  <si>
    <t xml:space="preserve">http://twitter.com/FlorianWilhelm/statuses/1052899859987132416</t>
  </si>
  <si>
    <t xml:space="preserve">{"hashtags":[{"text":"Python","indices":[99,106]}],"symbols":[],"user_mentions":[{"screen_name":"orsinium","name":"Gram Orsinium","id":388778521,"id_str":"388778521","indices":[0,9]},{"screen_name":"dabeaz","name":"David Beazley","id":20958216,"id_str":"20958216","indices":[10,17]},{"screen_name":"nicoddemus","name":"Bruno Oliveira","id":2821485629,"id_str":"2821485629","indices":[18,29]},{"screen_name":"PyScaffold","name":"PyScaffold","id":906488981642195000,"id_str":"906488981642194945","indices":[64,75]}],"urls":[{"url":"https://t.co/4dizMkxdBM","expanded_url":"https://pyscaffold.org/","display_url":"pyscaffold.org","indices":[145,168]}]}</t>
  </si>
  <si>
    <t xml:space="preserve">1052899855234949120</t>
  </si>
  <si>
    <t xml:space="preserve">TDWI</t>
  </si>
  <si>
    <t xml:space="preserve">Hands-on Sessions - The Hottest Tools. All Hands-on. Catch in-depth #education on #Python for #DataAnalysis and #MachineLearning, #R, and a #workshop on integrating #AlgorithmicLayers at #TDWIOrlando! https://t.co/MMjM2cyXwU https://t.co/vtpWdYOoat</t>
  </si>
  <si>
    <t xml:space="preserve">Thu Oct 18 12:31:02 +0000 2018</t>
  </si>
  <si>
    <t xml:space="preserve">16134137</t>
  </si>
  <si>
    <t xml:space="preserve">http://pbs.twimg.com/profile_images/781956673950715904/2l_2S4pF_normal.jpg</t>
  </si>
  <si>
    <t xml:space="preserve">Renton, WA</t>
  </si>
  <si>
    <t xml:space="preserve">http://twitter.com/TDWI/statuses/1052899855234949120</t>
  </si>
  <si>
    <t xml:space="preserve">{"hashtags":[{"text":"education","indices":[68,78]},{"text":"Python","indices":[82,89]},{"text":"DataAnalysis","indices":[94,107]},{"text":"MachineLearning","indices":[112,128]},{"text":"R","indices":[130,132]},{"text":"workshop","indices":[140,149]},{"text":"AlgorithmicLayers","indices":[165,183]},{"text":"TDWIOrlando","indices":[187,199]}],"symbols":[],"user_mentions":[],"urls":[{"url":"https://t.co/MMjM2cyXwU","expanded_url":"http://bit.ly/2w5R82X","display_url":"bit.ly/2w5R82X","indices":[201,224]}],"media":[{"id":1052899852257034200,"id_str":"1052899852257034241","indices":[225,248],"media_url":"http://pbs.twimg.com/media/Dpym1k3XgAEItYU.jpg","media_url_https":"https://pbs.twimg.com/media/Dpym1k3XgAEItYU.jpg","url":"https://t.co/vtpWdYOoat","display_url":"pic.twitter.com/vtpWdYOoat","expanded_url":"https://twitter.com/TDWI/status/1052899855234949120/photo/1","type":"photo","sizes":{"small":{"w":680,"h":340,"resize":"fit"},"thumb":{"w":150,"h":150,"resize":"crop"},"medium":{"w":1200,"h":600,"resize":"fit"},"large":{"w":1200,"h":600,"resize":"fit"}}}]}</t>
  </si>
  <si>
    <t xml:space="preserve">1052899712142139392</t>
  </si>
  <si>
    <t xml:space="preserve">#Spectrum My #InternetSpeed :
Ping: 33.813 ms
Download: 76.32 Mbit/s
Upload: 11.88 Mbit/s
#automagic #python #corporateaccountability</t>
  </si>
  <si>
    <t xml:space="preserve">Thu Oct 18 12:30:27 +0000 2018</t>
  </si>
  <si>
    <t xml:space="preserve">http://twitter.com/BeardySmeardy/statuses/1052899712142139392</t>
  </si>
  <si>
    <t xml:space="preserve">1052899644009865217</t>
  </si>
  <si>
    <t xml:space="preserve">mantracoder</t>
  </si>
  <si>
    <t xml:space="preserve">This app is an on-demand pizza ordering application that allows users to browse through the complete Pizza Hut menu. Users can also customise the pizzas as desired. 
#javascript #html #developer #design #java #php #html5 #photo #proramming #python #valuecoder https://t.co/cmfQlqToFo</t>
  </si>
  <si>
    <t xml:space="preserve">Thu Oct 18 12:30:11 +0000 2018</t>
  </si>
  <si>
    <t xml:space="preserve">715858308083494912</t>
  </si>
  <si>
    <t xml:space="preserve">http://pbs.twimg.com/profile_images/905420747522244608/35ORbAnb_normal.jpg</t>
  </si>
  <si>
    <t xml:space="preserve">http://twitter.com/mantracoder/statuses/1052899644009865217</t>
  </si>
  <si>
    <t xml:space="preserve">{"hashtags":[{"text":"javascript","indices":[167,178]},{"text":"html","indices":[179,184]},{"text":"developer","indices":[185,195]},{"text":"design","indices":[196,203]},{"text":"java","indices":[204,209]},{"text":"php","indices":[210,214]},{"text":"html5","indices":[215,221]},{"text":"photo","indices":[222,228]},{"text":"proramming","indices":[229,240]},{"text":"python","indices":[241,248]},{"text":"valuecoder","indices":[249,260]}],"symbols":[],"user_mentions":[],"urls":[],"media":[{"id":1052899642273407000,"id_str":"1052899642273406976","indices":[261,284],"media_url":"http://pbs.twimg.com/media/DpympWnXoAAwPgX.jpg","media_url_https":"https://pbs.twimg.com/media/DpympWnXoAAwPgX.jpg","url":"https://t.co/cmfQlqToFo","display_url":"pic.twitter.com/cmfQlqToFo","expanded_url":"https://twitter.com/mantracoder/status/1052899644009865217/photo/1","type":"photo","sizes":{"thumb":{"w":150,"h":150,"resize":"crop"},"small":{"w":680,"h":680,"resize":"fit"},"large":{"w":1080,"h":1080,"resize":"fit"},"medium":{"w":1080,"h":1080,"resize":"fit"}}}]}</t>
  </si>
  <si>
    <t xml:space="preserve">1052899606038753281</t>
  </si>
  <si>
    <t xml:space="preserve">JPendao</t>
  </si>
  <si>
    <t xml:space="preserve">Unlock deeper learning with the new Microsoft Cognitive Toolkit! #Web #Software #Python #Programming #php #Java #Developer. https://t.co/wBreQke9yL</t>
  </si>
  <si>
    <t xml:space="preserve">Thu Oct 18 12:30:02 +0000 2018</t>
  </si>
  <si>
    <t xml:space="preserve">166443175</t>
  </si>
  <si>
    <t xml:space="preserve">http://pbs.twimg.com/profile_images/2610523089/buu025agzl94uasn4dig_normal.jpeg</t>
  </si>
  <si>
    <t xml:space="preserve">Reading, England</t>
  </si>
  <si>
    <t xml:space="preserve">http://twitter.com/JPendao/statuses/1052899606038753281</t>
  </si>
  <si>
    <t xml:space="preserve">{"hashtags":[{"text":"Web","indices":[65,69]},{"text":"Software","indices":[70,79]},{"text":"Python","indices":[80,87]},{"text":"Programming","indices":[88,100]},{"text":"php","indices":[101,105]},{"text":"Java","indices":[106,111]},{"text":"Developer","indices":[112,122]}],"symbols":[],"user_mentions":[],"urls":[{"url":"https://t.co/wBreQke9yL","expanded_url":"https://lnkd.in/du8fwjC","display_url":"lnkd.in/du8fwjC","indices":[124,147]}]}</t>
  </si>
  <si>
    <t xml:space="preserve">1052899391797977090</t>
  </si>
  <si>
    <t xml:space="preserve">AnalyticsInnova</t>
  </si>
  <si>
    <t xml:space="preserve">Introducing Institute of Analytics USA - A corporate training institution for AI transformation. #datascience #python #sas
#training #artificialintelligence #statistics #talentmanagement #analytics
#machinelearning  #corporatetraining  #informationtechnol…https://t.co/UHz45lGC36</t>
  </si>
  <si>
    <t xml:space="preserve">Thu Oct 18 12:29:11 +0000 2018</t>
  </si>
  <si>
    <t xml:space="preserve">53891843</t>
  </si>
  <si>
    <t xml:space="preserve">http://pbs.twimg.com/profile_images/785116250452221952/NmXrm5md_normal.jpg</t>
  </si>
  <si>
    <t xml:space="preserve">NJ, USA</t>
  </si>
  <si>
    <t xml:space="preserve">http://twitter.com/AnalyticsInnova/statuses/1052899391797977090</t>
  </si>
  <si>
    <t xml:space="preserve">{"hashtags":[{"text":"datascience","indices":[97,109]},{"text":"python","indices":[110,117]},{"text":"sas","indices":[118,122]},{"text":"training","indices":[123,132]},{"text":"artificialintelligence","indices":[133,156]},{"text":"statistics","indices":[157,168]},{"text":"talentmanagement","indices":[169,186]},{"text":"analytics","indices":[187,197]},{"text":"machinelearning","indices":[198,214]},{"text":"corporatetraining","indices":[216,234]},{"text":"informationtechnol","indices":[236,255]}],"symbols":[],"user_mentions":[],"urls":[{"url":"https://t.co/UHz45lGC36","expanded_url":"https://lnkd.in/eQakfvH","display_url":"lnkd.in/eQakfvH","indices":[256,279]}]}</t>
  </si>
  <si>
    <t xml:space="preserve">1052899331819360256</t>
  </si>
  <si>
    <t xml:space="preserve">LTPSolutions</t>
  </si>
  <si>
    <t xml:space="preserve">Thu Oct 18 12:28:57 +0000 2018</t>
  </si>
  <si>
    <t xml:space="preserve">2960340196</t>
  </si>
  <si>
    <t xml:space="preserve">http://pbs.twimg.com/profile_images/751171272227360769/Sksg0uu7_normal.jpg</t>
  </si>
  <si>
    <t xml:space="preserve">http://twitter.com/LTPSolutions/statuses/1052899331819360256</t>
  </si>
  <si>
    <t xml:space="preserve">1052899274881687553</t>
  </si>
  <si>
    <t xml:space="preserve">https://t.co/6qcc41DKkB #Python $20 billion startup Atlassian explains why it's blowing up its oldest product to evolve with today's software teams - Business Insider India https://t.co/htwgQV2pJ2</t>
  </si>
  <si>
    <t xml:space="preserve">Thu Oct 18 12:28:43 +0000 2018</t>
  </si>
  <si>
    <t xml:space="preserve">http://twitter.com/TweetingOtusOwl/statuses/1052899274881687553</t>
  </si>
  <si>
    <t xml:space="preserve">{"hashtags":[{"text":"Python","indices":[24,31]}],"symbols":[],"user_mentions":[],"urls":[{"url":"https://t.co/6qcc41DKkB","expanded_url":"http://bit.ly/2P6egJ1","display_url":"bit.ly/2P6egJ1","indices":[0,23]}],"media":[{"id":1052899273589837800,"id_str":"1052899273589837825","indices":[173,196],"media_url":"http://pbs.twimg.com/media/DpymT5KW0AEiXBe.jpg","media_url_https":"https://pbs.twimg.com/media/DpymT5KW0AEiXBe.jpg","url":"https://t.co/htwgQV2pJ2","display_url":"pic.twitter.com/htwgQV2pJ2","expanded_url":"https://twitter.com/TweetingOtusOwl/status/1052899274881687553/photo/1","type":"photo","sizes":{"medium":{"w":80,"h":80,"resize":"fit"},"small":{"w":80,"h":80,"resize":"fit"},"thumb":{"w":80,"h":80,"resize":"crop"},"large":{"w":80,"h":80,"resize":"fit"}}}]}</t>
  </si>
  <si>
    <t xml:space="preserve">1052899092202811392</t>
  </si>
  <si>
    <t xml:space="preserve">seoguy555</t>
  </si>
  <si>
    <t xml:space="preserve">Thu Oct 18 12:28:00 +0000 2018</t>
  </si>
  <si>
    <t xml:space="preserve">787730564</t>
  </si>
  <si>
    <t xml:space="preserve">http://pbs.twimg.com/profile_images/1035800101321490434/_NPP91sH_normal.jpg</t>
  </si>
  <si>
    <t xml:space="preserve">Coimbatore, India</t>
  </si>
  <si>
    <t xml:space="preserve">http://twitter.com/seoguy555/statuses/1052899092202811392</t>
  </si>
  <si>
    <t xml:space="preserve">1052899010275622912</t>
  </si>
  <si>
    <t xml:space="preserve">anubhavmunjaal</t>
  </si>
  <si>
    <t xml:space="preserve">RT @flatplanet: Isn't it time for you to learn how to code?
#code #learntoCode #Python #Ruby #Javascript #PHP #RubyonRails #CSS #HTML #Bootstrap #Django #Rails #cs #github #bash #linux #coder #WebDevelopment #FullStack #Frontend #Backend #software 
https://t.co/4TEkEbxgSX https://t.co/UDzmzQdYCo</t>
  </si>
  <si>
    <t xml:space="preserve">Thu Oct 18 12:27:40 +0000 2018</t>
  </si>
  <si>
    <t xml:space="preserve">165837570</t>
  </si>
  <si>
    <t xml:space="preserve">&lt;a href="http://www.anubhavmunjaal.com" rel="nofollow"&gt;ANUBHAV AUTO POST&lt;/a&gt;</t>
  </si>
  <si>
    <t xml:space="preserve">http://pbs.twimg.com/profile_images/862270898971189248/3xOkLk3V_normal.jpg</t>
  </si>
  <si>
    <t xml:space="preserve">http://twitter.com/anubhavmunjaal/statuses/1052899010275622912</t>
  </si>
  <si>
    <t xml:space="preserve">{"hashtags":[{"text":"code","indices":[61,66]},{"text":"learntoCode","indices":[67,79]},{"text":"Python","indices":[80,87]},{"text":"Ruby","indices":[88,93]},{"text":"Javascript","indices":[94,105]},{"text":"PHP","indices":[106,110]},{"text":"RubyonRails","indices":[111,123]},{"text":"CSS","indices":[124,128]},{"text":"HTML","indices":[129,134]}],"symbols":[],"user_mentions":[{"screen_name":"flatplanet","name":"John Elder","id":2980356233,"id_str":"2980356233","indices":[3,14]}],"urls":[]}</t>
  </si>
  <si>
    <t xml:space="preserve">1052898713503485952</t>
  </si>
  <si>
    <t xml:space="preserve">AmosOketch</t>
  </si>
  <si>
    <t xml:space="preserve">Thu Oct 18 12:26:29 +0000 2018</t>
  </si>
  <si>
    <t xml:space="preserve">1467489200</t>
  </si>
  <si>
    <t xml:space="preserve">http://pbs.twimg.com/profile_images/378800000518107397/03efedc2f15d6d7b981b7b8a41a65710_normal.jpeg</t>
  </si>
  <si>
    <t xml:space="preserve">http://twitter.com/AmosOketch/statuses/1052898713503485952</t>
  </si>
  <si>
    <t xml:space="preserve">1052898695946129409</t>
  </si>
  <si>
    <t xml:space="preserve">Introducing CRMportals - Our consulting division.  
Thanks for watching #artificialintelligence #analytics #machinelearning #python #statistics #datascience https://t.co/DcgYanwcq0</t>
  </si>
  <si>
    <t xml:space="preserve">Thu Oct 18 12:26:25 +0000 2018</t>
  </si>
  <si>
    <t xml:space="preserve">http://twitter.com/AnalyticsInnova/statuses/1052898695946129409</t>
  </si>
  <si>
    <t xml:space="preserve">{"hashtags":[{"text":"artificialintelligence","indices":[72,95]},{"text":"analytics","indices":[96,106]},{"text":"machinelearning","indices":[107,123]},{"text":"python","indices":[124,131]},{"text":"statistics","indices":[132,143]},{"text":"datascience","indices":[144,156]}],"symbols":[],"user_mentions":[],"urls":[{"url":"https://t.co/DcgYanwcq0","expanded_url":"https://lnkd.in/eNrmPNy","display_url":"lnkd.in/eNrmPNy","indices":[157,180]}]}</t>
  </si>
  <si>
    <t xml:space="preserve">1052898694507450368</t>
  </si>
  <si>
    <t xml:space="preserve">VampireMonk</t>
  </si>
  <si>
    <t xml:space="preserve">46375220</t>
  </si>
  <si>
    <t xml:space="preserve">http://pbs.twimg.com/profile_images/2576036448/j2rsqnclq17s5j87lg1o_normal.jpeg</t>
  </si>
  <si>
    <t xml:space="preserve">Pozarevac,Serbia</t>
  </si>
  <si>
    <t xml:space="preserve">http://twitter.com/VampireMonk/statuses/1052898694507450368</t>
  </si>
  <si>
    <t xml:space="preserve">1052898477053632512</t>
  </si>
  <si>
    <t xml:space="preserve">100xcodejp</t>
  </si>
  <si>
    <t xml:space="preserve">Thu Oct 18 12:25:33 +0000 2018</t>
  </si>
  <si>
    <t xml:space="preserve">1000820784405798912</t>
  </si>
  <si>
    <t xml:space="preserve">&lt;a href="https://twitter.com/@MomsCanCode_" rel="nofollow"&gt;@MomsCanCode_&lt;/a&gt;</t>
  </si>
  <si>
    <t xml:space="preserve">http://pbs.twimg.com/profile_images/1024681149317017601/yDMVTytz_normal.jpg</t>
  </si>
  <si>
    <t xml:space="preserve">http://twitter.com/100xcodejp/statuses/1052898477053632512</t>
  </si>
  <si>
    <t xml:space="preserve">1052898471403876355</t>
  </si>
  <si>
    <t xml:space="preserve">hathatsatoka120</t>
  </si>
  <si>
    <r>
      <rPr>
        <sz val="8"/>
        <rFont val="Cambria"/>
        <family val="0"/>
        <charset val="1"/>
      </rPr>
      <t xml:space="preserve">#100DaysOfCode Day 16
</t>
    </r>
    <r>
      <rPr>
        <sz val="8"/>
        <rFont val="Noto Sans CJK SC Regular"/>
        <family val="2"/>
      </rPr>
      <t xml:space="preserve">機械学習のところ、今日は、昨日とは違う形のグラフを作った。本に書いてあったコードを写してるんだけど、全く分からない</t>
    </r>
    <r>
      <rPr>
        <sz val="8"/>
        <rFont val="Cambria"/>
        <family val="0"/>
        <charset val="1"/>
      </rPr>
      <t xml:space="preserve">(</t>
    </r>
    <r>
      <rPr>
        <sz val="8"/>
        <rFont val="Noto Sans CJK SC Regular"/>
        <family val="2"/>
      </rPr>
      <t xml:space="preserve">笑</t>
    </r>
    <r>
      <rPr>
        <sz val="8"/>
        <rFont val="Cambria"/>
        <family val="0"/>
        <charset val="1"/>
      </rPr>
      <t xml:space="preserve">)
</t>
    </r>
    <r>
      <rPr>
        <sz val="8"/>
        <rFont val="Noto Sans CJK SC Regular"/>
        <family val="2"/>
      </rPr>
      <t xml:space="preserve">あと、インポートした時にそれを</t>
    </r>
    <r>
      <rPr>
        <sz val="8"/>
        <rFont val="Cambria"/>
        <family val="0"/>
        <charset val="1"/>
      </rPr>
      <t xml:space="preserve">as</t>
    </r>
    <r>
      <rPr>
        <sz val="8"/>
        <rFont val="Noto Sans CJK SC Regular"/>
        <family val="2"/>
      </rPr>
      <t xml:space="preserve">で簡単な名前にできるのが、すごい便利だと思った！いちいち</t>
    </r>
    <r>
      <rPr>
        <sz val="8"/>
        <rFont val="Cambria"/>
        <family val="0"/>
        <charset val="1"/>
      </rPr>
      <t xml:space="preserve">matplotlib.pyplot</t>
    </r>
    <r>
      <rPr>
        <sz val="8"/>
        <rFont val="Noto Sans CJK SC Regular"/>
        <family val="2"/>
      </rPr>
      <t xml:space="preserve">って打つの疲れる</t>
    </r>
    <r>
      <rPr>
        <sz val="8"/>
        <rFont val="Cambria"/>
        <family val="0"/>
        <charset val="1"/>
      </rPr>
      <t xml:space="preserve">^ ^
#Python https://t.co/KV1CJlo0MR</t>
    </r>
  </si>
  <si>
    <t xml:space="preserve">Thu Oct 18 12:25:32 +0000 2018</t>
  </si>
  <si>
    <t xml:space="preserve">1030987215160074240</t>
  </si>
  <si>
    <t xml:space="preserve">http://pbs.twimg.com/profile_images/1052171655810756610/7XjxQkMC_normal.jpg</t>
  </si>
  <si>
    <t xml:space="preserve">http://twitter.com/hathatsatoka120/statuses/1052898471403876355</t>
  </si>
  <si>
    <t xml:space="preserve">{"hashtags":[{"text":"100DaysOfCode","indices":[0,14]},{"text":"Python","indices":[157,164]}],"symbols":[],"user_mentions":[],"urls":[],"media":[{"id":1052896587473510400,"id_str":"1052896587473510403","indices":[165,188],"media_url":"http://pbs.twimg.com/media/Dpyj3imUYAMoOps.jpg","media_url_https":"https://pbs.twimg.com/media/Dpyj3imUYAMoOps.jpg","url":"https://t.co/KV1CJlo0MR","display_url":"pic.twitter.com/KV1CJlo0MR","expanded_url":"https://twitter.com/hathatsatoka120/status/1052898471403876355/photo/1","type":"photo","sizes":{"thumb":{"w":150,"h":150,"resize":"crop"},"large":{"w":668,"h":561,"resize":"fit"},"medium":{"w":668,"h":561,"resize":"fit"},"small":{"w":668,"h":561,"resize":"fit"}}}]}</t>
  </si>
  <si>
    <t xml:space="preserve">1052898169812586497</t>
  </si>
  <si>
    <t xml:space="preserve">lenin_mishra</t>
  </si>
  <si>
    <t xml:space="preserve">Don't second guess yourself !! #python is everywhere. Watch this 2 min video to learn more.
https://t.co/8rS2AFKz4p</t>
  </si>
  <si>
    <t xml:space="preserve">Thu Oct 18 12:24:20 +0000 2018</t>
  </si>
  <si>
    <t xml:space="preserve">3419843841</t>
  </si>
  <si>
    <t xml:space="preserve">http://pbs.twimg.com/profile_images/631778141501964288/b9J71L9e_normal.jpg</t>
  </si>
  <si>
    <t xml:space="preserve">Delft, Zuid-Holland</t>
  </si>
  <si>
    <t xml:space="preserve">http://twitter.com/lenin_mishra/statuses/1052898169812586497</t>
  </si>
  <si>
    <t xml:space="preserve">{"hashtags":[{"text":"python","indices":[31,38]}],"symbols":[],"user_mentions":[],"urls":[{"url":"https://t.co/8rS2AFKz4p","expanded_url":"https://youtu.be/wdjJYFPZyTs","display_url":"youtu.be/wdjJYFPZyTs","indices":[92,115]}]}</t>
  </si>
  <si>
    <t xml:space="preserve">1052897888076992512</t>
  </si>
  <si>
    <t xml:space="preserve">coachbullus</t>
  </si>
  <si>
    <t xml:space="preserve">RT @python__tut: Your First Deep Learning Model On Kubernetes With Python, Keras, 
☞ https://t.co/LnT2alVrGS
#Tensorflow #python https://t.co/Q0iUkx7VTE</t>
  </si>
  <si>
    <t xml:space="preserve">Thu Oct 18 12:23:13 +0000 2018</t>
  </si>
  <si>
    <t xml:space="preserve">812501750091386880</t>
  </si>
  <si>
    <t xml:space="preserve">http://pbs.twimg.com/profile_images/997550188536397824/2Xo2UsBx_normal.jpg</t>
  </si>
  <si>
    <t xml:space="preserve">http://twitter.com/coachbullus/statuses/1052897888076992512</t>
  </si>
  <si>
    <t xml:space="preserve">{"hashtags":[{"text":"Tensorflow","indices":[111,122]},{"text":"python","indices":[123,130]}],"symbols":[],"user_mentions":[{"screen_name":"python__tut","name":"Python Tutorials","id":733599640294064100,"id_str":"733599640294064132","indices":[3,15]}],"urls":[{"url":"https://t.co/LnT2alVrGS","expanded_url":"https://ift.tt/2CuVc1i","display_url":"ift.tt/2CuVc1i","indices":[86,109]}]}</t>
  </si>
  <si>
    <t xml:space="preserve">1052897881626173442</t>
  </si>
  <si>
    <t xml:space="preserve">CodeGhana</t>
  </si>
  <si>
    <t xml:space="preserve">RT @PyData: More than a conference series—#PyData is a global community! Join or launch a chapter near you: https://t.co/78Dag9p2pw 
#python #pydata julialang ai machinelearning dataviz openscience opendata opensource datascience https://t.co/esxJu99VlD</t>
  </si>
  <si>
    <t xml:space="preserve">Thu Oct 18 12:23:11 +0000 2018</t>
  </si>
  <si>
    <t xml:space="preserve">1047256820539162629</t>
  </si>
  <si>
    <t xml:space="preserve">http://pbs.twimg.com/profile_images/1048990464119119874/eqnUHe7p_normal.jpg</t>
  </si>
  <si>
    <t xml:space="preserve">http://twitter.com/CodeGhana/statuses/1052897881626173442</t>
  </si>
  <si>
    <t xml:space="preserve">{"hashtags":[{"text":"PyData","indices":[42,49]}],"symbols":[],"user_mentions":[{"screen_name":"PyData","name":"PyData","id":750554018,"id_str":"750554018","indices":[3,10]}],"urls":[{"url":"https://t.co/78Dag9p2pw","expanded_url":"https://www.meetup.com/pro/pydata/","display_url":"meetup.com/pro/pydata/","indices":[108,131]}]}</t>
  </si>
  <si>
    <t xml:space="preserve">1052897321191657472</t>
  </si>
  <si>
    <t xml:space="preserve">delmonte1986</t>
  </si>
  <si>
    <t xml:space="preserve">How to run #Python #Scripts with #Apache and mod_wsgi on #Ubuntu 18.04 https://t.co/OhYGUTryat</t>
  </si>
  <si>
    <t xml:space="preserve">Thu Oct 18 12:20:57 +0000 2018</t>
  </si>
  <si>
    <t xml:space="preserve">147673770</t>
  </si>
  <si>
    <t xml:space="preserve">http://pbs.twimg.com/profile_images/1001534485068828672/tqLYRcxJ_normal.jpg</t>
  </si>
  <si>
    <t xml:space="preserve">HAVANA, Cuba</t>
  </si>
  <si>
    <t xml:space="preserve">http://twitter.com/delmonte1986/statuses/1052897321191657472</t>
  </si>
  <si>
    <t xml:space="preserve">{"hashtags":[{"text":"Python","indices":[11,18]},{"text":"Scripts","indices":[19,27]},{"text":"Apache","indices":[33,40]},{"text":"Ubuntu","indices":[57,64]}],"symbols":[],"user_mentions":[],"urls":[{"url":"https://t.co/OhYGUTryat","expanded_url":"https://www.howtoforge.com/tutorial/how-to-run-python-scripts-with-apache-and-mod_wsgi-on-ubuntu-18-04/","display_url":"howtoforge.com/tutorial/how-t…","indices":[71,94]}]}</t>
  </si>
  <si>
    <t xml:space="preserve">1052897222529044480</t>
  </si>
  <si>
    <t xml:space="preserve">comitelve</t>
  </si>
  <si>
    <t xml:space="preserve">Thu Oct 18 12:20:34 +0000 2018</t>
  </si>
  <si>
    <t xml:space="preserve">3534795629</t>
  </si>
  <si>
    <t xml:space="preserve">http://pbs.twimg.com/profile_images/639449983259930624/PbseUP08_normal.png</t>
  </si>
  <si>
    <t xml:space="preserve">http://twitter.com/comitelve/statuses/1052897222529044480</t>
  </si>
  <si>
    <t xml:space="preserve">1052897104409047041</t>
  </si>
  <si>
    <t xml:space="preserve">tek_news</t>
  </si>
  <si>
    <t xml:space="preserve">HNews: Python's New Package Landscape https://t.co/GRrmI1q5JX #python</t>
  </si>
  <si>
    <t xml:space="preserve">Thu Oct 18 12:20:06 +0000 2018</t>
  </si>
  <si>
    <t xml:space="preserve">63468443</t>
  </si>
  <si>
    <t xml:space="preserve">&lt;a href="http://xa.bi/tek_news" rel="nofollow"&gt;tek_news_bot&lt;/a&gt;</t>
  </si>
  <si>
    <t xml:space="preserve">http://pbs.twimg.com/profile_images/512625755/icon_normal.gif</t>
  </si>
  <si>
    <t xml:space="preserve">cyberspace</t>
  </si>
  <si>
    <t xml:space="preserve">http://twitter.com/tek_news/statuses/1052897104409047041</t>
  </si>
  <si>
    <t xml:space="preserve">{"hashtags":[{"text":"python","indices":[62,69]}],"symbols":[],"user_mentions":[],"urls":[{"url":"https://t.co/GRrmI1q5JX","expanded_url":"http://bit.ly/2EvbKbo","display_url":"bit.ly/2EvbKbo","indices":[38,61]}]}</t>
  </si>
  <si>
    <t xml:space="preserve">1052897090312069121</t>
  </si>
  <si>
    <t xml:space="preserve">juracy_filho</t>
  </si>
  <si>
    <t xml:space="preserve">RT @plone: Exciting times as #Plone merges #Python 3 support https://t.co/1bmzJLltHK https://t.co/VG7j3AEeUs</t>
  </si>
  <si>
    <t xml:space="preserve">Thu Oct 18 12:20:02 +0000 2018</t>
  </si>
  <si>
    <t xml:space="preserve">16349455</t>
  </si>
  <si>
    <t xml:space="preserve">&lt;a href="http://mvilla.it/fenix" rel="nofollow"&gt;Fenix 2&lt;/a&gt;</t>
  </si>
  <si>
    <t xml:space="preserve">http://pbs.twimg.com/profile_images/912837325872345094/GWQsIFoV_normal.jpg</t>
  </si>
  <si>
    <t xml:space="preserve">Salvador - Bahia - Brazil</t>
  </si>
  <si>
    <t xml:space="preserve">http://twitter.com/juracy_filho/statuses/1052897090312069121</t>
  </si>
  <si>
    <t xml:space="preserve">{"hashtags":[{"text":"Plone","indices":[29,35]},{"text":"Python","indices":[43,50]}],"symbols":[],"user_mentions":[{"screen_name":"plone","name":"Plone CMS","id":7761652,"id_str":"7761652","indices":[3,9]}],"urls":[{"url":"https://t.co/1bmzJLltHK","expanded_url":"https://community.plone.org/t/announcement-merge-freeze-wednesday-to-sunday/7366","display_url":"community.plone.org/t/announcement…","indices":[61,84]}],"media":[{"id":1052558858755952600,"id_str":"1052558858755952641","indices":[85,108],"media_url":"http://pbs.twimg.com/media/DptwtJFW0AEyhsl.jpg","media_url_https":"https://pbs.twimg.com/media/DptwtJFW0AEyhsl.jpg","url":"https://t.co/VG7j3AEeUs","display_url":"pic.twitter.com/VG7j3AEeUs","expanded_url":"https://twitter.com/plone/status/1052558860626608128/photo/1","type":"photo","sizes":{"medium":{"w":225,"h":225,"resize":"fit"},"thumb":{"w":150,"h":150,"resize":"crop"},"large":{"w":225,"h":225,"resize":"fit"},"small":{"w":225,"h":225,"resize":"fit"}},"source_status_id":1052558860626608100,"source_status_id_str":"1052558860626608128","source_user_id":7761652,"source_user_id_str":"7761652"}]}</t>
  </si>
  <si>
    <t xml:space="preserve">1052896911483723781</t>
  </si>
  <si>
    <t xml:space="preserve">DorianaDB</t>
  </si>
  <si>
    <t xml:space="preserve">RT @IBMItalia: #DigitalSkill, fatti e non parole: oggi a Milano l’incontro tra #IBM #WomenInTech e #Bocconi #WomenInBusiness per un laboratorio su #coding, #python, #dati e @IBMWatson #Tech4Good #AcceleraItalia https://t.co/eGcwCVxRcP</t>
  </si>
  <si>
    <t xml:space="preserve">Thu Oct 18 12:19:20 +0000 2018</t>
  </si>
  <si>
    <t xml:space="preserve">2191108859</t>
  </si>
  <si>
    <t xml:space="preserve">http://pbs.twimg.com/profile_images/803935506862141440/ZIB21zzX_normal.jpg</t>
  </si>
  <si>
    <t xml:space="preserve">http://twitter.com/DorianaDB/statuses/1052896911483723781</t>
  </si>
  <si>
    <t xml:space="preserve">{"hashtags":[{"text":"DigitalSkill","indices":[15,28]},{"text":"IBM","indices":[79,83]},{"text":"WomenInTech","indices":[84,96]},{"text":"Bocconi","indices":[99,107]},{"text":"WomenInBusiness","indices":[108,124]}],"symbols":[],"user_mentions":[{"screen_name":"IBMItalia","name":"IBM Italia","id":1427499925,"id_str":"1427499925","indices":[3,13]}],"urls":[]}</t>
  </si>
  <si>
    <t xml:space="preserve">1052896766616629249</t>
  </si>
  <si>
    <t xml:space="preserve">RuloARC</t>
  </si>
  <si>
    <t xml:space="preserve">Que se acaban niño! #PyDayTF18 #python #Canarias https://t.co/Jdch4dEIx5</t>
  </si>
  <si>
    <t xml:space="preserve">Thu Oct 18 12:18:45 +0000 2018</t>
  </si>
  <si>
    <t xml:space="preserve">302057875</t>
  </si>
  <si>
    <t xml:space="preserve">http://pbs.twimg.com/profile_images/1035211713593966593/LL2AZjeI_normal.jpg</t>
  </si>
  <si>
    <t xml:space="preserve">Tenerife || NYC</t>
  </si>
  <si>
    <t xml:space="preserve">http://twitter.com/RuloARC/statuses/1052896766616629249</t>
  </si>
  <si>
    <t xml:space="preserve">{"hashtags":[{"text":"PyDayTF18","indices":[20,30]},{"text":"python","indices":[31,38]},{"text":"Canarias","indices":[39,48]}],"symbols":[],"user_mentions":[],"urls":[{"url":"https://t.co/Jdch4dEIx5","expanded_url":"https://twitter.com/pythoncanarias/status/1051744827560353792","display_url":"twitter.com/pythoncanarias…","indices":[49,72]}]}</t>
  </si>
  <si>
    <t xml:space="preserve">1052896676904615936</t>
  </si>
  <si>
    <t xml:space="preserve">williamxlr</t>
  </si>
  <si>
    <t xml:space="preserve">RT @machines_learn: How to build your own Neural Network from scratch in Python
☞ https://t.co/lc6IPmfPFs
#MachineLearning #Python https://t.co/vQzCkppgod</t>
  </si>
  <si>
    <t xml:space="preserve">Thu Oct 18 12:18:24 +0000 2018</t>
  </si>
  <si>
    <t xml:space="preserve">81877534</t>
  </si>
  <si>
    <t xml:space="preserve">http://pbs.twimg.com/profile_images/998623707483455489/LCa3IlQV_normal.jpg</t>
  </si>
  <si>
    <t xml:space="preserve">Medellin, Colombia </t>
  </si>
  <si>
    <t xml:space="preserve">http://twitter.com/williamxlr/statuses/1052896676904615936</t>
  </si>
  <si>
    <t xml:space="preserve">{"hashtags":[{"text":"MachineLearning","indices":[108,124]},{"text":"Python","indices":[125,132]}],"symbols":[],"user_mentions":[{"screen_name":"machines_learn","name":"Machine Learning","id":3444048194,"id_str":"3444048194","indices":[3,18]}],"urls":[{"url":"https://t.co/lc6IPmfPFs","expanded_url":"https://ift.tt/2wIHMN7","display_url":"ift.tt/2wIHMN7","indices":[83,106]}]}</t>
  </si>
  <si>
    <t xml:space="preserve">1052896663566737409</t>
  </si>
  <si>
    <t xml:space="preserve">#Clustering – How to sort a distance matrix | Gautier Marti https://t.co/H22vtKXLT5 #DataMining #DataScience #Python
#dbx https://t.co/PCDZCOvxDn</t>
  </si>
  <si>
    <t xml:space="preserve">Thu Oct 18 12:18:21 +0000 2018</t>
  </si>
  <si>
    <t xml:space="preserve">http://twitter.com/DBaker007/statuses/1052896663566737409</t>
  </si>
  <si>
    <t xml:space="preserve">{"hashtags":[{"text":"Clustering","indices":[0,11]},{"text":"DataMining","indices":[84,95]},{"text":"DataScience","indices":[96,108]},{"text":"Python","indices":[109,116]},{"text":"dbx","indices":[117,121]}],"symbols":[],"user_mentions":[],"urls":[{"url":"https://t.co/H22vtKXLT5","expanded_url":"https://goo.gl/WqC2jT","display_url":"goo.gl/WqC2jT","indices":[60,83]}],"media":[{"id":1052896661897400300,"id_str":"1052896661897400320","indices":[122,145],"media_url":"http://pbs.twimg.com/media/Dpyj732W0AA3BUj.png","media_url_https":"https://pbs.twimg.com/media/Dpyj732W0AA3BUj.png","url":"https://t.co/PCDZCOvxDn","display_url":"pic.twitter.com/PCDZCOvxDn","expanded_url":"https://twitter.com/DBaker007/status/1052896663566737409/photo/1","type":"photo","sizes":{"medium":{"w":353,"h":251,"resize":"fit"},"large":{"w":353,"h":251,"resize":"fit"},"small":{"w":353,"h":251,"resize":"fit"},"thumb":{"w":150,"h":150,"resize":"crop"}}}]}</t>
  </si>
  <si>
    <t xml:space="preserve">1052896624706560005</t>
  </si>
  <si>
    <t xml:space="preserve">https://t.co/ZSsI1u2XKE #Python Second Free Python Computer Programming Workshop October 26 - Essex County College News https://t.co/8AsuBUXQ4M</t>
  </si>
  <si>
    <t xml:space="preserve">Thu Oct 18 12:18:11 +0000 2018</t>
  </si>
  <si>
    <t xml:space="preserve">http://twitter.com/TweetingOtusOwl/statuses/1052896624706560005</t>
  </si>
  <si>
    <t xml:space="preserve">{"hashtags":[{"text":"Python","indices":[24,31]}],"symbols":[],"user_mentions":[],"urls":[{"url":"https://t.co/ZSsI1u2XKE","expanded_url":"http://bit.ly/2AhqGWn","display_url":"bit.ly/2AhqGWn","indices":[0,23]}],"media":[{"id":1052896624446492700,"id_str":"1052896624446492675","indices":[120,143],"media_url":"http://pbs.twimg.com/media/Dpyj5sVXUAMF6zA.jpg","media_url_https":"https://pbs.twimg.com/media/Dpyj5sVXUAMF6zA.jpg","url":"https://t.co/8AsuBUXQ4M","display_url":"pic.twitter.com/8AsuBUXQ4M","expanded_url":"https://twitter.com/TweetingOtusOwl/status/1052896624706560005/photo/1","type":"photo","sizes":{"thumb":{"w":150,"h":150,"resize":"crop"},"medium":{"w":800,"h":494,"resize":"fit"},"small":{"w":680,"h":420,"resize":"fit"},"large":{"w":800,"h":494,"resize":"fit"}}}]}</t>
  </si>
  <si>
    <t xml:space="preserve">1052896608835313664</t>
  </si>
  <si>
    <t xml:space="preserve">donnainfiorino</t>
  </si>
  <si>
    <t xml:space="preserve">Thu Oct 18 12:18:08 +0000 2018</t>
  </si>
  <si>
    <t xml:space="preserve">2168278352</t>
  </si>
  <si>
    <t xml:space="preserve">http://pbs.twimg.com/profile_images/378800000677711502/c084e8bdd2aa0abebf63d550938ce239_normal.jpeg</t>
  </si>
  <si>
    <t xml:space="preserve">Leiden, NL</t>
  </si>
  <si>
    <t xml:space="preserve">http://twitter.com/donnainfiorino/statuses/1052896608835313664</t>
  </si>
  <si>
    <t xml:space="preserve">1052896387120197633</t>
  </si>
  <si>
    <t xml:space="preserve">ceduardofb</t>
  </si>
  <si>
    <t xml:space="preserve">#pythonbrasil14 #datascience #python #pandas https://t.co/6xvk97WUDV</t>
  </si>
  <si>
    <t xml:space="preserve">Thu Oct 18 12:17:15 +0000 2018</t>
  </si>
  <si>
    <t xml:space="preserve">282853048</t>
  </si>
  <si>
    <t xml:space="preserve">http://pbs.twimg.com/profile_images/1020705575859089409/04IFRUbL_normal.jpg</t>
  </si>
  <si>
    <t xml:space="preserve">Natal, RN - Brasil</t>
  </si>
  <si>
    <t xml:space="preserve">http://twitter.com/ceduardofb/statuses/1052896387120197633</t>
  </si>
  <si>
    <t xml:space="preserve">{"hashtags":[{"text":"pythonbrasil14","indices":[0,15]},{"text":"datascience","indices":[16,28]},{"text":"python","indices":[29,36]},{"text":"pandas","indices":[37,44]}],"symbols":[],"user_mentions":[],"urls":[],"media":[{"id":1052896371739689000,"id_str":"1052896371739688960","indices":[45,68],"media_url":"http://pbs.twimg.com/media/Dpyjq-7XgAAv4RO.jpg","media_url_https":"https://pbs.twimg.com/media/Dpyjq-7XgAAv4RO.jpg","url":"https://t.co/6xvk97WUDV","display_url":"pic.twitter.com/6xvk97WUDV","expanded_url":"https://twitter.com/ceduardofb/status/1052896387120197633/photo/1","type":"photo","sizes":{"thumb":{"w":150,"h":150,"resize":"crop"},"small":{"w":510,"h":680,"resize":"fit"},"large":{"w":1536,"h":2048,"resize":"fit"},"medium":{"w":900,"h":1200,"resize":"fit"}}}]}</t>
  </si>
  <si>
    <t xml:space="preserve">1052896337015070722</t>
  </si>
  <si>
    <t xml:space="preserve">TalentedFi</t>
  </si>
  <si>
    <t xml:space="preserve">WANTED: A skilled #testautomation #developer to support testing team in a #mobileapplication development project. Tech: #CI / #DevOps, #iOS, #Swift, #Android #Espresso, #Kotlin, #Python. More info and other available freelancer projects behind the link. https://t.co/8ioMA0ArAM https://t.co/IvuBcXGLgR</t>
  </si>
  <si>
    <t xml:space="preserve">Thu Oct 18 12:17:03 +0000 2018</t>
  </si>
  <si>
    <t xml:space="preserve">776407543430066182</t>
  </si>
  <si>
    <t xml:space="preserve">http://pbs.twimg.com/profile_images/1011153744724144129/VdfeFYVx_normal.jpg</t>
  </si>
  <si>
    <t xml:space="preserve">http://twitter.com/TalentedFi/statuses/1052896337015070722</t>
  </si>
  <si>
    <t xml:space="preserve">{"hashtags":[{"text":"testautomation","indices":[18,33]},{"text":"developer","indices":[34,44]},{"text":"mobileapplication","indices":[74,92]},{"text":"CI","indices":[120,123]},{"text":"DevOps","indices":[126,133]},{"text":"iOS","indices":[135,139]},{"text":"Swift","indices":[141,147]},{"text":"Android","indices":[149,157]},{"text":"Espresso","indices":[158,167]},{"text":"Kotlin","indices":[169,176]},{"text":"Python","indices":[178,185]}],"symbols":[],"user_mentions":[],"urls":[{"url":"https://t.co/8ioMA0ArAM","expanded_url":"http://bit.ly/2J4tLM5","display_url":"bit.ly/2J4tLM5","indices":[254,277]}],"media":[{"id":1052896334150283300,"id_str":"1052896334150283264","indices":[278,301],"media_url":"http://pbs.twimg.com/media/Dpyjoy5WsAAGQlE.jpg","media_url_https":"https://pbs.twimg.com/media/Dpyjoy5WsAAGQlE.jpg","url":"https://t.co/IvuBcXGLgR","display_url":"pic.twitter.com/IvuBcXGLgR","expanded_url":"https://twitter.com/TalentedFi/status/1052896337015070722/photo/1","type":"photo","sizes":{"large":{"w":2048,"h":1073,"resize":"fit"},"thumb":{"w":150,"h":150,"resize":"crop"},"small":{"w":680,"h":356,"resize":"fit"},"medium":{"w":1200,"h":628,"resize":"fit"}}}]}</t>
  </si>
  <si>
    <t xml:space="preserve">1052896235382853638</t>
  </si>
  <si>
    <t xml:space="preserve">luisfraguada</t>
  </si>
  <si>
    <t xml:space="preserve">Our own @nathanletwory already making use of #rhino3dmpy by creating a #rhino3d importer for #blender: https://t.co/z7VtKR909v
#python #opensource @blender_org #rhino3dm</t>
  </si>
  <si>
    <t xml:space="preserve">Thu Oct 18 12:16:39 +0000 2018</t>
  </si>
  <si>
    <t xml:space="preserve">16387831</t>
  </si>
  <si>
    <t xml:space="preserve">http://pbs.twimg.com/profile_images/378800000684056752/d1d0333f878584a0d7147e72c3127bdd_normal.jpeg</t>
  </si>
  <si>
    <t xml:space="preserve">Barcelona, España</t>
  </si>
  <si>
    <t xml:space="preserve">http://twitter.com/luisfraguada/statuses/1052896235382853638</t>
  </si>
  <si>
    <t xml:space="preserve">{"hashtags":[{"text":"rhino3dmpy","indices":[45,56]},{"text":"rhino3d","indices":[71,79]},{"text":"blender","indices":[93,101]},{"text":"python","indices":[127,134]},{"text":"opensource","indices":[135,146]},{"text":"rhino3dm","indices":[160,169]}],"symbols":[],"user_mentions":[{"screen_name":"nathanletwory","name":"Nathan Letwory","id":211346924,"id_str":"211346924","indices":[8,22]},{"screen_name":"blender_org","name":"Blender","id":745629067874017300,"id_str":"745629067874017280","indices":[147,159]}],"urls":[{"url":"https://t.co/z7VtKR909v","expanded_url":"https://youtu.be/ijRScXCO_j0","display_url":"youtu.be/ijRScXCO_j0","indices":[103,126]}]}</t>
  </si>
  <si>
    <t xml:space="preserve">1052896105502035968</t>
  </si>
  <si>
    <t xml:space="preserve">DavidPollardIRL</t>
  </si>
  <si>
    <t xml:space="preserve">Thu Oct 18 12:16:08 +0000 2018</t>
  </si>
  <si>
    <t xml:space="preserve">2773201190</t>
  </si>
  <si>
    <t xml:space="preserve">http://pbs.twimg.com/profile_images/1049678148311412737/dGCFH6Hx_normal.jpg</t>
  </si>
  <si>
    <t xml:space="preserve">http://twitter.com/DavidPollardIRL/statuses/1052896105502035968</t>
  </si>
  <si>
    <t xml:space="preserve">1052896068818464768</t>
  </si>
  <si>
    <t xml:space="preserve">trahman369</t>
  </si>
  <si>
    <t xml:space="preserve">Thu Oct 18 12:15:59 +0000 2018</t>
  </si>
  <si>
    <t xml:space="preserve">2990532699</t>
  </si>
  <si>
    <t xml:space="preserve">http://pbs.twimg.com/profile_images/1025320568680153090/7Be2BVLL_normal.jpg</t>
  </si>
  <si>
    <t xml:space="preserve">Jacksonville, USA</t>
  </si>
  <si>
    <t xml:space="preserve">http://twitter.com/trahman369/statuses/1052896068818464768</t>
  </si>
  <si>
    <t xml:space="preserve">1052895898487934983</t>
  </si>
  <si>
    <t xml:space="preserve">darksider9</t>
  </si>
  <si>
    <t xml:space="preserve">Thu Oct 18 12:15:18 +0000 2018</t>
  </si>
  <si>
    <t xml:space="preserve">310635912</t>
  </si>
  <si>
    <t xml:space="preserve">http://pbs.twimg.com/profile_images/378800000627770033/8597b3ce872b7a0039a04aac287ee496_normal.jpeg</t>
  </si>
  <si>
    <t xml:space="preserve">http://twitter.com/darksider9/statuses/1052895898487934983</t>
  </si>
  <si>
    <t xml:space="preserve">1052895863826239488</t>
  </si>
  <si>
    <t xml:space="preserve">Thu Oct 18 12:15:10 +0000 2018</t>
  </si>
  <si>
    <t xml:space="preserve">http://twitter.com/kunkelast/statuses/1052895863826239488</t>
  </si>
  <si>
    <t xml:space="preserve">1052895655147044864</t>
  </si>
  <si>
    <t xml:space="preserve">luisacristini</t>
  </si>
  <si>
    <t xml:space="preserve">Fresh from the press!
We believe that #project managers can benefit from using #programming languages in their work. In this #openaccess paper we show several examples of how #python can be used for some text manipulation tasks.
https://t.co/FZ0U1eo98A https://t.co/im7v7F4mlF</t>
  </si>
  <si>
    <t xml:space="preserve">Thu Oct 18 12:14:20 +0000 2018</t>
  </si>
  <si>
    <t xml:space="preserve">1210767168</t>
  </si>
  <si>
    <t xml:space="preserve">http://pbs.twimg.com/profile_images/920683579369279489/SWn_ga8i_normal.jpg</t>
  </si>
  <si>
    <t xml:space="preserve">http://twitter.com/luisacristini/statuses/1052895655147044864</t>
  </si>
  <si>
    <t xml:space="preserve">{"hashtags":[{"text":"project","indices":[38,46]},{"text":"programming","indices":[79,91]},{"text":"openaccess","indices":[125,136]},{"text":"python","indices":[175,182]}],"symbols":[],"user_mentions":[],"urls":[{"url":"https://t.co/FZ0U1eo98A","expanded_url":"https://www.adv-geosci.net/45/295/2018/","display_url":"adv-geosci.net/45/295/2018/","indices":[229,252]}],"media":[{"id":1052895421599817700,"id_str":"1052895421599817729","indices":[253,276],"media_url":"http://pbs.twimg.com/media/DpyizrYXoAEWSd5.jpg","media_url_https":"https://pbs.twimg.com/media/DpyizrYXoAEWSd5.jpg","url":"https://t.co/im7v7F4mlF","display_url":"pic.twitter.com/im7v7F4mlF","expanded_url":"https://twitter.com/luisacristini/status/1052895655147044864/photo/1","type":"photo","sizes":{"thumb":{"w":150,"h":150,"resize":"crop"},"medium":{"w":1200,"h":630,"resize":"fit"},"small":{"w":680,"h":357,"resize":"fit"},"large":{"w":1580,"h":830,"resize":"fit"}}}]}</t>
  </si>
  <si>
    <t xml:space="preserve">1052895615087206401</t>
  </si>
  <si>
    <t xml:space="preserve">Thu Oct 18 12:14:11 +0000 2018</t>
  </si>
  <si>
    <t xml:space="preserve">http://twitter.com/Mark7475/statuses/1052895615087206401</t>
  </si>
  <si>
    <t xml:space="preserve">1052895567678976000</t>
  </si>
  <si>
    <t xml:space="preserve">Tempo na serra, SJP, Saltinho da malhada, humidade:42, temperatura: 22, chove no momento? - nao. Fonte: Raspberry pi + Python #raspberry #Iot #python 2018-10-17 15:00</t>
  </si>
  <si>
    <t xml:space="preserve">Thu Oct 18 12:13:59 +0000 2018</t>
  </si>
  <si>
    <t xml:space="preserve">http://twitter.com/SaltinhoT/statuses/1052895567678976000</t>
  </si>
  <si>
    <t xml:space="preserve">1052895438309867520</t>
  </si>
  <si>
    <t xml:space="preserve">allentv4u</t>
  </si>
  <si>
    <t xml:space="preserve">PyCon 🇮🇪 2018 is happening on November 10th &amp;amp; 11th. volunteers are needed on both days. This will be an excellent opportunity to meet interesting speakers and network with potential employers. Rush your details to contact@python.ie
 #networking #python #volunteering</t>
  </si>
  <si>
    <t xml:space="preserve">Thu Oct 18 12:13:29 +0000 2018</t>
  </si>
  <si>
    <t xml:space="preserve">77901568</t>
  </si>
  <si>
    <t xml:space="preserve">http://pbs.twimg.com/profile_images/787980171202686976/QbSu0IKB_normal.jpg</t>
  </si>
  <si>
    <t xml:space="preserve">Dublin,Ireland</t>
  </si>
  <si>
    <t xml:space="preserve">http://twitter.com/allentv4u/statuses/1052895438309867520</t>
  </si>
  <si>
    <t xml:space="preserve">{"hashtags":[{"text":"networking","indices":[238,249]},{"text":"python","indices":[250,257]},{"text":"volunteering","indices":[258,271]}],"symbols":[],"user_mentions":[],"urls":[]}</t>
  </si>
  <si>
    <t xml:space="preserve">1052895362610909190</t>
  </si>
  <si>
    <t xml:space="preserve">Thu Oct 18 12:13:10 +0000 2018</t>
  </si>
  <si>
    <t xml:space="preserve">http://twitter.com/koti2045/statuses/1052895362610909190</t>
  </si>
  <si>
    <t xml:space="preserve">1052895332244176896</t>
  </si>
  <si>
    <t xml:space="preserve">RT @fan_django: Hands-On Python &amp;amp; Xcode Image Processing: Build Games &amp;amp; Apps
☞ https://t.co/MnA4boU317
#Django #python https://t.co/RkYrAbU7Y0</t>
  </si>
  <si>
    <t xml:space="preserve">Thu Oct 18 12:13:03 +0000 2018</t>
  </si>
  <si>
    <t xml:space="preserve">http://twitter.com/koti2045/statuses/1052895332244176896</t>
  </si>
  <si>
    <t xml:space="preserve">{"hashtags":[{"text":"Django","indices":[113,120]},{"text":"python","indices":[121,128]}],"symbols":[],"user_mentions":[{"screen_name":"fan_django","name":"Django Fan","id":733589246502568000,"id_str":"733589246502567937","indices":[3,14]}],"urls":[{"url":"https://t.co/MnA4boU317","expanded_url":"http://bit.ly/2RzyMjD","display_url":"bit.ly/2RzyMjD","indices":[88,111]}]}</t>
  </si>
  <si>
    <t xml:space="preserve">1052895316918202368</t>
  </si>
  <si>
    <t xml:space="preserve">Thu Oct 18 12:13:00 +0000 2018</t>
  </si>
  <si>
    <t xml:space="preserve">http://twitter.com/koti2045/statuses/1052895316918202368</t>
  </si>
  <si>
    <t xml:space="preserve">1052895301621571585</t>
  </si>
  <si>
    <t xml:space="preserve">RT @WittyC0de: anyone looking for awesome developers we are here: https://t.co/r7ap5YCLbl #react #reactjs #javascript #angular #django #python #fiverr #freelancing #freelancer #softwaredeveloper #softwaredevelopment</t>
  </si>
  <si>
    <t xml:space="preserve">Thu Oct 18 12:12:56 +0000 2018</t>
  </si>
  <si>
    <t xml:space="preserve">http://twitter.com/koti2045/statuses/1052895301621571585</t>
  </si>
  <si>
    <t xml:space="preserve">{"hashtags":[{"text":"react","indices":[90,96]},{"text":"reactjs","indices":[97,105]},{"text":"javascript","indices":[106,117]},{"text":"angular","indices":[118,126]},{"text":"django","indices":[127,134]}],"symbols":[],"user_mentions":[{"screen_name":"WittyC0de","name":"Witty Code","id":1029243109400617000,"id_str":"1029243109400616960","indices":[3,13]}],"urls":[{"url":"https://t.co/r7ap5YCLbl","expanded_url":"http://bit.ly/2zEHVjZ","display_url":"bit.ly/2zEHVjZ","indices":[66,89]}]}</t>
  </si>
  <si>
    <t xml:space="preserve">1052895278662074368</t>
  </si>
  <si>
    <t xml:space="preserve">alphasystech</t>
  </si>
  <si>
    <t xml:space="preserve">Thu Oct 18 12:12:50 +0000 2018</t>
  </si>
  <si>
    <t xml:space="preserve">289496524</t>
  </si>
  <si>
    <t xml:space="preserve">&lt;a href="http://www.alphasystech.com" rel="nofollow"&gt;AlphasysTech&lt;/a&gt;</t>
  </si>
  <si>
    <t xml:space="preserve">http://pbs.twimg.com/profile_images/671126696838459392/7J_FwgxE_normal.png</t>
  </si>
  <si>
    <t xml:space="preserve">http://twitter.com/alphasystech/statuses/1052895278662074368</t>
  </si>
  <si>
    <t xml:space="preserve">1052895275449085957</t>
  </si>
  <si>
    <t xml:space="preserve">http://twitter.com/koti2045/statuses/1052895275449085957</t>
  </si>
  <si>
    <t xml:space="preserve">1052895199859494919</t>
  </si>
  <si>
    <t xml:space="preserve">Thu Oct 18 12:12:32 +0000 2018</t>
  </si>
  <si>
    <t xml:space="preserve">http://twitter.com/mas06706465/statuses/1052895199859494919</t>
  </si>
  <si>
    <t xml:space="preserve">1052895093927993344</t>
  </si>
  <si>
    <t xml:space="preserve">Thu Oct 18 12:12:06 +0000 2018</t>
  </si>
  <si>
    <t xml:space="preserve">http://twitter.com/koti2045/statuses/1052895093927993344</t>
  </si>
  <si>
    <t xml:space="preserve">1052895006237880321</t>
  </si>
  <si>
    <t xml:space="preserve">Thu Oct 18 12:11:45 +0000 2018</t>
  </si>
  <si>
    <t xml:space="preserve">http://twitter.com/vishn_u99/statuses/1052895006237880321</t>
  </si>
  <si>
    <t xml:space="preserve">1052894938671788032</t>
  </si>
  <si>
    <t xml:space="preserve">pcoffeebreak</t>
  </si>
  <si>
    <t xml:space="preserve">Thu Oct 18 12:11:29 +0000 2018</t>
  </si>
  <si>
    <t xml:space="preserve">3160660247</t>
  </si>
  <si>
    <t xml:space="preserve">http://pbs.twimg.com/profile_images/803914401954807808/hPUvleNn_normal.jpg</t>
  </si>
  <si>
    <t xml:space="preserve">http://twitter.com/pcoffeebreak/statuses/1052894938671788032</t>
  </si>
  <si>
    <t xml:space="preserve">1052894781939113984</t>
  </si>
  <si>
    <t xml:space="preserve">bbelderbos</t>
  </si>
  <si>
    <t xml:space="preserve">Thu Oct 18 12:10:52 +0000 2018</t>
  </si>
  <si>
    <t xml:space="preserve">177360544</t>
  </si>
  <si>
    <t xml:space="preserve">http://pbs.twimg.com/profile_images/743034682992906240/WQ1ZOsHX_normal.jpg</t>
  </si>
  <si>
    <t xml:space="preserve">Alicante, Spain</t>
  </si>
  <si>
    <t xml:space="preserve">http://twitter.com/bbelderbos/statuses/1052894781939113984</t>
  </si>
  <si>
    <t xml:space="preserve">1052894268535296005</t>
  </si>
  <si>
    <t xml:space="preserve">radhios</t>
  </si>
  <si>
    <t xml:space="preserve">Thu Oct 18 12:08:50 +0000 2018</t>
  </si>
  <si>
    <t xml:space="preserve">16160960</t>
  </si>
  <si>
    <t xml:space="preserve">http://pbs.twimg.com/profile_images/738451196978057216/EILr6YL9_normal.jpg</t>
  </si>
  <si>
    <t xml:space="preserve">Pale Blue Dot, Sun System, MW</t>
  </si>
  <si>
    <t xml:space="preserve">http://twitter.com/radhios/statuses/1052894268535296005</t>
  </si>
  <si>
    <t xml:space="preserve">1052894209601150976</t>
  </si>
  <si>
    <t xml:space="preserve">hersysegura</t>
  </si>
  <si>
    <t xml:space="preserve">RT @exceltic: #HIRINGNOW ¿Tienes experiencia en #Elastic? ¡Participa en un proyecto #BigData de larga duración para el sector financiero! Envía tu CV y trabaja con nosotros #businessintelligence #python #kibana https://t.co/AdlZw3B5WA @AlertasTrabajo @AlertasEmpleo @prixline @AyudaExperta https://t.co/W3qnxPVxCp</t>
  </si>
  <si>
    <t xml:space="preserve">Thu Oct 18 12:08:36 +0000 2018</t>
  </si>
  <si>
    <t xml:space="preserve">30652444</t>
  </si>
  <si>
    <t xml:space="preserve">http://pbs.twimg.com/profile_images/776147993829318656/ntpBa9Yu_normal.jpg</t>
  </si>
  <si>
    <t xml:space="preserve">http://twitter.com/hersysegura/statuses/1052894209601150976</t>
  </si>
  <si>
    <t xml:space="preserve">{"hashtags":[{"text":"HIRINGNOW","indices":[14,24]},{"text":"Elastic","indices":[48,56]},{"text":"BigData","indices":[84,92]}],"symbols":[],"user_mentions":[{"screen_name":"exceltic","name":"EXCELTIC","id":1154409775,"id_str":"1154409775","indices":[3,12]}],"urls":[]}</t>
  </si>
  <si>
    <t xml:space="preserve">1052894090801635328</t>
  </si>
  <si>
    <t xml:space="preserve">GengeOkwaro</t>
  </si>
  <si>
    <t xml:space="preserve">Thu Oct 18 12:08:07 +0000 2018</t>
  </si>
  <si>
    <t xml:space="preserve">349706408</t>
  </si>
  <si>
    <t xml:space="preserve">http://pbs.twimg.com/profile_images/845188947877642240/SbhWb1nz_normal.jpg</t>
  </si>
  <si>
    <t xml:space="preserve">Nairobi</t>
  </si>
  <si>
    <t xml:space="preserve">http://twitter.com/GengeOkwaro/statuses/1052894090801635328</t>
  </si>
  <si>
    <t xml:space="preserve">1052894085206482944</t>
  </si>
  <si>
    <t xml:space="preserve">hsocasnavarro</t>
  </si>
  <si>
    <t xml:space="preserve">Editing podcasts in Python
Pitonisos cientófilos! Hemos hecho CoffeePy para automatizar la parte rutinaria de la edición del podcast @pcoffeebreak . SI alguien quiere usarlo o contribuir al proyecto, aquí está el repo
https://t.co/ieliQ1Ond0
#Python #podcasts https://t.co/1rB5reEXwa</t>
  </si>
  <si>
    <t xml:space="preserve">Thu Oct 18 12:08:06 +0000 2018</t>
  </si>
  <si>
    <t xml:space="preserve">775964796</t>
  </si>
  <si>
    <t xml:space="preserve">http://pbs.twimg.com/profile_images/964609072816410624/frh2WcWF_normal.jpg</t>
  </si>
  <si>
    <t xml:space="preserve">http://twitter.com/hsocasnavarro/statuses/1052894085206482944</t>
  </si>
  <si>
    <t xml:space="preserve">{"hashtags":[{"text":"Python","indices":[245,252]},{"text":"podcasts","indices":[253,262]}],"symbols":[],"user_mentions":[{"screen_name":"pcoffeebreak","name":"CB: Señal y Ruido","id":3160660247,"id_str":"3160660247","indices":[134,147]}],"urls":[{"url":"https://t.co/ieliQ1Ond0","expanded_url":"https://github.com/hsocasnavarro/CoffeePy","display_url":"github.com/hsocasnavarro/…","indices":[220,243]}],"media":[{"id":1052892902664405000,"id_str":"1052892902664404992","indices":[263,286],"media_url":"http://pbs.twimg.com/media/DpyghDnXgAAgvvn.png","media_url_https":"https://pbs.twimg.com/media/DpyghDnXgAAgvvn.png","url":"https://t.co/1rB5reEXwa","display_url":"pic.twitter.com/1rB5reEXwa","expanded_url":"https://twitter.com/hsocasnavarro/status/1052894085206482944/photo/1","type":"photo","sizes":{"medium":{"w":505,"h":470,"resize":"fit"},"large":{"w":505,"h":470,"resize":"fit"},"small":{"w":505,"h":470,"resize":"fit"},"thumb":{"w":150,"h":150,"resize":"crop"}}}]}</t>
  </si>
  <si>
    <t xml:space="preserve">1052894069238784001</t>
  </si>
  <si>
    <t xml:space="preserve">Learn more about data analysis in python? Visit The Academy on youtube https://t.co/Dgc7oysEpT #python #machinelearning</t>
  </si>
  <si>
    <t xml:space="preserve">Thu Oct 18 12:08:02 +0000 2018</t>
  </si>
  <si>
    <t xml:space="preserve">http://twitter.com/The_Academy_BOT/statuses/1052894069238784001</t>
  </si>
  <si>
    <t xml:space="preserve">{"hashtags":[{"text":"python","indices":[95,102]},{"text":"machinelearning","indices":[103,119]}],"symbols":[],"user_mentions":[],"urls":[{"url":"https://t.co/Dgc7oysEpT","expanded_url":"https://www.youtube.com/channel/UCCIrhXnAu38SNnUlYe2wpnQ?sub_confirmation=1","display_url":"youtube.com/channel/UCCIrh…","indices":[71,94]}]}</t>
  </si>
  <si>
    <t xml:space="preserve">1052894000557056003</t>
  </si>
  <si>
    <t xml:space="preserve">AlertasEmpleo</t>
  </si>
  <si>
    <t xml:space="preserve">Thu Oct 18 12:07:46 +0000 2018</t>
  </si>
  <si>
    <t xml:space="preserve">747088176</t>
  </si>
  <si>
    <t xml:space="preserve">http://pbs.twimg.com/profile_images/477543043567190016/FRd02bkU_normal.jpeg</t>
  </si>
  <si>
    <t xml:space="preserve">España y LatAm</t>
  </si>
  <si>
    <t xml:space="preserve">http://twitter.com/AlertasEmpleo/statuses/1052894000557056003</t>
  </si>
  <si>
    <t xml:space="preserve">1052893872228114432</t>
  </si>
  <si>
    <t xml:space="preserve">GiuliaGoLightly</t>
  </si>
  <si>
    <t xml:space="preserve">RT @HCL_Products: New Blog Alert: The world needs a HERO! https://t.co/OWsOLQhHQb 
#runbook #MachineLearning #AI #UX #WorkloadAutomation #Python #TOMCAT #Kibana #elasticsearch #flask #KPI https://t.co/dM1FWOweM8</t>
  </si>
  <si>
    <t xml:space="preserve">Thu Oct 18 12:07:15 +0000 2018</t>
  </si>
  <si>
    <t xml:space="preserve">885771811945885696</t>
  </si>
  <si>
    <t xml:space="preserve">http://pbs.twimg.com/profile_images/885909402259214338/qzuHowr4_normal.jpg</t>
  </si>
  <si>
    <t xml:space="preserve">http://twitter.com/GiuliaGoLightly/statuses/1052893872228114432</t>
  </si>
  <si>
    <t xml:space="preserve">{"hashtags":[{"text":"runbook","indices":[83,91]},{"text":"MachineLearning","indices":[92,108]},{"text":"AI","indices":[109,112]},{"text":"UX","indices":[113,116]},{"text":"WorkloadAutomation","indices":[117,136]}],"symbols":[],"user_mentions":[{"screen_name":"HCL_Products","name":"HCL Products","id":827163441597075500,"id_str":"827163441597075456","indices":[3,16]}],"urls":[{"url":"https://t.co/OWsOLQhHQb","expanded_url":"https://bit.ly/2yFhRUl","display_url":"bit.ly/2yFhRUl","indices":[58,81]}]}</t>
  </si>
  <si>
    <t xml:space="preserve">1052893672675729409</t>
  </si>
  <si>
    <t xml:space="preserve">Learning Path: Python: Design and Architect Python Apps
☞ https://t.co/gf77nwfIPI
#programming #python https://t.co/ODqZBf6J6B</t>
  </si>
  <si>
    <t xml:space="preserve">Thu Oct 18 12:06:28 +0000 2018</t>
  </si>
  <si>
    <t xml:space="preserve">http://twitter.com/django_codek/statuses/1052893672675729409</t>
  </si>
  <si>
    <t xml:space="preserve">{"hashtags":[{"text":"programming","indices":[84,96]},{"text":"python","indices":[97,104]}],"symbols":[],"user_mentions":[],"urls":[{"url":"https://t.co/gf77nwfIPI","expanded_url":"http://bit.ly/2Pl0fUP","display_url":"bit.ly/2Pl0fUP","indices":[59,82]}],"media":[{"id":1052893670960185300,"id_str":"1052893670960185344","indices":[105,128],"media_url":"http://pbs.twimg.com/media/DpyhNxvWwAAgVNF.jpg","media_url_https":"https://pbs.twimg.com/media/DpyhNxvWwAAgVNF.jpg","url":"https://t.co/ODqZBf6J6B","display_url":"pic.twitter.com/ODqZBf6J6B","expanded_url":"https://twitter.com/django_codek/status/1052893672675729409/photo/1","type":"photo","sizes":{"thumb":{"w":150,"h":150,"resize":"crop"},"medium":{"w":750,"h":422,"resize":"fit"},"large":{"w":750,"h":422,"resize":"fit"},"small":{"w":680,"h":383,"resize":"fit"}}}]}</t>
  </si>
  <si>
    <t xml:space="preserve">1052893662093475840</t>
  </si>
  <si>
    <t xml:space="preserve">Learning Path: Python: Design and Architect Python Apps
☞ https://t.co/BZR4R6C4Gu
#programming #python https://t.co/dsILubQDZ1</t>
  </si>
  <si>
    <t xml:space="preserve">Thu Oct 18 12:06:25 +0000 2018</t>
  </si>
  <si>
    <t xml:space="preserve">http://twitter.com/django_develop/statuses/1052893662093475840</t>
  </si>
  <si>
    <t xml:space="preserve">{"hashtags":[{"text":"programming","indices":[84,96]},{"text":"python","indices":[97,104]}],"symbols":[],"user_mentions":[],"urls":[{"url":"https://t.co/BZR4R6C4Gu","expanded_url":"http://bit.ly/2Pl0fUP","display_url":"bit.ly/2Pl0fUP","indices":[59,82]}],"media":[{"id":1052893660508053500,"id_str":"1052893660508053505","indices":[105,128],"media_url":"http://pbs.twimg.com/media/DpyhNKzX4AEUO9f.jpg","media_url_https":"https://pbs.twimg.com/media/DpyhNKzX4AEUO9f.jpg","url":"https://t.co/dsILubQDZ1","display_url":"pic.twitter.com/dsILubQDZ1","expanded_url":"https://twitter.com/django_develop/status/1052893662093475840/photo/1","type":"photo","sizes":{"thumb":{"w":150,"h":150,"resize":"crop"},"medium":{"w":750,"h":422,"resize":"fit"},"large":{"w":750,"h":422,"resize":"fit"},"small":{"w":680,"h":383,"resize":"fit"}}}]}</t>
  </si>
  <si>
    <t xml:space="preserve">1052893535744249856</t>
  </si>
  <si>
    <t xml:space="preserve">AyudaExperta</t>
  </si>
  <si>
    <t xml:space="preserve">Thu Oct 18 12:05:55 +0000 2018</t>
  </si>
  <si>
    <t xml:space="preserve">331920529</t>
  </si>
  <si>
    <t xml:space="preserve">http://pbs.twimg.com/profile_images/477553746160140289/69QPZBcl_normal.jpeg</t>
  </si>
  <si>
    <t xml:space="preserve">http://twitter.com/AyudaExperta/statuses/1052893535744249856</t>
  </si>
  <si>
    <t xml:space="preserve">1052893425085886464</t>
  </si>
  <si>
    <t xml:space="preserve">prixline</t>
  </si>
  <si>
    <t xml:space="preserve">Thu Oct 18 12:05:29 +0000 2018</t>
  </si>
  <si>
    <t xml:space="preserve">318072677</t>
  </si>
  <si>
    <t xml:space="preserve">http://pbs.twimg.com/profile_images/827187229177044992/o-RltLc4_normal.jpg</t>
  </si>
  <si>
    <t xml:space="preserve">San Lorenzo de El Escorial, España</t>
  </si>
  <si>
    <t xml:space="preserve">http://twitter.com/prixline/statuses/1052893425085886464</t>
  </si>
  <si>
    <t xml:space="preserve">1052893420237324290</t>
  </si>
  <si>
    <t xml:space="preserve">Learning Path: Python: Design and Architect Python Apps
☞ https://t.co/U2B9YHKMX2
#programming #python https://t.co/FzuR4tLTqZ</t>
  </si>
  <si>
    <t xml:space="preserve">Thu Oct 18 12:05:27 +0000 2018</t>
  </si>
  <si>
    <t xml:space="preserve">http://twitter.com/python__tut/statuses/1052893420237324290</t>
  </si>
  <si>
    <t xml:space="preserve">{"hashtags":[{"text":"programming","indices":[84,96]},{"text":"python","indices":[97,104]}],"symbols":[],"user_mentions":[],"urls":[{"url":"https://t.co/U2B9YHKMX2","expanded_url":"http://bit.ly/2Pl0fUP","display_url":"bit.ly/2Pl0fUP","indices":[59,82]}],"media":[{"id":1052893418878369800,"id_str":"1052893418878369792","indices":[105,128],"media_url":"http://pbs.twimg.com/media/Dpyg_GqXgAAuaUE.jpg","media_url_https":"https://pbs.twimg.com/media/Dpyg_GqXgAAuaUE.jpg","url":"https://t.co/FzuR4tLTqZ","display_url":"pic.twitter.com/FzuR4tLTqZ","expanded_url":"https://twitter.com/python__tut/status/1052893420237324290/photo/1","type":"photo","sizes":{"thumb":{"w":150,"h":150,"resize":"crop"},"medium":{"w":750,"h":422,"resize":"fit"},"large":{"w":750,"h":422,"resize":"fit"},"small":{"w":680,"h":383,"resize":"fit"}}}]}</t>
  </si>
  <si>
    <t xml:space="preserve">1052893249982074883</t>
  </si>
  <si>
    <t xml:space="preserve">AlertasTrabajo</t>
  </si>
  <si>
    <t xml:space="preserve">Thu Oct 18 12:04:47 +0000 2018</t>
  </si>
  <si>
    <t xml:space="preserve">978570626</t>
  </si>
  <si>
    <t xml:space="preserve">http://pbs.twimg.com/profile_images/3643260870/1689a1f8117fc3b6f6ade3d15e98760c_normal.jpeg</t>
  </si>
  <si>
    <t xml:space="preserve">http://twitter.com/AlertasTrabajo/statuses/1052893249982074883</t>
  </si>
  <si>
    <t xml:space="preserve">1052893201294663680</t>
  </si>
  <si>
    <t xml:space="preserve">Thu Oct 18 12:04:35 +0000 2018</t>
  </si>
  <si>
    <t xml:space="preserve">http://twitter.com/Beezel_Bug/statuses/1052893201294663680</t>
  </si>
  <si>
    <t xml:space="preserve">1052893162140827648</t>
  </si>
  <si>
    <t xml:space="preserve">exceltic</t>
  </si>
  <si>
    <t xml:space="preserve">#HIRINGNOW ¿Tienes experiencia en #Elastic? ¡Participa en un proyecto #BigData de larga duración para el sector financiero! Envía tu CV y trabaja con nosotros #businessintelligence #python #kibana https://t.co/AdlZw3B5WA @AlertasTrabajo @AlertasEmpleo @prixline @AyudaExperta https://t.co/W3qnxPVxCp</t>
  </si>
  <si>
    <t xml:space="preserve">Thu Oct 18 12:04:26 +0000 2018</t>
  </si>
  <si>
    <t xml:space="preserve">1154409775</t>
  </si>
  <si>
    <t xml:space="preserve">http://pbs.twimg.com/profile_images/1014778236604121092/5AxH6Ayy_normal.jpg</t>
  </si>
  <si>
    <t xml:space="preserve">http://twitter.com/exceltic/statuses/1052893162140827648</t>
  </si>
  <si>
    <t xml:space="preserve">{"hashtags":[{"text":"HIRINGNOW","indices":[0,10]},{"text":"Elastic","indices":[34,42]},{"text":"BigData","indices":[70,78]},{"text":"businessintelligence","indices":[159,180]},{"text":"python","indices":[181,188]},{"text":"kibana","indices":[189,196]}],"symbols":[],"user_mentions":[{"screen_name":"AlertasTrabajo","name":"Alertas de Trabajo","id":978570626,"id_str":"978570626","indices":[221,236]},{"screen_name":"AlertasEmpleo","name":"Alertas de Empleo","id":747088176,"id_str":"747088176","indices":[237,251]},{"screen_name":"prixline","name":"prixline | Cursos","id":318072677,"id_str":"318072677","indices":[252,261]},{"screen_name":"AyudaExperta","name":"Ayuda Experta","id":331920529,"id_str":"331920529","indices":[262,275]}],"urls":[{"url":"https://t.co/AdlZw3B5WA","expanded_url":"https://www.exceltic.com/careers?id=big-data","display_url":"exceltic.com/careers?id=big…","indices":[197,220]}],"media":[{"id":1052891106676039700,"id_str":"1052891106676039680","indices":[276,299],"media_url":"http://pbs.twimg.com/media/Dpye4hCX4AA-0X_.jpg","media_url_https":"https://pbs.twimg.com/media/Dpye4hCX4AA-0X_.jpg","url":"https://t.co/W3qnxPVxCp","display_url":"pic.twitter.com/W3qnxPVxCp","expanded_url":"https://twitter.com/exceltic/status/1052893162140827648/photo/1","type":"photo","sizes":{"small":{"w":680,"h":356,"resize":"fit"},"thumb":{"w":150,"h":150,"resize":"crop"},"large":{"w":2048,"h":1072,"resize":"fit"},"medium":{"w":1200,"h":628,"resize":"fit"}}}]}</t>
  </si>
  <si>
    <t xml:space="preserve">1052893144742842369</t>
  </si>
  <si>
    <t xml:space="preserve">Learning Path: Python: Design and Architect Python Apps
☞ https://t.co/7e4I3PqzaB
#programming #python https://t.co/wdKUO6pDgy</t>
  </si>
  <si>
    <t xml:space="preserve">Thu Oct 18 12:04:22 +0000 2018</t>
  </si>
  <si>
    <t xml:space="preserve">http://twitter.com/fan_django/statuses/1052893144742842369</t>
  </si>
  <si>
    <t xml:space="preserve">{"hashtags":[{"text":"programming","indices":[84,96]},{"text":"python","indices":[97,104]}],"symbols":[],"user_mentions":[],"urls":[{"url":"https://t.co/7e4I3PqzaB","expanded_url":"http://bit.ly/2Pl0fUP","display_url":"bit.ly/2Pl0fUP","indices":[59,82]}],"media":[{"id":1052893143627157500,"id_str":"1052893143627157504","indices":[105,128],"media_url":"http://pbs.twimg.com/media/DpygvFRXUAABZcQ.jpg","media_url_https":"https://pbs.twimg.com/media/DpygvFRXUAABZcQ.jpg","url":"https://t.co/wdKUO6pDgy","display_url":"pic.twitter.com/wdKUO6pDgy","expanded_url":"https://twitter.com/fan_django/status/1052893144742842369/photo/1","type":"photo","sizes":{"thumb":{"w":150,"h":150,"resize":"crop"},"medium":{"w":750,"h":422,"resize":"fit"},"large":{"w":750,"h":422,"resize":"fit"},"small":{"w":680,"h":383,"resize":"fit"}}}]}</t>
  </si>
  <si>
    <t xml:space="preserve">1052893125826363393</t>
  </si>
  <si>
    <t xml:space="preserve">raleigh_flyers</t>
  </si>
  <si>
    <t xml:space="preserve">Thu Oct 18 12:04:17 +0000 2018</t>
  </si>
  <si>
    <t xml:space="preserve">2892197223</t>
  </si>
  <si>
    <t xml:space="preserve">http://pbs.twimg.com/profile_images/1026343998728937472/z2vSqxek_normal.jpg</t>
  </si>
  <si>
    <t xml:space="preserve">http://twitter.com/raleigh_flyers/statuses/1052893125826363393</t>
  </si>
  <si>
    <t xml:space="preserve">1052892784573607936</t>
  </si>
  <si>
    <t xml:space="preserve">tmj_inh_eng</t>
  </si>
  <si>
    <t xml:space="preserve">Want to work at ADTRAN, Inc. ? We're #hiring in #Hyderabad, Telangana! Click for details: https://t.co/W8D7jrytQM #Scala #Python #Programming #Job #Jobs #CareerArc</t>
  </si>
  <si>
    <t xml:space="preserve">Thu Oct 18 12:02:56 +0000 2018</t>
  </si>
  <si>
    <t xml:space="preserve">loc: 17.385044,78.486671</t>
  </si>
  <si>
    <t xml:space="preserve">23370393</t>
  </si>
  <si>
    <t xml:space="preserve">&lt;a href="https://www.careerarc.com" rel="nofollow"&gt;CareerArc 2.0&lt;/a&gt;</t>
  </si>
  <si>
    <t xml:space="preserve">http://pbs.twimg.com/profile_images/679804012527394816/b7u8zIkr_normal.jpg</t>
  </si>
  <si>
    <t xml:space="preserve">Hyderabad</t>
  </si>
  <si>
    <t xml:space="preserve">http://twitter.com/tmj_inh_eng/statuses/1052892784573607936</t>
  </si>
  <si>
    <t xml:space="preserve">{"hashtags":[{"text":"hiring","indices":[37,44]},{"text":"Hyderabad","indices":[48,58]},{"text":"Scala","indices":[114,120]},{"text":"Python","indices":[121,128]},{"text":"Programming","indices":[129,141]},{"text":"Job","indices":[142,146]},{"text":"Jobs","indices":[147,152]},{"text":"CareerArc","indices":[153,163]}],"symbols":[],"user_mentions":[],"urls":[{"url":"https://t.co/W8D7jrytQM","expanded_url":"http://bit.ly/2pMeCGK","display_url":"bit.ly/2pMeCGK","indices":[90,113]}]}</t>
  </si>
  <si>
    <t xml:space="preserve">1052892668802555905</t>
  </si>
  <si>
    <t xml:space="preserve">MrJeremyLincoln</t>
  </si>
  <si>
    <t xml:space="preserve">#Python - Discord bot with nexus mods integration! https://t.co/UrKchX1tft</t>
  </si>
  <si>
    <t xml:space="preserve">Thu Oct 18 12:02:28 +0000 2018</t>
  </si>
  <si>
    <t xml:space="preserve">88276106</t>
  </si>
  <si>
    <t xml:space="preserve">http://pbs.twimg.com/profile_images/770965771254132736/AZ6IW-Vi_normal.jpg</t>
  </si>
  <si>
    <t xml:space="preserve">http://twitter.com/MrJeremyLincoln/statuses/1052892668802555905</t>
  </si>
  <si>
    <t xml:space="preserve">{"hashtags":[{"text":"Python","indices":[0,7]}],"symbols":[],"user_mentions":[],"urls":[{"url":"https://t.co/UrKchX1tft","expanded_url":"https://www.twitch.tv/runew0lf","display_url":"twitch.tv/runew0lf","indices":[51,74]}]}</t>
  </si>
  <si>
    <t xml:space="preserve">1052892364748992512</t>
  </si>
  <si>
    <t xml:space="preserve">ADTRANCareers</t>
  </si>
  <si>
    <t xml:space="preserve">Interested in a #job in #Hyderabad, Telangana? This could be a great fit: https://t.co/yerwWcFbVe #RubyonRails #Python #Hiring</t>
  </si>
  <si>
    <t xml:space="preserve">Thu Oct 18 12:01:16 +0000 2018</t>
  </si>
  <si>
    <t xml:space="preserve">3011687251</t>
  </si>
  <si>
    <t xml:space="preserve">http://pbs.twimg.com/profile_images/563797195166470145/qYuV36Uo_normal.jpeg</t>
  </si>
  <si>
    <t xml:space="preserve">http://twitter.com/ADTRANCareers/statuses/1052892364748992512</t>
  </si>
  <si>
    <t xml:space="preserve">{"hashtags":[{"text":"job","indices":[16,20]},{"text":"Hyderabad","indices":[24,34]},{"text":"RubyonRails","indices":[98,110]},{"text":"Python","indices":[111,118]},{"text":"Hiring","indices":[119,126]}],"symbols":[],"user_mentions":[],"urls":[{"url":"https://t.co/yerwWcFbVe","expanded_url":"http://bit.ly/2Lse80C","display_url":"bit.ly/2Lse80C","indices":[74,97]}]}</t>
  </si>
  <si>
    <t xml:space="preserve">1052892151288344577</t>
  </si>
  <si>
    <t xml:space="preserve">#Spectrum My #InternetSpeed :
Ping: 34.689 ms
Download: 71.60 Mbit/s
Upload: 11.90 Mbit/s
#automagic #python #corporateaccountability</t>
  </si>
  <si>
    <t xml:space="preserve">Thu Oct 18 12:00:25 +0000 2018</t>
  </si>
  <si>
    <t xml:space="preserve">http://twitter.com/BeardySmeardy/statuses/1052892151288344577</t>
  </si>
  <si>
    <t xml:space="preserve">1052892084661673985</t>
  </si>
  <si>
    <r>
      <rPr>
        <sz val="8"/>
        <rFont val="Noto Sans CJK SC Regular"/>
        <family val="2"/>
      </rPr>
      <t xml:space="preserve">【祝☆リリース】
【初心者向け】</t>
    </r>
    <r>
      <rPr>
        <sz val="8"/>
        <rFont val="Cambria"/>
        <family val="0"/>
        <charset val="1"/>
      </rPr>
      <t xml:space="preserve">Python/Django</t>
    </r>
    <r>
      <rPr>
        <sz val="8"/>
        <rFont val="Noto Sans CJK SC Regular"/>
        <family val="2"/>
      </rPr>
      <t xml:space="preserve">入門　という</t>
    </r>
    <r>
      <rPr>
        <sz val="8"/>
        <rFont val="Cambria"/>
        <family val="0"/>
        <charset val="1"/>
      </rPr>
      <t xml:space="preserve">web</t>
    </r>
    <r>
      <rPr>
        <sz val="8"/>
        <rFont val="Noto Sans CJK SC Regular"/>
        <family val="2"/>
      </rPr>
      <t xml:space="preserve">サービスを作る講座が</t>
    </r>
    <r>
      <rPr>
        <sz val="8"/>
        <rFont val="Cambria"/>
        <family val="0"/>
        <charset val="1"/>
      </rPr>
      <t xml:space="preserve">Udemy</t>
    </r>
    <r>
      <rPr>
        <sz val="8"/>
        <rFont val="Noto Sans CJK SC Regular"/>
        <family val="2"/>
      </rPr>
      <t xml:space="preserve">からリリースされました！
</t>
    </r>
    <r>
      <rPr>
        <sz val="8"/>
        <rFont val="Cambria"/>
        <family val="0"/>
        <charset val="1"/>
      </rPr>
      <t xml:space="preserve">Web</t>
    </r>
    <r>
      <rPr>
        <sz val="8"/>
        <rFont val="Noto Sans CJK SC Regular"/>
        <family val="2"/>
      </rPr>
      <t xml:space="preserve">サービスの仕組みから丁寧に解説しております！
今なら定価より安く買えるのでぜひご覧ください！
</t>
    </r>
    <r>
      <rPr>
        <sz val="8"/>
        <rFont val="Cambria"/>
        <family val="0"/>
        <charset val="1"/>
      </rPr>
      <t xml:space="preserve">https://t.co/RmiGm1H2cJ
#python
#django
#Udemy
#</t>
    </r>
    <r>
      <rPr>
        <sz val="8"/>
        <rFont val="Noto Sans CJK SC Regular"/>
        <family val="2"/>
      </rPr>
      <t xml:space="preserve">拡散希望</t>
    </r>
    <r>
      <rPr>
        <sz val="8"/>
        <rFont val="Cambria"/>
        <family val="0"/>
        <charset val="1"/>
      </rPr>
      <t xml:space="preserve">RT</t>
    </r>
    <r>
      <rPr>
        <sz val="8"/>
        <rFont val="Noto Sans CJK SC Regular"/>
        <family val="2"/>
      </rPr>
      <t xml:space="preserve">お願いします</t>
    </r>
  </si>
  <si>
    <t xml:space="preserve">Thu Oct 18 12:00:09 +0000 2018</t>
  </si>
  <si>
    <t xml:space="preserve">http://twitter.com/hideki_climax/statuses/1052892084661673985</t>
  </si>
  <si>
    <r>
      <rPr>
        <sz val="8"/>
        <rFont val="Cambria"/>
        <family val="0"/>
        <charset val="1"/>
      </rPr>
      <t xml:space="preserve">{"hashtags":[{"text":"python","indices":[145,152]},{"text":"django","indices":[153,160]},{"text":"Udemy","indices":[161,167]},{"text":"</t>
    </r>
    <r>
      <rPr>
        <sz val="8"/>
        <rFont val="Noto Sans CJK SC Regular"/>
        <family val="2"/>
      </rPr>
      <t xml:space="preserve">拡散希望</t>
    </r>
    <r>
      <rPr>
        <sz val="8"/>
        <rFont val="Cambria"/>
        <family val="0"/>
        <charset val="1"/>
      </rPr>
      <t xml:space="preserve">RT</t>
    </r>
    <r>
      <rPr>
        <sz val="8"/>
        <rFont val="Noto Sans CJK SC Regular"/>
        <family val="2"/>
      </rPr>
      <t xml:space="preserve">お願いします</t>
    </r>
    <r>
      <rPr>
        <sz val="8"/>
        <rFont val="Cambria"/>
        <family val="0"/>
        <charset val="1"/>
      </rPr>
      <t xml:space="preserve">","indices":[168,181]}],"symbols":[],"user_mentions":[],"urls":[{"url":"https://t.co/RmiGm1H2cJ","expanded_url":"https://www.udemy.com/pythondjango-p/?utm_campaign=email&amp;utm_source=sendgrid.com&amp;utm_medium=email","display_url":"udemy.com/pythondjango-p…","indices":[120,143]}]}</t>
    </r>
  </si>
  <si>
    <t xml:space="preserve">1052892066341105664</t>
  </si>
  <si>
    <t xml:space="preserve">Abhaykumar422</t>
  </si>
  <si>
    <t xml:space="preserve">Thu Oct 18 12:00:05 +0000 2018</t>
  </si>
  <si>
    <t xml:space="preserve">1009627511167377410</t>
  </si>
  <si>
    <t xml:space="preserve">http://pbs.twimg.com/profile_images/1045058043724136448/PwRSXYQ3_normal.jpg</t>
  </si>
  <si>
    <t xml:space="preserve">Mathura, India</t>
  </si>
  <si>
    <t xml:space="preserve">http://twitter.com/Abhaykumar422/statuses/1052892066341105664</t>
  </si>
  <si>
    <t xml:space="preserve">1052892062301843458</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</si>
  <si>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12:00:04</t>
    </r>
    <r>
      <rPr>
        <sz val="8"/>
        <rFont val="Noto Sans CJK SC Regular"/>
        <family val="2"/>
      </rPr>
      <t xml:space="preserve">】</t>
    </r>
  </si>
  <si>
    <t xml:space="preserve">Thu Oct 18 12:00:04 +0000 2018</t>
  </si>
  <si>
    <t xml:space="preserve">http://twitter.com/phi_shinonome/statuses/1052892062301843458</t>
  </si>
  <si>
    <t xml:space="preserve">1052892058019667968</t>
  </si>
  <si>
    <t xml:space="preserve">StackEthereum</t>
  </si>
  <si>
    <t xml:space="preserve">(re)-creating HexaryTrie from database? Why dosent it work? https://t.co/BaTMYNLGwX #ethereum #python #patriciamerkletries</t>
  </si>
  <si>
    <t xml:space="preserve">Thu Oct 18 12:00:03 +0000 2018</t>
  </si>
  <si>
    <t xml:space="preserve">4845095741</t>
  </si>
  <si>
    <t xml:space="preserve">&lt;a href="http://www.halovast.com" rel="nofollow"&gt;Ethereum Stack Exchange RSS Feed&lt;/a&gt;</t>
  </si>
  <si>
    <t xml:space="preserve">http://pbs.twimg.com/profile_images/691605166181728256/C3oLQxA9_normal.png</t>
  </si>
  <si>
    <t xml:space="preserve">http://twitter.com/StackEthereum/statuses/1052892058019667968</t>
  </si>
  <si>
    <t xml:space="preserve">{"hashtags":[{"text":"ethereum","indices":[84,93]},{"text":"python","indices":[94,101]},{"text":"patriciamerkletries","indices":[102,122]}],"symbols":[],"user_mentions":[],"urls":[{"url":"https://t.co/BaTMYNLGwX","expanded_url":"https://ethereum.stackexchange.com/questions/60787/re-creating-hexarytrie-from-database-why-dosent-it-work","display_url":"ethereum.stackexchange.com/questions/6078…","indices":[60,83]}]}</t>
  </si>
  <si>
    <t xml:space="preserve">1052891753328599042</t>
  </si>
  <si>
    <t xml:space="preserve">voak__</t>
  </si>
  <si>
    <t xml:space="preserve">RT @python_devv: Learn Python by Building a Blockchain &amp;amp; Cryptocurrency
☞ https://t.co/iaJPabyDHE
#python #Cryptocurrency https://t.co/4cmVYBTObx</t>
  </si>
  <si>
    <t xml:space="preserve">Thu Oct 18 11:58:50 +0000 2018</t>
  </si>
  <si>
    <t xml:space="preserve">2859521865</t>
  </si>
  <si>
    <t xml:space="preserve">http://pbs.twimg.com/profile_images/1019214629426335744/grW5ahMe_normal.jpg</t>
  </si>
  <si>
    <t xml:space="preserve">Africa Gh</t>
  </si>
  <si>
    <t xml:space="preserve">http://twitter.com/voak__/statuses/1052891753328599042</t>
  </si>
  <si>
    <t xml:space="preserve">{"hashtags":[{"text":"python","indices":[104,111]},{"text":"Cryptocurrency","indices":[112,127]}],"symbols":[],"user_mentions":[{"screen_name":"python_devv","name":"Python Programmers","id":3314148722,"id_str":"3314148722","indices":[3,15]}],"urls":[{"url":"https://t.co/iaJPabyDHE","expanded_url":"http://bit.ly/2PCyas9","display_url":"bit.ly/2PCyas9","indices":[79,102]}]}</t>
  </si>
  <si>
    <t xml:space="preserve">1052891579185123328</t>
  </si>
  <si>
    <t xml:space="preserve">RT @xela_codes: A-ha! That's What My Job Is!! #programmer #programmerslife #programming #programminglife #programmerrepublic #worldcode #coding #codinglife #webdevelopment #webdeveloper #java #javascript #code #sql #python #perl #php #html #development #software #linux #learntocode #linuxfan https://t.co/moj29oojDS</t>
  </si>
  <si>
    <t xml:space="preserve">Thu Oct 18 11:58:08 +0000 2018</t>
  </si>
  <si>
    <t xml:space="preserve">http://twitter.com/koti2045/statuses/1052891579185123328</t>
  </si>
  <si>
    <t xml:space="preserve">{"hashtags":[{"text":"programmer","indices":[46,57]},{"text":"programmerslife","indices":[58,74]},{"text":"programming","indices":[75,87]},{"text":"programminglife","indices":[88,104]},{"text":"programmerrepublic","indices":[105,124]},{"text":"worldcode","indices":[125,135]}],"symbols":[],"user_mentions":[{"screen_name":"xela_codes","name":"Xela Codes","id":3572768723,"id_str":"3572768723","indices":[3,14]}],"urls":[]}</t>
  </si>
  <si>
    <t xml:space="preserve">1052891561242046464</t>
  </si>
  <si>
    <t xml:space="preserve">izaak3s</t>
  </si>
  <si>
    <t xml:space="preserve">Dag tas, was leuk je bij mij te hebben. #Python #Efteling https://t.co/uLDppQpIi3</t>
  </si>
  <si>
    <t xml:space="preserve">Thu Oct 18 11:58:04 +0000 2018</t>
  </si>
  <si>
    <t xml:space="preserve">342240872</t>
  </si>
  <si>
    <t xml:space="preserve">http://pbs.twimg.com/profile_images/1043225348194873344/GHJ5rgjT_normal.jpg</t>
  </si>
  <si>
    <t xml:space="preserve">Tilburg</t>
  </si>
  <si>
    <t xml:space="preserve">http://twitter.com/izaak3s/statuses/1052891561242046464</t>
  </si>
  <si>
    <t xml:space="preserve">{"hashtags":[{"text":"Python","indices":[40,47]},{"text":"Efteling","indices":[48,57]}],"symbols":[],"user_mentions":[],"urls":[],"media":[{"id":1052891554019516400,"id_str":"1052891554019516416","indices":[58,81],"media_url":"http://pbs.twimg.com/media/DpyfSjhXoAA5hcF.jpg","media_url_https":"https://pbs.twimg.com/media/DpyfSjhXoAA5hcF.jpg","url":"https://t.co/uLDppQpIi3","display_url":"pic.twitter.com/uLDppQpIi3","expanded_url":"https://twitter.com/izaak3s/status/1052891561242046464/photo/1","type":"photo","sizes":{"small":{"w":680,"h":340,"resize":"fit"},"thumb":{"w":150,"h":150,"resize":"crop"},"medium":{"w":1024,"h":512,"resize":"fit"},"large":{"w":1024,"h":512,"resize":"fit"}}}]}</t>
  </si>
  <si>
    <t xml:space="preserve">1052891398079418368</t>
  </si>
  <si>
    <t xml:space="preserve">DeccaConsul_TX</t>
  </si>
  <si>
    <t xml:space="preserve">Decca Consulting is hiring a Python /Matlab Developer - Geo-science domain in Houston, TX #job #Python #, https://t.co/q1lu1Nermm</t>
  </si>
  <si>
    <t xml:space="preserve">Thu Oct 18 11:57:25 +0000 2018</t>
  </si>
  <si>
    <t xml:space="preserve">2375997823</t>
  </si>
  <si>
    <t xml:space="preserve">http://pbs.twimg.com/profile_images/441703165260361728/3roEkAhk_normal.jpeg</t>
  </si>
  <si>
    <t xml:space="preserve">Sugar Land, TX</t>
  </si>
  <si>
    <t xml:space="preserve">http://twitter.com/DeccaConsul_TX/statuses/1052891398079418368</t>
  </si>
  <si>
    <t xml:space="preserve">{"hashtags":[{"text":"job","indices":[90,94]},{"text":"Python","indices":[95,102]}],"symbols":[],"user_mentions":[],"urls":[{"url":"https://t.co/q1lu1Nermm","expanded_url":"https://www.dice.com/jobs/detail/-/10359112/662201","display_url":"dice.com/jobs/detail/-/…","indices":[106,129]}]}</t>
  </si>
  <si>
    <t xml:space="preserve">1052891353410088960</t>
  </si>
  <si>
    <t xml:space="preserve">palashv2</t>
  </si>
  <si>
    <t xml:space="preserve">Thu Oct 18 11:57:15 +0000 2018</t>
  </si>
  <si>
    <t xml:space="preserve">1113570067</t>
  </si>
  <si>
    <t xml:space="preserve">&lt;a href="http://twitter.com/download/iphone" rel="nofollow"&gt;Twitter for iPhône&lt;/a&gt;</t>
  </si>
  <si>
    <t xml:space="preserve">http://pbs.twimg.com/profile_images/911819039697027073/w7lmlWh6_normal.jpg</t>
  </si>
  <si>
    <t xml:space="preserve">http://twitter.com/palashv2/statuses/1052891353410088960</t>
  </si>
  <si>
    <t xml:space="preserve">1052891221797076992</t>
  </si>
  <si>
    <t xml:space="preserve">Decca Consulting is hiring a Python Developer - Well log / domain experience in Houston, TX #job #Python, #Techlog https://t.co/ozSVPUcMNK</t>
  </si>
  <si>
    <t xml:space="preserve">Thu Oct 18 11:56:43 +0000 2018</t>
  </si>
  <si>
    <t xml:space="preserve">http://twitter.com/DeccaConsul_TX/statuses/1052891221797076992</t>
  </si>
  <si>
    <t xml:space="preserve">{"hashtags":[{"text":"job","indices":[92,96]},{"text":"Python","indices":[97,104]},{"text":"Techlog","indices":[106,114]}],"symbols":[],"user_mentions":[],"urls":[{"url":"https://t.co/ozSVPUcMNK","expanded_url":"https://www.dice.com/jobs/detail/-/10359112/650046","display_url":"dice.com/jobs/detail/-/…","indices":[115,138]}]}</t>
  </si>
  <si>
    <t xml:space="preserve">1052891209805508609</t>
  </si>
  <si>
    <t xml:space="preserve">RT @python_devv: Apache Spark with Python - Big Data with PySpark and Spark
☞ https://t.co/dEIkEqtnKo
#python #PySpark https://t.co/VD3rWrua1q</t>
  </si>
  <si>
    <t xml:space="preserve">Thu Oct 18 11:56:40 +0000 2018</t>
  </si>
  <si>
    <t xml:space="preserve">http://twitter.com/voak__/statuses/1052891209805508609</t>
  </si>
  <si>
    <t xml:space="preserve">{"hashtags":[{"text":"python","indices":[104,111]},{"text":"PySpark","indices":[112,120]}],"symbols":[],"user_mentions":[{"screen_name":"python_devv","name":"Python Programmers","id":3314148722,"id_str":"3314148722","indices":[3,15]}],"urls":[{"url":"https://t.co/dEIkEqtnKo","expanded_url":"http://bit.ly/2Aeg0b8","display_url":"bit.ly/2Aeg0b8","indices":[79,102]}]}</t>
  </si>
  <si>
    <t xml:space="preserve">1052891142000381954</t>
  </si>
  <si>
    <t xml:space="preserve">SeverineAndree</t>
  </si>
  <si>
    <t xml:space="preserve">Thu Oct 18 11:56:24 +0000 2018</t>
  </si>
  <si>
    <t xml:space="preserve">521733895</t>
  </si>
  <si>
    <t xml:space="preserve">http://pbs.twimg.com/profile_images/730397621257420802/9vwo6Ex1_normal.jpg</t>
  </si>
  <si>
    <t xml:space="preserve">http://twitter.com/SeverineAndree/statuses/1052891142000381954</t>
  </si>
  <si>
    <t xml:space="preserve">1052891041458806785</t>
  </si>
  <si>
    <r>
      <rPr>
        <sz val="8"/>
        <rFont val="Cambria"/>
        <family val="0"/>
        <charset val="1"/>
      </rPr>
      <t xml:space="preserve">#Python </t>
    </r>
    <r>
      <rPr>
        <sz val="8"/>
        <rFont val="Noto Sans CJK SC Regular"/>
        <family val="2"/>
      </rPr>
      <t xml:space="preserve">リスト内包表記。
</t>
    </r>
    <r>
      <rPr>
        <sz val="8"/>
        <rFont val="Cambria"/>
        <family val="0"/>
        <charset val="1"/>
      </rPr>
      <t xml:space="preserve">[x * 2 for x in range(0, 10) if x &amp;amp;lt; 5]
for </t>
    </r>
    <r>
      <rPr>
        <sz val="8"/>
        <rFont val="Noto Sans CJK SC Regular"/>
        <family val="2"/>
      </rPr>
      <t xml:space="preserve">文の値を取り出し、後ろの条件に合致したら、前の操作にする。
</t>
    </r>
    <r>
      <rPr>
        <sz val="8"/>
        <rFont val="Cambria"/>
        <family val="0"/>
        <charset val="1"/>
      </rPr>
      <t xml:space="preserve">[11]</t>
    </r>
  </si>
  <si>
    <t xml:space="preserve">Thu Oct 18 11:56:00 +0000 2018</t>
  </si>
  <si>
    <t xml:space="preserve">http://twitter.com/0x626F74/statuses/1052891041458806785</t>
  </si>
  <si>
    <t xml:space="preserve">1052890947753832448</t>
  </si>
  <si>
    <t xml:space="preserve">PyBites &amp;gt;&amp;gt;&amp;gt; Clipboard History Challenge Review | New #JSON Challenge | Interpreters | PSF 2018 Developer Survey | Join us at PyCon 2019! - #Python - https://t.co/XQQpRYZBBe https://t.co/b8FKlkXD24</t>
  </si>
  <si>
    <t xml:space="preserve">Thu Oct 18 11:55:38 +0000 2018</t>
  </si>
  <si>
    <t xml:space="preserve">http://twitter.com/pybites/statuses/1052890947753832448</t>
  </si>
  <si>
    <t xml:space="preserve">{"hashtags":[{"text":"JSON","indices":[62,67]},{"text":"Python","indices":[148,155]}],"symbols":[],"user_mentions":[],"urls":[{"url":"https://t.co/XQQpRYZBBe","expanded_url":"https://mailchi.mp/08630cb034e9/pybites-of-the-week-617061","display_url":"mailchi.mp/08630cb034e9/p…","indices":[158,181]}],"media":[{"id":1052890946021548000,"id_str":"1052890946021548032","indices":[182,205],"media_url":"http://pbs.twimg.com/media/DpyevKjW4AAUG76.jpg","media_url_https":"https://pbs.twimg.com/media/DpyevKjW4AAUG76.jpg","url":"https://t.co/b8FKlkXD24","display_url":"pic.twitter.com/b8FKlkXD24","expanded_url":"https://twitter.com/pybites/status/1052890947753832448/photo/1","type":"photo","sizes":{"thumb":{"w":150,"h":150,"resize":"crop"},"small":{"w":627,"h":488,"resize":"fit"},"medium":{"w":627,"h":488,"resize":"fit"},"large":{"w":627,"h":488,"resize":"fit"}}}]}</t>
  </si>
  <si>
    <t xml:space="preserve">1052890896168050689</t>
  </si>
  <si>
    <t xml:space="preserve">RT @python_devv: Python Environment Management with Conda
☞ https://t.co/5J6yjO3oZY
#python #Conda https://t.co/cJ8hDcZZBA</t>
  </si>
  <si>
    <t xml:space="preserve">Thu Oct 18 11:55:26 +0000 2018</t>
  </si>
  <si>
    <t xml:space="preserve">http://twitter.com/voak__/statuses/1052890896168050689</t>
  </si>
  <si>
    <t xml:space="preserve">{"hashtags":[{"text":"python","indices":[86,93]},{"text":"Conda","indices":[94,100]}],"symbols":[],"user_mentions":[{"screen_name":"python_devv","name":"Python Programmers","id":3314148722,"id_str":"3314148722","indices":[3,15]}],"urls":[{"url":"https://t.co/5J6yjO3oZY","expanded_url":"https://ift.tt/2FQeNam","display_url":"ift.tt/2FQeNam","indices":[61,84]}],"media":[{"id":1052816309380100100,"id_str":"1052816309380100096","indices":[101,124],"media_url":"http://pbs.twimg.com/media/Dpxa2vZWsAAQtAV.jpg","media_url_https":"https://pbs.twimg.com/media/Dpxa2vZWsAAQtAV.jpg","url":"https://t.co/cJ8hDcZZBA","display_url":"pic.twitter.com/cJ8hDcZZBA","expanded_url":"https://twitter.com/python_devv/status/1052816310772670464/photo/1","type":"photo","sizes":{"thumb":{"w":150,"h":150,"resize":"crop"},"large":{"w":1024,"h":576,"resize":"fit"},"medium":{"w":1024,"h":576,"resize":"fit"},"small":{"w":680,"h":383,"resize":"fit"}},"source_status_id":1052816310772670500,"source_status_id_str":"1052816310772670464","source_user_id":3314148722,"source_user_id_str":"3314148722"}]}</t>
  </si>
  <si>
    <t xml:space="preserve">1052890859555962881</t>
  </si>
  <si>
    <t xml:space="preserve">Thu Oct 18 11:55:17 +0000 2018</t>
  </si>
  <si>
    <t xml:space="preserve">http://twitter.com/voak__/statuses/1052890859555962881</t>
  </si>
  <si>
    <t xml:space="preserve">1052890702840045569</t>
  </si>
  <si>
    <t xml:space="preserve">Thu Oct 18 11:54:39 +0000 2018</t>
  </si>
  <si>
    <t xml:space="preserve">http://twitter.com/_reactdev/statuses/1052890702840045569</t>
  </si>
  <si>
    <t xml:space="preserve">1052890647932342272</t>
  </si>
  <si>
    <t xml:space="preserve">RoboticsTech1</t>
  </si>
  <si>
    <t xml:space="preserve">Thu Oct 18 11:54:26 +0000 2018</t>
  </si>
  <si>
    <t xml:space="preserve">1029659846067539968</t>
  </si>
  <si>
    <t xml:space="preserve">http://pbs.twimg.com/profile_images/1044175171890933761/DU2PG6Ha_normal.jpg</t>
  </si>
  <si>
    <t xml:space="preserve">http://twitter.com/RoboticsTech1/statuses/1052890647932342272</t>
  </si>
  <si>
    <t xml:space="preserve">1052890563396153346</t>
  </si>
  <si>
    <t xml:space="preserve">thalie13IDE</t>
  </si>
  <si>
    <t xml:space="preserve">Thu Oct 18 11:54:06 +0000 2018</t>
  </si>
  <si>
    <t xml:space="preserve">570302104</t>
  </si>
  <si>
    <t xml:space="preserve">http://pbs.twimg.com/profile_images/819124349491879936/SnmlSncS_normal.jpg</t>
  </si>
  <si>
    <t xml:space="preserve">http://twitter.com/thalie13IDE/statuses/1052890563396153346</t>
  </si>
  <si>
    <t xml:space="preserve">1052890313180807168</t>
  </si>
  <si>
    <t xml:space="preserve">EnswObserver</t>
  </si>
  <si>
    <t xml:space="preserve">Thu Oct 18 11:53:07 +0000 2018</t>
  </si>
  <si>
    <t xml:space="preserve">1047108504002150400</t>
  </si>
  <si>
    <t xml:space="preserve">http://pbs.twimg.com/profile_images/1047111301841862657/hfcfl_hs_normal.jpg</t>
  </si>
  <si>
    <t xml:space="preserve">Massachusetts, USA</t>
  </si>
  <si>
    <t xml:space="preserve">http://twitter.com/EnswObserver/statuses/1052890313180807168</t>
  </si>
  <si>
    <t xml:space="preserve">1052890272558866432</t>
  </si>
  <si>
    <t xml:space="preserve">Reinebow23</t>
  </si>
  <si>
    <t xml:space="preserve">Thu Oct 18 11:52:57 +0000 2018</t>
  </si>
  <si>
    <t xml:space="preserve">870582308495142912</t>
  </si>
  <si>
    <t xml:space="preserve">http://pbs.twimg.com/profile_images/1028189688891236353/mtZNxEI5_normal.jpg</t>
  </si>
  <si>
    <t xml:space="preserve">dans ton esprit 🧜‍♀️</t>
  </si>
  <si>
    <t xml:space="preserve">http://twitter.com/Reinebow23/statuses/1052890272558866432</t>
  </si>
  <si>
    <t xml:space="preserve">1052890242267697152</t>
  </si>
  <si>
    <t xml:space="preserve">Gabili78</t>
  </si>
  <si>
    <t xml:space="preserve">Thu Oct 18 11:52:50 +0000 2018</t>
  </si>
  <si>
    <t xml:space="preserve">4698218298</t>
  </si>
  <si>
    <t xml:space="preserve">http://pbs.twimg.com/profile_images/683386900879667201/0O6hMkTt_normal.jpg</t>
  </si>
  <si>
    <t xml:space="preserve">http://twitter.com/Gabili78/statuses/1052890242267697152</t>
  </si>
  <si>
    <t xml:space="preserve">1052890178266849280</t>
  </si>
  <si>
    <t xml:space="preserve">mohelsadany</t>
  </si>
  <si>
    <t xml:space="preserve">RT @SearchableHeath: 5 Programming Languages Every Master Developer Should Learn
An interesting article by @Newsmonkey_BE  via @Fastdot 
https://t.co/PjvrPZTUlk
#Java #technology #python #C++ #ruby #JavaScript #Scala #Perl #coding #programming</t>
  </si>
  <si>
    <t xml:space="preserve">Thu Oct 18 11:52:34 +0000 2018</t>
  </si>
  <si>
    <t xml:space="preserve">2191808706</t>
  </si>
  <si>
    <t xml:space="preserve">http://pbs.twimg.com/profile_images/1043232750705287168/zzcQCGPd_normal.jpg</t>
  </si>
  <si>
    <t xml:space="preserve">http://twitter.com/mohelsadany/statuses/1052890178266849280</t>
  </si>
  <si>
    <t xml:space="preserve">{"hashtags":[],"symbols":[],"user_mentions":[{"screen_name":"SearchableHeath","name":"Heather Turnbull","id":1036641907563216900,"id_str":"1036641907563216896","indices":[3,19]},{"screen_name":"Newsmonkey_BE","name":"newsmonkey","id":1950129770,"id_str":"1950129770","indices":[108,122]},{"screen_name":"Fastdot","name":"Fastdot","id":309724035,"id_str":"309724035","indices":[128,136]}],"urls":[]}</t>
  </si>
  <si>
    <t xml:space="preserve">1052889972699799552</t>
  </si>
  <si>
    <t xml:space="preserve">botgopher</t>
  </si>
  <si>
    <t xml:space="preserve">Thu Oct 18 11:51:45 +0000 2018</t>
  </si>
  <si>
    <t xml:space="preserve">812424817483751424</t>
  </si>
  <si>
    <t xml:space="preserve">&lt;a href="https://botgopher.org" rel="nofollow"&gt;Go RT Bot&lt;/a&gt;</t>
  </si>
  <si>
    <t xml:space="preserve">http://pbs.twimg.com/profile_images/812427257591394304/ylbu-Wv1_normal.jpg</t>
  </si>
  <si>
    <t xml:space="preserve">http://twitter.com/botgopher/statuses/1052889972699799552</t>
  </si>
  <si>
    <t xml:space="preserve">1052889844081397760</t>
  </si>
  <si>
    <t xml:space="preserve">YvesMulkers</t>
  </si>
  <si>
    <t xml:space="preserve">Thu Oct 18 11:51:15 +0000 2018</t>
  </si>
  <si>
    <t xml:space="preserve">14847675</t>
  </si>
  <si>
    <t xml:space="preserve">http://pbs.twimg.com/profile_images/975114008301789184/rOaCSOdl_normal.jpg</t>
  </si>
  <si>
    <t xml:space="preserve">http://twitter.com/YvesMulkers/statuses/1052889844081397760</t>
  </si>
  <si>
    <t xml:space="preserve">1052889767745077248</t>
  </si>
  <si>
    <t xml:space="preserve">akalipetis</t>
  </si>
  <si>
    <t xml:space="preserve">RT @pariskasid: 🆕 Video series with my fat face hacking @sourcelair to make it do what *I* want it to do when it gives me hard time. Season 1 Episode 1: Getting pygit2 to work on @sourcelair. #development #Python #git https://t.co/9goLcfRnLQ</t>
  </si>
  <si>
    <t xml:space="preserve">Thu Oct 18 11:50:57 +0000 2018</t>
  </si>
  <si>
    <t xml:space="preserve">158659539</t>
  </si>
  <si>
    <t xml:space="preserve">http://pbs.twimg.com/profile_images/781618841273131009/Zj7vPkME_normal.jpg</t>
  </si>
  <si>
    <t xml:space="preserve">http://twitter.com/akalipetis/statuses/1052889767745077248</t>
  </si>
  <si>
    <t xml:space="preserve">{"hashtags":[],"symbols":[],"user_mentions":[{"screen_name":"pariskasid","name":"Paris Kasidiaris","id":168886065,"id_str":"168886065","indices":[3,14]},{"screen_name":"sourcelair","name":"SourceLair","id":244491121,"id_str":"244491121","indices":[56,67]}],"urls":[]}</t>
  </si>
  <si>
    <t xml:space="preserve">1052889672815267840</t>
  </si>
  <si>
    <t xml:space="preserve">Thu Oct 18 11:50:34 +0000 2018</t>
  </si>
  <si>
    <t xml:space="preserve">http://twitter.com/javascriptd/statuses/1052889672815267840</t>
  </si>
  <si>
    <t xml:space="preserve">1052889625063092224</t>
  </si>
  <si>
    <t xml:space="preserve">Thu Oct 18 11:50:23 +0000 2018</t>
  </si>
  <si>
    <t xml:space="preserve">http://twitter.com/javascriptd/statuses/1052889625063092224</t>
  </si>
  <si>
    <t xml:space="preserve">1052889568729415680</t>
  </si>
  <si>
    <t xml:space="preserve">Thu Oct 18 11:50:09 +0000 2018</t>
  </si>
  <si>
    <t xml:space="preserve">http://twitter.com/javascriptd/statuses/1052889568729415680</t>
  </si>
  <si>
    <t xml:space="preserve">1052889564300398594</t>
  </si>
  <si>
    <t xml:space="preserve">EletricaRigato</t>
  </si>
  <si>
    <t xml:space="preserve">Thu Oct 18 11:50:08 +0000 2018</t>
  </si>
  <si>
    <t xml:space="preserve">256037030</t>
  </si>
  <si>
    <t xml:space="preserve">http://pbs.twimg.com/profile_images/681428873054007297/oa2Tnd4B_normal.jpg</t>
  </si>
  <si>
    <t xml:space="preserve">Rio Claro/SP / Brasil</t>
  </si>
  <si>
    <t xml:space="preserve">http://twitter.com/EletricaRigato/statuses/1052889564300398594</t>
  </si>
  <si>
    <t xml:space="preserve">1052889536282447872</t>
  </si>
  <si>
    <t xml:space="preserve">RT @digital_mine_: Here a simple #python program that allows to integrate cryptocurrencies payments in websites 
#bitcoin #btc #cryptocurrency #programming
https://t.co/vVhHVa0U8x $</t>
  </si>
  <si>
    <t xml:space="preserve">Thu Oct 18 11:50:01 +0000 2018</t>
  </si>
  <si>
    <t xml:space="preserve">http://twitter.com/digitalsphere33/statuses/1052889536282447872</t>
  </si>
  <si>
    <t xml:space="preserve">1052889527386279936</t>
  </si>
  <si>
    <t xml:space="preserve">Thu Oct 18 11:49:59 +0000 2018</t>
  </si>
  <si>
    <t xml:space="preserve">http://twitter.com/digitalsphere33/statuses/1052889527386279936</t>
  </si>
  <si>
    <t xml:space="preserve">1052889520520101889</t>
  </si>
  <si>
    <t xml:space="preserve">Thu Oct 18 11:49:58 +0000 2018</t>
  </si>
  <si>
    <t xml:space="preserve">http://twitter.com/javascriptd/statuses/1052889520520101889</t>
  </si>
  <si>
    <t xml:space="preserve">1052889518007865344</t>
  </si>
  <si>
    <t xml:space="preserve">RT @noeliagorod: R and Python: How to Integrate the Best of Both into Your Data Science Workflow #datascience #r #python #bigdatascience https://t.co/9fwXlXFLAc https://t.co/VLPtN41hKZ</t>
  </si>
  <si>
    <t xml:space="preserve">Thu Oct 18 11:49:57 +0000 2018</t>
  </si>
  <si>
    <t xml:space="preserve">http://twitter.com/digitalsphere33/statuses/1052889518007865344</t>
  </si>
  <si>
    <t xml:space="preserve">{"hashtags":[{"text":"datascience","indices":[97,109]},{"text":"r","indices":[110,112]},{"text":"python","indices":[113,120]},{"text":"bigdatascience","indices":[121,136]}],"symbols":[],"user_mentions":[{"screen_name":"noeliagorod","name":"Noelia Gonzalez","id":249355014,"id_str":"249355014","indices":[3,15]}],"urls":[]}</t>
  </si>
  <si>
    <t xml:space="preserve">1052889453423783936</t>
  </si>
  <si>
    <t xml:space="preserve">Thu Oct 18 11:49:42 +0000 2018</t>
  </si>
  <si>
    <t xml:space="preserve">http://twitter.com/javascriptd/statuses/1052889453423783936</t>
  </si>
  <si>
    <t xml:space="preserve">1052889313531314177</t>
  </si>
  <si>
    <t xml:space="preserve">quiqueruizna</t>
  </si>
  <si>
    <t xml:space="preserve">Thu Oct 18 11:49:08 +0000 2018</t>
  </si>
  <si>
    <t xml:space="preserve">242702930</t>
  </si>
  <si>
    <t xml:space="preserve">http://pbs.twimg.com/profile_images/797348182460076032/ZNx5nLCn_normal.jpg</t>
  </si>
  <si>
    <t xml:space="preserve">http://twitter.com/quiqueruizna/statuses/1052889313531314177</t>
  </si>
  <si>
    <t xml:space="preserve">1052889206954106880</t>
  </si>
  <si>
    <t xml:space="preserve">noeliagorod</t>
  </si>
  <si>
    <t xml:space="preserve">R and Python: How to Integrate the Best of Both into Your Data Science Workflow #datascience #r #python #bigdatascience https://t.co/9fwXlXFLAc https://t.co/VLPtN41hKZ</t>
  </si>
  <si>
    <t xml:space="preserve">Thu Oct 18 11:48:43 +0000 2018</t>
  </si>
  <si>
    <t xml:space="preserve">249355014</t>
  </si>
  <si>
    <t xml:space="preserve">http://pbs.twimg.com/profile_images/570869107278659584/Gblo9UXy_normal.jpeg</t>
  </si>
  <si>
    <t xml:space="preserve">http://twitter.com/noeliagorod/statuses/1052889206954106880</t>
  </si>
  <si>
    <t xml:space="preserve">{"hashtags":[{"text":"datascience","indices":[80,92]},{"text":"r","indices":[93,95]},{"text":"python","indices":[96,103]},{"text":"bigdatascience","indices":[104,119]}],"symbols":[],"user_mentions":[],"urls":[{"url":"https://t.co/9fwXlXFLAc","expanded_url":"http://noeliagorod.com/2018/10/18/r-and-python-how-to-integrate-the-best-of-both-into-your-data-science-workflow/","display_url":"noeliagorod.com/2018/10/18/r-a…","indices":[120,143]}],"media":[{"id":1052889205318139900,"id_str":"1052889205318139904","indices":[144,167],"media_url":"http://pbs.twimg.com/media/DpydJ17UwAAUwo1.jpg","media_url_https":"https://pbs.twimg.com/media/DpydJ17UwAAUwo1.jpg","url":"https://t.co/VLPtN41hKZ","display_url":"pic.twitter.com/VLPtN41hKZ","expanded_url":"https://twitter.com/noeliagorod/status/1052889206954106880/photo/1","type":"photo","sizes":{"thumb":{"w":150,"h":150,"resize":"crop"},"small":{"w":570,"h":345,"resize":"fit"},"large":{"w":570,"h":345,"resize":"fit"},"medium":{"w":570,"h":345,"resize":"fit"}}}]}</t>
  </si>
  <si>
    <t xml:space="preserve">1052889061751447552</t>
  </si>
  <si>
    <t xml:space="preserve">PaulinoVallejo</t>
  </si>
  <si>
    <t xml:space="preserve">Thu Oct 18 11:48:08 +0000 2018</t>
  </si>
  <si>
    <t xml:space="preserve">249574942</t>
  </si>
  <si>
    <t xml:space="preserve">http://pbs.twimg.com/profile_images/885159493285425153/qqQqyk7j_normal.jpg</t>
  </si>
  <si>
    <t xml:space="preserve">http://twitter.com/PaulinoVallejo/statuses/1052889061751447552</t>
  </si>
  <si>
    <t xml:space="preserve">1052888947238600705</t>
  </si>
  <si>
    <t xml:space="preserve">codecobber</t>
  </si>
  <si>
    <t xml:space="preserve">Working away at learning #Python while listening to an amazing playlist on #spotify https://t.co/gpUNiCwY7J</t>
  </si>
  <si>
    <t xml:space="preserve">Thu Oct 18 11:47:41 +0000 2018</t>
  </si>
  <si>
    <t xml:space="preserve">2976205779</t>
  </si>
  <si>
    <t xml:space="preserve">http://pbs.twimg.com/profile_images/878367695716175872/rAfWjSgN_normal.jpg</t>
  </si>
  <si>
    <t xml:space="preserve">Scotland</t>
  </si>
  <si>
    <t xml:space="preserve">http://twitter.com/codecobber/statuses/1052888947238600705</t>
  </si>
  <si>
    <t xml:space="preserve">{"hashtags":[{"text":"Python","indices":[25,32]},{"text":"spotify","indices":[75,83]}],"symbols":[],"user_mentions":[],"urls":[{"url":"https://t.co/gpUNiCwY7J","expanded_url":"https://open.spotify.com/station/user/kappicraig/cluster/3fBNEQvTY8CoXu9899LMgm","display_url":"open.spotify.com/station/user/k…","indices":[84,107]}]}</t>
  </si>
  <si>
    <t xml:space="preserve">1052888771232915456</t>
  </si>
  <si>
    <t xml:space="preserve">RT @vdboor: #Django tip: use #redbeat instead of django-celery when your database is busy: https://t.co/ga79f32x4T #python</t>
  </si>
  <si>
    <t xml:space="preserve">Thu Oct 18 11:46:59 +0000 2018</t>
  </si>
  <si>
    <t xml:space="preserve">http://twitter.com/koti2045/statuses/1052888771232915456</t>
  </si>
  <si>
    <t xml:space="preserve">{"hashtags":[{"text":"Django","indices":[12,19]},{"text":"redbeat","indices":[29,37]},{"text":"python","indices":[115,122]}],"symbols":[],"user_mentions":[{"screen_name":"vdboor","name":"Diederik v/d Boor","id":16945080,"id_str":"16945080","indices":[3,10]}],"urls":[{"url":"https://t.co/ga79f32x4T","expanded_url":"https://blog.heroku.com/redbeat-celery-beat-scheduler","display_url":"blog.heroku.com/redbeat-celery…","indices":[91,114]}]}</t>
  </si>
  <si>
    <t xml:space="preserve">1052888466542002177</t>
  </si>
  <si>
    <t xml:space="preserve">aurinna6</t>
  </si>
  <si>
    <t xml:space="preserve">Thu Oct 18 11:45:46 +0000 2018</t>
  </si>
  <si>
    <t xml:space="preserve">2692187377</t>
  </si>
  <si>
    <t xml:space="preserve">http://pbs.twimg.com/profile_images/950080152628809729/5KoBzt9i_normal.jpg</t>
  </si>
  <si>
    <t xml:space="preserve">http://twitter.com/aurinna6/statuses/1052888466542002177</t>
  </si>
  <si>
    <t xml:space="preserve">1052888318294282241</t>
  </si>
  <si>
    <t xml:space="preserve">QuickFindGH</t>
  </si>
  <si>
    <t xml:space="preserve">Catch this. #Python #java #coder #programming #ghana
#coding #codingchallenge https://t.co/XzaA3W6cpi</t>
  </si>
  <si>
    <t xml:space="preserve">Thu Oct 18 11:45:11 +0000 2018</t>
  </si>
  <si>
    <t xml:space="preserve">1040911119790026752</t>
  </si>
  <si>
    <t xml:space="preserve">http://pbs.twimg.com/profile_images/1040914310602678277/tv5hceKm_normal.jpg</t>
  </si>
  <si>
    <t xml:space="preserve">http://twitter.com/QuickFindGH/statuses/1052888318294282241</t>
  </si>
  <si>
    <t xml:space="preserve">{"hashtags":[{"text":"Python","indices":[12,19]},{"text":"java","indices":[20,25]},{"text":"coder","indices":[26,32]},{"text":"programming","indices":[33,45]},{"text":"ghana","indices":[46,52]},{"text":"coding","indices":[53,60]},{"text":"codingchallenge","indices":[61,77]}],"symbols":[],"user_mentions":[],"urls":[],"media":[{"id":1052885938341404700,"id_str":"1052885938341404673","indices":[78,101],"media_url":"http://pbs.twimg.com/media/DpyaLrfX4AEXfyd.jpg","media_url_https":"https://pbs.twimg.com/media/DpyaLrfX4AEXfyd.jpg","url":"https://t.co/XzaA3W6cpi","display_url":"pic.twitter.com/XzaA3W6cpi","expanded_url":"https://twitter.com/QuickFindGH/status/1052888318294282241/photo/1","type":"photo","sizes":{"thumb":{"w":150,"h":150,"resize":"crop"},"small":{"w":544,"h":680,"resize":"fit"},"medium":{"w":960,"h":1200,"resize":"fit"},"large":{"w":1080,"h":1350,"resize":"fit"}}}]}</t>
  </si>
  <si>
    <t xml:space="preserve">1052888273645899778</t>
  </si>
  <si>
    <t xml:space="preserve">YesWeScale</t>
  </si>
  <si>
    <t xml:space="preserve">[#Blog] Cette semaine, @jdxlabs nous explique : “comment utiliser les Custom Resources via #AWS #CloudFormation". Bonne lecture à tous !!! #IAC #Python #Lambda https://t.co/Jqvf8oIYHM</t>
  </si>
  <si>
    <t xml:space="preserve">Thu Oct 18 11:45:00 +0000 2018</t>
  </si>
  <si>
    <t xml:space="preserve">2868248776</t>
  </si>
  <si>
    <t xml:space="preserve">http://pbs.twimg.com/profile_images/962000903774638081/ph8hBequ_normal.jpg</t>
  </si>
  <si>
    <t xml:space="preserve">http://twitter.com/YesWeScale/statuses/1052888273645899778</t>
  </si>
  <si>
    <t xml:space="preserve">{"hashtags":[{"text":"Blog","indices":[1,6]},{"text":"AWS","indices":[91,95]},{"text":"CloudFormation","indices":[96,111]},{"text":"IAC","indices":[139,143]},{"text":"Python","indices":[144,151]},{"text":"Lambda","indices":[152,159]}],"symbols":[],"user_mentions":[{"screen_name":"jdxlabs","name":"Jérôme Devoucoux","id":456552089,"id_str":"456552089","indices":[23,31]}],"urls":[{"url":"https://t.co/Jqvf8oIYHM","expanded_url":"https://buff.ly/2pY1qP5","display_url":"buff.ly/2pY1qP5","indices":[160,183]}]}</t>
  </si>
  <si>
    <t xml:space="preserve">1052887957663830016</t>
  </si>
  <si>
    <t xml:space="preserve">lumirbalhar</t>
  </si>
  <si>
    <t xml:space="preserve">I've just completed #Python developers #survey from @ThePSF. And you should do it too! https://t.co/qo74eQqY0r</t>
  </si>
  <si>
    <t xml:space="preserve">Thu Oct 18 11:43:45 +0000 2018</t>
  </si>
  <si>
    <t xml:space="preserve">102983608</t>
  </si>
  <si>
    <t xml:space="preserve">http://pbs.twimg.com/profile_images/664750606217793536/4h9YARwc_normal.jpg</t>
  </si>
  <si>
    <t xml:space="preserve">Frýdek-Místek, Česká republika</t>
  </si>
  <si>
    <t xml:space="preserve">http://twitter.com/lumirbalhar/statuses/1052887957663830016</t>
  </si>
  <si>
    <t xml:space="preserve">{"hashtags":[{"text":"Python","indices":[20,27]},{"text":"survey","indices":[39,46]}],"symbols":[],"user_mentions":[{"screen_name":"ThePSF","name":"Python Software","id":63873759,"id_str":"63873759","indices":[52,59]}],"urls":[{"url":"https://t.co/qo74eQqY0r","expanded_url":"https://surveys.jetbrains.com/s3/c17-python-developers-survey-2018","display_url":"surveys.jetbrains.com/s3/c17-python-…","indices":[87,110]}]}</t>
  </si>
  <si>
    <t xml:space="preserve">1052887957286395905</t>
  </si>
  <si>
    <t xml:space="preserve">mkhasson97</t>
  </si>
  <si>
    <t xml:space="preserve">Online compiler:
https://t.co/NbdyTbS22J
Type your code in more than 35 programming languages:
#C
#C++
C#
#Java 
#Python 
#Swift
#Kotlin
#php 
#ruby 
etc... https://t.co/pHDV63FXKz</t>
  </si>
  <si>
    <t xml:space="preserve">1157229318</t>
  </si>
  <si>
    <t xml:space="preserve">http://pbs.twimg.com/profile_images/982725996750221312/nnFNzdai_normal.jpg</t>
  </si>
  <si>
    <t xml:space="preserve">Düsseldorf, Nordrhein-Westfalen</t>
  </si>
  <si>
    <t xml:space="preserve">http://twitter.com/mkhasson97/statuses/1052887957286395905</t>
  </si>
  <si>
    <t xml:space="preserve">{"hashtags":[{"text":"C","indices":[95,97]},{"text":"C","indices":[98,100]},{"text":"Java","indices":[106,111]},{"text":"Python","indices":[113,120]},{"text":"Swift","indices":[122,128]},{"text":"Kotlin","indices":[129,136]},{"text":"php","indices":[137,141]},{"text":"ruby","indices":[143,148]}],"symbols":[],"user_mentions":[],"urls":[{"url":"https://t.co/NbdyTbS22J","expanded_url":"https://code.dcoder.tech/","display_url":"code.dcoder.tech","indices":[17,40]}],"media":[{"id":1052886954063192000,"id_str":"1052886954063192064","indices":[157,180],"media_url":"http://pbs.twimg.com/media/DpybGzWUYAA9vnR.jpg","media_url_https":"https://pbs.twimg.com/media/DpybGzWUYAA9vnR.jpg","url":"https://t.co/pHDV63FXKz","display_url":"pic.twitter.com/pHDV63FXKz","expanded_url":"https://twitter.com/mkhasson97/status/1052887957286395905/photo/1","type":"photo","sizes":{"thumb":{"w":150,"h":150,"resize":"crop"},"large":{"w":1897,"h":889,"resize":"fit"},"medium":{"w":1200,"h":562,"resize":"fit"},"small":{"w":680,"h":319,"resize":"fit"}}}]}</t>
  </si>
  <si>
    <t xml:space="preserve">1052887936168054789</t>
  </si>
  <si>
    <t xml:space="preserve">Thu Oct 18 11:43:40 +0000 2018</t>
  </si>
  <si>
    <t xml:space="preserve">http://twitter.com/biconnections/statuses/1052887936168054789</t>
  </si>
  <si>
    <t xml:space="preserve">1052887786133573632</t>
  </si>
  <si>
    <t xml:space="preserve">wilburg77</t>
  </si>
  <si>
    <t xml:space="preserve">Thu Oct 18 11:43:04 +0000 2018</t>
  </si>
  <si>
    <t xml:space="preserve">2746439011</t>
  </si>
  <si>
    <t xml:space="preserve">http://pbs.twimg.com/profile_images/1031630916945367041/A-y4CshE_normal.jpg</t>
  </si>
  <si>
    <t xml:space="preserve">http://twitter.com/wilburg77/statuses/1052887786133573632</t>
  </si>
  <si>
    <t xml:space="preserve">1052887751362838528</t>
  </si>
  <si>
    <t xml:space="preserve">Here a simple #python program that allows to integrate cryptocurrencies payments in websites 
#bitcoin #btc #cryptocurrency #programming
https://t.co/vVhHVa0U8x $</t>
  </si>
  <si>
    <t xml:space="preserve">Thu Oct 18 11:42:56 +0000 2018</t>
  </si>
  <si>
    <t xml:space="preserve">http://twitter.com/digital_mine_/statuses/1052887751362838528</t>
  </si>
  <si>
    <t xml:space="preserve">1052887025655971840</t>
  </si>
  <si>
    <t xml:space="preserve">Anon_Software</t>
  </si>
  <si>
    <t xml:space="preserve">Thu Oct 18 11:40:03 +0000 2018</t>
  </si>
  <si>
    <t xml:space="preserve">1016712164990767104</t>
  </si>
  <si>
    <t xml:space="preserve">&lt;a href="http://post.anonsoftware.co.uk" rel="nofollow"&gt;AnonSoftwareTwitterSchedule&lt;/a&gt;</t>
  </si>
  <si>
    <t xml:space="preserve">http://pbs.twimg.com/profile_images/1016712535217790978/AsTNPV3V_normal.jpg</t>
  </si>
  <si>
    <t xml:space="preserve">http://twitter.com/Anon_Software/statuses/1052887025655971840</t>
  </si>
  <si>
    <t xml:space="preserve">1052886932622053377</t>
  </si>
  <si>
    <r>
      <rPr>
        <sz val="8"/>
        <rFont val="Cambria"/>
        <family val="0"/>
        <charset val="1"/>
      </rPr>
      <t xml:space="preserve">RT @punhundon: Day24
</t>
    </r>
    <r>
      <rPr>
        <sz val="8"/>
        <rFont val="Noto Sans CJK SC Regular"/>
        <family val="2"/>
      </rPr>
      <t xml:space="preserve">・ </t>
    </r>
    <r>
      <rPr>
        <sz val="8"/>
        <rFont val="Cambria"/>
        <family val="0"/>
        <charset val="1"/>
      </rPr>
      <t xml:space="preserve">#Udemy </t>
    </r>
    <r>
      <rPr>
        <sz val="8"/>
        <rFont val="Noto Sans CJK SC Regular"/>
        <family val="2"/>
      </rPr>
      <t xml:space="preserve">で単回帰分析の実装を学習。単回帰分析の原理がわかった。
 </t>
    </r>
    <r>
      <rPr>
        <sz val="8"/>
        <rFont val="Cambria"/>
        <family val="0"/>
        <charset val="1"/>
      </rPr>
      <t xml:space="preserve">#100DaysOfCode #python #</t>
    </r>
    <r>
      <rPr>
        <sz val="8"/>
        <rFont val="Noto Sans CJK SC Regular"/>
        <family val="2"/>
      </rPr>
      <t xml:space="preserve">駆け出しエンジニアと繋がりたい</t>
    </r>
  </si>
  <si>
    <t xml:space="preserve">Thu Oct 18 11:39:41 +0000 2018</t>
  </si>
  <si>
    <t xml:space="preserve">http://twitter.com/AaronCuddeback/statuses/1052886932622053377</t>
  </si>
  <si>
    <r>
      <rPr>
        <sz val="8"/>
        <rFont val="Cambria"/>
        <family val="0"/>
        <charset val="1"/>
      </rPr>
      <t xml:space="preserve">{"hashtags":[{"text":"Udemy","indices":[24,30]},{"text":"100DaysOfCode","indices":[61,75]},{"text":"python","indices":[76,83]},{"text":"</t>
    </r>
    <r>
      <rPr>
        <sz val="8"/>
        <rFont val="Noto Sans CJK SC Regular"/>
        <family val="2"/>
      </rPr>
      <t xml:space="preserve">駆け出しエンジニアと繋がりたい</t>
    </r>
    <r>
      <rPr>
        <sz val="8"/>
        <rFont val="Cambria"/>
        <family val="0"/>
        <charset val="1"/>
      </rPr>
      <t xml:space="preserve">","indices":[84,100]}],"symbols":[],"user_mentions":[{"screen_name":"punhundon","name":"</t>
    </r>
    <r>
      <rPr>
        <sz val="8"/>
        <rFont val="Noto Sans CJK SC Regular"/>
        <family val="2"/>
      </rPr>
      <t xml:space="preserve">ぷんたむ </t>
    </r>
    <r>
      <rPr>
        <sz val="8"/>
        <rFont val="Cambria"/>
        <family val="0"/>
        <charset val="1"/>
      </rPr>
      <t xml:space="preserve">| Python</t>
    </r>
    <r>
      <rPr>
        <sz val="8"/>
        <rFont val="Noto Sans CJK SC Regular"/>
        <family val="2"/>
      </rPr>
      <t xml:space="preserve">を学ぶ研究員</t>
    </r>
    <r>
      <rPr>
        <sz val="8"/>
        <rFont val="Cambria"/>
        <family val="0"/>
        <charset val="1"/>
      </rPr>
      <t xml:space="preserve">","id":457571895,"id_str":"457571895","indices":[3,13]}],"urls":[]}</t>
    </r>
  </si>
  <si>
    <t xml:space="preserve">1052886857975885826</t>
  </si>
  <si>
    <t xml:space="preserve">nikolamm</t>
  </si>
  <si>
    <t xml:space="preserve">RT @mikedelgado: #DataViz Examples 📈📊🤔
#Tableau #Analytics #DataScience #BigData #R #Python #Stats https://t.co/u3mLeZXMsf</t>
  </si>
  <si>
    <t xml:space="preserve">Thu Oct 18 11:39:23 +0000 2018</t>
  </si>
  <si>
    <t xml:space="preserve">28125827</t>
  </si>
  <si>
    <t xml:space="preserve">http://pbs.twimg.com/profile_images/572389658831486976/3_qOqzl1_normal.jpeg</t>
  </si>
  <si>
    <t xml:space="preserve">http://twitter.com/nikolamm/statuses/1052886857975885826</t>
  </si>
  <si>
    <t xml:space="preserve">{"hashtags":[{"text":"DataViz","indices":[17,25]},{"text":"Tableau","indices":[40,48]},{"text":"Analytics","indices":[49,59]},{"text":"DataScience","indices":[60,72]},{"text":"BigData","indices":[73,81]},{"text":"R","indices":[82,84]},{"text":"Python","indices":[85,92]},{"text":"Stats","indices":[93,99]}],"symbols":[],"user_mentions":[{"screen_name":"mikedelgado","name":"Mike Delgado 🤗❤️📊","id":14526763,"id_str":"14526763","indices":[3,15]}],"urls":[],"media":[{"id":1050512902937923600,"id_str":"1050512902937923584","indices":[100,123],"media_url":"http://pbs.twimg.com/media/DpQr61uUUAAiCZ0.jpg","media_url_https":"https://pbs.twimg.com/media/DpQr61uUUAAiCZ0.jpg","url":"https://t.co/u3mLeZXMsf","display_url":"pic.twitter.com/u3mLeZXMsf","expanded_url":"https://twitter.com/mikedelgado/status/1050512920361062401/photo/1","type":"photo","sizes":{"thumb":{"w":150,"h":150,"resize":"crop"},"medium":{"w":591,"h":1200,"resize":"fit"},"large":{"w":1008,"h":2048,"resize":"fit"},"small":{"w":335,"h":680,"resize":"fit"}},"source_status_id":1050512920361062400,"source_status_id_str":"1050512920361062401","source_user_id":14526763,"source_user_id_str":"14526763"}]}</t>
  </si>
  <si>
    <t xml:space="preserve">1052886812954378240</t>
  </si>
  <si>
    <t xml:space="preserve">RT @Developingg: Deep Learning: Convolutional Neural Networks in Python
☞ https://t.co/MALzMIhxH0
#Python #DeepLearning https://t.co/qOZydSck5t</t>
  </si>
  <si>
    <t xml:space="preserve">Thu Oct 18 11:39:12 +0000 2018</t>
  </si>
  <si>
    <t xml:space="preserve">http://twitter.com/Muhammad0k/statuses/1052886812954378240</t>
  </si>
  <si>
    <t xml:space="preserve">{"hashtags":[{"text":"Python","indices":[100,107]},{"text":"DeepLearning","indices":[108,121]}],"symbols":[],"user_mentions":[{"screen_name":"Developingg","name":"Developing","id":728864611231932400,"id_str":"728864611231932416","indices":[3,15]}],"urls":[{"url":"https://t.co/MALzMIhxH0","expanded_url":"http://bit.ly/2pkmQW1","display_url":"bit.ly/2pkmQW1","indices":[75,98]}]}</t>
  </si>
  <si>
    <t xml:space="preserve">1052886647212257280</t>
  </si>
  <si>
    <t xml:space="preserve">RT @xela_codes: Daily Reading #programmer #programmerslife #programming #programminglife #programmerrepublic #worldcode #coding #codinglife #webdevelopment#webdeveloper #java #javascript #code #sql #python #perl #php #html #development #software #linux #learntocode #linuxfan #nerd #geek #coders https://t.co/iR8lNIrjSc</t>
  </si>
  <si>
    <t xml:space="preserve">Thu Oct 18 11:38:33 +0000 2018</t>
  </si>
  <si>
    <t xml:space="preserve">http://twitter.com/Muhammad0k/statuses/1052886647212257280</t>
  </si>
  <si>
    <t xml:space="preserve">{"hashtags":[{"text":"programmer","indices":[30,41]},{"text":"programmerslife","indices":[42,58]},{"text":"programming","indices":[59,71]},{"text":"programminglife","indices":[72,88]},{"text":"programmerrepublic","indices":[89,108]},{"text":"worldcode","indices":[109,119]},{"text":"coding","indices":[120,127]},{"text":"codinglife","indices":[128,139]}],"symbols":[],"user_mentions":[{"screen_name":"xela_codes","name":"Xela Codes","id":3572768723,"id_str":"3572768723","indices":[3,14]}],"urls":[]}</t>
  </si>
  <si>
    <t xml:space="preserve">1052886645274333184</t>
  </si>
  <si>
    <t xml:space="preserve">malynmawby</t>
  </si>
  <si>
    <t xml:space="preserve">RT @groklearning: "Developing coding questions for students can be intimidating... We’re going to look at the process Grok uses to write problems for students to solve, and how you can bring those strategies into your classroom."
https://t.co/3vjSTldXrh
#python #coding #edtech https://t.co/ovnknln2C3</t>
  </si>
  <si>
    <t xml:space="preserve">Thu Oct 18 11:38:32 +0000 2018</t>
  </si>
  <si>
    <t xml:space="preserve">17375865</t>
  </si>
  <si>
    <t xml:space="preserve">http://pbs.twimg.com/profile_images/778510742513328128/179WtQww_normal.jpg</t>
  </si>
  <si>
    <t xml:space="preserve">Sydney, Australia</t>
  </si>
  <si>
    <t xml:space="preserve">http://twitter.com/malynmawby/statuses/1052886645274333184</t>
  </si>
  <si>
    <t xml:space="preserve">{"hashtags":[],"symbols":[],"user_mentions":[{"screen_name":"groklearning","name":"Grok Learning","id":1091132958,"id_str":"1091132958","indices":[3,16]}],"urls":[]}</t>
  </si>
  <si>
    <t xml:space="preserve">1052886531545989120</t>
  </si>
  <si>
    <t xml:space="preserve">FusionLayer</t>
  </si>
  <si>
    <t xml:space="preserve">Thu Oct 18 11:38:05 +0000 2018</t>
  </si>
  <si>
    <t xml:space="preserve">1131154608</t>
  </si>
  <si>
    <t xml:space="preserve">http://pbs.twimg.com/profile_images/890485668438212611/62_RKOEx_normal.jpg</t>
  </si>
  <si>
    <t xml:space="preserve">Espoo, Finland</t>
  </si>
  <si>
    <t xml:space="preserve">http://twitter.com/FusionLayer/statuses/1052886531545989120</t>
  </si>
  <si>
    <t xml:space="preserve">1052886391015657472</t>
  </si>
  <si>
    <t xml:space="preserve">Khattiy74899201</t>
  </si>
  <si>
    <t xml:space="preserve">RT @KirkDBorne: *Free* eBooks on Data Visualization and #MachineLearning for #DataScientists : https://t.co/dguZdOeHMM #abdsc #BigData #DataScience #DataViz #AI #Python #Rstats #Coding https://t.co/2VbTEhlLeT</t>
  </si>
  <si>
    <t xml:space="preserve">Thu Oct 18 11:37:31 +0000 2018</t>
  </si>
  <si>
    <t xml:space="preserve">th</t>
  </si>
  <si>
    <t xml:space="preserve">1035422540166967296</t>
  </si>
  <si>
    <t xml:space="preserve">http://pbs.twimg.com/profile_images/1036847807322185728/iOgzhLd9_normal.jpg</t>
  </si>
  <si>
    <r>
      <rPr>
        <sz val="8"/>
        <rFont val="Arial"/>
        <family val="0"/>
        <charset val="1"/>
      </rPr>
      <t xml:space="preserve">กรุงเทพมหานคร</t>
    </r>
    <r>
      <rPr>
        <sz val="8"/>
        <rFont val="Cambria"/>
        <family val="0"/>
        <charset val="1"/>
      </rPr>
      <t xml:space="preserve">, </t>
    </r>
    <r>
      <rPr>
        <sz val="8"/>
        <rFont val="Arial"/>
        <family val="0"/>
        <charset val="1"/>
      </rPr>
      <t xml:space="preserve">ประเทศไทย</t>
    </r>
  </si>
  <si>
    <t xml:space="preserve">http://twitter.com/Khattiy74899201/statuses/1052886391015657472</t>
  </si>
  <si>
    <t xml:space="preserve">{"hashtags":[{"text":"MachineLearning","indices":[56,72]},{"text":"DataScientists","indices":[77,92]},{"text":"abdsc","indices":[119,125]},{"text":"BigData","indices":[126,134]}],"symbols":[],"user_mentions":[{"screen_name":"KirkDBorne","name":"Kirk Borne","id":534563976,"id_str":"534563976","indices":[3,14]}],"urls":[{"url":"https://t.co/dguZdOeHMM","expanded_url":"http://bit.ly/2ues3B0","display_url":"bit.ly/2ues3B0","indices":[95,118]}]}</t>
  </si>
  <si>
    <t xml:space="preserve">1052886355745812481</t>
  </si>
  <si>
    <t xml:space="preserve">Thu Oct 18 11:37:23 +0000 2018</t>
  </si>
  <si>
    <t xml:space="preserve">http://twitter.com/100xcodejp/statuses/1052886355745812481</t>
  </si>
  <si>
    <t xml:space="preserve">1052886352742637568</t>
  </si>
  <si>
    <t xml:space="preserve">punhundon</t>
  </si>
  <si>
    <r>
      <rPr>
        <sz val="8"/>
        <rFont val="Cambria"/>
        <family val="0"/>
        <charset val="1"/>
      </rPr>
      <t xml:space="preserve">Day24
</t>
    </r>
    <r>
      <rPr>
        <sz val="8"/>
        <rFont val="Noto Sans CJK SC Regular"/>
        <family val="2"/>
      </rPr>
      <t xml:space="preserve">・ </t>
    </r>
    <r>
      <rPr>
        <sz val="8"/>
        <rFont val="Cambria"/>
        <family val="0"/>
        <charset val="1"/>
      </rPr>
      <t xml:space="preserve">#Udemy </t>
    </r>
    <r>
      <rPr>
        <sz val="8"/>
        <rFont val="Noto Sans CJK SC Regular"/>
        <family val="2"/>
      </rPr>
      <t xml:space="preserve">で単回帰分析の実装を学習。単回帰分析の原理がわかった。
 </t>
    </r>
    <r>
      <rPr>
        <sz val="8"/>
        <rFont val="Cambria"/>
        <family val="0"/>
        <charset val="1"/>
      </rPr>
      <t xml:space="preserve">#100DaysOfCode #python #</t>
    </r>
    <r>
      <rPr>
        <sz val="8"/>
        <rFont val="Noto Sans CJK SC Regular"/>
        <family val="2"/>
      </rPr>
      <t xml:space="preserve">駆け出しエンジニアと繋がりたい</t>
    </r>
  </si>
  <si>
    <t xml:space="preserve">Thu Oct 18 11:37:22 +0000 2018</t>
  </si>
  <si>
    <t xml:space="preserve">457571895</t>
  </si>
  <si>
    <t xml:space="preserve">http://pbs.twimg.com/profile_images/1050020232591376384/LXwZa8Ia_normal.jpg</t>
  </si>
  <si>
    <t xml:space="preserve">http://twitter.com/punhundon/statuses/1052886352742637568</t>
  </si>
  <si>
    <r>
      <rPr>
        <sz val="8"/>
        <rFont val="Cambria"/>
        <family val="0"/>
        <charset val="1"/>
      </rPr>
      <t xml:space="preserve">{"hashtags":[{"text":"Udemy","indices":[9,15]},{"text":"100DaysOfCode","indices":[46,60]},{"text":"python","indices":[61,68]},{"text":"</t>
    </r>
    <r>
      <rPr>
        <sz val="8"/>
        <rFont val="Noto Sans CJK SC Regular"/>
        <family val="2"/>
      </rPr>
      <t xml:space="preserve">駆け出しエンジニアと繋がりたい</t>
    </r>
    <r>
      <rPr>
        <sz val="8"/>
        <rFont val="Cambria"/>
        <family val="0"/>
        <charset val="1"/>
      </rPr>
      <t xml:space="preserve">","indices":[69,85]}],"symbols":[],"user_mentions":[],"urls":[]}</t>
    </r>
  </si>
  <si>
    <t xml:space="preserve">1052886153974579200</t>
  </si>
  <si>
    <t xml:space="preserve">phytophage3</t>
  </si>
  <si>
    <t xml:space="preserve">Thu Oct 18 11:36:35 +0000 2018</t>
  </si>
  <si>
    <t xml:space="preserve">990249700594016258</t>
  </si>
  <si>
    <t xml:space="preserve">http://pbs.twimg.com/profile_images/1032163111548141568/65aMRcDA_normal.jpg</t>
  </si>
  <si>
    <t xml:space="preserve">ident.me</t>
  </si>
  <si>
    <t xml:space="preserve">http://twitter.com/phytophage3/statuses/1052886153974579200</t>
  </si>
  <si>
    <t xml:space="preserve">1052886124727681024</t>
  </si>
  <si>
    <t xml:space="preserve">Thu Oct 18 11:36:28 +0000 2018</t>
  </si>
  <si>
    <t xml:space="preserve">http://twitter.com/phytophage3/statuses/1052886124727681024</t>
  </si>
  <si>
    <t xml:space="preserve">1052886095057174528</t>
  </si>
  <si>
    <t xml:space="preserve">Thu Oct 18 11:36:21 +0000 2018</t>
  </si>
  <si>
    <t xml:space="preserve">http://twitter.com/phytophage3/statuses/1052886095057174528</t>
  </si>
  <si>
    <t xml:space="preserve">1052886062756818946</t>
  </si>
  <si>
    <t xml:space="preserve">Thu Oct 18 11:36:13 +0000 2018</t>
  </si>
  <si>
    <t xml:space="preserve">http://twitter.com/phytophage3/statuses/1052886062756818946</t>
  </si>
  <si>
    <t xml:space="preserve">1052885953524641793</t>
  </si>
  <si>
    <t xml:space="preserve">vigilanteYU</t>
  </si>
  <si>
    <t xml:space="preserve">Thu Oct 18 11:35:47 +0000 2018</t>
  </si>
  <si>
    <t xml:space="preserve">3184058934</t>
  </si>
  <si>
    <t xml:space="preserve">http://pbs.twimg.com/profile_images/707172110918033408/qxZXz3lA_normal.jpg</t>
  </si>
  <si>
    <t xml:space="preserve">http://twitter.com/vigilanteYU/statuses/1052885953524641793</t>
  </si>
  <si>
    <t xml:space="preserve">1052885877884510208</t>
  </si>
  <si>
    <t xml:space="preserve">NanamiYurika_ch</t>
  </si>
  <si>
    <r>
      <rPr>
        <sz val="8"/>
        <rFont val="Noto Sans CJK SC Regular"/>
        <family val="2"/>
      </rPr>
      <t xml:space="preserve">⚡️定期ツイート（手動）⚡️ 「ゼロから一緒に学ぼう！七海有里佳の『ゆる★</t>
    </r>
    <r>
      <rPr>
        <sz val="8"/>
        <rFont val="Cambria"/>
        <family val="0"/>
        <charset val="1"/>
      </rPr>
      <t xml:space="preserve">Python</t>
    </r>
    <r>
      <rPr>
        <sz val="8"/>
        <rFont val="Noto Sans CJK SC Regular"/>
        <family val="2"/>
      </rPr>
      <t xml:space="preserve">！』」（作成者</t>
    </r>
    <r>
      <rPr>
        <sz val="8"/>
        <rFont val="Cambria"/>
        <family val="0"/>
        <charset val="1"/>
      </rPr>
      <t xml:space="preserve">: @NanamiYurika_ch</t>
    </r>
    <r>
      <rPr>
        <sz val="8"/>
        <rFont val="Noto Sans CJK SC Regular"/>
        <family val="2"/>
      </rPr>
      <t xml:space="preserve">）
</t>
    </r>
    <r>
      <rPr>
        <sz val="8"/>
        <rFont val="Cambria"/>
        <family val="0"/>
        <charset val="1"/>
      </rPr>
      <t xml:space="preserve">https://t.co/R8W501qzij 
#Python #</t>
    </r>
    <r>
      <rPr>
        <sz val="8"/>
        <rFont val="Noto Sans CJK SC Regular"/>
        <family val="2"/>
      </rPr>
      <t xml:space="preserve">パイソン </t>
    </r>
    <r>
      <rPr>
        <sz val="8"/>
        <rFont val="Cambria"/>
        <family val="0"/>
        <charset val="1"/>
      </rPr>
      <t xml:space="preserve">#</t>
    </r>
    <r>
      <rPr>
        <sz val="8"/>
        <rFont val="Noto Sans CJK SC Regular"/>
        <family val="2"/>
      </rPr>
      <t xml:space="preserve">プログラミング </t>
    </r>
    <r>
      <rPr>
        <sz val="8"/>
        <rFont val="Cambria"/>
        <family val="0"/>
        <charset val="1"/>
      </rPr>
      <t xml:space="preserve">#</t>
    </r>
    <r>
      <rPr>
        <sz val="8"/>
        <rFont val="Noto Sans CJK SC Regular"/>
        <family val="2"/>
      </rPr>
      <t xml:space="preserve">初心者 </t>
    </r>
    <r>
      <rPr>
        <sz val="8"/>
        <rFont val="Cambria"/>
        <family val="0"/>
        <charset val="1"/>
      </rPr>
      <t xml:space="preserve">#Vtuber</t>
    </r>
  </si>
  <si>
    <t xml:space="preserve">Thu Oct 18 11:35:29 +0000 2018</t>
  </si>
  <si>
    <t xml:space="preserve">968151702216962048</t>
  </si>
  <si>
    <t xml:space="preserve">http://pbs.twimg.com/profile_images/968818342193545217/BpgPAhg2_normal.jpg</t>
  </si>
  <si>
    <t xml:space="preserve">イチジョのハッカースペース</t>
  </si>
  <si>
    <t xml:space="preserve">http://twitter.com/NanamiYurika_ch/statuses/1052885877884510208</t>
  </si>
  <si>
    <r>
      <rPr>
        <sz val="8"/>
        <rFont val="Cambria"/>
        <family val="0"/>
        <charset val="1"/>
      </rPr>
      <t xml:space="preserve">{"hashtags":[{"text":"Python","indices":[96,103]},{"text":"</t>
    </r>
    <r>
      <rPr>
        <sz val="8"/>
        <rFont val="Noto Sans CJK SC Regular"/>
        <family val="2"/>
      </rPr>
      <t xml:space="preserve">パイソン</t>
    </r>
    <r>
      <rPr>
        <sz val="8"/>
        <rFont val="Cambria"/>
        <family val="0"/>
        <charset val="1"/>
      </rPr>
      <t xml:space="preserve">","indices":[104,109]},{"text":"</t>
    </r>
    <r>
      <rPr>
        <sz val="8"/>
        <rFont val="Noto Sans CJK SC Regular"/>
        <family val="2"/>
      </rPr>
      <t xml:space="preserve">プログラミング</t>
    </r>
    <r>
      <rPr>
        <sz val="8"/>
        <rFont val="Cambria"/>
        <family val="0"/>
        <charset val="1"/>
      </rPr>
      <t xml:space="preserve">","indices":[110,118]},{"text":"</t>
    </r>
    <r>
      <rPr>
        <sz val="8"/>
        <rFont val="Noto Sans CJK SC Regular"/>
        <family val="2"/>
      </rPr>
      <t xml:space="preserve">初心者</t>
    </r>
    <r>
      <rPr>
        <sz val="8"/>
        <rFont val="Cambria"/>
        <family val="0"/>
        <charset val="1"/>
      </rPr>
      <t xml:space="preserve">","indices":[119,123]},{"text":"Vtuber","indices":[124,131]}],"symbols":[],"user_mentions":[{"screen_name":"NanamiYurika_ch","name":"</t>
    </r>
    <r>
      <rPr>
        <sz val="8"/>
        <rFont val="Noto Sans CJK SC Regular"/>
        <family val="2"/>
      </rPr>
      <t xml:space="preserve">七海有里佳☆プログラマ</t>
    </r>
    <r>
      <rPr>
        <sz val="8"/>
        <rFont val="Cambria"/>
        <family val="0"/>
        <charset val="1"/>
      </rPr>
      <t xml:space="preserve">Vtuber</t>
    </r>
    <r>
      <rPr>
        <sz val="8"/>
        <rFont val="Noto Sans CJK SC Regular"/>
        <family val="2"/>
      </rPr>
      <t xml:space="preserve">！＠ゆる</t>
    </r>
    <r>
      <rPr>
        <sz val="8"/>
        <rFont val="Cambria"/>
        <family val="0"/>
        <charset val="1"/>
      </rPr>
      <t xml:space="preserve">Python</t>
    </r>
    <r>
      <rPr>
        <sz val="8"/>
        <rFont val="Noto Sans CJK SC Regular"/>
        <family val="2"/>
      </rPr>
      <t xml:space="preserve">投稿中！</t>
    </r>
    <r>
      <rPr>
        <sz val="8"/>
        <rFont val="Cambria"/>
        <family val="0"/>
        <charset val="1"/>
      </rPr>
      <t xml:space="preserve">","id":968151702216962000,"id_str":"968151702216962048","indices":[52,68]}],"urls":[{"url":"https://t.co/R8W501qzij","expanded_url":"https://twitter.com/i/moments/1039503408644771840","display_url":"twitter.com/i/moments/1039…","indices":[71,94]}]}</t>
    </r>
  </si>
  <si>
    <t xml:space="preserve">1052885811232821250</t>
  </si>
  <si>
    <t xml:space="preserve">RaymondWSA460</t>
  </si>
  <si>
    <t xml:space="preserve">Thu Oct 18 11:35:13 +0000 2018</t>
  </si>
  <si>
    <t xml:space="preserve">949311959735791616</t>
  </si>
  <si>
    <t xml:space="preserve">http://twitter.com/RaymondWSA460/statuses/1052885811232821250</t>
  </si>
  <si>
    <t xml:space="preserve">1052885810150862848</t>
  </si>
  <si>
    <t xml:space="preserve">http://twitter.com/Viper_IT/statuses/1052885810150862848</t>
  </si>
  <si>
    <t xml:space="preserve">1052885797496475649</t>
  </si>
  <si>
    <t xml:space="preserve">DeepSingularity</t>
  </si>
  <si>
    <t xml:space="preserve">Thu Oct 18 11:35:10 +0000 2018</t>
  </si>
  <si>
    <t xml:space="preserve">4908885163</t>
  </si>
  <si>
    <t xml:space="preserve">http://pbs.twimg.com/profile_images/740909379621244928/cPIOKx_E_normal.jpg</t>
  </si>
  <si>
    <t xml:space="preserve">http://twitter.com/DeepSingularity/statuses/1052885797496475649</t>
  </si>
  <si>
    <t xml:space="preserve">1052885796833939456</t>
  </si>
  <si>
    <t xml:space="preserve">bordiyanovuaru4</t>
  </si>
  <si>
    <t xml:space="preserve">887600743049515008</t>
  </si>
  <si>
    <t xml:space="preserve">http://pbs.twimg.com/profile_images/1024541504189198336/BgGu0fkH_normal.jpg</t>
  </si>
  <si>
    <t xml:space="preserve">#followback #FOLLOW #subscribe #bitcoin #ico #bounty #взаимнаяподписка #читаювзаимно #читаю #подписка #bitcoin #ico #bounty</t>
  </si>
  <si>
    <t xml:space="preserve">http://twitter.com/bordiyanovuaru4/statuses/1052885796833939456</t>
  </si>
  <si>
    <t xml:space="preserve">1052885787954597888</t>
  </si>
  <si>
    <t xml:space="preserve">Thu Oct 18 11:35:08 +0000 2018</t>
  </si>
  <si>
    <t xml:space="preserve">http://twitter.com/Viper_IT/statuses/1052885787954597888</t>
  </si>
  <si>
    <t xml:space="preserve">1052885778248937473</t>
  </si>
  <si>
    <t xml:space="preserve">ServerlessFan</t>
  </si>
  <si>
    <t xml:space="preserve">Thu Oct 18 11:35:05 +0000 2018</t>
  </si>
  <si>
    <t xml:space="preserve">971620109197312000</t>
  </si>
  <si>
    <t xml:space="preserve">&lt;a href="http://localhost.com" rel="nofollow"&gt;Serverless Tweet/Retweet Bot&lt;/a&gt;</t>
  </si>
  <si>
    <t xml:space="preserve">http://pbs.twimg.com/profile_images/973611685822058497/yRRo9D52_normal.jpg</t>
  </si>
  <si>
    <t xml:space="preserve">http://twitter.com/ServerlessFan/statuses/1052885778248937473</t>
  </si>
  <si>
    <t xml:space="preserve">1052885770111991810</t>
  </si>
  <si>
    <t xml:space="preserve">gp_pulipaka</t>
  </si>
  <si>
    <t xml:space="preserve">Serverless Django with Zappa. #BigData #Analytics #DataScience #IoT #IIoT #Python #RStats #TensorFlow #Java #JavaScript #ReactJS #VueJS #GoLang #CloudComputing #Serverless #DataScientist #Linux #Zappa #Django #AWS 
https://t.co/MwN36wL73i https://t.co/gXMCipe1Jg</t>
  </si>
  <si>
    <t xml:space="preserve">Thu Oct 18 11:35:03 +0000 2018</t>
  </si>
  <si>
    <t xml:space="preserve">4263007693</t>
  </si>
  <si>
    <t xml:space="preserve">http://pbs.twimg.com/profile_images/998301258413850625/9BZwTjgv_normal.jpg</t>
  </si>
  <si>
    <t xml:space="preserve">http://twitter.com/gp_pulipaka/statuses/1052885770111991810</t>
  </si>
  <si>
    <t xml:space="preserve">{"hashtags":[{"text":"BigData","indices":[30,38]},{"text":"Analytics","indices":[39,49]},{"text":"DataScience","indices":[50,62]},{"text":"IoT","indices":[63,67]},{"text":"IIoT","indices":[68,73]},{"text":"Python","indices":[74,81]},{"text":"RStats","indices":[82,89]},{"text":"TensorFlow","indices":[90,101]},{"text":"Java","indices":[102,107]},{"text":"JavaScript","indices":[108,119]},{"text":"ReactJS","indices":[120,128]},{"text":"VueJS","indices":[129,135]},{"text":"GoLang","indices":[136,143]},{"text":"CloudComputing","indices":[144,159]},{"text":"Serverless","indices":[160,171]},{"text":"DataScientist","indices":[172,186]},{"text":"Linux","indices":[187,193]},{"text":"Zappa","indices":[194,200]},{"text":"Django","indices":[201,208]},{"text":"AWS","indices":[209,213]}],"symbols":[],"user_mentions":[],"urls":[{"url":"https://t.co/MwN36wL73i","expanded_url":"http://bit.ly/2Ag0CLc","display_url":"bit.ly/2Ag0CLc","indices":[215,238]}],"media":[{"id":1052885766848897000,"id_str":"1052885766848897027","indices":[239,262],"media_url":"http://pbs.twimg.com/media/DpyaBsoX4AMDhgr.jpg","media_url_https":"https://pbs.twimg.com/media/DpyaBsoX4AMDhgr.jpg","url":"https://t.co/gXMCipe1Jg","display_url":"pic.twitter.com/gXMCipe1Jg","expanded_url":"https://twitter.com/gp_pulipaka/status/1052885770111991810/photo/1","type":"photo","sizes":{"large":{"w":1726,"h":1138,"resize":"fit"},"thumb":{"w":150,"h":150,"resize":"crop"},"small":{"w":680,"h":448,"resize":"fit"},"medium":{"w":1200,"h":791,"resize":"fit"}}}]}</t>
  </si>
  <si>
    <t xml:space="preserve">1052885765875781633</t>
  </si>
  <si>
    <t xml:space="preserve">Thu Oct 18 11:35:02 +0000 2018</t>
  </si>
  <si>
    <t xml:space="preserve">http://twitter.com/Viper_IT/statuses/1052885765875781633</t>
  </si>
  <si>
    <t xml:space="preserve">1052885735857098752</t>
  </si>
  <si>
    <t xml:space="preserve">MahmutogluHulya</t>
  </si>
  <si>
    <t xml:space="preserve">Thu Oct 18 11:34:55 +0000 2018</t>
  </si>
  <si>
    <t xml:space="preserve">804322019756085248</t>
  </si>
  <si>
    <t xml:space="preserve">http://pbs.twimg.com/profile_images/806939626204266496/6C_2yP5X_normal.jpg</t>
  </si>
  <si>
    <t xml:space="preserve">http://twitter.com/MahmutogluHulya/statuses/1052885735857098752</t>
  </si>
  <si>
    <t xml:space="preserve">1052885456000438272</t>
  </si>
  <si>
    <t xml:space="preserve">Thu Oct 18 11:33:49 +0000 2018</t>
  </si>
  <si>
    <t xml:space="preserve">http://twitter.com/mas06706465/statuses/1052885456000438272</t>
  </si>
  <si>
    <t xml:space="preserve">1052885377810223106</t>
  </si>
  <si>
    <t xml:space="preserve">Irish_TechNews</t>
  </si>
  <si>
    <t xml:space="preserve">Thu Oct 18 11:33:30 +0000 2018</t>
  </si>
  <si>
    <t xml:space="preserve">360445368</t>
  </si>
  <si>
    <t xml:space="preserve">http://pbs.twimg.com/profile_images/877642936363646976/V5jepdAL_normal.jpg</t>
  </si>
  <si>
    <t xml:space="preserve">Ireland</t>
  </si>
  <si>
    <t xml:space="preserve">http://twitter.com/Irish_TechNews/statuses/1052885377810223106</t>
  </si>
  <si>
    <t xml:space="preserve">1052885339079995393</t>
  </si>
  <si>
    <t xml:space="preserve">cmollaoglu</t>
  </si>
  <si>
    <t xml:space="preserve">Thu Oct 18 11:33:21 +0000 2018</t>
  </si>
  <si>
    <t xml:space="preserve">261647566</t>
  </si>
  <si>
    <t xml:space="preserve">http://pbs.twimg.com/profile_images/849342360211382273/zshheCJB_normal.jpg</t>
  </si>
  <si>
    <t xml:space="preserve">İzmir</t>
  </si>
  <si>
    <t xml:space="preserve">http://twitter.com/cmollaoglu/statuses/1052885339079995393</t>
  </si>
  <si>
    <t xml:space="preserve">1052885336924160000</t>
  </si>
  <si>
    <t xml:space="preserve">LKalnins</t>
  </si>
  <si>
    <t xml:space="preserve">Thu Oct 18 11:33:20 +0000 2018</t>
  </si>
  <si>
    <t xml:space="preserve">1391213131</t>
  </si>
  <si>
    <t xml:space="preserve">http://pbs.twimg.com/profile_images/953394108596277248/byqSe64G_normal.jpg</t>
  </si>
  <si>
    <t xml:space="preserve">http://twitter.com/LKalnins/statuses/1052885336924160000</t>
  </si>
  <si>
    <t xml:space="preserve">1052885330729218048</t>
  </si>
  <si>
    <t xml:space="preserve">Thu Oct 18 11:33:19 +0000 2018</t>
  </si>
  <si>
    <t xml:space="preserve">http://twitter.com/mas06706465/statuses/1052885330729218048</t>
  </si>
  <si>
    <t xml:space="preserve">1052885293634793472</t>
  </si>
  <si>
    <t xml:space="preserve">JUNCHOON_odk</t>
  </si>
  <si>
    <r>
      <rPr>
        <sz val="8"/>
        <rFont val="Cambria"/>
        <family val="0"/>
        <charset val="1"/>
      </rPr>
      <t xml:space="preserve">RT @ik_mk2: QGIS</t>
    </r>
    <r>
      <rPr>
        <sz val="8"/>
        <rFont val="Noto Sans CJK SC Regular"/>
        <family val="2"/>
      </rPr>
      <t xml:space="preserve">の活用例を見てみよう </t>
    </r>
    <r>
      <rPr>
        <sz val="8"/>
        <rFont val="Cambria"/>
        <family val="0"/>
        <charset val="1"/>
      </rPr>
      <t xml:space="preserve">by @ik_mk2 #python #qgis https://t.co/g5bdMJNxwz @SlideShare</t>
    </r>
    <r>
      <rPr>
        <sz val="8"/>
        <rFont val="Noto Sans CJK SC Regular"/>
        <family val="2"/>
      </rPr>
      <t xml:space="preserve">さんから</t>
    </r>
  </si>
  <si>
    <t xml:space="preserve">Thu Oct 18 11:33:10 +0000 2018</t>
  </si>
  <si>
    <t xml:space="preserve">112312039</t>
  </si>
  <si>
    <t xml:space="preserve">http://pbs.twimg.com/profile_images/3444655080/0439ac3d141cfa05bccbefffa611d494_normal.jpeg</t>
  </si>
  <si>
    <t xml:space="preserve">北海道北見市</t>
  </si>
  <si>
    <t xml:space="preserve">http://twitter.com/JUNCHOON_odk/statuses/1052885293634793472</t>
  </si>
  <si>
    <t xml:space="preserve">{"hashtags":[{"text":"python","indices":[38,45]},{"text":"qgis","indices":[46,51]}],"symbols":[],"user_mentions":[{"screen_name":"ik_mk2","name":"Ihizaki","id":411872946,"id_str":"411872946","indices":[3,10]},{"screen_name":"ik_mk2","name":"Ihizaki","id":411872946,"id_str":"411872946","indices":[30,37]},{"screen_name":"SlideShare","name":"LinkedIn SlideShare","id":9676152,"id_str":"9676152","indices":[76,87]}],"urls":[{"url":"https://t.co/g5bdMJNxwz","expanded_url":"https://www.slideshare.net/Ihizaki/qgis-118966654","display_url":"slideshare.net/Ihizaki/qgis-1…","indices":[52,75]}]}</t>
  </si>
  <si>
    <t xml:space="preserve">1052885232473509889</t>
  </si>
  <si>
    <t xml:space="preserve">Here a simple free #python program to create strong random passwords
https://t.co/vVhHVa0U8x $</t>
  </si>
  <si>
    <t xml:space="preserve">Thu Oct 18 11:32:55 +0000 2018</t>
  </si>
  <si>
    <t xml:space="preserve">http://twitter.com/digital_mine_/statuses/1052885232473509889</t>
  </si>
  <si>
    <t xml:space="preserve">1052885163590504449</t>
  </si>
  <si>
    <t xml:space="preserve">izmireba</t>
  </si>
  <si>
    <t xml:space="preserve">@izmir_ilmem @izmireba olarak #CodeWeek Avrupa Kod Haftasında @bilisim_gunleri ni Ekim ayında kodlama çalışmalarına ayırdık. 24 Ekim Çarşamba günü #Python atölyesinde yerinizi ayırttınız mı?
https://t.co/ugKvTHt3RU
@yahsiomer @egitimbilisim @CodeWeekEU #CodeEU #GeleceginiKodla https://t.co/snnMzAa5Fd</t>
  </si>
  <si>
    <t xml:space="preserve">Thu Oct 18 11:32:39 +0000 2018</t>
  </si>
  <si>
    <t xml:space="preserve">745182276443508739</t>
  </si>
  <si>
    <t xml:space="preserve">izmir_ilmem</t>
  </si>
  <si>
    <t xml:space="preserve">807993876652888066</t>
  </si>
  <si>
    <t xml:space="preserve">http://pbs.twimg.com/profile_images/914840074344370176/-PqS0QkK_normal.jpg</t>
  </si>
  <si>
    <t xml:space="preserve">http://twitter.com/izmireba/statuses/1052885163590504449</t>
  </si>
  <si>
    <t xml:space="preserve">{"hashtags":[{"text":"CodeWeek","indices":[30,39]},{"text":"Python","indices":[147,154]},{"text":"CodeEU","indices":[253,260]},{"text":"GeleceginiKodla","indices":[261,277]}],"symbols":[],"user_mentions":[{"screen_name":"izmir_ilmem","name":"İzmir İl MEM","id":745182276443508700,"id_str":"745182276443508739","indices":[0,12]},{"screen_name":"izmireba","name":"İzmir EBA","id":807993876652888000,"id_str":"807993876652888066","indices":[13,22]},{"screen_name":"bilisim_gunleri","name":"İzmir Bilişim Günler","id":812338540663160800,"id_str":"812338540663160832","indices":[62,78]},{"screen_name":"yahsiomer","name":"Ömer Yahşi","id":1678957688,"id_str":"1678957688","indices":[215,225]},{"screen_name":"egitimbilisim","name":"EBA","id":1414825495,"id_str":"1414825495","indices":[226,240]},{"screen_name":"CodeWeekEU","name":"CodeWeekEU","id":1712364560,"id_str":"1712364560","indices":[241,252]}],"urls":[{"url":"https://t.co/ugKvTHt3RU","expanded_url":"http://bilisimgunleri.org/","display_url":"bilisimgunleri.org","indices":[191,214]}],"media":[{"id":1052882710228885500,"id_str":"1052882710228885504","indices":[278,301],"media_url":"http://pbs.twimg.com/media/DpyXPx1X4AAABgb.jpg","media_url_https":"https://pbs.twimg.com/media/DpyXPx1X4AAABgb.jpg","url":"https://t.co/snnMzAa5Fd","display_url":"pic.twitter.com/snnMzAa5Fd","expanded_url":"https://twitter.com/izmireba/status/1052885163590504449/photo/1","type":"photo","sizes":{"thumb":{"w":150,"h":150,"resize":"crop"},"small":{"w":680,"h":680,"resize":"fit"},"medium":{"w":1200,"h":1200,"resize":"fit"},"large":{"w":1477,"h":1477,"resize":"fit"}}}]}</t>
  </si>
  <si>
    <t xml:space="preserve">1052885084716625920</t>
  </si>
  <si>
    <t xml:space="preserve">Thu Oct 18 11:32:20 +0000 2018</t>
  </si>
  <si>
    <t xml:space="preserve">http://twitter.com/PrithvirajDey7/statuses/1052885084716625920</t>
  </si>
  <si>
    <t xml:space="preserve">1052885067540955136</t>
  </si>
  <si>
    <t xml:space="preserve">RT @KarinaDelcheva: here’s my setup at the @Jarvis_Edge office. what’s yours? #dev #DataScience #python #webdev #office #setup #DataAnalytics #Data #backend #digitalzone #tech #social #community #marketing https://t.co/o4AMke4R8T</t>
  </si>
  <si>
    <t xml:space="preserve">Thu Oct 18 11:32:16 +0000 2018</t>
  </si>
  <si>
    <t xml:space="preserve">http://twitter.com/Comatose_D/statuses/1052885067540955136</t>
  </si>
  <si>
    <t xml:space="preserve">{"hashtags":[{"text":"dev","indices":[78,82]},{"text":"DataScience","indices":[83,95]},{"text":"python","indices":[96,103]},{"text":"webdev","indices":[104,111]},{"text":"office","indices":[112,119]},{"text":"setup","indices":[120,126]}],"symbols":[],"user_mentions":[{"screen_name":"KarinaDelcheva","name":"Karina Delcheva ☾","id":78829165,"id_str":"78829165","indices":[3,18]},{"screen_name":"Jarvis_Edge","name":"Jarvis Edge","id":890213703488069600,"id_str":"890213703488069632","indices":[43,55]}],"urls":[]}</t>
  </si>
  <si>
    <t xml:space="preserve">1052885061866086400</t>
  </si>
  <si>
    <t xml:space="preserve">CVScreenIT</t>
  </si>
  <si>
    <t xml:space="preserve">Are an experienced Software Developer with experience of C#? We have a fantastic role available with a Media Agency based near to Warrington. Salary to £45K https://t.co/ZWSToNbtpz
#CSharp #Developer #Warrington #JavaScript #Python #SQL https://t.co/hYvtz6ezOf</t>
  </si>
  <si>
    <t xml:space="preserve">Thu Oct 18 11:32:15 +0000 2018</t>
  </si>
  <si>
    <t xml:space="preserve">65602663</t>
  </si>
  <si>
    <t xml:space="preserve">&lt;a href="http://app.sendblur.com" rel="nofollow"&gt;Social Media Publisher App &lt;/a&gt;</t>
  </si>
  <si>
    <t xml:space="preserve">http://pbs.twimg.com/profile_images/1049772005518663685/wnulo57C_normal.jpg</t>
  </si>
  <si>
    <t xml:space="preserve">http://twitter.com/CVScreenIT/statuses/1052885061866086400</t>
  </si>
  <si>
    <t xml:space="preserve">{"hashtags":[{"text":"CSharp","indices":[181,188]},{"text":"Developer","indices":[189,199]},{"text":"Warrington","indices":[200,211]},{"text":"JavaScript","indices":[212,223]},{"text":"Python","indices":[224,231]},{"text":"SQL","indices":[232,236]}],"symbols":[],"user_mentions":[],"urls":[{"url":"https://t.co/ZWSToNbtpz","expanded_url":"https://www.cvscreen.co.uk/software-developer---c--jobs-near-warrington-45268.html","display_url":"cvscreen.co.uk/software-devel…","indices":[157,180]}],"media":[{"id":1052885059714334700,"id_str":"1052885059714334722","indices":[237,260],"media_url":"http://pbs.twimg.com/media/DpyZYiWWwAI0x_n.jpg","media_url_https":"https://pbs.twimg.com/media/DpyZYiWWwAI0x_n.jpg","url":"https://t.co/hYvtz6ezOf","display_url":"pic.twitter.com/hYvtz6ezOf","expanded_url":"https://twitter.com/CVScreenIT/status/1052885061866086400/photo/1","type":"photo","sizes":{"thumb":{"w":150,"h":150,"resize":"crop"},"small":{"w":520,"h":272,"resize":"fit"},"medium":{"w":520,"h":272,"resize":"fit"},"large":{"w":520,"h":272,"resize":"fit"}}}]}</t>
  </si>
  <si>
    <t xml:space="preserve">1052885053447892992</t>
  </si>
  <si>
    <t xml:space="preserve">Thu Oct 18 11:32:13 +0000 2018</t>
  </si>
  <si>
    <t xml:space="preserve">http://twitter.com/RaymondWSA460/statuses/1052885053447892992</t>
  </si>
  <si>
    <t xml:space="preserve">1052885040546213889</t>
  </si>
  <si>
    <t xml:space="preserve">Thu Oct 18 11:32:09 +0000 2018</t>
  </si>
  <si>
    <t xml:space="preserve">http://twitter.com/DeepSingularity/statuses/1052885040546213889</t>
  </si>
  <si>
    <t xml:space="preserve">1052885018148777985</t>
  </si>
  <si>
    <t xml:space="preserve">Thu Oct 18 11:32:04 +0000 2018</t>
  </si>
  <si>
    <t xml:space="preserve">http://twitter.com/ServerlessFan/statuses/1052885018148777985</t>
  </si>
  <si>
    <t xml:space="preserve">1052885014810161153</t>
  </si>
  <si>
    <t xml:space="preserve">Metatron Discovery: Easy Way for Big Data Discovery. #BigData #Analytics #MachineLearning #DataScience #AI #IoT #IIoT #Python #RStats #TensorFlow #Java #JavaScript #ReactJS #VueJS #GoLang #CloudComputing #Serverless #DataScientist #Linux 
https://t.co/vtAbU5ta1j https://t.co/HGmWyIpapx</t>
  </si>
  <si>
    <t xml:space="preserve">Thu Oct 18 11:32:03 +0000 2018</t>
  </si>
  <si>
    <t xml:space="preserve">http://twitter.com/gp_pulipaka/statuses/1052885014810161153</t>
  </si>
  <si>
    <t xml:space="preserve">{"hashtags":[{"text":"BigData","indices":[53,61]},{"text":"Analytics","indices":[62,72]},{"text":"MachineLearning","indices":[73,89]},{"text":"DataScience","indices":[90,102]},{"text":"AI","indices":[103,106]},{"text":"IoT","indices":[107,111]},{"text":"IIoT","indices":[112,117]},{"text":"Python","indices":[118,125]},{"text":"RStats","indices":[126,133]},{"text":"TensorFlow","indices":[134,145]},{"text":"Java","indices":[146,151]},{"text":"JavaScript","indices":[152,163]},{"text":"ReactJS","indices":[164,172]},{"text":"VueJS","indices":[173,179]},{"text":"GoLang","indices":[180,187]},{"text":"CloudComputing","indices":[188,203]},{"text":"Serverless","indices":[204,215]},{"text":"DataScientist","indices":[216,230]},{"text":"Linux","indices":[231,237]}],"symbols":[],"user_mentions":[],"urls":[{"url":"https://t.co/vtAbU5ta1j","expanded_url":"http://bit.ly/2NHdj5n","display_url":"bit.ly/2NHdj5n","indices":[239,262]}],"media":[{"id":1052885011551187000,"id_str":"1052885011551186945","indices":[263,286],"media_url":"http://pbs.twimg.com/media/DpyZVu7XcAEF3HJ.jpg","media_url_https":"https://pbs.twimg.com/media/DpyZVu7XcAEF3HJ.jpg","url":"https://t.co/HGmWyIpapx","display_url":"pic.twitter.com/HGmWyIpapx","expanded_url":"https://twitter.com/gp_pulipaka/status/1052885014810161153/photo/1","type":"photo","sizes":{"large":{"w":1400,"h":772,"resize":"fit"},"thumb":{"w":150,"h":150,"resize":"crop"},"medium":{"w":1200,"h":662,"resize":"fit"},"small":{"w":680,"h":375,"resize":"fit"}}}]}</t>
  </si>
  <si>
    <t xml:space="preserve">1052884958501621761</t>
  </si>
  <si>
    <t xml:space="preserve">KarinaDelcheva</t>
  </si>
  <si>
    <t xml:space="preserve">here’s my setup at the @Jarvis_Edge office. what’s yours? #dev #DataScience #python #webdev #office #setup #DataAnalytics #Data #backend #digitalzone #tech #social #community #marketing https://t.co/o4AMke4R8T</t>
  </si>
  <si>
    <t xml:space="preserve">Thu Oct 18 11:31:50 +0000 2018</t>
  </si>
  <si>
    <t xml:space="preserve">78829165</t>
  </si>
  <si>
    <t xml:space="preserve">http://pbs.twimg.com/profile_images/1036736597427998723/Kx3zD6Ps_normal.jpg</t>
  </si>
  <si>
    <t xml:space="preserve">Bulgaria</t>
  </si>
  <si>
    <t xml:space="preserve">http://twitter.com/KarinaDelcheva/statuses/1052884958501621761</t>
  </si>
  <si>
    <t xml:space="preserve">{"hashtags":[{"text":"dev","indices":[58,62]},{"text":"DataScience","indices":[63,75]},{"text":"python","indices":[76,83]},{"text":"webdev","indices":[84,91]},{"text":"office","indices":[92,99]},{"text":"setup","indices":[100,106]},{"text":"DataAnalytics","indices":[107,121]},{"text":"Data","indices":[122,127]},{"text":"backend","indices":[128,136]},{"text":"digitalzone","indices":[137,149]},{"text":"tech","indices":[150,155]},{"text":"social","indices":[156,163]},{"text":"community","indices":[164,174]},{"text":"marketing","indices":[175,185]}],"symbols":[],"user_mentions":[{"screen_name":"Jarvis_Edge","name":"Jarvis Edge","id":890213703488069600,"id_str":"890213703488069632","indices":[23,35]}],"urls":[],"media":[{"id":1052884946405208000,"id_str":"1052884946405208064","indices":[186,209],"media_url":"http://pbs.twimg.com/media/DpyZR8PWsAAkvs7.jpg","media_url_https":"https://pbs.twimg.com/media/DpyZR8PWsAAkvs7.jpg","url":"https://t.co/o4AMke4R8T","display_url":"pic.twitter.com/o4AMke4R8T","expanded_url":"https://twitter.com/KarinaDelcheva/status/1052884958501621761/photo/1","type":"photo","sizes":{"thumb":{"w":150,"h":150,"resize":"crop"},"small":{"w":507,"h":680,"resize":"fit"},"medium":{"w":895,"h":1200,"resize":"fit"},"large":{"w":1528,"h":2048,"resize":"fit"}}}]}</t>
  </si>
  <si>
    <t xml:space="preserve">1052884827832274944</t>
  </si>
  <si>
    <t xml:space="preserve">Thu Oct 18 11:31:19 +0000 2018</t>
  </si>
  <si>
    <t xml:space="preserve">http://twitter.com/_reactdev/statuses/1052884827832274944</t>
  </si>
  <si>
    <t xml:space="preserve">1052884816948064257</t>
  </si>
  <si>
    <t xml:space="preserve">RT @chi2innovations: Comparison of Top 6 #Python #NLPLibraries via @kdnuggets https://t.co/KZC7HKlj7N https://t.co/j01tJZwpTt</t>
  </si>
  <si>
    <t xml:space="preserve">Thu Oct 18 11:31:16 +0000 2018</t>
  </si>
  <si>
    <t xml:space="preserve">http://twitter.com/eelrekab/statuses/1052884816948064257</t>
  </si>
  <si>
    <t xml:space="preserve">{"hashtags":[{"text":"Python","indices":[41,48]},{"text":"NLPLibraries","indices":[49,62]}],"symbols":[],"user_mentions":[{"screen_name":"chi2innovations","name":"chi2innovations","id":2154693428,"id_str":"2154693428","indices":[3,19]},{"screen_name":"kdnuggets","name":"KDnuggets","id":20167623,"id_str":"20167623","indices":[67,77]}],"urls":[{"url":"https://t.co/KZC7HKlj7N","expanded_url":"http://bit.ly/2NFpWhH","display_url":"bit.ly/2NFpWhH","indices":[78,101]}],"media":[{"id":1026166167126384600,"id_str":"1026166167126384645","indices":[102,125],"media_url":"http://pbs.twimg.com/media/Dj2ssTAXoAUWAJT.jpg","media_url_https":"https://pbs.twimg.com/media/Dj2ssTAXoAUWAJT.jpg","url":"https://t.co/j01tJZwpTt","display_url":"pic.twitter.com/j01tJZwpTt","expanded_url":"https://twitter.com/chi2innovations/status/1026166169861009408/photo/1","type":"photo","sizes":{"medium":{"w":848,"h":350,"resize":"fit"},"thumb":{"w":150,"h":150,"resize":"crop"},"large":{"w":848,"h":350,"resize":"fit"},"small":{"w":680,"h":281,"resize":"fit"}},"source_status_id":1026166169861009400,"source_status_id_str":"1026166169861009408","source_user_id":2154693428,"source_user_id_str":"2154693428"}]}</t>
  </si>
  <si>
    <t xml:space="preserve">1052884747263909888</t>
  </si>
  <si>
    <t xml:space="preserve">3therk1ll</t>
  </si>
  <si>
    <t xml:space="preserve">New to the Twitters. Keen on all things #Python, #CyberSecurity, #Pentesting, #AI and #MachineLearning.</t>
  </si>
  <si>
    <t xml:space="preserve">Thu Oct 18 11:31:00 +0000 2018</t>
  </si>
  <si>
    <t xml:space="preserve">1052882276785238017</t>
  </si>
  <si>
    <t xml:space="preserve">http://pbs.twimg.com/profile_images/1052883908210110464/MrvtxJgG_normal.jpg</t>
  </si>
  <si>
    <t xml:space="preserve">http://twitter.com/3therk1ll/statuses/1052884747263909888</t>
  </si>
  <si>
    <t xml:space="preserve">{"hashtags":[{"text":"Python","indices":[40,47]},{"text":"CyberSecurity","indices":[49,63]},{"text":"Pentesting","indices":[65,76]},{"text":"AI","indices":[78,81]},{"text":"MachineLearning","indices":[86,102]}],"symbols":[],"user_mentions":[],"urls":[]}</t>
  </si>
  <si>
    <t xml:space="preserve">1052884740120883200</t>
  </si>
  <si>
    <t xml:space="preserve">redpepper008</t>
  </si>
  <si>
    <t xml:space="preserve">Thu Oct 18 11:30:58 +0000 2018</t>
  </si>
  <si>
    <t xml:space="preserve">363734240</t>
  </si>
  <si>
    <t xml:space="preserve">http://pbs.twimg.com/profile_images/953220789775482880/jLuOKyeL_normal.jpg</t>
  </si>
  <si>
    <t xml:space="preserve">http://twitter.com/redpepper008/statuses/1052884740120883200</t>
  </si>
  <si>
    <t xml:space="preserve">1052884663620915201</t>
  </si>
  <si>
    <t xml:space="preserve">Thu Oct 18 11:30:40 +0000 2018</t>
  </si>
  <si>
    <t xml:space="preserve">http://twitter.com/RaymondWSA460/statuses/1052884663620915201</t>
  </si>
  <si>
    <t xml:space="preserve">1052884650006261760</t>
  </si>
  <si>
    <t xml:space="preserve">Thu Oct 18 11:30:36 +0000 2018</t>
  </si>
  <si>
    <t xml:space="preserve">http://twitter.com/DeepSingularity/statuses/1052884650006261760</t>
  </si>
  <si>
    <t xml:space="preserve">1052884633740865536</t>
  </si>
  <si>
    <t xml:space="preserve">Thu Oct 18 11:30:32 +0000 2018</t>
  </si>
  <si>
    <t xml:space="preserve">http://twitter.com/VuePackage/statuses/1052884633740865536</t>
  </si>
  <si>
    <t xml:space="preserve">1052884622252625920</t>
  </si>
  <si>
    <t xml:space="preserve">Thu Oct 18 11:30:30 +0000 2018</t>
  </si>
  <si>
    <t xml:space="preserve">http://twitter.com/ServerlessFan/statuses/1052884622252625920</t>
  </si>
  <si>
    <t xml:space="preserve">1052884619165609984</t>
  </si>
  <si>
    <t xml:space="preserve">Advantages of ReLU Over Sigmoid Function. #BigData #Analytics #DeepLearning #MachineLearning #DataScience #AI #IoT #IIoT #Python #RStats #TensorFlow #Java #JavaScript #ReactJS #VueJS #GoLang #CloudComputing #Serverless #DataScientist #Linux 
https://t.co/jfnCnFnLZ3 https://t.co/xz587TKizC</t>
  </si>
  <si>
    <t xml:space="preserve">Thu Oct 18 11:30:29 +0000 2018</t>
  </si>
  <si>
    <t xml:space="preserve">http://twitter.com/gp_pulipaka/statuses/1052884619165609984</t>
  </si>
  <si>
    <t xml:space="preserve">{"hashtags":[{"text":"BigData","indices":[42,50]},{"text":"Analytics","indices":[51,61]},{"text":"DeepLearning","indices":[62,75]},{"text":"MachineLearning","indices":[76,92]},{"text":"DataScience","indices":[93,105]},{"text":"AI","indices":[106,109]},{"text":"IoT","indices":[110,114]},{"text":"IIoT","indices":[115,120]},{"text":"Python","indices":[121,128]},{"text":"RStats","indices":[129,136]},{"text":"TensorFlow","indices":[137,148]},{"text":"Java","indices":[149,154]},{"text":"JavaScript","indices":[155,166]},{"text":"ReactJS","indices":[167,175]},{"text":"VueJS","indices":[176,182]},{"text":"GoLang","indices":[183,190]},{"text":"CloudComputing","indices":[191,206]},{"text":"Serverless","indices":[207,218]},{"text":"DataScientist","indices":[219,233]},{"text":"Linux","indices":[234,240]}],"symbols":[],"user_mentions":[],"urls":[{"url":"https://t.co/jfnCnFnLZ3","expanded_url":"http://bit.ly/2Ovz6lz","display_url":"bit.ly/2Ovz6lz","indices":[242,265]}],"media":[{"id":1052884616699363300,"id_str":"1052884616699363329","indices":[266,289],"media_url":"http://pbs.twimg.com/media/DpyY-v_WwAEqB23.jpg","media_url_https":"https://pbs.twimg.com/media/DpyY-v_WwAEqB23.jpg","url":"https://t.co/xz587TKizC","display_url":"pic.twitter.com/xz587TKizC","expanded_url":"https://twitter.com/gp_pulipaka/status/1052884619165609984/photo/1","type":"photo","sizes":{"large":{"w":1200,"h":492,"resize":"fit"},"thumb":{"w":150,"h":150,"resize":"crop"},"medium":{"w":1200,"h":492,"resize":"fit"},"small":{"w":680,"h":279,"resize":"fit"}}}]}</t>
  </si>
  <si>
    <t xml:space="preserve">1052884616422584321</t>
  </si>
  <si>
    <t xml:space="preserve">#Spectrum My #InternetSpeed :
Ping: 41.347 ms
Download: 61.38 Mbit/s
Upload: 11.52 Mbit/s
#automagic #python #corporateaccountability</t>
  </si>
  <si>
    <t xml:space="preserve">Thu Oct 18 11:30:28 +0000 2018</t>
  </si>
  <si>
    <t xml:space="preserve">http://twitter.com/BeardySmeardy/statuses/1052884616422584321</t>
  </si>
  <si>
    <t xml:space="preserve">1052884558063067136</t>
  </si>
  <si>
    <t xml:space="preserve">How to become a #Python Expert?
Know more - https://t.co/7c61yjsbeP https://t.co/NXWKPmbjFe</t>
  </si>
  <si>
    <t xml:space="preserve">Thu Oct 18 11:30:14 +0000 2018</t>
  </si>
  <si>
    <t xml:space="preserve">http://twitter.com/Intellipaat/statuses/1052884558063067136</t>
  </si>
  <si>
    <t xml:space="preserve">{"hashtags":[{"text":"Python","indices":[16,23]}],"symbols":[],"user_mentions":[],"urls":[{"url":"https://t.co/7c61yjsbeP","expanded_url":"https://goo.gl/vEEEhn","display_url":"goo.gl/vEEEhn","indices":[45,68]},{"url":"https://t.co/NXWKPmbjFe","expanded_url":"https://intellipaat.com/python-certification-training-online/","display_url":"intellipaat.com/python-certifi…","indices":[69,92]}]}</t>
  </si>
  <si>
    <t xml:space="preserve">1052884498898214912</t>
  </si>
  <si>
    <t xml:space="preserve">24 Best Python Courses, Books, &amp;amp; Online Tutorials
https://t.co/3MaPuRTWJ5
#Python #AI #ArtificialIntelligence #MachineLearning #DeepLearning #Business #BI #businessintelligence #IoT #IIoT #tech #Analytics #BigDataAnalytics #dataviz #bigdata #datascience</t>
  </si>
  <si>
    <t xml:space="preserve">Thu Oct 18 11:30:00 +0000 2018</t>
  </si>
  <si>
    <t xml:space="preserve">http://twitter.com/ahmedjr_16/statuses/1052884498898214912</t>
  </si>
  <si>
    <t xml:space="preserve">{"hashtags":[{"text":"Python","indices":[80,87]},{"text":"AI","indices":[88,91]},{"text":"ArtificialIntelligence","indices":[92,115]},{"text":"MachineLearning","indices":[116,132]},{"text":"DeepLearning","indices":[133,146]},{"text":"Business","indices":[147,156]},{"text":"BI","indices":[157,160]},{"text":"businessintelligence","indices":[161,182]},{"text":"IoT","indices":[183,187]},{"text":"IIoT","indices":[188,193]},{"text":"tech","indices":[194,199]},{"text":"Analytics","indices":[200,210]},{"text":"BigDataAnalytics","indices":[211,228]},{"text":"dataviz","indices":[229,237]},{"text":"bigdata","indices":[238,246]},{"text":"datascience","indices":[247,259]}],"symbols":[],"user_mentions":[],"urls":[{"url":"https://t.co/3MaPuRTWJ5","expanded_url":"https://www.jadirectives.com/best-python-courses-books-and-online-tutorials/","display_url":"jadirectives.com/best-python-co…","indices":[55,78]}]}</t>
  </si>
  <si>
    <t xml:space="preserve">1052884328819101696</t>
  </si>
  <si>
    <t xml:space="preserve">Thu Oct 18 11:29:20 +0000 2018</t>
  </si>
  <si>
    <t xml:space="preserve">http://twitter.com/PrithvirajDey7/statuses/1052884328819101696</t>
  </si>
  <si>
    <t xml:space="preserve">1052884289090510849</t>
  </si>
  <si>
    <t xml:space="preserve">BerndPorr</t>
  </si>
  <si>
    <t xml:space="preserve">#Python inside joke. 🤣 (exactly that happened yesterday in the lab) https://t.co/0zTc0Bykcg</t>
  </si>
  <si>
    <t xml:space="preserve">Thu Oct 18 11:29:10 +0000 2018</t>
  </si>
  <si>
    <t xml:space="preserve">377253018</t>
  </si>
  <si>
    <t xml:space="preserve">http://pbs.twimg.com/profile_images/734057012158443522/yRBm1XmU_normal.jpg</t>
  </si>
  <si>
    <t xml:space="preserve">Glasgow, Scotland</t>
  </si>
  <si>
    <t xml:space="preserve">http://twitter.com/BerndPorr/statuses/1052884289090510849</t>
  </si>
  <si>
    <t xml:space="preserve">{"hashtags":[{"text":"Python","indices":[0,7]}],"symbols":[],"user_mentions":[],"urls":[],"media":[{"id":1052883847459852300,"id_str":"1052883847459852288","indices":[68,91],"media_url":"http://pbs.twimg.com/media/DpyYR-WXUAAFeeb.jpg","media_url_https":"https://pbs.twimg.com/media/DpyYR-WXUAAFeeb.jpg","url":"https://t.co/0zTc0Bykcg","display_url":"pic.twitter.com/0zTc0Bykcg","expanded_url":"https://twitter.com/BerndPorr/status/1052884289090510849/photo/1","type":"photo","sizes":{"large":{"w":695,"h":99,"resize":"fit"},"medium":{"w":695,"h":99,"resize":"fit"},"small":{"w":680,"h":97,"resize":"fit"},"thumb":{"w":99,"h":99,"resize":"crop"}}}]}</t>
  </si>
  <si>
    <t xml:space="preserve">1052884218978680832</t>
  </si>
  <si>
    <t xml:space="preserve">Thu Oct 18 11:28:54 +0000 2018</t>
  </si>
  <si>
    <t xml:space="preserve">http://twitter.com/GentooBot/statuses/1052884218978680832</t>
  </si>
  <si>
    <t xml:space="preserve">1052884052527599616</t>
  </si>
  <si>
    <t xml:space="preserve">Thu Oct 18 11:28:14 +0000 2018</t>
  </si>
  <si>
    <t xml:space="preserve">http://twitter.com/RaymondWSA460/statuses/1052884052527599616</t>
  </si>
  <si>
    <t xml:space="preserve">1052884038594125824</t>
  </si>
  <si>
    <t xml:space="preserve">Thu Oct 18 11:28:11 +0000 2018</t>
  </si>
  <si>
    <t xml:space="preserve">http://twitter.com/DeepSingularity/statuses/1052884038594125824</t>
  </si>
  <si>
    <t xml:space="preserve">1052884015588564993</t>
  </si>
  <si>
    <t xml:space="preserve">Thu Oct 18 11:28:05 +0000 2018</t>
  </si>
  <si>
    <t xml:space="preserve">http://twitter.com/ServerlessFan/statuses/1052884015588564993</t>
  </si>
  <si>
    <t xml:space="preserve">1052884011650088960</t>
  </si>
  <si>
    <t xml:space="preserve">BrainNet: A Multi-Person Brain-to-Brain Interface Between Brains. #BigData #Analytics #MachineLearning #DataScience #AI #IoT #IIoT #Python #RStats #TensorFlow #Java #JavaScript #ReactJS #VueJS #GoLang #CloudComputing #Serverless #DataScientist #Linux 
https://t.co/MjYjxUH16j https://t.co/6PbtGaWOWP</t>
  </si>
  <si>
    <t xml:space="preserve">Thu Oct 18 11:28:04 +0000 2018</t>
  </si>
  <si>
    <t xml:space="preserve">http://twitter.com/gp_pulipaka/statuses/1052884011650088960</t>
  </si>
  <si>
    <t xml:space="preserve">{"hashtags":[{"text":"BigData","indices":[66,74]},{"text":"Analytics","indices":[75,85]},{"text":"MachineLearning","indices":[86,102]},{"text":"DataScience","indices":[103,115]},{"text":"AI","indices":[116,119]},{"text":"IoT","indices":[120,124]},{"text":"IIoT","indices":[125,130]},{"text":"Python","indices":[131,138]},{"text":"RStats","indices":[139,146]},{"text":"TensorFlow","indices":[147,158]},{"text":"Java","indices":[159,164]},{"text":"JavaScript","indices":[165,176]},{"text":"ReactJS","indices":[177,185]},{"text":"VueJS","indices":[186,192]},{"text":"GoLang","indices":[193,200]},{"text":"CloudComputing","indices":[201,216]},{"text":"Serverless","indices":[217,228]},{"text":"DataScientist","indices":[229,243]},{"text":"Linux","indices":[244,250]}],"symbols":[],"user_mentions":[],"urls":[{"url":"https://t.co/MjYjxUH16j","expanded_url":"http://bit.ly/2pYc9ZD","display_url":"bit.ly/2pYc9ZD","indices":[252,275]}],"media":[{"id":1052884007824891900,"id_str":"1052884007824891906","indices":[276,299],"media_url":"http://pbs.twimg.com/media/DpyYbTwXoAIARAL.jpg","media_url_https":"https://pbs.twimg.com/media/DpyYbTwXoAIARAL.jpg","url":"https://t.co/6PbtGaWOWP","display_url":"pic.twitter.com/6PbtGaWOWP","expanded_url":"https://twitter.com/gp_pulipaka/status/1052884011650088960/photo/1","type":"photo","sizes":{"thumb":{"w":150,"h":150,"resize":"crop"},"large":{"w":2048,"h":1211,"resize":"fit"},"small":{"w":680,"h":402,"resize":"fit"},"medium":{"w":1200,"h":710,"resize":"fit"}}}]}</t>
  </si>
  <si>
    <t xml:space="preserve">1052883958688563201</t>
  </si>
  <si>
    <t xml:space="preserve">Thu Oct 18 11:27:52 +0000 2018</t>
  </si>
  <si>
    <t xml:space="preserve">http://twitter.com/Inspire_2018/statuses/1052883958688563201</t>
  </si>
  <si>
    <t xml:space="preserve">1052883571747241985</t>
  </si>
  <si>
    <t xml:space="preserve">Thu Oct 18 11:26:19 +0000 2018</t>
  </si>
  <si>
    <t xml:space="preserve">http://twitter.com/_reactdev/statuses/1052883571747241985</t>
  </si>
  <si>
    <t xml:space="preserve">1052883571726258177</t>
  </si>
  <si>
    <t xml:space="preserve">http://twitter.com/_reactdev/statuses/1052883571726258177</t>
  </si>
  <si>
    <t xml:space="preserve">1052883544157052928</t>
  </si>
  <si>
    <t xml:space="preserve">Thu Oct 18 11:26:13 +0000 2018</t>
  </si>
  <si>
    <t xml:space="preserve">http://twitter.com/RaymondWSA460/statuses/1052883544157052928</t>
  </si>
  <si>
    <t xml:space="preserve">1052883530504499205</t>
  </si>
  <si>
    <t xml:space="preserve">Thu Oct 18 11:26:09 +0000 2018</t>
  </si>
  <si>
    <t xml:space="preserve">http://twitter.com/DeepSingularity/statuses/1052883530504499205</t>
  </si>
  <si>
    <t xml:space="preserve">1052883504453828613</t>
  </si>
  <si>
    <t xml:space="preserve">Thu Oct 18 11:26:03 +0000 2018</t>
  </si>
  <si>
    <t xml:space="preserve">http://twitter.com/ServerlessFan/statuses/1052883504453828613</t>
  </si>
  <si>
    <t xml:space="preserve">1052883500339290112</t>
  </si>
  <si>
    <t xml:space="preserve">Episodic Curiosity in #ReinforcementLearning Agents. #BigData #Analytics #DeepLearning #MachineLearning #DataScience #AI #IoT #IIoT #Python #RStats #TensorFlow #Java #JavaScript #ReactJS #VueJS #GoLang #CloudComputing #Serverless #DataScientist #Linux 
https://t.co/cIhMnyMl4B https://t.co/wwke8la3Kn</t>
  </si>
  <si>
    <t xml:space="preserve">Thu Oct 18 11:26:02 +0000 2018</t>
  </si>
  <si>
    <t xml:space="preserve">http://twitter.com/gp_pulipaka/statuses/1052883500339290112</t>
  </si>
  <si>
    <t xml:space="preserve">{"hashtags":[{"text":"ReinforcementLearning","indices":[22,44]},{"text":"BigData","indices":[53,61]},{"text":"Analytics","indices":[62,72]},{"text":"DeepLearning","indices":[73,86]},{"text":"MachineLearning","indices":[87,103]},{"text":"DataScience","indices":[104,116]},{"text":"AI","indices":[117,120]},{"text":"IoT","indices":[121,125]},{"text":"IIoT","indices":[126,131]},{"text":"Python","indices":[132,139]},{"text":"RStats","indices":[140,147]},{"text":"TensorFlow","indices":[148,159]},{"text":"Java","indices":[160,165]},{"text":"JavaScript","indices":[166,177]},{"text":"ReactJS","indices":[178,186]},{"text":"VueJS","indices":[187,193]},{"text":"GoLang","indices":[194,201]},{"text":"CloudComputing","indices":[202,217]},{"text":"Serverless","indices":[218,229]},{"text":"DataScientist","indices":[230,244]},{"text":"Linux","indices":[245,251]}],"symbols":[],"user_mentions":[],"urls":[{"url":"https://t.co/cIhMnyMl4B","expanded_url":"https://sites.google.com/view/episodic-curiosity","display_url":"sites.google.com/view/episodic-…","indices":[253,276]}],"media":[{"id":1052883496958656500,"id_str":"1052883496958656513","indices":[277,300],"media_url":"http://pbs.twimg.com/media/DpyX9koXgAED87H.jpg","media_url_https":"https://pbs.twimg.com/media/DpyX9koXgAED87H.jpg","url":"https://t.co/wwke8la3Kn","display_url":"pic.twitter.com/wwke8la3Kn","expanded_url":"https://twitter.com/gp_pulipaka/status/1052883500339290112/photo/1","type":"photo","sizes":{"thumb":{"w":150,"h":150,"resize":"crop"},"medium":{"w":1200,"h":466,"resize":"fit"},"large":{"w":1988,"h":772,"resize":"fit"},"small":{"w":680,"h":264,"resize":"fit"}}}]}</t>
  </si>
  <si>
    <t xml:space="preserve">1052883269987880960</t>
  </si>
  <si>
    <t xml:space="preserve">AazamAazmi</t>
  </si>
  <si>
    <t xml:space="preserve">#setup #PCAs #computervision #instacoder #hacks #Microsoft #devlopment #developers #javascript #javascript #youtuber #AI #dinnertime #css3 #phpodemoshablar #Python #YouTube #programmer #RSSVijayaDashami #pizzadelivery #google #HTML5 #androidpie #iOS1201 #Nodejs #PUBGm https://t.co/2DNQBxq4YJ</t>
  </si>
  <si>
    <t xml:space="preserve">Thu Oct 18 11:25:07 +0000 2018</t>
  </si>
  <si>
    <t xml:space="preserve">1004118356151042048</t>
  </si>
  <si>
    <t xml:space="preserve">http://twitter.com/AazamAazmi/statuses/1052883269987880960</t>
  </si>
  <si>
    <t xml:space="preserve">{"hashtags":[{"text":"setup","indices":[0,6]},{"text":"PCAs","indices":[7,12]},{"text":"computervision","indices":[13,28]},{"text":"instacoder","indices":[29,40]},{"text":"hacks","indices":[41,47]},{"text":"Microsoft","indices":[48,58]},{"text":"devlopment","indices":[59,70]},{"text":"developers","indices":[71,82]},{"text":"javascript","indices":[83,94]},{"text":"javascript","indices":[95,106]},{"text":"youtuber","indices":[107,116]},{"text":"AI","indices":[117,120]},{"text":"dinnertime","indices":[121,132]},{"text":"css3","indices":[133,138]},{"text":"phpodemoshablar","indices":[139,155]},{"text":"Python","indices":[156,163]},{"text":"YouTube","indices":[164,172]},{"text":"programmer","indices":[173,184]},{"text":"RSSVijayaDashami","indices":[185,202]},{"text":"pizzadelivery","indices":[203,217]},{"text":"google","indices":[218,225]},{"text":"HTML5","indices":[226,232]},{"text":"androidpie","indices":[233,244]},{"text":"iOS1201","indices":[245,253]},{"text":"Nodejs","indices":[254,261]},{"text":"PUBGm","indices":[262,268]}],"symbols":[],"user_mentions":[],"urls":[],"media":[{"id":1052883255936962600,"id_str":"1052883255936962560","indices":[269,292],"media_url":"http://pbs.twimg.com/media/DpyXviwUUAApuCo.jpg","media_url_https":"https://pbs.twimg.com/media/DpyXviwUUAApuCo.jpg","url":"https://t.co/2DNQBxq4YJ","display_url":"pic.twitter.com/2DNQBxq4YJ","expanded_url":"https://twitter.com/AazamAazmi/status/1052883269987880960/photo/1","type":"photo","sizes":{"medium":{"w":690,"h":690,"resize":"fit"},"thumb":{"w":150,"h":150,"resize":"crop"},"large":{"w":690,"h":690,"resize":"fit"},"small":{"w":680,"h":680,"resize":"fit"}}}]}</t>
  </si>
  <si>
    <t xml:space="preserve">1052883202484785153</t>
  </si>
  <si>
    <t xml:space="preserve">kei_katsu</t>
  </si>
  <si>
    <t xml:space="preserve">Thu Oct 18 11:24:51 +0000 2018</t>
  </si>
  <si>
    <t xml:space="preserve">211826421</t>
  </si>
  <si>
    <t xml:space="preserve">http://pbs.twimg.com/profile_images/697753461664980993/J7aP1q0E_normal.jpg</t>
  </si>
  <si>
    <t xml:space="preserve">東京都江戸川区</t>
  </si>
  <si>
    <t xml:space="preserve">http://twitter.com/kei_katsu/statuses/1052883202484785153</t>
  </si>
  <si>
    <t xml:space="preserve">1052883172944478209</t>
  </si>
  <si>
    <t xml:space="preserve">Thu Oct 18 11:24:44 +0000 2018</t>
  </si>
  <si>
    <t xml:space="preserve">http://twitter.com/AaronCuddeback/statuses/1052883172944478209</t>
  </si>
  <si>
    <t xml:space="preserve">1052883170482446336</t>
  </si>
  <si>
    <t xml:space="preserve">vigobronx</t>
  </si>
  <si>
    <t xml:space="preserve">RT @BigesEng: Yeni blog yazısı: Pythonistalar için Nesnin String() Görüntüsü #golang #python
https://t.co/zlhmhpN4zK</t>
  </si>
  <si>
    <t xml:space="preserve">14677766</t>
  </si>
  <si>
    <t xml:space="preserve">http://pbs.twimg.com/profile_images/946277285673521153/PCtqNxR6_normal.jpg</t>
  </si>
  <si>
    <t xml:space="preserve">Planet Demoscene!</t>
  </si>
  <si>
    <t xml:space="preserve">http://twitter.com/vigobronx/statuses/1052883170482446336</t>
  </si>
  <si>
    <t xml:space="preserve">{"hashtags":[{"text":"golang","indices":[77,84]},{"text":"python","indices":[85,92]}],"symbols":[],"user_mentions":[{"screen_name":"BigesEng","name":"Biges Engineering","id":994849123122733000,"id_str":"994849123122733056","indices":[3,12]}],"urls":[{"url":"https://t.co/zlhmhpN4zK","expanded_url":"https://arge.biges.com/2018/10/18/nesnenin-string-goruntusu/","display_url":"arge.biges.com/2018/10/18/nes…","indices":[93,116]}]}</t>
  </si>
  <si>
    <t xml:space="preserve">1052883144217645056</t>
  </si>
  <si>
    <t xml:space="preserve">McKatielee</t>
  </si>
  <si>
    <t xml:space="preserve">RT @SearchITUK: Looking for your next #IaaS project? Why not check out these 12 month contracts for a well known client in #Glasgow? https://t.co/r9vuOm0Gl0
#ITJobs #Linux #Python #DevOps #Hardware #Infrastructure #automation https://t.co/fdXOs5vqYq</t>
  </si>
  <si>
    <t xml:space="preserve">Thu Oct 18 11:24:37 +0000 2018</t>
  </si>
  <si>
    <t xml:space="preserve">223527114</t>
  </si>
  <si>
    <t xml:space="preserve">http://pbs.twimg.com/profile_images/683609175746818049/Q_OL-aRj_normal.jpg</t>
  </si>
  <si>
    <t xml:space="preserve">Edinburgh, Scotland</t>
  </si>
  <si>
    <t xml:space="preserve">http://twitter.com/McKatielee/statuses/1052883144217645056</t>
  </si>
  <si>
    <t xml:space="preserve">{"hashtags":[{"text":"IaaS","indices":[38,43]},{"text":"Glasgow","indices":[123,131]}],"symbols":[],"user_mentions":[{"screen_name":"SearchITUK","name":"Search - Technology &amp; Transformation","id":3019967885,"id_str":"3019967885","indices":[3,14]}],"urls":[]}</t>
  </si>
  <si>
    <t xml:space="preserve">1052883089104490496</t>
  </si>
  <si>
    <t xml:space="preserve">PWL360</t>
  </si>
  <si>
    <t xml:space="preserve">Thu Oct 18 11:24:24 +0000 2018</t>
  </si>
  <si>
    <t xml:space="preserve">934495861</t>
  </si>
  <si>
    <t xml:space="preserve">http://pbs.twimg.com/profile_images/957478097477128192/m-j03zcb_normal.jpg</t>
  </si>
  <si>
    <t xml:space="preserve">http://twitter.com/PWL360/statuses/1052883089104490496</t>
  </si>
  <si>
    <t xml:space="preserve">1052883081928028161</t>
  </si>
  <si>
    <t xml:space="preserve">What can you use Python generator functions for?
☞ https://t.co/9lMUCTxk5D
#python #programming https://t.co/k3A1fzWSKT</t>
  </si>
  <si>
    <t xml:space="preserve">Thu Oct 18 11:24:23 +0000 2018</t>
  </si>
  <si>
    <t xml:space="preserve">http://twitter.com/docprogrammer/statuses/1052883081928028161</t>
  </si>
  <si>
    <t xml:space="preserve">{"hashtags":[{"text":"python","indices":[77,84]},{"text":"programming","indices":[85,97]}],"symbols":[],"user_mentions":[],"urls":[{"url":"https://t.co/9lMUCTxk5D","expanded_url":"https://ift.tt/2xXQTtW","display_url":"ift.tt/2xXQTtW","indices":[52,75]}],"media":[{"id":1052882516431069200,"id_str":"1052882516431069184","indices":[98,121],"media_url":"http://pbs.twimg.com/media/DpyXEf4X4AAQQVI.jpg","media_url_https":"https://pbs.twimg.com/media/DpyXEf4X4AAQQVI.jpg","url":"https://t.co/k3A1fzWSKT","display_url":"pic.twitter.com/k3A1fzWSKT","expanded_url":"https://twitter.com/python_devv/status/1052882517731287042/photo/1","type":"photo","sizes":{"large":{"w":1024,"h":569,"resize":"fit"},"medium":{"w":1024,"h":569,"resize":"fit"},"thumb":{"w":150,"h":150,"resize":"crop"},"small":{"w":680,"h":378,"resize":"fit"}},"source_status_id":1052882517731287000,"source_status_id_str":"1052882517731287042","source_user_id":3314148722,"source_user_id_str":"3314148722"}]}</t>
  </si>
  <si>
    <t xml:space="preserve">1052882908158074880</t>
  </si>
  <si>
    <t xml:space="preserve">SearchableHeath</t>
  </si>
  <si>
    <t xml:space="preserve">5 Programming Languages Every Master Developer Should Learn
An interesting article by @Newsmonkey_BE  via @Fastdot 
https://t.co/PjvrPZTUlk
#Java #technology #python #C++ #ruby #JavaScript #Scala #Perl #coding #programming</t>
  </si>
  <si>
    <t xml:space="preserve">Thu Oct 18 11:23:41 +0000 2018</t>
  </si>
  <si>
    <t xml:space="preserve">1036641907563216896</t>
  </si>
  <si>
    <t xml:space="preserve">http://pbs.twimg.com/profile_images/1044590284544323585/tYcULK_y_normal.jpg</t>
  </si>
  <si>
    <t xml:space="preserve">http://twitter.com/SearchableHeath/statuses/1052882908158074880</t>
  </si>
  <si>
    <t xml:space="preserve">{"hashtags":[{"text":"Java","indices":[143,148]},{"text":"technology","indices":[149,160]},{"text":"python","indices":[161,168]},{"text":"C","indices":[169,171]},{"text":"ruby","indices":[174,179]},{"text":"JavaScript","indices":[180,191]},{"text":"Scala","indices":[192,198]},{"text":"Perl","indices":[199,204]},{"text":"coding","indices":[205,212]},{"text":"programming","indices":[213,225]}],"symbols":[],"user_mentions":[{"screen_name":"Newsmonkey_BE","name":"newsmonkey","id":1950129770,"id_str":"1950129770","indices":[87,101]},{"screen_name":"Fastdot","name":"Fastdot","id":309724035,"id_str":"309724035","indices":[107,115]}],"urls":[{"url":"https://t.co/PjvrPZTUlk","expanded_url":"https://bit.ly/2NMWaac","display_url":"bit.ly/2NMWaac","indices":[118,141]}]}</t>
  </si>
  <si>
    <t xml:space="preserve">1052882902109761536</t>
  </si>
  <si>
    <t xml:space="preserve">timgollins</t>
  </si>
  <si>
    <t xml:space="preserve">Thu Oct 18 11:23:40 +0000 2018</t>
  </si>
  <si>
    <t xml:space="preserve">14707329</t>
  </si>
  <si>
    <t xml:space="preserve">http://pbs.twimg.com/profile_images/924246727527469056/1_1H6c5e_normal.jpg</t>
  </si>
  <si>
    <t xml:space="preserve">Edinburgh</t>
  </si>
  <si>
    <t xml:space="preserve">http://twitter.com/timgollins/statuses/1052882902109761536</t>
  </si>
  <si>
    <t xml:space="preserve">1052882895197691904</t>
  </si>
  <si>
    <t xml:space="preserve">bjmorganj</t>
  </si>
  <si>
    <t xml:space="preserve">RT @pychembath: Great use of #python to create #reproduciblescience https://t.co/3cc54nRW3Q</t>
  </si>
  <si>
    <t xml:space="preserve">Thu Oct 18 11:23:38 +0000 2018</t>
  </si>
  <si>
    <t xml:space="preserve">478434424</t>
  </si>
  <si>
    <t xml:space="preserve">http://pbs.twimg.com/profile_images/378800000422619012/d90e5fada8f3a062a3c4a0876a5df7d5_normal.jpeg</t>
  </si>
  <si>
    <t xml:space="preserve">Bath, England</t>
  </si>
  <si>
    <t xml:space="preserve">http://twitter.com/bjmorganj/statuses/1052882895197691904</t>
  </si>
  <si>
    <t xml:space="preserve">{"hashtags":[{"text":"python","indices":[29,36]},{"text":"reproduciblescience","indices":[47,67]}],"symbols":[],"user_mentions":[{"screen_name":"pychembath","name":"pythoninchemistry","id":1735415774,"id_str":"1735415774","indices":[3,14]}],"urls":[{"url":"https://t.co/3cc54nRW3Q","expanded_url":"https://twitter.com/an_drewmcc/status/1052817468958408704","display_url":"twitter.com/an_drewmcc/sta…","indices":[68,91]}]}</t>
  </si>
  <si>
    <t xml:space="preserve">1052882873265598464</t>
  </si>
  <si>
    <t xml:space="preserve">RT @aiprobably: Follow us @aiprobably #python #programming #coding #AI #developer #code #coder #webdeveloper #DataScience #software #technology #tech #development #webdesign #webdevelopment #computer #softwaredeveloper #codinglife #growthhacks #programmers #geek #linux #hacker #OpenSource https://t.co/LSCIe3v3MO</t>
  </si>
  <si>
    <t xml:space="preserve">Thu Oct 18 11:23:33 +0000 2018</t>
  </si>
  <si>
    <t xml:space="preserve">http://twitter.com/AaronCuddeback/statuses/1052882873265598464</t>
  </si>
  <si>
    <t xml:space="preserve">{"hashtags":[{"text":"python","indices":[38,45]},{"text":"programming","indices":[46,58]},{"text":"coding","indices":[59,66]},{"text":"AI","indices":[67,70]},{"text":"developer","indices":[71,81]},{"text":"code","indices":[82,87]},{"text":"coder","indices":[88,94]},{"text":"webdeveloper","indices":[95,108]},{"text":"DataScience","indices":[109,121]},{"text":"software","indices":[122,131]}],"symbols":[],"user_mentions":[{"screen_name":"aiprobably","name":"AI Probably","id":1026581081338785800,"id_str":"1026581081338785792","indices":[3,14]},{"screen_name":"aiprobably","name":"AI Probably","id":1026581081338785800,"id_str":"1026581081338785792","indices":[26,37]}],"urls":[]}</t>
  </si>
  <si>
    <t xml:space="preserve">1052882811605135360</t>
  </si>
  <si>
    <t xml:space="preserve">What can you use Python generator functions for?
☞ https://t.co/PuxTtjZydw
#python #programming https://t.co/FVwFprAeep</t>
  </si>
  <si>
    <t xml:space="preserve">Thu Oct 18 11:23:18 +0000 2018</t>
  </si>
  <si>
    <t xml:space="preserve">http://twitter.com/fan_python/statuses/1052882811605135360</t>
  </si>
  <si>
    <t xml:space="preserve">{"hashtags":[{"text":"python","indices":[77,84]},{"text":"programming","indices":[85,97]}],"symbols":[],"user_mentions":[],"urls":[{"url":"https://t.co/PuxTtjZydw","expanded_url":"https://ift.tt/2xXQTtW","display_url":"ift.tt/2xXQTtW","indices":[52,75]}],"media":[{"id":1052882810430722000,"id_str":"1052882810430722048","indices":[98,121],"media_url":"http://pbs.twimg.com/media/DpyXVnHWkAAq99y.jpg","media_url_https":"https://pbs.twimg.com/media/DpyXVnHWkAAq99y.jpg","url":"https://t.co/FVwFprAeep","display_url":"pic.twitter.com/FVwFprAeep","expanded_url":"https://twitter.com/fan_python/status/1052882811605135360/photo/1","type":"photo","sizes":{"large":{"w":1024,"h":569,"resize":"fit"},"medium":{"w":1024,"h":569,"resize":"fit"},"thumb":{"w":150,"h":150,"resize":"crop"},"small":{"w":680,"h":378,"resize":"fit"}}}]}</t>
  </si>
  <si>
    <t xml:space="preserve">1052882662325669888</t>
  </si>
  <si>
    <t xml:space="preserve">ahmetaygun</t>
  </si>
  <si>
    <t xml:space="preserve">Thu Oct 18 11:22:42 +0000 2018</t>
  </si>
  <si>
    <t xml:space="preserve">155924064</t>
  </si>
  <si>
    <t xml:space="preserve">http://pbs.twimg.com/profile_images/1045663185221636096/BAKodITD_normal.jpg</t>
  </si>
  <si>
    <t xml:space="preserve">Turkey</t>
  </si>
  <si>
    <t xml:space="preserve">http://twitter.com/ahmetaygun/statuses/1052882662325669888</t>
  </si>
  <si>
    <t xml:space="preserve">1052882639131164672</t>
  </si>
  <si>
    <t xml:space="preserve">Thu Oct 18 11:22:37 +0000 2018</t>
  </si>
  <si>
    <t xml:space="preserve">http://twitter.com/cool_python/statuses/1052882639131164672</t>
  </si>
  <si>
    <t xml:space="preserve">1052882551667339264</t>
  </si>
  <si>
    <t xml:space="preserve">BigesEng</t>
  </si>
  <si>
    <t xml:space="preserve">Yeni blog yazısı: Pythonistalar için Nesnin String() Görüntüsü #golang #python
https://t.co/zlhmhpN4zK</t>
  </si>
  <si>
    <t xml:space="preserve">Thu Oct 18 11:22:16 +0000 2018</t>
  </si>
  <si>
    <t xml:space="preserve">994849123122733056</t>
  </si>
  <si>
    <t xml:space="preserve">http://pbs.twimg.com/profile_images/994907786231336962/iSHjoS9H_normal.jpg</t>
  </si>
  <si>
    <t xml:space="preserve">Istanbul, Turkey</t>
  </si>
  <si>
    <t xml:space="preserve">http://twitter.com/BigesEng/statuses/1052882551667339264</t>
  </si>
  <si>
    <t xml:space="preserve">{"hashtags":[{"text":"golang","indices":[63,70]},{"text":"python","indices":[71,78]}],"symbols":[],"user_mentions":[],"urls":[{"url":"https://t.co/zlhmhpN4zK","expanded_url":"https://arge.biges.com/2018/10/18/nesnenin-string-goruntusu/","display_url":"arge.biges.com/2018/10/18/nes…","indices":[79,102]}]}</t>
  </si>
  <si>
    <t xml:space="preserve">1052882528133160960</t>
  </si>
  <si>
    <t xml:space="preserve">What can you use Python generator functions for?
☞ https://t.co/wOkEUYosNd
#python #programming https://t.co/PPM2LzeUic</t>
  </si>
  <si>
    <t xml:space="preserve">Thu Oct 18 11:22:10 +0000 2018</t>
  </si>
  <si>
    <t xml:space="preserve">http://twitter.com/PythonDevelop/statuses/1052882528133160960</t>
  </si>
  <si>
    <t xml:space="preserve">{"hashtags":[{"text":"python","indices":[77,84]},{"text":"programming","indices":[85,97]}],"symbols":[],"user_mentions":[],"urls":[{"url":"https://t.co/wOkEUYosNd","expanded_url":"https://ift.tt/2xXQTtW","display_url":"ift.tt/2xXQTtW","indices":[52,75]}],"media":[{"id":1052882526887444500,"id_str":"1052882526887444480","indices":[98,121],"media_url":"http://pbs.twimg.com/media/DpyXFG1XgAAqV2x.jpg","media_url_https":"https://pbs.twimg.com/media/DpyXFG1XgAAqV2x.jpg","url":"https://t.co/PPM2LzeUic","display_url":"pic.twitter.com/PPM2LzeUic","expanded_url":"https://twitter.com/PythonDevelop/status/1052882528133160960/photo/1","type":"photo","sizes":{"large":{"w":1024,"h":569,"resize":"fit"},"medium":{"w":1024,"h":569,"resize":"fit"},"thumb":{"w":150,"h":150,"resize":"crop"},"small":{"w":680,"h":378,"resize":"fit"}}}]}</t>
  </si>
  <si>
    <t xml:space="preserve">1052882517731287042</t>
  </si>
  <si>
    <t xml:space="preserve">What can you use Python generator functions for?
☞ https://t.co/eMTK6AHtVJ
#python #programming https://t.co/Ej5Kr9YouH</t>
  </si>
  <si>
    <t xml:space="preserve">Thu Oct 18 11:22:08 +0000 2018</t>
  </si>
  <si>
    <t xml:space="preserve">http://twitter.com/python_devv/statuses/1052882517731287042</t>
  </si>
  <si>
    <t xml:space="preserve">{"hashtags":[{"text":"python","indices":[77,84]},{"text":"programming","indices":[85,97]}],"symbols":[],"user_mentions":[],"urls":[{"url":"https://t.co/eMTK6AHtVJ","expanded_url":"https://ift.tt/2xXQTtW","display_url":"ift.tt/2xXQTtW","indices":[52,75]}],"media":[{"id":1052882516431069200,"id_str":"1052882516431069184","indices":[98,121],"media_url":"http://pbs.twimg.com/media/DpyXEf4X4AAQQVI.jpg","media_url_https":"https://pbs.twimg.com/media/DpyXEf4X4AAQQVI.jpg","url":"https://t.co/Ej5Kr9YouH","display_url":"pic.twitter.com/Ej5Kr9YouH","expanded_url":"https://twitter.com/python_devv/status/1052882517731287042/photo/1","type":"photo","sizes":{"large":{"w":1024,"h":569,"resize":"fit"},"medium":{"w":1024,"h":569,"resize":"fit"},"thumb":{"w":150,"h":150,"resize":"crop"},"small":{"w":680,"h":378,"resize":"fit"}}}]}</t>
  </si>
  <si>
    <t xml:space="preserve">1052882504611377152</t>
  </si>
  <si>
    <t xml:space="preserve">okank</t>
  </si>
  <si>
    <t xml:space="preserve">#udemycareers #Hiring #ankara #elasticsearch #python #django
https://t.co/Ppk5Jm6Y4O</t>
  </si>
  <si>
    <t xml:space="preserve">Thu Oct 18 11:22:05 +0000 2018</t>
  </si>
  <si>
    <t xml:space="preserve">34907395</t>
  </si>
  <si>
    <t xml:space="preserve">http://pbs.twimg.com/profile_images/1010902538030329858/3Xzpt0Yf_normal.jpg</t>
  </si>
  <si>
    <t xml:space="preserve">Ankara</t>
  </si>
  <si>
    <t xml:space="preserve">http://twitter.com/okank/statuses/1052882504611377152</t>
  </si>
  <si>
    <t xml:space="preserve">{"hashtags":[{"text":"udemycareers","indices":[0,13]},{"text":"Hiring","indices":[14,21]},{"text":"ankara","indices":[22,29]},{"text":"elasticsearch","indices":[30,44]},{"text":"python","indices":[45,52]},{"text":"django","indices":[53,60]}],"symbols":[],"user_mentions":[],"urls":[{"url":"https://t.co/Ppk5Jm6Y4O","expanded_url":"https://jobs.lever.co/udemy/8e75ad5d-431e-4297-a7ad-5b134b74c0b1","display_url":"jobs.lever.co/udemy/8e75ad5d…","indices":[61,84]}]}</t>
  </si>
  <si>
    <t xml:space="preserve">1052882406246629377</t>
  </si>
  <si>
    <t xml:space="preserve">RT @mcartoixa: "#Python et #Javascript sont des langages très à la mode, qui ont des avantages. Mais on n'a jamais vu des langages dans lesquels il était aussi facile de faire des bugs." Gérard Berry au @cdf1530 #Langage et #Pensée https://t.co/0xXQb5dSCN</t>
  </si>
  <si>
    <t xml:space="preserve">Thu Oct 18 11:21:41 +0000 2018</t>
  </si>
  <si>
    <t xml:space="preserve">http://twitter.com/DRXDesign/statuses/1052882406246629377</t>
  </si>
  <si>
    <t xml:space="preserve">{"hashtags":[{"text":"Python","indices":[16,23]},{"text":"Javascript","indices":[27,38]}],"symbols":[],"user_mentions":[{"screen_name":"mcartoixa","name":"Mac","id":29403185,"id_str":"29403185","indices":[3,13]}],"urls":[]}</t>
  </si>
  <si>
    <t xml:space="preserve">1052882335912189953</t>
  </si>
  <si>
    <t xml:space="preserve">vdboor</t>
  </si>
  <si>
    <t xml:space="preserve">#Django tip: use #redbeat instead of django-celery when your database is busy: https://t.co/ga79f32x4T #python</t>
  </si>
  <si>
    <t xml:space="preserve">Thu Oct 18 11:21:25 +0000 2018</t>
  </si>
  <si>
    <t xml:space="preserve">16945080</t>
  </si>
  <si>
    <t xml:space="preserve">http://pbs.twimg.com/profile_images/499513102266679296/8rAVqywM_normal.jpeg</t>
  </si>
  <si>
    <t xml:space="preserve">Apeldoorn, NL</t>
  </si>
  <si>
    <t xml:space="preserve">http://twitter.com/vdboor/statuses/1052882335912189953</t>
  </si>
  <si>
    <t xml:space="preserve">{"hashtags":[{"text":"Django","indices":[0,7]},{"text":"redbeat","indices":[17,25]},{"text":"python","indices":[103,110]}],"symbols":[],"user_mentions":[],"urls":[{"url":"https://t.co/ga79f32x4T","expanded_url":"https://blog.heroku.com/redbeat-celery-beat-scheduler","display_url":"blog.heroku.com/redbeat-celery…","indices":[79,102]}]}</t>
  </si>
  <si>
    <t xml:space="preserve">1052882223899144192</t>
  </si>
  <si>
    <t xml:space="preserve">#setup #pc #computer #instacoder #hacks #hacker #hackers #microsoft #devlopment #developer #java #javascript #youtuber #ai #dinner #css #php #python #youtube #programmer #funny #r #pizza #google #html #android #ios #nodejs  #c #PUBGMOBILE https://t.co/1La0tVtJpj</t>
  </si>
  <si>
    <t xml:space="preserve">Thu Oct 18 11:20:58 +0000 2018</t>
  </si>
  <si>
    <t xml:space="preserve">http://twitter.com/AazamAazmi/statuses/1052882223899144192</t>
  </si>
  <si>
    <t xml:space="preserve">{"hashtags":[{"text":"setup","indices":[0,6]},{"text":"pc","indices":[7,10]},{"text":"computer","indices":[11,20]},{"text":"instacoder","indices":[21,32]},{"text":"hacks","indices":[33,39]},{"text":"hacker","indices":[40,47]},{"text":"hackers","indices":[48,56]},{"text":"microsoft","indices":[57,67]},{"text":"devlopment","indices":[68,79]},{"text":"developer","indices":[80,90]},{"text":"java","indices":[91,96]},{"text":"javascript","indices":[97,108]},{"text":"youtuber","indices":[109,118]},{"text":"ai","indices":[119,122]},{"text":"dinner","indices":[123,130]},{"text":"css","indices":[131,135]},{"text":"php","indices":[136,140]},{"text":"python","indices":[141,148]},{"text":"youtube","indices":[149,157]},{"text":"programmer","indices":[158,169]},{"text":"funny","indices":[170,176]},{"text":"r","indices":[177,179]},{"text":"pizza","indices":[180,186]},{"text":"google","indices":[187,194]},{"text":"html","indices":[195,200]},{"text":"android","indices":[201,209]},{"text":"ios","indices":[210,214]},{"text":"nodejs","indices":[215,222]},{"text":"c","indices":[224,226]},{"text":"PUBGMOBILE","indices":[227,238]}],"symbols":[],"user_mentions":[],"urls":[],"media":[{"id":1052882177644355600,"id_str":"1052882177644355584","indices":[239,262],"media_url":"http://pbs.twimg.com/media/DpyWwxzU4AAj2Ge.jpg","media_url_https":"https://pbs.twimg.com/media/DpyWwxzU4AAj2Ge.jpg","url":"https://t.co/1La0tVtJpj","display_url":"pic.twitter.com/1La0tVtJpj","expanded_url":"https://twitter.com/AazamAazmi/status/1052882223899144192/photo/1","type":"photo","sizes":{"large":{"w":720,"h":826,"resize":"fit"},"thumb":{"w":150,"h":150,"resize":"crop"},"medium":{"w":720,"h":826,"resize":"fit"},"small":{"w":593,"h":680,"resize":"fit"}}}]}</t>
  </si>
  <si>
    <t xml:space="preserve">1052882160619847680</t>
  </si>
  <si>
    <t xml:space="preserve">What can you use Python generator functions for?
☞ https://t.co/163dNLYDcW
#python #programming https://t.co/NUagFSxTNy</t>
  </si>
  <si>
    <t xml:space="preserve">Thu Oct 18 11:20:43 +0000 2018</t>
  </si>
  <si>
    <t xml:space="preserve">http://twitter.com/python_online/statuses/1052882160619847680</t>
  </si>
  <si>
    <t xml:space="preserve">{"hashtags":[{"text":"python","indices":[77,84]},{"text":"programming","indices":[85,97]}],"symbols":[],"user_mentions":[],"urls":[{"url":"https://t.co/163dNLYDcW","expanded_url":"https://ift.tt/2xXQTtW","display_url":"ift.tt/2xXQTtW","indices":[52,75]}],"media":[{"id":1052882159197937700,"id_str":"1052882159197937664","indices":[98,121],"media_url":"http://pbs.twimg.com/media/DpyWvtFW4AAR0pn.jpg","media_url_https":"https://pbs.twimg.com/media/DpyWvtFW4AAR0pn.jpg","url":"https://t.co/NUagFSxTNy","display_url":"pic.twitter.com/NUagFSxTNy","expanded_url":"https://twitter.com/python_online/status/1052882160619847680/photo/1","type":"photo","sizes":{"large":{"w":1024,"h":569,"resize":"fit"},"medium":{"w":1024,"h":569,"resize":"fit"},"thumb":{"w":150,"h":150,"resize":"crop"},"small":{"w":680,"h":378,"resize":"fit"}}}]}</t>
  </si>
  <si>
    <t xml:space="preserve">1052882116537540608</t>
  </si>
  <si>
    <t xml:space="preserve">#setup #pc #computer #instacoder #hacks #hacker #hackers #microsoft #devlopment #developer #java #javascript #youtuber #ai #dinner #css #php #python #youtube #programmer #funny #r #pizza #google #html #android #ios #nodejs  #c #pubg https://t.co/5aaMtSSMYK</t>
  </si>
  <si>
    <t xml:space="preserve">Thu Oct 18 11:20:32 +0000 2018</t>
  </si>
  <si>
    <t xml:space="preserve">http://twitter.com/AazamAazmi/statuses/1052882116537540608</t>
  </si>
  <si>
    <t xml:space="preserve">{"hashtags":[{"text":"setup","indices":[0,6]},{"text":"pc","indices":[7,10]},{"text":"computer","indices":[11,20]},{"text":"instacoder","indices":[21,32]},{"text":"hacks","indices":[33,39]},{"text":"hacker","indices":[40,47]},{"text":"hackers","indices":[48,56]},{"text":"microsoft","indices":[57,67]},{"text":"devlopment","indices":[68,79]},{"text":"developer","indices":[80,90]},{"text":"java","indices":[91,96]},{"text":"javascript","indices":[97,108]},{"text":"youtuber","indices":[109,118]},{"text":"ai","indices":[119,122]},{"text":"dinner","indices":[123,130]},{"text":"css","indices":[131,135]},{"text":"php","indices":[136,140]},{"text":"python","indices":[141,148]},{"text":"youtube","indices":[149,157]},{"text":"programmer","indices":[158,169]},{"text":"funny","indices":[170,176]},{"text":"r","indices":[177,179]},{"text":"pizza","indices":[180,186]},{"text":"google","indices":[187,194]},{"text":"html","indices":[195,200]},{"text":"android","indices":[201,209]},{"text":"ios","indices":[210,214]},{"text":"nodejs","indices":[215,222]},{"text":"c","indices":[224,226]},{"text":"pubg","indices":[227,232]}],"symbols":[],"user_mentions":[],"urls":[],"media":[{"id":1052882091426250800,"id_str":"1052882091426250752","indices":[233,256],"media_url":"http://pbs.twimg.com/media/DpyWrwnVAAAAvPs.jpg","media_url_https":"https://pbs.twimg.com/media/DpyWrwnVAAAAvPs.jpg","url":"https://t.co/5aaMtSSMYK","display_url":"pic.twitter.com/5aaMtSSMYK","expanded_url":"https://twitter.com/AazamAazmi/status/1052882116537540608/photo/1","type":"photo","sizes":{"thumb":{"w":150,"h":150,"resize":"crop"},"medium":{"w":720,"h":720,"resize":"fit"},"large":{"w":720,"h":720,"resize":"fit"},"small":{"w":680,"h":680,"resize":"fit"}}}]}</t>
  </si>
  <si>
    <t xml:space="preserve">1052882070375227393</t>
  </si>
  <si>
    <t xml:space="preserve">Algocentric</t>
  </si>
  <si>
    <t xml:space="preserve">Thu Oct 18 11:20:21 +0000 2018</t>
  </si>
  <si>
    <t xml:space="preserve">724097388059578369</t>
  </si>
  <si>
    <t xml:space="preserve">&lt;a href="http://127.0.0.1/" rel="nofollow"&gt;5b33c38ba60ea948624684&lt;/a&gt;</t>
  </si>
  <si>
    <t xml:space="preserve">http://pbs.twimg.com/profile_images/873030454873436162/Q_bkcJJ2_normal.jpg</t>
  </si>
  <si>
    <t xml:space="preserve">http://twitter.com/Algocentric/statuses/1052882070375227393</t>
  </si>
  <si>
    <t xml:space="preserve">1052881836907487233</t>
  </si>
  <si>
    <t xml:space="preserve">WilliamOkafor</t>
  </si>
  <si>
    <t xml:space="preserve">Thu Oct 18 11:19:26 +0000 2018</t>
  </si>
  <si>
    <t xml:space="preserve">371175989</t>
  </si>
  <si>
    <t xml:space="preserve">http://pbs.twimg.com/profile_images/1047940616922050562/jouzN2H6_normal.jpg</t>
  </si>
  <si>
    <t xml:space="preserve">http://twitter.com/WilliamOkafor/statuses/1052881836907487233</t>
  </si>
  <si>
    <t xml:space="preserve">1052881249512116226</t>
  </si>
  <si>
    <t xml:space="preserve">openmapchile</t>
  </si>
  <si>
    <t xml:space="preserve">Thu Oct 18 11:17:06 +0000 2018</t>
  </si>
  <si>
    <t xml:space="preserve">992510221871435777</t>
  </si>
  <si>
    <t xml:space="preserve">http://pbs.twimg.com/profile_images/992511212360486912/fKqVDp3G_normal.jpg</t>
  </si>
  <si>
    <t xml:space="preserve">geoespacial</t>
  </si>
  <si>
    <t xml:space="preserve">http://twitter.com/openmapchile/statuses/1052881249512116226</t>
  </si>
  <si>
    <t xml:space="preserve">1052881119065067520</t>
  </si>
  <si>
    <t xml:space="preserve">RT @digital_mine_: check my projects here
https://t.co/bQQmezXA23
#btc #bitcoin #python #php #html $</t>
  </si>
  <si>
    <t xml:space="preserve">Thu Oct 18 11:16:35 +0000 2018</t>
  </si>
  <si>
    <t xml:space="preserve">http://twitter.com/html_css_bot/statuses/1052881119065067520</t>
  </si>
  <si>
    <t xml:space="preserve">{"hashtags":[{"text":"btc","indices":[66,70]},{"text":"bitcoin","indices":[71,79]},{"text":"python","indices":[80,87]},{"text":"php","indices":[88,92]},{"text":"html","indices":[93,98]}],"symbols":[],"user_mentions":[{"screen_name":"digital_mine_","name":"digital mine ⚡🤖👨‍💻","id":2394249235,"id_str":"2394249235","indices":[3,17]}],"urls":[{"url":"https://t.co/bQQmezXA23","expanded_url":"https://github.com/digital-mine","display_url":"github.com/digital-mine","indices":[42,65]}]}</t>
  </si>
  <si>
    <t xml:space="preserve">1052881023590121472</t>
  </si>
  <si>
    <t xml:space="preserve">Thu Oct 18 11:16:12 +0000 2018</t>
  </si>
  <si>
    <t xml:space="preserve">http://twitter.com/Sreemanikandan3/statuses/1052881023590121472</t>
  </si>
  <si>
    <t xml:space="preserve">1052880760137502721</t>
  </si>
  <si>
    <t xml:space="preserve">You love being a developer most of the time, but what winds you up the most?
https://t.co/75812Rz0BW
#dev #developer #development #software #engineer #softwareengineer #programming #coding #php #python #dotnet #ruby #java #nyctech #techlondon #mobileapps #frontend #backend</t>
  </si>
  <si>
    <t xml:space="preserve">Thu Oct 18 11:15:09 +0000 2018</t>
  </si>
  <si>
    <t xml:space="preserve">http://twitter.com/ExploregroupUK/statuses/1052880760137502721</t>
  </si>
  <si>
    <t xml:space="preserve">{"hashtags":[{"text":"dev","indices":[103,107]},{"text":"developer","indices":[108,118]},{"text":"development","indices":[119,131]},{"text":"software","indices":[132,141]},{"text":"engineer","indices":[142,151]},{"text":"softwareengineer","indices":[152,169]},{"text":"programming","indices":[170,182]},{"text":"coding","indices":[183,190]},{"text":"php","indices":[191,195]},{"text":"python","indices":[196,203]},{"text":"dotnet","indices":[204,211]},{"text":"ruby","indices":[212,217]},{"text":"java","indices":[218,223]},{"text":"nyctech","indices":[224,232]},{"text":"techlondon","indices":[233,244]},{"text":"mobileapps","indices":[245,256]},{"text":"frontend","indices":[257,266]},{"text":"backend","indices":[267,275]}],"symbols":[],"user_mentions":[],"urls":[{"url":"https://t.co/75812Rz0BW","expanded_url":"https://www.explore-group.com/blog/top-10-developer-hates/bp60/","display_url":"explore-group.com/blog/top-10-de…","indices":[78,101]}]}</t>
  </si>
  <si>
    <t xml:space="preserve">1052880757662908417</t>
  </si>
  <si>
    <t xml:space="preserve">TCDTangent</t>
  </si>
  <si>
    <t xml:space="preserve">RT @LearnovateC: Calling all coders! Join the @Huawei future vision challenge and spend a weekend coding in @tcddublin 2-4 Nov with @TCDTangent 🏆 Top 3 teams win an all-expenses-paid trip to China in Dec https://t.co/Q6VpJ3gW6d #machinelearning #deeplearning #computervision #python</t>
  </si>
  <si>
    <t xml:space="preserve">Thu Oct 18 11:15:08 +0000 2018</t>
  </si>
  <si>
    <t xml:space="preserve">928302373272997889</t>
  </si>
  <si>
    <t xml:space="preserve">http://pbs.twimg.com/profile_images/1016247140585299973/fJWrMLPH_normal.jpg</t>
  </si>
  <si>
    <t xml:space="preserve">http://twitter.com/TCDTangent/statuses/1052880757662908417</t>
  </si>
  <si>
    <t xml:space="preserve">{"hashtags":[],"symbols":[],"user_mentions":[{"screen_name":"LearnovateC","name":"Learnovate Centre","id":948007478,"id_str":"948007478","indices":[3,15]},{"screen_name":"Huawei","name":"Huawei Technologies","id":98047213,"id_str":"98047213","indices":[46,53]},{"screen_name":"tcddublin","name":"Trinity College Dublin","id":31537951,"id_str":"31537951","indices":[108,118]}],"urls":[]}</t>
  </si>
  <si>
    <t xml:space="preserve">1052880732912267265</t>
  </si>
  <si>
    <t xml:space="preserve">RT @digitalsphere33 RT @digital_mine_: My first episode of DEEP MACHINE LEARNING and #AI
https://t.co/Og2hEKyiZ6
#softwaredevelopment #python *</t>
  </si>
  <si>
    <t xml:space="preserve">Thu Oct 18 11:15:02 +0000 2018</t>
  </si>
  <si>
    <t xml:space="preserve">http://twitter.com/Anon_Software/statuses/1052880732912267265</t>
  </si>
  <si>
    <t xml:space="preserve">{"hashtags":[{"text":"AI","indices":[85,88]},{"text":"softwaredevelopment","indices":[113,133]},{"text":"python","indices":[134,141]}],"symbols":[],"user_mentions":[{"screen_name":"digitalsphere33","name":"DIGITALSPHERE","id":900671288687177700,"id_str":"900671288687177728","indices":[3,19]},{"screen_name":"digital_mine_","name":"digital mine ⚡🤖👨‍💻","id":2394249235,"id_str":"2394249235","indices":[23,37]}],"urls":[{"url":"https://t.co/Og2hEKyiZ6","expanded_url":"https://github.com/digital-mine/classifier-for-deep-learning","display_url":"github.com/digital-mine/c…","indices":[89,112]}]}</t>
  </si>
  <si>
    <t xml:space="preserve">1052880732912259072</t>
  </si>
  <si>
    <t xml:space="preserve">RT @digital_mine_: My first episode of DEEP MACHINE LEARNING and #AI
https://t.co/Y2JFNsA3Lh
#softwaredevelopment #python *</t>
  </si>
  <si>
    <t xml:space="preserve">http://twitter.com/Anon_Software/statuses/1052880732912259072</t>
  </si>
  <si>
    <t xml:space="preserve">{"hashtags":[{"text":"AI","indices":[65,68]},{"text":"softwaredevelopment","indices":[93,113]},{"text":"python","indices":[114,121]}],"symbols":[],"user_mentions":[{"screen_name":"digital_mine_","name":"digital mine ⚡🤖👨‍💻","id":2394249235,"id_str":"2394249235","indices":[3,17]}],"urls":[{"url":"https://t.co/Y2JFNsA3Lh","expanded_url":"https://github.com/digital-mine/classifier-for-deep-learning","display_url":"github.com/digital-mine/c…","indices":[69,92]}]}</t>
  </si>
  <si>
    <t xml:space="preserve">1052880602821742593</t>
  </si>
  <si>
    <t xml:space="preserve">RT @SaltinhoT: Tempo na serra, SJP, Saltinho da malhada, humidade:48, temperatura: 20, chove no momento? - nao. Fonte: Raspberry pi + Python #raspberry #Iot #python 2018-10-17 14:00</t>
  </si>
  <si>
    <t xml:space="preserve">Thu Oct 18 11:14:31 +0000 2018</t>
  </si>
  <si>
    <t xml:space="preserve">http://twitter.com/YourTechCompany/statuses/1052880602821742593</t>
  </si>
  <si>
    <t xml:space="preserve">1052880514833686529</t>
  </si>
  <si>
    <t xml:space="preserve">RT @nickduddy: #SEO'S if I were to do #python tutorials to help you automate your job. What task would you like me to focus on?</t>
  </si>
  <si>
    <t xml:space="preserve">Thu Oct 18 11:14:10 +0000 2018</t>
  </si>
  <si>
    <t xml:space="preserve">http://twitter.com/Mark7475/statuses/1052880514833686529</t>
  </si>
  <si>
    <t xml:space="preserve">{"hashtags":[{"text":"SEO","indices":[15,19]},{"text":"python","indices":[38,45]}],"symbols":[],"user_mentions":[{"screen_name":"nickduddy","name":"Nick Duddy","id":309598009,"id_str":"309598009","indices":[3,13]}],"urls":[]}</t>
  </si>
  <si>
    <t xml:space="preserve">1052880462891417600</t>
  </si>
  <si>
    <t xml:space="preserve">Tempo na serra, SJP, Saltinho da malhada, humidade:48, temperatura: 20, chove no momento? - nao. Fonte: Raspberry pi + Python #raspberry #Iot #python 2018-10-17 14:00</t>
  </si>
  <si>
    <t xml:space="preserve">Thu Oct 18 11:13:58 +0000 2018</t>
  </si>
  <si>
    <t xml:space="preserve">http://twitter.com/SaltinhoT/statuses/1052880462891417600</t>
  </si>
  <si>
    <t xml:space="preserve">1052880351691821056</t>
  </si>
  <si>
    <r>
      <rPr>
        <sz val="8"/>
        <rFont val="Cambria"/>
        <family val="0"/>
        <charset val="1"/>
      </rPr>
      <t xml:space="preserve">Python</t>
    </r>
    <r>
      <rPr>
        <sz val="8"/>
        <rFont val="Noto Sans CJK SC Regular"/>
        <family val="2"/>
      </rPr>
      <t xml:space="preserve">の</t>
    </r>
    <r>
      <rPr>
        <sz val="8"/>
        <rFont val="Cambria"/>
        <family val="0"/>
        <charset val="1"/>
      </rPr>
      <t xml:space="preserve">print</t>
    </r>
    <r>
      <rPr>
        <sz val="8"/>
        <rFont val="Noto Sans CJK SC Regular"/>
        <family val="2"/>
      </rPr>
      <t xml:space="preserve">関数で使えるフォーマット指定子を表形式でまとめました。
是非ご覧ください！
</t>
    </r>
    <r>
      <rPr>
        <sz val="8"/>
        <rFont val="Cambria"/>
        <family val="0"/>
        <charset val="1"/>
      </rPr>
      <t xml:space="preserve">https://t.co/achtw5nsxd
#Python #</t>
    </r>
    <r>
      <rPr>
        <sz val="8"/>
        <rFont val="Noto Sans CJK SC Regular"/>
        <family val="2"/>
      </rPr>
      <t xml:space="preserve">プログラミング</t>
    </r>
  </si>
  <si>
    <t xml:space="preserve">Thu Oct 18 11:13:32 +0000 2018</t>
  </si>
  <si>
    <t xml:space="preserve">http://twitter.com/Pract1328/statuses/1052880351691821056</t>
  </si>
  <si>
    <r>
      <rPr>
        <sz val="8"/>
        <rFont val="Cambria"/>
        <family val="0"/>
        <charset val="1"/>
      </rPr>
      <t xml:space="preserve">{"hashtags":[{"text":"Python","indices":[75,82]},{"text":"</t>
    </r>
    <r>
      <rPr>
        <sz val="8"/>
        <rFont val="Noto Sans CJK SC Regular"/>
        <family val="2"/>
      </rPr>
      <t xml:space="preserve">プログラミング</t>
    </r>
    <r>
      <rPr>
        <sz val="8"/>
        <rFont val="Cambria"/>
        <family val="0"/>
        <charset val="1"/>
      </rPr>
      <t xml:space="preserve">","indices":[83,91]}],"symbols":[],"user_mentions":[],"urls":[{"url":"https://t.co/achtw5nsxd","expanded_url":"http://pract.webcrow.jp/pages/contents/python/print-formats","display_url":"pract.webcrow.jp/pages/contents…","indices":[51,74]}]}</t>
    </r>
  </si>
  <si>
    <t xml:space="preserve">1052880194720161794</t>
  </si>
  <si>
    <t xml:space="preserve">check my projects here
https://t.co/bQQmezXA23
#btc #bitcoin #python #php #html $</t>
  </si>
  <si>
    <t xml:space="preserve">Thu Oct 18 11:12:54 +0000 2018</t>
  </si>
  <si>
    <t xml:space="preserve">http://twitter.com/digital_mine_/statuses/1052880194720161794</t>
  </si>
  <si>
    <t xml:space="preserve">1052880146292604930</t>
  </si>
  <si>
    <t xml:space="preserve">aiprobably</t>
  </si>
  <si>
    <t xml:space="preserve">Follow us @aiprobably #python #programming #coding #AI #developer #code #coder #webdeveloper #DataScience #software #technology #tech #development #webdesign #webdevelopment #computer #softwaredeveloper #codinglife #growthhacks #programmers #geek #linux #hacker #OpenSource https://t.co/LSCIe3v3MO</t>
  </si>
  <si>
    <t xml:space="preserve">Thu Oct 18 11:12:43 +0000 2018</t>
  </si>
  <si>
    <t xml:space="preserve">1026581081338785792</t>
  </si>
  <si>
    <t xml:space="preserve">http://pbs.twimg.com/profile_images/1043478622353395713/QZmyEzz6_normal.jpg</t>
  </si>
  <si>
    <t xml:space="preserve">http://twitter.com/aiprobably/statuses/1052880146292604930</t>
  </si>
  <si>
    <t xml:space="preserve">{"hashtags":[{"text":"python","indices":[22,29]},{"text":"programming","indices":[30,42]},{"text":"coding","indices":[43,50]},{"text":"AI","indices":[51,54]},{"text":"developer","indices":[55,65]},{"text":"code","indices":[66,71]},{"text":"coder","indices":[72,78]},{"text":"webdeveloper","indices":[79,92]},{"text":"DataScience","indices":[93,105]},{"text":"software","indices":[106,115]},{"text":"technology","indices":[116,127]},{"text":"tech","indices":[128,133]},{"text":"development","indices":[134,146]},{"text":"webdesign","indices":[147,157]},{"text":"webdevelopment","indices":[158,173]},{"text":"computer","indices":[174,183]},{"text":"softwaredeveloper","indices":[184,202]},{"text":"codinglife","indices":[203,214]},{"text":"growthhacks","indices":[215,227]},{"text":"programmers","indices":[228,240]},{"text":"geek","indices":[241,246]},{"text":"linux","indices":[247,253]},{"text":"hacker","indices":[254,261]},{"text":"OpenSource","indices":[262,273]}],"symbols":[],"user_mentions":[{"screen_name":"aiprobably","name":"AI Probably","id":1026581081338785800,"id_str":"1026581081338785792","indices":[10,21]}],"urls":[],"media":[{"id":1052880112805269500,"id_str":"1052880112805269504","indices":[274,297],"media_url":"http://pbs.twimg.com/media/DpyU4lrU0AAFsaa.jpg","media_url_https":"https://pbs.twimg.com/media/DpyU4lrU0AAFsaa.jpg","url":"https://t.co/LSCIe3v3MO","display_url":"pic.twitter.com/LSCIe3v3MO","expanded_url":"https://twitter.com/aiprobably/status/1052880146292604930/photo/1","type":"photo","sizes":{"thumb":{"w":150,"h":150,"resize":"crop"},"small":{"w":680,"h":383,"resize":"fit"},"medium":{"w":1200,"h":676,"resize":"fit"},"large":{"w":2048,"h":1153,"resize":"fit"}}}]}</t>
  </si>
  <si>
    <t xml:space="preserve">1052880114432659456</t>
  </si>
  <si>
    <t xml:space="preserve">geoester</t>
  </si>
  <si>
    <t xml:space="preserve">Thu Oct 18 11:12:35 +0000 2018</t>
  </si>
  <si>
    <t xml:space="preserve">113613996</t>
  </si>
  <si>
    <t xml:space="preserve">http://pbs.twimg.com/profile_images/378800000048076180/1e4b23ce8b9a4802dee953460466d889_normal.jpeg</t>
  </si>
  <si>
    <t xml:space="preserve">http://twitter.com/geoester/statuses/1052880114432659456</t>
  </si>
  <si>
    <t xml:space="preserve">1052880066894393344</t>
  </si>
  <si>
    <t xml:space="preserve">avtwiterxc</t>
  </si>
  <si>
    <t xml:space="preserve">#Python #Jobs #Aasaanjobs
Python is a most widely used high-level programming language. Click to find the job as per your resume https://t.co/r7PkxbH3sP https://t.co/n1OdEOCfKA</t>
  </si>
  <si>
    <t xml:space="preserve">Thu Oct 18 11:12:24 +0000 2018</t>
  </si>
  <si>
    <t xml:space="preserve">824292141031690241</t>
  </si>
  <si>
    <t xml:space="preserve">http://pbs.twimg.com/profile_images/859797054981361664/fRSgG3Uj_normal.jpg</t>
  </si>
  <si>
    <r>
      <rPr>
        <sz val="8"/>
        <rFont val="Arial"/>
        <family val="0"/>
        <charset val="1"/>
      </rPr>
      <t xml:space="preserve">अंधेरी पूर्व</t>
    </r>
    <r>
      <rPr>
        <sz val="8"/>
        <rFont val="Cambria"/>
        <family val="0"/>
        <charset val="1"/>
      </rPr>
      <t xml:space="preserve">, </t>
    </r>
    <r>
      <rPr>
        <sz val="8"/>
        <rFont val="Arial"/>
        <family val="0"/>
        <charset val="1"/>
      </rPr>
      <t xml:space="preserve">मुंबई</t>
    </r>
  </si>
  <si>
    <t xml:space="preserve">http://twitter.com/avtwiterxc/statuses/1052880066894393344</t>
  </si>
  <si>
    <t xml:space="preserve">{"hashtags":[{"text":"Python","indices":[0,7]},{"text":"Jobs","indices":[8,13]},{"text":"Aasaanjobs","indices":[14,25]}],"symbols":[],"user_mentions":[],"urls":[{"url":"https://t.co/r7PkxbH3sP","expanded_url":"http://bit.ly/2yoZSC5","display_url":"bit.ly/2yoZSC5","indices":[129,152]}],"media":[{"id":1052879289937408000,"id_str":"1052879289937408000","indices":[153,176],"media_url":"http://pbs.twimg.com/media/DpyUIsQVsAAixH0.jpg","media_url_https":"https://pbs.twimg.com/media/DpyUIsQVsAAixH0.jpg","url":"https://t.co/n1OdEOCfKA","display_url":"pic.twitter.com/n1OdEOCfKA","expanded_url":"https://twitter.com/avtwiterxc/status/1052880066894393344/photo/1","type":"photo","sizes":{"thumb":{"w":150,"h":150,"resize":"crop"},"large":{"w":1660,"h":2048,"resize":"fit"},"medium":{"w":973,"h":1200,"resize":"fit"},"small":{"w":551,"h":680,"resize":"fit"}}}]}</t>
  </si>
  <si>
    <t xml:space="preserve">1052880028155793408</t>
  </si>
  <si>
    <t xml:space="preserve">ik_mk2</t>
  </si>
  <si>
    <r>
      <rPr>
        <sz val="8"/>
        <rFont val="Cambria"/>
        <family val="0"/>
        <charset val="1"/>
      </rPr>
      <t xml:space="preserve">QGIS</t>
    </r>
    <r>
      <rPr>
        <sz val="8"/>
        <rFont val="Noto Sans CJK SC Regular"/>
        <family val="2"/>
      </rPr>
      <t xml:space="preserve">の活用例を見てみよう </t>
    </r>
    <r>
      <rPr>
        <sz val="8"/>
        <rFont val="Cambria"/>
        <family val="0"/>
        <charset val="1"/>
      </rPr>
      <t xml:space="preserve">by @ik_mk2 #python #qgis https://t.co/g5bdMJNxwz @SlideShare</t>
    </r>
    <r>
      <rPr>
        <sz val="8"/>
        <rFont val="Noto Sans CJK SC Regular"/>
        <family val="2"/>
      </rPr>
      <t xml:space="preserve">さんから</t>
    </r>
  </si>
  <si>
    <t xml:space="preserve">Thu Oct 18 11:12:14 +0000 2018</t>
  </si>
  <si>
    <t xml:space="preserve">411872946</t>
  </si>
  <si>
    <t xml:space="preserve">http://pbs.twimg.com/profile_images/378800000706422366/168439133ca9d3ac071f48241342ece5_normal.jpeg</t>
  </si>
  <si>
    <t xml:space="preserve">http://twitter.com/ik_mk2/statuses/1052880028155793408</t>
  </si>
  <si>
    <t xml:space="preserve">{"hashtags":[{"text":"python","indices":[26,33]},{"text":"qgis","indices":[34,39]}],"symbols":[],"user_mentions":[{"screen_name":"ik_mk2","name":"Ihizaki","id":411872946,"id_str":"411872946","indices":[18,25]},{"screen_name":"SlideShare","name":"LinkedIn SlideShare","id":9676152,"id_str":"9676152","indices":[64,75]}],"urls":[{"url":"https://t.co/g5bdMJNxwz","expanded_url":"https://www.slideshare.net/Ihizaki/qgis-118966654","display_url":"slideshare.net/Ihizaki/qgis-1…","indices":[40,63]}]}</t>
  </si>
  <si>
    <t xml:space="preserve">1052879967682523139</t>
  </si>
  <si>
    <t xml:space="preserve">dergal</t>
  </si>
  <si>
    <t xml:space="preserve">Thu Oct 18 11:12:00 +0000 2018</t>
  </si>
  <si>
    <t xml:space="preserve">15159094</t>
  </si>
  <si>
    <t xml:space="preserve">http://pbs.twimg.com/profile_images/873628033474859008/4hDyxSJI_normal.jpg</t>
  </si>
  <si>
    <t xml:space="preserve">Brighton, England</t>
  </si>
  <si>
    <t xml:space="preserve">http://twitter.com/dergal/statuses/1052879967682523139</t>
  </si>
  <si>
    <t xml:space="preserve">1052879848782290945</t>
  </si>
  <si>
    <t xml:space="preserve">Zenrays</t>
  </si>
  <si>
    <t xml:space="preserve">Attend Free #Demo Session on Top #Demanding Technologies at #ZenRays 💻#WeTrainToCode.
Demo on 20 Oct 2018:
#angular @ 12 PM
#artificialintelligence #machinelearning @ 1 PM
#python @ 2 PM
Register now : https://t.co/QA0WzZChgu 
Call or WhatsApp at +91 63624 54616 
08041127272 https://t.co/pEjvhYkmyX</t>
  </si>
  <si>
    <t xml:space="preserve">Thu Oct 18 11:11:32 +0000 2018</t>
  </si>
  <si>
    <t xml:space="preserve">702569570603634688</t>
  </si>
  <si>
    <t xml:space="preserve">http://pbs.twimg.com/profile_images/907594837733416960/uZ75w5PT_normal.jpg</t>
  </si>
  <si>
    <t xml:space="preserve">http://twitter.com/Zenrays/statuses/1052879848782290945</t>
  </si>
  <si>
    <t xml:space="preserve">{"hashtags":[{"text":"Demo","indices":[12,17]},{"text":"Demanding","indices":[33,43]},{"text":"ZenRays","indices":[60,68]},{"text":"WeTrainToCode","indices":[70,84]},{"text":"angular","indices":[107,115]},{"text":"artificialintelligence","indices":[124,147]},{"text":"machinelearning","indices":[148,164]},{"text":"python","indices":[172,179]}],"symbols":[],"user_mentions":[],"urls":[{"url":"https://t.co/QA0WzZChgu","expanded_url":"http://zenrays.com/webform-enquiry","display_url":"zenrays.com/webform-enquiry","indices":[202,225]}],"media":[{"id":1052879804859441200,"id_str":"1052879804859441152","indices":[276,299],"media_url":"http://pbs.twimg.com/media/DpyUmqfUYAAZ2I9.jpg","media_url_https":"https://pbs.twimg.com/media/DpyUmqfUYAAZ2I9.jpg","url":"https://t.co/pEjvhYkmyX","display_url":"pic.twitter.com/pEjvhYkmyX","expanded_url":"https://twitter.com/Zenrays/status/1052879848782290945/photo/1","type":"photo","sizes":{"small":{"w":600,"h":343,"resize":"fit"},"thumb":{"w":150,"h":150,"resize":"crop"},"large":{"w":600,"h":343,"resize":"fit"},"medium":{"w":600,"h":343,"resize":"fit"}}}]}</t>
  </si>
  <si>
    <t xml:space="preserve">1052879829211734016</t>
  </si>
  <si>
    <t xml:space="preserve">Recently bought my first #python book and I'm loving it. "Python Crash Course" by #EricMathhes. He explains things so simply with additional comments of advice, it's like having a one to one tutor. Not just how, but why python does things a certain way with tons of examples.</t>
  </si>
  <si>
    <t xml:space="preserve">Thu Oct 18 11:11:27 +0000 2018</t>
  </si>
  <si>
    <t xml:space="preserve">http://twitter.com/codecobber/statuses/1052879829211734016</t>
  </si>
  <si>
    <t xml:space="preserve">{"hashtags":[{"text":"python","indices":[25,32]},{"text":"EricMathhes","indices":[82,94]}],"symbols":[],"user_mentions":[],"urls":[]}</t>
  </si>
  <si>
    <t xml:space="preserve">1052879672466391040</t>
  </si>
  <si>
    <t xml:space="preserve">HendrikPelk</t>
  </si>
  <si>
    <t xml:space="preserve">Thu Oct 18 11:10:50 +0000 2018</t>
  </si>
  <si>
    <t xml:space="preserve">3386978961</t>
  </si>
  <si>
    <t xml:space="preserve">http://pbs.twimg.com/profile_images/900730782788071424/FTxs82-c_normal.jpg</t>
  </si>
  <si>
    <t xml:space="preserve">Utrecht, The Netherlands</t>
  </si>
  <si>
    <t xml:space="preserve">http://twitter.com/HendrikPelk/statuses/1052879672466391040</t>
  </si>
  <si>
    <t xml:space="preserve">1052879644804952064</t>
  </si>
  <si>
    <t xml:space="preserve">I_Alexanie</t>
  </si>
  <si>
    <t xml:space="preserve">Thu Oct 18 11:10:43 +0000 2018</t>
  </si>
  <si>
    <t xml:space="preserve">977325438979772417</t>
  </si>
  <si>
    <t xml:space="preserve">http://pbs.twimg.com/profile_images/977330296994566144/2MEyXfhN_normal.jpg</t>
  </si>
  <si>
    <t xml:space="preserve">http://twitter.com/I_Alexanie/statuses/1052879644804952064</t>
  </si>
  <si>
    <t xml:space="preserve">1052879394669252609</t>
  </si>
  <si>
    <t xml:space="preserve">colonnaandria</t>
  </si>
  <si>
    <t xml:space="preserve">RT @EdwardNys: Any Python Devs looking for a new adventure? We've got a few data manipulation projects coming up. #Python #airflow</t>
  </si>
  <si>
    <t xml:space="preserve">Thu Oct 18 11:09:43 +0000 2018</t>
  </si>
  <si>
    <t xml:space="preserve">389966627</t>
  </si>
  <si>
    <t xml:space="preserve">http://pbs.twimg.com/profile_images/1641727311/photo_cv_normal.png</t>
  </si>
  <si>
    <t xml:space="preserve">Corte, France</t>
  </si>
  <si>
    <t xml:space="preserve">http://twitter.com/colonnaandria/statuses/1052879394669252609</t>
  </si>
  <si>
    <t xml:space="preserve">{"hashtags":[{"text":"Python","indices":[114,121]},{"text":"airflow","indices":[122,130]}],"symbols":[],"user_mentions":[{"screen_name":"EdwardNys","name":"Edward Nys","id":1131552434,"id_str":"1131552434","indices":[3,13]}],"urls":[]}</t>
  </si>
  <si>
    <t xml:space="preserve">1052879249676402688</t>
  </si>
  <si>
    <t xml:space="preserve">nickduddy</t>
  </si>
  <si>
    <t xml:space="preserve">#SEO'S if I were to do #python tutorials to help you automate your job. What task would you like me to focus on?</t>
  </si>
  <si>
    <t xml:space="preserve">Thu Oct 18 11:09:09 +0000 2018</t>
  </si>
  <si>
    <t xml:space="preserve">309598009</t>
  </si>
  <si>
    <t xml:space="preserve">http://pbs.twimg.com/profile_images/969295702697312256/N7HIlpHz_normal.jpg</t>
  </si>
  <si>
    <t xml:space="preserve">London/Glasgow</t>
  </si>
  <si>
    <t xml:space="preserve">http://twitter.com/nickduddy/statuses/1052879249676402688</t>
  </si>
  <si>
    <t xml:space="preserve">{"hashtags":[{"text":"SEO","indices":[0,4]},{"text":"python","indices":[23,30]}],"symbols":[],"user_mentions":[],"urls":[]}</t>
  </si>
  <si>
    <t xml:space="preserve">1052879132764368896</t>
  </si>
  <si>
    <t xml:space="preserve">javicolonbo</t>
  </si>
  <si>
    <t xml:space="preserve">Thu Oct 18 11:08:41 +0000 2018</t>
  </si>
  <si>
    <t xml:space="preserve">248688399</t>
  </si>
  <si>
    <t xml:space="preserve">http://pbs.twimg.com/profile_images/2861021409/6cf633e2803dd423d66bc83a24234037_normal.jpeg</t>
  </si>
  <si>
    <t xml:space="preserve">http://twitter.com/javicolonbo/statuses/1052879132764368896</t>
  </si>
  <si>
    <t xml:space="preserve">1052878922868813825</t>
  </si>
  <si>
    <t xml:space="preserve">integracore2</t>
  </si>
  <si>
    <t xml:space="preserve">Thu Oct 18 11:07:51 +0000 2018</t>
  </si>
  <si>
    <t xml:space="preserve">921715684480049152</t>
  </si>
  <si>
    <t xml:space="preserve">http://pbs.twimg.com/profile_images/921861877751312384/1eDYK2jc_normal.jpg</t>
  </si>
  <si>
    <t xml:space="preserve">http://twitter.com/integracore2/statuses/1052878922868813825</t>
  </si>
  <si>
    <t xml:space="preserve">1052878816543219712</t>
  </si>
  <si>
    <t xml:space="preserve">RT @ipfconline1: Top Cheatsheet on #MachineLearning #Algrorithms in #Python &amp;amp; R 
https://t.co/EAkmRaklC0    [v/ @AnalyticsVidhya]
#AI #BigData https://t.co/StpmyGo45F</t>
  </si>
  <si>
    <t xml:space="preserve">Thu Oct 18 11:07:26 +0000 2018</t>
  </si>
  <si>
    <t xml:space="preserve">http://twitter.com/DaveRubal/statuses/1052878816543219712</t>
  </si>
  <si>
    <t xml:space="preserve">{"hashtags":[{"text":"MachineLearning","indices":[35,51]},{"text":"Algrorithms","indices":[52,64]},{"text":"Python","indices":[68,75]},{"text":"AI","indices":[135,138]}],"symbols":[],"user_mentions":[{"screen_name":"ipfconline1","name":"ipfconline","id":705539763349164000,"id_str":"705539763349164032","indices":[3,15]},{"screen_name":"AnalyticsVidhya","name":"Analytics Vidhya","id":2311645130,"id_str":"2311645130","indices":[117,133]}],"urls":[{"url":"https://t.co/EAkmRaklC0","expanded_url":"https://goo.gl/DhNQxM","display_url":"goo.gl/DhNQxM","indices":[86,109]}]}</t>
  </si>
  <si>
    <t xml:space="preserve">1052878607218106368</t>
  </si>
  <si>
    <t xml:space="preserve">Sup_Res_</t>
  </si>
  <si>
    <t xml:space="preserve">Thu Oct 18 11:06:36 +0000 2018</t>
  </si>
  <si>
    <t xml:space="preserve">69562557</t>
  </si>
  <si>
    <t xml:space="preserve">http://pbs.twimg.com/profile_images/1762843672/11542_1078832110090_1804891143_159852_7767810_n_normal.jpg</t>
  </si>
  <si>
    <t xml:space="preserve">http://twitter.com/Sup_Res_/statuses/1052878607218106368</t>
  </si>
  <si>
    <t xml:space="preserve">1052878574120787968</t>
  </si>
  <si>
    <t xml:space="preserve">bidauxclaudine</t>
  </si>
  <si>
    <t xml:space="preserve">Thu Oct 18 11:06:28 +0000 2018</t>
  </si>
  <si>
    <t xml:space="preserve">3535801817</t>
  </si>
  <si>
    <t xml:space="preserve">http://pbs.twimg.com/profile_images/1053081850506366977/H8Cxpr0N_normal.jpg</t>
  </si>
  <si>
    <t xml:space="preserve">Eure, Haute-Normandie</t>
  </si>
  <si>
    <t xml:space="preserve">http://twitter.com/bidauxclaudine/statuses/1052878574120787968</t>
  </si>
  <si>
    <t xml:space="preserve">1052878552511799298</t>
  </si>
  <si>
    <t xml:space="preserve">What are they talking about??? Topic Identification with Python
☞ https://t.co/eiaPaNpssJ
#Python #programming https://t.co/teON1atzjQ</t>
  </si>
  <si>
    <t xml:space="preserve">Thu Oct 18 11:06:23 +0000 2018</t>
  </si>
  <si>
    <t xml:space="preserve">http://twitter.com/code__tutorials/statuses/1052878552511799298</t>
  </si>
  <si>
    <t xml:space="preserve">{"hashtags":[{"text":"Python","indices":[92,99]},{"text":"programming","indices":[100,112]}],"symbols":[],"user_mentions":[],"urls":[{"url":"https://t.co/eiaPaNpssJ","expanded_url":"https://ift.tt/2QbjIrU","display_url":"ift.tt/2QbjIrU","indices":[67,90]}],"media":[{"id":1052878551123447800,"id_str":"1052878551123447809","indices":[113,136],"media_url":"http://pbs.twimg.com/media/DpyTdr9XUAEP1Dv.jpg","media_url_https":"https://pbs.twimg.com/media/DpyTdr9XUAEP1Dv.jpg","url":"https://t.co/teON1atzjQ","display_url":"pic.twitter.com/teON1atzjQ","expanded_url":"https://twitter.com/code__tutorials/status/1052878552511799298/photo/1","type":"photo","sizes":{"large":{"w":839,"h":1024,"resize":"fit"},"thumb":{"w":150,"h":150,"resize":"crop"},"small":{"w":557,"h":680,"resize":"fit"},"medium":{"w":839,"h":1024,"resize":"fit"}}}]}</t>
  </si>
  <si>
    <t xml:space="preserve">1052878490561843200</t>
  </si>
  <si>
    <t xml:space="preserve">amvieites</t>
  </si>
  <si>
    <t xml:space="preserve">Thu Oct 18 11:06:08 +0000 2018</t>
  </si>
  <si>
    <t xml:space="preserve">554635938</t>
  </si>
  <si>
    <t xml:space="preserve">http://pbs.twimg.com/profile_images/930726844155953152/Sii9B-6V_normal.jpg</t>
  </si>
  <si>
    <t xml:space="preserve">http://twitter.com/amvieites/statuses/1052878490561843200</t>
  </si>
  <si>
    <t xml:space="preserve">1052878464947286016</t>
  </si>
  <si>
    <t xml:space="preserve">Deep Learning with Python https://t.co/jD8TOdmlVL #python #DeepLearning #AI @The_Academy_BOT</t>
  </si>
  <si>
    <t xml:space="preserve">Thu Oct 18 11:06:02 +0000 2018</t>
  </si>
  <si>
    <t xml:space="preserve">http://twitter.com/The_Academy_BOT/statuses/1052878464947286016</t>
  </si>
  <si>
    <t xml:space="preserve">{"hashtags":[{"text":"python","indices":[50,57]},{"text":"DeepLearning","indices":[58,71]},{"text":"AI","indices":[72,75]}],"symbols":[],"user_mentions":[{"screen_name":"The_Academy_BOT","name":"The Academy","id":982604860792213500,"id_str":"982604860792213505","indices":[76,92]}],"urls":[{"url":"https://t.co/jD8TOdmlVL","expanded_url":"https://amzn.to/2IDCX8Z","display_url":"amzn.to/2IDCX8Z","indices":[26,49]}]}</t>
  </si>
  <si>
    <t xml:space="preserve">1052878463554576386</t>
  </si>
  <si>
    <t xml:space="preserve">Deep Learning with Python https://t.co/jD8TOdDWNj #python #DeepLearning #AI @The_Academy_BOT</t>
  </si>
  <si>
    <t xml:space="preserve">Thu Oct 18 11:06:01 +0000 2018</t>
  </si>
  <si>
    <t xml:space="preserve">http://twitter.com/The_Academy_BOT/statuses/1052878463554576386</t>
  </si>
  <si>
    <t xml:space="preserve">{"hashtags":[{"text":"python","indices":[50,57]},{"text":"DeepLearning","indices":[58,71]},{"text":"AI","indices":[72,75]}],"symbols":[],"user_mentions":[{"screen_name":"The_Academy_BOT","name":"The Academy","id":982604860792213500,"id_str":"982604860792213505","indices":[76,92]}],"urls":[{"url":"https://t.co/jD8TOdDWNj","expanded_url":"https://amzn.to/2IDCX8Z","display_url":"amzn.to/2IDCX8Z","indices":[26,49]}]}</t>
  </si>
  <si>
    <t xml:space="preserve">1052878394650755072</t>
  </si>
  <si>
    <t xml:space="preserve">Darwinexchange</t>
  </si>
  <si>
    <t xml:space="preserve">Thu Oct 18 11:05:45 +0000 2018</t>
  </si>
  <si>
    <t xml:space="preserve">331056224</t>
  </si>
  <si>
    <t xml:space="preserve">http://pbs.twimg.com/profile_images/910796200357646337/kC_5bBlr_normal.jpg</t>
  </si>
  <si>
    <t xml:space="preserve">http://twitter.com/Darwinexchange/statuses/1052878394650755072</t>
  </si>
  <si>
    <t xml:space="preserve">1052878186911096832</t>
  </si>
  <si>
    <t xml:space="preserve">darwinexlabs</t>
  </si>
  <si>
    <t xml:space="preserve">If "talent" was a tradable instrument, what would it look like?
Visualize traders as tradable #timeseries, buy/sell/manage/monitor #investments in real-time &amp;amp; more. 
Fancy beta-testing the #DARWIN_API? Go here -&amp;gt; https://t.co/7DP48coQxN
#Python #Plotly #dataviz @Darwinexchange https://t.co/I49UB4bCuh</t>
  </si>
  <si>
    <t xml:space="preserve">Thu Oct 18 11:04:55 +0000 2018</t>
  </si>
  <si>
    <t xml:space="preserve">853923587308359680</t>
  </si>
  <si>
    <t xml:space="preserve">http://pbs.twimg.com/profile_images/884447760992395265/gmslCzXq_normal.jpg</t>
  </si>
  <si>
    <t xml:space="preserve">http://twitter.com/darwinexlabs/statuses/1052878186911096832</t>
  </si>
  <si>
    <t xml:space="preserve">{"hashtags":[{"text":"timeseries","indices":[95,106]},{"text":"investments","indices":[132,144]},{"text":"DARWIN_API","indices":[195,206]},{"text":"Python","indices":[247,254]},{"text":"Plotly","indices":[255,262]},{"text":"dataviz","indices":[263,271]}],"symbols":[],"user_mentions":[{"screen_name":"Darwinexchange","name":"Darwinex","id":331056224,"id_str":"331056224","indices":[272,287]}],"urls":[{"url":"https://t.co/7DP48coQxN","expanded_url":"https://hubs.ly/H0f9RkY0","display_url":"hubs.ly/H0f9RkY0","indices":[222,245]}],"media":[{"id":1052878081671737300,"id_str":"1052878081671737345","indices":[288,311],"media_url":"http://pbs.twimg.com/tweet_video_thumb/DpyTCXHWsAE71uZ.jpg","media_url_https":"https://pbs.twimg.com/tweet_video_thumb/DpyTCXHWsAE71uZ.jpg","url":"https://t.co/I49UB4bCuh","display_url":"pic.twitter.com/I49UB4bCuh","expanded_url":"https://twitter.com/darwinexlabs/status/1052878186911096832/photo/1","type":"photo","sizes":{"large":{"w":806,"h":964,"resize":"fit"},"small":{"w":569,"h":680,"resize":"fit"},"thumb":{"w":150,"h":150,"resize":"crop"},"medium":{"w":806,"h":964,"resize":"fit"}}}]}</t>
  </si>
  <si>
    <t xml:space="preserve">1052878123807715328</t>
  </si>
  <si>
    <t xml:space="preserve">Thu Oct 18 11:04:40 +0000 2018</t>
  </si>
  <si>
    <t xml:space="preserve">http://twitter.com/Inspire_2018/statuses/1052878123807715328</t>
  </si>
  <si>
    <t xml:space="preserve">1052877924041281537</t>
  </si>
  <si>
    <t xml:space="preserve">Kausik47</t>
  </si>
  <si>
    <t xml:space="preserve">Exception handling is an important feature to use for any production software, it helps you to develop a better, bug-free application or I can say it helps, to get control of bugs on your hand, so you can track them and handle them more efficiently.
#ikausik #python #developers https://t.co/SWkplQ3wHy</t>
  </si>
  <si>
    <t xml:space="preserve">Thu Oct 18 11:03:53 +0000 2018</t>
  </si>
  <si>
    <t xml:space="preserve">1024912853386625024</t>
  </si>
  <si>
    <t xml:space="preserve">http://pbs.twimg.com/profile_images/1048483371381395456/-hcB3S1V_normal.jpg</t>
  </si>
  <si>
    <t xml:space="preserve">http://twitter.com/Kausik47/statuses/1052877924041281537</t>
  </si>
  <si>
    <t xml:space="preserve">{"hashtags":[{"text":"ikausik","indices":[250,258]},{"text":"python","indices":[259,266]},{"text":"developers","indices":[267,278]}],"symbols":[],"user_mentions":[],"urls":[],"media":[{"id":1052877809972994000,"id_str":"1052877809972994051","indices":[279,302],"media_url":"http://pbs.twimg.com/media/DpySyi9U4AMvc3t.jpg","media_url_https":"https://pbs.twimg.com/media/DpySyi9U4AMvc3t.jpg","url":"https://t.co/SWkplQ3wHy","display_url":"pic.twitter.com/SWkplQ3wHy","expanded_url":"https://twitter.com/Kausik47/status/1052877924041281537/photo/1","type":"photo","sizes":{"thumb":{"w":150,"h":150,"resize":"crop"},"small":{"w":680,"h":383,"resize":"fit"},"large":{"w":2048,"h":1152,"resize":"fit"},"medium":{"w":1200,"h":675,"resize":"fit"}}}]}</t>
  </si>
  <si>
    <t xml:space="preserve">1052877706788974593</t>
  </si>
  <si>
    <t xml:space="preserve">cepedajohnrey</t>
  </si>
  <si>
    <t xml:space="preserve">Thu Oct 18 11:03:01 +0000 2018</t>
  </si>
  <si>
    <t xml:space="preserve">701081790857936896</t>
  </si>
  <si>
    <t xml:space="preserve">http://pbs.twimg.com/profile_images/955819611743645697/LLpd0xaC_normal.jpg</t>
  </si>
  <si>
    <t xml:space="preserve">National Capital Region</t>
  </si>
  <si>
    <t xml:space="preserve">http://twitter.com/cepedajohnrey/statuses/1052877706788974593</t>
  </si>
  <si>
    <t xml:space="preserve">1052877604502556673</t>
  </si>
  <si>
    <t xml:space="preserve">Data Science: Supervised Machine Learning in Python
☞ https://t.co/njPVE4bFyl
#MachineLearning #Python https://t.co/4aPwOiySLj</t>
  </si>
  <si>
    <t xml:space="preserve">Thu Oct 18 11:02:37 +0000 2018</t>
  </si>
  <si>
    <t xml:space="preserve">http://twitter.com/program_acdemy/statuses/1052877604502556673</t>
  </si>
  <si>
    <t xml:space="preserve">{"hashtags":[{"text":"MachineLearning","indices":[80,96]},{"text":"Python","indices":[97,104]}],"symbols":[],"user_mentions":[],"urls":[{"url":"https://t.co/njPVE4bFyl","expanded_url":"http://bit.ly/2MN8lDO","display_url":"bit.ly/2MN8lDO","indices":[55,78]}],"media":[{"id":1052877603059716100,"id_str":"1052877603059716096","indices":[105,128],"media_url":"http://pbs.twimg.com/media/DpySmgJW0AA0Oqv.jpg","media_url_https":"https://pbs.twimg.com/media/DpySmgJW0AA0Oqv.jpg","url":"https://t.co/4aPwOiySLj","display_url":"pic.twitter.com/4aPwOiySLj","expanded_url":"https://twitter.com/program_acdemy/status/1052877604502556673/photo/1","type":"photo","sizes":{"thumb":{"w":150,"h":150,"resize":"crop"},"small":{"w":680,"h":383,"resize":"fit"},"medium":{"w":750,"h":422,"resize":"fit"},"large":{"w":750,"h":422,"resize":"fit"}}}]}</t>
  </si>
  <si>
    <t xml:space="preserve">1052877436029931521</t>
  </si>
  <si>
    <t xml:space="preserve">Data Science: Supervised Machine Learning in Python
☞ https://t.co/Z9vTQjvrIk
#MachineLearning #Python https://t.co/HBsq9hObx8</t>
  </si>
  <si>
    <t xml:space="preserve">Thu Oct 18 11:01:56 +0000 2018</t>
  </si>
  <si>
    <t xml:space="preserve">http://twitter.com/i_am_programer/statuses/1052877436029931521</t>
  </si>
  <si>
    <t xml:space="preserve">{"hashtags":[{"text":"MachineLearning","indices":[80,96]},{"text":"Python","indices":[97,104]}],"symbols":[],"user_mentions":[],"urls":[{"url":"https://t.co/Z9vTQjvrIk","expanded_url":"http://bit.ly/2MN8lDO","display_url":"bit.ly/2MN8lDO","indices":[55,78]}],"media":[{"id":1052877434738155500,"id_str":"1052877434738155520","indices":[105,128],"media_url":"http://pbs.twimg.com/media/DpySctGXoAAVc3x.jpg","media_url_https":"https://pbs.twimg.com/media/DpySctGXoAAVc3x.jpg","url":"https://t.co/HBsq9hObx8","display_url":"pic.twitter.com/HBsq9hObx8","expanded_url":"https://twitter.com/i_am_programer/status/1052877436029931521/photo/1","type":"photo","sizes":{"thumb":{"w":150,"h":150,"resize":"crop"},"small":{"w":680,"h":383,"resize":"fit"},"medium":{"w":750,"h":422,"resize":"fit"},"large":{"w":750,"h":422,"resize":"fit"}}}]}</t>
  </si>
  <si>
    <t xml:space="preserve">1052877238318841856</t>
  </si>
  <si>
    <t xml:space="preserve">LeoAuteur</t>
  </si>
  <si>
    <t xml:space="preserve">Un #python géant en cavale a mobilisé les autorités en #Pologne - https://t.co/shy8MbZWY9</t>
  </si>
  <si>
    <t xml:space="preserve">Thu Oct 18 11:01:09 +0000 2018</t>
  </si>
  <si>
    <t xml:space="preserve">1255773595</t>
  </si>
  <si>
    <t xml:space="preserve">http://pbs.twimg.com/profile_images/997990867779469313/sH6MhYMX_normal.jpg</t>
  </si>
  <si>
    <t xml:space="preserve">http://twitter.com/LeoAuteur/statuses/1052877238318841856</t>
  </si>
  <si>
    <t xml:space="preserve">{"hashtags":[{"text":"python","indices":[3,10]},{"text":"Pologne","indices":[55,63]}],"symbols":[],"user_mentions":[],"urls":[{"url":"https://t.co/shy8MbZWY9","expanded_url":"https://www.maxisciences.com/python/un-python-geant-en-cavale-mobilise-les-autorites-en-pologne_art41479.html","display_url":"maxisciences.com/python/un-pyth…","indices":[66,89]}]}</t>
  </si>
  <si>
    <t xml:space="preserve">1052877203178967040</t>
  </si>
  <si>
    <t xml:space="preserve">Ender69770932</t>
  </si>
  <si>
    <t xml:space="preserve">Thu Oct 18 11:01:01 +0000 2018</t>
  </si>
  <si>
    <t xml:space="preserve">1051193981533638656</t>
  </si>
  <si>
    <t xml:space="preserve">http://pbs.twimg.com/profile_images/1051195132974952449/PiUixDc4_normal.jpg</t>
  </si>
  <si>
    <t xml:space="preserve">http://twitter.com/Ender69770932/statuses/1052877203178967040</t>
  </si>
  <si>
    <t xml:space="preserve">1052877151094104064</t>
  </si>
  <si>
    <t xml:space="preserve">dataquestio</t>
  </si>
  <si>
    <t xml:space="preserve">Should you learn Python? Well... This year’s Nobel Prize in economics was awarded to a Python convert https://t.co/bDxrmtuKQt 🐍 
#learnpython #python #justsaying https://t.co/3vfXCL6KcD</t>
  </si>
  <si>
    <t xml:space="preserve">Thu Oct 18 11:00:48 +0000 2018</t>
  </si>
  <si>
    <t xml:space="preserve">2983151919</t>
  </si>
  <si>
    <t xml:space="preserve">http://pbs.twimg.com/profile_images/981944058951041024/Ks8VCHn9_normal.jpg</t>
  </si>
  <si>
    <t xml:space="preserve">http://twitter.com/dataquestio/statuses/1052877151094104064</t>
  </si>
  <si>
    <t xml:space="preserve">{"hashtags":[{"text":"learnpython","indices":[130,142]},{"text":"python","indices":[143,150]},{"text":"justsaying","indices":[151,162]}],"symbols":[],"user_mentions":[],"urls":[{"url":"https://t.co/bDxrmtuKQt","expanded_url":"http://bit.ly/2pS11gY","display_url":"bit.ly/2pS11gY","indices":[102,125]}],"media":[{"id":1052877149500248000,"id_str":"1052877149500248064","indices":[163,186],"media_url":"http://pbs.twimg.com/media/DpySMGgWkAAUBL4.jpg","media_url_https":"https://pbs.twimg.com/media/DpySMGgWkAAUBL4.jpg","url":"https://t.co/3vfXCL6KcD","display_url":"pic.twitter.com/3vfXCL6KcD","expanded_url":"https://twitter.com/dataquestio/status/1052877151094104064/photo/1","type":"photo","sizes":{"small":{"w":680,"h":383,"resize":"fit"},"medium":{"w":1200,"h":676,"resize":"fit"},"thumb":{"w":150,"h":150,"resize":"crop"},"large":{"w":1400,"h":789,"resize":"fit"}}}]}</t>
  </si>
  <si>
    <t xml:space="preserve">1052877068634116096</t>
  </si>
  <si>
    <t xml:space="preserve">Découvres le nouveau meetup #GrowthHacking #Scraping #Fintech #Python #followme 😁 https://t.co/X6dFNYjUoY</t>
  </si>
  <si>
    <t xml:space="preserve">Thu Oct 18 11:00:29 +0000 2018</t>
  </si>
  <si>
    <t xml:space="preserve">http://twitter.com/MikaelMonjour/statuses/1052877068634116096</t>
  </si>
  <si>
    <t xml:space="preserve">{"hashtags":[{"text":"GrowthHacking","indices":[28,42]},{"text":"Scraping","indices":[43,52]},{"text":"Fintech","indices":[53,61]},{"text":"Python","indices":[62,69]},{"text":"followme","indices":[70,79]}],"symbols":[],"user_mentions":[],"urls":[{"url":"https://t.co/X6dFNYjUoY","expanded_url":"https://ift.tt/2E8yUzd","display_url":"ift.tt/2E8yUzd","indices":[82,105]}]}</t>
  </si>
  <si>
    <t xml:space="preserve">1052877060895584256</t>
  </si>
  <si>
    <t xml:space="preserve">#Spectrum My #InternetSpeed :
Ping: 37.436 ms
Download: 70.82 Mbit/s
Upload: 11.54 Mbit/s
#automagic #python #corporateaccountability</t>
  </si>
  <si>
    <t xml:space="preserve">Thu Oct 18 11:00:27 +0000 2018</t>
  </si>
  <si>
    <t xml:space="preserve">http://twitter.com/BeardySmeardy/statuses/1052877060895584256</t>
  </si>
  <si>
    <t xml:space="preserve">1052877027764781057</t>
  </si>
  <si>
    <t xml:space="preserve">Jelvix</t>
  </si>
  <si>
    <t xml:space="preserve">#Python and #Ruby are two best examples of high-level #languages. They appear to be very similar. But what would be the best #choice for you? https://t.co/ic5oRb1kYL 
 #software #development #ThursdayThoughts https://t.co/TP6K648Jsb</t>
  </si>
  <si>
    <t xml:space="preserve">Thu Oct 18 11:00:19 +0000 2018</t>
  </si>
  <si>
    <t xml:space="preserve">2367041605</t>
  </si>
  <si>
    <t xml:space="preserve">http://pbs.twimg.com/profile_images/755679179119656960/-fPAZOVl_normal.jpg</t>
  </si>
  <si>
    <t xml:space="preserve">Israel-Ukraine</t>
  </si>
  <si>
    <t xml:space="preserve">http://twitter.com/Jelvix/statuses/1052877027764781057</t>
  </si>
  <si>
    <t xml:space="preserve">{"hashtags":[{"text":"Python","indices":[0,7]},{"text":"Ruby","indices":[12,17]},{"text":"languages","indices":[54,64]},{"text":"choice","indices":[125,132]},{"text":"software","indices":[168,177]},{"text":"development","indices":[178,190]},{"text":"ThursdayThoughts","indices":[191,208]}],"symbols":[],"user_mentions":[],"urls":[{"url":"https://t.co/ic5oRb1kYL","expanded_url":"http://ow.ly/dhqZ30hyei6","display_url":"ow.ly/dhqZ30hyei6","indices":[142,165]}],"media":[{"id":1052877026158436400,"id_str":"1052877026158436354","indices":[209,232],"media_url":"http://pbs.twimg.com/media/DpySE7BX4AIBFo5.jpg","media_url_https":"https://pbs.twimg.com/media/DpySE7BX4AIBFo5.jpg","url":"https://t.co/TP6K648Jsb","display_url":"pic.twitter.com/TP6K648Jsb","expanded_url":"https://twitter.com/Jelvix/status/1052877027764781057/photo/1","type":"photo","sizes":{"thumb":{"w":150,"h":150,"resize":"crop"},"small":{"w":680,"h":383,"resize":"fit"},"large":{"w":1280,"h":720,"resize":"fit"},"medium":{"w":1200,"h":675,"resize":"fit"}}}]}</t>
  </si>
  <si>
    <t xml:space="preserve">1052876995196047360</t>
  </si>
  <si>
    <t xml:space="preserve">RT @chi2innovations: Frequencies in Pandas -- and a Little R Magic for #Python via @datasciencectrl #abdsc #pythonprogramming https://t.co/VL6au3Nnby</t>
  </si>
  <si>
    <t xml:space="preserve">Thu Oct 18 11:00:11 +0000 2018</t>
  </si>
  <si>
    <t xml:space="preserve">http://twitter.com/chi2innovations/statuses/1052876995196047360</t>
  </si>
  <si>
    <t xml:space="preserve">{"hashtags":[{"text":"Python","indices":[71,78]},{"text":"abdsc","indices":[100,106]},{"text":"pythonprogramming","indices":[107,125]}],"symbols":[],"user_mentions":[{"screen_name":"chi2innovations","name":"chi2innovations","id":2154693428,"id_str":"2154693428","indices":[3,19]},{"screen_name":"DataScienceCtrl","name":"Data Science Central","id":393033324,"id_str":"393033324","indices":[83,99]}],"urls":[]}</t>
  </si>
  <si>
    <t xml:space="preserve">1052876966162968576</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</si>
  <si>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11:00:04</t>
    </r>
    <r>
      <rPr>
        <sz val="8"/>
        <rFont val="Noto Sans CJK SC Regular"/>
        <family val="2"/>
      </rPr>
      <t xml:space="preserve">】</t>
    </r>
  </si>
  <si>
    <t xml:space="preserve">Thu Oct 18 11:00:04 +0000 2018</t>
  </si>
  <si>
    <t xml:space="preserve">http://twitter.com/phi_shinonome/statuses/1052876966162968576</t>
  </si>
  <si>
    <t xml:space="preserve">1052876960945381376</t>
  </si>
  <si>
    <t xml:space="preserve">scottturneruon</t>
  </si>
  <si>
    <t xml:space="preserve">Functional #programming in #Python: #Immutable #datastructures https://t.co/7nXXtTAgLp #functionalprogramming https://t.co/ebF1S2Vnno</t>
  </si>
  <si>
    <t xml:space="preserve">Thu Oct 18 11:00:03 +0000 2018</t>
  </si>
  <si>
    <t xml:space="preserve">56366858</t>
  </si>
  <si>
    <t xml:space="preserve">http://pbs.twimg.com/profile_images/707234049144840195/oOSySzdy_normal.jpg</t>
  </si>
  <si>
    <t xml:space="preserve">Northamptonshire</t>
  </si>
  <si>
    <t xml:space="preserve">http://twitter.com/scottturneruon/statuses/1052876960945381376</t>
  </si>
  <si>
    <t xml:space="preserve">{"hashtags":[{"text":"programming","indices":[11,23]},{"text":"Python","indices":[27,34]},{"text":"Immutable","indices":[36,46]},{"text":"datastructures","indices":[47,62]},{"text":"functionalprogramming","indices":[87,109]}],"symbols":[],"user_mentions":[],"urls":[{"url":"https://t.co/7nXXtTAgLp","expanded_url":"https://buff.ly/2ROx51Y","display_url":"buff.ly/2ROx51Y","indices":[63,86]}],"media":[{"id":1052876959347368000,"id_str":"1052876959347367936","indices":[110,133],"media_url":"http://pbs.twimg.com/media/DpySBCIX4AAi1JH.jpg","media_url_https":"https://pbs.twimg.com/media/DpySBCIX4AAi1JH.jpg","url":"https://t.co/ebF1S2Vnno","display_url":"pic.twitter.com/ebF1S2Vnno","expanded_url":"https://twitter.com/scottturneruon/status/1052876960945381376/photo/1","type":"photo","sizes":{"thumb":{"w":150,"h":150,"resize":"crop"},"medium":{"w":520,"h":292,"resize":"fit"},"large":{"w":520,"h":292,"resize":"fit"},"small":{"w":520,"h":292,"resize":"fit"}}}]}</t>
  </si>
  <si>
    <t xml:space="preserve">1052876957526839296</t>
  </si>
  <si>
    <t xml:space="preserve">5. How to create a github account https://t.co/reZ45dNnrC #python #tweepy #api #github #tweetbot</t>
  </si>
  <si>
    <t xml:space="preserve">Thu Oct 18 11:00:02 +0000 2018</t>
  </si>
  <si>
    <t xml:space="preserve">http://twitter.com/RandmTutorial/statuses/1052876957526839296</t>
  </si>
  <si>
    <t xml:space="preserve">{"hashtags":[{"text":"python","indices":[58,65]},{"text":"tweepy","indices":[66,73]},{"text":"api","indices":[74,78]},{"text":"github","indices":[79,86]},{"text":"tweetbot","indices":[87,96]}],"symbols":[],"user_mentions":[],"urls":[{"url":"https://t.co/reZ45dNnrC","expanded_url":"https://youtu.be/f_XsJIHSLRg","display_url":"youtu.be/f_XsJIHSLRg","indices":[34,57]}]}</t>
  </si>
  <si>
    <t xml:space="preserve">1052876543473664000</t>
  </si>
  <si>
    <t xml:space="preserve">LineshDave</t>
  </si>
  <si>
    <t xml:space="preserve">RT @DataFlairWS: 2 Simple Ways to Implement #Python Switch Case Statement
#MachineLearning #Analytics #DataAnalytics #DataScience #DataScientist
#StatisticalAnalysis
https://t.co/d5in2sm4GP https://t.co/xIICjGeeV5</t>
  </si>
  <si>
    <t xml:space="preserve">Thu Oct 18 10:58:24 +0000 2018</t>
  </si>
  <si>
    <t xml:space="preserve">101821869</t>
  </si>
  <si>
    <t xml:space="preserve">http://pbs.twimg.com/profile_images/544515808891002880/NOGK8E2G_normal.jpeg</t>
  </si>
  <si>
    <t xml:space="preserve">New Jersey, USA</t>
  </si>
  <si>
    <t xml:space="preserve">http://twitter.com/LineshDave/statuses/1052876543473664000</t>
  </si>
  <si>
    <t xml:space="preserve">{"hashtags":[{"text":"Python","indices":[44,51]},{"text":"MachineLearning","indices":[74,90]},{"text":"Analytics","indices":[91,101]},{"text":"DataAnalytics","indices":[102,116]},{"text":"DataScience","indices":[117,129]}],"symbols":[],"user_mentions":[{"screen_name":"DataFlairWS","name":"Data Flair","id":2897266280,"id_str":"2897266280","indices":[3,15]}],"urls":[]}</t>
  </si>
  <si>
    <t xml:space="preserve">1052876494790225920</t>
  </si>
  <si>
    <t xml:space="preserve">GOMaonaigh</t>
  </si>
  <si>
    <t xml:space="preserve">What would you recommend as a good online resource for SEMs to dive in and learn #python? @ayima #3xesearch</t>
  </si>
  <si>
    <t xml:space="preserve">Thu Oct 18 10:58:12 +0000 2018</t>
  </si>
  <si>
    <t xml:space="preserve">5489222</t>
  </si>
  <si>
    <t xml:space="preserve">http://pbs.twimg.com/profile_images/884027198889504768/610DpnhD_normal.jpg</t>
  </si>
  <si>
    <t xml:space="preserve">http://twitter.com/GOMaonaigh/statuses/1052876494790225920</t>
  </si>
  <si>
    <t xml:space="preserve">{"hashtags":[{"text":"python","indices":[81,88]},{"text":"3xesearch","indices":[97,107]}],"symbols":[],"user_mentions":[{"screen_name":"ayima","name":"Ayima","id":21078093,"id_str":"21078093","indices":[90,96]}],"urls":[]}</t>
  </si>
  <si>
    <t xml:space="preserve">1052876274954166273</t>
  </si>
  <si>
    <t xml:space="preserve">oscaroes</t>
  </si>
  <si>
    <r>
      <rPr>
        <sz val="8"/>
        <rFont val="Cambria"/>
        <family val="0"/>
        <charset val="1"/>
      </rPr>
      <t xml:space="preserve">#fintech #python #unity </t>
    </r>
    <r>
      <rPr>
        <sz val="8"/>
        <rFont val="Noto Sans CJK SC Regular"/>
        <family val="2"/>
      </rPr>
      <t xml:space="preserve">日本企業は追い付けない。日本市場が穴ぼこだらけ。</t>
    </r>
  </si>
  <si>
    <t xml:space="preserve">Thu Oct 18 10:57:20 +0000 2018</t>
  </si>
  <si>
    <t xml:space="preserve">48879445</t>
  </si>
  <si>
    <t xml:space="preserve">http://pbs.twimg.com/profile_images/1329780262/Richard-Gere-actor_normal.jpg</t>
  </si>
  <si>
    <t xml:space="preserve">iPad mini</t>
  </si>
  <si>
    <t xml:space="preserve">http://twitter.com/oscaroes/statuses/1052876274954166273</t>
  </si>
  <si>
    <t xml:space="preserve">{"hashtags":[{"text":"fintech","indices":[0,8]},{"text":"python","indices":[9,16]},{"text":"unity","indices":[17,23]}],"symbols":[],"user_mentions":[],"urls":[]}</t>
  </si>
  <si>
    <t xml:space="preserve">1052876220453572609</t>
  </si>
  <si>
    <t xml:space="preserve">I went from using `sudo python install TOOL` (...I know) to `python --user install TOOL`. Then I found `pipsi`, but even though it's great... No need for it: `pyenv` does a *Wonderful* job at isolating "globally" installed packages!
I ❤️ #pyenv! #python 
https://t.co/kKYQQMKWMG https://t.co/gCxCkDoidH</t>
  </si>
  <si>
    <t xml:space="preserve">Thu Oct 18 10:57:07 +0000 2018</t>
  </si>
  <si>
    <t xml:space="preserve">http://twitter.com/ThisIsFlorianK/statuses/1052876220453572609</t>
  </si>
  <si>
    <t xml:space="preserve">{"hashtags":[{"text":"pyenv","indices":[238,244]},{"text":"python","indices":[246,253]}],"symbols":[],"user_mentions":[],"urls":[{"url":"https://t.co/kKYQQMKWMG","expanded_url":"https://floriank.tips/2R7Jq0T","display_url":"floriank.tips/2R7Jq0T","indices":[255,278]}],"media":[{"id":1052876218431926300,"id_str":"1052876218431926272","indices":[279,302],"media_url":"http://pbs.twimg.com/media/DpyRV6AXcAAdGTY.jpg","media_url_https":"https://pbs.twimg.com/media/DpyRV6AXcAAdGTY.jpg","url":"https://t.co/gCxCkDoidH","display_url":"pic.twitter.com/gCxCkDoidH","expanded_url":"https://twitter.com/ThisIsFlorianK/status/1052876220453572609/photo/1","type":"photo","sizes":{"large":{"w":427,"h":297,"resize":"fit"},"thumb":{"w":150,"h":150,"resize":"crop"},"medium":{"w":427,"h":297,"resize":"fit"},"small":{"w":427,"h":297,"resize":"fit"}}}]}</t>
  </si>
  <si>
    <t xml:space="preserve">1052875956728356865</t>
  </si>
  <si>
    <t xml:space="preserve">kwinkunks</t>
  </si>
  <si>
    <t xml:space="preserve">Last weekend, 25+ of us got together in California to sprint on open source #geophysics #Python projects, mostly devito (FWI) and bruges (general geophysics toolkit). What happened &amp;gt;&amp;gt; https://t.co/tNRgeBdkGR</t>
  </si>
  <si>
    <t xml:space="preserve">Thu Oct 18 10:56:04 +0000 2018</t>
  </si>
  <si>
    <t xml:space="preserve">151753441</t>
  </si>
  <si>
    <t xml:space="preserve">http://pbs.twimg.com/profile_images/988493863760384001/JxEDZ5Cz_normal.jpg</t>
  </si>
  <si>
    <t xml:space="preserve">Nova Scotia, Canada</t>
  </si>
  <si>
    <t xml:space="preserve">http://twitter.com/kwinkunks/statuses/1052875956728356865</t>
  </si>
  <si>
    <t xml:space="preserve">{"hashtags":[{"text":"geophysics","indices":[76,87]},{"text":"Python","indices":[88,95]}],"symbols":[],"user_mentions":[],"urls":[{"url":"https://t.co/tNRgeBdkGR","expanded_url":"https://agilescientific.com/blog/2018/10/18/cafe-con-leche","display_url":"agilescientific.com/blog/2018/10/1…","indices":[190,213]}]}</t>
  </si>
  <si>
    <t xml:space="preserve">1052875819838771200</t>
  </si>
  <si>
    <t xml:space="preserve">mcartoixa</t>
  </si>
  <si>
    <t xml:space="preserve">"#Python et #Javascript sont des langages très à la mode, qui ont des avantages. Mais on n'a jamais vu des langages dans lesquels il était aussi facile de faire des bugs." Gérard Berry au @cdf1530 #Langage et #Pensée https://t.co/0xXQb5dSCN</t>
  </si>
  <si>
    <t xml:space="preserve">Thu Oct 18 10:55:31 +0000 2018</t>
  </si>
  <si>
    <t xml:space="preserve">29403185</t>
  </si>
  <si>
    <t xml:space="preserve">http://pbs.twimg.com/profile_images/565434633899106304/SPte2hK8_normal.png</t>
  </si>
  <si>
    <t xml:space="preserve">http://twitter.com/mcartoixa/statuses/1052875819838771200</t>
  </si>
  <si>
    <t xml:space="preserve">{"hashtags":[{"text":"Python","indices":[1,8]},{"text":"Javascript","indices":[12,23]},{"text":"Langage","indices":[197,205]},{"text":"Pensée","indices":[209,216]}],"symbols":[],"user_mentions":[{"screen_name":"cdf1530","name":"Collège de France","id":273946973,"id_str":"273946973","indices":[188,196]}],"urls":[],"media":[{"id":1052875805880188900,"id_str":"1052875805880188928","indices":[217,240],"media_url":"http://pbs.twimg.com/media/DpyQ95IXgAAU7IL.jpg","media_url_https":"https://pbs.twimg.com/media/DpyQ95IXgAAU7IL.jpg","url":"https://t.co/0xXQb5dSCN","display_url":"pic.twitter.com/0xXQb5dSCN","expanded_url":"https://twitter.com/mcartoixa/status/1052875819838771200/photo/1","type":"photo","sizes":{"small":{"w":680,"h":510,"resize":"fit"},"thumb":{"w":150,"h":150,"resize":"crop"},"medium":{"w":1024,"h":768,"resize":"fit"},"large":{"w":1024,"h":768,"resize":"fit"}}}]}</t>
  </si>
  <si>
    <t xml:space="preserve">1052875700208889857</t>
  </si>
  <si>
    <t xml:space="preserve">10to8ltd</t>
  </si>
  <si>
    <t xml:space="preserve">Hey @FullIndieUK , we're looking for a #FullStackWebDeveloper in #Cambridge if you know somebody... ;) Read more &amp;amp; apply here: https://t.co/xYtjQdCabu … and please retweet. #WebDeveloper #Javascript #Python #Django #React https://t.co/UThO7Ugl0A</t>
  </si>
  <si>
    <t xml:space="preserve">Thu Oct 18 10:55:03 +0000 2018</t>
  </si>
  <si>
    <t xml:space="preserve">627422714</t>
  </si>
  <si>
    <t xml:space="preserve">http://pbs.twimg.com/profile_images/445981815124135936/Zof0rZas_normal.png</t>
  </si>
  <si>
    <t xml:space="preserve">http://twitter.com/10to8ltd/statuses/1052875700208889857</t>
  </si>
  <si>
    <t xml:space="preserve">{"hashtags":[{"text":"FullStackWebDeveloper","indices":[39,61]},{"text":"Cambridge","indices":[65,75]},{"text":"WebDeveloper","indices":[177,190]},{"text":"Javascript","indices":[191,202]},{"text":"Python","indices":[203,210]},{"text":"Django","indices":[211,218]},{"text":"React","indices":[219,225]}],"symbols":[],"user_mentions":[{"screen_name":"FullIndieUK","name":"Full Indie UK","id":1650140700,"id_str":"1650140700","indices":[4,16]}],"urls":[{"url":"https://t.co/xYtjQdCabu","expanded_url":"http://bit.ly/WebDeveloperJob-tw","display_url":"bit.ly/WebDeveloperJo…","indices":[131,154]}],"media":[{"id":1052875694986940400,"id_str":"1052875694986940416","indices":[226,249],"media_url":"http://pbs.twimg.com/media/DpyQ3cBW0AAnXhj.jpg","media_url_https":"https://pbs.twimg.com/media/DpyQ3cBW0AAnXhj.jpg","url":"https://t.co/UThO7Ugl0A","display_url":"pic.twitter.com/UThO7Ugl0A","expanded_url":"https://twitter.com/10to8ltd/status/1052875700208889857/photo/1","type":"photo","sizes":{"small":{"w":680,"h":356,"resize":"fit"},"thumb":{"w":150,"h":150,"resize":"crop"},"medium":{"w":1200,"h":628,"resize":"fit"},"large":{"w":1200,"h":628,"resize":"fit"}}}]}</t>
  </si>
  <si>
    <t xml:space="preserve">1052875654885240832</t>
  </si>
  <si>
    <t xml:space="preserve">Let me tell you about JupyterLab: https://t.co/rswFaguOvV #python #jupyter
√</t>
  </si>
  <si>
    <t xml:space="preserve">Thu Oct 18 10:54:52 +0000 2018</t>
  </si>
  <si>
    <t xml:space="preserve">http://twitter.com/lpfeed/statuses/1052875654885240832</t>
  </si>
  <si>
    <t xml:space="preserve">1052875617237168128</t>
  </si>
  <si>
    <t xml:space="preserve">Thu Oct 18 10:54:43 +0000 2018</t>
  </si>
  <si>
    <t xml:space="preserve">http://twitter.com/AaronCuddeback/statuses/1052875617237168128</t>
  </si>
  <si>
    <t xml:space="preserve">1052875546391076865</t>
  </si>
  <si>
    <t xml:space="preserve">kennyrecruiter</t>
  </si>
  <si>
    <t xml:space="preserve">Thu Oct 18 10:54:26 +0000 2018</t>
  </si>
  <si>
    <t xml:space="preserve">185659148</t>
  </si>
  <si>
    <t xml:space="preserve">http://pbs.twimg.com/profile_images/849967765318455296/CqKGjO6B_normal.jpg</t>
  </si>
  <si>
    <t xml:space="preserve">http://twitter.com/kennyrecruiter/statuses/1052875546391076865</t>
  </si>
  <si>
    <t xml:space="preserve">1052875427746734080</t>
  </si>
  <si>
    <t xml:space="preserve">mp922352612</t>
  </si>
  <si>
    <t xml:space="preserve">Never say that you can't do something, or that something seems impossible, or that something can't be done
#100daysofenglish
R1D11  Finally review all the vocabs in ep2. #HIMYM
#100DaysOfCode
R1D12 #Python Panda dataframes</t>
  </si>
  <si>
    <t xml:space="preserve">Thu Oct 18 10:53:58 +0000 2018</t>
  </si>
  <si>
    <t xml:space="preserve">zh-tw</t>
  </si>
  <si>
    <t xml:space="preserve">1400635670</t>
  </si>
  <si>
    <t xml:space="preserve">http://pbs.twimg.com/profile_images/1049835863373299712/nOI4rqrQ_normal.jpg</t>
  </si>
  <si>
    <t xml:space="preserve">Karratha, Western Australia</t>
  </si>
  <si>
    <t xml:space="preserve">http://twitter.com/mp922352612/statuses/1052875427746734080</t>
  </si>
  <si>
    <t xml:space="preserve">{"hashtags":[{"text":"100daysofenglish","indices":[107,124]},{"text":"HIMYM","indices":[170,176]},{"text":"100DaysOfCode","indices":[177,191]},{"text":"Python","indices":[198,205]}],"symbols":[],"user_mentions":[],"urls":[]}</t>
  </si>
  <si>
    <t xml:space="preserve">1052875195730542592</t>
  </si>
  <si>
    <t xml:space="preserve">escoladecodigo</t>
  </si>
  <si>
    <t xml:space="preserve">Vida de programador
.
.
.
#escoladecodigo #programacaobaseadanorespeito #soudev #programador #desenvolvedor #dev #desenvolvedora #vidadeprogramador #programacao #tecnologia #ti #java #php #ruby #blockchain #html #vidaprogramador #python #followme https://t.co/vKvNtGVlzr</t>
  </si>
  <si>
    <t xml:space="preserve">Thu Oct 18 10:53:02 +0000 2018</t>
  </si>
  <si>
    <t xml:space="preserve">795766262697705472</t>
  </si>
  <si>
    <t xml:space="preserve">http://pbs.twimg.com/profile_images/798304409566543872/ZY-0jvv6_normal.jpg</t>
  </si>
  <si>
    <t xml:space="preserve">http://twitter.com/escoladecodigo/statuses/1052875195730542592</t>
  </si>
  <si>
    <t xml:space="preserve">{"hashtags":[{"text":"escoladecodigo","indices":[26,41]},{"text":"programacaobaseadanorespeito","indices":[42,71]},{"text":"soudev","indices":[72,79]},{"text":"programador","indices":[80,92]},{"text":"desenvolvedor","indices":[93,107]},{"text":"dev","indices":[108,112]},{"text":"desenvolvedora","indices":[113,128]},{"text":"vidadeprogramador","indices":[129,147]},{"text":"programacao","indices":[148,160]},{"text":"tecnologia","indices":[161,172]},{"text":"ti","indices":[173,176]},{"text":"java","indices":[177,182]},{"text":"php","indices":[183,187]},{"text":"ruby","indices":[188,193]},{"text":"blockchain","indices":[194,205]},{"text":"html","indices":[206,211]},{"text":"vidaprogramador","indices":[212,228]},{"text":"python","indices":[229,236]},{"text":"followme","indices":[237,246]}],"symbols":[],"user_mentions":[],"urls":[],"media":[{"id":1052875193964814300,"id_str":"1052875193964814336","indices":[247,270],"media_url":"http://pbs.twimg.com/media/DpyQaRkX4AAG0dH.jpg","media_url_https":"https://pbs.twimg.com/media/DpyQaRkX4AAG0dH.jpg","url":"https://t.co/vKvNtGVlzr","display_url":"pic.twitter.com/vKvNtGVlzr","expanded_url":"https://twitter.com/escoladecodigo/status/1052875195730542592/photo/1","type":"photo","sizes":{"thumb":{"w":150,"h":150,"resize":"crop"},"large":{"w":575,"h":460,"resize":"fit"},"medium":{"w":575,"h":460,"resize":"fit"},"small":{"w":575,"h":460,"resize":"fit"}}}]}</t>
  </si>
  <si>
    <t xml:space="preserve">1052875153514881025</t>
  </si>
  <si>
    <t xml:space="preserve">GalalHassan10</t>
  </si>
  <si>
    <t xml:space="preserve">#python 
Puzzle No. 16 https://t.co/gbD8BoFYNB</t>
  </si>
  <si>
    <t xml:space="preserve">Thu Oct 18 10:52:52 +0000 2018</t>
  </si>
  <si>
    <t xml:space="preserve">1459060164</t>
  </si>
  <si>
    <t xml:space="preserve">http://pbs.twimg.com/profile_images/3712304438/8b78c1325d34260a4cd519d74adfc9ea_normal.jpeg</t>
  </si>
  <si>
    <t xml:space="preserve">http://twitter.com/GalalHassan10/statuses/1052875153514881025</t>
  </si>
  <si>
    <t xml:space="preserve">{"hashtags":[{"text":"python","indices":[0,7]}],"symbols":[],"user_mentions":[],"urls":[],"media":[{"id":1052875141011529700,"id_str":"1052875141011529729","indices":[23,46],"media_url":"http://pbs.twimg.com/media/DpyQXMTU4AElPbi.jpg","media_url_https":"https://pbs.twimg.com/media/DpyQXMTU4AElPbi.jpg","url":"https://t.co/gbD8BoFYNB","display_url":"pic.twitter.com/gbD8BoFYNB","expanded_url":"https://twitter.com/GalalHassan10/status/1052875153514881025/photo/1","type":"photo","sizes":{"thumb":{"w":150,"h":150,"resize":"crop"},"small":{"w":680,"h":525,"resize":"fit"},"large":{"w":884,"h":682,"resize":"fit"},"medium":{"w":884,"h":682,"resize":"fit"}}}]}</t>
  </si>
  <si>
    <t xml:space="preserve">1052875011063726080</t>
  </si>
  <si>
    <t xml:space="preserve">Win win! #3xesearch #python https://t.co/VbjqPpCc82</t>
  </si>
  <si>
    <t xml:space="preserve">Thu Oct 18 10:52:18 +0000 2018</t>
  </si>
  <si>
    <t xml:space="preserve">http://twitter.com/3XEDIGITAL/statuses/1052875011063726080</t>
  </si>
  <si>
    <t xml:space="preserve">{"hashtags":[{"text":"3xesearch","indices":[9,19]},{"text":"python","indices":[20,27]}],"symbols":[],"user_mentions":[],"urls":[{"url":"https://t.co/VbjqPpCc82","expanded_url":"https://twitter.com/ZahraMedia/status/1052874644984946689","display_url":"twitter.com/ZahraMedia/sta…","indices":[28,51]}]}</t>
  </si>
  <si>
    <t xml:space="preserve">1052874644984946689</t>
  </si>
  <si>
    <t xml:space="preserve">ZahraMedia</t>
  </si>
  <si>
    <t xml:space="preserve">Less time inputting data for analysis? Friday pints? #BenjaminGorler makes a good argument for #Python! @3XEDIGITAL #3XESearch https://t.co/u8Gt2rgqET</t>
  </si>
  <si>
    <t xml:space="preserve">Thu Oct 18 10:50:51 +0000 2018</t>
  </si>
  <si>
    <t xml:space="preserve">325008859</t>
  </si>
  <si>
    <t xml:space="preserve">http://pbs.twimg.com/profile_images/786495683025113088/72aiq0Ap_normal.jpg</t>
  </si>
  <si>
    <t xml:space="preserve">Wicklow, Ireland</t>
  </si>
  <si>
    <t xml:space="preserve">http://twitter.com/ZahraMedia/statuses/1052874644984946689</t>
  </si>
  <si>
    <t xml:space="preserve">{"hashtags":[{"text":"BenjaminGorler","indices":[53,68]},{"text":"Python","indices":[95,102]},{"text":"3XESearch","indices":[116,126]}],"symbols":[],"user_mentions":[{"screen_name":"3XEDIGITAL","name":"3XE Digital","id":2902470533,"id_str":"2902470533","indices":[104,115]}],"urls":[],"media":[{"id":1052874637162483700,"id_str":"1052874637162483712","indices":[127,150],"media_url":"http://pbs.twimg.com/media/DpyP53UWkAAuOL2.jpg","media_url_https":"https://pbs.twimg.com/media/DpyP53UWkAAuOL2.jpg","url":"https://t.co/u8Gt2rgqET","display_url":"pic.twitter.com/u8Gt2rgqET","expanded_url":"https://twitter.com/ZahraMedia/status/1052874644984946689/photo/1","type":"photo","sizes":{"thumb":{"w":150,"h":150,"resize":"crop"},"large":{"w":2048,"h":1152,"resize":"fit"},"small":{"w":680,"h":383,"resize":"fit"},"medium":{"w":1200,"h":675,"resize":"fit"}}}]}</t>
  </si>
  <si>
    <t xml:space="preserve">1052874611917037568</t>
  </si>
  <si>
    <t xml:space="preserve">RT @django_tutorial: What can you use Python generator functions for?
☞ https://t.co/jYUtJxfJbT
#python #programming https://t.co/SaOmJJGb5Q</t>
  </si>
  <si>
    <t xml:space="preserve">Thu Oct 18 10:50:43 +0000 2018</t>
  </si>
  <si>
    <t xml:space="preserve">http://twitter.com/kunkelast/statuses/1052874611917037568</t>
  </si>
  <si>
    <t xml:space="preserve">{"hashtags":[{"text":"python","indices":[98,105]},{"text":"programming","indices":[106,118]}],"symbols":[],"user_mentions":[{"screen_name":"django_tutorial","name":"Python &amp; Django","id":733580286844248000,"id_str":"733580286844248064","indices":[3,19]}],"urls":[{"url":"https://t.co/jYUtJxfJbT","expanded_url":"https://ift.tt/2xXQTtW","display_url":"ift.tt/2xXQTtW","indices":[73,96]}]}</t>
  </si>
  <si>
    <t xml:space="preserve">1052874504958078976</t>
  </si>
  <si>
    <t xml:space="preserve">kspcca</t>
  </si>
  <si>
    <t xml:space="preserve">RT @ForumBigdata: The huge role of #DataScience in #ArtificialInteligence and #MachineLearning .
@ipfconline1 @evankirstel @KirkDBorne @kuriharan @OpenAI @johnelincoln @Ronald_vanLoon
#Python #Java #Coders #tech #Analytics #AI #ML #DeepLearning #DL #visualization #tools #BigData #iot #startup https://t.co/0QFBthHxeJ</t>
  </si>
  <si>
    <t xml:space="preserve">Thu Oct 18 10:50:18 +0000 2018</t>
  </si>
  <si>
    <t xml:space="preserve">1296240012</t>
  </si>
  <si>
    <t xml:space="preserve">http://pbs.twimg.com/profile_images/3424703423/267cd41098ba195c40002b1f05d3df57_normal.jpeg</t>
  </si>
  <si>
    <t xml:space="preserve">Bengaluru </t>
  </si>
  <si>
    <t xml:space="preserve">http://twitter.com/kspcca/statuses/1052874504958078976</t>
  </si>
  <si>
    <t xml:space="preserve">{"hashtags":[{"text":"DataScience","indices":[35,47]},{"text":"ArtificialInteligence","indices":[51,73]},{"text":"MachineLearning","indices":[78,94]}],"symbols":[],"user_mentions":[{"screen_name":"ForumBigdata","name":"BigDataForum","id":1041771244926918700,"id_str":"1041771244926918656","indices":[3,16]},{"screen_name":"ipfconline1","name":"ipfconline","id":705539763349164000,"id_str":"705539763349164032","indices":[97,109]},{"screen_name":"evankirstel","name":"Evan Kirstel @GITEXtechweek #GITEX2018 #Dubai","id":35203319,"id_str":"35203319","indices":[110,122]},{"screen_name":"KirkDBorne","name":"Kirk Borne","id":534563976,"id_str":"534563976","indices":[123,134]}],"urls":[]}</t>
  </si>
  <si>
    <t xml:space="preserve">1052874484590551040</t>
  </si>
  <si>
    <t xml:space="preserve">RT @KirkDBorne: Why Excel Users Should Learn #Python: https://t.co/XwF1Ib9nGs
#abdsc #DataScience #BigData #DataScientists #Coding</t>
  </si>
  <si>
    <t xml:space="preserve">Thu Oct 18 10:50:13 +0000 2018</t>
  </si>
  <si>
    <t xml:space="preserve">http://twitter.com/kspcca/statuses/1052874484590551040</t>
  </si>
  <si>
    <t xml:space="preserve">{"hashtags":[{"text":"Python","indices":[45,52]},{"text":"abdsc","indices":[79,85]},{"text":"DataScience","indices":[86,98]},{"text":"BigData","indices":[99,107]},{"text":"DataScientists","indices":[108,123]},{"text":"Coding","indices":[124,131]}],"symbols":[],"user_mentions":[{"screen_name":"KirkDBorne","name":"Kirk Borne","id":534563976,"id_str":"534563976","indices":[3,14]}],"urls":[{"url":"https://t.co/XwF1Ib9nGs","expanded_url":"http://bit.ly/2Cc1G4h","display_url":"bit.ly/2Cc1G4h","indices":[54,77]}]}</t>
  </si>
  <si>
    <t xml:space="preserve">1052874456694018048</t>
  </si>
  <si>
    <t xml:space="preserve">AdamHua4</t>
  </si>
  <si>
    <t xml:space="preserve">RT @KirkDBorne: Writing beautiful code with NumPy: https://t.co/dRNdv2503H #Python #coding #DataScientists #DataScience #BigData #MachineLearning #AI 
HT @nudro https://t.co/abG4rIuR57</t>
  </si>
  <si>
    <t xml:space="preserve">Thu Oct 18 10:50:06 +0000 2018</t>
  </si>
  <si>
    <t xml:space="preserve">1037344931470135296</t>
  </si>
  <si>
    <t xml:space="preserve">http://twitter.com/AdamHua4/statuses/1052874456694018048</t>
  </si>
  <si>
    <t xml:space="preserve">{"hashtags":[{"text":"Python","indices":[75,82]},{"text":"coding","indices":[83,90]},{"text":"DataScientists","indices":[91,106]},{"text":"DataScience","indices":[107,119]},{"text":"BigData","indices":[120,128]}],"symbols":[],"user_mentions":[{"screen_name":"KirkDBorne","name":"Kirk Borne","id":534563976,"id_str":"534563976","indices":[3,14]}],"urls":[{"url":"https://t.co/dRNdv2503H","expanded_url":"https://medium.com/@zachary.bedell/writing-beautiful-code-with-numpy-505f3b353174","display_url":"medium.com/@zachary.bedel…","indices":[51,74]}]}</t>
  </si>
  <si>
    <t xml:space="preserve">1052874453753913344</t>
  </si>
  <si>
    <t xml:space="preserve">RT @Infoneticadicas: #Katoolin #Python #Ubuntu #Linux https://t.co/zMyyvLrkzW</t>
  </si>
  <si>
    <t xml:space="preserve">Thu Oct 18 10:50:05 +0000 2018</t>
  </si>
  <si>
    <t xml:space="preserve">http://twitter.com/GamerGeekNews/statuses/1052874453753913344</t>
  </si>
  <si>
    <t xml:space="preserve">{"hashtags":[{"text":"Katoolin","indices":[21,30]},{"text":"Python","indices":[31,38]},{"text":"Ubuntu","indices":[39,46]},{"text":"Linux","indices":[47,53]}],"symbols":[],"user_mentions":[{"screen_name":"Infoneticadicas","name":"Infonetica linux e dicas","id":220379599,"id_str":"220379599","indices":[3,19]}],"urls":[{"url":"https://t.co/zMyyvLrkzW","expanded_url":"https://twitter.com/ostechnix/status/1052860648562941953","display_url":"twitter.com/ostechnix/stat…","indices":[54,77]}]}</t>
  </si>
  <si>
    <t xml:space="preserve">1052874445948428288</t>
  </si>
  <si>
    <t xml:space="preserve">versiontracker</t>
  </si>
  <si>
    <t xml:space="preserve">Duplicity 0.7.18.2 released. https://t.co/9s1URg9hh9 #c #encryption #rsync #python #backup https://t.co/vahbS0D6Hi</t>
  </si>
  <si>
    <t xml:space="preserve">Thu Oct 18 10:50:04 +0000 2018</t>
  </si>
  <si>
    <t xml:space="preserve">2866633451</t>
  </si>
  <si>
    <t xml:space="preserve">&lt;a href="http://freshcode.club/" rel="nofollow"&gt;twurl-fcc&lt;/a&gt;</t>
  </si>
  <si>
    <t xml:space="preserve">http://pbs.twimg.com/profile_images/530898010469715968/oC2vzGEQ_normal.png</t>
  </si>
  <si>
    <t xml:space="preserve">http://twitter.com/versiontracker/statuses/1052874445948428288</t>
  </si>
  <si>
    <t xml:space="preserve">{"hashtags":[{"text":"c","indices":[53,55]},{"text":"encryption","indices":[56,67]},{"text":"rsync","indices":[68,74]},{"text":"python","indices":[75,82]},{"text":"backup","indices":[83,90]}],"symbols":[],"user_mentions":[],"urls":[{"url":"https://t.co/9s1URg9hh9","expanded_url":"http://duplicity.nongnu.org/","display_url":"duplicity.nongnu.org","indices":[29,52]}],"media":[{"id":1052874444627214300,"id_str":"1052874444627214337","indices":[91,114],"media_url":"http://pbs.twimg.com/media/DpyPuqEXgAEcCen.jpg","media_url_https":"https://pbs.twimg.com/media/DpyPuqEXgAEcCen.jpg","url":"https://t.co/vahbS0D6Hi","display_url":"pic.twitter.com/vahbS0D6Hi","expanded_url":"https://twitter.com/versiontracker/status/1052874445948428288/photo/1","type":"photo","sizes":{"large":{"w":160,"h":120,"resize":"fit"},"small":{"w":160,"h":120,"resize":"fit"},"medium":{"w":160,"h":120,"resize":"fit"},"thumb":{"w":120,"h":120,"resize":"crop"}}}]}</t>
  </si>
  <si>
    <t xml:space="preserve">1052874339320614912</t>
  </si>
  <si>
    <t xml:space="preserve">DataFlairWS</t>
  </si>
  <si>
    <t xml:space="preserve">2 Simple Ways to Implement #Python Switch Case Statement
#MachineLearning #Analytics #DataAnalytics #DataScience #DataScientist
#StatisticalAnalysis
https://t.co/d5in2sm4GP https://t.co/xIICjGeeV5</t>
  </si>
  <si>
    <t xml:space="preserve">Thu Oct 18 10:49:38 +0000 2018</t>
  </si>
  <si>
    <t xml:space="preserve">2897266280</t>
  </si>
  <si>
    <t xml:space="preserve">http://pbs.twimg.com/profile_images/536251382911598592/g2sc6Xos_normal.png</t>
  </si>
  <si>
    <t xml:space="preserve">Indore, India</t>
  </si>
  <si>
    <t xml:space="preserve">http://twitter.com/DataFlairWS/statuses/1052874339320614912</t>
  </si>
  <si>
    <t xml:space="preserve">{"hashtags":[{"text":"Python","indices":[27,34]},{"text":"MachineLearning","indices":[57,73]},{"text":"Analytics","indices":[74,84]},{"text":"DataAnalytics","indices":[85,99]},{"text":"DataScience","indices":[100,112]},{"text":"DataScientist","indices":[113,127]},{"text":"StatisticalAnalysis","indices":[128,148]}],"symbols":[],"user_mentions":[],"urls":[{"url":"https://t.co/d5in2sm4GP","expanded_url":"https://bit.ly/2PJTIn3","display_url":"bit.ly/2PJTIn3","indices":[150,173]}],"media":[{"id":1052874164623695900,"id_str":"1052874164623695872","indices":[174,197],"media_url":"http://pbs.twimg.com/media/DpyPeW-U4AAYYDj.jpg","media_url_https":"https://pbs.twimg.com/media/DpyPeW-U4AAYYDj.jpg","url":"https://t.co/xIICjGeeV5","display_url":"pic.twitter.com/xIICjGeeV5","expanded_url":"https://twitter.com/DataFlairWS/status/1052874339320614912/photo/1","type":"photo","sizes":{"large":{"w":1200,"h":628,"resize":"fit"},"thumb":{"w":150,"h":150,"resize":"crop"},"medium":{"w":1200,"h":628,"resize":"fit"},"small":{"w":680,"h":356,"resize":"fit"}}}]}</t>
  </si>
  <si>
    <t xml:space="preserve">1052874075717099525</t>
  </si>
  <si>
    <t xml:space="preserve">RT @TMLIRE: Priorities😂
#python #digestibledata #3XEDigital #3xesearch https://t.co/p5UKkUbWDV</t>
  </si>
  <si>
    <t xml:space="preserve">Thu Oct 18 10:48:35 +0000 2018</t>
  </si>
  <si>
    <t xml:space="preserve">http://twitter.com/3XEDIGITAL/statuses/1052874075717099525</t>
  </si>
  <si>
    <t xml:space="preserve">{"hashtags":[{"text":"python","indices":[25,32]},{"text":"digestibledata","indices":[33,48]},{"text":"3XEDigital","indices":[49,60]},{"text":"3xesearch","indices":[61,71]}],"symbols":[],"user_mentions":[{"screen_name":"TMLIRE","name":"Christina Clarkin","id":4048192583,"id_str":"4048192583","indices":[3,10]}],"urls":[],"media":[{"id":1052872032671686700,"id_str":"1052872032671686661","indices":[72,95],"media_url":"http://pbs.twimg.com/media/DpyNiQ1W4AUb-c7.jpg","media_url_https":"https://pbs.twimg.com/media/DpyNiQ1W4AUb-c7.jpg","url":"https://t.co/p5UKkUbWDV","display_url":"pic.twitter.com/p5UKkUbWDV","expanded_url":"https://twitter.com/TMLIRE/status/1052872040569540609/photo/1","type":"photo","sizes":{"thumb":{"w":150,"h":150,"resize":"crop"},"large":{"w":2048,"h":1580,"resize":"fit"},"medium":{"w":1200,"h":926,"resize":"fit"},"small":{"w":680,"h":525,"resize":"fit"}},"source_status_id":1052872040569540600,"source_status_id_str":"1052872040569540609","source_user_id":4048192583,"source_user_id_str":"4048192583"}]}</t>
  </si>
  <si>
    <t xml:space="preserve">1052874023128842242</t>
  </si>
  <si>
    <t xml:space="preserve">#Katoolin #Python #Ubuntu #Linux https://t.co/zMyyvLrkzW</t>
  </si>
  <si>
    <t xml:space="preserve">Thu Oct 18 10:48:23 +0000 2018</t>
  </si>
  <si>
    <t xml:space="preserve">http://twitter.com/Infoneticadicas/statuses/1052874023128842242</t>
  </si>
  <si>
    <t xml:space="preserve">{"hashtags":[{"text":"Katoolin","indices":[0,9]},{"text":"Python","indices":[10,17]},{"text":"Ubuntu","indices":[18,25]},{"text":"Linux","indices":[26,32]}],"symbols":[],"user_mentions":[],"urls":[{"url":"https://t.co/zMyyvLrkzW","expanded_url":"https://twitter.com/ostechnix/status/1052860648562941953","display_url":"twitter.com/ostechnix/stat…","indices":[33,56]}]}</t>
  </si>
  <si>
    <t xml:space="preserve">1052874006708260870</t>
  </si>
  <si>
    <t xml:space="preserve">GNettles_1916</t>
  </si>
  <si>
    <t xml:space="preserve">RT @clamytoe: Day 068: #100DaysOfCode progress: Spent part of the day explaining the benefits of knowing Python to my son and showed him how working in Jupyter notebooks could help him to learn to code even faster. #Python @100daysofpython</t>
  </si>
  <si>
    <t xml:space="preserve">Thu Oct 18 10:48:19 +0000 2018</t>
  </si>
  <si>
    <t xml:space="preserve">781629953787957248</t>
  </si>
  <si>
    <t xml:space="preserve">http://pbs.twimg.com/profile_images/825181764297568257/6Ah5aVvl_normal.jpg</t>
  </si>
  <si>
    <t xml:space="preserve">http://twitter.com/GNettles_1916/statuses/1052874006708260870</t>
  </si>
  <si>
    <t xml:space="preserve">{"hashtags":[{"text":"100DaysOfCode","indices":[23,37]}],"symbols":[],"user_mentions":[{"screen_name":"clamytoe","name":"Martin Uribe","id":278503392,"id_str":"278503392","indices":[3,12]}],"urls":[]}</t>
  </si>
  <si>
    <t xml:space="preserve">1052873682169864192</t>
  </si>
  <si>
    <t xml:space="preserve">eelphinstone</t>
  </si>
  <si>
    <t xml:space="preserve">#AskAyima How much coding knowledge do I need to start using #Python? Is it completely different from html code? #3XESearch https://t.co/DMXA2Ybvbe</t>
  </si>
  <si>
    <t xml:space="preserve">Thu Oct 18 10:47:01 +0000 2018</t>
  </si>
  <si>
    <t xml:space="preserve">246225159</t>
  </si>
  <si>
    <t xml:space="preserve">http://pbs.twimg.com/profile_images/1232599794/photo1_normal.jpg</t>
  </si>
  <si>
    <t xml:space="preserve">http://twitter.com/eelphinstone/statuses/1052873682169864192</t>
  </si>
  <si>
    <t xml:space="preserve">{"hashtags":[{"text":"AskAyima","indices":[0,9]},{"text":"Python","indices":[61,68]},{"text":"3XESearch","indices":[113,123]}],"symbols":[],"user_mentions":[],"urls":[],"media":[{"id":1052873672950771700,"id_str":"1052873672950771712","indices":[124,147],"media_url":"http://pbs.twimg.com/tweet_video_thumb/DpyPBvWXcAArXT-.jpg","media_url_https":"https://pbs.twimg.com/tweet_video_thumb/DpyPBvWXcAArXT-.jpg","url":"https://t.co/DMXA2Ybvbe","display_url":"pic.twitter.com/DMXA2Ybvbe","expanded_url":"https://twitter.com/eelphinstone/status/1052873682169864192/photo/1","type":"photo","sizes":{"thumb":{"w":150,"h":150,"resize":"crop"},"medium":{"w":498,"h":266,"resize":"fit"},"small":{"w":498,"h":266,"resize":"fit"},"large":{"w":498,"h":266,"resize":"fit"}}}]}</t>
  </si>
  <si>
    <t xml:space="preserve">1052873380431650816</t>
  </si>
  <si>
    <t xml:space="preserve">Ashygoyal</t>
  </si>
  <si>
    <t xml:space="preserve">RT @mantracoder: Fun Fact 2018 😄😄
#programming #coding #valuecoder #programmer #javascript #coder #php #java #programminglife #developer #python #programmers #linux #css #code #programmerslife #html5 #softwaredeveloper #tech #programmings #webdesign #valuecoder https://t.co/trr4UrcBux</t>
  </si>
  <si>
    <t xml:space="preserve">Thu Oct 18 10:45:49 +0000 2018</t>
  </si>
  <si>
    <t xml:space="preserve">147808626</t>
  </si>
  <si>
    <t xml:space="preserve">&lt;a href="https://github.com/Ashygoyal" rel="nofollow"&gt;twitter-bot-ashygoyal&lt;/a&gt;</t>
  </si>
  <si>
    <t xml:space="preserve">http://pbs.twimg.com/profile_images/856615877948563456/TKl2xtUV_normal.jpg</t>
  </si>
  <si>
    <t xml:space="preserve">india</t>
  </si>
  <si>
    <t xml:space="preserve">http://twitter.com/Ashygoyal/statuses/1052873380431650816</t>
  </si>
  <si>
    <t xml:space="preserve">{"hashtags":[{"text":"programming","indices":[35,47]},{"text":"coding","indices":[48,55]},{"text":"valuecoder","indices":[56,67]},{"text":"programmer","indices":[68,79]},{"text":"javascript","indices":[80,91]},{"text":"coder","indices":[92,98]},{"text":"php","indices":[99,103]},{"text":"java","indices":[104,109]},{"text":"programminglife","indices":[110,126]},{"text":"developer","indices":[127,137]}],"symbols":[],"user_mentions":[{"screen_name":"mantracoder","name":"Mantra Malhotra","id":715858308083494900,"id_str":"715858308083494912","indices":[3,15]}],"urls":[]}</t>
  </si>
  <si>
    <t xml:space="preserve">1052873372542128129</t>
  </si>
  <si>
    <t xml:space="preserve">agking</t>
  </si>
  <si>
    <t xml:space="preserve">Our very own Benjamin Gorler presenting on the benefits of using Python in SEO! Go Ben Go! @ayima #Python #seo #3xedigital #ForTheWin https://t.co/XoNbIIzCcZ</t>
  </si>
  <si>
    <t xml:space="preserve">Thu Oct 18 10:45:48 +0000 2018</t>
  </si>
  <si>
    <t xml:space="preserve">47596082</t>
  </si>
  <si>
    <t xml:space="preserve">http://pbs.twimg.com/profile_images/1551419613/P1030106-BW2-SQ_normal.jpg</t>
  </si>
  <si>
    <t xml:space="preserve">http://twitter.com/agking/statuses/1052873372542128129</t>
  </si>
  <si>
    <t xml:space="preserve">{"hashtags":[{"text":"Python","indices":[98,105]},{"text":"seo","indices":[106,110]},{"text":"3xedigital","indices":[111,122]},{"text":"ForTheWin","indices":[123,133]}],"symbols":[],"user_mentions":[{"screen_name":"ayima","name":"Ayima","id":21078093,"id_str":"21078093","indices":[91,97]}],"urls":[{"url":"https://t.co/XoNbIIzCcZ","expanded_url":"https://twitter.com/3XEDIGITAL/status/1052871556643397632","display_url":"twitter.com/3XEDIGITAL/sta…","indices":[134,157]}]}</t>
  </si>
  <si>
    <t xml:space="preserve">1052872912099786755</t>
  </si>
  <si>
    <t xml:space="preserve">tapha93</t>
  </si>
  <si>
    <t xml:space="preserve">Thu Oct 18 10:43:58 +0000 2018</t>
  </si>
  <si>
    <t xml:space="preserve">117518513</t>
  </si>
  <si>
    <t xml:space="preserve">http://pbs.twimg.com/profile_images/908531266101956608/NqxTni8A_normal.jpg</t>
  </si>
  <si>
    <t xml:space="preserve">Senegal-USA</t>
  </si>
  <si>
    <t xml:space="preserve">http://twitter.com/tapha93/statuses/1052872912099786755</t>
  </si>
  <si>
    <t xml:space="preserve">1052872873776480256</t>
  </si>
  <si>
    <t xml:space="preserve">pythonviz</t>
  </si>
  <si>
    <t xml:space="preserve">RT @Beef_Studios: #100DaysOfCode Day 87 Complete. Finished this book! Not a ton of new concepts but I now have a fairly firm grasp of python and the exercises were really fun. I highly recommend it! The book gives a concrete foundation for all languages.
#programming #python #indiedev #gamedev https://t.co/NPX4kIhLeY</t>
  </si>
  <si>
    <t xml:space="preserve">Thu Oct 18 10:43:49 +0000 2018</t>
  </si>
  <si>
    <t xml:space="preserve">842400455036657664</t>
  </si>
  <si>
    <t xml:space="preserve">&lt;a href="http://statuzer.com" rel="nofollow"&gt;Statuzer Web&lt;/a&gt;</t>
  </si>
  <si>
    <t xml:space="preserve">http://pbs.twimg.com/profile_images/842810475004018688/5tBkRHYS_normal.jpg</t>
  </si>
  <si>
    <t xml:space="preserve">http://twitter.com/pythonviz/statuses/1052872873776480256</t>
  </si>
  <si>
    <t xml:space="preserve">{"hashtags":[{"text":"100DaysOfCode","indices":[18,32]}],"symbols":[],"user_mentions":[{"screen_name":"Beef_Studios","name":"Troy Martin","id":825346753054515200,"id_str":"825346753054515200","indices":[3,16]}],"urls":[]}</t>
  </si>
  <si>
    <t xml:space="preserve">1052872746332512262</t>
  </si>
  <si>
    <t xml:space="preserve">ayima</t>
  </si>
  <si>
    <t xml:space="preserve">Thu Oct 18 10:43:18 +0000 2018</t>
  </si>
  <si>
    <t xml:space="preserve">21078093</t>
  </si>
  <si>
    <t xml:space="preserve">http://pbs.twimg.com/profile_images/973515276179341312/ei1NsfO5_normal.jpg</t>
  </si>
  <si>
    <t xml:space="preserve">Europe, North America and Asia</t>
  </si>
  <si>
    <t xml:space="preserve">http://twitter.com/ayima/statuses/1052872746332512262</t>
  </si>
  <si>
    <t xml:space="preserve">1052872687326879744</t>
  </si>
  <si>
    <t xml:space="preserve">RT @KirkDBorne: Learning to code #NeuralNetworks in NumPy: https://t.co/UgGIhxpheG 
#BigData #Analytics #DataScience #DataScientists #Python #Coding #AI #MachineLearning via @TDataScience https://t.co/iHgBhqrStW</t>
  </si>
  <si>
    <t xml:space="preserve">Thu Oct 18 10:43:04 +0000 2018</t>
  </si>
  <si>
    <t xml:space="preserve">http://twitter.com/AdamHua4/statuses/1052872687326879744</t>
  </si>
  <si>
    <t xml:space="preserve">{"hashtags":[{"text":"NeuralNetworks","indices":[33,48]},{"text":"BigData","indices":[85,93]},{"text":"Analytics","indices":[94,104]},{"text":"DataScience","indices":[105,117]},{"text":"DataScientists","indices":[118,133]}],"symbols":[],"user_mentions":[{"screen_name":"KirkDBorne","name":"Kirk Borne","id":534563976,"id_str":"534563976","indices":[3,14]}],"urls":[{"url":"https://t.co/UgGIhxpheG","expanded_url":"https://towardsdatascience.com/lets-code-a-neural-network-in-plain-numpy-ae7e74410795","display_url":"towardsdatascience.com/lets-code-a-ne…","indices":[59,82]}]}</t>
  </si>
  <si>
    <t xml:space="preserve">1052872504459563008</t>
  </si>
  <si>
    <t xml:space="preserve">GetI2P</t>
  </si>
  <si>
    <t xml:space="preserve">RT @ViktorVillainov: Как подружить питон с Невидимым Интернетом? Основы разработки #I2P приложений на #Python и #asyncio https://t.co/BS8aXlzZaC</t>
  </si>
  <si>
    <t xml:space="preserve">Thu Oct 18 10:42:21 +0000 2018</t>
  </si>
  <si>
    <t xml:space="preserve">329801343</t>
  </si>
  <si>
    <t xml:space="preserve">http://pbs.twimg.com/profile_images/974750975675248640/iPlkhsQq_normal.jpg</t>
  </si>
  <si>
    <t xml:space="preserve">http://twitter.com/GetI2P/statuses/1052872504459563008</t>
  </si>
  <si>
    <t xml:space="preserve">{"hashtags":[{"text":"I2P","indices":[83,87]},{"text":"Python","indices":[102,109]},{"text":"asyncio","indices":[112,120]}],"symbols":[],"user_mentions":[{"screen_name":"ViktorVillainov","name":"Viktor Villainov","id":823515239056543700,"id_str":"823515239056543744","indices":[3,19]}],"urls":[]}</t>
  </si>
  <si>
    <t xml:space="preserve">1052872461006635011</t>
  </si>
  <si>
    <t xml:space="preserve">pguirassy</t>
  </si>
  <si>
    <t xml:space="preserve">I've signed up for Python Weekly, a weekly newsletter with all the latest #Python news https://t.co/uBWdCFuDtV</t>
  </si>
  <si>
    <t xml:space="preserve">Thu Oct 18 10:42:10 +0000 2018</t>
  </si>
  <si>
    <t xml:space="preserve">2588202556</t>
  </si>
  <si>
    <t xml:space="preserve">http://pbs.twimg.com/profile_images/1052303612465111040/uh8W35RC_normal.jpg</t>
  </si>
  <si>
    <t xml:space="preserve">Senegal, kedougou</t>
  </si>
  <si>
    <t xml:space="preserve">http://twitter.com/pguirassy/statuses/1052872461006635011</t>
  </si>
  <si>
    <t xml:space="preserve">{"hashtags":[{"text":"Python","indices":[74,81]}],"symbols":[],"user_mentions":[],"urls":[{"url":"https://t.co/uBWdCFuDtV","expanded_url":"http://www.pythonweekly.com/","display_url":"pythonweekly.com","indices":[87,110]}]}</t>
  </si>
  <si>
    <t xml:space="preserve">1052872362167697409</t>
  </si>
  <si>
    <t xml:space="preserve">RT @KirkDBorne: How to build your own #NeuralNetworks from scratch in #Python — Beginner’s guide to understanding the inner workings of #DeepLearning:
https://t.co/8xlPrJ2cZ0 #BigData #DataScience #AI #MachineLearning #Algorithms #Coding #DataScientists https://t.co/lXGM329p6b</t>
  </si>
  <si>
    <t xml:space="preserve">Thu Oct 18 10:41:47 +0000 2018</t>
  </si>
  <si>
    <t xml:space="preserve">http://twitter.com/AdamHua4/statuses/1052872362167697409</t>
  </si>
  <si>
    <t xml:space="preserve">{"hashtags":[{"text":"NeuralNetworks","indices":[38,53]},{"text":"Python","indices":[70,77]}],"symbols":[],"user_mentions":[{"screen_name":"KirkDBorne","name":"Kirk Borne","id":534563976,"id_str":"534563976","indices":[3,14]}],"urls":[]}</t>
  </si>
  <si>
    <t xml:space="preserve">1052872040569540609</t>
  </si>
  <si>
    <t xml:space="preserve">TMLIRE</t>
  </si>
  <si>
    <t xml:space="preserve">Priorities😂
#python #digestibledata #3XEDigital #3xesearch https://t.co/p5UKkUbWDV</t>
  </si>
  <si>
    <t xml:space="preserve">Thu Oct 18 10:40:30 +0000 2018</t>
  </si>
  <si>
    <t xml:space="preserve">4048192583</t>
  </si>
  <si>
    <t xml:space="preserve">http://pbs.twimg.com/profile_images/786216363924852736/snzzYUMm_normal.jpg</t>
  </si>
  <si>
    <t xml:space="preserve">http://twitter.com/TMLIRE/statuses/1052872040569540609</t>
  </si>
  <si>
    <t xml:space="preserve">{"hashtags":[{"text":"python","indices":[13,20]},{"text":"digestibledata","indices":[21,36]},{"text":"3XEDigital","indices":[37,48]},{"text":"3xesearch","indices":[49,59]}],"symbols":[],"user_mentions":[],"urls":[],"media":[{"id":1052872032671686700,"id_str":"1052872032671686661","indices":[60,83],"media_url":"http://pbs.twimg.com/media/DpyNiQ1W4AUb-c7.jpg","media_url_https":"https://pbs.twimg.com/media/DpyNiQ1W4AUb-c7.jpg","url":"https://t.co/p5UKkUbWDV","display_url":"pic.twitter.com/p5UKkUbWDV","expanded_url":"https://twitter.com/TMLIRE/status/1052872040569540609/photo/1","type":"photo","sizes":{"thumb":{"w":150,"h":150,"resize":"crop"},"large":{"w":2048,"h":1580,"resize":"fit"},"medium":{"w":1200,"h":926,"resize":"fit"},"small":{"w":680,"h":525,"resize":"fit"}}}]}</t>
  </si>
  <si>
    <t xml:space="preserve">1052871829973585920</t>
  </si>
  <si>
    <t xml:space="preserve">CoppedOnDM</t>
  </si>
  <si>
    <t xml:space="preserve">Thu Oct 18 10:39:40 +0000 2018</t>
  </si>
  <si>
    <t xml:space="preserve">992764873586233345</t>
  </si>
  <si>
    <t xml:space="preserve">http://pbs.twimg.com/profile_images/992796533568483328/GO3te56T_normal.jpg</t>
  </si>
  <si>
    <t xml:space="preserve">http://twitter.com/CoppedOnDM/statuses/1052871829973585920</t>
  </si>
  <si>
    <t xml:space="preserve">1052871813607383040</t>
  </si>
  <si>
    <t xml:space="preserve">AbleHour</t>
  </si>
  <si>
    <t xml:space="preserve">Thu Oct 18 10:39:36 +0000 2018</t>
  </si>
  <si>
    <t xml:space="preserve">721088322123206657</t>
  </si>
  <si>
    <t xml:space="preserve">http://pbs.twimg.com/profile_images/1047251364387213312/fWdb8jgW_normal.jpg</t>
  </si>
  <si>
    <t xml:space="preserve">Ireland or anywhere</t>
  </si>
  <si>
    <t xml:space="preserve">http://twitter.com/AbleHour/statuses/1052871813607383040</t>
  </si>
  <si>
    <t xml:space="preserve">1052871787846017024</t>
  </si>
  <si>
    <t xml:space="preserve">Thu Oct 18 10:39:30 +0000 2018</t>
  </si>
  <si>
    <t xml:space="preserve">http://twitter.com/BarbaraFranzon1/statuses/1052871787846017024</t>
  </si>
  <si>
    <t xml:space="preserve">1052871664424300544</t>
  </si>
  <si>
    <t xml:space="preserve">gggenerator1</t>
  </si>
  <si>
    <t xml:space="preserve">Thu Oct 18 10:39:00 +0000 2018</t>
  </si>
  <si>
    <t xml:space="preserve">1004258624166715392</t>
  </si>
  <si>
    <t xml:space="preserve">http://pbs.twimg.com/profile_images/1029201992030142464/-bzD1isV_normal.jpg</t>
  </si>
  <si>
    <t xml:space="preserve">Hà Nội, Việt Nam</t>
  </si>
  <si>
    <t xml:space="preserve">http://twitter.com/gggenerator1/statuses/1052871664424300544</t>
  </si>
  <si>
    <t xml:space="preserve">1052871595709145088</t>
  </si>
  <si>
    <t xml:space="preserve">SecuriaConsult</t>
  </si>
  <si>
    <t xml:space="preserve">Thu Oct 18 10:38:44 +0000 2018</t>
  </si>
  <si>
    <t xml:space="preserve">758996015387062272</t>
  </si>
  <si>
    <t xml:space="preserve">http://pbs.twimg.com/profile_images/758998079315902466/Jnzvh6Ve_normal.jpg</t>
  </si>
  <si>
    <t xml:space="preserve">http://twitter.com/SecuriaConsult/statuses/1052871595709145088</t>
  </si>
  <si>
    <t xml:space="preserve">Face to Face with Python!  Benjamin Gorler of @Ayima talking Python and search! 
#3XESearch 
#python #digital #search #SEO #3xedigital https://t.co/jQ5WF942HH</t>
  </si>
  <si>
    <t xml:space="preserve">Thu Oct 18 10:38:35 +0000 2018</t>
  </si>
  <si>
    <t xml:space="preserve">http://twitter.com/3XEDIGITAL/statuses/1052871556643397632</t>
  </si>
  <si>
    <t xml:space="preserve">{"hashtags":[{"text":"3XESearch","indices":[81,91]},{"text":"python","indices":[93,100]},{"text":"digital","indices":[101,109]},{"text":"search","indices":[110,117]},{"text":"SEO","indices":[118,122]},{"text":"3xedigital","indices":[123,134]}],"symbols":[],"user_mentions":[{"screen_name":"ayima","name":"Ayima","id":21078093,"id_str":"21078093","indices":[46,52]}],"urls":[],"media":[{"id":1052871395082948600,"id_str":"1052871395082948609","indices":[135,158],"media_url":"http://pbs.twimg.com/media/DpyM9JoW0AE8RZP.jpg","media_url_https":"https://pbs.twimg.com/media/DpyM9JoW0AE8RZP.jpg","url":"https://t.co/jQ5WF942HH","display_url":"pic.twitter.com/jQ5WF942HH","expanded_url":"https://twitter.com/3XEDIGITAL/status/1052871556643397632/photo/1","type":"photo","sizes":{"thumb":{"w":150,"h":150,"resize":"crop"},"small":{"w":680,"h":418,"resize":"fit"},"medium":{"w":1200,"h":737,"resize":"fit"},"large":{"w":1913,"h":1175,"resize":"fit"}}}]}</t>
  </si>
  <si>
    <t xml:space="preserve">1052871243429482496</t>
  </si>
  <si>
    <t xml:space="preserve">Thu Oct 18 10:37:20 +0000 2018</t>
  </si>
  <si>
    <t xml:space="preserve">http://twitter.com/Beezel_Bug/statuses/1052871243429482496</t>
  </si>
  <si>
    <t xml:space="preserve">1052871228137050112</t>
  </si>
  <si>
    <t xml:space="preserve">StampaCnr</t>
  </si>
  <si>
    <t xml:space="preserve">Thu Oct 18 10:37:16 +0000 2018</t>
  </si>
  <si>
    <t xml:space="preserve">4289404586</t>
  </si>
  <si>
    <t xml:space="preserve">http://pbs.twimg.com/profile_images/875691713716785153/Nv9GIumP_normal.jpg</t>
  </si>
  <si>
    <t xml:space="preserve">http://twitter.com/StampaCnr/statuses/1052871228137050112</t>
  </si>
  <si>
    <t xml:space="preserve">1052870371039428609</t>
  </si>
  <si>
    <t xml:space="preserve">Deep Learning: Convolutional Neural Networks in Python
☞ https://t.co/MALzMIhxH0
#Python #DeepLearning https://t.co/qOZydSck5t</t>
  </si>
  <si>
    <t xml:space="preserve">Thu Oct 18 10:33:52 +0000 2018</t>
  </si>
  <si>
    <t xml:space="preserve">http://twitter.com/Developingg/statuses/1052870371039428609</t>
  </si>
  <si>
    <t xml:space="preserve">{"hashtags":[{"text":"Python","indices":[83,90]},{"text":"DeepLearning","indices":[91,104]}],"symbols":[],"user_mentions":[],"urls":[{"url":"https://t.co/MALzMIhxH0","expanded_url":"http://bit.ly/2pkmQW1","display_url":"bit.ly/2pkmQW1","indices":[58,81]}],"media":[{"id":1052870369898623000,"id_str":"1052870369898622976","indices":[105,128],"media_url":"http://pbs.twimg.com/media/DpyMBehXcAAvQx0.jpg","media_url_https":"https://pbs.twimg.com/media/DpyMBehXcAAvQx0.jpg","url":"https://t.co/qOZydSck5t","display_url":"pic.twitter.com/qOZydSck5t","expanded_url":"https://twitter.com/Developingg/status/1052870371039428609/photo/1","type":"photo","sizes":{"thumb":{"w":150,"h":150,"resize":"crop"},"large":{"w":750,"h":422,"resize":"fit"},"small":{"w":680,"h":383,"resize":"fit"},"medium":{"w":750,"h":422,"resize":"fit"}}}]}</t>
  </si>
  <si>
    <t xml:space="preserve">1052870038666002432</t>
  </si>
  <si>
    <t xml:space="preserve">RT @xilinx9959: https://t.co/YkmaQZ1Hh4 is For Sale
#UX #UI #nodejs #clojure #perl #reactjs #angularjs #jquery #html5 #css3 #ruby #python #java #Bootstrap #ASP #PHP #drupal #joomla #magento #Erlang #Scala #Xhp #Django #Javascript #wordpress #app #indie #Innovation #alldev #Bizdev #AppDev #IoT https://t.co/fjrLqa0caO</t>
  </si>
  <si>
    <t xml:space="preserve">Thu Oct 18 10:32:33 +0000 2018</t>
  </si>
  <si>
    <t xml:space="preserve">http://twitter.com/egreen460/statuses/1052870038666002432</t>
  </si>
  <si>
    <t xml:space="preserve">{"hashtags":[{"text":"UX","indices":[53,56]},{"text":"UI","indices":[57,60]},{"text":"nodejs","indices":[61,68]},{"text":"clojure","indices":[69,77]},{"text":"perl","indices":[78,83]},{"text":"reactjs","indices":[84,92]},{"text":"angularjs","indices":[93,103]},{"text":"jquery","indices":[104,111]},{"text":"html5","indices":[112,118]},{"text":"css3","indices":[119,124]},{"text":"ruby","indices":[125,130]},{"text":"python","indices":[131,138]}],"symbols":[],"user_mentions":[{"screen_name":"xilinx9959","name":"Torenc Roberts","id":718358874617692200,"id_str":"718358874617692160","indices":[3,14]}],"urls":[{"url":"https://t.co/YkmaQZ1Hh4","expanded_url":"http://PositiveSynergies.com","display_url":"PositiveSynergies.com","indices":[16,39]}]}</t>
  </si>
  <si>
    <t xml:space="preserve">1052869944164184064</t>
  </si>
  <si>
    <t xml:space="preserve">ApprovedAmerica</t>
  </si>
  <si>
    <t xml:space="preserve">Thu Oct 18 10:32:10 +0000 2018</t>
  </si>
  <si>
    <t xml:space="preserve">386278866</t>
  </si>
  <si>
    <t xml:space="preserve">http://pbs.twimg.com/profile_images/1576065480/AAFinal_normal.jpg</t>
  </si>
  <si>
    <t xml:space="preserve">http://twitter.com/ApprovedAmerica/statuses/1052869944164184064</t>
  </si>
  <si>
    <t xml:space="preserve">1052869916024397824</t>
  </si>
  <si>
    <t xml:space="preserve">clemsciences</t>
  </si>
  <si>
    <t xml:space="preserve">I made a #Python package named zoegas which is the Zoëga's dictionary reachable with Python code. A small #Jupyter notebook shows how to use it https://t.co/PV7ArVXTWS #cltk.</t>
  </si>
  <si>
    <t xml:space="preserve">Thu Oct 18 10:32:04 +0000 2018</t>
  </si>
  <si>
    <t xml:space="preserve">1691007338</t>
  </si>
  <si>
    <t xml:space="preserve">http://pbs.twimg.com/profile_images/1051421915208925184/XqZIz3SG_normal.jpg</t>
  </si>
  <si>
    <t xml:space="preserve">http://twitter.com/clemsciences/statuses/1052869916024397824</t>
  </si>
  <si>
    <t xml:space="preserve">{"hashtags":[{"text":"Python","indices":[9,16]},{"text":"Jupyter","indices":[106,114]},{"text":"cltk","indices":[168,173]}],"symbols":[],"user_mentions":[],"urls":[{"url":"https://t.co/PV7ArVXTWS","expanded_url":"https://github.com/clemsciences/old_norse_notebook/blob/master/zoega_dictionary.ipynb","display_url":"github.com/clemsciences/o…","indices":[144,167]}]}</t>
  </si>
  <si>
    <t xml:space="preserve">1052869885905256448</t>
  </si>
  <si>
    <t xml:space="preserve">Thu Oct 18 10:31:56 +0000 2018</t>
  </si>
  <si>
    <t xml:space="preserve">http://twitter.com/ApprovedAmerica/statuses/1052869885905256448</t>
  </si>
  <si>
    <t xml:space="preserve">1052869769597251585</t>
  </si>
  <si>
    <t xml:space="preserve">matthersh</t>
  </si>
  <si>
    <t xml:space="preserve">RT @PansyMcCoward: The difference between execution times on #golang lambda functions vs #python lambda functions is ridiculous. Given that execution time = cost, it's getting really hard to justify a python function anymore</t>
  </si>
  <si>
    <t xml:space="preserve">Thu Oct 18 10:31:29 +0000 2018</t>
  </si>
  <si>
    <t xml:space="preserve">11552392</t>
  </si>
  <si>
    <t xml:space="preserve">http://pbs.twimg.com/profile_images/461215182669107202/7o1NdXKE_normal.png</t>
  </si>
  <si>
    <t xml:space="preserve">Newtown, PA</t>
  </si>
  <si>
    <t xml:space="preserve">http://twitter.com/matthersh/statuses/1052869769597251585</t>
  </si>
  <si>
    <t xml:space="preserve">{"hashtags":[{"text":"golang","indices":[61,68]},{"text":"python","indices":[89,96]}],"symbols":[],"user_mentions":[{"screen_name":"PansyMcCoward","name":"Matt Jane (aka securityclippy)","id":423163688,"id_str":"423163688","indices":[3,17]}],"urls":[]}</t>
  </si>
  <si>
    <t xml:space="preserve">1052869537534685184</t>
  </si>
  <si>
    <t xml:space="preserve">andrewhines</t>
  </si>
  <si>
    <t xml:space="preserve">Tidy and beautiful. The #Python libraries for data analysis, model development, #visualisation and diagnostics just keep getting better. xarray and ArviZ applied to Bayesian models by @colindcarroll. Check out the examples: https://t.co/oZF2t1RyOU #PyDataNYC https://t.co/68NDm31yOm</t>
  </si>
  <si>
    <t xml:space="preserve">Thu Oct 18 10:30:33 +0000 2018</t>
  </si>
  <si>
    <t xml:space="preserve">96785831</t>
  </si>
  <si>
    <t xml:space="preserve">http://pbs.twimg.com/profile_images/909037079719501825/wkSjPgCw_normal.jpg</t>
  </si>
  <si>
    <t xml:space="preserve">http://twitter.com/andrewhines/statuses/1052869537534685184</t>
  </si>
  <si>
    <t xml:space="preserve">{"hashtags":[{"text":"Python","indices":[24,31]},{"text":"visualisation","indices":[80,94]},{"text":"PyDataNYC","indices":[248,258]}],"symbols":[],"user_mentions":[{"screen_name":"colindcarroll","name":"Colin Carroll","id":2241409362,"id_str":"2241409362","indices":[184,198]}],"urls":[{"url":"https://t.co/oZF2t1RyOU","expanded_url":"https://colcarroll.github.io/arviz_pydata_nyc/#/30","display_url":"colcarroll.github.io/arviz_pydata_n…","indices":[224,247]}],"media":[{"id":1052867846936571900,"id_str":"1052867846936571906","indices":[259,282],"media_url":"http://pbs.twimg.com/media/DpyJunwVsAIAe0Q.jpg","media_url_https":"https://pbs.twimg.com/media/DpyJunwVsAIAe0Q.jpg","url":"https://t.co/68NDm31yOm","display_url":"pic.twitter.com/68NDm31yOm","expanded_url":"https://twitter.com/andrewhines/status/1052869537534685184/photo/1","type":"photo","sizes":{"thumb":{"w":150,"h":150,"resize":"crop"},"large":{"w":1624,"h":812,"resize":"fit"},"small":{"w":680,"h":340,"resize":"fit"},"medium":{"w":1200,"h":600,"resize":"fit"}}}]}</t>
  </si>
  <si>
    <t xml:space="preserve">1052869517557329921</t>
  </si>
  <si>
    <t xml:space="preserve">talentedCloud</t>
  </si>
  <si>
    <t xml:space="preserve">Thu Oct 18 10:30:29 +0000 2018</t>
  </si>
  <si>
    <t xml:space="preserve">986254109882900481</t>
  </si>
  <si>
    <t xml:space="preserve">http://pbs.twimg.com/profile_images/1047223772229644290/_D1pDhpb_normal.jpg</t>
  </si>
  <si>
    <t xml:space="preserve">North West, England</t>
  </si>
  <si>
    <t xml:space="preserve">http://twitter.com/talentedCloud/statuses/1052869517557329921</t>
  </si>
  <si>
    <t xml:space="preserve">1052869509848162305</t>
  </si>
  <si>
    <t xml:space="preserve">#Spectrum My #InternetSpeed :
Ping: 28.594 ms
Download: 80.14 Mbit/s
Upload: 11.21 Mbit/s
#automagic #python #corporateaccountability</t>
  </si>
  <si>
    <t xml:space="preserve">Thu Oct 18 10:30:27 +0000 2018</t>
  </si>
  <si>
    <t xml:space="preserve">http://twitter.com/BeardySmeardy/statuses/1052869509848162305</t>
  </si>
  <si>
    <t xml:space="preserve">1052869310539059200</t>
  </si>
  <si>
    <t xml:space="preserve">RT @tijanmdr: Javascript Pro Tips
"Code this, not that" 
#javascript #webdev #webdevelopment #nodejs #reactjs #vuejs #coders #js #100daysofcode #frontend #web #design #php #python #java #stackoverflow #ruby
https://t.co/CNfBxUxUe9</t>
  </si>
  <si>
    <t xml:space="preserve">Thu Oct 18 10:29:39 +0000 2018</t>
  </si>
  <si>
    <t xml:space="preserve">http://twitter.com/_reactdev/statuses/1052869310539059200</t>
  </si>
  <si>
    <t xml:space="preserve">{"hashtags":[{"text":"javascript","indices":[59,70]},{"text":"webdev","indices":[71,78]},{"text":"webdevelopment","indices":[79,94]},{"text":"nodejs","indices":[95,102]},{"text":"reactjs","indices":[103,111]},{"text":"vuejs","indices":[112,118]},{"text":"coders","indices":[119,126]},{"text":"js","indices":[127,130]}],"symbols":[],"user_mentions":[{"screen_name":"tijanmdr","name":"Tzan Manandhar","id":472770080,"id_str":"472770080","indices":[3,12]}],"urls":[]}</t>
  </si>
  <si>
    <t xml:space="preserve">1052869310488678402</t>
  </si>
  <si>
    <t xml:space="preserve">http://twitter.com/_reactdev/statuses/1052869310488678402</t>
  </si>
  <si>
    <t xml:space="preserve">1052869264947011584</t>
  </si>
  <si>
    <t xml:space="preserve">wil_bielert</t>
  </si>
  <si>
    <t xml:space="preserve">RT @ahmedjr_16: 48 Best #Development Courses 
https://t.co/y8LMHjzXqs 
#AI #DataScience #DataScientist #BI #MachineLearning #IoT #IIoT #BigData #Python #Analytics #DataAnalytics #dataviz #ML #DL #gamedev #webdev #DevOps #tech #Statistics #Business #onlinelearning #eLearning #…</t>
  </si>
  <si>
    <t xml:space="preserve">Thu Oct 18 10:29:28 +0000 2018</t>
  </si>
  <si>
    <t xml:space="preserve">48707597</t>
  </si>
  <si>
    <t xml:space="preserve">http://pbs.twimg.com/profile_images/775315482/WB_normal.jpg</t>
  </si>
  <si>
    <t xml:space="preserve">Quebec</t>
  </si>
  <si>
    <t xml:space="preserve">http://twitter.com/wil_bielert/statuses/1052869264947011584</t>
  </si>
  <si>
    <t xml:space="preserve">{"hashtags":[{"text":"Development","indices":[24,36]},{"text":"AI","indices":[73,76]},{"text":"DataScience","indices":[77,89]},{"text":"DataScientist","indices":[90,104]},{"text":"BI","indices":[105,108]},{"text":"MachineLearning","indices":[109,125]},{"text":"IoT","indices":[126,130]},{"text":"IIoT","indices":[131,136]},{"text":"BigData","indices":[137,145]},{"text":"Python","indices":[146,153]},{"text":"Analytics","indices":[154,164]},{"text":"DataAnalytics","indices":[165,179]},{"text":"dataviz","indices":[180,188]},{"text":"ML","indices":[189,192]},{"text":"DL","indices":[193,196]},{"text":"gamedev","indices":[197,205]},{"text":"webdev","indices":[206,213]},{"text":"DevOps","indices":[214,221]},{"text":"tech","indices":[222,227]},{"text":"Statistics","indices":[228,239]},{"text":"Business","indices":[240,249]},{"text":"onlinelearning","indices":[250,265]},{"text":"eLearning","indices":[266,276]}],"symbols":[],"user_mentions":[{"screen_name":"ahmedjr_16","name":"Jamil Ahmed","id":3145295054,"id_str":"3145295054","indices":[3,14]}],"urls":[{"url":"https://t.co/y8LMHjzXqs","expanded_url":"https://goo.gl/J5sNuv","display_url":"goo.gl/J5sNuv","indices":[47,70]}]}</t>
  </si>
  <si>
    <t xml:space="preserve">1052869145455415296</t>
  </si>
  <si>
    <t xml:space="preserve">pauldassoria</t>
  </si>
  <si>
    <t xml:space="preserve">Thu Oct 18 10:29:00 +0000 2018</t>
  </si>
  <si>
    <t xml:space="preserve">1377462524</t>
  </si>
  <si>
    <t xml:space="preserve">http://pbs.twimg.com/profile_images/3569605379/5cf440d06950829137dd79c3629bdfeb_normal.jpeg</t>
  </si>
  <si>
    <t xml:space="preserve">http://twitter.com/pauldassoria/statuses/1052869145455415296</t>
  </si>
  <si>
    <t xml:space="preserve">1052869116145688582</t>
  </si>
  <si>
    <t xml:space="preserve">A short Jupyter notebook about the runesanalyzer #Python package is available at https://t.co/VkEmif9XCu. It helps transcribe #runic inscriptions. Also available at https://t.co/Zwrxlrv2B8 #cltk and the corresponding docs for #OldNorse https://t.co/1oXt0kA3cT #Skandinavistik</t>
  </si>
  <si>
    <t xml:space="preserve">Thu Oct 18 10:28:53 +0000 2018</t>
  </si>
  <si>
    <t xml:space="preserve">http://twitter.com/clemsciences/statuses/1052869116145688582</t>
  </si>
  <si>
    <t xml:space="preserve">{"hashtags":[{"text":"Python","indices":[49,56]},{"text":"runic","indices":[126,132]},{"text":"cltk","indices":[189,194]},{"text":"OldNorse","indices":[226,235]},{"text":"Skandinavistik","indices":[260,275]}],"symbols":[],"user_mentions":[],"urls":[{"url":"https://t.co/VkEmif9XCu","expanded_url":"https://github.com/clemsciences/old_norse_notebook/blob/master/runic-package.ipynb","display_url":"github.com/clemsciences/o…","indices":[81,104]},{"url":"https://t.co/Zwrxlrv2B8","expanded_url":"https://github.com/cltk/cltk","display_url":"github.com/cltk/cltk","indices":[165,188]},{"url":"https://t.co/1oXt0kA3cT","expanded_url":"http://docs.cltk.org/en/latest/old_norse.html","display_url":"docs.cltk.org/en/latest/old_…","indices":[236,259]}]}</t>
  </si>
  <si>
    <t xml:space="preserve">1052868957856772096</t>
  </si>
  <si>
    <t xml:space="preserve">Deep Learning: Convolutional Neural Networks in Python
☞ https://t.co/nPhBX52sG6
#Python #DeepLearning https://t.co/aWdq4wNxX9</t>
  </si>
  <si>
    <t xml:space="preserve">Thu Oct 18 10:28:15 +0000 2018</t>
  </si>
  <si>
    <t xml:space="preserve">http://twitter.com/CourseInwood/statuses/1052868957856772096</t>
  </si>
  <si>
    <t xml:space="preserve">{"hashtags":[{"text":"Python","indices":[83,90]},{"text":"DeepLearning","indices":[91,104]}],"symbols":[],"user_mentions":[],"urls":[{"url":"https://t.co/nPhBX52sG6","expanded_url":"http://bit.ly/2pkmQW1","display_url":"bit.ly/2pkmQW1","indices":[58,81]}],"media":[{"id":1052868956678221800,"id_str":"1052868956678221824","indices":[105,128],"media_url":"http://pbs.twimg.com/media/DpyKvN3XcAAMmzR.jpg","media_url_https":"https://pbs.twimg.com/media/DpyKvN3XcAAMmzR.jpg","url":"https://t.co/aWdq4wNxX9","display_url":"pic.twitter.com/aWdq4wNxX9","expanded_url":"https://twitter.com/CourseInwood/status/1052868957856772096/photo/1","type":"photo","sizes":{"thumb":{"w":150,"h":150,"resize":"crop"},"large":{"w":750,"h":422,"resize":"fit"},"small":{"w":680,"h":383,"resize":"fit"},"medium":{"w":750,"h":422,"resize":"fit"}}}]}</t>
  </si>
  <si>
    <t xml:space="preserve">1052868944846090240</t>
  </si>
  <si>
    <t xml:space="preserve">AiGame_dev</t>
  </si>
  <si>
    <t xml:space="preserve">How to build your own Neural Network from scratch in Python
☞ https://t.co/0PViyBlzys
#MachineLearning #Python https://t.co/cY8rGN5zdd</t>
  </si>
  <si>
    <t xml:space="preserve">Thu Oct 18 10:28:12 +0000 2018</t>
  </si>
  <si>
    <t xml:space="preserve">728150351602290689</t>
  </si>
  <si>
    <t xml:space="preserve">http://pbs.twimg.com/profile_images/748705239092514824/pIba-Q4v_normal.jpg</t>
  </si>
  <si>
    <t xml:space="preserve">http://twitter.com/AiGame_dev/statuses/1052868944846090240</t>
  </si>
  <si>
    <t xml:space="preserve">{"hashtags":[{"text":"MachineLearning","indices":[88,104]},{"text":"Python","indices":[105,112]}],"symbols":[],"user_mentions":[],"urls":[{"url":"https://t.co/0PViyBlzys","expanded_url":"https://ift.tt/2wIHMN7","display_url":"ift.tt/2wIHMN7","indices":[63,86]}],"media":[{"id":1052868939418624000,"id_str":"1052868939418624000","indices":[113,136],"media_url":"http://pbs.twimg.com/tweet_video_thumb/DpyKuNkW4AAYIgo.jpg","media_url_https":"https://pbs.twimg.com/tweet_video_thumb/DpyKuNkW4AAYIgo.jpg","url":"https://t.co/cY8rGN5zdd","display_url":"pic.twitter.com/cY8rGN5zdd","expanded_url":"https://twitter.com/AiGame_dev/status/1052868944846090240/photo/1","type":"photo","sizes":{"small":{"w":680,"h":408,"resize":"fit"},"thumb":{"w":150,"h":150,"resize":"crop"},"medium":{"w":1024,"h":614,"resize":"fit"},"large":{"w":1024,"h":614,"resize":"fit"}}}]}</t>
  </si>
  <si>
    <t xml:space="preserve">1052868931847970816</t>
  </si>
  <si>
    <t xml:space="preserve">Deep Learning: Convolutional Neural Networks in Python
☞ https://t.co/sEmqjcPqLR
#Python #DeepLearning https://t.co/2IlvnXV8FH</t>
  </si>
  <si>
    <t xml:space="preserve">Thu Oct 18 10:28:09 +0000 2018</t>
  </si>
  <si>
    <t xml:space="preserve">http://twitter.com/ProgrammingFan/statuses/1052868931847970816</t>
  </si>
  <si>
    <t xml:space="preserve">{"hashtags":[{"text":"Python","indices":[83,90]},{"text":"DeepLearning","indices":[91,104]}],"symbols":[],"user_mentions":[],"urls":[{"url":"https://t.co/sEmqjcPqLR","expanded_url":"http://bit.ly/2pkmQW1","display_url":"bit.ly/2pkmQW1","indices":[58,81]}],"media":[{"id":1052868930732216300,"id_str":"1052868930732216320","indices":[105,128],"media_url":"http://pbs.twimg.com/media/DpyKttNW0AA7ZmD.jpg","media_url_https":"https://pbs.twimg.com/media/DpyKttNW0AA7ZmD.jpg","url":"https://t.co/2IlvnXV8FH","display_url":"pic.twitter.com/2IlvnXV8FH","expanded_url":"https://twitter.com/ProgrammingFan/status/1052868931847970816/photo/1","type":"photo","sizes":{"thumb":{"w":150,"h":150,"resize":"crop"},"large":{"w":750,"h":422,"resize":"fit"},"small":{"w":680,"h":383,"resize":"fit"},"medium":{"w":750,"h":422,"resize":"fit"}}}]}</t>
  </si>
  <si>
    <t xml:space="preserve">1052868724578050048</t>
  </si>
  <si>
    <t xml:space="preserve">AI_devr</t>
  </si>
  <si>
    <t xml:space="preserve">How to build your own Neural Network from scratch in Python
☞ https://t.co/y4k2iNuqva
#MachineLearning #Python https://t.co/8tFMUZkyav</t>
  </si>
  <si>
    <t xml:space="preserve">Thu Oct 18 10:27:19 +0000 2018</t>
  </si>
  <si>
    <t xml:space="preserve">728122244136767497</t>
  </si>
  <si>
    <t xml:space="preserve">http://pbs.twimg.com/profile_images/748698289214615552/cHhQx18f_normal.jpg</t>
  </si>
  <si>
    <t xml:space="preserve">http://twitter.com/AI_devr/statuses/1052868724578050048</t>
  </si>
  <si>
    <t xml:space="preserve">{"hashtags":[{"text":"MachineLearning","indices":[88,104]},{"text":"Python","indices":[105,112]}],"symbols":[],"user_mentions":[],"urls":[{"url":"https://t.co/y4k2iNuqva","expanded_url":"https://ift.tt/2wIHMN7","display_url":"ift.tt/2wIHMN7","indices":[63,86]}],"media":[{"id":1052868720169771000,"id_str":"1052868720169771008","indices":[113,136],"media_url":"http://pbs.twimg.com/tweet_video_thumb/DpyKhczW4AAjSRZ.jpg","media_url_https":"https://pbs.twimg.com/tweet_video_thumb/DpyKhczW4AAjSRZ.jpg","url":"https://t.co/8tFMUZkyav","display_url":"pic.twitter.com/8tFMUZkyav","expanded_url":"https://twitter.com/AI_devr/status/1052868724578050048/photo/1","type":"photo","sizes":{"small":{"w":680,"h":408,"resize":"fit"},"thumb":{"w":150,"h":150,"resize":"crop"},"medium":{"w":1024,"h":614,"resize":"fit"},"large":{"w":1024,"h":614,"resize":"fit"}}}]}</t>
  </si>
  <si>
    <t xml:space="preserve">1052868529031184385</t>
  </si>
  <si>
    <t xml:space="preserve">AiBlessing</t>
  </si>
  <si>
    <t xml:space="preserve">How to build your own Neural Network from scratch in Python
☞ https://t.co/x2duKVL6HV
#MachineLearning #Python https://t.co/pk78dtN2KN</t>
  </si>
  <si>
    <t xml:space="preserve">Thu Oct 18 10:26:33 +0000 2018</t>
  </si>
  <si>
    <t xml:space="preserve">727786857044418560</t>
  </si>
  <si>
    <t xml:space="preserve">http://pbs.twimg.com/profile_images/727788142313361408/p1RT92q0_normal.jpg</t>
  </si>
  <si>
    <t xml:space="preserve">http://twitter.com/AiBlessing/statuses/1052868529031184385</t>
  </si>
  <si>
    <t xml:space="preserve">{"hashtags":[{"text":"MachineLearning","indices":[88,104]},{"text":"Python","indices":[105,112]}],"symbols":[],"user_mentions":[],"urls":[{"url":"https://t.co/x2duKVL6HV","expanded_url":"https://ift.tt/2wIHMN7","display_url":"ift.tt/2wIHMN7","indices":[63,86]}],"media":[{"id":1052868524950077400,"id_str":"1052868524950077441","indices":[113,136],"media_url":"http://pbs.twimg.com/tweet_video_thumb/DpyKWFjWwAE0o3a.jpg","media_url_https":"https://pbs.twimg.com/tweet_video_thumb/DpyKWFjWwAE0o3a.jpg","url":"https://t.co/pk78dtN2KN","display_url":"pic.twitter.com/pk78dtN2KN","expanded_url":"https://twitter.com/AiBlessing/status/1052868529031184385/photo/1","type":"photo","sizes":{"small":{"w":680,"h":408,"resize":"fit"},"thumb":{"w":150,"h":150,"resize":"crop"},"medium":{"w":1024,"h":614,"resize":"fit"},"large":{"w":1024,"h":614,"resize":"fit"}}}]}</t>
  </si>
  <si>
    <t xml:space="preserve">1052868390518439936</t>
  </si>
  <si>
    <t xml:space="preserve">I present you my Jupyter notebook https://t.co/Vg5jXpBIWk to learn how to use eddas, the #Python package available at https://t.co/zCcKB7ystf.</t>
  </si>
  <si>
    <t xml:space="preserve">Thu Oct 18 10:26:00 +0000 2018</t>
  </si>
  <si>
    <t xml:space="preserve">1052868389146976256</t>
  </si>
  <si>
    <t xml:space="preserve">http://twitter.com/clemsciences/statuses/1052868390518439936</t>
  </si>
  <si>
    <t xml:space="preserve">{"hashtags":[{"text":"Python","indices":[89,96]}],"symbols":[],"user_mentions":[],"urls":[{"url":"https://t.co/Vg5jXpBIWk","expanded_url":"https://github.com/clemsciences/old_norse_notebook/blob/master/annotated_eddas.ipynb","display_url":"github.com/clemsciences/o…","indices":[34,57]},{"url":"https://t.co/zCcKB7ystf","expanded_url":"https://github.com/clemsciences/old_norse_texts_heimskringla","display_url":"github.com/clemsciences/o…","indices":[118,141]}]}</t>
  </si>
  <si>
    <t xml:space="preserve">The Poetic #Edda and the Snorri's #Edda are available at https://t.co/zCcKB7ystf (it is made as a #Python package) and at https://t.co/OxwGBBweQu where it is regularly updated #cltk. The Völuspá is currenlty being annotated (POS, syllables and lemmatization).</t>
  </si>
  <si>
    <t xml:space="preserve">Thu Oct 18 10:25:59 +0000 2018</t>
  </si>
  <si>
    <t xml:space="preserve">http://twitter.com/clemsciences/statuses/1052868389146976256</t>
  </si>
  <si>
    <t xml:space="preserve">{"hashtags":[{"text":"Edda","indices":[11,16]},{"text":"Edda","indices":[34,39]},{"text":"Python","indices":[98,105]},{"text":"cltk","indices":[176,181]}],"symbols":[],"user_mentions":[],"urls":[{"url":"https://t.co/zCcKB7ystf","expanded_url":"https://github.com/clemsciences/old_norse_texts_heimskringla","display_url":"github.com/clemsciences/o…","indices":[57,80]},{"url":"https://t.co/OxwGBBweQu","expanded_url":"https://github.com/cltk/old_norse_texts_heimskringla","display_url":"github.com/cltk/old_norse…","indices":[122,145]}]}</t>
  </si>
  <si>
    <t xml:space="preserve">1052868191784001537</t>
  </si>
  <si>
    <t xml:space="preserve">amartinezc01</t>
  </si>
  <si>
    <t xml:space="preserve">RT @code__tutorials: Python for Machine Learning and Data Mining
☞ https://t.co/oaYbMLY8qF
#Python #DataMining https://t.co/AqTF6wjzhG</t>
  </si>
  <si>
    <t xml:space="preserve">Thu Oct 18 10:25:12 +0000 2018</t>
  </si>
  <si>
    <t xml:space="preserve">848457602</t>
  </si>
  <si>
    <t xml:space="preserve">http://pbs.twimg.com/profile_images/932395515928567808/n7F0B8tf_normal.jpg</t>
  </si>
  <si>
    <t xml:space="preserve">Ciudad de México,. México</t>
  </si>
  <si>
    <t xml:space="preserve">http://twitter.com/amartinezc01/statuses/1052868191784001537</t>
  </si>
  <si>
    <t xml:space="preserve">{"hashtags":[{"text":"Python","indices":[93,100]},{"text":"DataMining","indices":[101,112]}],"symbols":[],"user_mentions":[{"screen_name":"code__tutorials","name":"Code Tutorials","id":725607975201591300,"id_str":"725607975201591296","indices":[3,19]}],"urls":[{"url":"https://t.co/oaYbMLY8qF","expanded_url":"http://bit.ly/2NcddGC","display_url":"bit.ly/2NcddGC","indices":[68,91]}],"media":[{"id":1052805709577027600,"id_str":"1052805709577027584","indices":[113,136],"media_url":"http://pbs.twimg.com/media/DpxRNwDXgAAK5jR.jpg","media_url_https":"https://pbs.twimg.com/media/DpxRNwDXgAAK5jR.jpg","url":"https://t.co/AqTF6wjzhG","display_url":"pic.twitter.com/AqTF6wjzhG","expanded_url":"https://twitter.com/code__tutorials/status/1052805710776586241/photo/1","type":"photo","sizes":{"thumb":{"w":150,"h":150,"resize":"crop"},"medium":{"w":750,"h":422,"resize":"fit"},"small":{"w":680,"h":383,"resize":"fit"},"large":{"w":750,"h":422,"resize":"fit"}},"source_status_id":1052805710776586200,"source_status_id_str":"1052805710776586241","source_user_id":725607975201591300,"source_user_id_str":"725607975201591296"}]}</t>
  </si>
  <si>
    <t xml:space="preserve">1052867976410669056</t>
  </si>
  <si>
    <t xml:space="preserve">Thu Oct 18 10:24:21 +0000 2018</t>
  </si>
  <si>
    <t xml:space="preserve">http://twitter.com/TheDevelBot/statuses/1052867976410669056</t>
  </si>
  <si>
    <t xml:space="preserve">1052867880382066688</t>
  </si>
  <si>
    <t xml:space="preserve">Thu Oct 18 10:23:58 +0000 2018</t>
  </si>
  <si>
    <t xml:space="preserve">http://twitter.com/_30days30sites/statuses/1052867880382066688</t>
  </si>
  <si>
    <t xml:space="preserve">1052867461975105538</t>
  </si>
  <si>
    <t xml:space="preserve">RT @dawranliou: Shiv is quite an amazing tool for packaging python applications. #python #shiv #packaging https://t.co/OW57gsYqMi</t>
  </si>
  <si>
    <t xml:space="preserve">Thu Oct 18 10:22:18 +0000 2018</t>
  </si>
  <si>
    <t xml:space="preserve">http://twitter.com/DahlitzF/statuses/1052867461975105538</t>
  </si>
  <si>
    <t xml:space="preserve">{"hashtags":[{"text":"python","indices":[81,88]},{"text":"shiv","indices":[89,94]},{"text":"packaging","indices":[95,105]}],"symbols":[],"user_mentions":[{"screen_name":"dawranliou","name":"Randy Daw-Ran Liou","id":333270274,"id_str":"333270274","indices":[3,14]}],"urls":[{"url":"https://t.co/OW57gsYqMi","expanded_url":"https://github.com/linkedin/shiv","display_url":"github.com/linkedin/shiv","indices":[106,129]}]}</t>
  </si>
  <si>
    <t xml:space="preserve">1052867200103718913</t>
  </si>
  <si>
    <t xml:space="preserve">What can you use Python generator functions for?
☞ https://t.co/jYUtJxfJbT
#python #programming https://t.co/SaOmJJGb5Q</t>
  </si>
  <si>
    <t xml:space="preserve">Thu Oct 18 10:21:16 +0000 2018</t>
  </si>
  <si>
    <t xml:space="preserve">http://twitter.com/django_tutorial/statuses/1052867200103718913</t>
  </si>
  <si>
    <t xml:space="preserve">{"hashtags":[{"text":"python","indices":[77,84]},{"text":"programming","indices":[85,97]}],"symbols":[],"user_mentions":[],"urls":[{"url":"https://t.co/jYUtJxfJbT","expanded_url":"https://ift.tt/2xXQTtW","display_url":"ift.tt/2xXQTtW","indices":[52,75]}],"media":[{"id":1052867198954426400,"id_str":"1052867198954426368","indices":[98,121],"media_url":"http://pbs.twimg.com/media/DpyJI51W0AA30kW.jpg","media_url_https":"https://pbs.twimg.com/media/DpyJI51W0AA30kW.jpg","url":"https://t.co/SaOmJJGb5Q","display_url":"pic.twitter.com/SaOmJJGb5Q","expanded_url":"https://twitter.com/django_tutorial/status/1052867200103718913/photo/1","type":"photo","sizes":{"large":{"w":1024,"h":569,"resize":"fit"},"medium":{"w":1024,"h":569,"resize":"fit"},"thumb":{"w":150,"h":150,"resize":"crop"},"small":{"w":680,"h":378,"resize":"fit"}}}]}</t>
  </si>
  <si>
    <t xml:space="preserve">1052867002036043778</t>
  </si>
  <si>
    <t xml:space="preserve">WIOMAX_VA</t>
  </si>
  <si>
    <t xml:space="preserve">RT @monsoonfish: How to build a successful #app 
#python #java #javascript #ruby #rubyonrails #programming #business #code #data #datascience #tech #technology #html #css #nodejs #iot #AI #jQuery #webdev #IoT #DevOps #Infographics #mobileapp https://t.co/qAsTSeHYsb</t>
  </si>
  <si>
    <t xml:space="preserve">Thu Oct 18 10:20:29 +0000 2018</t>
  </si>
  <si>
    <t xml:space="preserve">778329986176577536</t>
  </si>
  <si>
    <t xml:space="preserve">&lt;a href="http://www.wiomax.com/IoT" rel="nofollow"&gt;WioIoT1&lt;/a&gt;</t>
  </si>
  <si>
    <t xml:space="preserve">http://pbs.twimg.com/profile_images/778331108542910464/2sHThkdt_normal.jpg</t>
  </si>
  <si>
    <t xml:space="preserve">http://twitter.com/WIOMAX_VA/statuses/1052867002036043778</t>
  </si>
  <si>
    <t xml:space="preserve">{"hashtags":[{"text":"app","indices":[43,47]},{"text":"python","indices":[50,57]},{"text":"java","indices":[58,63]},{"text":"javascript","indices":[64,75]},{"text":"ruby","indices":[76,81]},{"text":"rubyonrails","indices":[82,94]},{"text":"programming","indices":[95,107]},{"text":"business","indices":[108,117]},{"text":"code","indices":[118,123]},{"text":"data","indices":[124,129]}],"symbols":[],"user_mentions":[{"screen_name":"monsoonfish","name":"Monsoonfish","id":943375275294826500,"id_str":"943375275294826497","indices":[3,15]}],"urls":[]}</t>
  </si>
  <si>
    <t xml:space="preserve">1052866988626903041</t>
  </si>
  <si>
    <t xml:space="preserve">RT @AmitJarsaniya07: #Question of the #Day 🤔
A #Mechanical #Engineer can become #Mechanic 
                 BUT
A #Software #Engineer can not #become SOFTWARE
whY? Anybody knows?
#javascript #Java #ai #IoT #marketing #MachineLearning #flutter #iOS #androiddev #PHP #Angular #Python #Angular</t>
  </si>
  <si>
    <t xml:space="preserve">Thu Oct 18 10:20:26 +0000 2018</t>
  </si>
  <si>
    <t xml:space="preserve">http://twitter.com/WIOMAX_VA/statuses/1052866988626903041</t>
  </si>
  <si>
    <t xml:space="preserve">{"hashtags":[{"text":"Question","indices":[21,30]},{"text":"Day","indices":[38,42]},{"text":"Mechanical","indices":[48,59]},{"text":"Engineer","indices":[60,69]},{"text":"Mechanic","indices":[81,90]},{"text":"Software","indices":[121,130]}],"symbols":[],"user_mentions":[{"screen_name":"AmitJarsaniya07","name":"Amit Jarsaniya","id":2331602671,"id_str":"2331602671","indices":[3,19]}],"urls":[]}</t>
  </si>
  <si>
    <t xml:space="preserve">1052866889968492544</t>
  </si>
  <si>
    <t xml:space="preserve">Python Machine Learning and Deep Learning https://t.co/v5DaudmqjF #python #machinelearning @The_Academy_BOT</t>
  </si>
  <si>
    <t xml:space="preserve">Thu Oct 18 10:20:02 +0000 2018</t>
  </si>
  <si>
    <t xml:space="preserve">http://twitter.com/The_Academy_BOT/statuses/1052866889968492544</t>
  </si>
  <si>
    <t xml:space="preserve">{"hashtags":[{"text":"python","indices":[66,73]},{"text":"machinelearning","indices":[74,90]}],"symbols":[],"user_mentions":[{"screen_name":"The_Academy_BOT","name":"The Academy","id":982604860792213500,"id_str":"982604860792213505","indices":[91,107]}],"urls":[{"url":"https://t.co/v5DaudmqjF","expanded_url":"https://amzn.to/2qi8uph","display_url":"amzn.to/2qi8uph","indices":[42,65]}]}</t>
  </si>
  <si>
    <t xml:space="preserve">1052866436106981376</t>
  </si>
  <si>
    <t xml:space="preserve">Thu Oct 18 10:18:14 +0000 2018</t>
  </si>
  <si>
    <t xml:space="preserve">http://twitter.com/ham_gretsky/statuses/1052866436106981376</t>
  </si>
  <si>
    <t xml:space="preserve">1052866027128836097</t>
  </si>
  <si>
    <t xml:space="preserve">Thu Oct 18 10:16:36 +0000 2018</t>
  </si>
  <si>
    <t xml:space="preserve">http://twitter.com/Ashot_/statuses/1052866027128836097</t>
  </si>
  <si>
    <t xml:space="preserve">1052865814540546048</t>
  </si>
  <si>
    <r>
      <rPr>
        <sz val="8"/>
        <rFont val="Cambria"/>
        <family val="0"/>
        <charset val="1"/>
      </rPr>
      <t xml:space="preserve">RT @uten_junen: </t>
    </r>
    <r>
      <rPr>
        <sz val="8"/>
        <rFont val="Noto Sans CJK SC Regular"/>
        <family val="2"/>
      </rPr>
      <t xml:space="preserve">【</t>
    </r>
    <r>
      <rPr>
        <sz val="8"/>
        <rFont val="Cambria"/>
        <family val="0"/>
        <charset val="1"/>
      </rPr>
      <t xml:space="preserve">Day.19</t>
    </r>
    <r>
      <rPr>
        <sz val="8"/>
        <rFont val="Noto Sans CJK SC Regular"/>
        <family val="2"/>
      </rPr>
      <t xml:space="preserve">】 </t>
    </r>
    <r>
      <rPr>
        <sz val="8"/>
        <rFont val="Cambria"/>
        <family val="0"/>
        <charset val="1"/>
      </rPr>
      <t xml:space="preserve">#100DaysOfCode
📍 </t>
    </r>
    <r>
      <rPr>
        <sz val="8"/>
        <rFont val="Noto Sans CJK SC Regular"/>
        <family val="2"/>
      </rPr>
      <t xml:space="preserve">ゼロから学ぶ 線形代数 </t>
    </r>
    <r>
      <rPr>
        <sz val="8"/>
        <rFont val="Cambria"/>
        <family val="0"/>
        <charset val="1"/>
      </rPr>
      <t xml:space="preserve">1</t>
    </r>
    <r>
      <rPr>
        <sz val="8"/>
        <rFont val="Noto Sans CJK SC Regular"/>
        <family val="2"/>
      </rPr>
      <t xml:space="preserve">章
コードは書いてないけど </t>
    </r>
    <r>
      <rPr>
        <sz val="8"/>
        <rFont val="Cambria"/>
        <family val="0"/>
        <charset val="1"/>
      </rPr>
      <t xml:space="preserve">#100DaysOfCode </t>
    </r>
    <r>
      <rPr>
        <sz val="8"/>
        <rFont val="Noto Sans CJK SC Regular"/>
        <family val="2"/>
      </rPr>
      <t xml:space="preserve">の仲間に入れてください🙇
今日から線形代数に的を絞って勉強を進めていく😬
ベクトルから行列式まで学習した📖✏️
行列式が初お目見えだったので、少し戸惑った😅
</t>
    </r>
    <r>
      <rPr>
        <sz val="8"/>
        <rFont val="Cambria"/>
        <family val="0"/>
        <charset val="1"/>
      </rPr>
      <t xml:space="preserve">#</t>
    </r>
    <r>
      <rPr>
        <sz val="8"/>
        <rFont val="Noto Sans CJK SC Regular"/>
        <family val="2"/>
      </rPr>
      <t xml:space="preserve">線形代数 </t>
    </r>
    <r>
      <rPr>
        <sz val="8"/>
        <rFont val="Cambria"/>
        <family val="0"/>
        <charset val="1"/>
      </rPr>
      <t xml:space="preserve">#</t>
    </r>
    <r>
      <rPr>
        <sz val="8"/>
        <rFont val="Noto Sans CJK SC Regular"/>
        <family val="2"/>
      </rPr>
      <t xml:space="preserve">機械学習 </t>
    </r>
    <r>
      <rPr>
        <sz val="8"/>
        <rFont val="Cambria"/>
        <family val="0"/>
        <charset val="1"/>
      </rPr>
      <t xml:space="preserve">#Python https://t.co/yfzgY5AxHK</t>
    </r>
  </si>
  <si>
    <t xml:space="preserve">Thu Oct 18 10:15:46 +0000 2018</t>
  </si>
  <si>
    <t xml:space="preserve">http://twitter.com/Inspire_2018/statuses/1052865814540546048</t>
  </si>
  <si>
    <t xml:space="preserve">{"hashtags":[{"text":"100DaysOfCode","indices":[25,39]},{"text":"100DaysOfCode","indices":[71,85]}],"symbols":[],"user_mentions":[{"screen_name":"uten_junen","name":"FLAT","id":990188960558202900,"id_str":"990188960558202881","indices":[3,14]}],"urls":[]}</t>
  </si>
  <si>
    <t xml:space="preserve">1052865812237672448</t>
  </si>
  <si>
    <t xml:space="preserve">RT @MatthewCarterIO: Late night listening; always time for knowledge. DataFramed podcast #44: Project Jupyter and Interactive Computing. https://t.co/mbYro5SHCh 
#DataScience #MachineLearning #Python #programming @DataCamp</t>
  </si>
  <si>
    <t xml:space="preserve">Thu Oct 18 10:15:45 +0000 2018</t>
  </si>
  <si>
    <t xml:space="preserve">http://twitter.com/Muhammad0k/statuses/1052865812237672448</t>
  </si>
  <si>
    <t xml:space="preserve">{"hashtags":[],"symbols":[],"user_mentions":[{"screen_name":"MatthewCarterIO","name":"Matthew Carter","id":415787371,"id_str":"415787371","indices":[3,19]}],"urls":[]}</t>
  </si>
  <si>
    <t xml:space="preserve">1052865770982690816</t>
  </si>
  <si>
    <t xml:space="preserve">rgaiacs</t>
  </si>
  <si>
    <t xml:space="preserve">Every time that I start doing some real programming with #rstats I end up missing #Python's unpacking argument lists, https://t.co/SnGS9QHWu7. I'm looking for the day that
data &amp;lt;- c((1,2,3), (1,2,1))
plot(*data)
will work.</t>
  </si>
  <si>
    <t xml:space="preserve">Thu Oct 18 10:15:35 +0000 2018</t>
  </si>
  <si>
    <t xml:space="preserve">2784123889</t>
  </si>
  <si>
    <t xml:space="preserve">http://pbs.twimg.com/profile_images/1006277584257241090/LaTTysfa_normal.jpg</t>
  </si>
  <si>
    <t xml:space="preserve">http://twitter.com/rgaiacs/statuses/1052865770982690816</t>
  </si>
  <si>
    <t xml:space="preserve">{"hashtags":[{"text":"rstats","indices":[57,64]},{"text":"Python","indices":[82,89]}],"symbols":[],"user_mentions":[],"urls":[{"url":"https://t.co/SnGS9QHWu7","expanded_url":"https://docs.python.org/3.7/tutorial/controlflow.html#unpacking-argument-lists","display_url":"docs.python.org/3.7/tutorial/c…","indices":[118,141]}]}</t>
  </si>
  <si>
    <t xml:space="preserve">1052865520205291520</t>
  </si>
  <si>
    <t xml:space="preserve">Thu Oct 18 10:14:35 +0000 2018</t>
  </si>
  <si>
    <t xml:space="preserve">http://twitter.com/Muhammad0k/statuses/1052865520205291520</t>
  </si>
  <si>
    <t xml:space="preserve">1052865516203720704</t>
  </si>
  <si>
    <t xml:space="preserve">danielcenoz</t>
  </si>
  <si>
    <t xml:space="preserve">#linux #python https://t.co/Jrnx5NGy40</t>
  </si>
  <si>
    <t xml:space="preserve">39287360</t>
  </si>
  <si>
    <t xml:space="preserve">http://pbs.twimg.com/profile_images/911522290298482688/CQRA7gP0_normal.jpg</t>
  </si>
  <si>
    <t xml:space="preserve">http://twitter.com/danielcenoz/statuses/1052865516203720704</t>
  </si>
  <si>
    <t xml:space="preserve">{"hashtags":[{"text":"linux","indices":[0,6]},{"text":"python","indices":[7,14]}],"symbols":[],"user_mentions":[],"urls":[{"url":"https://t.co/Jrnx5NGy40","expanded_url":"https://dev.to/elabftw/stop-using-sudo-pip-install-52mn","display_url":"dev.to/elabftw/stop-u…","indices":[15,38]}]}</t>
  </si>
  <si>
    <t xml:space="preserve">1052865362033807361</t>
  </si>
  <si>
    <t xml:space="preserve">Tempo na serra, SJP, Saltinho da malhada, humidade:50, temperatura: 18, chove no momento? - nao. Fonte: Raspberry pi + Python #raspberry #Iot #python 2018-10-17 13:00</t>
  </si>
  <si>
    <t xml:space="preserve">Thu Oct 18 10:13:58 +0000 2018</t>
  </si>
  <si>
    <t xml:space="preserve">http://twitter.com/SaltinhoT/statuses/1052865362033807361</t>
  </si>
  <si>
    <t xml:space="preserve">1052865313279275009</t>
  </si>
  <si>
    <t xml:space="preserve">LogicsRam</t>
  </si>
  <si>
    <t xml:space="preserve">#ChromeExtension #PHP #CorePHP #WordPress #Joomla #Laravel #Drupal #YII #Python #Java #WebsiteDevelopment #CompanyinJaipurIndia #WebsiteDesigning #SEOServices
visit us: https://t.co/N3CQeWyEPx https://t.co/4BIODkvJ4D</t>
  </si>
  <si>
    <t xml:space="preserve">Thu Oct 18 10:13:46 +0000 2018</t>
  </si>
  <si>
    <t xml:space="preserve">1029231896826281985</t>
  </si>
  <si>
    <t xml:space="preserve">http://pbs.twimg.com/profile_images/1029331205014077440/Op1bEaoD_normal.jpg</t>
  </si>
  <si>
    <t xml:space="preserve">Mansarovar, Jaipur-302020, Rajasthan(India)</t>
  </si>
  <si>
    <t xml:space="preserve">http://twitter.com/LogicsRam/statuses/1052865313279275009</t>
  </si>
  <si>
    <t xml:space="preserve">{"hashtags":[{"text":"ChromeExtension","indices":[0,16]},{"text":"PHP","indices":[17,21]},{"text":"CorePHP","indices":[22,30]},{"text":"WordPress","indices":[31,41]},{"text":"Joomla","indices":[42,49]},{"text":"Laravel","indices":[50,58]},{"text":"Drupal","indices":[59,66]},{"text":"YII","indices":[67,71]},{"text":"Python","indices":[72,79]},{"text":"Java","indices":[80,85]},{"text":"WebsiteDevelopment","indices":[86,105]},{"text":"CompanyinJaipurIndia","indices":[106,127]},{"text":"WebsiteDesigning","indices":[128,145]},{"text":"SEOServices","indices":[146,158]}],"symbols":[],"user_mentions":[],"urls":[{"url":"https://t.co/N3CQeWyEPx","expanded_url":"https://www.ramlogics.com/services.html","display_url":"ramlogics.com/services.html","indices":[169,192]}],"media":[{"id":1052865262452596700,"id_str":"1052865262452596737","indices":[193,216],"media_url":"http://pbs.twimg.com/media/DpyHYLzV4AE9X4m.jpg","media_url_https":"https://pbs.twimg.com/media/DpyHYLzV4AE9X4m.jpg","url":"https://t.co/4BIODkvJ4D","display_url":"pic.twitter.com/4BIODkvJ4D","expanded_url":"https://twitter.com/LogicsRam/status/1052865313279275009/photo/1","type":"photo","sizes":{"large":{"w":2048,"h":1365,"resize":"fit"},"small":{"w":680,"h":453,"resize":"fit"},"thumb":{"w":150,"h":150,"resize":"crop"},"medium":{"w":1200,"h":800,"resize":"fit"}}}]}</t>
  </si>
  <si>
    <t xml:space="preserve">1052865090838499328</t>
  </si>
  <si>
    <t xml:space="preserve">Thu Oct 18 10:12:53 +0000 2018</t>
  </si>
  <si>
    <t xml:space="preserve">http://twitter.com/Comatose_D/statuses/1052865090838499328</t>
  </si>
  <si>
    <t xml:space="preserve">1052865002766565376</t>
  </si>
  <si>
    <t xml:space="preserve">MichelleRebeca</t>
  </si>
  <si>
    <t xml:space="preserve">Thu Oct 18 10:12:32 +0000 2018</t>
  </si>
  <si>
    <t xml:space="preserve">232351877</t>
  </si>
  <si>
    <t xml:space="preserve">http://pbs.twimg.com/profile_images/919309281299660802/-EGFBizj_normal.jpg</t>
  </si>
  <si>
    <t xml:space="preserve">Palma de Mallorca,España</t>
  </si>
  <si>
    <t xml:space="preserve">http://twitter.com/MichelleRebeca/statuses/1052865002766565376</t>
  </si>
  <si>
    <t xml:space="preserve">1052864669248049152</t>
  </si>
  <si>
    <t xml:space="preserve">dulnav</t>
  </si>
  <si>
    <t xml:space="preserve">RT @tuxxy: Oigan! #Techwomen #Python https://t.co/UXdQsA3n5E</t>
  </si>
  <si>
    <t xml:space="preserve">Thu Oct 18 10:11:13 +0000 2018</t>
  </si>
  <si>
    <t xml:space="preserve">110848267</t>
  </si>
  <si>
    <t xml:space="preserve">http://pbs.twimg.com/profile_images/643056892076359685/tVaW5ScQ_normal.jpg</t>
  </si>
  <si>
    <t xml:space="preserve">Mexico City</t>
  </si>
  <si>
    <t xml:space="preserve">http://twitter.com/dulnav/statuses/1052864669248049152</t>
  </si>
  <si>
    <t xml:space="preserve">{"hashtags":[{"text":"Techwomen","indices":[18,28]},{"text":"Python","indices":[29,36]}],"symbols":[],"user_mentions":[{"screen_name":"tuxxy","name":"Tuxxy","id":16400344,"id_str":"16400344","indices":[3,9]}],"urls":[],"media":[{"id":1052229135915831300,"id_str":"1052229135915831296","indices":[37,60],"media_url":"http://pbs.twimg.com/media/DppE0vyUUAARkg8.jpg","media_url_https":"https://pbs.twimg.com/media/DppE0vyUUAARkg8.jpg","url":"https://t.co/UXdQsA3n5E","display_url":"pic.twitter.com/UXdQsA3n5E","expanded_url":"https://twitter.com/tuxxy/status/1052229150453379073/photo/1","type":"photo","sizes":{"large":{"w":996,"h":2048,"resize":"fit"},"thumb":{"w":150,"h":150,"resize":"crop"},"small":{"w":331,"h":680,"resize":"fit"},"medium":{"w":584,"h":1200,"resize":"fit"}},"source_status_id":1052229150453379100,"source_status_id_str":"1052229150453379073","source_user_id":16400344,"source_user_id_str":"16400344"}]}</t>
  </si>
  <si>
    <t xml:space="preserve">1052864648654008320</t>
  </si>
  <si>
    <t xml:space="preserve">Deep Learning: Convolutional Neural Networks in Python
☞ https://t.co/wc0pdDG8G9
#Python #DeepLearning https://t.co/h7UNMRdKI9</t>
  </si>
  <si>
    <t xml:space="preserve">Thu Oct 18 10:11:08 +0000 2018</t>
  </si>
  <si>
    <t xml:space="preserve">http://twitter.com/devvGeek/statuses/1052864648654008320</t>
  </si>
  <si>
    <t xml:space="preserve">{"hashtags":[{"text":"Python","indices":[83,90]},{"text":"DeepLearning","indices":[91,104]}],"symbols":[],"user_mentions":[],"urls":[{"url":"https://t.co/wc0pdDG8G9","expanded_url":"http://bit.ly/2pkmQW1","display_url":"bit.ly/2pkmQW1","indices":[58,81]}],"media":[{"id":1052864647475408900,"id_str":"1052864647475408896","indices":[105,128],"media_url":"http://pbs.twimg.com/media/DpyG0Y1WsAAdhXr.jpg","media_url_https":"https://pbs.twimg.com/media/DpyG0Y1WsAAdhXr.jpg","url":"https://t.co/h7UNMRdKI9","display_url":"pic.twitter.com/h7UNMRdKI9","expanded_url":"https://twitter.com/devvGeek/status/1052864648654008320/photo/1","type":"photo","sizes":{"thumb":{"w":150,"h":150,"resize":"crop"},"large":{"w":750,"h":422,"resize":"fit"},"small":{"w":680,"h":383,"resize":"fit"},"medium":{"w":750,"h":422,"resize":"fit"}}}]}</t>
  </si>
  <si>
    <t xml:space="preserve">1052864550939254784</t>
  </si>
  <si>
    <t xml:space="preserve">RT @YoungSongJS: Day 8 of #100daysofcode. Third day at my internship! Researched and wrote automated tests (unit, Integration, and End-to-end tests) @OpenForge_US! #angularjs #react #java #javascript #jasmine #karma #python #codenewbie.</t>
  </si>
  <si>
    <t xml:space="preserve">Thu Oct 18 10:10:44 +0000 2018</t>
  </si>
  <si>
    <t xml:space="preserve">http://twitter.com/javascriptd/statuses/1052864550939254784</t>
  </si>
  <si>
    <t xml:space="preserve">1052864522317438976</t>
  </si>
  <si>
    <t xml:space="preserve">Thu Oct 18 10:10:38 +0000 2018</t>
  </si>
  <si>
    <t xml:space="preserve">http://twitter.com/mas06706465/statuses/1052864522317438976</t>
  </si>
  <si>
    <t xml:space="preserve">1052864449378471937</t>
  </si>
  <si>
    <t xml:space="preserve">CXOEvents</t>
  </si>
  <si>
    <t xml:space="preserve">Thu Oct 18 10:10:20 +0000 2018</t>
  </si>
  <si>
    <t xml:space="preserve">741995003879116802</t>
  </si>
  <si>
    <t xml:space="preserve">http://pbs.twimg.com/profile_images/790836579547746304/36rMIQB-_normal.jpg</t>
  </si>
  <si>
    <t xml:space="preserve">http://twitter.com/CXOEvents/statuses/1052864449378471937</t>
  </si>
  <si>
    <t xml:space="preserve">1052864444164902912</t>
  </si>
  <si>
    <t xml:space="preserve">Deep Learning: Convolutional Neural Networks in Python
☞ https://t.co/gH4iyIxz33
#Python #DeepLearning https://t.co/1VoYK3vj4c</t>
  </si>
  <si>
    <t xml:space="preserve">Thu Oct 18 10:10:19 +0000 2018</t>
  </si>
  <si>
    <t xml:space="preserve">http://twitter.com/BrownsJoann/statuses/1052864444164902912</t>
  </si>
  <si>
    <t xml:space="preserve">{"hashtags":[{"text":"Python","indices":[83,90]},{"text":"DeepLearning","indices":[91,104]}],"symbols":[],"user_mentions":[],"urls":[{"url":"https://t.co/gH4iyIxz33","expanded_url":"http://bit.ly/2pkmQW1","display_url":"bit.ly/2pkmQW1","indices":[58,81]}],"media":[{"id":1052864442923388900,"id_str":"1052864442923388928","indices":[105,128],"media_url":"http://pbs.twimg.com/media/DpyGoe0WkAAem5l.jpg","media_url_https":"https://pbs.twimg.com/media/DpyGoe0WkAAem5l.jpg","url":"https://t.co/1VoYK3vj4c","display_url":"pic.twitter.com/1VoYK3vj4c","expanded_url":"https://twitter.com/BrownsJoann/status/1052864444164902912/photo/1","type":"photo","sizes":{"thumb":{"w":150,"h":150,"resize":"crop"},"large":{"w":750,"h":422,"resize":"fit"},"small":{"w":680,"h":383,"resize":"fit"},"medium":{"w":750,"h":422,"resize":"fit"}}}]}</t>
  </si>
  <si>
    <t xml:space="preserve">1052864389794201601</t>
  </si>
  <si>
    <t xml:space="preserve">Thu Oct 18 10:10:06 +0000 2018</t>
  </si>
  <si>
    <t xml:space="preserve">http://twitter.com/mas06706465/statuses/1052864389794201601</t>
  </si>
  <si>
    <t xml:space="preserve">1052864248907411456</t>
  </si>
  <si>
    <t xml:space="preserve">Thu Oct 18 10:09:32 +0000 2018</t>
  </si>
  <si>
    <t xml:space="preserve">http://twitter.com/javascriptd/statuses/1052864248907411456</t>
  </si>
  <si>
    <t xml:space="preserve">1052864175012270080</t>
  </si>
  <si>
    <t xml:space="preserve">RalphArmah</t>
  </si>
  <si>
    <t xml:space="preserve">Thu Oct 18 10:09:15 +0000 2018</t>
  </si>
  <si>
    <t xml:space="preserve">195075323</t>
  </si>
  <si>
    <t xml:space="preserve">http://pbs.twimg.com/profile_images/990850841304322049/qb_Avipp_normal.jpg</t>
  </si>
  <si>
    <t xml:space="preserve">http://twitter.com/RalphArmah/statuses/1052864175012270080</t>
  </si>
  <si>
    <t xml:space="preserve">1052864053893197824</t>
  </si>
  <si>
    <t xml:space="preserve">Thu Oct 18 10:08:46 +0000 2018</t>
  </si>
  <si>
    <t xml:space="preserve">http://twitter.com/CoursesGiveAway/statuses/1052864053893197824</t>
  </si>
  <si>
    <t xml:space="preserve">1052863983789776897</t>
  </si>
  <si>
    <t xml:space="preserve">bilal_baltagi</t>
  </si>
  <si>
    <t xml:space="preserve">Thu Oct 18 10:08:29 +0000 2018</t>
  </si>
  <si>
    <t xml:space="preserve">2975217922</t>
  </si>
  <si>
    <t xml:space="preserve">http://pbs.twimg.com/profile_images/646717045875310592/CFq-SyNs_normal.jpg</t>
  </si>
  <si>
    <t xml:space="preserve">http://twitter.com/bilal_baltagi/statuses/1052863983789776897</t>
  </si>
  <si>
    <t xml:space="preserve">1052863755317592064</t>
  </si>
  <si>
    <t xml:space="preserve">cxoherald</t>
  </si>
  <si>
    <t xml:space="preserve">Thu Oct 18 10:07:35 +0000 2018</t>
  </si>
  <si>
    <t xml:space="preserve">2844149048</t>
  </si>
  <si>
    <t xml:space="preserve">http://pbs.twimg.com/profile_images/790909311358636033/FNb1ByTv_normal.jpg</t>
  </si>
  <si>
    <t xml:space="preserve">http://twitter.com/cxoherald/statuses/1052863755317592064</t>
  </si>
  <si>
    <t xml:space="preserve">1052863708614066176</t>
  </si>
  <si>
    <t xml:space="preserve">Thu Oct 18 10:07:24 +0000 2018</t>
  </si>
  <si>
    <t xml:space="preserve">http://twitter.com/Beezel_Bug/statuses/1052863708614066176</t>
  </si>
  <si>
    <t xml:space="preserve">1052863302273884160</t>
  </si>
  <si>
    <t xml:space="preserve">sdmhosn420</t>
  </si>
  <si>
    <t xml:space="preserve">Thu Oct 18 10:05:47 +0000 2018</t>
  </si>
  <si>
    <t xml:space="preserve">2990509373</t>
  </si>
  <si>
    <t xml:space="preserve">http://pbs.twimg.com/profile_images/1025317512328531968/0ETNc_A5_normal.jpg</t>
  </si>
  <si>
    <t xml:space="preserve">Panguruan, Indonesia</t>
  </si>
  <si>
    <t xml:space="preserve">http://twitter.com/sdmhosn420/statuses/1052863302273884160</t>
  </si>
  <si>
    <t xml:space="preserve">1052863142689169408</t>
  </si>
  <si>
    <t xml:space="preserve">Real_Shit_News</t>
  </si>
  <si>
    <t xml:space="preserve">#RaspberryPI and #Python Weather App. #Twython</t>
  </si>
  <si>
    <t xml:space="preserve">Thu Oct 18 10:05:09 +0000 2018</t>
  </si>
  <si>
    <t xml:space="preserve">2973324755</t>
  </si>
  <si>
    <t xml:space="preserve">&lt;a href="http://www.test.com" rel="nofollow"&gt;RaspberryPI_News_App&lt;/a&gt;</t>
  </si>
  <si>
    <t xml:space="preserve">Oakland, USA</t>
  </si>
  <si>
    <t xml:space="preserve">http://twitter.com/Real_Shit_News/statuses/1052863142689169408</t>
  </si>
  <si>
    <t xml:space="preserve">{"hashtags":[{"text":"RaspberryPI","indices":[0,12]},{"text":"Python","indices":[17,24]},{"text":"Twython","indices":[38,46]}],"symbols":[],"user_mentions":[],"urls":[]}</t>
  </si>
  <si>
    <t xml:space="preserve">1052863121503739906</t>
  </si>
  <si>
    <t xml:space="preserve">Weather sent by #RaspberryPi, #Python and #Yahoo Weather API. Yahoo API is pretty good.</t>
  </si>
  <si>
    <t xml:space="preserve">Thu Oct 18 10:05:04 +0000 2018</t>
  </si>
  <si>
    <t xml:space="preserve">http://twitter.com/Real_Shit_News/statuses/1052863121503739906</t>
  </si>
  <si>
    <t xml:space="preserve">{"hashtags":[{"text":"RaspberryPi","indices":[16,28]},{"text":"Python","indices":[30,37]},{"text":"Yahoo","indices":[42,48]}],"symbols":[],"user_mentions":[],"urls":[]}</t>
  </si>
  <si>
    <t xml:space="preserve">1052863120429985792</t>
  </si>
  <si>
    <t xml:space="preserve">Thu Oct 18 10:05:03 +0000 2018</t>
  </si>
  <si>
    <t xml:space="preserve">http://twitter.com/biconnections/statuses/1052863120429985792</t>
  </si>
  <si>
    <t xml:space="preserve">1052862555163676672</t>
  </si>
  <si>
    <t xml:space="preserve">Unsupervised Machine Learning Hidden Markov Models in Python
☞ https://t.co/lKaXBUsVfV
#MachineLearning #Python https://t.co/iErlykrUgW</t>
  </si>
  <si>
    <t xml:space="preserve">Thu Oct 18 10:02:49 +0000 2018</t>
  </si>
  <si>
    <t xml:space="preserve">http://twitter.com/program_acdemy/statuses/1052862555163676672</t>
  </si>
  <si>
    <t xml:space="preserve">{"hashtags":[{"text":"MachineLearning","indices":[89,105]},{"text":"Python","indices":[106,113]}],"symbols":[],"user_mentions":[],"urls":[{"url":"https://t.co/lKaXBUsVfV","expanded_url":"http://bit.ly/2xt7nH5","display_url":"bit.ly/2xt7nH5","indices":[64,87]}],"media":[{"id":1052862553922121700,"id_str":"1052862553922121729","indices":[114,137],"media_url":"http://pbs.twimg.com/media/DpyE6hvWsAEDbJL.jpg","media_url_https":"https://pbs.twimg.com/media/DpyE6hvWsAEDbJL.jpg","url":"https://t.co/iErlykrUgW","display_url":"pic.twitter.com/iErlykrUgW","expanded_url":"https://twitter.com/program_acdemy/status/1052862555163676672/photo/1","type":"photo","sizes":{"thumb":{"w":150,"h":150,"resize":"crop"},"medium":{"w":750,"h":422,"resize":"fit"},"small":{"w":680,"h":383,"resize":"fit"},"large":{"w":750,"h":422,"resize":"fit"}}}]}</t>
  </si>
  <si>
    <t xml:space="preserve">1052862485685002240</t>
  </si>
  <si>
    <t xml:space="preserve">skies_z</t>
  </si>
  <si>
    <t xml:space="preserve">Thu Oct 18 10:02:32 +0000 2018</t>
  </si>
  <si>
    <t xml:space="preserve">288968717</t>
  </si>
  <si>
    <t xml:space="preserve">http://pbs.twimg.com/profile_images/1052440700363649025/k-i7iMkn_normal.jpg</t>
  </si>
  <si>
    <t xml:space="preserve">Gutu, Mpandawana</t>
  </si>
  <si>
    <t xml:space="preserve">http://twitter.com/skies_z/statuses/1052862485685002240</t>
  </si>
  <si>
    <t xml:space="preserve">1052862134403694592</t>
  </si>
  <si>
    <t xml:space="preserve">Unsupervised Machine Learning Hidden Markov Models in Python
☞ https://t.co/l59Xek87sv
#MachineLearning #Python https://t.co/RFI9nmjotO</t>
  </si>
  <si>
    <t xml:space="preserve">Thu Oct 18 10:01:08 +0000 2018</t>
  </si>
  <si>
    <t xml:space="preserve">http://twitter.com/i_am_programer/statuses/1052862134403694592</t>
  </si>
  <si>
    <t xml:space="preserve">{"hashtags":[{"text":"MachineLearning","indices":[89,105]},{"text":"Python","indices":[106,113]}],"symbols":[],"user_mentions":[],"urls":[{"url":"https://t.co/l59Xek87sv","expanded_url":"http://bit.ly/2xt7nH5","display_url":"bit.ly/2xt7nH5","indices":[64,87]}],"media":[{"id":1052862133237674000,"id_str":"1052862133237673984","indices":[114,137],"media_url":"http://pbs.twimg.com/media/DpyEiCkXcAAMVSC.jpg","media_url_https":"https://pbs.twimg.com/media/DpyEiCkXcAAMVSC.jpg","url":"https://t.co/RFI9nmjotO","display_url":"pic.twitter.com/RFI9nmjotO","expanded_url":"https://twitter.com/i_am_programer/status/1052862134403694592/photo/1","type":"photo","sizes":{"thumb":{"w":150,"h":150,"resize":"crop"},"medium":{"w":750,"h":422,"resize":"fit"},"small":{"w":680,"h":383,"resize":"fit"},"large":{"w":750,"h":422,"resize":"fit"}}}]}</t>
  </si>
  <si>
    <t xml:space="preserve">1052861963137687552</t>
  </si>
  <si>
    <t xml:space="preserve">#Spectrum My #InternetSpeed :
Ping: 40.988 ms
Download: 71.37 Mbit/s
Upload: 11.63 Mbit/s
#automagic #python #corporateaccountability</t>
  </si>
  <si>
    <t xml:space="preserve">Thu Oct 18 10:00:27 +0000 2018</t>
  </si>
  <si>
    <t xml:space="preserve">http://twitter.com/BeardySmeardy/statuses/1052861963137687552</t>
  </si>
  <si>
    <t xml:space="preserve">1052861902747881472</t>
  </si>
  <si>
    <t xml:space="preserve">lobsters</t>
  </si>
  <si>
    <t xml:space="preserve">Covariance and contravariance in subtyping
https://t.co/Mu4UfFUwlE #c++ #programming #python
https://t.co/ygnk3WAJsr</t>
  </si>
  <si>
    <t xml:space="preserve">Thu Oct 18 10:00:13 +0000 2018</t>
  </si>
  <si>
    <t xml:space="preserve">753722660</t>
  </si>
  <si>
    <t xml:space="preserve">&lt;a href="https://lobste.rs/" rel="nofollow"&gt;Lobste.rs&lt;/a&gt;</t>
  </si>
  <si>
    <t xml:space="preserve">http://pbs.twimg.com/profile_images/917080328400814080/NVFfU2GQ_normal.jpg</t>
  </si>
  <si>
    <t xml:space="preserve">http://twitter.com/lobsters/statuses/1052861902747881472</t>
  </si>
  <si>
    <t xml:space="preserve">{"hashtags":[{"text":"c","indices":[67,69]},{"text":"programming","indices":[72,84]},{"text":"python","indices":[85,92]}],"symbols":[],"user_mentions":[],"urls":[{"url":"https://t.co/Mu4UfFUwlE","expanded_url":"https://lobste.rs/s/cyptqf","display_url":"lobste.rs/s/cyptqf","indices":[43,66]},{"url":"https://t.co/ygnk3WAJsr","expanded_url":"https://eli.thegreenplace.net/2018/covariance-and-contravariance-in-subtyping/","display_url":"eli.thegreenplace.net/2018/covarianc…","indices":[93,116]}]}</t>
  </si>
  <si>
    <t xml:space="preserve">1052861865678712832</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</si>
  <si>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10:00:04</t>
    </r>
    <r>
      <rPr>
        <sz val="8"/>
        <rFont val="Noto Sans CJK SC Regular"/>
        <family val="2"/>
      </rPr>
      <t xml:space="preserve">】</t>
    </r>
  </si>
  <si>
    <t xml:space="preserve">Thu Oct 18 10:00:04 +0000 2018</t>
  </si>
  <si>
    <t xml:space="preserve">http://twitter.com/phi_shinonome/statuses/1052861865678712832</t>
  </si>
  <si>
    <t xml:space="preserve">1052861859852951554</t>
  </si>
  <si>
    <t xml:space="preserve">RT @bbelderbos: Code challenge time! PCC55 is up: 
#100DaysOfCode Curriculum Generator
https://t.co/McpVFg2Gp6
Code more #Python with us and PR your work ... it all counts towards #Hacktoberfest too :) https://t.co/Bh4yO5lSGA</t>
  </si>
  <si>
    <t xml:space="preserve">Thu Oct 18 10:00:03 +0000 2018</t>
  </si>
  <si>
    <t xml:space="preserve">http://twitter.com/blarrow_tech/statuses/1052861859852951554</t>
  </si>
  <si>
    <t xml:space="preserve">{"hashtags":[{"text":"100DaysOfCode","indices":[52,66]},{"text":"Python","indices":[123,130]}],"symbols":[],"user_mentions":[{"screen_name":"bbelderbos","name":"Bob Belderbos","id":177360544,"id_str":"177360544","indices":[3,14]}],"urls":[{"url":"https://t.co/McpVFg2Gp6","expanded_url":"https://codechalleng.es/challenges/55/","display_url":"codechalleng.es/challenges/55/","indices":[88,111]}]}</t>
  </si>
  <si>
    <t xml:space="preserve">1052861628704837632</t>
  </si>
  <si>
    <t xml:space="preserve">Thu Oct 18 09:59:08 +0000 2018</t>
  </si>
  <si>
    <t xml:space="preserve">http://twitter.com/Inspire_2018/statuses/1052861628704837632</t>
  </si>
  <si>
    <t xml:space="preserve">1052861544164466688</t>
  </si>
  <si>
    <t xml:space="preserve">abbydeveney</t>
  </si>
  <si>
    <t xml:space="preserve">Thu Oct 18 09:58:48 +0000 2018</t>
  </si>
  <si>
    <t xml:space="preserve">27977943</t>
  </si>
  <si>
    <t xml:space="preserve">http://pbs.twimg.com/profile_images/677169562/abby1_normal.jpg</t>
  </si>
  <si>
    <t xml:space="preserve">http://twitter.com/abbydeveney/statuses/1052861544164466688</t>
  </si>
  <si>
    <t xml:space="preserve">1052861494990462976</t>
  </si>
  <si>
    <t xml:space="preserve">Koljasha</t>
  </si>
  <si>
    <t xml:space="preserve">#Python
What Can You Do with Python? - The 3 Main Applications
https://t.co/7TK9eIZihY</t>
  </si>
  <si>
    <t xml:space="preserve">Thu Oct 18 09:58:36 +0000 2018</t>
  </si>
  <si>
    <t xml:space="preserve">398775963</t>
  </si>
  <si>
    <t xml:space="preserve">http://pbs.twimg.com/profile_images/903922601302650880/RD4jAjcw_normal.jpg</t>
  </si>
  <si>
    <t xml:space="preserve">Королев, Россия</t>
  </si>
  <si>
    <t xml:space="preserve">http://twitter.com/Koljasha/statuses/1052861494990462976</t>
  </si>
  <si>
    <t xml:space="preserve">{"hashtags":[{"text":"Python","indices":[0,7]}],"symbols":[],"user_mentions":[],"urls":[{"url":"https://t.co/7TK9eIZihY","expanded_url":"https://www.youtube.com/watch?v=kLZuut1fYzQ","display_url":"youtube.com/watch?v=kLZuut…","indices":[63,86]}]}</t>
  </si>
  <si>
    <t xml:space="preserve">1052861348135268352</t>
  </si>
  <si>
    <t xml:space="preserve">Softwareentwickler/ Senior #Python Entwickler in #Magdeburg (Fest) #Javascript #initOS #dasauge #jobs → https://t.co/9RXMryABOC</t>
  </si>
  <si>
    <t xml:space="preserve">Thu Oct 18 09:58:01 +0000 2018</t>
  </si>
  <si>
    <t xml:space="preserve">http://twitter.com/dasauge_jobs/statuses/1052861348135268352</t>
  </si>
  <si>
    <t xml:space="preserve">{"hashtags":[{"text":"Python","indices":[27,34]},{"text":"Magdeburg","indices":[49,59]},{"text":"Javascript","indices":[67,78]},{"text":"initOS","indices":[79,86]},{"text":"dasauge","indices":[87,95]},{"text":"jobs","indices":[96,101]}],"symbols":[],"user_mentions":[],"urls":[{"url":"https://t.co/9RXMryABOC","expanded_url":"https://dasauge.de/6qao","display_url":"dasauge.de/6qao","indices":[104,127]}]}</t>
  </si>
  <si>
    <t xml:space="preserve">1052861178043658241</t>
  </si>
  <si>
    <t xml:space="preserve">RAL_Space_STFC</t>
  </si>
  <si>
    <t xml:space="preserve">Thu Oct 18 09:57:20 +0000 2018</t>
  </si>
  <si>
    <t xml:space="preserve">828775032</t>
  </si>
  <si>
    <t xml:space="preserve">http://pbs.twimg.com/profile_images/2619255568/2906g5seuih7voji2c3e_normal.jpeg</t>
  </si>
  <si>
    <t xml:space="preserve">Rutherford Appleton Laboratory</t>
  </si>
  <si>
    <t xml:space="preserve">http://twitter.com/RAL_Space_STFC/statuses/1052861178043658241</t>
  </si>
  <si>
    <t xml:space="preserve">1052861085278195712</t>
  </si>
  <si>
    <t xml:space="preserve">drkutuzov</t>
  </si>
  <si>
    <t xml:space="preserve">Don't get tricked by the name: @astropy is not just a #Python package for astronomy. It contains tons of functions for everyday analysis of ANY scientific imaging data. Special thanks to all build-in models and arrays with uncertainties. #sciprogramming #SciPython #dataanalysis https://t.co/99hMYYHToC</t>
  </si>
  <si>
    <t xml:space="preserve">Thu Oct 18 09:56:58 +0000 2018</t>
  </si>
  <si>
    <t xml:space="preserve">1031474917290790912</t>
  </si>
  <si>
    <t xml:space="preserve">http://pbs.twimg.com/profile_images/1031488445598900224/PD3kqyMh_normal.jpg</t>
  </si>
  <si>
    <t xml:space="preserve">Copenhagen, Denmark</t>
  </si>
  <si>
    <t xml:space="preserve">http://twitter.com/drkutuzov/statuses/1052861085278195712</t>
  </si>
  <si>
    <t xml:space="preserve">{"hashtags":[{"text":"Python","indices":[54,61]},{"text":"sciprogramming","indices":[238,253]},{"text":"SciPython","indices":[254,264]},{"text":"dataanalysis","indices":[265,278]}],"symbols":[],"user_mentions":[{"screen_name":"astropy","name":"Astropy","id":339412676,"id_str":"339412676","indices":[31,39]}],"urls":[],"media":[{"id":1052860334615273500,"id_str":"1052860334615273472","indices":[279,302],"media_url":"http://pbs.twimg.com/media/DpyC5WLXoAAV_Sd.png","media_url_https":"https://pbs.twimg.com/media/DpyC5WLXoAAV_Sd.png","url":"https://t.co/99hMYYHToC","display_url":"pic.twitter.com/99hMYYHToC","expanded_url":"https://twitter.com/drkutuzov/status/1052861085278195712/photo/1","type":"photo","sizes":{"medium":{"w":360,"h":66,"resize":"fit"},"thumb":{"w":66,"h":66,"resize":"crop"},"small":{"w":360,"h":66,"resize":"fit"},"large":{"w":360,"h":66,"resize":"fit"}}}]}</t>
  </si>
  <si>
    <t xml:space="preserve">1052860648562941953</t>
  </si>
  <si>
    <t xml:space="preserve">ostechnix</t>
  </si>
  <si>
    <t xml:space="preserve">Install Kali Linux Tools Using Katoolin In Ubuntu 18.04 LTS #Katoolin #Python #Ubuntu #Linux https://t.co/jj02DpwuKu via @ostechnix</t>
  </si>
  <si>
    <t xml:space="preserve">Thu Oct 18 09:55:14 +0000 2018</t>
  </si>
  <si>
    <t xml:space="preserve">214435804</t>
  </si>
  <si>
    <t xml:space="preserve">http://pbs.twimg.com/profile_images/649111240195768320/x8cyqj3__normal.png</t>
  </si>
  <si>
    <t xml:space="preserve">http://twitter.com/ostechnix/statuses/1052860648562941953</t>
  </si>
  <si>
    <t xml:space="preserve">{"hashtags":[{"text":"Katoolin","indices":[60,69]},{"text":"Python","indices":[70,77]},{"text":"Ubuntu","indices":[78,85]},{"text":"Linux","indices":[86,92]}],"symbols":[],"user_mentions":[{"screen_name":"ostechnix","name":"OSTechNix","id":214435804,"id_str":"214435804","indices":[121,131]}],"urls":[{"url":"https://t.co/jj02DpwuKu","expanded_url":"https://www.ostechnix.com/install-kali-linux-tools-using-katoolin-linux/","display_url":"ostechnix.com/install-kali-l…","indices":[93,116]}]}</t>
  </si>
  <si>
    <t xml:space="preserve">1052860592745148416</t>
  </si>
  <si>
    <t xml:space="preserve">iamstamp</t>
  </si>
  <si>
    <t xml:space="preserve">Thu Oct 18 09:55:01 +0000 2018</t>
  </si>
  <si>
    <t xml:space="preserve">117640642</t>
  </si>
  <si>
    <t xml:space="preserve">http://pbs.twimg.com/profile_images/948767820636045313/ePyZTVuR_normal.jpg</t>
  </si>
  <si>
    <t xml:space="preserve">http://twitter.com/iamstamp/statuses/1052860592745148416</t>
  </si>
  <si>
    <t xml:space="preserve">1052860381167800321</t>
  </si>
  <si>
    <t xml:space="preserve">RT @code__tutorials: Projects in Python: Get started with Python game development
☞ https://t.co/dRVDgwJTm3
#Python #gamedevelopment https://t.co/ly1o9t4ckI</t>
  </si>
  <si>
    <t xml:space="preserve">Thu Oct 18 09:54:10 +0000 2018</t>
  </si>
  <si>
    <t xml:space="preserve">http://twitter.com/joehoribs/statuses/1052860381167800321</t>
  </si>
  <si>
    <t xml:space="preserve">{"hashtags":[{"text":"Python","indices":[110,117]},{"text":"gamedevelopment","indices":[118,134]}],"symbols":[],"user_mentions":[{"screen_name":"code__tutorials","name":"Code Tutorials","id":725607975201591300,"id_str":"725607975201591296","indices":[3,19]}],"urls":[{"url":"https://t.co/dRVDgwJTm3","expanded_url":"http://bit.ly/2oA2XKu","display_url":"bit.ly/2oA2XKu","indices":[85,108]}]}</t>
  </si>
  <si>
    <t xml:space="preserve">1052860243917582336</t>
  </si>
  <si>
    <t xml:space="preserve">Thu Oct 18 09:53:38 +0000 2018</t>
  </si>
  <si>
    <t xml:space="preserve">http://twitter.com/axelnext/statuses/1052860243917582336</t>
  </si>
  <si>
    <t xml:space="preserve">1052860181179191296</t>
  </si>
  <si>
    <t xml:space="preserve">cathalhoran</t>
  </si>
  <si>
    <t xml:space="preserve">This sounds like it could be really useful, an #IDE for #AI #MachineLearning which easily incorporates #python #TensorFlow #pytorch #gpu #Docker and other #Developer tools via @HelloPaperspace https://t.co/ir3ApfDqMD</t>
  </si>
  <si>
    <t xml:space="preserve">Thu Oct 18 09:53:23 +0000 2018</t>
  </si>
  <si>
    <t xml:space="preserve">132296363</t>
  </si>
  <si>
    <t xml:space="preserve">http://pbs.twimg.com/profile_images/974309517121945601/ukKz1n2j_normal.jpg</t>
  </si>
  <si>
    <t xml:space="preserve">http://twitter.com/cathalhoran/statuses/1052860181179191296</t>
  </si>
  <si>
    <t xml:space="preserve">{"hashtags":[{"text":"IDE","indices":[47,51]},{"text":"AI","indices":[56,59]},{"text":"MachineLearning","indices":[60,76]},{"text":"python","indices":[103,110]},{"text":"TensorFlow","indices":[111,122]},{"text":"pytorch","indices":[123,131]},{"text":"gpu","indices":[132,136]},{"text":"Docker","indices":[137,144]},{"text":"Developer","indices":[155,165]}],"symbols":[],"user_mentions":[{"screen_name":"HelloPaperspace","name":"Paperspace","id":2925753598,"id_str":"2925753598","indices":[176,192]}],"urls":[{"url":"https://t.co/ir3ApfDqMD","expanded_url":"https://www.zdnet.com/article/intel-backed-startup-paperspace-reinvents-dev-tools-for-the-ai-cloud-era/","display_url":"zdnet.com/article/intel-…","indices":[193,216]}]}</t>
  </si>
  <si>
    <t xml:space="preserve">1052860115592732672</t>
  </si>
  <si>
    <t xml:space="preserve">ttiiggss</t>
  </si>
  <si>
    <t xml:space="preserve">Thu Oct 18 09:53:07 +0000 2018</t>
  </si>
  <si>
    <t xml:space="preserve">835204190607548416</t>
  </si>
  <si>
    <t xml:space="preserve">http://pbs.twimg.com/profile_images/840245940418048000/DOK6xEMa_normal.jpg</t>
  </si>
  <si>
    <t xml:space="preserve">Melbourne,Australia</t>
  </si>
  <si>
    <t xml:space="preserve">http://twitter.com/ttiiggss/statuses/1052860115592732672</t>
  </si>
  <si>
    <t xml:space="preserve">1052860110492655616</t>
  </si>
  <si>
    <t xml:space="preserve">RT @ProgrammerBooks: Web Animation using JavaScript: Develop and Design  ... : https://t.co/DE7B0jb1gT
#python #javascript #angular #angularjs #reactjs #vuejs #webdev #perl #ruby #C #Csharp #Java #linux #programming #network #security #ubuntu #books #coding #ionic #android #ios #mobile #development https://t.co/0YDD614gyC</t>
  </si>
  <si>
    <t xml:space="preserve">Thu Oct 18 09:53:06 +0000 2018</t>
  </si>
  <si>
    <t xml:space="preserve">http://twitter.com/palashv2/statuses/1052860110492655616</t>
  </si>
  <si>
    <t xml:space="preserve">{"hashtags":[{"text":"python","indices":[103,110]},{"text":"javascript","indices":[111,122]},{"text":"angular","indices":[123,131]}],"symbols":[],"user_mentions":[{"screen_name":"ProgrammerBooks","name":"Programmer Books","id":992142356420980700,"id_str":"992142356420980738","indices":[3,19]}],"urls":[{"url":"https://t.co/DE7B0jb1gT","expanded_url":"https://www.programmer-books.com/web-animation-using-javascript-develop-and-design-pdf/","display_url":"programmer-books.com/web-animation-…","indices":[79,102]}]}</t>
  </si>
  <si>
    <t xml:space="preserve">1052860090393522176</t>
  </si>
  <si>
    <t xml:space="preserve">Thu Oct 18 09:53:01 +0000 2018</t>
  </si>
  <si>
    <t xml:space="preserve">http://twitter.com/DaysofcodeNg/statuses/1052860090393522176</t>
  </si>
  <si>
    <t xml:space="preserve">1052860012517892097</t>
  </si>
  <si>
    <t xml:space="preserve">plone_de</t>
  </si>
  <si>
    <t xml:space="preserve">Thu Oct 18 09:52:42 +0000 2018</t>
  </si>
  <si>
    <t xml:space="preserve">216994618</t>
  </si>
  <si>
    <t xml:space="preserve">http://pbs.twimg.com/profile_images/1195829976/iphone-icon_normal.png</t>
  </si>
  <si>
    <t xml:space="preserve">http://twitter.com/plone_de/statuses/1052860012517892097</t>
  </si>
  <si>
    <t xml:space="preserve">1052859982029512704</t>
  </si>
  <si>
    <t xml:space="preserve">tangoman78</t>
  </si>
  <si>
    <t xml:space="preserve">Thu Oct 18 09:52:35 +0000 2018</t>
  </si>
  <si>
    <t xml:space="preserve">39773393</t>
  </si>
  <si>
    <t xml:space="preserve">http://pbs.twimg.com/profile_images/1180257452/50111_1825119474_1551_q_normal.jpg</t>
  </si>
  <si>
    <t xml:space="preserve">Leipzig, Germany</t>
  </si>
  <si>
    <t xml:space="preserve">http://twitter.com/tangoman78/statuses/1052859982029512704</t>
  </si>
  <si>
    <t xml:space="preserve">1052859938484060160</t>
  </si>
  <si>
    <t xml:space="preserve">LynxPro_UK</t>
  </si>
  <si>
    <t xml:space="preserve">RT @KirkDBorne: Get #MachineLearning With R + get the TensorFlow #DeepLearning Cookbook: https://t.co/2qKl0m7png #abdsc
#BigData #DataScience #AI #NeuralNetworks #TensorFlow #Python #Rstats #Algorithms #Coding #DataScientists https://t.co/mNkEsE9aC4</t>
  </si>
  <si>
    <t xml:space="preserve">Thu Oct 18 09:52:25 +0000 2018</t>
  </si>
  <si>
    <t xml:space="preserve">857517844917088257</t>
  </si>
  <si>
    <t xml:space="preserve">http://pbs.twimg.com/profile_images/861895854277439488/LPJodjhW_normal.jpg</t>
  </si>
  <si>
    <t xml:space="preserve">http://twitter.com/LynxPro_UK/statuses/1052859938484060160</t>
  </si>
  <si>
    <t xml:space="preserve">{"hashtags":[{"text":"MachineLearning","indices":[20,36]},{"text":"DeepLearning","indices":[65,78]},{"text":"abdsc","indices":[113,119]},{"text":"BigData","indices":[121,129]}],"symbols":[],"user_mentions":[{"screen_name":"KirkDBorne","name":"Kirk Borne","id":534563976,"id_str":"534563976","indices":[3,14]}],"urls":[{"url":"https://t.co/2qKl0m7png","expanded_url":"https://bit.ly/2Qdtby4","display_url":"bit.ly/2Qdtby4","indices":[89,112]}]}</t>
  </si>
  <si>
    <t xml:space="preserve">1052859930678415360</t>
  </si>
  <si>
    <t xml:space="preserve">Thu Oct 18 09:52:23 +0000 2018</t>
  </si>
  <si>
    <t xml:space="preserve">http://twitter.com/axelnext/statuses/1052859930678415360</t>
  </si>
  <si>
    <t xml:space="preserve">1052859584010960897</t>
  </si>
  <si>
    <t xml:space="preserve">FranzPopp1</t>
  </si>
  <si>
    <t xml:space="preserve">RT @Ronald_vanLoon: Getting Started with #DeepLearning
 by @mrubash1 @kdnuggets | 
Read full article here: https://t.co/OuK6bZkguc
#AI #ArtificialIntelligence #Analytics #Data #DataScience #DL #Python #Keras #TensorFlow #Theano #NeuralNetworks #RT
cc: @ibmanalytics https://t.co/ZIJ3J8GLSy https://t.co/8fWKHKvycj</t>
  </si>
  <si>
    <t xml:space="preserve">Thu Oct 18 09:51:00 +0000 2018</t>
  </si>
  <si>
    <t xml:space="preserve">449686114</t>
  </si>
  <si>
    <t xml:space="preserve">http://pbs.twimg.com/profile_images/859825012597022722/AI1tgt7f_normal.jpg</t>
  </si>
  <si>
    <t xml:space="preserve">83233 Bernau am Chiemsee</t>
  </si>
  <si>
    <t xml:space="preserve">http://twitter.com/FranzPopp1/statuses/1052859584010960897</t>
  </si>
  <si>
    <t xml:space="preserve">{"hashtags":[{"text":"DeepLearning","indices":[41,54]},{"text":"AI","indices":[133,136]}],"symbols":[],"user_mentions":[{"screen_name":"Ronald_vanLoon","name":"Ronald van Loon","id":555031989,"id_str":"555031989","indices":[3,18]},{"screen_name":"mrubash1","name":"Matt Rubashkin","id":2897820116,"id_str":"2897820116","indices":[59,68]},{"screen_name":"kdnuggets","name":"KDnuggets","id":20167623,"id_str":"20167623","indices":[69,79]}],"urls":[{"url":"https://t.co/OuK6bZkguc","expanded_url":"http://bit.ly/2rtqS0x","display_url":"bit.ly/2rtqS0x","indices":[108,131]}]}</t>
  </si>
  <si>
    <t xml:space="preserve">1052859524057583616</t>
  </si>
  <si>
    <t xml:space="preserve">7wData</t>
  </si>
  <si>
    <t xml:space="preserve">Thu Oct 18 09:50:46 +0000 2018</t>
  </si>
  <si>
    <t xml:space="preserve">1713417312</t>
  </si>
  <si>
    <t xml:space="preserve">http://pbs.twimg.com/profile_images/603260553012781056/ri__z73B_normal.png</t>
  </si>
  <si>
    <t xml:space="preserve">België</t>
  </si>
  <si>
    <t xml:space="preserve">http://twitter.com/7wData/statuses/1052859524057583616</t>
  </si>
  <si>
    <t xml:space="preserve">1052859296717918208</t>
  </si>
  <si>
    <t xml:space="preserve">bjesenberger</t>
  </si>
  <si>
    <t xml:space="preserve">Thu Oct 18 09:49:52 +0000 2018</t>
  </si>
  <si>
    <t xml:space="preserve">14340238</t>
  </si>
  <si>
    <t xml:space="preserve">http://pbs.twimg.com/profile_images/669841732482265089/CzSVtx1i_normal.png</t>
  </si>
  <si>
    <t xml:space="preserve">http://twitter.com/bjesenberger/statuses/1052859296717918208</t>
  </si>
  <si>
    <t xml:space="preserve">1052858914142851074</t>
  </si>
  <si>
    <t xml:space="preserve">RT @yenzenz: Today we (@StarzelDe @gforcada &amp;amp; I) merged all #plone 5.2 core packages  #python 3 branches back to their master branches.
Some deps in #zope repo still need love. 
mr.roboto scripts &amp;amp; Jenkins (green!) are supporting multiple Python versions.
Merge-Fest goes on!</t>
  </si>
  <si>
    <t xml:space="preserve">Thu Oct 18 09:48:20 +0000 2018</t>
  </si>
  <si>
    <t xml:space="preserve">http://twitter.com/tangoman78/statuses/1052858914142851074</t>
  </si>
  <si>
    <t xml:space="preserve">{"hashtags":[{"text":"plone","indices":[64,70]},{"text":"python","indices":[90,97]}],"symbols":[],"user_mentions":[{"screen_name":"yenzenz","name":"Jens W. Klein","id":18134597,"id_str":"18134597","indices":[3,11]},{"screen_name":"StarzelDe","name":"Philip Bauer","id":386984848,"id_str":"386984848","indices":[23,33]},{"screen_name":"gforcada","name":"Gil Forcada","id":122653160,"id_str":"122653160","indices":[34,43]}],"urls":[]}</t>
  </si>
  <si>
    <t xml:space="preserve">1052858719116115968</t>
  </si>
  <si>
    <t xml:space="preserve">Thu Oct 18 09:47:34 +0000 2018</t>
  </si>
  <si>
    <t xml:space="preserve">http://twitter.com/Muhammad0k/statuses/1052858719116115968</t>
  </si>
  <si>
    <t xml:space="preserve">1052858582386003968</t>
  </si>
  <si>
    <t xml:space="preserve">Thu Oct 18 09:47:01 +0000 2018</t>
  </si>
  <si>
    <t xml:space="preserve">http://twitter.com/Inspire_2018/statuses/1052858582386003968</t>
  </si>
  <si>
    <t xml:space="preserve">1052858214709166080</t>
  </si>
  <si>
    <t xml:space="preserve">Thu Oct 18 09:45:34 +0000 2018</t>
  </si>
  <si>
    <t xml:space="preserve">http://twitter.com/mas06706465/statuses/1052858214709166080</t>
  </si>
  <si>
    <t xml:space="preserve">1052857864254119941</t>
  </si>
  <si>
    <t xml:space="preserve">RT @go_cycle: When a #system, or concepts are threaded together with the strength of cotton thread, be careful, the slightest knock, bump, bash is quite enough to bump the wheels off. Urge caution, speed of change might not be the optimal solution. #programming #python #nodejs #JavaScript #php</t>
  </si>
  <si>
    <t xml:space="preserve">Thu Oct 18 09:44:10 +0000 2018</t>
  </si>
  <si>
    <t xml:space="preserve">http://twitter.com/cottila/statuses/1052857864254119941</t>
  </si>
  <si>
    <t xml:space="preserve">{"hashtags":[{"text":"system","indices":[21,28]}],"symbols":[],"user_mentions":[{"screen_name":"go_cycle","name":"Rhys Taylor","id":191424771,"id_str":"191424771","indices":[3,12]}],"urls":[]}</t>
  </si>
  <si>
    <t xml:space="preserve">1052857546975805440</t>
  </si>
  <si>
    <t xml:space="preserve">raiden_TL</t>
  </si>
  <si>
    <r>
      <rPr>
        <sz val="8"/>
        <rFont val="Noto Sans CJK SC Regular"/>
        <family val="2"/>
      </rPr>
      <t xml:space="preserve">今日は</t>
    </r>
    <r>
      <rPr>
        <sz val="8"/>
        <rFont val="Cambria"/>
        <family val="0"/>
        <charset val="1"/>
      </rPr>
      <t xml:space="preserve">9.3.3</t>
    </r>
    <r>
      <rPr>
        <sz val="8"/>
        <rFont val="Noto Sans CJK SC Regular"/>
        <family val="2"/>
      </rPr>
      <t xml:space="preserve">まで終了😄</t>
    </r>
    <r>
      <rPr>
        <sz val="8"/>
        <rFont val="Cambria"/>
        <family val="0"/>
        <charset val="1"/>
      </rPr>
      <t xml:space="preserve">PC</t>
    </r>
    <r>
      <rPr>
        <sz val="8"/>
        <rFont val="Noto Sans CJK SC Regular"/>
        <family val="2"/>
      </rPr>
      <t xml:space="preserve">の動作がおかしくなり</t>
    </r>
    <r>
      <rPr>
        <sz val="8"/>
        <rFont val="Cambria"/>
        <family val="0"/>
        <charset val="1"/>
      </rPr>
      <t xml:space="preserve">Google Chrome</t>
    </r>
    <r>
      <rPr>
        <sz val="8"/>
        <rFont val="Noto Sans CJK SC Regular"/>
        <family val="2"/>
      </rPr>
      <t xml:space="preserve">が全く反応しなくなったので早めに切り上げてメンテしようと思います💻
</t>
    </r>
    <r>
      <rPr>
        <sz val="8"/>
        <rFont val="Cambria"/>
        <family val="0"/>
        <charset val="1"/>
      </rPr>
      <t xml:space="preserve">#Python
#Python</t>
    </r>
    <r>
      <rPr>
        <sz val="8"/>
        <rFont val="Noto Sans CJK SC Regular"/>
        <family val="2"/>
      </rPr>
      <t xml:space="preserve">チュートリアル
</t>
    </r>
    <r>
      <rPr>
        <sz val="8"/>
        <rFont val="Cambria"/>
        <family val="0"/>
        <charset val="1"/>
      </rPr>
      <t xml:space="preserve">#Python3</t>
    </r>
    <r>
      <rPr>
        <sz val="8"/>
        <rFont val="Noto Sans CJK SC Regular"/>
        <family val="2"/>
      </rPr>
      <t xml:space="preserve">エンジニア認定基礎試験
</t>
    </r>
    <r>
      <rPr>
        <sz val="8"/>
        <rFont val="Cambria"/>
        <family val="0"/>
        <charset val="1"/>
      </rPr>
      <t xml:space="preserve">#</t>
    </r>
    <r>
      <rPr>
        <sz val="8"/>
        <rFont val="Noto Sans CJK SC Regular"/>
        <family val="2"/>
      </rPr>
      <t xml:space="preserve">駆け出しエンジニアと繋がりたい
</t>
    </r>
    <r>
      <rPr>
        <sz val="8"/>
        <rFont val="Cambria"/>
        <family val="0"/>
        <charset val="1"/>
      </rPr>
      <t xml:space="preserve">#Python</t>
    </r>
    <r>
      <rPr>
        <sz val="8"/>
        <rFont val="Noto Sans CJK SC Regular"/>
        <family val="2"/>
      </rPr>
      <t xml:space="preserve">好きと繋がりたい
</t>
    </r>
    <r>
      <rPr>
        <sz val="8"/>
        <rFont val="Cambria"/>
        <family val="0"/>
        <charset val="1"/>
      </rPr>
      <t xml:space="preserve">#</t>
    </r>
    <r>
      <rPr>
        <sz val="8"/>
        <rFont val="Noto Sans CJK SC Regular"/>
        <family val="2"/>
      </rPr>
      <t xml:space="preserve">プログラミング好きと繋がりたい </t>
    </r>
    <r>
      <rPr>
        <sz val="8"/>
        <rFont val="Cambria"/>
        <family val="0"/>
        <charset val="1"/>
      </rPr>
      <t xml:space="preserve">https://t.co/9JDr3FR36b</t>
    </r>
  </si>
  <si>
    <t xml:space="preserve">Thu Oct 18 09:42:55 +0000 2018</t>
  </si>
  <si>
    <t xml:space="preserve">3346612332</t>
  </si>
  <si>
    <t xml:space="preserve">http://pbs.twimg.com/profile_images/1028057026277007360/RDS9DT3W_normal.jpg</t>
  </si>
  <si>
    <t xml:space="preserve">電脳世界</t>
  </si>
  <si>
    <t xml:space="preserve">http://twitter.com/raiden_TL/statuses/1052857546975805440</t>
  </si>
  <si>
    <r>
      <rPr>
        <sz val="8"/>
        <rFont val="Cambria"/>
        <family val="0"/>
        <charset val="1"/>
      </rPr>
      <t xml:space="preserve">{"hashtags":[{"text":"Python","indices":[73,80]},{"text":"Python</t>
    </r>
    <r>
      <rPr>
        <sz val="8"/>
        <rFont val="Noto Sans CJK SC Regular"/>
        <family val="2"/>
      </rPr>
      <t xml:space="preserve">チュートリアル</t>
    </r>
    <r>
      <rPr>
        <sz val="8"/>
        <rFont val="Cambria"/>
        <family val="0"/>
        <charset val="1"/>
      </rPr>
      <t xml:space="preserve">","indices":[81,95]},{"text":"Python3</t>
    </r>
    <r>
      <rPr>
        <sz val="8"/>
        <rFont val="Noto Sans CJK SC Regular"/>
        <family val="2"/>
      </rPr>
      <t xml:space="preserve">エンジニア認定基礎試験</t>
    </r>
    <r>
      <rPr>
        <sz val="8"/>
        <rFont val="Cambria"/>
        <family val="0"/>
        <charset val="1"/>
      </rPr>
      <t xml:space="preserve">","indices":[96,115]},{"text":"</t>
    </r>
    <r>
      <rPr>
        <sz val="8"/>
        <rFont val="Noto Sans CJK SC Regular"/>
        <family val="2"/>
      </rPr>
      <t xml:space="preserve">駆け出しエンジニアと繋がりたい</t>
    </r>
    <r>
      <rPr>
        <sz val="8"/>
        <rFont val="Cambria"/>
        <family val="0"/>
        <charset val="1"/>
      </rPr>
      <t xml:space="preserve">","indices":[116,132]},{"text":"Python</t>
    </r>
    <r>
      <rPr>
        <sz val="8"/>
        <rFont val="Noto Sans CJK SC Regular"/>
        <family val="2"/>
      </rPr>
      <t xml:space="preserve">好きと繋がりたい</t>
    </r>
    <r>
      <rPr>
        <sz val="8"/>
        <rFont val="Cambria"/>
        <family val="0"/>
        <charset val="1"/>
      </rPr>
      <t xml:space="preserve">","indices":[133,148]},{"text":"</t>
    </r>
    <r>
      <rPr>
        <sz val="8"/>
        <rFont val="Noto Sans CJK SC Regular"/>
        <family val="2"/>
      </rPr>
      <t xml:space="preserve">プログラミング好きと繋がりたい</t>
    </r>
    <r>
      <rPr>
        <sz val="8"/>
        <rFont val="Cambria"/>
        <family val="0"/>
        <charset val="1"/>
      </rPr>
      <t xml:space="preserve">","indices":[149,165]}],"symbols":[],"user_mentions":[],"urls":[],"media":[{"id":1052857538675232800,"id_str":"1052857538675232769","indices":[166,189],"media_url":"http://pbs.twimg.com/media/DpyAWmfUUAEAuer.jpg","media_url_https":"https://pbs.twimg.com/media/DpyAWmfUUAEAuer.jpg","url":"https://t.co/9JDr3FR36b","display_url":"pic.twitter.com/9JDr3FR36b","expanded_url":"https://twitter.com/raiden_TL/status/1052857546975805440/photo/1","type":"photo","sizes":{"small":{"w":510,"h":680,"resize":"fit"},"thumb":{"w":150,"h":150,"resize":"crop"},"large":{"w":1536,"h":2048,"resize":"fit"},"medium":{"w":900,"h":1200,"resize":"fit"}}}]}</t>
    </r>
  </si>
  <si>
    <t xml:space="preserve">1052857410451398656</t>
  </si>
  <si>
    <t xml:space="preserve">leDada25</t>
  </si>
  <si>
    <t xml:space="preserve">Thu Oct 18 09:42:22 +0000 2018</t>
  </si>
  <si>
    <t xml:space="preserve">943449817971224576</t>
  </si>
  <si>
    <t xml:space="preserve">http://twitter.com/leDada25/statuses/1052857410451398656</t>
  </si>
  <si>
    <t xml:space="preserve">1052857389483986944</t>
  </si>
  <si>
    <t xml:space="preserve">twithoff</t>
  </si>
  <si>
    <t xml:space="preserve">Thu Oct 18 09:42:17 +0000 2018</t>
  </si>
  <si>
    <t xml:space="preserve">627622713</t>
  </si>
  <si>
    <t xml:space="preserve">fredburg</t>
  </si>
  <si>
    <t xml:space="preserve">http://twitter.com/twithoff/statuses/1052857389483986944</t>
  </si>
  <si>
    <t xml:space="preserve">1052857346043461632</t>
  </si>
  <si>
    <t xml:space="preserve">Thu Oct 18 09:42:07 +0000 2018</t>
  </si>
  <si>
    <t xml:space="preserve">http://twitter.com/javascriptd/statuses/1052857346043461632</t>
  </si>
  <si>
    <t xml:space="preserve">1052857107903463425</t>
  </si>
  <si>
    <t xml:space="preserve">Thu Oct 18 09:41:10 +0000 2018</t>
  </si>
  <si>
    <t xml:space="preserve">http://twitter.com/javascriptd/statuses/1052857107903463425</t>
  </si>
  <si>
    <t xml:space="preserve">1052857010671243264</t>
  </si>
  <si>
    <t xml:space="preserve">Do_Data_Science</t>
  </si>
  <si>
    <t xml:space="preserve">Thu Oct 18 09:40:47 +0000 2018</t>
  </si>
  <si>
    <t xml:space="preserve">445714483</t>
  </si>
  <si>
    <t xml:space="preserve">http://pbs.twimg.com/profile_images/1025705586720206849/bc5TZrlK_normal.jpg</t>
  </si>
  <si>
    <t xml:space="preserve">http://twitter.com/Do_Data_Science/statuses/1052857010671243264</t>
  </si>
  <si>
    <t xml:space="preserve">1052856858720067585</t>
  </si>
  <si>
    <t xml:space="preserve">asterics2020</t>
  </si>
  <si>
    <t xml:space="preserve">#Scientists, want to know how to use better #Python for your #scientificresearch ? #Asterics &amp;amp; #Obelics supports #astronomy #astrophysics experts on expanding bondaries of their work. Join our #trainings &amp;amp; visit the website https://t.co/e0EVGE6kn8  @APC_Laboratory https://t.co/NEJRNZ4gPh</t>
  </si>
  <si>
    <t xml:space="preserve">Thu Oct 18 09:40:10 +0000 2018</t>
  </si>
  <si>
    <t xml:space="preserve">3415098059</t>
  </si>
  <si>
    <t xml:space="preserve">http://pbs.twimg.com/profile_images/631076743797837824/cI9YX82z_normal.png</t>
  </si>
  <si>
    <t xml:space="preserve">http://twitter.com/asterics2020/statuses/1052856858720067585</t>
  </si>
  <si>
    <t xml:space="preserve">{"hashtags":[{"text":"Scientists","indices":[0,11]},{"text":"Python","indices":[44,51]},{"text":"scientificresearch","indices":[61,80]},{"text":"Asterics","indices":[83,92]},{"text":"Obelics","indices":[99,107]},{"text":"astronomy","indices":[117,127]},{"text":"astrophysics","indices":[128,141]},{"text":"trainings","indices":[197,207]}],"symbols":[],"user_mentions":[{"screen_name":"APC_Laboratory","name":"Laboratoire APC","id":847025296096284700,"id_str":"847025296096284673","indices":[257,272]}],"urls":[{"url":"https://t.co/e0EVGE6kn8","expanded_url":"http://ow.ly/GAh030leutG","display_url":"ow.ly/GAh030leutG","indices":[232,255]}],"media":[{"id":1052856853292568600,"id_str":"1052856853292568577","indices":[273,296],"media_url":"http://pbs.twimg.com/media/Dpx_utPW0AEYzY2.jpg","media_url_https":"https://pbs.twimg.com/media/Dpx_utPW0AEYzY2.jpg","url":"https://t.co/NEJRNZ4gPh","display_url":"pic.twitter.com/NEJRNZ4gPh","expanded_url":"https://twitter.com/asterics2020/status/1052856858720067585/photo/1","type":"photo","sizes":{"thumb":{"w":150,"h":150,"resize":"crop"},"small":{"w":680,"h":496,"resize":"fit"},"medium":{"w":1200,"h":875,"resize":"fit"},"large":{"w":2048,"h":1494,"resize":"fit"}}}]}</t>
  </si>
  <si>
    <t xml:space="preserve">1052856800222072833</t>
  </si>
  <si>
    <t xml:space="preserve">Thu Oct 18 09:39:56 +0000 2018</t>
  </si>
  <si>
    <t xml:space="preserve">http://twitter.com/newtonmunene_yg/statuses/1052856800222072833</t>
  </si>
  <si>
    <t xml:space="preserve">1052856800217845760</t>
  </si>
  <si>
    <t xml:space="preserve">http://twitter.com/newtonmunene_yg/statuses/1052856800217845760</t>
  </si>
  <si>
    <t xml:space="preserve">1052856800175947776</t>
  </si>
  <si>
    <t xml:space="preserve">http://twitter.com/newtonmunene_yg/statuses/1052856800175947776</t>
  </si>
  <si>
    <t xml:space="preserve">1052856719880192000</t>
  </si>
  <si>
    <t xml:space="preserve">Thu Oct 18 09:39:37 +0000 2018</t>
  </si>
  <si>
    <t xml:space="preserve">http://twitter.com/AaronCuddeback/statuses/1052856719880192000</t>
  </si>
  <si>
    <t xml:space="preserve">1052856455643222016</t>
  </si>
  <si>
    <t xml:space="preserve">https://t.co/bfcBVtaMNj #Python Introduction to Python 3 - ITCork (press release) https://t.co/gZq1f4p0D0</t>
  </si>
  <si>
    <t xml:space="preserve">Thu Oct 18 09:38:34 +0000 2018</t>
  </si>
  <si>
    <t xml:space="preserve">http://twitter.com/TweetingOtusOwl/statuses/1052856455643222016</t>
  </si>
  <si>
    <t xml:space="preserve">{"hashtags":[{"text":"Python","indices":[24,31]}],"symbols":[],"user_mentions":[],"urls":[{"url":"https://t.co/bfcBVtaMNj","expanded_url":"http://bit.ly/2QYGGlM","display_url":"bit.ly/2QYGGlM","indices":[0,23]}],"media":[{"id":1052856454556909600,"id_str":"1052856454556909568","indices":[82,105],"media_url":"http://pbs.twimg.com/media/Dpx_Xf1XgAAiGC0.jpg","media_url_https":"https://pbs.twimg.com/media/Dpx_Xf1XgAAiGC0.jpg","url":"https://t.co/gZq1f4p0D0","display_url":"pic.twitter.com/gZq1f4p0D0","expanded_url":"https://twitter.com/TweetingOtusOwl/status/1052856455643222016/photo/1","type":"photo","sizes":{"thumb":{"w":80,"h":80,"resize":"crop"},"large":{"w":80,"h":80,"resize":"fit"},"medium":{"w":80,"h":80,"resize":"fit"},"small":{"w":80,"h":80,"resize":"fit"}}}]}</t>
  </si>
  <si>
    <t xml:space="preserve">1052856231885492225</t>
  </si>
  <si>
    <t xml:space="preserve">UniFormaTech</t>
  </si>
  <si>
    <t xml:space="preserve">Thu Oct 18 09:37:41 +0000 2018</t>
  </si>
  <si>
    <t xml:space="preserve">fa</t>
  </si>
  <si>
    <t xml:space="preserve">1003022953943060480</t>
  </si>
  <si>
    <t xml:space="preserve">http://pbs.twimg.com/profile_images/1048524862623567873/ZDOXRwIp_normal.jpg</t>
  </si>
  <si>
    <t xml:space="preserve">http://twitter.com/UniFormaTech/statuses/1052856231885492225</t>
  </si>
  <si>
    <t xml:space="preserve">1052856141795876864</t>
  </si>
  <si>
    <t xml:space="preserve">SearchITUK</t>
  </si>
  <si>
    <t xml:space="preserve">Looking for your next #IaaS project? Why not check out these 12 month contracts for a well known client in #Glasgow? https://t.co/r9vuOm0Gl0
#ITJobs #Linux #Python #DevOps #Hardware #Infrastructure #automation https://t.co/fdXOs5vqYq</t>
  </si>
  <si>
    <t xml:space="preserve">Thu Oct 18 09:37:19 +0000 2018</t>
  </si>
  <si>
    <t xml:space="preserve">3019967885</t>
  </si>
  <si>
    <t xml:space="preserve">http://pbs.twimg.com/profile_images/563364133278457857/cRIq5B6T_normal.jpeg</t>
  </si>
  <si>
    <t xml:space="preserve">http://twitter.com/SearchITUK/statuses/1052856141795876864</t>
  </si>
  <si>
    <t xml:space="preserve">{"hashtags":[{"text":"IaaS","indices":[22,27]},{"text":"Glasgow","indices":[107,115]},{"text":"ITJobs","indices":[142,149]},{"text":"Linux","indices":[150,156]},{"text":"Python","indices":[157,164]},{"text":"DevOps","indices":[165,172]},{"text":"Hardware","indices":[173,182]},{"text":"Infrastructure","indices":[183,198]},{"text":"automation","indices":[199,210]}],"symbols":[],"user_mentions":[],"urls":[{"url":"https://t.co/r9vuOm0Gl0","expanded_url":"http://bit.ly/2Ewvlb7","display_url":"bit.ly/2Ewvlb7","indices":[117,140]}],"media":[{"id":1052855816124944400,"id_str":"1052855816124944386","indices":[211,234],"media_url":"http://pbs.twimg.com/media/Dpx-yVfU0AI8hA9.jpg","media_url_https":"https://pbs.twimg.com/media/Dpx-yVfU0AI8hA9.jpg","url":"https://t.co/fdXOs5vqYq","display_url":"pic.twitter.com/fdXOs5vqYq","expanded_url":"https://twitter.com/SearchITUK/status/1052856141795876864/photo/1","type":"photo","sizes":{"large":{"w":693,"h":363,"resize":"fit"},"thumb":{"w":150,"h":150,"resize":"crop"},"medium":{"w":693,"h":363,"resize":"fit"},"small":{"w":680,"h":356,"resize":"fit"}}}]}</t>
  </si>
  <si>
    <t xml:space="preserve">1052855892151062528</t>
  </si>
  <si>
    <t xml:space="preserve">lukemc_js</t>
  </si>
  <si>
    <t xml:space="preserve">Thu Oct 18 09:36:20 +0000 2018</t>
  </si>
  <si>
    <t xml:space="preserve">957069316284960769</t>
  </si>
  <si>
    <t xml:space="preserve">&lt;a href="https://luke.com" rel="nofollow"&gt;lukemcjs&lt;/a&gt;</t>
  </si>
  <si>
    <t xml:space="preserve">http://pbs.twimg.com/profile_images/957073093595467777/jDy0Tmi8_normal.jpg</t>
  </si>
  <si>
    <t xml:space="preserve">http://twitter.com/lukemc_js/statuses/1052855892151062528</t>
  </si>
  <si>
    <t xml:space="preserve">1052855689893175296</t>
  </si>
  <si>
    <t xml:space="preserve">Thu Oct 18 09:35:32 +0000 2018</t>
  </si>
  <si>
    <t xml:space="preserve">http://twitter.com/viralcorridor/statuses/1052855689893175296</t>
  </si>
  <si>
    <t xml:space="preserve">1052855469755297792</t>
  </si>
  <si>
    <t xml:space="preserve">GolgiAlvarez</t>
  </si>
  <si>
    <t xml:space="preserve">Thu Oct 18 09:34:39 +0000 2018</t>
  </si>
  <si>
    <t xml:space="preserve">19457929</t>
  </si>
  <si>
    <t xml:space="preserve">http://pbs.twimg.com/profile_images/1017774898704474112/GgQGvmw3_normal.jpg</t>
  </si>
  <si>
    <t xml:space="preserve">http://twitter.com/GolgiAlvarez/statuses/1052855469755297792</t>
  </si>
  <si>
    <t xml:space="preserve">1052855306756087808</t>
  </si>
  <si>
    <t xml:space="preserve">MantraAItweets</t>
  </si>
  <si>
    <t xml:space="preserve">Why use Python? : Advantages and features of Python https://t.co/x3cEh08K4Z #python #AI #artificialintelligence</t>
  </si>
  <si>
    <t xml:space="preserve">Thu Oct 18 09:34:00 +0000 2018</t>
  </si>
  <si>
    <t xml:space="preserve">831446344330014721</t>
  </si>
  <si>
    <t xml:space="preserve">http://pbs.twimg.com/profile_images/831450047174815744/8yDHwcYj_normal.jpg</t>
  </si>
  <si>
    <t xml:space="preserve">http://twitter.com/MantraAItweets/statuses/1052855306756087808</t>
  </si>
  <si>
    <t xml:space="preserve">{"hashtags":[{"text":"python","indices":[76,83]},{"text":"AI","indices":[84,87]},{"text":"artificialintelligence","indices":[88,111]}],"symbols":[],"user_mentions":[],"urls":[{"url":"https://t.co/x3cEh08K4Z","expanded_url":"https://www.mantra.ai/blogs/advantages-and-features-of-python/","display_url":"mantra.ai/blogs/advantag…","indices":[52,75]}]}</t>
  </si>
  <si>
    <t xml:space="preserve">1052855222089834496</t>
  </si>
  <si>
    <t xml:space="preserve">IainLJBrown</t>
  </si>
  <si>
    <t xml:space="preserve">Thu Oct 18 09:33:40 +0000 2018</t>
  </si>
  <si>
    <t xml:space="preserve">467513287</t>
  </si>
  <si>
    <t xml:space="preserve">&lt;a href="https://spences10.github.io" rel="nofollow"&gt;iain_brown&lt;/a&gt;</t>
  </si>
  <si>
    <t xml:space="preserve">http://pbs.twimg.com/profile_images/987784403081363458/AoG10MG0_normal.jpg</t>
  </si>
  <si>
    <t xml:space="preserve">http://twitter.com/IainLJBrown/statuses/1052855222089834496</t>
  </si>
  <si>
    <t xml:space="preserve">1052855193656799232</t>
  </si>
  <si>
    <t xml:space="preserve">RT @thewhalecc: Nikola - Static Site Generator. In goes content, out comes a website, ready to deploy. Nikola is written in Python 3 (3.4+). Free open-source software under the MIT license. https://t.co/y8CoIzG1WP #Static #Jamstack #Python @GetNikola</t>
  </si>
  <si>
    <t xml:space="preserve">Thu Oct 18 09:33:33 +0000 2018</t>
  </si>
  <si>
    <t xml:space="preserve">http://twitter.com/Muhammad0k/statuses/1052855193656799232</t>
  </si>
  <si>
    <t xml:space="preserve">{"hashtags":[],"symbols":[],"user_mentions":[{"screen_name":"thewhalecc","name":"The whale","id":1031153870196691000,"id_str":"1031153870196690944","indices":[3,14]}],"urls":[]}</t>
  </si>
  <si>
    <t xml:space="preserve">1052854928992034817</t>
  </si>
  <si>
    <t xml:space="preserve">fabianbrash</t>
  </si>
  <si>
    <t xml:space="preserve">Thu Oct 18 09:32:30 +0000 2018</t>
  </si>
  <si>
    <t xml:space="preserve">351262288</t>
  </si>
  <si>
    <t xml:space="preserve">http://pbs.twimg.com/profile_images/998270378664378369/nVj_2oyf_normal.jpg</t>
  </si>
  <si>
    <t xml:space="preserve">Richmond, VA</t>
  </si>
  <si>
    <t xml:space="preserve">http://twitter.com/fabianbrash/statuses/1052854928992034817</t>
  </si>
  <si>
    <t xml:space="preserve">1052854835299667968</t>
  </si>
  <si>
    <t xml:space="preserve">Thu Oct 18 09:32:08 +0000 2018</t>
  </si>
  <si>
    <t xml:space="preserve">http://twitter.com/Muhammad0k/statuses/1052854835299667968</t>
  </si>
  <si>
    <t xml:space="preserve">1052854782535249920</t>
  </si>
  <si>
    <t xml:space="preserve">Thu Oct 18 09:31:55 +0000 2018</t>
  </si>
  <si>
    <t xml:space="preserve">http://twitter.com/100xcode/statuses/1052854782535249920</t>
  </si>
  <si>
    <t xml:space="preserve">1052854779586666496</t>
  </si>
  <si>
    <t xml:space="preserve">tvsrr1996</t>
  </si>
  <si>
    <t xml:space="preserve">D12: worked a bit on collections. Data types in python are so rich and convenient.. have to practice a lot more.. #python #hackerrank #100daysofcode</t>
  </si>
  <si>
    <t xml:space="preserve">136948391</t>
  </si>
  <si>
    <t xml:space="preserve">http://pbs.twimg.com/profile_images/806157849084751872/Cw3Vetj9_normal.jpg</t>
  </si>
  <si>
    <t xml:space="preserve">http://twitter.com/tvsrr1996/statuses/1052854779586666496</t>
  </si>
  <si>
    <t xml:space="preserve">{"hashtags":[{"text":"python","indices":[114,121]},{"text":"hackerrank","indices":[122,133]},{"text":"100daysofcode","indices":[134,148]}],"symbols":[],"user_mentions":[],"urls":[]}</t>
  </si>
  <si>
    <t xml:space="preserve">1052854691791425536</t>
  </si>
  <si>
    <t xml:space="preserve">jobsindata101</t>
  </si>
  <si>
    <t xml:space="preserve">How to Create a Simple Neural Network in Python https://t.co/Ex0NEcAvne #2018OctOpinionsInterviews #MachineLearning #NeuralNetworks #Python</t>
  </si>
  <si>
    <t xml:space="preserve">Thu Oct 18 09:31:34 +0000 2018</t>
  </si>
  <si>
    <t xml:space="preserve">924928828467761152</t>
  </si>
  <si>
    <t xml:space="preserve">http://pbs.twimg.com/profile_images/925653656237637632/YcmJo6lL_normal.jpg</t>
  </si>
  <si>
    <t xml:space="preserve">http://twitter.com/jobsindata101/statuses/1052854691791425536</t>
  </si>
  <si>
    <t xml:space="preserve">{"hashtags":[{"text":"2018OctOpinionsInterviews","indices":[72,98]},{"text":"MachineLearning","indices":[99,115]},{"text":"NeuralNetworks","indices":[116,131]},{"text":"Python","indices":[132,139]}],"symbols":[],"user_mentions":[],"urls":[{"url":"https://t.co/Ex0NEcAvne","expanded_url":"http://dlvr.it/QnjMnX","display_url":"dlvr.it/QnjMnX","indices":[48,71]}]}</t>
  </si>
  <si>
    <t xml:space="preserve">1052854614381481984</t>
  </si>
  <si>
    <t xml:space="preserve">RT @egreen460: https://t.co/gmZtjLFTYA isForSale #programming #js #nodejs #clojure #perl #reactjs #angularjs #jquery #html5 #css3 #ruby #python #java #html https://t.co/3jbX6gi9jC</t>
  </si>
  <si>
    <t xml:space="preserve">Thu Oct 18 09:31:15 +0000 2018</t>
  </si>
  <si>
    <t xml:space="preserve">http://twitter.com/xilinx9959/statuses/1052854614381481984</t>
  </si>
  <si>
    <t xml:space="preserve">{"hashtags":[{"text":"programming","indices":[49,61]},{"text":"js","indices":[62,65]},{"text":"nodejs","indices":[66,73]},{"text":"clojure","indices":[74,82]},{"text":"perl","indices":[83,88]},{"text":"reactjs","indices":[89,97]},{"text":"angularjs","indices":[98,108]},{"text":"jquery","indices":[109,116]},{"text":"html5","indices":[117,123]},{"text":"css3","indices":[124,129]},{"text":"ruby","indices":[130,135]}],"symbols":[],"user_mentions":[{"screen_name":"egreen460","name":"Catchy Domain Names","id":4077332060,"id_str":"4077332060","indices":[3,13]}],"urls":[{"url":"https://t.co/gmZtjLFTYA","expanded_url":"http://ItalyLeisure.com","display_url":"ItalyLeisure.com","indices":[15,38]}]}</t>
  </si>
  <si>
    <t xml:space="preserve">1052854464372232192</t>
  </si>
  <si>
    <t xml:space="preserve">Thu Oct 18 09:30:40 +0000 2018</t>
  </si>
  <si>
    <t xml:space="preserve">http://twitter.com/grattongirl/statuses/1052854464372232192</t>
  </si>
  <si>
    <t xml:space="preserve">1052854430469681152</t>
  </si>
  <si>
    <t xml:space="preserve">Thu Oct 18 09:30:31 +0000 2018</t>
  </si>
  <si>
    <t xml:space="preserve">http://twitter.com/egreen460/statuses/1052854430469681152</t>
  </si>
  <si>
    <t xml:space="preserve">1052854408353144832</t>
  </si>
  <si>
    <t xml:space="preserve">#Spectrum My #InternetSpeed :
Ping: 42.328 ms
Download: 73.67 Mbit/s
Upload: 12.02 Mbit/s
#automagic #python #corporateaccountability</t>
  </si>
  <si>
    <t xml:space="preserve">Thu Oct 18 09:30:26 +0000 2018</t>
  </si>
  <si>
    <t xml:space="preserve">http://twitter.com/BeardySmeardy/statuses/1052854408353144832</t>
  </si>
  <si>
    <t xml:space="preserve">1052854377558528000</t>
  </si>
  <si>
    <t xml:space="preserve">Mike Driscoll: Python 101: Episode #29 – Installing Packages #Python #Fullstack https://t.co/OXjgHlTjUd</t>
  </si>
  <si>
    <t xml:space="preserve">Thu Oct 18 09:30:19 +0000 2018</t>
  </si>
  <si>
    <t xml:space="preserve">http://twitter.com/FullstackDevJS/statuses/1052854377558528000</t>
  </si>
  <si>
    <t xml:space="preserve">{"hashtags":[{"text":"Python","indices":[61,68]},{"text":"Fullstack","indices":[69,79]}],"symbols":[],"user_mentions":[],"urls":[{"url":"https://t.co/OXjgHlTjUd","expanded_url":"http://www.blog.pythonlibrary.org/2018/10/18/python-101-episode-29-installing-packages/","display_url":"blog.pythonlibrary.org/2018/10/18/pyt…","indices":[80,103]}]}</t>
  </si>
  <si>
    <t xml:space="preserve">1052854316514648064</t>
  </si>
  <si>
    <t xml:space="preserve">BPU_Holdings</t>
  </si>
  <si>
    <t xml:space="preserve">If You're in Love with #Python, We're in Love with You! Check the job opening on https://t.co/klTYKr6JcD and join our super team. Together we will create magic!
#BPUHoldings #WeAreHiring https://t.co/Lrxlm7gLUG</t>
  </si>
  <si>
    <t xml:space="preserve">Thu Oct 18 09:30:04 +0000 2018</t>
  </si>
  <si>
    <t xml:space="preserve">727263818963800064</t>
  </si>
  <si>
    <t xml:space="preserve">http://pbs.twimg.com/profile_images/1000067235317137408/Cde98fQN_normal.jpg</t>
  </si>
  <si>
    <t xml:space="preserve">Seoul, Republic of Korea</t>
  </si>
  <si>
    <t xml:space="preserve">http://twitter.com/BPU_Holdings/statuses/1052854316514648064</t>
  </si>
  <si>
    <t xml:space="preserve">{"hashtags":[{"text":"Python","indices":[23,30]},{"text":"BPUHoldings","indices":[161,173]},{"text":"WeAreHiring","indices":[174,186]}],"symbols":[],"user_mentions":[],"urls":[{"url":"https://t.co/klTYKr6JcD","expanded_url":"https://bit.ly/2PGqmpi","display_url":"bit.ly/2PGqmpi","indices":[81,104]}],"media":[{"id":1052853364172705800,"id_str":"1052853364172705793","indices":[187,210],"media_url":"http://pbs.twimg.com/media/Dpx8jnQW0AEVVrX.jpg","media_url_https":"https://pbs.twimg.com/media/Dpx8jnQW0AEVVrX.jpg","url":"https://t.co/Lrxlm7gLUG","display_url":"pic.twitter.com/Lrxlm7gLUG","expanded_url":"https://twitter.com/BPU_Holdings/status/1052854316514648064/photo/1","type":"photo","sizes":{"large":{"w":1200,"h":1200,"resize":"fit"},"thumb":{"w":150,"h":150,"resize":"crop"},"medium":{"w":1200,"h":1200,"resize":"fit"},"small":{"w":680,"h":680,"resize":"fit"}}}]}</t>
  </si>
  <si>
    <t xml:space="preserve">1052854299137662976</t>
  </si>
  <si>
    <t xml:space="preserve">48 Best #Development Courses 
https://t.co/y3DBJGYs64 
#AI #DataScience #DataScientist #BI #MachineLearning #IoT #IIoT #BigData #Python #Analytics #DataAnalytics #dataviz #ML #DL #gamedev #webdev #DevOps #tech #Statistics #Business #onlinelearning #eLearning #lrnchat #edchat</t>
  </si>
  <si>
    <t xml:space="preserve">Thu Oct 18 09:30:00 +0000 2018</t>
  </si>
  <si>
    <t xml:space="preserve">http://twitter.com/ahmedjr_16/statuses/1052854299137662976</t>
  </si>
  <si>
    <t xml:space="preserve">{"hashtags":[{"text":"Development","indices":[8,20]},{"text":"AI","indices":[57,60]},{"text":"DataScience","indices":[61,73]},{"text":"DataScientist","indices":[74,88]},{"text":"BI","indices":[89,92]},{"text":"MachineLearning","indices":[93,109]},{"text":"IoT","indices":[110,114]},{"text":"IIoT","indices":[115,120]},{"text":"BigData","indices":[121,129]},{"text":"Python","indices":[130,137]},{"text":"Analytics","indices":[138,148]},{"text":"DataAnalytics","indices":[149,163]},{"text":"dataviz","indices":[164,172]},{"text":"ML","indices":[173,176]},{"text":"DL","indices":[177,180]},{"text":"gamedev","indices":[181,189]},{"text":"webdev","indices":[190,197]},{"text":"DevOps","indices":[198,205]},{"text":"tech","indices":[206,211]},{"text":"Statistics","indices":[212,223]},{"text":"Business","indices":[224,233]},{"text":"onlinelearning","indices":[234,249]},{"text":"eLearning","indices":[250,260]},{"text":"lrnchat","indices":[261,269]},{"text":"edchat","indices":[270,277]}],"symbols":[],"user_mentions":[],"urls":[{"url":"https://t.co/y3DBJGYs64","expanded_url":"https://goo.gl/J5sNuv","display_url":"goo.gl/J5sNuv","indices":[31,54]}]}</t>
  </si>
  <si>
    <t xml:space="preserve">1052854283417341954</t>
  </si>
  <si>
    <t xml:space="preserve">Thu Oct 18 09:29:56 +0000 2018</t>
  </si>
  <si>
    <t xml:space="preserve">http://twitter.com/newtonmunene_yg/statuses/1052854283417341954</t>
  </si>
  <si>
    <t xml:space="preserve">1052854215046037504</t>
  </si>
  <si>
    <t xml:space="preserve">__Perside__</t>
  </si>
  <si>
    <t xml:space="preserve">Thu Oct 18 09:29:40 +0000 2018</t>
  </si>
  <si>
    <t xml:space="preserve">782781891699175424</t>
  </si>
  <si>
    <t xml:space="preserve">http://pbs.twimg.com/profile_images/867959066609496065/vb7wxFtc_normal.jpg</t>
  </si>
  <si>
    <t xml:space="preserve">Littoral, Cameroon</t>
  </si>
  <si>
    <t xml:space="preserve">http://twitter.com/__Perside__/statuses/1052854215046037504</t>
  </si>
  <si>
    <t xml:space="preserve">1052854092106731520</t>
  </si>
  <si>
    <t xml:space="preserve">Thu Oct 18 09:29:11 +0000 2018</t>
  </si>
  <si>
    <t xml:space="preserve">http://twitter.com/_30days30sites/statuses/1052854092106731520</t>
  </si>
  <si>
    <t xml:space="preserve">1052853969117052928</t>
  </si>
  <si>
    <t xml:space="preserve">Here is my Introductory #vlog on Hello World of Machine Learning. This #Tutorial will NOT make you an expert but will acquaint, enable and empower you to decide on becoming one
https://t.co/UOVIIHnZeG
#MachineLearning #DataScience #DataAnalytics #ML #AI #python #scipy</t>
  </si>
  <si>
    <t xml:space="preserve">Thu Oct 18 09:28:41 +0000 2018</t>
  </si>
  <si>
    <t xml:space="preserve">http://twitter.com/CodesBay/statuses/1052853969117052928</t>
  </si>
  <si>
    <t xml:space="preserve">{"hashtags":[{"text":"vlog","indices":[24,29]},{"text":"Tutorial","indices":[71,80]},{"text":"MachineLearning","indices":[203,219]},{"text":"DataScience","indices":[220,232]},{"text":"DataAnalytics","indices":[233,247]},{"text":"ML","indices":[248,251]},{"text":"AI","indices":[252,255]},{"text":"python","indices":[256,263]},{"text":"scipy","indices":[264,270]}],"symbols":[],"user_mentions":[],"urls":[{"url":"https://t.co/UOVIIHnZeG","expanded_url":"https://www.youtube.com/playlist?list=PL_dsdStdDXbodQo9pIIQ8r3699EBzzkHJ","display_url":"youtube.com/playlist?list=…","indices":[178,201]}]}</t>
  </si>
  <si>
    <t xml:space="preserve">1052853810547367936</t>
  </si>
  <si>
    <t xml:space="preserve">urban_teacher</t>
  </si>
  <si>
    <t xml:space="preserve">Thu Oct 18 09:28:04 +0000 2018</t>
  </si>
  <si>
    <t xml:space="preserve">218179230</t>
  </si>
  <si>
    <t xml:space="preserve">http://pbs.twimg.com/profile_images/711212783426248704/oMI8OGtX_normal.jpg</t>
  </si>
  <si>
    <t xml:space="preserve">http://twitter.com/urban_teacher/statuses/1052853810547367936</t>
  </si>
  <si>
    <t xml:space="preserve">1052853562424868864</t>
  </si>
  <si>
    <t xml:space="preserve">cerioscha</t>
  </si>
  <si>
    <t xml:space="preserve">Loving the #pandas class ( https://t.co/9HYnbeMRyl ) on @DataCamp  thanks to  @dataschool  #Python  #MachineLearning</t>
  </si>
  <si>
    <t xml:space="preserve">Thu Oct 18 09:27:05 +0000 2018</t>
  </si>
  <si>
    <t xml:space="preserve">285320569</t>
  </si>
  <si>
    <t xml:space="preserve">http://pbs.twimg.com/profile_images/629779081882660864/UvcL_Pvb_normal.jpg</t>
  </si>
  <si>
    <t xml:space="preserve">http://twitter.com/cerioscha/statuses/1052853562424868864</t>
  </si>
  <si>
    <t xml:space="preserve">{"hashtags":[{"text":"pandas","indices":[11,18]},{"text":"Python","indices":[91,98]},{"text":"MachineLearning","indices":[100,116]}],"symbols":[],"user_mentions":[{"screen_name":"DataCamp","name":"DataCamp","id":1568606814,"id_str":"1568606814","indices":[56,65]},{"screen_name":"DataSchool","name":"Dataschool","id":65462488,"id_str":"65462488","indices":[78,89]}],"urls":[{"url":"https://t.co/9HYnbeMRyl","expanded_url":"http://bit.ly/2ErON8L","display_url":"bit.ly/2ErON8L","indices":[27,50]}]}</t>
  </si>
  <si>
    <t xml:space="preserve">1052853396984737798</t>
  </si>
  <si>
    <t xml:space="preserve">Saad_SDZ</t>
  </si>
  <si>
    <t xml:space="preserve">Thu Oct 18 09:26:25 +0000 2018</t>
  </si>
  <si>
    <t xml:space="preserve">40354208</t>
  </si>
  <si>
    <t xml:space="preserve">http://pbs.twimg.com/profile_images/593549558199808001/gCdOZ5cK_normal.jpg</t>
  </si>
  <si>
    <t xml:space="preserve">Morocco</t>
  </si>
  <si>
    <t xml:space="preserve">http://twitter.com/Saad_SDZ/statuses/1052853396984737798</t>
  </si>
  <si>
    <t xml:space="preserve">1052853291296677888</t>
  </si>
  <si>
    <r>
      <rPr>
        <sz val="8"/>
        <rFont val="Cambria"/>
        <family val="0"/>
        <charset val="1"/>
      </rPr>
      <t xml:space="preserve">#Python def func(*arg) </t>
    </r>
    <r>
      <rPr>
        <sz val="8"/>
        <rFont val="Noto Sans CJK SC Regular"/>
        <family val="2"/>
      </rPr>
      <t xml:space="preserve">のように </t>
    </r>
    <r>
      <rPr>
        <sz val="8"/>
        <rFont val="Cambria"/>
        <family val="0"/>
        <charset val="1"/>
      </rPr>
      <t xml:space="preserve">* </t>
    </r>
    <r>
      <rPr>
        <sz val="8"/>
        <rFont val="Noto Sans CJK SC Regular"/>
        <family val="2"/>
      </rPr>
      <t xml:space="preserve">をつけると可変長の引数を受け取れる</t>
    </r>
    <r>
      <rPr>
        <sz val="8"/>
        <rFont val="Cambria"/>
        <family val="0"/>
        <charset val="1"/>
      </rPr>
      <t xml:space="preserve">(func(1,2,3))</t>
    </r>
    <r>
      <rPr>
        <sz val="8"/>
        <rFont val="Noto Sans CJK SC Regular"/>
        <family val="2"/>
      </rPr>
      <t xml:space="preserve">。関数にはタプルとして渡される。</t>
    </r>
    <r>
      <rPr>
        <sz val="8"/>
        <rFont val="Cambria"/>
        <family val="0"/>
        <charset val="1"/>
      </rPr>
      <t xml:space="preserve">def func(**arg) </t>
    </r>
    <r>
      <rPr>
        <sz val="8"/>
        <rFont val="Noto Sans CJK SC Regular"/>
        <family val="2"/>
      </rPr>
      <t xml:space="preserve">だと可変長の辞書が受け取れる</t>
    </r>
    <r>
      <rPr>
        <sz val="8"/>
        <rFont val="Cambria"/>
        <family val="0"/>
        <charset val="1"/>
      </rPr>
      <t xml:space="preserve">(func(a=1,b=2,c=3))</t>
    </r>
    <r>
      <rPr>
        <sz val="8"/>
        <rFont val="Noto Sans CJK SC Regular"/>
        <family val="2"/>
      </rPr>
      <t xml:space="preserve">。
</t>
    </r>
    <r>
      <rPr>
        <sz val="8"/>
        <rFont val="Cambria"/>
        <family val="0"/>
        <charset val="1"/>
      </rPr>
      <t xml:space="preserve">[09]</t>
    </r>
  </si>
  <si>
    <t xml:space="preserve">Thu Oct 18 09:26:00 +0000 2018</t>
  </si>
  <si>
    <t xml:space="preserve">http://twitter.com/0x626F74/statuses/1052853291296677888</t>
  </si>
  <si>
    <t xml:space="preserve">1052853256286871552</t>
  </si>
  <si>
    <t xml:space="preserve">SocialNaomi</t>
  </si>
  <si>
    <t xml:space="preserve">Thu Oct 18 09:25:52 +0000 2018</t>
  </si>
  <si>
    <t xml:space="preserve">1414002698</t>
  </si>
  <si>
    <t xml:space="preserve">http://pbs.twimg.com/profile_images/1008452267933134848/fWhGcpiZ_normal.jpg</t>
  </si>
  <si>
    <t xml:space="preserve">Liverpool/London</t>
  </si>
  <si>
    <t xml:space="preserve">http://twitter.com/SocialNaomi/statuses/1052853256286871552</t>
  </si>
  <si>
    <t xml:space="preserve">1052853165958152192</t>
  </si>
  <si>
    <t xml:space="preserve">xenosdio</t>
  </si>
  <si>
    <t xml:space="preserve">Thu Oct 18 09:25:30 +0000 2018</t>
  </si>
  <si>
    <t xml:space="preserve">2441421565</t>
  </si>
  <si>
    <t xml:space="preserve">http://pbs.twimg.com/profile_images/959491355339821057/3xfAowjS_normal.jpg</t>
  </si>
  <si>
    <t xml:space="preserve">Attiki, Greece</t>
  </si>
  <si>
    <t xml:space="preserve">http://twitter.com/xenosdio/statuses/1052853165958152192</t>
  </si>
  <si>
    <t xml:space="preserve">1052853109079314432</t>
  </si>
  <si>
    <t xml:space="preserve">Apache Spark with Python - Big Data with PySpark and Spark
☞ https://t.co/PpCe2CF0t6
#python #PySpark https://t.co/YdFIfZjJ8T</t>
  </si>
  <si>
    <t xml:space="preserve">Thu Oct 18 09:25:16 +0000 2018</t>
  </si>
  <si>
    <t xml:space="preserve">http://twitter.com/python_programm/statuses/1052853109079314432</t>
  </si>
  <si>
    <t xml:space="preserve">{"hashtags":[{"text":"python","indices":[87,94]},{"text":"PySpark","indices":[95,103]}],"symbols":[],"user_mentions":[],"urls":[{"url":"https://t.co/PpCe2CF0t6","expanded_url":"http://bit.ly/2Aeg0b8","display_url":"bit.ly/2Aeg0b8","indices":[62,85]}],"media":[{"id":1052853107477106700,"id_str":"1052853107477106689","indices":[104,127],"media_url":"http://pbs.twimg.com/media/Dpx8Uq_W0AEApEO.jpg","media_url_https":"https://pbs.twimg.com/media/Dpx8Uq_W0AEApEO.jpg","url":"https://t.co/YdFIfZjJ8T","display_url":"pic.twitter.com/YdFIfZjJ8T","expanded_url":"https://twitter.com/python_programm/status/1052853109079314432/photo/1","type":"photo","sizes":{"medium":{"w":750,"h":422,"resize":"fit"},"thumb":{"w":150,"h":150,"resize":"crop"},"large":{"w":750,"h":422,"resize":"fit"},"small":{"w":680,"h":383,"resize":"fit"}}}]}</t>
  </si>
  <si>
    <t xml:space="preserve">1052853076158308352</t>
  </si>
  <si>
    <t xml:space="preserve">Your First Deep Learning Model On Kubernetes With Python, Keras, 
☞ https://t.co/LnT2alVrGS
#Tensorflow #python https://t.co/Q0iUkx7VTE</t>
  </si>
  <si>
    <t xml:space="preserve">Thu Oct 18 09:25:09 +0000 2018</t>
  </si>
  <si>
    <t xml:space="preserve">http://twitter.com/python__tut/statuses/1052853076158308352</t>
  </si>
  <si>
    <t xml:space="preserve">{"hashtags":[{"text":"Tensorflow","indices":[94,105]},{"text":"python","indices":[106,113]}],"symbols":[],"user_mentions":[],"urls":[{"url":"https://t.co/LnT2alVrGS","expanded_url":"https://ift.tt/2CuVc1i","display_url":"ift.tt/2CuVc1i","indices":[69,92]}],"media":[{"id":1052853074908319700,"id_str":"1052853074908319746","indices":[114,137],"media_url":"http://pbs.twimg.com/media/Dpx8SxqWkAIxSVn.jpg","media_url_https":"https://pbs.twimg.com/media/Dpx8SxqWkAIxSVn.jpg","url":"https://t.co/Q0iUkx7VTE","display_url":"pic.twitter.com/Q0iUkx7VTE","expanded_url":"https://twitter.com/python__tut/status/1052853076158308352/photo/1","type":"photo","sizes":{"thumb":{"w":150,"h":150,"resize":"crop"},"large":{"w":1024,"h":533,"resize":"fit"},"small":{"w":680,"h":354,"resize":"fit"},"medium":{"w":1024,"h":533,"resize":"fit"}}}]}</t>
  </si>
  <si>
    <t xml:space="preserve">1052853075696910336</t>
  </si>
  <si>
    <t xml:space="preserve">Apache Spark with Python - Big Data with PySpark and Spark
☞ https://t.co/1c9nJoC18A
#python #PySpark https://t.co/d9HJh2yFBE</t>
  </si>
  <si>
    <t xml:space="preserve">Thu Oct 18 09:25:08 +0000 2018</t>
  </si>
  <si>
    <t xml:space="preserve">http://twitter.com/python_planet/statuses/1052853075696910336</t>
  </si>
  <si>
    <t xml:space="preserve">{"hashtags":[{"text":"python","indices":[87,94]},{"text":"PySpark","indices":[95,103]}],"symbols":[],"user_mentions":[],"urls":[{"url":"https://t.co/1c9nJoC18A","expanded_url":"http://bit.ly/2Aeg0b8","display_url":"bit.ly/2Aeg0b8","indices":[62,85]}],"media":[{"id":1052853074467917800,"id_str":"1052853074467917826","indices":[104,127],"media_url":"http://pbs.twimg.com/media/Dpx8SwBWkAIVmjm.jpg","media_url_https":"https://pbs.twimg.com/media/Dpx8SwBWkAIVmjm.jpg","url":"https://t.co/d9HJh2yFBE","display_url":"pic.twitter.com/d9HJh2yFBE","expanded_url":"https://twitter.com/python_planet/status/1052853075696910336/photo/1","type":"photo","sizes":{"medium":{"w":750,"h":422,"resize":"fit"},"thumb":{"w":150,"h":150,"resize":"crop"},"large":{"w":750,"h":422,"resize":"fit"},"small":{"w":680,"h":383,"resize":"fit"}}}]}</t>
  </si>
  <si>
    <t xml:space="preserve">1052853025264553985</t>
  </si>
  <si>
    <t xml:space="preserve">RT @AliciaBarnier: Back at it | #Python on @Codecademy today -- @treehouse got wild on me 😐 lol | #100DaysOfCode | R2D1 &amp;lt;-- I started over bc #HillHouse had me too scared to code &amp;amp; I had to binge-watch The Simpsons to cleanse the demons. https://t.co/sp7HSgzR7n</t>
  </si>
  <si>
    <t xml:space="preserve">Thu Oct 18 09:24:56 +0000 2018</t>
  </si>
  <si>
    <t xml:space="preserve">http://twitter.com/newtonmunene_yg/statuses/1052853025264553985</t>
  </si>
  <si>
    <t xml:space="preserve">{"hashtags":[{"text":"Python","indices":[32,39]},{"text":"100DaysOfCode","indices":[98,112]}],"symbols":[],"user_mentions":[{"screen_name":"AliciaBarnier","name":"Alicia Barniér","id":486641540,"id_str":"486641540","indices":[3,17]},{"screen_name":"Codecademy","name":"Codecademy","id":354847710,"id_str":"354847710","indices":[43,54]},{"screen_name":"treehouse","name":"Treehouse","id":14843763,"id_str":"14843763","indices":[64,74]}],"urls":[]}</t>
  </si>
  <si>
    <t xml:space="preserve">1052852991781478400</t>
  </si>
  <si>
    <t xml:space="preserve">Thu Oct 18 09:24:48 +0000 2018</t>
  </si>
  <si>
    <t xml:space="preserve">http://twitter.com/thomashilbig2/statuses/1052852991781478400</t>
  </si>
  <si>
    <t xml:space="preserve">1052852931458936832</t>
  </si>
  <si>
    <t xml:space="preserve">realedwinogodo</t>
  </si>
  <si>
    <t xml:space="preserve">Thu Oct 18 09:24:34 +0000 2018</t>
  </si>
  <si>
    <t xml:space="preserve">786256701687144448</t>
  </si>
  <si>
    <t xml:space="preserve">http://pbs.twimg.com/profile_images/1044094952240795649/Acb8ZZis_normal.jpg</t>
  </si>
  <si>
    <t xml:space="preserve">http://twitter.com/realedwinogodo/statuses/1052852931458936832</t>
  </si>
  <si>
    <t xml:space="preserve">1052852877465669633</t>
  </si>
  <si>
    <t xml:space="preserve">Thu Oct 18 09:24:21 +0000 2018</t>
  </si>
  <si>
    <t xml:space="preserve">http://twitter.com/Inspire_2018/statuses/1052852877465669633</t>
  </si>
  <si>
    <t xml:space="preserve">1052852826748141568</t>
  </si>
  <si>
    <t xml:space="preserve">Your First Deep Learning Model On Kubernetes With Python, Keras, 
☞ https://t.co/md7lgYHvZF
#Tensorflow #python https://t.co/4p0T4msYUK</t>
  </si>
  <si>
    <t xml:space="preserve">Thu Oct 18 09:24:09 +0000 2018</t>
  </si>
  <si>
    <t xml:space="preserve">http://twitter.com/fan_django/statuses/1052852826748141568</t>
  </si>
  <si>
    <t xml:space="preserve">{"hashtags":[{"text":"Tensorflow","indices":[94,105]},{"text":"python","indices":[106,113]}],"symbols":[],"user_mentions":[],"urls":[{"url":"https://t.co/md7lgYHvZF","expanded_url":"https://ift.tt/2CuVc1i","display_url":"ift.tt/2CuVc1i","indices":[69,92]}],"media":[{"id":1052852825494040600,"id_str":"1052852825494040581","indices":[114,137],"media_url":"http://pbs.twimg.com/media/Dpx8EQhWsAUEB9i.jpg","media_url_https":"https://pbs.twimg.com/media/Dpx8EQhWsAUEB9i.jpg","url":"https://t.co/4p0T4msYUK","display_url":"pic.twitter.com/4p0T4msYUK","expanded_url":"https://twitter.com/fan_django/status/1052852826748141568/photo/1","type":"photo","sizes":{"thumb":{"w":150,"h":150,"resize":"crop"},"large":{"w":1024,"h":533,"resize":"fit"},"small":{"w":680,"h":354,"resize":"fit"},"medium":{"w":1024,"h":533,"resize":"fit"}}}]}</t>
  </si>
  <si>
    <t xml:space="preserve">1052852825720537088</t>
  </si>
  <si>
    <t xml:space="preserve">http://twitter.com/realedwinogodo/statuses/1052852825720537088</t>
  </si>
  <si>
    <t xml:space="preserve">1052852738663559168</t>
  </si>
  <si>
    <t xml:space="preserve">RT @SamratAvasthi: https://t.co/eHbZoGkjCF #programming #programminglife #Java #Python #IT #technology #programmer #developers</t>
  </si>
  <si>
    <t xml:space="preserve">Thu Oct 18 09:23:48 +0000 2018</t>
  </si>
  <si>
    <t xml:space="preserve">http://twitter.com/AaronCuddeback/statuses/1052852738663559168</t>
  </si>
  <si>
    <t xml:space="preserve">{"hashtags":[{"text":"programming","indices":[43,55]},{"text":"programminglife","indices":[56,72]},{"text":"Java","indices":[73,78]},{"text":"Python","indices":[79,86]},{"text":"IT","indices":[87,90]},{"text":"technology","indices":[91,102]},{"text":"programmer","indices":[103,114]},{"text":"developers","indices":[115,126]}],"symbols":[],"user_mentions":[{"screen_name":"SamratAvasthi","name":"Samrat Avasthi","id":870208931536097300,"id_str":"870208931536097282","indices":[3,17]}],"urls":[{"url":"https://t.co/eHbZoGkjCF","expanded_url":"http://careerfunda.info/best-programming-language-learn-2019/","display_url":"careerfunda.info/best-programmi…","indices":[19,42]}]}</t>
  </si>
  <si>
    <t xml:space="preserve">1052852456642830336</t>
  </si>
  <si>
    <t xml:space="preserve">RT @KirkDBorne: Implementing a Soft-Margin Kernelized Support Vector Machine (SVM) Binary Classifier with Quadratic Programming in R and #Python: https://t.co/IfWfjMESGi 
#abdsc #BigData #DataScience #DataScientists #MachineLearning #Algorithms #Rstats #Coding https://t.co/7SqXFBTjhP</t>
  </si>
  <si>
    <t xml:space="preserve">Thu Oct 18 09:22:41 +0000 2018</t>
  </si>
  <si>
    <t xml:space="preserve">http://twitter.com/realedwinogodo/statuses/1052852456642830336</t>
  </si>
  <si>
    <t xml:space="preserve">{"hashtags":[],"symbols":[],"user_mentions":[{"screen_name":"KirkDBorne","name":"Kirk Borne","id":534563976,"id_str":"534563976","indices":[3,14]}],"urls":[]}</t>
  </si>
  <si>
    <t xml:space="preserve">1052852099065765888</t>
  </si>
  <si>
    <t xml:space="preserve">Your First Deep Learning Model On Kubernetes With Python, Keras, 
☞ https://t.co/I7XsngRRbJ
#Tensorflow #python https://t.co/PCYyahFoer</t>
  </si>
  <si>
    <t xml:space="preserve">Thu Oct 18 09:21:16 +0000 2018</t>
  </si>
  <si>
    <t xml:space="preserve">http://twitter.com/django_codek/statuses/1052852099065765888</t>
  </si>
  <si>
    <t xml:space="preserve">{"hashtags":[{"text":"Tensorflow","indices":[94,105]},{"text":"python","indices":[106,113]}],"symbols":[],"user_mentions":[],"urls":[{"url":"https://t.co/I7XsngRRbJ","expanded_url":"https://ift.tt/2CuVc1i","display_url":"ift.tt/2CuVc1i","indices":[69,92]}],"media":[{"id":1052852097908125700,"id_str":"1052852097908125696","indices":[114,137],"media_url":"http://pbs.twimg.com/media/Dpx7Z6DWsAAclBu.jpg","media_url_https":"https://pbs.twimg.com/media/Dpx7Z6DWsAAclBu.jpg","url":"https://t.co/PCYyahFoer","display_url":"pic.twitter.com/PCYyahFoer","expanded_url":"https://twitter.com/django_codek/status/1052852099065765888/photo/1","type":"photo","sizes":{"thumb":{"w":150,"h":150,"resize":"crop"},"large":{"w":1024,"h":533,"resize":"fit"},"small":{"w":680,"h":354,"resize":"fit"},"medium":{"w":1024,"h":533,"resize":"fit"}}}]}</t>
  </si>
  <si>
    <t xml:space="preserve">1052852065075118082</t>
  </si>
  <si>
    <t xml:space="preserve">Your First Deep Learning Model On Kubernetes With Python, Keras, 
☞ https://t.co/9zLU1s58bN
#Tensorflow #python https://t.co/jos6U4Nb4s</t>
  </si>
  <si>
    <t xml:space="preserve">Thu Oct 18 09:21:08 +0000 2018</t>
  </si>
  <si>
    <t xml:space="preserve">http://twitter.com/django_develop/statuses/1052852065075118082</t>
  </si>
  <si>
    <t xml:space="preserve">{"hashtags":[{"text":"Tensorflow","indices":[94,105]},{"text":"python","indices":[106,113]}],"symbols":[],"user_mentions":[],"urls":[{"url":"https://t.co/9zLU1s58bN","expanded_url":"https://ift.tt/2CuVc1i","display_url":"ift.tt/2CuVc1i","indices":[69,92]}],"media":[{"id":1052852063611310100,"id_str":"1052852063611310080","indices":[114,137],"media_url":"http://pbs.twimg.com/media/Dpx7X6SW0AAiAy8.jpg","media_url_https":"https://pbs.twimg.com/media/Dpx7X6SW0AAiAy8.jpg","url":"https://t.co/jos6U4Nb4s","display_url":"pic.twitter.com/jos6U4Nb4s","expanded_url":"https://twitter.com/django_develop/status/1052852065075118082/photo/1","type":"photo","sizes":{"thumb":{"w":150,"h":150,"resize":"crop"},"large":{"w":1024,"h":533,"resize":"fit"},"small":{"w":680,"h":354,"resize":"fit"},"medium":{"w":1024,"h":533,"resize":"fit"}}}]}</t>
  </si>
  <si>
    <t xml:space="preserve">1052852048901890048</t>
  </si>
  <si>
    <t xml:space="preserve">OpenElectronics</t>
  </si>
  <si>
    <t xml:space="preserve">#MAKERphone: An educational #Diy mobile phone
https://t.co/XxlhciGyUx
#Arduino #Kickstarter #Python https://t.co/mz2y6Ajopq</t>
  </si>
  <si>
    <t xml:space="preserve">Thu Oct 18 09:21:04 +0000 2018</t>
  </si>
  <si>
    <t xml:space="preserve">225025221</t>
  </si>
  <si>
    <t xml:space="preserve">&lt;a href="https://www.open-electronics.org" rel="nofollow"&gt;AutoPostOpenElectronics&lt;/a&gt;</t>
  </si>
  <si>
    <t xml:space="preserve">http://pbs.twimg.com/profile_images/3124964573/72c86375dfa7699d167d7bc1f0e885f6_normal.jpeg</t>
  </si>
  <si>
    <t xml:space="preserve">http://twitter.com/OpenElectronics/statuses/1052852048901890048</t>
  </si>
  <si>
    <t xml:space="preserve">{"hashtags":[{"text":"MAKERphone","indices":[0,11]},{"text":"Diy","indices":[28,32]},{"text":"Arduino","indices":[70,78]},{"text":"Kickstarter","indices":[79,91]},{"text":"Python","indices":[92,99]}],"symbols":[],"user_mentions":[],"urls":[{"url":"https://t.co/XxlhciGyUx","expanded_url":"https://www.open-electronics.org/makerphone-an-educational-diy-mobile-phone/","display_url":"open-electronics.org/makerphone-an-…","indices":[46,69]}],"media":[{"id":1052852041666555900,"id_str":"1052852041666555904","indices":[100,123],"media_url":"http://pbs.twimg.com/tweet_video_thumb/Dpx7WoiUcAAQNSa.jpg","media_url_https":"https://pbs.twimg.com/tweet_video_thumb/Dpx7WoiUcAAQNSa.jpg","url":"https://t.co/mz2y6Ajopq","display_url":"pic.twitter.com/mz2y6Ajopq","expanded_url":"https://twitter.com/OpenElectronics/status/1052852048901890048/photo/1","type":"photo","sizes":{"medium":{"w":522,"h":928,"resize":"fit"},"thumb":{"w":150,"h":150,"resize":"crop"},"large":{"w":522,"h":928,"resize":"fit"},"small":{"w":383,"h":680,"resize":"fit"}}}]}</t>
  </si>
  <si>
    <t xml:space="preserve">1052852019474526208</t>
  </si>
  <si>
    <t xml:space="preserve">SamratAvasthi</t>
  </si>
  <si>
    <t xml:space="preserve">https://t.co/eHbZoGkjCF #programming #programminglife #Java #Python #IT #technology #programmer #developers</t>
  </si>
  <si>
    <t xml:space="preserve">Thu Oct 18 09:20:57 +0000 2018</t>
  </si>
  <si>
    <t xml:space="preserve">870208931536097282</t>
  </si>
  <si>
    <t xml:space="preserve">http://pbs.twimg.com/profile_images/1001414280535621633/YTb7xSo-_normal.jpg</t>
  </si>
  <si>
    <t xml:space="preserve">http://twitter.com/SamratAvasthi/statuses/1052852019474526208</t>
  </si>
  <si>
    <t xml:space="preserve">{"hashtags":[{"text":"programming","indices":[24,36]},{"text":"programminglife","indices":[37,53]},{"text":"Java","indices":[54,59]},{"text":"Python","indices":[60,67]},{"text":"IT","indices":[68,71]},{"text":"technology","indices":[72,83]},{"text":"programmer","indices":[84,95]},{"text":"developers","indices":[96,107]}],"symbols":[],"user_mentions":[],"urls":[{"url":"https://t.co/eHbZoGkjCF","expanded_url":"http://careerfunda.info/best-programming-language-learn-2019/","display_url":"careerfunda.info/best-programmi…","indices":[0,23]}]}</t>
  </si>
  <si>
    <t xml:space="preserve">1052851911056117760</t>
  </si>
  <si>
    <t xml:space="preserve">Thu Oct 18 09:20:31 +0000 2018</t>
  </si>
  <si>
    <t xml:space="preserve">http://twitter.com/NVSData/statuses/1052851911056117760</t>
  </si>
  <si>
    <t xml:space="preserve">1052851795188273153</t>
  </si>
  <si>
    <t xml:space="preserve">theritz</t>
  </si>
  <si>
    <t xml:space="preserve">Mooie kans voor (bijna) schoolverlater om met #python aan de slag te gaan bij de @Rabobank !
https://t.co/SVEFNz9fLz</t>
  </si>
  <si>
    <t xml:space="preserve">Thu Oct 18 09:20:03 +0000 2018</t>
  </si>
  <si>
    <t xml:space="preserve">14219819</t>
  </si>
  <si>
    <t xml:space="preserve">http://pbs.twimg.com/profile_images/1023137489811333120/j8qwn8_X_normal.jpg</t>
  </si>
  <si>
    <t xml:space="preserve">Netherlands</t>
  </si>
  <si>
    <t xml:space="preserve">http://twitter.com/theritz/statuses/1052851795188273153</t>
  </si>
  <si>
    <t xml:space="preserve">{"hashtags":[{"text":"python","indices":[46,53]}],"symbols":[],"user_mentions":[{"screen_name":"Rabobank","name":"Rabobank","id":7385462,"id_str":"7385462","indices":[81,90]}],"urls":[{"url":"https://t.co/SVEFNz9fLz","expanded_url":"https://www.rabobank.com/nl/careers/app/position/taleo/180001T0","display_url":"rabobank.com/nl/careers/app…","indices":[93,116]}]}</t>
  </si>
  <si>
    <t xml:space="preserve">1052851719493824512</t>
  </si>
  <si>
    <t xml:space="preserve">RT @monsoonfish: What do you prefer?
#programming #coding #programmer #javascript #coder #php #java #programminglife #developer #python #programmers #linux #css #code #programmingmemes #html  #codingisfun #valuecoder #programmingjokes #webdeveloper #codingpics #html5  #valuecoder https://t.co/OQow2M6nmI</t>
  </si>
  <si>
    <t xml:space="preserve">Thu Oct 18 09:19:45 +0000 2018</t>
  </si>
  <si>
    <t xml:space="preserve">http://twitter.com/Infoneticadicas/statuses/1052851719493824512</t>
  </si>
  <si>
    <t xml:space="preserve">{"hashtags":[{"text":"programming","indices":[38,50]},{"text":"coding","indices":[51,58]},{"text":"programmer","indices":[59,70]},{"text":"javascript","indices":[71,82]},{"text":"coder","indices":[83,89]},{"text":"php","indices":[90,94]},{"text":"java","indices":[95,100]},{"text":"programminglife","indices":[101,117]},{"text":"developer","indices":[118,128]},{"text":"python","indices":[129,136]}],"symbols":[],"user_mentions":[{"screen_name":"monsoonfish","name":"Monsoonfish","id":943375275294826500,"id_str":"943375275294826497","indices":[3,15]}],"urls":[]}</t>
  </si>
  <si>
    <t xml:space="preserve">1052851547556732928</t>
  </si>
  <si>
    <t xml:space="preserve">Java 5: Files and Java IO : https://t.co/IXLD0KSccw
#python #javascript #angular #angularjs #reactjs #vuejs #webdev #perl #ruby #C #Csharp #Java #linux #programming #network #security #ubuntu #books #coding #ionic #android #ios #mobile #development https://t.co/gmVJDQuSE5</t>
  </si>
  <si>
    <t xml:space="preserve">Thu Oct 18 09:19:04 +0000 2018</t>
  </si>
  <si>
    <t xml:space="preserve">http://twitter.com/ProgrammerBooks/statuses/1052851547556732928</t>
  </si>
  <si>
    <t xml:space="preserve">{"hashtags":[{"text":"python","indices":[52,59]},{"text":"javascript","indices":[60,71]},{"text":"angular","indices":[72,80]},{"text":"angularjs","indices":[81,91]},{"text":"reactjs","indices":[92,100]},{"text":"vuejs","indices":[101,107]},{"text":"webdev","indices":[108,115]},{"text":"perl","indices":[116,121]},{"text":"ruby","indices":[122,127]},{"text":"C","indices":[128,130]},{"text":"Csharp","indices":[131,138]},{"text":"Java","indices":[139,144]},{"text":"linux","indices":[145,151]},{"text":"programming","indices":[152,164]},{"text":"network","indices":[165,173]},{"text":"security","indices":[174,183]},{"text":"ubuntu","indices":[184,191]},{"text":"books","indices":[192,198]},{"text":"coding","indices":[199,206]},{"text":"ionic","indices":[207,213]},{"text":"android","indices":[214,222]},{"text":"ios","indices":[223,227]},{"text":"mobile","indices":[228,235]},{"text":"development","indices":[236,248]}],"symbols":[],"user_mentions":[],"urls":[{"url":"https://t.co/IXLD0KSccw","expanded_url":"https://www.programmer-books.com/java-5-files-and-java-io/","display_url":"programmer-books.com/java-5-files-a…","indices":[28,51]}],"media":[{"id":1052851545325363200,"id_str":"1052851545325363200","indices":[249,272],"media_url":"http://pbs.twimg.com/media/Dpx65vhW4AAmB89.jpg","media_url_https":"https://pbs.twimg.com/media/Dpx65vhW4AAmB89.jpg","url":"https://t.co/gmVJDQuSE5","display_url":"pic.twitter.com/gmVJDQuSE5","expanded_url":"https://twitter.com/ProgrammerBooks/status/1052851547556732928/photo/1","type":"photo","sizes":{"thumb":{"w":150,"h":150,"resize":"crop"},"small":{"w":480,"h":680,"resize":"fit"},"medium":{"w":720,"h":1020,"resize":"fit"},"large":{"w":720,"h":1020,"resize":"fit"}}}]}</t>
  </si>
  <si>
    <t xml:space="preserve">1052851539369447424</t>
  </si>
  <si>
    <t xml:space="preserve">monsoonfish</t>
  </si>
  <si>
    <t xml:space="preserve">How to build a successful #app 
#python #java #javascript #ruby #rubyonrails #programming #business #code #data #datascience #tech #technology #html #css #nodejs #iot #AI #jQuery #webdev #IoT #DevOps #Infographics #mobileapp https://t.co/qAsTSeHYsb</t>
  </si>
  <si>
    <t xml:space="preserve">Thu Oct 18 09:19:02 +0000 2018</t>
  </si>
  <si>
    <t xml:space="preserve">943375275294826497</t>
  </si>
  <si>
    <t xml:space="preserve">http://pbs.twimg.com/profile_images/944183097452572673/GZgkcivQ_normal.jpg</t>
  </si>
  <si>
    <t xml:space="preserve">http://twitter.com/monsoonfish/statuses/1052851539369447424</t>
  </si>
  <si>
    <t xml:space="preserve">{"hashtags":[{"text":"app","indices":[26,30]},{"text":"python","indices":[33,40]},{"text":"java","indices":[41,46]},{"text":"javascript","indices":[47,58]},{"text":"ruby","indices":[59,64]},{"text":"rubyonrails","indices":[65,77]},{"text":"programming","indices":[78,90]},{"text":"business","indices":[91,100]},{"text":"code","indices":[101,106]},{"text":"data","indices":[107,112]},{"text":"datascience","indices":[113,125]},{"text":"tech","indices":[126,131]},{"text":"technology","indices":[132,143]},{"text":"html","indices":[144,149]},{"text":"css","indices":[150,154]},{"text":"nodejs","indices":[155,162]},{"text":"iot","indices":[163,167]},{"text":"AI","indices":[168,171]},{"text":"jQuery","indices":[172,179]},{"text":"webdev","indices":[180,187]},{"text":"IoT","indices":[188,192]},{"text":"DevOps","indices":[193,200]},{"text":"Infographics","indices":[201,214]},{"text":"mobileapp","indices":[215,225]}],"symbols":[],"user_mentions":[],"urls":[],"media":[{"id":1052851537712730100,"id_str":"1052851537712730112","indices":[226,249],"media_url":"http://pbs.twimg.com/media/Dpx65TKXUAANIM0.jpg","media_url_https":"https://pbs.twimg.com/media/Dpx65TKXUAANIM0.jpg","url":"https://t.co/qAsTSeHYsb","display_url":"pic.twitter.com/qAsTSeHYsb","expanded_url":"https://twitter.com/monsoonfish/status/1052851539369447424/photo/1","type":"photo","sizes":{"thumb":{"w":150,"h":150,"resize":"crop"},"large":{"w":564,"h":1516,"resize":"fit"},"medium":{"w":446,"h":1200,"resize":"fit"},"small":{"w":253,"h":680,"resize":"fit"}}}]}</t>
  </si>
  <si>
    <t xml:space="preserve">1052851501872402434</t>
  </si>
  <si>
    <t xml:space="preserve">androiddevRTbot</t>
  </si>
  <si>
    <t xml:space="preserve">Thu Oct 18 09:18:53 +0000 2018</t>
  </si>
  <si>
    <t xml:space="preserve">708893361860517888</t>
  </si>
  <si>
    <t xml:space="preserve">&lt;a href="http://some.placeholder.com" rel="nofollow"&gt;androiddevrtbot&lt;/a&gt;</t>
  </si>
  <si>
    <t xml:space="preserve">http://pbs.twimg.com/profile_images/840151819598811136/D5uyCCDL_normal.jpg</t>
  </si>
  <si>
    <t xml:space="preserve">http://twitter.com/androiddevRTbot/statuses/1052851501872402434</t>
  </si>
  <si>
    <t xml:space="preserve">1052851453688188928</t>
  </si>
  <si>
    <t xml:space="preserve">Lucky62058333</t>
  </si>
  <si>
    <t xml:space="preserve">Thu Oct 18 09:18:42 +0000 2018</t>
  </si>
  <si>
    <t xml:space="preserve">811209223715639296</t>
  </si>
  <si>
    <t xml:space="preserve">http://pbs.twimg.com/profile_images/857139416271380480/z8jYpgI8_normal.jpg</t>
  </si>
  <si>
    <t xml:space="preserve">http://twitter.com/Lucky62058333/statuses/1052851453688188928</t>
  </si>
  <si>
    <t xml:space="preserve">1052851354291466241</t>
  </si>
  <si>
    <t xml:space="preserve">AmitJarsaniya07</t>
  </si>
  <si>
    <t xml:space="preserve">#Question of the #Day 🤔
A #Mechanical #Engineer can become #Mechanic 
                 BUT
A #Software #Engineer can not #become SOFTWARE
whY? Anybody knows?
#javascript #Java #ai #IoT #marketing #MachineLearning #flutter #iOS #androiddev #PHP #Angular #Python #Angular</t>
  </si>
  <si>
    <t xml:space="preserve">Thu Oct 18 09:18:18 +0000 2018</t>
  </si>
  <si>
    <t xml:space="preserve">2331602671</t>
  </si>
  <si>
    <t xml:space="preserve">http://pbs.twimg.com/profile_images/431727108323160064/aFE8O253_normal.jpeg</t>
  </si>
  <si>
    <t xml:space="preserve">Ahmadabad City, India</t>
  </si>
  <si>
    <t xml:space="preserve">http://twitter.com/AmitJarsaniya07/statuses/1052851354291466241</t>
  </si>
  <si>
    <t xml:space="preserve">{"hashtags":[{"text":"Question","indices":[0,9]},{"text":"Day","indices":[17,21]},{"text":"Mechanical","indices":[27,38]},{"text":"Engineer","indices":[39,48]},{"text":"Mechanic","indices":[60,69]},{"text":"Software","indices":[100,109]},{"text":"Engineer","indices":[110,119]},{"text":"become","indices":[128,135]},{"text":"javascript","indices":[167,178]},{"text":"Java","indices":[179,184]},{"text":"ai","indices":[185,188]},{"text":"IoT","indices":[189,193]},{"text":"marketing","indices":[194,204]},{"text":"MachineLearning","indices":[205,221]},{"text":"flutter","indices":[222,230]},{"text":"iOS","indices":[231,235]},{"text":"androiddev","indices":[236,247]},{"text":"PHP","indices":[248,252]},{"text":"Angular","indices":[253,261]},{"text":"Python","indices":[262,269]},{"text":"Angular","indices":[270,278]}],"symbols":[],"user_mentions":[],"urls":[]}</t>
  </si>
  <si>
    <t xml:space="preserve">1052851353947701248</t>
  </si>
  <si>
    <t xml:space="preserve">http://twitter.com/mas06706465/statuses/1052851353947701248</t>
  </si>
  <si>
    <t xml:space="preserve">1052851322326667264</t>
  </si>
  <si>
    <t xml:space="preserve">TaylorLevi6</t>
  </si>
  <si>
    <t xml:space="preserve">Thu Oct 18 09:18:10 +0000 2018</t>
  </si>
  <si>
    <t xml:space="preserve">980888605844475910</t>
  </si>
  <si>
    <t xml:space="preserve">&lt;a href="https://spences10.github.io" rel="nofollow"&gt;taylor_levi&lt;/a&gt;</t>
  </si>
  <si>
    <t xml:space="preserve">http://pbs.twimg.com/profile_images/980894489937051651/EJ_ybakl_normal.jpg</t>
  </si>
  <si>
    <t xml:space="preserve">http://twitter.com/TaylorLevi6/statuses/1052851322326667264</t>
  </si>
  <si>
    <t xml:space="preserve">1052851304828203008</t>
  </si>
  <si>
    <t xml:space="preserve">Want to learn the latest technologies for building great web applications?
Enrol in
Python and Django #FullStack #WebDeveloper Bootcamp
Build websites with 
#HTML
#CSS
#Bootstrap
#Javascript
#Jquery
#Python 3
#Django
https://t.co/ROZ7jdXVwq https://t.co/y20PpGQT89</t>
  </si>
  <si>
    <t xml:space="preserve">Thu Oct 18 09:18:06 +0000 2018</t>
  </si>
  <si>
    <t xml:space="preserve">http://twitter.com/byLilyV/statuses/1052851304828203008</t>
  </si>
  <si>
    <t xml:space="preserve">{"hashtags":[{"text":"FullStack","indices":[102,112]},{"text":"WebDeveloper","indices":[113,126]},{"text":"HTML","indices":[157,162]},{"text":"CSS","indices":[163,167]},{"text":"Bootstrap","indices":[168,178]},{"text":"Javascript","indices":[179,190]},{"text":"Jquery","indices":[191,198]},{"text":"Python","indices":[199,206]},{"text":"Django","indices":[209,216]}],"symbols":[],"user_mentions":[],"urls":[{"url":"https://t.co/ROZ7jdXVwq","expanded_url":"https://goo.gl/9vEaer","display_url":"goo.gl/9vEaer","indices":[217,240]}],"media":[{"id":1052851301984477200,"id_str":"1052851301984477184","indices":[241,264],"media_url":"http://pbs.twimg.com/media/Dpx6rlAXoAAanym.jpg","media_url_https":"https://pbs.twimg.com/media/Dpx6rlAXoAAanym.jpg","url":"https://t.co/y20PpGQT89","display_url":"pic.twitter.com/y20PpGQT89","expanded_url":"https://twitter.com/byLilyV/status/1052851304828203008/photo/1","type":"photo","sizes":{"thumb":{"w":150,"h":150,"resize":"crop"},"large":{"w":480,"h":270,"resize":"fit"},"medium":{"w":480,"h":270,"resize":"fit"},"small":{"w":480,"h":270,"resize":"fit"}}}]}</t>
  </si>
  <si>
    <t xml:space="preserve">1052851221164249093</t>
  </si>
  <si>
    <t xml:space="preserve">MappingGIS</t>
  </si>
  <si>
    <t xml:space="preserve">Folium: creación de visores de mapas web utilizando #Leaflet mediante código #Python https://t.co/3BXdgFF1LY</t>
  </si>
  <si>
    <t xml:space="preserve">Thu Oct 18 09:17:46 +0000 2018</t>
  </si>
  <si>
    <t xml:space="preserve">314054243</t>
  </si>
  <si>
    <t xml:space="preserve">http://pbs.twimg.com/profile_images/558648010565890048/UZoLF2t5_normal.png</t>
  </si>
  <si>
    <t xml:space="preserve">Valladolid, Spain</t>
  </si>
  <si>
    <t xml:space="preserve">http://twitter.com/MappingGIS/statuses/1052851221164249093</t>
  </si>
  <si>
    <t xml:space="preserve">{"hashtags":[{"text":"Leaflet","indices":[52,60]},{"text":"Python","indices":[77,84]}],"symbols":[],"user_mentions":[],"urls":[{"url":"https://t.co/3BXdgFF1LY","expanded_url":"https://mappinggis.com/2018/10/folium-utilizando-leaflet-con-python/","display_url":"mappinggis.com/2018/10/folium…","indices":[85,108]}]}</t>
  </si>
  <si>
    <t xml:space="preserve">1052851151446654984</t>
  </si>
  <si>
    <t xml:space="preserve">EdwardNys</t>
  </si>
  <si>
    <t xml:space="preserve">Any Python Devs looking for a new adventure? We've got a few data manipulation projects coming up. #Python #airflow</t>
  </si>
  <si>
    <t xml:space="preserve">Thu Oct 18 09:17:30 +0000 2018</t>
  </si>
  <si>
    <t xml:space="preserve">1131552434</t>
  </si>
  <si>
    <t xml:space="preserve">http://pbs.twimg.com/profile_images/961635049442545664/gQzfQ5VT_normal.jpg</t>
  </si>
  <si>
    <t xml:space="preserve">http://twitter.com/EdwardNys/statuses/1052851151446654984</t>
  </si>
  <si>
    <t xml:space="preserve">{"hashtags":[{"text":"Python","indices":[99,106]},{"text":"airflow","indices":[107,115]}],"symbols":[],"user_mentions":[],"urls":[]}</t>
  </si>
  <si>
    <t xml:space="preserve">1052850638827266049</t>
  </si>
  <si>
    <t xml:space="preserve">martific</t>
  </si>
  <si>
    <t xml:space="preserve">Thu Oct 18 09:15:27 +0000 2018</t>
  </si>
  <si>
    <t xml:space="preserve">175424230</t>
  </si>
  <si>
    <t xml:space="preserve">http://pbs.twimg.com/profile_images/378800000614532416/4b9e63996fbd298f84066bbfbfa133c7_normal.jpeg</t>
  </si>
  <si>
    <t xml:space="preserve">Sevilla Santander</t>
  </si>
  <si>
    <t xml:space="preserve">http://twitter.com/martific/statuses/1052850638827266049</t>
  </si>
  <si>
    <t xml:space="preserve">1052850522812600320</t>
  </si>
  <si>
    <t xml:space="preserve">21 Best #DataScience Courses For #DataScientist
https://t.co/MqP4EYcaAE
#AI #ArtificialIntelligence #BI #MachineLearning #businessintelligence #DeepLearning #IoT #IIoT #BigData #tech #Analytics #Python #SQL #BigDataAnalytics #dataviz #Industry40 #ML #DL #business #marketing</t>
  </si>
  <si>
    <t xml:space="preserve">Thu Oct 18 09:15:00 +0000 2018</t>
  </si>
  <si>
    <t xml:space="preserve">http://twitter.com/ahmedjr_16/statuses/1052850522812600320</t>
  </si>
  <si>
    <t xml:space="preserve">{"hashtags":[{"text":"DataScience","indices":[8,20]},{"text":"DataScientist","indices":[33,47]},{"text":"AI","indices":[74,77]},{"text":"ArtificialIntelligence","indices":[78,101]},{"text":"BI","indices":[102,105]},{"text":"MachineLearning","indices":[106,122]},{"text":"businessintelligence","indices":[123,144]},{"text":"DeepLearning","indices":[145,158]},{"text":"IoT","indices":[159,163]},{"text":"IIoT","indices":[164,169]},{"text":"BigData","indices":[170,178]},{"text":"tech","indices":[179,184]},{"text":"Analytics","indices":[185,195]},{"text":"Python","indices":[196,203]},{"text":"SQL","indices":[204,208]},{"text":"BigDataAnalytics","indices":[209,226]},{"text":"dataviz","indices":[227,235]},{"text":"Industry40","indices":[236,247]},{"text":"ML","indices":[248,251]},{"text":"DL","indices":[252,255]},{"text":"business","indices":[256,265]},{"text":"marketing","indices":[266,276]}],"symbols":[],"user_mentions":[],"urls":[{"url":"https://t.co/MqP4EYcaAE","expanded_url":"http://goo.gl/6539aB","display_url":"goo.gl/6539aB","indices":[49,72]}]}</t>
  </si>
  <si>
    <t xml:space="preserve">1052850509365866497</t>
  </si>
  <si>
    <t xml:space="preserve">RT @SaltinhoT: Tempo na serra, SJP, Saltinho da malhada, humidade:49, temperatura: 17, chove no momento? - nao. Fonte: Raspberry pi + Python #raspberry #Iot #python 2018-10-17 12:00</t>
  </si>
  <si>
    <t xml:space="preserve">Thu Oct 18 09:14:57 +0000 2018</t>
  </si>
  <si>
    <t xml:space="preserve">http://twitter.com/YourTechCompany/statuses/1052850509365866497</t>
  </si>
  <si>
    <t xml:space="preserve">1052850408098582530</t>
  </si>
  <si>
    <t xml:space="preserve">DrKatrinaKeene</t>
  </si>
  <si>
    <t xml:space="preserve">RT @Especuloide: PyCodelic: Elastic cube https://t.co/SxqUkIP0yO
#code #Python #animation #gifs @pythontrending @codeorg @GirlsWhoCode @matplotlib @pythonbrasil 👾👾👾</t>
  </si>
  <si>
    <t xml:space="preserve">Thu Oct 18 09:14:32 +0000 2018</t>
  </si>
  <si>
    <t xml:space="preserve">886025352</t>
  </si>
  <si>
    <t xml:space="preserve">http://pbs.twimg.com/profile_images/954831852728147973/atMY8GPR_normal.jpg</t>
  </si>
  <si>
    <t xml:space="preserve">Chattanooga, TN #CHA</t>
  </si>
  <si>
    <t xml:space="preserve">http://twitter.com/DrKatrinaKeene/statuses/1052850408098582530</t>
  </si>
  <si>
    <t xml:space="preserve">{"hashtags":[{"text":"code","indices":[65,70]},{"text":"Python","indices":[71,78]},{"text":"animation","indices":[79,89]},{"text":"gifs","indices":[90,95]}],"symbols":[],"user_mentions":[{"screen_name":"Especuloide","name":"Roberval","id":30019592,"id_str":"30019592","indices":[3,15]},{"screen_name":"pythontrending","name":"Python Trending","id":2445802928,"id_str":"2445802928","indices":[96,111]},{"screen_name":"codeorg","name":"Code.org","id":850107536,"id_str":"850107536","indices":[112,120]},{"screen_name":"GirlsWhoCode","name":"Girls Who Code","id":430995737,"id_str":"430995737","indices":[121,134]}],"urls":[{"url":"https://t.co/SxqUkIP0yO","expanded_url":"https://pycodelic.blogspot.com/2018/10/elastic-cube.html?spref=tw","display_url":"pycodelic.blogspot.com/2018/10/elasti…","indices":[41,64]}]}</t>
  </si>
  <si>
    <t xml:space="preserve">1052850315362533376</t>
  </si>
  <si>
    <t xml:space="preserve">Thu Oct 18 09:14:10 +0000 2018</t>
  </si>
  <si>
    <t xml:space="preserve">http://twitter.com/joehoribs/statuses/1052850315362533376</t>
  </si>
  <si>
    <t xml:space="preserve">1052850265173479424</t>
  </si>
  <si>
    <t xml:space="preserve">Tempo na serra, SJP, Saltinho da malhada, humidade:49, temperatura: 17, chove no momento? - nao. Fonte: Raspberry pi + Python #raspberry #Iot #python 2018-10-17 12:00</t>
  </si>
  <si>
    <t xml:space="preserve">Thu Oct 18 09:13:58 +0000 2018</t>
  </si>
  <si>
    <t xml:space="preserve">http://twitter.com/SaltinhoT/statuses/1052850265173479424</t>
  </si>
  <si>
    <t xml:space="preserve">1052849957181345792</t>
  </si>
  <si>
    <t xml:space="preserve">Britpunk80</t>
  </si>
  <si>
    <t xml:space="preserve">Thu Oct 18 09:12:45 +0000 2018</t>
  </si>
  <si>
    <t xml:space="preserve">581723906</t>
  </si>
  <si>
    <t xml:space="preserve">http://pbs.twimg.com/profile_images/2261026601/Davey_normal.jpg</t>
  </si>
  <si>
    <t xml:space="preserve">http://twitter.com/Britpunk80/statuses/1052849957181345792</t>
  </si>
  <si>
    <t xml:space="preserve">1052849955147325441</t>
  </si>
  <si>
    <t xml:space="preserve">Especuloide</t>
  </si>
  <si>
    <t xml:space="preserve">PyCodelic: Elastic cube https://t.co/SxqUkIP0yO
#code #Python #animation #gifs @pythontrending @codeorg @GirlsWhoCode @matplotlib @pythonbrasil 👾👾👾</t>
  </si>
  <si>
    <t xml:space="preserve">Thu Oct 18 09:12:44 +0000 2018</t>
  </si>
  <si>
    <t xml:space="preserve">30019592</t>
  </si>
  <si>
    <t xml:space="preserve">http://pbs.twimg.com/profile_images/1022074901132443648/UtyFZEji_normal.jpg</t>
  </si>
  <si>
    <t xml:space="preserve">http://twitter.com/Especuloide/statuses/1052849955147325441</t>
  </si>
  <si>
    <t xml:space="preserve">{"hashtags":[{"text":"code","indices":[48,53]},{"text":"Python","indices":[54,61]},{"text":"animation","indices":[62,72]},{"text":"gifs","indices":[73,78]}],"symbols":[],"user_mentions":[{"screen_name":"pythontrending","name":"Python Trending","id":2445802928,"id_str":"2445802928","indices":[79,94]},{"screen_name":"codeorg","name":"Code.org","id":850107536,"id_str":"850107536","indices":[95,103]},{"screen_name":"GirlsWhoCode","name":"Girls Who Code","id":430995737,"id_str":"430995737","indices":[104,117]},{"screen_name":"matplotlib","name":"Matplotlib","id":839501726738755600,"id_str":"839501726738755584","indices":[118,129]},{"screen_name":"pythonbrasil","name":"Python Brasil","id":62984618,"id_str":"62984618","indices":[130,143]}],"urls":[{"url":"https://t.co/SxqUkIP0yO","expanded_url":"https://pycodelic.blogspot.com/2018/10/elastic-cube.html?spref=tw","display_url":"pycodelic.blogspot.com/2018/10/elasti…","indices":[24,47]}]}</t>
  </si>
  <si>
    <t xml:space="preserve">1052849824503087104</t>
  </si>
  <si>
    <t xml:space="preserve">ianwilliamhill</t>
  </si>
  <si>
    <t xml:space="preserve">#Genius #RaspberryPi #Python https://t.co/uXzUKYEBFM</t>
  </si>
  <si>
    <t xml:space="preserve">Thu Oct 18 09:12:13 +0000 2018</t>
  </si>
  <si>
    <t xml:space="preserve">88288946</t>
  </si>
  <si>
    <t xml:space="preserve">&lt;a href="http://ianwilliamhill.co.uk" rel="nofollow"&gt;Ianwilliamhill&lt;/a&gt;</t>
  </si>
  <si>
    <t xml:space="preserve">http://pbs.twimg.com/profile_images/569544527929958400/_LTkkYfJ_normal.jpeg</t>
  </si>
  <si>
    <t xml:space="preserve">http://twitter.com/ianwilliamhill/statuses/1052849824503087104</t>
  </si>
  <si>
    <t xml:space="preserve">{"hashtags":[{"text":"Genius","indices":[0,7]},{"text":"RaspberryPi","indices":[8,20]},{"text":"Python","indices":[21,28]}],"symbols":[],"user_mentions":[],"urls":[],"media":[{"id":1052849820954779600,"id_str":"1052849820954779648","indices":[29,52],"media_url":"http://pbs.twimg.com/media/Dpx5VXvX4AAAPmL.jpg","media_url_https":"https://pbs.twimg.com/media/Dpx5VXvX4AAAPmL.jpg","url":"https://t.co/uXzUKYEBFM","display_url":"pic.twitter.com/uXzUKYEBFM","expanded_url":"https://twitter.com/ianwilliamhill/status/1052849824503087104/photo/1","type":"photo","sizes":{"large":{"w":550,"h":540,"resize":"fit"},"thumb":{"w":150,"h":150,"resize":"crop"},"medium":{"w":550,"h":540,"resize":"fit"},"small":{"w":550,"h":540,"resize":"fit"}}}]}</t>
  </si>
  <si>
    <t xml:space="preserve">1052849775446511616</t>
  </si>
  <si>
    <t xml:space="preserve">Do you want to learn more about python? Visit The Academy on youtube https://t.co/Dgc7oysEpT  #python #machinelearning @The_Academy_BOT</t>
  </si>
  <si>
    <t xml:space="preserve">Thu Oct 18 09:12:02 +0000 2018</t>
  </si>
  <si>
    <t xml:space="preserve">http://twitter.com/The_Academy_BOT/statuses/1052849775446511616</t>
  </si>
  <si>
    <t xml:space="preserve">{"hashtags":[{"text":"python","indices":[94,101]},{"text":"machinelearning","indices":[102,118]}],"symbols":[],"user_mentions":[{"screen_name":"The_Academy_BOT","name":"The Academy","id":982604860792213500,"id_str":"982604860792213505","indices":[119,135]}],"urls":[{"url":"https://t.co/Dgc7oysEpT","expanded_url":"https://www.youtube.com/channel/UCCIrhXnAu38SNnUlYe2wpnQ?sub_confirmation=1","display_url":"youtube.com/channel/UCCIrh…","indices":[69,92]}]}</t>
  </si>
  <si>
    <t xml:space="preserve">1052849668369965057</t>
  </si>
  <si>
    <t xml:space="preserve">alltech34460651</t>
  </si>
  <si>
    <t xml:space="preserve">https://t.co/yB7yzYbaJ9 #Python</t>
  </si>
  <si>
    <t xml:space="preserve">Thu Oct 18 09:11:36 +0000 2018</t>
  </si>
  <si>
    <t xml:space="preserve">973813602237997056</t>
  </si>
  <si>
    <t xml:space="preserve">http://pbs.twimg.com/profile_images/973814700730408960/PlVE8Joq_normal.jpg</t>
  </si>
  <si>
    <t xml:space="preserve">http://twitter.com/alltech34460651/statuses/1052849668369965057</t>
  </si>
  <si>
    <t xml:space="preserve">{"hashtags":[{"text":"Python","indices":[24,31]}],"symbols":[],"user_mentions":[],"urls":[{"url":"https://t.co/yB7yzYbaJ9","expanded_url":"https://youtu.be/n2jJ5AP8JpI","display_url":"youtu.be/n2jJ5AP8JpI","indices":[0,23]}]}</t>
  </si>
  <si>
    <t xml:space="preserve">1052849339901665280</t>
  </si>
  <si>
    <t xml:space="preserve">HalleuxLouis</t>
  </si>
  <si>
    <t xml:space="preserve">RT @mooc_python_3: Reprise du #MOOC #Python lundi. 
Au fait, si vous avez le moindre doute sur l'importance de l'investissement que vous êtes en train de faire, lisez ce qu'écrit @paulmromer, le prix Nobel d'économie 2018, sur Python :
https://t.co/78ixDUQcSP 
https://t.co/AHykz1Rkg1</t>
  </si>
  <si>
    <t xml:space="preserve">Thu Oct 18 09:10:18 +0000 2018</t>
  </si>
  <si>
    <t xml:space="preserve">3132902894</t>
  </si>
  <si>
    <t xml:space="preserve">http://pbs.twimg.com/profile_images/613742597371232257/ZORQMU3W_normal.jpg</t>
  </si>
  <si>
    <t xml:space="preserve">http://twitter.com/HalleuxLouis/statuses/1052849339901665280</t>
  </si>
  <si>
    <t xml:space="preserve">{"hashtags":[{"text":"MOOC","indices":[30,35]},{"text":"Python","indices":[36,43]}],"symbols":[],"user_mentions":[{"screen_name":"mooc_python_3","name":"MOOC_Python3_des fondamentaux aux concepts avancés","id":936555349175398400,"id_str":"936555349175398402","indices":[3,17]}],"urls":[]}</t>
  </si>
  <si>
    <t xml:space="preserve">1052849169818443776</t>
  </si>
  <si>
    <t xml:space="preserve">Thu Oct 18 09:09:37 +0000 2018</t>
  </si>
  <si>
    <t xml:space="preserve">http://twitter.com/AaronCuddeback/statuses/1052849169818443776</t>
  </si>
  <si>
    <t xml:space="preserve">1052849159169089536</t>
  </si>
  <si>
    <t xml:space="preserve">tensorflow_geek</t>
  </si>
  <si>
    <t xml:space="preserve">How to build your own Neural Network from scratch in Python
☞ https://t.co/hxNFJ2bTlh
#MachineLearning #Python https://t.co/F6znDOqgw8</t>
  </si>
  <si>
    <t xml:space="preserve">Thu Oct 18 09:09:35 +0000 2018</t>
  </si>
  <si>
    <t xml:space="preserve">735031796484571136</t>
  </si>
  <si>
    <t xml:space="preserve">http://pbs.twimg.com/profile_images/735033433563357184/asPYSU4V_normal.jpg</t>
  </si>
  <si>
    <t xml:space="preserve">http://twitter.com/tensorflow_geek/statuses/1052849159169089536</t>
  </si>
  <si>
    <t xml:space="preserve">{"hashtags":[{"text":"MachineLearning","indices":[88,104]},{"text":"Python","indices":[105,112]}],"symbols":[],"user_mentions":[],"urls":[{"url":"https://t.co/hxNFJ2bTlh","expanded_url":"https://ift.tt/2wIHMN7","display_url":"ift.tt/2wIHMN7","indices":[63,86]}],"media":[{"id":1052849155012522000,"id_str":"1052849155012521984","indices":[113,136],"media_url":"http://pbs.twimg.com/tweet_video_thumb/Dpx4um6XcAAZj-V.jpg","media_url_https":"https://pbs.twimg.com/tweet_video_thumb/Dpx4um6XcAAZj-V.jpg","url":"https://t.co/F6znDOqgw8","display_url":"pic.twitter.com/F6znDOqgw8","expanded_url":"https://twitter.com/tensorflow_geek/status/1052849159169089536/photo/1","type":"photo","sizes":{"small":{"w":680,"h":408,"resize":"fit"},"thumb":{"w":150,"h":150,"resize":"crop"},"medium":{"w":1024,"h":614,"resize":"fit"},"large":{"w":1024,"h":614,"resize":"fit"}}}]}</t>
  </si>
  <si>
    <t xml:space="preserve">1052849061471182848</t>
  </si>
  <si>
    <t xml:space="preserve">tensorflow_dev</t>
  </si>
  <si>
    <t xml:space="preserve">How to build your own Neural Network from scratch in Python
☞ https://t.co/hJLpaWSCqC
#MachineLearning #Python https://t.co/eEgJ2Y85BR</t>
  </si>
  <si>
    <t xml:space="preserve">Thu Oct 18 09:09:11 +0000 2018</t>
  </si>
  <si>
    <t xml:space="preserve">735023277169512448</t>
  </si>
  <si>
    <t xml:space="preserve">http://pbs.twimg.com/profile_images/735024581035991041/Dgg7AgMh_normal.jpg</t>
  </si>
  <si>
    <t xml:space="preserve">http://twitter.com/tensorflow_dev/statuses/1052849061471182848</t>
  </si>
  <si>
    <t xml:space="preserve">{"hashtags":[{"text":"MachineLearning","indices":[88,104]},{"text":"Python","indices":[105,112]}],"symbols":[],"user_mentions":[],"urls":[{"url":"https://t.co/hJLpaWSCqC","expanded_url":"https://ift.tt/2wIHMN7","display_url":"ift.tt/2wIHMN7","indices":[63,86]}],"media":[{"id":1052849057733980200,"id_str":"1052849057733980160","indices":[113,136],"media_url":"http://pbs.twimg.com/tweet_video_thumb/Dpx4o8hWsAAYwTI.jpg","media_url_https":"https://pbs.twimg.com/tweet_video_thumb/Dpx4o8hWsAAYwTI.jpg","url":"https://t.co/eEgJ2Y85BR","display_url":"pic.twitter.com/eEgJ2Y85BR","expanded_url":"https://twitter.com/tensorflow_dev/status/1052849061471182848/photo/1","type":"photo","sizes":{"small":{"w":680,"h":408,"resize":"fit"},"thumb":{"w":150,"h":150,"resize":"crop"},"medium":{"w":1024,"h":614,"resize":"fit"},"large":{"w":1024,"h":614,"resize":"fit"}}}]}</t>
  </si>
  <si>
    <t xml:space="preserve">1052848841471483904</t>
  </si>
  <si>
    <t xml:space="preserve">jak_spark</t>
  </si>
  <si>
    <t xml:space="preserve">RT @CourseInwood: Natural Language Processing with Deep Learning in Python
☞ https://t.co/wv4nYnIOVu
#DeepLearning #Python https://t.co/HpoQNfsiCm</t>
  </si>
  <si>
    <t xml:space="preserve">Thu Oct 18 09:08:19 +0000 2018</t>
  </si>
  <si>
    <t xml:space="preserve">312592592</t>
  </si>
  <si>
    <t xml:space="preserve">http://pbs.twimg.com/profile_images/1045762099778129920/eB9vEety_normal.jpg</t>
  </si>
  <si>
    <t xml:space="preserve">http://twitter.com/jak_spark/statuses/1052848841471483904</t>
  </si>
  <si>
    <t xml:space="preserve">{"hashtags":[{"text":"DeepLearning","indices":[103,116]},{"text":"Python","indices":[117,124]}],"symbols":[],"user_mentions":[{"screen_name":"CourseInwood","name":"Programming Course","id":724895981649711100,"id_str":"724895981649711104","indices":[3,16]}],"urls":[{"url":"https://t.co/wv4nYnIOVu","expanded_url":"http://bit.ly/2QDy84h","display_url":"bit.ly/2QDy84h","indices":[78,101]}]}</t>
  </si>
  <si>
    <t xml:space="preserve">1052848347239931904</t>
  </si>
  <si>
    <t xml:space="preserve">vishne0</t>
  </si>
  <si>
    <t xml:space="preserve">Thu Oct 18 09:06:21 +0000 2018</t>
  </si>
  <si>
    <t xml:space="preserve">443557785</t>
  </si>
  <si>
    <t xml:space="preserve">http://pbs.twimg.com/profile_images/465822509296652288/913XG00S_normal.jpeg</t>
  </si>
  <si>
    <t xml:space="preserve">http://twitter.com/vishne0/statuses/1052848347239931904</t>
  </si>
  <si>
    <t xml:space="preserve">1052848346941931520</t>
  </si>
  <si>
    <t xml:space="preserve">NLDalmia_</t>
  </si>
  <si>
    <t xml:space="preserve">The Institute flags off its Inaugural Batch of the Post Graduate Program in #BigData with @sasindia . We welcome all the students to the N. L. Dalmia Parivaar. 
Kudos to the whole team behind this new feather in the institute's cap.
#sas #python #postgraduation https://t.co/FAvnrwMYGl</t>
  </si>
  <si>
    <t xml:space="preserve">948205036231782405</t>
  </si>
  <si>
    <t xml:space="preserve">http://pbs.twimg.com/profile_images/948207251864432640/7MhwC1ds_normal.jpg</t>
  </si>
  <si>
    <t xml:space="preserve">Mira Road, Mumbai, India</t>
  </si>
  <si>
    <t xml:space="preserve">http://twitter.com/NLDalmia_/statuses/1052848346941931520</t>
  </si>
  <si>
    <t xml:space="preserve">{"hashtags":[{"text":"BigData","indices":[76,84]},{"text":"sas","indices":[234,238]},{"text":"python","indices":[239,246]},{"text":"postgraduation","indices":[247,262]}],"symbols":[],"user_mentions":[{"screen_name":"sasindia","name":"SAS India","id":138323645,"id_str":"138323645","indices":[90,99]}],"urls":[],"media":[{"id":1052848016640495600,"id_str":"1052848016640495616","indices":[263,286],"media_url":"http://pbs.twimg.com/media/Dpx3sWJU0AAfAMD.jpg","media_url_https":"https://pbs.twimg.com/media/Dpx3sWJU0AAfAMD.jpg","url":"https://t.co/FAvnrwMYGl","display_url":"pic.twitter.com/FAvnrwMYGl","expanded_url":"https://twitter.com/NLDalmia_/status/1052848346941931520/photo/1","type":"photo","sizes":{"medium":{"w":1152,"h":499,"resize":"fit"},"thumb":{"w":150,"h":150,"resize":"crop"},"large":{"w":1152,"h":499,"resize":"fit"},"small":{"w":680,"h":295,"resize":"fit"}}}]}</t>
  </si>
  <si>
    <t xml:space="preserve">1052848334078132224</t>
  </si>
  <si>
    <t xml:space="preserve">tensorflow_devp</t>
  </si>
  <si>
    <t xml:space="preserve">How to build your own Neural Network from scratch in Python
☞ https://t.co/RasYfxVj73
#MachineLearning #Python https://t.co/mIcnK4t5as</t>
  </si>
  <si>
    <t xml:space="preserve">Thu Oct 18 09:06:18 +0000 2018</t>
  </si>
  <si>
    <t xml:space="preserve">735027883098312704</t>
  </si>
  <si>
    <t xml:space="preserve">http://pbs.twimg.com/profile_images/735029506629472256/YJak0Z2h_normal.jpg</t>
  </si>
  <si>
    <t xml:space="preserve">http://twitter.com/tensorflow_devp/statuses/1052848334078132224</t>
  </si>
  <si>
    <t xml:space="preserve">{"hashtags":[{"text":"MachineLearning","indices":[88,104]},{"text":"Python","indices":[105,112]}],"symbols":[],"user_mentions":[],"urls":[{"url":"https://t.co/RasYfxVj73","expanded_url":"https://ift.tt/2wIHMN7","display_url":"ift.tt/2wIHMN7","indices":[63,86]}],"media":[{"id":1052848329913196500,"id_str":"1052848329913196549","indices":[113,136],"media_url":"http://pbs.twimg.com/tweet_video_thumb/Dpx3-lLW4AUyXVc.jpg","media_url_https":"https://pbs.twimg.com/tweet_video_thumb/Dpx3-lLW4AUyXVc.jpg","url":"https://t.co/mIcnK4t5as","display_url":"pic.twitter.com/mIcnK4t5as","expanded_url":"https://twitter.com/tensorflow_devp/status/1052848334078132224/photo/1","type":"photo","sizes":{"small":{"w":680,"h":408,"resize":"fit"},"thumb":{"w":150,"h":150,"resize":"crop"},"medium":{"w":1024,"h":614,"resize":"fit"},"large":{"w":1024,"h":614,"resize":"fit"}}}]}</t>
  </si>
  <si>
    <t xml:space="preserve">1052848180591759360</t>
  </si>
  <si>
    <t xml:space="preserve">BerndDoser</t>
  </si>
  <si>
    <t xml:space="preserve">Thu Oct 18 09:05:41 +0000 2018</t>
  </si>
  <si>
    <t xml:space="preserve">2863792853</t>
  </si>
  <si>
    <t xml:space="preserve">http://pbs.twimg.com/profile_images/835155368858779653/wInjQctm_normal.jpg</t>
  </si>
  <si>
    <t xml:space="preserve">http://twitter.com/BerndDoser/statuses/1052848180591759360</t>
  </si>
  <si>
    <t xml:space="preserve">1052848168117968896</t>
  </si>
  <si>
    <t xml:space="preserve">NERC_ARF_DAN</t>
  </si>
  <si>
    <t xml:space="preserve">Thu Oct 18 09:05:38 +0000 2018</t>
  </si>
  <si>
    <t xml:space="preserve">4016705973</t>
  </si>
  <si>
    <t xml:space="preserve">http://pbs.twimg.com/profile_images/771016162146680832/H0zp2iol_normal.jpg</t>
  </si>
  <si>
    <t xml:space="preserve">Plymouth, England</t>
  </si>
  <si>
    <t xml:space="preserve">http://twitter.com/NERC_ARF_DAN/statuses/1052848168117968896</t>
  </si>
  <si>
    <t xml:space="preserve">1052848132097216513</t>
  </si>
  <si>
    <t xml:space="preserve">amcguire62</t>
  </si>
  <si>
    <t xml:space="preserve">RT @pdftables: You can convert PDFs to Excel, CSV or XML with #Python and our PDFTables #API https://t.co/0MghUFJkQ9 #documentmanagement #automation #pdf https://t.co/fRlAJ1wQrq</t>
  </si>
  <si>
    <t xml:space="preserve">Thu Oct 18 09:05:30 +0000 2018</t>
  </si>
  <si>
    <t xml:space="preserve">15308167</t>
  </si>
  <si>
    <t xml:space="preserve">http://pbs.twimg.com/profile_images/786155843158958080/C6p9QvAJ_normal.jpg</t>
  </si>
  <si>
    <t xml:space="preserve">Belfast, Northern Ireland</t>
  </si>
  <si>
    <t xml:space="preserve">http://twitter.com/amcguire62/statuses/1052848132097216513</t>
  </si>
  <si>
    <t xml:space="preserve">{"hashtags":[{"text":"Python","indices":[62,69]},{"text":"API","indices":[88,92]},{"text":"documentmanagement","indices":[117,136]}],"symbols":[],"user_mentions":[{"screen_name":"pdftables","name":"PDFTables","id":3320771428,"id_str":"3320771428","indices":[3,13]}],"urls":[{"url":"https://t.co/0MghUFJkQ9","expanded_url":"https://buff.ly/2RU1UST","display_url":"buff.ly/2RU1UST","indices":[93,116]}]}</t>
  </si>
  <si>
    <t xml:space="preserve">1052848077219028992</t>
  </si>
  <si>
    <t xml:space="preserve">Thu Oct 18 09:05:17 +0000 2018</t>
  </si>
  <si>
    <t xml:space="preserve">http://twitter.com/Beezel_Bug/statuses/1052848077219028992</t>
  </si>
  <si>
    <t xml:space="preserve">1052847367840444416</t>
  </si>
  <si>
    <t xml:space="preserve">sumantameher263</t>
  </si>
  <si>
    <t xml:space="preserve">@otvnews bewkofo jitne log #python ko pakde ho mar dalge kyaa</t>
  </si>
  <si>
    <t xml:space="preserve">Thu Oct 18 09:02:28 +0000 2018</t>
  </si>
  <si>
    <t xml:space="preserve">438152067</t>
  </si>
  <si>
    <t xml:space="preserve">otvnews</t>
  </si>
  <si>
    <t xml:space="preserve">3871176134</t>
  </si>
  <si>
    <t xml:space="preserve">1052840723115053056</t>
  </si>
  <si>
    <t xml:space="preserve">http://pbs.twimg.com/profile_images/961158996827586560/rv0LwbV5_normal.jpg</t>
  </si>
  <si>
    <t xml:space="preserve">India </t>
  </si>
  <si>
    <t xml:space="preserve">http://twitter.com/sumantameher263/statuses/1052847367840444416</t>
  </si>
  <si>
    <t xml:space="preserve">{"hashtags":[{"text":"python","indices":[27,34]}],"symbols":[],"user_mentions":[{"screen_name":"otvnews","name":"OTV","id":438152067,"id_str":"438152067","indices":[0,8]}],"urls":[]}</t>
  </si>
  <si>
    <t xml:space="preserve">1052847305840357376</t>
  </si>
  <si>
    <t xml:space="preserve">DougCirqueira</t>
  </si>
  <si>
    <t xml:space="preserve">In case you plan to perform a #LiteratureReview and adopt the AIS E-Library as one of your Scientific Databases, this #Python script can help you on converting the exported data from AIS to a #csv file.
https://t.co/Mh1FIcCch3 https://t.co/KfWsuzn9z0</t>
  </si>
  <si>
    <t xml:space="preserve">Thu Oct 18 09:02:13 +0000 2018</t>
  </si>
  <si>
    <t xml:space="preserve">46807475</t>
  </si>
  <si>
    <t xml:space="preserve">http://pbs.twimg.com/profile_images/655974554830024705/lhNEL1r0_normal.jpg</t>
  </si>
  <si>
    <t xml:space="preserve">Linz, Austria</t>
  </si>
  <si>
    <t xml:space="preserve">http://twitter.com/DougCirqueira/statuses/1052847305840357376</t>
  </si>
  <si>
    <t xml:space="preserve">{"hashtags":[{"text":"LiteratureReview","indices":[30,47]},{"text":"Python","indices":[118,125]},{"text":"csv","indices":[192,196]}],"symbols":[],"user_mentions":[],"urls":[{"url":"https://t.co/Mh1FIcCch3","expanded_url":"https://lnkd.in/dGAnMJa","display_url":"lnkd.in/dGAnMJa","indices":[203,226]},{"url":"https://t.co/KfWsuzn9z0","expanded_url":"https://lnkd.in/dGkehV2","display_url":"lnkd.in/dGkehV2","indices":[227,250]}]}</t>
  </si>
  <si>
    <t xml:space="preserve">1052847153775702016</t>
  </si>
  <si>
    <t xml:space="preserve">Thu Oct 18 09:01:37 +0000 2018</t>
  </si>
  <si>
    <t xml:space="preserve">http://twitter.com/Datascience__/statuses/1052847153775702016</t>
  </si>
  <si>
    <t xml:space="preserve">1052847150114189312</t>
  </si>
  <si>
    <t xml:space="preserve">tensorflow_fan</t>
  </si>
  <si>
    <t xml:space="preserve">How to build your own Neural Network from scratch in Python
☞ https://t.co/AoNnh5x7Qw
#MachineLearning #Python https://t.co/vvYjUQKBVU</t>
  </si>
  <si>
    <t xml:space="preserve">Thu Oct 18 09:01:36 +0000 2018</t>
  </si>
  <si>
    <t xml:space="preserve">735020147006574592</t>
  </si>
  <si>
    <t xml:space="preserve">http://pbs.twimg.com/profile_images/735021516593586176/It_XUVOO_normal.jpg</t>
  </si>
  <si>
    <t xml:space="preserve">http://twitter.com/tensorflow_fan/statuses/1052847150114189312</t>
  </si>
  <si>
    <t xml:space="preserve">{"hashtags":[{"text":"MachineLearning","indices":[88,104]},{"text":"Python","indices":[105,112]}],"symbols":[],"user_mentions":[],"urls":[{"url":"https://t.co/AoNnh5x7Qw","expanded_url":"https://ift.tt/2wIHMN7","display_url":"ift.tt/2wIHMN7","indices":[63,86]}],"media":[{"id":1052847145211060200,"id_str":"1052847145211060224","indices":[113,136],"media_url":"http://pbs.twimg.com/tweet_video_thumb/Dpx25n0W4AApBjY.jpg","media_url_https":"https://pbs.twimg.com/tweet_video_thumb/Dpx25n0W4AApBjY.jpg","url":"https://t.co/vvYjUQKBVU","display_url":"pic.twitter.com/vvYjUQKBVU","expanded_url":"https://twitter.com/tensorflow_fan/status/1052847150114189312/photo/1","type":"photo","sizes":{"small":{"w":680,"h":408,"resize":"fit"},"thumb":{"w":150,"h":150,"resize":"crop"},"medium":{"w":1024,"h":614,"resize":"fit"},"large":{"w":1024,"h":614,"resize":"fit"}}}]}</t>
  </si>
  <si>
    <t xml:space="preserve">1052847084754362368</t>
  </si>
  <si>
    <t xml:space="preserve">Thu Oct 18 09:01:20 +0000 2018</t>
  </si>
  <si>
    <t xml:space="preserve">http://twitter.com/machinelearnflx/statuses/1052847084754362368</t>
  </si>
  <si>
    <t xml:space="preserve">1052847012075442180</t>
  </si>
  <si>
    <t xml:space="preserve">Automate the Boring Stuff with Python - The Collatz sequence project https://t.co/siuC7zNhcd #python</t>
  </si>
  <si>
    <t xml:space="preserve">Thu Oct 18 09:01:03 +0000 2018</t>
  </si>
  <si>
    <t xml:space="preserve">http://twitter.com/StackCodeReview/statuses/1052847012075442180</t>
  </si>
  <si>
    <t xml:space="preserve">{"hashtags":[{"text":"python","indices":[93,100]}],"symbols":[],"user_mentions":[],"urls":[{"url":"https://t.co/siuC7zNhcd","expanded_url":"https://codereview.stackexchange.com/q/205785?atw=1","display_url":"codereview.stackexchange.com/q/205785?atw=1","indices":[69,92]}]}</t>
  </si>
  <si>
    <t xml:space="preserve">1052846912746020864</t>
  </si>
  <si>
    <t xml:space="preserve">AskUbuntu</t>
  </si>
  <si>
    <t xml:space="preserve">Can you answer this? pip3 crashing with ImportError https://t.co/PezJRPkgY3 #python</t>
  </si>
  <si>
    <t xml:space="preserve">Thu Oct 18 09:00:39 +0000 2018</t>
  </si>
  <si>
    <t xml:space="preserve">235281141</t>
  </si>
  <si>
    <t xml:space="preserve">http://pbs.twimg.com/profile_images/1209490090/apple-touch-icon_normal.png</t>
  </si>
  <si>
    <t xml:space="preserve">http://twitter.com/AskUbuntu/statuses/1052846912746020864</t>
  </si>
  <si>
    <t xml:space="preserve">{"hashtags":[{"text":"python","indices":[76,83]}],"symbols":[],"user_mentions":[],"urls":[{"url":"https://t.co/PezJRPkgY3","expanded_url":"https://askubuntu.com/q/886580?atw=1","display_url":"askubuntu.com/q/886580?atw=1","indices":[52,75]}]}</t>
  </si>
  <si>
    <t xml:space="preserve">1052846867120312320</t>
  </si>
  <si>
    <t xml:space="preserve">#Spectrum My #InternetSpeed :
Ping: 34.532 ms
Download: 58.23 Mbit/s
Upload: 11.82 Mbit/s
#automagic #python #corporateaccountability</t>
  </si>
  <si>
    <t xml:space="preserve">Thu Oct 18 09:00:28 +0000 2018</t>
  </si>
  <si>
    <t xml:space="preserve">http://twitter.com/BeardySmeardy/statuses/1052846867120312320</t>
  </si>
  <si>
    <t xml:space="preserve">1052846850791870464</t>
  </si>
  <si>
    <r>
      <rPr>
        <sz val="8"/>
        <rFont val="Cambria"/>
        <family val="0"/>
        <charset val="1"/>
      </rPr>
      <t xml:space="preserve">RT @phi_shinonome: </t>
    </r>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09:00:04</t>
    </r>
    <r>
      <rPr>
        <sz val="8"/>
        <rFont val="Noto Sans CJK SC Regular"/>
        <family val="2"/>
      </rPr>
      <t xml:space="preserve">】</t>
    </r>
  </si>
  <si>
    <t xml:space="preserve">Thu Oct 18 09:00:24 +0000 2018</t>
  </si>
  <si>
    <t xml:space="preserve">http://twitter.com/Programming24/statuses/1052846850791870464</t>
  </si>
  <si>
    <t xml:space="preserve">1052846772790411264</t>
  </si>
  <si>
    <t xml:space="preserve">Thu Oct 18 09:00:06 +0000 2018</t>
  </si>
  <si>
    <t xml:space="preserve">http://twitter.com/_30days30sites/statuses/1052846772790411264</t>
  </si>
  <si>
    <t xml:space="preserve">1052846765316104193</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</si>
  <si>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09:00:04</t>
    </r>
    <r>
      <rPr>
        <sz val="8"/>
        <rFont val="Noto Sans CJK SC Regular"/>
        <family val="2"/>
      </rPr>
      <t xml:space="preserve">】</t>
    </r>
  </si>
  <si>
    <t xml:space="preserve">Thu Oct 18 09:00:04 +0000 2018</t>
  </si>
  <si>
    <t xml:space="preserve">http://twitter.com/phi_shinonome/statuses/1052846765316104193</t>
  </si>
  <si>
    <t xml:space="preserve">1052846751890268161</t>
  </si>
  <si>
    <t xml:space="preserve">26 Best #MachineLearning and #DeepLearning Courses for #DataScientists
https://t.co/zGKE9O2IrE
#AI #ArtificialIntelligence #DataScientist #BigData #tech #Python #BusinessIntelligence #BI #DataScience #Analytics #BigDataAnalytics #Business #tutorial #eLearning #IoT #ML #DL</t>
  </si>
  <si>
    <t xml:space="preserve">Thu Oct 18 09:00:01 +0000 2018</t>
  </si>
  <si>
    <t xml:space="preserve">http://twitter.com/ahmedjr_16/statuses/1052846751890268161</t>
  </si>
  <si>
    <t xml:space="preserve">{"hashtags":[{"text":"MachineLearning","indices":[8,24]},{"text":"DeepLearning","indices":[29,42]},{"text":"DataScientists","indices":[55,70]},{"text":"AI","indices":[97,100]},{"text":"ArtificialIntelligence","indices":[101,124]},{"text":"DataScientist","indices":[125,139]},{"text":"BigData","indices":[140,148]},{"text":"tech","indices":[149,154]},{"text":"Python","indices":[155,162]},{"text":"BusinessIntelligence","indices":[163,184]},{"text":"BI","indices":[185,188]},{"text":"DataScience","indices":[189,201]},{"text":"Analytics","indices":[202,212]},{"text":"BigDataAnalytics","indices":[213,230]},{"text":"Business","indices":[231,240]},{"text":"tutorial","indices":[241,250]},{"text":"eLearning","indices":[251,261]},{"text":"IoT","indices":[262,266]},{"text":"ML","indices":[267,270]},{"text":"DL","indices":[271,274]}],"symbols":[],"user_mentions":[],"urls":[{"url":"https://t.co/zGKE9O2IrE","expanded_url":"https://www.jadirectives.com/best-machine-learning-courses-and-best-deep-learning-courses/","display_url":"jadirectives.com/best-machine-l…","indices":[72,95]}]}</t>
  </si>
  <si>
    <t xml:space="preserve">1052846544112799744</t>
  </si>
  <si>
    <t xml:space="preserve">IsraKaos</t>
  </si>
  <si>
    <t xml:space="preserve">Thu Oct 18 08:59:11 +0000 2018</t>
  </si>
  <si>
    <t xml:space="preserve">908915424</t>
  </si>
  <si>
    <t xml:space="preserve">http://pbs.twimg.com/profile_images/686636343204659205/2XCn4sRF_normal.jpg</t>
  </si>
  <si>
    <t xml:space="preserve">http://twitter.com/IsraKaos/statuses/1052846544112799744</t>
  </si>
  <si>
    <t xml:space="preserve">1052846315753762816</t>
  </si>
  <si>
    <t xml:space="preserve">Thu Oct 18 08:58:17 +0000 2018</t>
  </si>
  <si>
    <t xml:space="preserve">http://twitter.com/100xcodejp/statuses/1052846315753762816</t>
  </si>
  <si>
    <t xml:space="preserve">1052846311186157571</t>
  </si>
  <si>
    <t xml:space="preserve">uten_junen</t>
  </si>
  <si>
    <r>
      <rPr>
        <sz val="8"/>
        <rFont val="Noto Sans CJK SC Regular"/>
        <family val="2"/>
      </rPr>
      <t xml:space="preserve">【</t>
    </r>
    <r>
      <rPr>
        <sz val="8"/>
        <rFont val="Cambria"/>
        <family val="0"/>
        <charset val="1"/>
      </rPr>
      <t xml:space="preserve">Day.19</t>
    </r>
    <r>
      <rPr>
        <sz val="8"/>
        <rFont val="Noto Sans CJK SC Regular"/>
        <family val="2"/>
      </rPr>
      <t xml:space="preserve">】 </t>
    </r>
    <r>
      <rPr>
        <sz val="8"/>
        <rFont val="Cambria"/>
        <family val="0"/>
        <charset val="1"/>
      </rPr>
      <t xml:space="preserve">#100DaysOfCode
📍 </t>
    </r>
    <r>
      <rPr>
        <sz val="8"/>
        <rFont val="Noto Sans CJK SC Regular"/>
        <family val="2"/>
      </rPr>
      <t xml:space="preserve">ゼロから学ぶ 線形代数 </t>
    </r>
    <r>
      <rPr>
        <sz val="8"/>
        <rFont val="Cambria"/>
        <family val="0"/>
        <charset val="1"/>
      </rPr>
      <t xml:space="preserve">1</t>
    </r>
    <r>
      <rPr>
        <sz val="8"/>
        <rFont val="Noto Sans CJK SC Regular"/>
        <family val="2"/>
      </rPr>
      <t xml:space="preserve">章
コードは書いてないけど </t>
    </r>
    <r>
      <rPr>
        <sz val="8"/>
        <rFont val="Cambria"/>
        <family val="0"/>
        <charset val="1"/>
      </rPr>
      <t xml:space="preserve">#100DaysOfCode </t>
    </r>
    <r>
      <rPr>
        <sz val="8"/>
        <rFont val="Noto Sans CJK SC Regular"/>
        <family val="2"/>
      </rPr>
      <t xml:space="preserve">の仲間に入れてください🙇
今日から線形代数に的を絞って勉強を進めていく😬
ベクトルから行列式まで学習した📖✏️
行列式が初お目見えだったので、少し戸惑った😅
</t>
    </r>
    <r>
      <rPr>
        <sz val="8"/>
        <rFont val="Cambria"/>
        <family val="0"/>
        <charset val="1"/>
      </rPr>
      <t xml:space="preserve">#</t>
    </r>
    <r>
      <rPr>
        <sz val="8"/>
        <rFont val="Noto Sans CJK SC Regular"/>
        <family val="2"/>
      </rPr>
      <t xml:space="preserve">線形代数 </t>
    </r>
    <r>
      <rPr>
        <sz val="8"/>
        <rFont val="Cambria"/>
        <family val="0"/>
        <charset val="1"/>
      </rPr>
      <t xml:space="preserve">#</t>
    </r>
    <r>
      <rPr>
        <sz val="8"/>
        <rFont val="Noto Sans CJK SC Regular"/>
        <family val="2"/>
      </rPr>
      <t xml:space="preserve">機械学習 </t>
    </r>
    <r>
      <rPr>
        <sz val="8"/>
        <rFont val="Cambria"/>
        <family val="0"/>
        <charset val="1"/>
      </rPr>
      <t xml:space="preserve">#Python https://t.co/yfzgY5AxHK</t>
    </r>
  </si>
  <si>
    <t xml:space="preserve">Thu Oct 18 08:58:16 +0000 2018</t>
  </si>
  <si>
    <t xml:space="preserve">990188960558202881</t>
  </si>
  <si>
    <t xml:space="preserve">http://pbs.twimg.com/profile_images/1050693577251028992/GgULPdYx_normal.jpg</t>
  </si>
  <si>
    <t xml:space="preserve">http://twitter.com/uten_junen/statuses/1052846311186157571</t>
  </si>
  <si>
    <r>
      <rPr>
        <sz val="8"/>
        <rFont val="Cambria"/>
        <family val="0"/>
        <charset val="1"/>
      </rPr>
      <t xml:space="preserve">{"hashtags":[{"text":"100DaysOfCode","indices":[9,23]},{"text":"100DaysOfCode","indices":[55,69]},{"text":"</t>
    </r>
    <r>
      <rPr>
        <sz val="8"/>
        <rFont val="Noto Sans CJK SC Regular"/>
        <family val="2"/>
      </rPr>
      <t xml:space="preserve">線形代数</t>
    </r>
    <r>
      <rPr>
        <sz val="8"/>
        <rFont val="Cambria"/>
        <family val="0"/>
        <charset val="1"/>
      </rPr>
      <t xml:space="preserve">","indices":[150,155]},{"text":"</t>
    </r>
    <r>
      <rPr>
        <sz val="8"/>
        <rFont val="Noto Sans CJK SC Regular"/>
        <family val="2"/>
      </rPr>
      <t xml:space="preserve">機械学習</t>
    </r>
    <r>
      <rPr>
        <sz val="8"/>
        <rFont val="Cambria"/>
        <family val="0"/>
        <charset val="1"/>
      </rPr>
      <t xml:space="preserve">","indices":[156,161]},{"text":"Python","indices":[162,169]}],"symbols":[],"user_mentions":[],"urls":[],"media":[{"id":1052846281872175100,"id_str":"1052846281872175104","indices":[170,193],"media_url":"http://pbs.twimg.com/media/Dpx2HXoU8AAcEym.jpg","media_url_https":"https://pbs.twimg.com/media/Dpx2HXoU8AAcEym.jpg","url":"https://t.co/yfzgY5AxHK","display_url":"pic.twitter.com/yfzgY5AxHK","expanded_url":"https://twitter.com/uten_junen/status/1052846311186157571/photo/1","type":"photo","sizes":{"medium":{"w":1200,"h":930,"resize":"fit"},"thumb":{"w":150,"h":150,"resize":"crop"},"small":{"w":680,"h":527,"resize":"fit"},"large":{"w":2048,"h":1588,"resize":"fit"}}}]}</t>
    </r>
  </si>
  <si>
    <t xml:space="preserve">1052846193628176385</t>
  </si>
  <si>
    <t xml:space="preserve">AnzalRk</t>
  </si>
  <si>
    <t xml:space="preserve">Thu Oct 18 08:57:48 +0000 2018</t>
  </si>
  <si>
    <t xml:space="preserve">900975041583521792</t>
  </si>
  <si>
    <t xml:space="preserve">http://pbs.twimg.com/profile_images/1024708873851031552/nYoPENM3_normal.jpg</t>
  </si>
  <si>
    <t xml:space="preserve">Cirebon, Jawa Barat</t>
  </si>
  <si>
    <t xml:space="preserve">http://twitter.com/AnzalRk/statuses/1052846193628176385</t>
  </si>
  <si>
    <t xml:space="preserve">1052846144001327104</t>
  </si>
  <si>
    <t xml:space="preserve">nicoddemus</t>
  </si>
  <si>
    <t xml:space="preserve">Thu Oct 18 08:57:36 +0000 2018</t>
  </si>
  <si>
    <t xml:space="preserve">2821485629</t>
  </si>
  <si>
    <t xml:space="preserve">http://pbs.twimg.com/profile_images/589791634914676736/LvwYfG7s_normal.jpg</t>
  </si>
  <si>
    <t xml:space="preserve">Florianópolis, Brazil</t>
  </si>
  <si>
    <t xml:space="preserve">http://twitter.com/nicoddemus/statuses/1052846144001327104</t>
  </si>
  <si>
    <t xml:space="preserve">1052845946336407552</t>
  </si>
  <si>
    <t xml:space="preserve">backeb</t>
  </si>
  <si>
    <t xml:space="preserve">@LeedeMora @EGU_GMD @UkesmProject Great to see #workflows and #python #toolkits published in #PeerReview. Been discussing with @HayleyEversKing &amp;amp; @brusisceddu about #bottlenecks &amp;amp; #blockers in #satellite #oceancolour #workflows &amp;amp; how @EGI_eInfra can help :: https://t.co/ftBQwAK3Av</t>
  </si>
  <si>
    <t xml:space="preserve">Thu Oct 18 08:56:49 +0000 2018</t>
  </si>
  <si>
    <t xml:space="preserve">2445211165</t>
  </si>
  <si>
    <t xml:space="preserve">LeedeMora</t>
  </si>
  <si>
    <t xml:space="preserve">548946743</t>
  </si>
  <si>
    <t xml:space="preserve">1052829234589327360</t>
  </si>
  <si>
    <t xml:space="preserve">http://pbs.twimg.com/profile_images/649104919602044928/tBKWNOQ3_normal.jpg</t>
  </si>
  <si>
    <t xml:space="preserve">http://twitter.com/backeb/statuses/1052845946336407552</t>
  </si>
  <si>
    <t xml:space="preserve">{"hashtags":[{"text":"workflows","indices":[47,57]},{"text":"python","indices":[62,69]},{"text":"toolkits","indices":[70,79]},{"text":"PeerReview","indices":[93,104]},{"text":"bottlenecks","indices":[169,181]},{"text":"blockers","indices":[188,197]},{"text":"satellite","indices":[201,211]},{"text":"oceancolour","indices":[212,224]},{"text":"workflows","indices":[225,235]}],"symbols":[],"user_mentions":[{"screen_name":"LeedeMora","name":"Lee de Mora","id":2445211165,"id_str":"2445211165","indices":[0,10]},{"screen_name":"EGU_GMD","name":"GeoModelDevelopment","id":2644595281,"id_str":"2644595281","indices":[11,19]},{"screen_name":"UkesmProject","name":"UKESM project","id":880688719317086200,"id_str":"880688719317086209","indices":[20,33]},{"screen_name":"HayleyEversKing","name":"Dr Hayley Evers-King 🛰️","id":29320508,"id_str":"29320508","indices":[127,143]},{"screen_name":"brusisceddu","name":"Bruce Becker Ph.D.","id":329656576,"id_str":"329656576","indices":[150,162]},{"screen_name":"EGI_eInfra","name":"EGI","id":155977855,"id_str":"155977855","indices":[246,257]}],"urls":[{"url":"https://t.co/ftBQwAK3Av","expanded_url":"https://bit.ly/2Co4ICt","display_url":"bit.ly/2Co4ICt","indices":[270,293]}]}</t>
  </si>
  <si>
    <t xml:space="preserve">1052845383552917504</t>
  </si>
  <si>
    <t xml:space="preserve">Thu Oct 18 08:54:35 +0000 2018</t>
  </si>
  <si>
    <t xml:space="preserve">http://twitter.com/AaronCuddeback/statuses/1052845383552917504</t>
  </si>
  <si>
    <t xml:space="preserve">1052844934439587841</t>
  </si>
  <si>
    <t xml:space="preserve">Thu Oct 18 08:52:47 +0000 2018</t>
  </si>
  <si>
    <t xml:space="preserve">http://twitter.com/DaysofcodeNg/statuses/1052844934439587841</t>
  </si>
  <si>
    <t xml:space="preserve">1052844908309086208</t>
  </si>
  <si>
    <t xml:space="preserve">iBringIntoExist</t>
  </si>
  <si>
    <t xml:space="preserve">Thu Oct 18 08:52:41 +0000 2018</t>
  </si>
  <si>
    <t xml:space="preserve">15928664</t>
  </si>
  <si>
    <t xml:space="preserve">http://pbs.twimg.com/profile_images/962000505705771008/XAp3sGEq_normal.jpg</t>
  </si>
  <si>
    <t xml:space="preserve">LDN 2 BTN </t>
  </si>
  <si>
    <t xml:space="preserve">http://twitter.com/iBringIntoExist/statuses/1052844908309086208</t>
  </si>
  <si>
    <t xml:space="preserve">1052844818689212416</t>
  </si>
  <si>
    <t xml:space="preserve">Code challenge time! PCC55 is up: 
#100DaysOfCode Curriculum Generator
https://t.co/McpVFg2Gp6
Code more #Python with us and PR your work ... it all counts towards #Hacktoberfest too :) https://t.co/Bh4yO5lSGA</t>
  </si>
  <si>
    <t xml:space="preserve">Thu Oct 18 08:52:20 +0000 2018</t>
  </si>
  <si>
    <t xml:space="preserve">http://twitter.com/bbelderbos/statuses/1052844818689212416</t>
  </si>
  <si>
    <t xml:space="preserve">{"hashtags":[{"text":"100DaysOfCode","indices":[36,50]},{"text":"Python","indices":[107,114]},{"text":"Hacktoberfest","indices":[166,180]}],"symbols":[],"user_mentions":[],"urls":[{"url":"https://t.co/McpVFg2Gp6","expanded_url":"https://codechalleng.es/challenges/55/","display_url":"codechalleng.es/challenges/55/","indices":[72,95]}],"media":[{"id":1052844802591649800,"id_str":"1052844802591649792","indices":[188,211],"media_url":"http://pbs.twimg.com/tweet_video_thumb/Dpx0xQ4XcAATfC4.jpg","media_url_https":"https://pbs.twimg.com/tweet_video_thumb/Dpx0xQ4XcAATfC4.jpg","url":"https://t.co/Bh4yO5lSGA","display_url":"pic.twitter.com/Bh4yO5lSGA","expanded_url":"https://twitter.com/bbelderbos/status/1052844818689212416/photo/1","type":"photo","sizes":{"thumb":{"w":150,"h":150,"resize":"crop"},"medium":{"w":480,"h":300,"resize":"fit"},"large":{"w":480,"h":300,"resize":"fit"},"small":{"w":480,"h":300,"resize":"fit"}}}]}</t>
  </si>
  <si>
    <t xml:space="preserve">1052844728394252288</t>
  </si>
  <si>
    <t xml:space="preserve">RT @ja_salt: Used to have fun writing small web applications with #Python #Flask but now switching to #Django as I don't have real interest, skill or time for selecting individual framework parts for any production grade application. Wanting to start ideas quick with a few decent lines. #MVP</t>
  </si>
  <si>
    <t xml:space="preserve">Thu Oct 18 08:51:58 +0000 2018</t>
  </si>
  <si>
    <t xml:space="preserve">http://twitter.com/koti2045/statuses/1052844728394252288</t>
  </si>
  <si>
    <t xml:space="preserve">{"hashtags":[{"text":"Python","indices":[66,73]},{"text":"Flask","indices":[74,80]},{"text":"Django","indices":[102,109]}],"symbols":[],"user_mentions":[{"screen_name":"ja_salt","name":"Jarkko Saltiola","id":434116364,"id_str":"434116364","indices":[3,11]}],"urls":[]}</t>
  </si>
  <si>
    <t xml:space="preserve">1052844671729356801</t>
  </si>
  <si>
    <t xml:space="preserve">Thu Oct 18 08:51:45 +0000 2018</t>
  </si>
  <si>
    <t xml:space="preserve">http://twitter.com/vishn_u99/statuses/1052844671729356801</t>
  </si>
  <si>
    <t xml:space="preserve">1052844499733368832</t>
  </si>
  <si>
    <t xml:space="preserve">waseda_daidai</t>
  </si>
  <si>
    <r>
      <rPr>
        <sz val="8"/>
        <rFont val="Cambria"/>
        <family val="0"/>
        <charset val="1"/>
      </rPr>
      <t xml:space="preserve">Python</t>
    </r>
    <r>
      <rPr>
        <sz val="8"/>
        <rFont val="Noto Sans CJK SC Regular"/>
        <family val="2"/>
      </rPr>
      <t xml:space="preserve">の独学に適したおすすめの本ある人教えてください〜
最近、</t>
    </r>
    <r>
      <rPr>
        <sz val="8"/>
        <rFont val="Cambria"/>
        <family val="0"/>
        <charset val="1"/>
      </rPr>
      <t xml:space="preserve">Python</t>
    </r>
    <r>
      <rPr>
        <sz val="8"/>
        <rFont val="Noto Sans CJK SC Regular"/>
        <family val="2"/>
      </rPr>
      <t xml:space="preserve">スタートブックという初心者向けの本一冊終わりました。
</t>
    </r>
    <r>
      <rPr>
        <sz val="8"/>
        <rFont val="Cambria"/>
        <family val="0"/>
        <charset val="1"/>
      </rPr>
      <t xml:space="preserve">#</t>
    </r>
    <r>
      <rPr>
        <sz val="8"/>
        <rFont val="Noto Sans CJK SC Regular"/>
        <family val="2"/>
      </rPr>
      <t xml:space="preserve">駆け出しエンジニアと繋がりたい 
</t>
    </r>
    <r>
      <rPr>
        <sz val="8"/>
        <rFont val="Cambria"/>
        <family val="0"/>
        <charset val="1"/>
      </rPr>
      <t xml:space="preserve">#</t>
    </r>
    <r>
      <rPr>
        <sz val="8"/>
        <rFont val="Noto Sans CJK SC Regular"/>
        <family val="2"/>
      </rPr>
      <t xml:space="preserve">プログラミング初心者 
</t>
    </r>
    <r>
      <rPr>
        <sz val="8"/>
        <rFont val="Cambria"/>
        <family val="0"/>
        <charset val="1"/>
      </rPr>
      <t xml:space="preserve">#Python
#javascript</t>
    </r>
  </si>
  <si>
    <t xml:space="preserve">Thu Oct 18 08:51:04 +0000 2018</t>
  </si>
  <si>
    <t xml:space="preserve">967677792916684800</t>
  </si>
  <si>
    <t xml:space="preserve">http://pbs.twimg.com/profile_images/1049914502760865797/yOSIq1JL_normal.jpg</t>
  </si>
  <si>
    <t xml:space="preserve">http://twitter.com/waseda_daidai/statuses/1052844499733368832</t>
  </si>
  <si>
    <r>
      <rPr>
        <sz val="8"/>
        <rFont val="Cambria"/>
        <family val="0"/>
        <charset val="1"/>
      </rPr>
      <t xml:space="preserve">{"hashtags":[{"text":"</t>
    </r>
    <r>
      <rPr>
        <sz val="8"/>
        <rFont val="Noto Sans CJK SC Regular"/>
        <family val="2"/>
      </rPr>
      <t xml:space="preserve">駆け出しエンジニアと繋がりたい</t>
    </r>
    <r>
      <rPr>
        <sz val="8"/>
        <rFont val="Cambria"/>
        <family val="0"/>
        <charset val="1"/>
      </rPr>
      <t xml:space="preserve">","indices":[69,85]},{"text":"</t>
    </r>
    <r>
      <rPr>
        <sz val="8"/>
        <rFont val="Noto Sans CJK SC Regular"/>
        <family val="2"/>
      </rPr>
      <t xml:space="preserve">プログラミング初心者</t>
    </r>
    <r>
      <rPr>
        <sz val="8"/>
        <rFont val="Cambria"/>
        <family val="0"/>
        <charset val="1"/>
      </rPr>
      <t xml:space="preserve">","indices":[87,98]},{"text":"Python","indices":[100,107]},{"text":"javascript","indices":[108,119]}],"symbols":[],"user_mentions":[],"urls":[]}</t>
    </r>
  </si>
  <si>
    <t xml:space="preserve">1052844492028608513</t>
  </si>
  <si>
    <t xml:space="preserve">teocla</t>
  </si>
  <si>
    <t xml:space="preserve">Thu Oct 18 08:51:02 +0000 2018</t>
  </si>
  <si>
    <t xml:space="preserve">1031951450321158144</t>
  </si>
  <si>
    <t xml:space="preserve">http://pbs.twimg.com/profile_images/1031956036058525696/DeXZ7gQ6_normal.jpg</t>
  </si>
  <si>
    <t xml:space="preserve">http://twitter.com/teocla/statuses/1052844492028608513</t>
  </si>
  <si>
    <t xml:space="preserve">1052844456146296832</t>
  </si>
  <si>
    <t xml:space="preserve">LOGGING IN LARGE MATHEMATICAL MODELS
(Man Group - AHL)
How do you perform logging in software that represents a large mathematical model? If the model isn't behaving as expected, is it the code or the data that's at fault?
https://t.co/My08h5PTiP
#VolQ #QuantTrading #Python</t>
  </si>
  <si>
    <t xml:space="preserve">Thu Oct 18 08:50:53 +0000 2018</t>
  </si>
  <si>
    <t xml:space="preserve">http://twitter.com/VolatilityQ/statuses/1052844456146296832</t>
  </si>
  <si>
    <t xml:space="preserve">{"hashtags":[{"text":"VolQ","indices":[250,255]},{"text":"QuantTrading","indices":[256,269]},{"text":"Python","indices":[270,277]}],"symbols":[],"user_mentions":[],"urls":[{"url":"https://t.co/My08h5PTiP","expanded_url":"https://www.ahl.com/logging-in-large-mathematical-models","display_url":"ahl.com/logging-in-lar…","indices":[225,248]}]}</t>
  </si>
  <si>
    <t xml:space="preserve">1052844451880677381</t>
  </si>
  <si>
    <t xml:space="preserve">danipibito</t>
  </si>
  <si>
    <t xml:space="preserve">RT @paradigmate: 📆 Data Science uno de los términos que más interés está despertando en el mundo #Python. En el próximo meetup de @python_madrid pondremos foco justo en este tema. ¿Te apuntas?</t>
  </si>
  <si>
    <t xml:space="preserve">Thu Oct 18 08:50:52 +0000 2018</t>
  </si>
  <si>
    <t xml:space="preserve">94556953</t>
  </si>
  <si>
    <t xml:space="preserve">http://pbs.twimg.com/profile_images/977275781977202690/Iu4VcqQr_normal.jpg</t>
  </si>
  <si>
    <t xml:space="preserve">40.417181, -3.702883</t>
  </si>
  <si>
    <t xml:space="preserve">http://twitter.com/danipibito/statuses/1052844451880677381</t>
  </si>
  <si>
    <t xml:space="preserve">{"hashtags":[{"text":"Python","indices":[97,104]}],"symbols":[],"user_mentions":[{"screen_name":"paradigmate","name":"Paradigma Digital","id":116514367,"id_str":"116514367","indices":[3,15]}],"urls":[]}</t>
  </si>
  <si>
    <t xml:space="preserve">1052844288638251008</t>
  </si>
  <si>
    <t xml:space="preserve">Thu Oct 18 08:50:13 +0000 2018</t>
  </si>
  <si>
    <t xml:space="preserve">http://twitter.com/almu_hs/statuses/1052844288638251008</t>
  </si>
  <si>
    <t xml:space="preserve">1052844172904947712</t>
  </si>
  <si>
    <t xml:space="preserve">Thu Oct 18 08:49:46 +0000 2018</t>
  </si>
  <si>
    <t xml:space="preserve">http://twitter.com/Comatose_D/statuses/1052844172904947712</t>
  </si>
  <si>
    <t xml:space="preserve">1052843958655684609</t>
  </si>
  <si>
    <t xml:space="preserve">RoyauteBretonne</t>
  </si>
  <si>
    <t xml:space="preserve">Thu Oct 18 08:48:55 +0000 2018</t>
  </si>
  <si>
    <t xml:space="preserve">981070233032187904</t>
  </si>
  <si>
    <t xml:space="preserve">http://pbs.twimg.com/profile_images/981093536660688899/Plz0gU-a_normal.jpg</t>
  </si>
  <si>
    <t xml:space="preserve">Bretagne, France</t>
  </si>
  <si>
    <t xml:space="preserve">http://twitter.com/RoyauteBretonne/statuses/1052843958655684609</t>
  </si>
  <si>
    <t xml:space="preserve">1052843630539497472</t>
  </si>
  <si>
    <t xml:space="preserve">divinedela_dd</t>
  </si>
  <si>
    <t xml:space="preserve">Thu Oct 18 08:47:37 +0000 2018</t>
  </si>
  <si>
    <t xml:space="preserve">932417670955147264</t>
  </si>
  <si>
    <t xml:space="preserve">http://pbs.twimg.com/profile_images/1045988033022054400/0ZFsEzCk_normal.jpg</t>
  </si>
  <si>
    <t xml:space="preserve">http://twitter.com/divinedela_dd/statuses/1052843630539497472</t>
  </si>
  <si>
    <t xml:space="preserve">1052843398384771073</t>
  </si>
  <si>
    <t xml:space="preserve">Thu Oct 18 08:46:41 +0000 2018</t>
  </si>
  <si>
    <t xml:space="preserve">http://twitter.com/PrithvirajDey7/statuses/1052843398384771073</t>
  </si>
  <si>
    <t xml:space="preserve">1052843235368943617</t>
  </si>
  <si>
    <t xml:space="preserve">pr3ssh</t>
  </si>
  <si>
    <t xml:space="preserve">Thu Oct 18 08:46:02 +0000 2018</t>
  </si>
  <si>
    <t xml:space="preserve">11403542</t>
  </si>
  <si>
    <t xml:space="preserve">http://pbs.twimg.com/profile_images/1052299099263905792/oii2t-3S_normal.jpg</t>
  </si>
  <si>
    <t xml:space="preserve">Andalucía</t>
  </si>
  <si>
    <t xml:space="preserve">http://twitter.com/pr3ssh/statuses/1052843235368943617</t>
  </si>
  <si>
    <t xml:space="preserve">1052843215890669568</t>
  </si>
  <si>
    <t xml:space="preserve">BigDataAnalytcs</t>
  </si>
  <si>
    <t xml:space="preserve">Your First Map Reduce—Using Hadoop with Python and OSX
☞ https://t.co/7p4WItnSH4
#Python #Hadoop https://t.co/4SHaFJ8OFv</t>
  </si>
  <si>
    <t xml:space="preserve">Thu Oct 18 08:45:58 +0000 2018</t>
  </si>
  <si>
    <t xml:space="preserve">729520274257764357</t>
  </si>
  <si>
    <t xml:space="preserve">http://pbs.twimg.com/profile_images/750626296896425984/-407-JoP_normal.jpg</t>
  </si>
  <si>
    <t xml:space="preserve">http://twitter.com/BigDataAnalytcs/statuses/1052843215890669568</t>
  </si>
  <si>
    <t xml:space="preserve">{"hashtags":[{"text":"Python","indices":[83,90]},{"text":"Hadoop","indices":[91,98]}],"symbols":[],"user_mentions":[],"urls":[{"url":"https://t.co/7p4WItnSH4","expanded_url":"https://ift.tt/2NNJJek","display_url":"ift.tt/2NNJJek","indices":[58,81]}],"media":[{"id":1052843214519107600,"id_str":"1052843214519107584","indices":[99,122],"media_url":"http://pbs.twimg.com/media/DpxzU02XgAAldcL.jpg","media_url_https":"https://pbs.twimg.com/media/DpxzU02XgAAldcL.jpg","url":"https://t.co/4SHaFJ8OFv","display_url":"pic.twitter.com/4SHaFJ8OFv","expanded_url":"https://twitter.com/BigDataAnalytcs/status/1052843215890669568/photo/1","type":"photo","sizes":{"thumb":{"w":150,"h":150,"resize":"crop"},"large":{"w":923,"h":486,"resize":"fit"},"small":{"w":680,"h":358,"resize":"fit"},"medium":{"w":923,"h":486,"resize":"fit"}}}]}</t>
  </si>
  <si>
    <t xml:space="preserve">1052843055403986945</t>
  </si>
  <si>
    <t xml:space="preserve">go_cycle</t>
  </si>
  <si>
    <t xml:space="preserve">When a #system, or concepts are threaded together with the strength of cotton thread, be careful, the slightest knock, bump, bash is quite enough to bump the wheels off. Urge caution, speed of change might not be the optimal solution. #programming #python #nodejs #JavaScript #php</t>
  </si>
  <si>
    <t xml:space="preserve">Thu Oct 18 08:45:19 +0000 2018</t>
  </si>
  <si>
    <t xml:space="preserve">191424771</t>
  </si>
  <si>
    <t xml:space="preserve">http://pbs.twimg.com/profile_images/378800000134219567/2cfa5d92cccc028d739a69e334fadc8b_normal.jpeg</t>
  </si>
  <si>
    <t xml:space="preserve">Southampton, England</t>
  </si>
  <si>
    <t xml:space="preserve">http://twitter.com/go_cycle/statuses/1052843055403986945</t>
  </si>
  <si>
    <t xml:space="preserve">{"hashtags":[{"text":"system","indices":[7,14]},{"text":"programming","indices":[235,247]},{"text":"python","indices":[248,255]},{"text":"nodejs","indices":[256,263]},{"text":"JavaScript","indices":[264,275]},{"text":"php","indices":[276,280]}],"symbols":[],"user_mentions":[],"urls":[]}</t>
  </si>
  <si>
    <t xml:space="preserve">1052842973078011904</t>
  </si>
  <si>
    <t xml:space="preserve">11 #BigData Courses To Become Top #DataScientist
https://t.co/yClYWc2MfC
#DataScience #MachineLearning #DeepLearning #ML #DL #IoT #ArtificialIntelligence #AI #IIoT #businessintelligence #BI #BigDataAnalytics #analytics #DataAnalytics #Business #Python #SQL #100DaysofCode #Tech</t>
  </si>
  <si>
    <t xml:space="preserve">Thu Oct 18 08:45:00 +0000 2018</t>
  </si>
  <si>
    <t xml:space="preserve">http://twitter.com/ahmedjr_16/statuses/1052842973078011904</t>
  </si>
  <si>
    <t xml:space="preserve">{"hashtags":[{"text":"BigData","indices":[3,11]},{"text":"DataScientist","indices":[34,48]},{"text":"DataScience","indices":[75,87]},{"text":"MachineLearning","indices":[88,104]},{"text":"DeepLearning","indices":[105,118]},{"text":"ML","indices":[119,122]},{"text":"DL","indices":[123,126]},{"text":"IoT","indices":[127,131]},{"text":"ArtificialIntelligence","indices":[132,155]},{"text":"AI","indices":[156,159]},{"text":"IIoT","indices":[160,165]},{"text":"businessintelligence","indices":[166,187]},{"text":"BI","indices":[188,191]},{"text":"BigDataAnalytics","indices":[192,209]},{"text":"analytics","indices":[210,220]},{"text":"DataAnalytics","indices":[221,235]},{"text":"Business","indices":[236,245]},{"text":"Python","indices":[246,253]},{"text":"SQL","indices":[254,258]},{"text":"100DaysofCode","indices":[259,273]},{"text":"Tech","indices":[274,279]}],"symbols":[],"user_mentions":[],"urls":[{"url":"https://t.co/yClYWc2MfC","expanded_url":"https://goo.gl/d1lznz","display_url":"goo.gl/d1lznz","indices":[50,73]}]}</t>
  </si>
  <si>
    <t xml:space="preserve">1052842940467478528</t>
  </si>
  <si>
    <t xml:space="preserve">GeroldPenz</t>
  </si>
  <si>
    <t xml:space="preserve">Bitte anmelden: Nur noch 6 Tage bis zum kostenlosen #Programmierkurs für #Webanwendungen - Lerne #programmieren in #OberhofenImInntal - https://t.co/hKv0Wtn74h … #Html #Css #Bootstrap #Python #JavaScript #Angular #AngularMaterial</t>
  </si>
  <si>
    <t xml:space="preserve">Thu Oct 18 08:44:52 +0000 2018</t>
  </si>
  <si>
    <t xml:space="preserve">234700502</t>
  </si>
  <si>
    <t xml:space="preserve">http://pbs.twimg.com/profile_images/993037353756262401/S-9fAo-a_normal.jpg</t>
  </si>
  <si>
    <t xml:space="preserve">Oberhofen im Inntal, Austria</t>
  </si>
  <si>
    <t xml:space="preserve">http://twitter.com/GeroldPenz/statuses/1052842940467478528</t>
  </si>
  <si>
    <t xml:space="preserve">{"hashtags":[{"text":"Programmierkurs","indices":[52,68]},{"text":"Webanwendungen","indices":[73,88]},{"text":"programmieren","indices":[97,111]},{"text":"OberhofenImInntal","indices":[115,133]},{"text":"Html","indices":[162,167]},{"text":"Css","indices":[168,172]},{"text":"Bootstrap","indices":[173,183]},{"text":"Python","indices":[184,191]},{"text":"JavaScript","indices":[192,203]},{"text":"Angular","indices":[204,212]},{"text":"AngularMaterial","indices":[213,229]}],"symbols":[],"user_mentions":[],"urls":[{"url":"https://t.co/hKv0Wtn74h","expanded_url":"https://www.meetup.com/de-DE/lerne-programmieren-in-oberhofen/","display_url":"meetup.com/de-DE/lerne-pr…","indices":[136,159]}]}</t>
  </si>
  <si>
    <t xml:space="preserve">1052842774792269825</t>
  </si>
  <si>
    <t xml:space="preserve">StreetBuzzPK</t>
  </si>
  <si>
    <t xml:space="preserve">The digital world has entirely revolutionized the concept of E-learning and you can learn Python sitting in your homes!
#Python #Phythonprogramming #webdevelopment #gaming https://t.co/sLmPCR0655</t>
  </si>
  <si>
    <t xml:space="preserve">Thu Oct 18 08:44:13 +0000 2018</t>
  </si>
  <si>
    <t xml:space="preserve">1034401237792378880</t>
  </si>
  <si>
    <t xml:space="preserve">http://pbs.twimg.com/profile_images/1034412913413566464/hjRu1NBg_normal.jpg</t>
  </si>
  <si>
    <t xml:space="preserve">Pakistan</t>
  </si>
  <si>
    <t xml:space="preserve">http://twitter.com/StreetBuzzPK/statuses/1052842774792269825</t>
  </si>
  <si>
    <t xml:space="preserve">{"hashtags":[{"text":"Python","indices":[120,127]},{"text":"Phythonprogramming","indices":[128,147]},{"text":"webdevelopment","indices":[148,163]},{"text":"gaming","indices":[164,171]}],"symbols":[],"user_mentions":[],"urls":[{"url":"https://t.co/sLmPCR0655","expanded_url":"https://www.streetbuzz.pk/learn-python-programming/","display_url":"streetbuzz.pk/learn-python-p…","indices":[172,195]}]}</t>
  </si>
  <si>
    <t xml:space="preserve">1052842758086438912</t>
  </si>
  <si>
    <t xml:space="preserve">Thu Oct 18 08:44:09 +0000 2018</t>
  </si>
  <si>
    <t xml:space="preserve">http://twitter.com/javinpaul/statuses/1052842758086438912</t>
  </si>
  <si>
    <t xml:space="preserve">1052842454574125056</t>
  </si>
  <si>
    <t xml:space="preserve">pablov2</t>
  </si>
  <si>
    <t xml:space="preserve">Thu Oct 18 08:42:56 +0000 2018</t>
  </si>
  <si>
    <t xml:space="preserve">118025725</t>
  </si>
  <si>
    <t xml:space="preserve">http://pbs.twimg.com/profile_images/626783277882322945/mUpG65bf_normal.jpg</t>
  </si>
  <si>
    <t xml:space="preserve">http://twitter.com/pablov2/statuses/1052842454574125056</t>
  </si>
  <si>
    <t xml:space="preserve">1052842445396795392</t>
  </si>
  <si>
    <t xml:space="preserve">Johnny9904</t>
  </si>
  <si>
    <t xml:space="preserve">Thu Oct 18 08:42:54 +0000 2018</t>
  </si>
  <si>
    <t xml:space="preserve">853552385205035008</t>
  </si>
  <si>
    <t xml:space="preserve">http://pbs.twimg.com/profile_images/853553630334418945/xuELrGpY_normal.jpg</t>
  </si>
  <si>
    <t xml:space="preserve">http://twitter.com/Johnny9904/statuses/1052842445396795392</t>
  </si>
  <si>
    <t xml:space="preserve">1052842282184003585</t>
  </si>
  <si>
    <t xml:space="preserve">Thu Oct 18 08:42:15 +0000 2018</t>
  </si>
  <si>
    <t xml:space="preserve">http://twitter.com/mas06706465/statuses/1052842282184003585</t>
  </si>
  <si>
    <t xml:space="preserve">1052842213346959360</t>
  </si>
  <si>
    <t xml:space="preserve">Thu Oct 18 08:41:59 +0000 2018</t>
  </si>
  <si>
    <t xml:space="preserve">http://twitter.com/Johnny9904/statuses/1052842213346959360</t>
  </si>
  <si>
    <t xml:space="preserve">1052842008505667584</t>
  </si>
  <si>
    <t xml:space="preserve">Natural Language Processing with Deep Learning in Python
☞ https://t.co/I3ylm810qx
#DeepLearning #Python https://t.co/SLcJgSQ6tY</t>
  </si>
  <si>
    <t xml:space="preserve">Thu Oct 18 08:41:10 +0000 2018</t>
  </si>
  <si>
    <t xml:space="preserve">http://twitter.com/ProgrammingFan/statuses/1052842008505667584</t>
  </si>
  <si>
    <t xml:space="preserve">{"hashtags":[{"text":"DeepLearning","indices":[85,98]},{"text":"Python","indices":[99,106]}],"symbols":[],"user_mentions":[],"urls":[{"url":"https://t.co/I3ylm810qx","expanded_url":"http://bit.ly/2QDy84h","display_url":"bit.ly/2QDy84h","indices":[60,83]}],"media":[{"id":1052842007234834400,"id_str":"1052842007234834432","indices":[107,130],"media_url":"http://pbs.twimg.com/media/DpxyOjXXcAAMMSY.jpg","media_url_https":"https://pbs.twimg.com/media/DpxyOjXXcAAMMSY.jpg","url":"https://t.co/SLcJgSQ6tY","display_url":"pic.twitter.com/SLcJgSQ6tY","expanded_url":"https://twitter.com/ProgrammingFan/status/1052842008505667584/photo/1","type":"photo","sizes":{"large":{"w":750,"h":422,"resize":"fit"},"thumb":{"w":150,"h":150,"resize":"crop"},"small":{"w":680,"h":383,"resize":"fit"},"medium":{"w":750,"h":422,"resize":"fit"}}}]}</t>
  </si>
  <si>
    <t xml:space="preserve">1052841981083377664</t>
  </si>
  <si>
    <t xml:space="preserve">data_sciences</t>
  </si>
  <si>
    <t xml:space="preserve">Your First Map Reduce—Using Hadoop with Python and OSX
☞ https://t.co/UjS8FuVDxT
#Python #Hadoop https://t.co/C9SGJbtABp</t>
  </si>
  <si>
    <t xml:space="preserve">Thu Oct 18 08:41:03 +0000 2018</t>
  </si>
  <si>
    <t xml:space="preserve">729515443602358272</t>
  </si>
  <si>
    <t xml:space="preserve">http://pbs.twimg.com/profile_images/750616163395080192/PbjQfXbq_normal.jpg</t>
  </si>
  <si>
    <t xml:space="preserve">http://twitter.com/data_sciences/statuses/1052841981083377664</t>
  </si>
  <si>
    <t xml:space="preserve">{"hashtags":[{"text":"Python","indices":[83,90]},{"text":"Hadoop","indices":[91,98]}],"symbols":[],"user_mentions":[],"urls":[{"url":"https://t.co/UjS8FuVDxT","expanded_url":"https://ift.tt/2NNJJek","display_url":"ift.tt/2NNJJek","indices":[58,81]}],"media":[{"id":1052841979883769900,"id_str":"1052841979883769856","indices":[99,122],"media_url":"http://pbs.twimg.com/media/DpxyM9eXUAAUcdM.jpg","media_url_https":"https://pbs.twimg.com/media/DpxyM9eXUAAUcdM.jpg","url":"https://t.co/C9SGJbtABp","display_url":"pic.twitter.com/C9SGJbtABp","expanded_url":"https://twitter.com/data_sciences/status/1052841981083377664/photo/1","type":"photo","sizes":{"thumb":{"w":150,"h":150,"resize":"crop"},"large":{"w":923,"h":486,"resize":"fit"},"small":{"w":680,"h":358,"resize":"fit"},"medium":{"w":923,"h":486,"resize":"fit"}}}]}</t>
  </si>
  <si>
    <t xml:space="preserve">1052841886157889536</t>
  </si>
  <si>
    <t xml:space="preserve">kaaerreeene</t>
  </si>
  <si>
    <t xml:space="preserve">Thu Oct 18 08:40:41 +0000 2018</t>
  </si>
  <si>
    <t xml:space="preserve">883008985078673408</t>
  </si>
  <si>
    <t xml:space="preserve">http://pbs.twimg.com/profile_images/1052298103506825216/qCb8PvvQ_normal.jpg</t>
  </si>
  <si>
    <t xml:space="preserve">Islas Baleares, España</t>
  </si>
  <si>
    <t xml:space="preserve">http://twitter.com/kaaerreeene/statuses/1052841886157889536</t>
  </si>
  <si>
    <t xml:space="preserve">1052841704099864576</t>
  </si>
  <si>
    <t xml:space="preserve">ITNEXT_io</t>
  </si>
  <si>
    <t xml:space="preserve">5 Programming Languages Every Master Developer Should Learn by @javinpaul at @hackernoon. I have chosen languages based on their usage, paradigm, and popularity. #java #python #javascript #cplusplus #c #scala https://t.co/R58WUTW0Ym</t>
  </si>
  <si>
    <t xml:space="preserve">Thu Oct 18 08:39:57 +0000 2018</t>
  </si>
  <si>
    <t xml:space="preserve">846342931908841472</t>
  </si>
  <si>
    <t xml:space="preserve">http://pbs.twimg.com/profile_images/846637922036133888/Zt2znJw2_normal.jpg</t>
  </si>
  <si>
    <t xml:space="preserve">The interwebs</t>
  </si>
  <si>
    <t xml:space="preserve">http://twitter.com/ITNEXT_io/statuses/1052841704099864576</t>
  </si>
  <si>
    <t xml:space="preserve">{"hashtags":[{"text":"java","indices":[162,167]},{"text":"python","indices":[168,175]},{"text":"javascript","indices":[176,187]},{"text":"cplusplus","indices":[188,198]},{"text":"c","indices":[199,201]},{"text":"scala","indices":[202,208]}],"symbols":[],"user_mentions":[{"screen_name":"javinpaul","name":"javinpaul","id":206645598,"id_str":"206645598","indices":[63,73]},{"screen_name":"hackernoon","name":"Hacker Noon","id":716348353915686900,"id_str":"716348353915686912","indices":[77,88]}],"urls":[{"url":"https://t.co/R58WUTW0Ym","expanded_url":"https://buff.ly/2NKmEsZ","display_url":"buff.ly/2NKmEsZ","indices":[209,232]}]}</t>
  </si>
  <si>
    <t xml:space="preserve">1052841697485434880</t>
  </si>
  <si>
    <t xml:space="preserve">enreda</t>
  </si>
  <si>
    <t xml:space="preserve">OFERTA DE EMPLEO: Enreda busca programador/a
https://t.co/FvVCyZNeZF
 #programacion #PHP #Python #GirlsInICT 
cc @PHPSevilla @python_sevilla  @sugus_etsii @pingmujeres</t>
  </si>
  <si>
    <t xml:space="preserve">Thu Oct 18 08:39:56 +0000 2018</t>
  </si>
  <si>
    <t xml:space="preserve">166077279</t>
  </si>
  <si>
    <t xml:space="preserve">http://pbs.twimg.com/profile_images/677805450394525696/bJpEh_t6_normal.png</t>
  </si>
  <si>
    <t xml:space="preserve">El Mundo </t>
  </si>
  <si>
    <t xml:space="preserve">http://twitter.com/enreda/statuses/1052841697485434880</t>
  </si>
  <si>
    <t xml:space="preserve">{"hashtags":[{"text":"programacion","indices":[71,84]},{"text":"PHP","indices":[85,89]},{"text":"Python","indices":[90,97]},{"text":"GirlsInICT","indices":[98,109]}],"symbols":[],"user_mentions":[{"screen_name":"PHPSevilla","name":"PHP Sevilla","id":2362995296,"id_str":"2362995296","indices":[114,125]},{"screen_name":"python_sevilla","name":"python_sevilla","id":927231044,"id_str":"927231044","indices":[126,141]},{"screen_name":"sugus_etsii","name":"Sugus","id":195805702,"id_str":"195805702","indices":[143,155]},{"screen_name":"pingmujeres","name":"Ping A Programadoras","id":803320498511814700,"id_str":"803320498511814657","indices":[156,168]}],"urls":[{"url":"https://t.co/FvVCyZNeZF","expanded_url":"http://blog.enreda.coop/oferta-de-empleo-enreda-busca-programador-a/","display_url":"blog.enreda.coop/oferta-de-empl…","indices":[46,69]}]}</t>
  </si>
  <si>
    <t xml:space="preserve">1052841514710249472</t>
  </si>
  <si>
    <t xml:space="preserve">Natural Language Processing with Deep Learning in Python
☞ https://t.co/d1lkFsnupW
#DeepLearning #Python https://t.co/BlDcKLr9qy</t>
  </si>
  <si>
    <t xml:space="preserve">Thu Oct 18 08:39:12 +0000 2018</t>
  </si>
  <si>
    <t xml:space="preserve">http://twitter.com/Developingg/statuses/1052841514710249472</t>
  </si>
  <si>
    <t xml:space="preserve">{"hashtags":[{"text":"DeepLearning","indices":[85,98]},{"text":"Python","indices":[99,106]}],"symbols":[],"user_mentions":[],"urls":[{"url":"https://t.co/d1lkFsnupW","expanded_url":"http://bit.ly/2QDy84h","display_url":"bit.ly/2QDy84h","indices":[60,83]}],"media":[{"id":1052841513141657600,"id_str":"1052841513141657601","indices":[107,130],"media_url":"http://pbs.twimg.com/media/DpxxxyuX4AEEChK.jpg","media_url_https":"https://pbs.twimg.com/media/DpxxxyuX4AEEChK.jpg","url":"https://t.co/BlDcKLr9qy","display_url":"pic.twitter.com/BlDcKLr9qy","expanded_url":"https://twitter.com/Developingg/status/1052841514710249472/photo/1","type":"photo","sizes":{"large":{"w":750,"h":422,"resize":"fit"},"thumb":{"w":150,"h":150,"resize":"crop"},"small":{"w":680,"h":383,"resize":"fit"},"medium":{"w":750,"h":422,"resize":"fit"}}}]}</t>
  </si>
  <si>
    <t xml:space="preserve">1052841277400801280</t>
  </si>
  <si>
    <t xml:space="preserve">bigData_tuts</t>
  </si>
  <si>
    <t xml:space="preserve">Your First Map Reduce—Using Hadoop with Python and OSX
☞ https://t.co/zpIGbGlqVo
#Python #Hadoop https://t.co/votAwiamT2</t>
  </si>
  <si>
    <t xml:space="preserve">Thu Oct 18 08:38:16 +0000 2018</t>
  </si>
  <si>
    <t xml:space="preserve">727794541542014976</t>
  </si>
  <si>
    <t xml:space="preserve">http://pbs.twimg.com/profile_images/747792033897537540/B5rdhf_6_normal.jpg</t>
  </si>
  <si>
    <t xml:space="preserve">http://twitter.com/bigData_tuts/statuses/1052841277400801280</t>
  </si>
  <si>
    <t xml:space="preserve">{"hashtags":[{"text":"Python","indices":[83,90]},{"text":"Hadoop","indices":[91,98]}],"symbols":[],"user_mentions":[],"urls":[{"url":"https://t.co/zpIGbGlqVo","expanded_url":"https://ift.tt/2NNJJek","display_url":"ift.tt/2NNJJek","indices":[58,81]}],"media":[{"id":1052841275718869000,"id_str":"1052841275718868993","indices":[99,122],"media_url":"http://pbs.twimg.com/media/Dpxxj-QXoAEuIfN.jpg","media_url_https":"https://pbs.twimg.com/media/Dpxxj-QXoAEuIfN.jpg","url":"https://t.co/votAwiamT2","display_url":"pic.twitter.com/votAwiamT2","expanded_url":"https://twitter.com/bigData_tuts/status/1052841277400801280/photo/1","type":"photo","sizes":{"thumb":{"w":150,"h":150,"resize":"crop"},"large":{"w":923,"h":486,"resize":"fit"},"small":{"w":680,"h":358,"resize":"fit"},"medium":{"w":923,"h":486,"resize":"fit"}}}]}</t>
  </si>
  <si>
    <t xml:space="preserve">1052841276167606272</t>
  </si>
  <si>
    <t xml:space="preserve">allen_data</t>
  </si>
  <si>
    <t xml:space="preserve">Your First Map Reduce—Using Hadoop with Python and OSX
☞ https://t.co/16NdSGRUMP
#Python #Hadoop https://t.co/Mo3LmCOZM1</t>
  </si>
  <si>
    <t xml:space="preserve">Thu Oct 18 08:38:15 +0000 2018</t>
  </si>
  <si>
    <t xml:space="preserve">727784307192791040</t>
  </si>
  <si>
    <t xml:space="preserve">http://pbs.twimg.com/profile_images/727785130605969408/qxBywdGi_normal.jpg</t>
  </si>
  <si>
    <t xml:space="preserve">http://twitter.com/allen_data/statuses/1052841276167606272</t>
  </si>
  <si>
    <t xml:space="preserve">{"hashtags":[{"text":"Python","indices":[83,90]},{"text":"Hadoop","indices":[91,98]}],"symbols":[],"user_mentions":[],"urls":[{"url":"https://t.co/16NdSGRUMP","expanded_url":"https://ift.tt/2NNJJek","display_url":"ift.tt/2NNJJek","indices":[58,81]}],"media":[{"id":1052841274989060100,"id_str":"1052841274989060096","indices":[99,122],"media_url":"http://pbs.twimg.com/media/Dpxxj7iXoAAQNmw.jpg","media_url_https":"https://pbs.twimg.com/media/Dpxxj7iXoAAQNmw.jpg","url":"https://t.co/Mo3LmCOZM1","display_url":"pic.twitter.com/Mo3LmCOZM1","expanded_url":"https://twitter.com/allen_data/status/1052841276167606272/photo/1","type":"photo","sizes":{"thumb":{"w":150,"h":150,"resize":"crop"},"large":{"w":923,"h":486,"resize":"fit"},"small":{"w":680,"h":358,"resize":"fit"},"medium":{"w":923,"h":486,"resize":"fit"}}}]}</t>
  </si>
  <si>
    <t xml:space="preserve">1052841236766306304</t>
  </si>
  <si>
    <t xml:space="preserve">Natural Language Processing with Deep Learning in Python
☞ https://t.co/wv4nYnIOVu
#DeepLearning #Python https://t.co/HpoQNfsiCm</t>
  </si>
  <si>
    <t xml:space="preserve">Thu Oct 18 08:38:06 +0000 2018</t>
  </si>
  <si>
    <t xml:space="preserve">http://twitter.com/CourseInwood/statuses/1052841236766306304</t>
  </si>
  <si>
    <t xml:space="preserve">{"hashtags":[{"text":"DeepLearning","indices":[85,98]},{"text":"Python","indices":[99,106]}],"symbols":[],"user_mentions":[],"urls":[{"url":"https://t.co/wv4nYnIOVu","expanded_url":"http://bit.ly/2QDy84h","display_url":"bit.ly/2QDy84h","indices":[60,83]}],"media":[{"id":1052841235625467900,"id_str":"1052841235625467904","indices":[107,130],"media_url":"http://pbs.twimg.com/media/Dpxxho5W4AAcIvc.jpg","media_url_https":"https://pbs.twimg.com/media/Dpxxho5W4AAcIvc.jpg","url":"https://t.co/HpoQNfsiCm","display_url":"pic.twitter.com/HpoQNfsiCm","expanded_url":"https://twitter.com/CourseInwood/status/1052841236766306304/photo/1","type":"photo","sizes":{"large":{"w":750,"h":422,"resize":"fit"},"thumb":{"w":150,"h":150,"resize":"crop"},"small":{"w":680,"h":383,"resize":"fit"},"medium":{"w":750,"h":422,"resize":"fit"}}}]}</t>
  </si>
  <si>
    <t xml:space="preserve">1052840949951451137</t>
  </si>
  <si>
    <t xml:space="preserve">mtt2p</t>
  </si>
  <si>
    <t xml:space="preserve">RT @StateOfTheDApps: Shadowlands 
A 100% Python, TextUI Dapp platform for ethereum, built on Python3.5+, https://t.co/far1CBzkTo and asciimatics -
https://t.co/tB4Df4ZGTV #ethereum #python</t>
  </si>
  <si>
    <t xml:space="preserve">Thu Oct 18 08:36:57 +0000 2018</t>
  </si>
  <si>
    <t xml:space="preserve">49598089</t>
  </si>
  <si>
    <t xml:space="preserve">http://pbs.twimg.com/profile_images/1014861714196746241/_AIvU2-u_normal.jpg</t>
  </si>
  <si>
    <t xml:space="preserve">Vienna, Austria</t>
  </si>
  <si>
    <t xml:space="preserve">http://twitter.com/mtt2p/statuses/1052840949951451137</t>
  </si>
  <si>
    <t xml:space="preserve">{"hashtags":[],"symbols":[],"user_mentions":[{"screen_name":"StateOfTheDApps","name":"State of the DApps","id":2400055351,"id_str":"2400055351","indices":[3,19]}],"urls":[{"url":"https://t.co/far1CBzkTo","expanded_url":"http://web3.py","display_url":"web3.py","indices":[105,128]}]}</t>
  </si>
  <si>
    <t xml:space="preserve">1052840931534106626</t>
  </si>
  <si>
    <t xml:space="preserve">Thu Oct 18 08:36:53 +0000 2018</t>
  </si>
  <si>
    <t xml:space="preserve">http://twitter.com/egreen460/statuses/1052840931534106626</t>
  </si>
  <si>
    <t xml:space="preserve">1052840893768720384</t>
  </si>
  <si>
    <t xml:space="preserve">Thu Oct 18 08:36:44 +0000 2018</t>
  </si>
  <si>
    <t xml:space="preserve">http://twitter.com/xilinx9959/statuses/1052840893768720384</t>
  </si>
  <si>
    <t xml:space="preserve">1052840820104155136</t>
  </si>
  <si>
    <t xml:space="preserve">_chillywillee1</t>
  </si>
  <si>
    <t xml:space="preserve">Thu Oct 18 08:36:27 +0000 2018</t>
  </si>
  <si>
    <t xml:space="preserve">891830303928406016</t>
  </si>
  <si>
    <t xml:space="preserve">http://pbs.twimg.com/profile_images/898705984411062273/MLEFoOrZ_normal.jpg</t>
  </si>
  <si>
    <t xml:space="preserve">Susa </t>
  </si>
  <si>
    <t xml:space="preserve">http://twitter.com/_chillywillee1/statuses/1052840820104155136</t>
  </si>
  <si>
    <t xml:space="preserve">1052840788898410497</t>
  </si>
  <si>
    <t xml:space="preserve">dai0125mfs</t>
  </si>
  <si>
    <r>
      <rPr>
        <sz val="8"/>
        <rFont val="Noto Sans CJK SC Regular"/>
        <family val="2"/>
      </rPr>
      <t xml:space="preserve">機械学習とか</t>
    </r>
    <r>
      <rPr>
        <sz val="8"/>
        <rFont val="Cambria"/>
        <family val="0"/>
        <charset val="1"/>
      </rPr>
      <t xml:space="preserve">python</t>
    </r>
    <r>
      <rPr>
        <sz val="8"/>
        <rFont val="Noto Sans CJK SC Regular"/>
        <family val="2"/>
      </rPr>
      <t xml:space="preserve">のオフライン勉強会参加してみたいんだけどなんかあるかな
</t>
    </r>
    <r>
      <rPr>
        <sz val="8"/>
        <rFont val="Cambria"/>
        <family val="0"/>
        <charset val="1"/>
      </rPr>
      <t xml:space="preserve">#python #</t>
    </r>
    <r>
      <rPr>
        <sz val="8"/>
        <rFont val="Noto Sans CJK SC Regular"/>
        <family val="2"/>
      </rPr>
      <t xml:space="preserve">新潟</t>
    </r>
  </si>
  <si>
    <t xml:space="preserve">Thu Oct 18 08:36:19 +0000 2018</t>
  </si>
  <si>
    <t xml:space="preserve">2380502839</t>
  </si>
  <si>
    <t xml:space="preserve">http://pbs.twimg.com/profile_images/1030257291272978432/1zKgKwsR_normal.jpg</t>
  </si>
  <si>
    <t xml:space="preserve">北陸の米美味いとこ</t>
  </si>
  <si>
    <t xml:space="preserve">http://twitter.com/dai0125mfs/statuses/1052840788898410497</t>
  </si>
  <si>
    <r>
      <rPr>
        <sz val="8"/>
        <rFont val="Cambria"/>
        <family val="0"/>
        <charset val="1"/>
      </rPr>
      <t xml:space="preserve">{"hashtags":[{"text":"python","indices":[40,47]},{"text":"</t>
    </r>
    <r>
      <rPr>
        <sz val="8"/>
        <rFont val="Noto Sans CJK SC Regular"/>
        <family val="2"/>
      </rPr>
      <t xml:space="preserve">新潟</t>
    </r>
    <r>
      <rPr>
        <sz val="8"/>
        <rFont val="Cambria"/>
        <family val="0"/>
        <charset val="1"/>
      </rPr>
      <t xml:space="preserve">","indices":[48,51]}],"symbols":[],"user_mentions":[],"urls":[]}</t>
    </r>
  </si>
  <si>
    <t xml:space="preserve">1052840671453663232</t>
  </si>
  <si>
    <t xml:space="preserve">RT @javinpaul: Top 5 #Programming Languages Every Master #Developer Should Learn  
#Java #Python #JavaScript #C #Scala
via @HackerNoon @Medium https://t.co/8IUKY3Px8n</t>
  </si>
  <si>
    <t xml:space="preserve">Thu Oct 18 08:35:51 +0000 2018</t>
  </si>
  <si>
    <t xml:space="preserve">http://twitter.com/javarevisited/statuses/1052840671453663232</t>
  </si>
  <si>
    <t xml:space="preserve">{"hashtags":[{"text":"Programming","indices":[21,33]},{"text":"Developer","indices":[57,67]},{"text":"Java","indices":[84,89]},{"text":"Python","indices":[90,97]},{"text":"JavaScript","indices":[98,109]},{"text":"C","indices":[110,112]},{"text":"Scala","indices":[113,119]}],"symbols":[],"user_mentions":[{"screen_name":"javinpaul","name":"javinpaul","id":206645598,"id_str":"206645598","indices":[3,13]},{"screen_name":"hackernoon","name":"Hacker Noon","id":716348353915686900,"id_str":"716348353915686912","indices":[125,136]}],"urls":[]}</t>
  </si>
  <si>
    <t xml:space="preserve">1052840666022236161</t>
  </si>
  <si>
    <t xml:space="preserve">CristianKlen</t>
  </si>
  <si>
    <t xml:space="preserve">Thu Oct 18 08:35:50 +0000 2018</t>
  </si>
  <si>
    <t xml:space="preserve">16904065</t>
  </si>
  <si>
    <t xml:space="preserve">http://pbs.twimg.com/profile_images/612365601210765312/5T3GW8tV_normal.jpg</t>
  </si>
  <si>
    <t xml:space="preserve">http://twitter.com/CristianKlen/statuses/1052840666022236161</t>
  </si>
  <si>
    <t xml:space="preserve">1052840516352712704</t>
  </si>
  <si>
    <t xml:space="preserve">NIRAV_88</t>
  </si>
  <si>
    <t xml:space="preserve">13 #DeepLearning Frameworks for Natural Language Processing in #Python 
https://t.co/4NuROXSny8  by data_monsters
#NLP #AI #MachineLearning #DataScience
Cc DiegoKuonen bobehayes Shirastweet DeepLearn007 https://t.co/QCGGMeyvB1 via ipfconline1 https://t.co/HoXpnJKxBH</t>
  </si>
  <si>
    <t xml:space="preserve">Thu Oct 18 08:35:14 +0000 2018</t>
  </si>
  <si>
    <t xml:space="preserve">73345921</t>
  </si>
  <si>
    <t xml:space="preserve">http://pbs.twimg.com/profile_images/870232726464380930/sIP5ikfH_normal.jpg</t>
  </si>
  <si>
    <t xml:space="preserve">Bhavnagar</t>
  </si>
  <si>
    <t xml:space="preserve">http://twitter.com/NIRAV_88/statuses/1052840516352712704</t>
  </si>
  <si>
    <t xml:space="preserve">{"hashtags":[{"text":"DeepLearning","indices":[3,16]},{"text":"Python","indices":[63,70]},{"text":"NLP","indices":[115,119]},{"text":"AI","indices":[120,123]},{"text":"MachineLearning","indices":[124,140]},{"text":"DataScience","indices":[141,153]}],"symbols":[],"user_mentions":[],"urls":[{"url":"https://t.co/4NuROXSny8","expanded_url":"https://buff.ly/2w9Y29C","display_url":"buff.ly/2w9Y29C","indices":[73,96]}],"media":[{"id":1052840514976997400,"id_str":"1052840514976997378","indices":[245,268],"media_url":"http://pbs.twimg.com/media/Dpxw3sRX4AIKuPZ.jpg","media_url_https":"https://pbs.twimg.com/media/Dpxw3sRX4AIKuPZ.jpg","url":"https://t.co/HoXpnJKxBH","display_url":"pic.twitter.com/HoXpnJKxBH","expanded_url":"https://twitter.com/NIRAV_88/status/1052840516352712704/photo/1","type":"photo","sizes":{"thumb":{"w":150,"h":150,"resize":"crop"},"medium":{"w":680,"h":510,"resize":"fit"},"large":{"w":680,"h":510,"resize":"fit"},"small":{"w":680,"h":510,"resize":"fit"}}},{"id":1052839260842278900,"id_str":"1052839260842278912","indices":[205,228],"media_url":"http://pbs.twimg.com/media/DpxvusQWwAAeDzw.jpg","media_url_https":"https://pbs.twimg.com/media/DpxvusQWwAAeDzw.jpg","url":"https://t.co/QCGGMeyvB1","display_url":"pic.twitter.com/QCGGMeyvB1","expanded_url":"https://twitter.com/ipfconline1/status/1052839262977179648/photo/1","type":"photo","sizes":{"medium":{"w":867,"h":650,"resize":"fit"},"thumb":{"w":150,"h":150,"resize":"crop"},"small":{"w":680,"h":510,"resize":"fit"},"large":{"w":867,"h":650,"resize":"fit"}},"source_status_id":1052839262977179600,"source_status_id_str":"1052839262977179648","source_user_id":705539763349164000,"source_user_id_str":"705539763349164032"}]}</t>
  </si>
  <si>
    <t xml:space="preserve">1052840493636177920</t>
  </si>
  <si>
    <t xml:space="preserve">Thu Oct 18 08:35:09 +0000 2018</t>
  </si>
  <si>
    <t xml:space="preserve">http://twitter.com/javarevisited/statuses/1052840493636177920</t>
  </si>
  <si>
    <t xml:space="preserve">1052840459658252288</t>
  </si>
  <si>
    <t xml:space="preserve">Thu Oct 18 08:35:01 +0000 2018</t>
  </si>
  <si>
    <t xml:space="preserve">http://twitter.com/Beezel_Bug/statuses/1052840459658252288</t>
  </si>
  <si>
    <t xml:space="preserve">1052840183425589248</t>
  </si>
  <si>
    <t xml:space="preserve">thewhalecc</t>
  </si>
  <si>
    <t xml:space="preserve">Nikola - Static Site Generator. In goes content, out comes a website, ready to deploy. Nikola is written in Python 3 (3.4+). Free open-source software under the MIT license. https://t.co/y8CoIzG1WP #Static #Jamstack #Python @GetNikola</t>
  </si>
  <si>
    <t xml:space="preserve">Thu Oct 18 08:33:55 +0000 2018</t>
  </si>
  <si>
    <t xml:space="preserve">1031153870196690944</t>
  </si>
  <si>
    <t xml:space="preserve">http://pbs.twimg.com/profile_images/1033687091987787776/_pz1YsUY_normal.jpg</t>
  </si>
  <si>
    <t xml:space="preserve">Thonon-les-Bains, France</t>
  </si>
  <si>
    <t xml:space="preserve">http://twitter.com/thewhalecc/statuses/1052840183425589248</t>
  </si>
  <si>
    <t xml:space="preserve">{"hashtags":[{"text":"Static","indices":[198,205]},{"text":"Jamstack","indices":[206,215]},{"text":"Python","indices":[216,223]}],"symbols":[],"user_mentions":[{"screen_name":"GetNikola","name":"Nikola Generator","id":551992605,"id_str":"551992605","indices":[224,234]}],"urls":[{"url":"https://t.co/y8CoIzG1WP","expanded_url":"https://getnikola.com/","display_url":"getnikola.com","indices":[174,197]}]}</t>
  </si>
  <si>
    <t xml:space="preserve">1052840050507935744</t>
  </si>
  <si>
    <t xml:space="preserve">Thu Oct 18 08:33:23 +0000 2018</t>
  </si>
  <si>
    <t xml:space="preserve">http://twitter.com/_30days30sites/statuses/1052840050507935744</t>
  </si>
  <si>
    <t xml:space="preserve">1052839912368558081</t>
  </si>
  <si>
    <t xml:space="preserve">eduappsandmore</t>
  </si>
  <si>
    <t xml:space="preserve">Learn #Coding #python with @YKDojo on YouTube https://t.co/3unPsEyR0s</t>
  </si>
  <si>
    <t xml:space="preserve">Thu Oct 18 08:32:50 +0000 2018</t>
  </si>
  <si>
    <t xml:space="preserve">3020712261</t>
  </si>
  <si>
    <t xml:space="preserve">http://pbs.twimg.com/profile_images/825774318600622081/yW2PVrVP_normal.jpg</t>
  </si>
  <si>
    <t xml:space="preserve">Oxford, MS</t>
  </si>
  <si>
    <t xml:space="preserve">http://twitter.com/eduappsandmore/statuses/1052839912368558081</t>
  </si>
  <si>
    <t xml:space="preserve">{"hashtags":[{"text":"Coding","indices":[6,13]},{"text":"python","indices":[14,21]}],"symbols":[],"user_mentions":[{"screen_name":"ykdojo","name":"YK Sugi (CS Dojo)","id":101369581,"id_str":"101369581","indices":[27,34]}],"urls":[{"url":"https://t.co/3unPsEyR0s","expanded_url":"http://www.thepaperlesstrail.com/2018/07/20/learn-coding-python-with-ykdojo-on-youtube/?utm_source=ReviveOldPost&amp;utm_medium=social&amp;utm_campaign=ReviveOldPost","display_url":"thepaperlesstrail.com/2018/07/20/lea…","indices":[46,69]}]}</t>
  </si>
  <si>
    <t xml:space="preserve">1052839762170695680</t>
  </si>
  <si>
    <t xml:space="preserve">GullFerrara</t>
  </si>
  <si>
    <t xml:space="preserve">Thu Oct 18 08:32:14 +0000 2018</t>
  </si>
  <si>
    <t xml:space="preserve">968453521136857089</t>
  </si>
  <si>
    <t xml:space="preserve">&lt;a href="https://spences10.github.io" rel="nofollow"&gt;gull_ferrara&lt;/a&gt;</t>
  </si>
  <si>
    <t xml:space="preserve">http://pbs.twimg.com/profile_images/968479080214646784/Daa7IwML_normal.jpg</t>
  </si>
  <si>
    <t xml:space="preserve">Oslo, Norge</t>
  </si>
  <si>
    <t xml:space="preserve">http://twitter.com/GullFerrara/statuses/1052839762170695680</t>
  </si>
  <si>
    <t xml:space="preserve">1052839646437265408</t>
  </si>
  <si>
    <t xml:space="preserve">Angelinux3000</t>
  </si>
  <si>
    <t xml:space="preserve">Thu Oct 18 08:31:47 +0000 2018</t>
  </si>
  <si>
    <t xml:space="preserve">1670100625</t>
  </si>
  <si>
    <t xml:space="preserve">http://pbs.twimg.com/profile_images/760322008747872256/IOOOG3eZ_normal.jpg</t>
  </si>
  <si>
    <t xml:space="preserve">Mexico D.F.</t>
  </si>
  <si>
    <t xml:space="preserve">http://twitter.com/Angelinux3000/statuses/1052839646437265408</t>
  </si>
  <si>
    <t xml:space="preserve">1052839307080290304</t>
  </si>
  <si>
    <t xml:space="preserve">#Spectrum My #InternetSpeed :
Ping: 30.991 ms
Download: 78.38 Mbit/s
Upload: 11.96 Mbit/s
#automagic #python #corporateaccountability</t>
  </si>
  <si>
    <t xml:space="preserve">Thu Oct 18 08:30:26 +0000 2018</t>
  </si>
  <si>
    <t xml:space="preserve">http://twitter.com/BeardySmeardy/statuses/1052839307080290304</t>
  </si>
  <si>
    <t xml:space="preserve">1052839262977179648</t>
  </si>
  <si>
    <t xml:space="preserve">ipfconline1</t>
  </si>
  <si>
    <t xml:space="preserve">13 #DeepLearning Frameworks for Natural Language Processing in #Python 
https://t.co/G51KVbJ7RN  by @data_monsters
#NLP #AI #MachineLearning #DataScience
Cc @DiegoKuonen @bobehayes @Shirastweet @DeepLearn007 https://t.co/au5ASVgCmA</t>
  </si>
  <si>
    <t xml:space="preserve">Thu Oct 18 08:30:15 +0000 2018</t>
  </si>
  <si>
    <t xml:space="preserve">705539763349164032</t>
  </si>
  <si>
    <t xml:space="preserve">http://pbs.twimg.com/profile_images/729065804004769793/St2_Pum9_normal.jpg</t>
  </si>
  <si>
    <t xml:space="preserve">http://twitter.com/ipfconline1/statuses/1052839262977179648</t>
  </si>
  <si>
    <t xml:space="preserve">{"hashtags":[{"text":"DeepLearning","indices":[3,16]},{"text":"Python","indices":[63,70]},{"text":"NLP","indices":[116,120]},{"text":"AI","indices":[121,124]},{"text":"MachineLearning","indices":[125,141]},{"text":"DataScience","indices":[142,154]}],"symbols":[],"user_mentions":[{"screen_name":"data_monsters","name":"Data Monsters","id":4894867797,"id_str":"4894867797","indices":[101,115]},{"screen_name":"DiegoKuonen","name":"Prof. Diego Kuonen","id":2214285223,"id_str":"2214285223","indices":[159,171]},{"screen_name":"bobehayes","name":"Bob E. Hayes","id":20748873,"id_str":"20748873","indices":[172,182]},{"screen_name":"Shirastweet","name":"Shira Rubinoff","id":384916348,"id_str":"384916348","indices":[183,195]},{"screen_name":"DeepLearn007","name":"AI","id":841437061,"id_str":"841437061","indices":[196,209]}],"urls":[{"url":"https://t.co/G51KVbJ7RN","expanded_url":"https://buff.ly/2w9Y29C","display_url":"buff.ly/2w9Y29C","indices":[73,96]}],"media":[{"id":1052839260842278900,"id_str":"1052839260842278912","indices":[210,233],"media_url":"http://pbs.twimg.com/media/DpxvusQWwAAeDzw.jpg","media_url_https":"https://pbs.twimg.com/media/DpxvusQWwAAeDzw.jpg","url":"https://t.co/au5ASVgCmA","display_url":"pic.twitter.com/au5ASVgCmA","expanded_url":"https://twitter.com/ipfconline1/status/1052839262977179648/photo/1","type":"photo","sizes":{"medium":{"w":867,"h":650,"resize":"fit"},"thumb":{"w":150,"h":150,"resize":"crop"},"small":{"w":680,"h":510,"resize":"fit"},"large":{"w":867,"h":650,"resize":"fit"}}}]}</t>
  </si>
  <si>
    <t xml:space="preserve">1052839227946426368</t>
  </si>
  <si>
    <t xml:space="preserve">TechSparkAcad</t>
  </si>
  <si>
    <t xml:space="preserve">RT @NexthinkNews: Everyday is the #DayOfTheGirl at Nexthink. That's why we're empowering more women to get into Tech: https://t.co/OfjL8VnaSL #GirlsCoding #GirlsInTech #WomenInTech #Python #Scratch #Lausanne #coding #ComputerScience #JournéeDelaFille #Switzerland https://t.co/NkJqP7x1SW</t>
  </si>
  <si>
    <t xml:space="preserve">Thu Oct 18 08:30:07 +0000 2018</t>
  </si>
  <si>
    <t xml:space="preserve">3429522917</t>
  </si>
  <si>
    <t xml:space="preserve">http://pbs.twimg.com/profile_images/633548456989192192/5lw40Z7n_normal.jpg</t>
  </si>
  <si>
    <t xml:space="preserve">http://twitter.com/TechSparkAcad/statuses/1052839227946426368</t>
  </si>
  <si>
    <t xml:space="preserve">{"hashtags":[{"text":"DayOfTheGirl","indices":[34,47]}],"symbols":[],"user_mentions":[{"screen_name":"NexthinkNews","name":"Nexthink","id":517697492,"id_str":"517697492","indices":[3,16]}],"urls":[]}</t>
  </si>
  <si>
    <t xml:space="preserve">1052839219016728576</t>
  </si>
  <si>
    <t xml:space="preserve">Thu Oct 18 08:30:05 +0000 2018</t>
  </si>
  <si>
    <t xml:space="preserve">http://twitter.com/_30days30sites/statuses/1052839219016728576</t>
  </si>
  <si>
    <t xml:space="preserve">1052839140297977856</t>
  </si>
  <si>
    <t xml:space="preserve">OpenMarketingTV</t>
  </si>
  <si>
    <t xml:space="preserve">#Python in #Visual #Studio #Code – September 2018 Release #visualstudio #extensions @VisualStudio https://t.co/GBvIaHBPJU</t>
  </si>
  <si>
    <t xml:space="preserve">Thu Oct 18 08:29:46 +0000 2018</t>
  </si>
  <si>
    <t xml:space="preserve">283080534</t>
  </si>
  <si>
    <t xml:space="preserve">http://pbs.twimg.com/profile_images/2416217270/6vmtlo7m644v6jwaux83_normal.jpeg</t>
  </si>
  <si>
    <t xml:space="preserve">http://twitter.com/OpenMarketingTV/statuses/1052839140297977856</t>
  </si>
  <si>
    <t xml:space="preserve">{"hashtags":[{"text":"Python","indices":[0,7]},{"text":"Visual","indices":[11,18]},{"text":"Studio","indices":[19,26]},{"text":"Code","indices":[27,32]},{"text":"visualstudio","indices":[58,71]},{"text":"extensions","indices":[72,83]}],"symbols":[],"user_mentions":[{"screen_name":"VisualStudio","name":"Visual Studio","id":16913772,"id_str":"16913772","indices":[84,97]}],"urls":[{"url":"https://t.co/GBvIaHBPJU","expanded_url":"https://lnkd.in/gwMZCyA","display_url":"lnkd.in/gwMZCyA","indices":[98,121]}]}</t>
  </si>
  <si>
    <t xml:space="preserve">1052839097360736256</t>
  </si>
  <si>
    <r>
      <rPr>
        <sz val="8"/>
        <rFont val="Noto Sans CJK SC Regular"/>
        <family val="2"/>
      </rPr>
      <t xml:space="preserve">“数学 </t>
    </r>
    <r>
      <rPr>
        <sz val="8"/>
        <rFont val="Cambria"/>
        <family val="0"/>
        <charset val="1"/>
      </rPr>
      <t xml:space="preserve">- Python - JavaScript - </t>
    </r>
    <r>
      <rPr>
        <sz val="8"/>
        <rFont val="Noto Sans CJK SC Regular"/>
        <family val="2"/>
      </rPr>
      <t xml:space="preserve">解析学 </t>
    </r>
    <r>
      <rPr>
        <sz val="8"/>
        <rFont val="Cambria"/>
        <family val="0"/>
        <charset val="1"/>
      </rPr>
      <t xml:space="preserve">- </t>
    </r>
    <r>
      <rPr>
        <sz val="8"/>
        <rFont val="Noto Sans CJK SC Regular"/>
        <family val="2"/>
      </rPr>
      <t xml:space="preserve">積分 </t>
    </r>
    <r>
      <rPr>
        <sz val="8"/>
        <rFont val="Cambria"/>
        <family val="0"/>
        <charset val="1"/>
      </rPr>
      <t xml:space="preserve">- </t>
    </r>
    <r>
      <rPr>
        <sz val="8"/>
        <rFont val="Noto Sans CJK SC Regular"/>
        <family val="2"/>
      </rPr>
      <t xml:space="preserve">いくつかの計算練習 </t>
    </r>
    <r>
      <rPr>
        <sz val="8"/>
        <rFont val="Cambria"/>
        <family val="0"/>
        <charset val="1"/>
      </rPr>
      <t xml:space="preserve">- (n!)^(1/n)</t>
    </r>
    <r>
      <rPr>
        <sz val="8"/>
        <rFont val="Noto Sans CJK SC Regular"/>
        <family val="2"/>
      </rPr>
      <t xml:space="preserve">の…” </t>
    </r>
    <r>
      <rPr>
        <sz val="8"/>
        <rFont val="Cambria"/>
        <family val="0"/>
        <charset val="1"/>
      </rPr>
      <t xml:space="preserve">https://t.co/0mYz4Mg5Vh #</t>
    </r>
    <r>
      <rPr>
        <sz val="8"/>
        <rFont val="Noto Sans CJK SC Regular"/>
        <family val="2"/>
      </rPr>
      <t xml:space="preserve">数学 </t>
    </r>
    <r>
      <rPr>
        <sz val="8"/>
        <rFont val="Cambria"/>
        <family val="0"/>
        <charset val="1"/>
      </rPr>
      <t xml:space="preserve">#</t>
    </r>
    <r>
      <rPr>
        <sz val="8"/>
        <rFont val="Noto Sans CJK SC Regular"/>
        <family val="2"/>
      </rPr>
      <t xml:space="preserve">解析学 </t>
    </r>
    <r>
      <rPr>
        <sz val="8"/>
        <rFont val="Cambria"/>
        <family val="0"/>
        <charset val="1"/>
      </rPr>
      <t xml:space="preserve">#</t>
    </r>
    <r>
      <rPr>
        <sz val="8"/>
        <rFont val="Noto Sans CJK SC Regular"/>
        <family val="2"/>
      </rPr>
      <t xml:space="preserve">プログラミング </t>
    </r>
    <r>
      <rPr>
        <sz val="8"/>
        <rFont val="Cambria"/>
        <family val="0"/>
        <charset val="1"/>
      </rPr>
      <t xml:space="preserve">#Python #SymPy #JavaScript #D3.js</t>
    </r>
  </si>
  <si>
    <t xml:space="preserve">Thu Oct 18 08:29:36 +0000 2018</t>
  </si>
  <si>
    <t xml:space="preserve">http://twitter.com/mkamimura/statuses/1052839097360736256</t>
  </si>
  <si>
    <r>
      <rPr>
        <sz val="8"/>
        <rFont val="Cambria"/>
        <family val="0"/>
        <charset val="1"/>
      </rPr>
      <t xml:space="preserve">{"hashtags":[{"text":"</t>
    </r>
    <r>
      <rPr>
        <sz val="8"/>
        <rFont val="Noto Sans CJK SC Regular"/>
        <family val="2"/>
      </rPr>
      <t xml:space="preserve">数学</t>
    </r>
    <r>
      <rPr>
        <sz val="8"/>
        <rFont val="Cambria"/>
        <family val="0"/>
        <charset val="1"/>
      </rPr>
      <t xml:space="preserve">","indices":[89,92]},{"text":"</t>
    </r>
    <r>
      <rPr>
        <sz val="8"/>
        <rFont val="Noto Sans CJK SC Regular"/>
        <family val="2"/>
      </rPr>
      <t xml:space="preserve">解析学</t>
    </r>
    <r>
      <rPr>
        <sz val="8"/>
        <rFont val="Cambria"/>
        <family val="0"/>
        <charset val="1"/>
      </rPr>
      <t xml:space="preserve">","indices":[93,97]},{"text":"</t>
    </r>
    <r>
      <rPr>
        <sz val="8"/>
        <rFont val="Noto Sans CJK SC Regular"/>
        <family val="2"/>
      </rPr>
      <t xml:space="preserve">プログラミング</t>
    </r>
    <r>
      <rPr>
        <sz val="8"/>
        <rFont val="Cambria"/>
        <family val="0"/>
        <charset val="1"/>
      </rPr>
      <t xml:space="preserve">","indices":[98,106]},{"text":"Python","indices":[107,114]},{"text":"SymPy","indices":[115,121]},{"text":"JavaScript","indices":[122,133]},{"text":"D3","indices":[134,137]}],"symbols":[],"user_mentions":[],"urls":[{"url":"https://t.co/0mYz4Mg5Vh","expanded_url":"http://htn.to/g86zED","display_url":"htn.to/g86zED","indices":[65,88]}]}</t>
    </r>
  </si>
  <si>
    <t xml:space="preserve">1052839073302351872</t>
  </si>
  <si>
    <t xml:space="preserve">RT @ahmedjr_16: Review of #MachineLearning A-Z™ Hands-On #Python &amp;amp; #R in #DataScience 
https://t.co/kzo9SocpYw 
#DataScientist #DataScientists #AI #ArtificialIntelligence #Hadoop #Review #education #Business #BusinessIntelligence #BI #development #BigData #Analytics #IoT #IIoT</t>
  </si>
  <si>
    <t xml:space="preserve">Thu Oct 18 08:29:30 +0000 2018</t>
  </si>
  <si>
    <t xml:space="preserve">http://twitter.com/wil_bielert/statuses/1052839073302351872</t>
  </si>
  <si>
    <t xml:space="preserve">{"hashtags":[{"text":"MachineLearning","indices":[26,42]},{"text":"Python","indices":[57,64]},{"text":"R","indices":[71,73]},{"text":"DataScience","indices":[77,89]},{"text":"DataScientist","indices":[118,132]},{"text":"DataScientists","indices":[133,148]},{"text":"AI","indices":[149,152]},{"text":"ArtificialIntelligence","indices":[153,176]},{"text":"Hadoop","indices":[177,184]},{"text":"Review","indices":[185,192]},{"text":"education","indices":[193,203]},{"text":"Business","indices":[204,213]},{"text":"BusinessIntelligence","indices":[214,235]},{"text":"BI","indices":[236,239]},{"text":"development","indices":[240,252]},{"text":"BigData","indices":[253,261]},{"text":"Analytics","indices":[262,272]},{"text":"IoT","indices":[273,277]},{"text":"IIoT","indices":[278,283]}],"symbols":[],"user_mentions":[{"screen_name":"ahmedjr_16","name":"Jamil Ahmed","id":3145295054,"id_str":"3145295054","indices":[3,14]}],"urls":[{"url":"https://t.co/kzo9SocpYw","expanded_url":"https://goo.gl/ABBfL6","display_url":"goo.gl/ABBfL6","indices":[92,115]}]}</t>
  </si>
  <si>
    <t xml:space="preserve">1052838522221137920</t>
  </si>
  <si>
    <t xml:space="preserve">matrixise</t>
  </si>
  <si>
    <t xml:space="preserve">If you work with OSX, there was an issue with #Python and the file size greater than 2GB+, I just fixed the issue and the PR has been merged this night for master, 3.7 and 3.6 https://t.co/VdvtnsmeSH WIP for 2.7</t>
  </si>
  <si>
    <t xml:space="preserve">Thu Oct 18 08:27:19 +0000 2018</t>
  </si>
  <si>
    <t xml:space="preserve">14374806</t>
  </si>
  <si>
    <t xml:space="preserve">&lt;a href="http://corebird.baedert.org" rel="nofollow"&gt;Corebird&lt;/a&gt;</t>
  </si>
  <si>
    <t xml:space="preserve">http://pbs.twimg.com/profile_images/995755039586160641/8cr-_tsJ_normal.jpg</t>
  </si>
  <si>
    <t xml:space="preserve">Charleroi, Belgique</t>
  </si>
  <si>
    <t xml:space="preserve">http://twitter.com/matrixise/statuses/1052838522221137920</t>
  </si>
  <si>
    <t xml:space="preserve">{"hashtags":[{"text":"Python","indices":[46,53]}],"symbols":[],"user_mentions":[],"urls":[{"url":"https://t.co/VdvtnsmeSH","expanded_url":"https://bugs.python.org/issue24658","display_url":"bugs.python.org/issue24658","indices":[176,199]}]}</t>
  </si>
  <si>
    <t xml:space="preserve">1052838201587638272</t>
  </si>
  <si>
    <t xml:space="preserve">thatascience</t>
  </si>
  <si>
    <t xml:space="preserve">Find Inverse of a matrix with Numpy and Python in a few lines now at https://t.co/YkrCm4ROje 
Share with your friends and family to help them become good at ML. 
#Python #Datascience #thatascience #machinelearning #artificialintelligence #Numpy https://t.co/aB43mKqQRN</t>
  </si>
  <si>
    <t xml:space="preserve">Thu Oct 18 08:26:02 +0000 2018</t>
  </si>
  <si>
    <t xml:space="preserve">1030749184301957120</t>
  </si>
  <si>
    <t xml:space="preserve">http://pbs.twimg.com/profile_images/1030749672774795264/o6SSleus_normal.jpg</t>
  </si>
  <si>
    <t xml:space="preserve">http://twitter.com/thatascience/statuses/1052838201587638272</t>
  </si>
  <si>
    <t xml:space="preserve">{"hashtags":[{"text":"Python","indices":[163,170]},{"text":"Datascience","indices":[171,183]},{"text":"thatascience","indices":[184,197]},{"text":"machinelearning","indices":[198,214]},{"text":"artificialintelligence","indices":[215,238]},{"text":"Numpy","indices":[239,245]}],"symbols":[],"user_mentions":[],"urls":[{"url":"https://t.co/YkrCm4ROje","expanded_url":"https://thatascience.com/learn-numpy/inverse-of-a-matrix/","display_url":"thatascience.com/learn-numpy/in…","indices":[69,92]}],"media":[{"id":1052838199503061000,"id_str":"1052838199503060992","indices":[246,269],"media_url":"http://pbs.twimg.com/media/Dpxuw6dXgAAqUjd.png","media_url_https":"https://pbs.twimg.com/media/Dpxuw6dXgAAqUjd.png","url":"https://t.co/aB43mKqQRN","display_url":"pic.twitter.com/aB43mKqQRN","expanded_url":"https://twitter.com/thatascience/status/1052838201587638272/photo/1","type":"photo","sizes":{"large":{"w":1024,"h":1024,"resize":"fit"},"small":{"w":680,"h":680,"resize":"fit"},"medium":{"w":1024,"h":1024,"resize":"fit"},"thumb":{"w":150,"h":150,"resize":"crop"}}}]}</t>
  </si>
  <si>
    <t xml:space="preserve">1052838195698827264</t>
  </si>
  <si>
    <r>
      <rPr>
        <sz val="8"/>
        <rFont val="Cambria"/>
        <family val="0"/>
        <charset val="1"/>
      </rPr>
      <t xml:space="preserve">#Python def func(*arg) </t>
    </r>
    <r>
      <rPr>
        <sz val="8"/>
        <rFont val="Noto Sans CJK SC Regular"/>
        <family val="2"/>
      </rPr>
      <t xml:space="preserve">のように </t>
    </r>
    <r>
      <rPr>
        <sz val="8"/>
        <rFont val="Cambria"/>
        <family val="0"/>
        <charset val="1"/>
      </rPr>
      <t xml:space="preserve">* </t>
    </r>
    <r>
      <rPr>
        <sz val="8"/>
        <rFont val="Noto Sans CJK SC Regular"/>
        <family val="2"/>
      </rPr>
      <t xml:space="preserve">をつけると可変長の引数を受け取れる</t>
    </r>
    <r>
      <rPr>
        <sz val="8"/>
        <rFont val="Cambria"/>
        <family val="0"/>
        <charset val="1"/>
      </rPr>
      <t xml:space="preserve">(func(1,2,3))</t>
    </r>
    <r>
      <rPr>
        <sz val="8"/>
        <rFont val="Noto Sans CJK SC Regular"/>
        <family val="2"/>
      </rPr>
      <t xml:space="preserve">。関数にはタプルとして渡される。</t>
    </r>
    <r>
      <rPr>
        <sz val="8"/>
        <rFont val="Cambria"/>
        <family val="0"/>
        <charset val="1"/>
      </rPr>
      <t xml:space="preserve">def func(**arg) </t>
    </r>
    <r>
      <rPr>
        <sz val="8"/>
        <rFont val="Noto Sans CJK SC Regular"/>
        <family val="2"/>
      </rPr>
      <t xml:space="preserve">だと可変長の辞書が受け取れる</t>
    </r>
    <r>
      <rPr>
        <sz val="8"/>
        <rFont val="Cambria"/>
        <family val="0"/>
        <charset val="1"/>
      </rPr>
      <t xml:space="preserve">(func(a=1,b=2,c=3))</t>
    </r>
    <r>
      <rPr>
        <sz val="8"/>
        <rFont val="Noto Sans CJK SC Regular"/>
        <family val="2"/>
      </rPr>
      <t xml:space="preserve">。
</t>
    </r>
    <r>
      <rPr>
        <sz val="8"/>
        <rFont val="Cambria"/>
        <family val="0"/>
        <charset val="1"/>
      </rPr>
      <t xml:space="preserve">[08]</t>
    </r>
  </si>
  <si>
    <t xml:space="preserve">Thu Oct 18 08:26:01 +0000 2018</t>
  </si>
  <si>
    <t xml:space="preserve">http://twitter.com/0x626F74/statuses/1052838195698827264</t>
  </si>
  <si>
    <t xml:space="preserve">1052837950348767232</t>
  </si>
  <si>
    <t xml:space="preserve">asqella</t>
  </si>
  <si>
    <t xml:space="preserve">Asqella rekrytoi! Etsimme #Python-kehittäjää tekemään tulevaisuuden turvatarkastusteknologiaa. Katso työpaikkailmoitus täältä: https://t.co/YN7TYZdwZE 
@AcademicWorkFI #rekry #rekrytointi</t>
  </si>
  <si>
    <t xml:space="preserve">Thu Oct 18 08:25:02 +0000 2018</t>
  </si>
  <si>
    <t xml:space="preserve">1727704435</t>
  </si>
  <si>
    <t xml:space="preserve">http://pbs.twimg.com/profile_images/924982865837936641/f9-dMqNI_normal.jpg</t>
  </si>
  <si>
    <t xml:space="preserve">http://twitter.com/asqella/statuses/1052837950348767232</t>
  </si>
  <si>
    <t xml:space="preserve">{"hashtags":[{"text":"Python","indices":[26,33]},{"text":"rekry","indices":[168,174]},{"text":"rekrytointi","indices":[175,187]}],"symbols":[],"user_mentions":[{"screen_name":"AcademicWorkFI","name":"Academic Work","id":599854492,"id_str":"599854492","indices":[152,167]}],"urls":[{"url":"https://t.co/YN7TYZdwZE","expanded_url":"http://ow.ly/F4jA30mfDzq","display_url":"ow.ly/F4jA30mfDzq","indices":[127,150]}]}</t>
  </si>
  <si>
    <t xml:space="preserve">1052837716092747776</t>
  </si>
  <si>
    <t xml:space="preserve">sumeyra</t>
  </si>
  <si>
    <t xml:space="preserve">RT @ayseablaschools: Geleceği Kodluyoruz! Avrupa Kodlama Haftası Etkinliklerimiz Devam Ediyor! #baskentuniversity #ayseablaschools #OzelAyseablaOkullariKodluyor #CodeWeek #HourOfCode #eucodeweek2018 #EUCodeWeek @microbit_edu #sololearn #python @SoloLearn @lightbotcom https://t.co/aeUHdzM9cq</t>
  </si>
  <si>
    <t xml:space="preserve">Thu Oct 18 08:24:06 +0000 2018</t>
  </si>
  <si>
    <t xml:space="preserve">32901615</t>
  </si>
  <si>
    <t xml:space="preserve">http://pbs.twimg.com/profile_images/940846262332592129/yJ6MEzEw_normal.jpg</t>
  </si>
  <si>
    <t xml:space="preserve">Türkiye</t>
  </si>
  <si>
    <t xml:space="preserve">http://twitter.com/sumeyra/statuses/1052837716092747776</t>
  </si>
  <si>
    <t xml:space="preserve">{"hashtags":[{"text":"baskentuniversity","indices":[95,113]},{"text":"ayseablaschools","indices":[114,130]}],"symbols":[],"user_mentions":[{"screen_name":"ayseablaschools","name":"Başkent Üniversitesi Özel Ayşeabla Okulları","id":966280276434411500,"id_str":"966280276434411520","indices":[3,19]}],"urls":[]}</t>
  </si>
  <si>
    <t xml:space="preserve">1052837192567939072</t>
  </si>
  <si>
    <t xml:space="preserve">SchoolsAppsTeam</t>
  </si>
  <si>
    <t xml:space="preserve">Thu Oct 18 08:22:02 +0000 2018</t>
  </si>
  <si>
    <t xml:space="preserve">1904184996</t>
  </si>
  <si>
    <t xml:space="preserve">http://pbs.twimg.com/profile_images/1049978095803994113/8xkEHOgO_normal.jpg</t>
  </si>
  <si>
    <t xml:space="preserve">Brighton, UK</t>
  </si>
  <si>
    <t xml:space="preserve">http://twitter.com/SchoolsAppsTeam/statuses/1052837192567939072</t>
  </si>
  <si>
    <t xml:space="preserve">1052837077098946561</t>
  </si>
  <si>
    <t xml:space="preserve">kyalo__wycliffe</t>
  </si>
  <si>
    <t xml:space="preserve">Thu Oct 18 08:21:34 +0000 2018</t>
  </si>
  <si>
    <t xml:space="preserve">2491230048</t>
  </si>
  <si>
    <t xml:space="preserve">http://pbs.twimg.com/profile_images/1014153484000784386/eRZuwpzW_normal.jpg</t>
  </si>
  <si>
    <t xml:space="preserve">|Doha, Qatar|Nairobi|</t>
  </si>
  <si>
    <t xml:space="preserve">http://twitter.com/kyalo__wycliffe/statuses/1052837077098946561</t>
  </si>
  <si>
    <t xml:space="preserve">1052837036921679874</t>
  </si>
  <si>
    <t xml:space="preserve">RT @Byme_univers: Bonjour à tous,
BY’ME UNIVERS recrute des développeurs en CDI maîtrisons le développement dans IA et apprentis développeurs.
Languages: PHP,Bootstrap,MongoDB, HTML, 
#python #javascript #php #html #mysql #swift #mongodb #jquery #bootstrap #ajax #symphony #reactjs #nodejs https://t.co/W1YdCq4HMh</t>
  </si>
  <si>
    <t xml:space="preserve">Thu Oct 18 08:21:25 +0000 2018</t>
  </si>
  <si>
    <t xml:space="preserve">http://twitter.com/bobbidigi0/statuses/1052837036921679874</t>
  </si>
  <si>
    <t xml:space="preserve">{"hashtags":[],"symbols":[],"user_mentions":[{"screen_name":"Byme_univers","name":"BY’ME","id":872461657905221600,"id_str":"872461657905221632","indices":[3,16]}],"urls":[]}</t>
  </si>
  <si>
    <t xml:space="preserve">1052837017015472128</t>
  </si>
  <si>
    <t xml:space="preserve">RT @nrtmztn: you can implement Non-Blocking I/O server with 
#Nodejs - #JavaScript
#Twisted - #Python
#EventMachine - #Ruby
#PlayFramework - #Java
#BoostAsio - #C++
#Swoole - #PHP
#Compojure - #clojure 
#goroutine  - #golang
#net/http - #goLang
is there anything else? 🙂✨? #100DaysOfCode https://t.co/szhqTiyC5e</t>
  </si>
  <si>
    <t xml:space="preserve">Thu Oct 18 08:21:20 +0000 2018</t>
  </si>
  <si>
    <t xml:space="preserve">http://twitter.com/Inspire_2018/statuses/1052837017015472128</t>
  </si>
  <si>
    <t xml:space="preserve">{"hashtags":[{"text":"Nodejs","indices":[62,69]},{"text":"JavaScript","indices":[72,83]},{"text":"Twisted","indices":[84,92]},{"text":"Python","indices":[95,102]},{"text":"EventMachine","indices":[103,116]},{"text":"Ruby","indices":[119,124]},{"text":"PlayFramework","indices":[125,139]}],"symbols":[],"user_mentions":[{"screen_name":"nrtmztn","name":"ɴᴏʀʏ🍁🍂","id":905764730710573000,"id_str":"905764730710573060","indices":[3,11]}],"urls":[]}</t>
  </si>
  <si>
    <t xml:space="preserve">1052836903572131840</t>
  </si>
  <si>
    <t xml:space="preserve">ia_2100</t>
  </si>
  <si>
    <t xml:space="preserve">Dommage... mais au moins y a des projets en cours.
https://t.co/aKlhwe9piG
📲 si vous appréciez Follo + RT 👍
#IntelligenceArtificielle #intelligence #ia #ai #ArtificialIntelligence #digital #Technologie #technology #web #Python #data #science #fiction #rt #follo4follo</t>
  </si>
  <si>
    <t xml:space="preserve">Thu Oct 18 08:20:53 +0000 2018</t>
  </si>
  <si>
    <t xml:space="preserve">979800789488144385</t>
  </si>
  <si>
    <t xml:space="preserve">http://pbs.twimg.com/profile_images/982592708349964288/q2vnaI16_normal.jpg</t>
  </si>
  <si>
    <t xml:space="preserve">Japon</t>
  </si>
  <si>
    <t xml:space="preserve">http://twitter.com/ia_2100/statuses/1052836903572131840</t>
  </si>
  <si>
    <t xml:space="preserve">{"hashtags":[{"text":"IntelligenceArtificielle","indices":[108,133]},{"text":"intelligence","indices":[134,147]},{"text":"ia","indices":[148,151]},{"text":"ai","indices":[152,155]},{"text":"ArtificialIntelligence","indices":[156,179]},{"text":"digital","indices":[180,188]},{"text":"Technologie","indices":[189,201]},{"text":"technology","indices":[202,213]},{"text":"web","indices":[214,218]},{"text":"Python","indices":[219,226]},{"text":"data","indices":[227,232]},{"text":"science","indices":[233,241]},{"text":"fiction","indices":[242,250]},{"text":"rt","indices":[251,254]},{"text":"follo4follo","indices":[255,267]}],"symbols":[],"user_mentions":[],"urls":[{"url":"https://t.co/aKlhwe9piG","expanded_url":"https://www.lemoniteur.fr/article/en-haute-garonne-iot-valley-revoit-ses-ambitions-a-la-baisse.1997824","display_url":"lemoniteur.fr/article/en-hau…","indices":[51,74]}]}</t>
  </si>
  <si>
    <t xml:space="preserve">1052836232957440000</t>
  </si>
  <si>
    <t xml:space="preserve">PhoenixGyaan</t>
  </si>
  <si>
    <t xml:space="preserve">Thu Oct 18 08:18:13 +0000 2018</t>
  </si>
  <si>
    <t xml:space="preserve">824481408697524224</t>
  </si>
  <si>
    <t xml:space="preserve">&lt;a href="https://github.com/PhoeniXAbhisheK/Applications/tree/master/TwitterBot" rel="nofollow"&gt;JsCode&lt;/a&gt;</t>
  </si>
  <si>
    <t xml:space="preserve">http://pbs.twimg.com/profile_images/983103799404331009/NHDkSun3_normal.jpg</t>
  </si>
  <si>
    <t xml:space="preserve">http://twitter.com/PhoenixGyaan/statuses/1052836232957440000</t>
  </si>
  <si>
    <t xml:space="preserve">1052836078506450944</t>
  </si>
  <si>
    <t xml:space="preserve">RT @PCzanik: Unofficial @openSUSE / #SLES packages of the freshly released @syslog_ng 3.18 are now available in the @obshq at https://t.co/Q0N1jWulBr
New features include:
- #HTTP batching &amp;amp; multi threading
- #Python source
- new template functions (#base64 &amp;amp; url-decode)
&amp;amp; more</t>
  </si>
  <si>
    <t xml:space="preserve">Thu Oct 18 08:17:36 +0000 2018</t>
  </si>
  <si>
    <t xml:space="preserve">http://twitter.com/sngose/statuses/1052836078506450944</t>
  </si>
  <si>
    <t xml:space="preserve">{"hashtags":[{"text":"SLES","indices":[36,41]}],"symbols":[],"user_mentions":[{"screen_name":"PCzanik","name":"Peter Czanik","id":2238159576,"id_str":"2238159576","indices":[3,11]},{"screen_name":"openSUSE","name":"openSUSE Linux","id":15134408,"id_str":"15134408","indices":[24,33]},{"screen_name":"syslog_ng","name":"syslog-ng","id":940499531891920900,"id_str":"940499531891920897","indices":[75,85]},{"screen_name":"obshq","name":"Open Build Service","id":965844822,"id_str":"965844822","indices":[116,122]}],"urls":[]}</t>
  </si>
  <si>
    <t xml:space="preserve">1052835940949995553</t>
  </si>
  <si>
    <t xml:space="preserve">cedanews</t>
  </si>
  <si>
    <t xml:space="preserve">There's just 10 days left to apply for our #graduate vacancies! Take a look if you're interested in an #environmentalscience #career - we'll help develop your skills in #DataManagement, #programming, #DataScience #Python, #softwaredevelopment &amp;amp; lots more! https://t.co/CEtt24cMi9 https://t.co/2ymG295f4m</t>
  </si>
  <si>
    <t xml:space="preserve">Thu Oct 18 08:17:03 +0000 2018</t>
  </si>
  <si>
    <t xml:space="preserve">532166599</t>
  </si>
  <si>
    <t xml:space="preserve">http://pbs.twimg.com/profile_images/1922448996/ceda_twitter_normal.png</t>
  </si>
  <si>
    <t xml:space="preserve">Harwell Oxford, UK</t>
  </si>
  <si>
    <t xml:space="preserve">http://twitter.com/cedanews/statuses/1052835940949995553</t>
  </si>
  <si>
    <t xml:space="preserve">{"hashtags":[{"text":"graduate","indices":[43,52]},{"text":"environmentalscience","indices":[103,124]},{"text":"career","indices":[125,132]},{"text":"DataManagement","indices":[169,184]},{"text":"programming","indices":[186,198]},{"text":"DataScience","indices":[200,212]},{"text":"Python","indices":[213,220]},{"text":"softwaredevelopment","indices":[222,242]}],"symbols":[],"user_mentions":[],"urls":[{"url":"https://t.co/CEtt24cMi9","expanded_url":"http://ow.ly/mPji30mhkKu","display_url":"ow.ly/mPji30mhkKu","indices":[260,283]}],"media":[{"id":1052833828337639400,"id_str":"1052833828337639424","indices":[284,307],"media_url":"http://pbs.twimg.com/media/DpxqyemUYAAzRGT.jpg","media_url_https":"https://pbs.twimg.com/media/DpxqyemUYAAzRGT.jpg","url":"https://t.co/2ymG295f4m","display_url":"pic.twitter.com/2ymG295f4m","expanded_url":"https://twitter.com/cedanews/status/1052835940949995553/photo/1","type":"photo","sizes":{"thumb":{"w":150,"h":150,"resize":"crop"},"small":{"w":680,"h":340,"resize":"fit"},"large":{"w":1024,"h":512,"resize":"fit"},"medium":{"w":1024,"h":512,"resize":"fit"}}}]}</t>
  </si>
  <si>
    <t xml:space="preserve">1052835935287685120</t>
  </si>
  <si>
    <t xml:space="preserve">Thu Oct 18 08:17:02 +0000 2018</t>
  </si>
  <si>
    <t xml:space="preserve">http://twitter.com/_30days30sites/statuses/1052835935287685120</t>
  </si>
  <si>
    <t xml:space="preserve">1052835919793979392</t>
  </si>
  <si>
    <t xml:space="preserve">antoniopescape</t>
  </si>
  <si>
    <t xml:space="preserve">Thu Oct 18 08:16:58 +0000 2018</t>
  </si>
  <si>
    <t xml:space="preserve">476130077</t>
  </si>
  <si>
    <t xml:space="preserve">http://pbs.twimg.com/profile_images/818896456232865792/6kS-ObIh_normal.jpg</t>
  </si>
  <si>
    <t xml:space="preserve">Napoli, Campania, Italy, World</t>
  </si>
  <si>
    <t xml:space="preserve">http://twitter.com/antoniopescape/statuses/1052835919793979392</t>
  </si>
  <si>
    <t xml:space="preserve">1052835725174018048</t>
  </si>
  <si>
    <t xml:space="preserve">WileyIndiaPL</t>
  </si>
  <si>
    <t xml:space="preserve">Programming Skills are very important if you want to get a Job. Learn #JAVA , #HTML , #Datastructures , #PYTHON with Wiley. Buy Programming Books from here https://t.co/dRsIb6Tr5E https://t.co/Xq7dYUIiP7</t>
  </si>
  <si>
    <t xml:space="preserve">Thu Oct 18 08:16:12 +0000 2018</t>
  </si>
  <si>
    <t xml:space="preserve">252015185</t>
  </si>
  <si>
    <t xml:space="preserve">http://pbs.twimg.com/profile_images/2366715093/yqc4dhnwu2o8wirkhz6f_normal.png</t>
  </si>
  <si>
    <t xml:space="preserve">http://twitter.com/WileyIndiaPL/statuses/1052835725174018048</t>
  </si>
  <si>
    <t xml:space="preserve">{"hashtags":[{"text":"JAVA","indices":[70,75]},{"text":"HTML","indices":[78,83]},{"text":"Datastructures","indices":[86,101]},{"text":"PYTHON","indices":[104,111]}],"symbols":[],"user_mentions":[],"urls":[{"url":"https://t.co/dRsIb6Tr5E","expanded_url":"https://bit.ly/2J0iHj5","display_url":"bit.ly/2J0iHj5","indices":[156,179]}],"media":[{"id":1052835699668504600,"id_str":"1052835699668504577","indices":[180,203],"media_url":"http://pbs.twimg.com/media/DpxsfZ2XUAE3IQv.jpg","media_url_https":"https://pbs.twimg.com/media/DpxsfZ2XUAE3IQv.jpg","url":"https://t.co/Xq7dYUIiP7","display_url":"pic.twitter.com/Xq7dYUIiP7","expanded_url":"https://twitter.com/WileyIndiaPL/status/1052835725174018048/photo/1","type":"photo","sizes":{"thumb":{"w":150,"h":150,"resize":"crop"},"large":{"w":750,"h":486,"resize":"fit"},"small":{"w":680,"h":441,"resize":"fit"},"medium":{"w":750,"h":486,"resize":"fit"}}}]}</t>
  </si>
  <si>
    <t xml:space="preserve">1052835457548132352</t>
  </si>
  <si>
    <t xml:space="preserve">perlin-brush | points:333 nsx:0.0989 nsy:1.3759 ra:-0.172  #generative #geometric #ProceduralArt #python #bot https://t.co/vGmhPCHGHc</t>
  </si>
  <si>
    <t xml:space="preserve">Thu Oct 18 08:15:08 +0000 2018</t>
  </si>
  <si>
    <t xml:space="preserve">http://twitter.com/GeometricBot/statuses/1052835457548132352</t>
  </si>
  <si>
    <t xml:space="preserve">{"hashtags":[{"text":"generative","indices":[59,70]},{"text":"geometric","indices":[71,81]},{"text":"ProceduralArt","indices":[82,96]},{"text":"python","indices":[97,104]},{"text":"bot","indices":[105,109]}],"symbols":[],"user_mentions":[],"urls":[],"media":[{"id":1052835455849369600,"id_str":"1052835455849369601","indices":[110,133],"media_url":"http://pbs.twimg.com/media/DpxsRNjWkAExjLH.png","media_url_https":"https://pbs.twimg.com/media/DpxsRNjWkAExjLH.png","url":"https://t.co/vGmhPCHGHc","display_url":"pic.twitter.com/vGmhPCHGHc","expanded_url":"https://twitter.com/GeometricBot/status/1052835457548132352/photo/1","type":"photo","sizes":{"medium":{"w":600,"h":600,"resize":"fit"},"small":{"w":600,"h":600,"resize":"fit"},"large":{"w":600,"h":600,"resize":"fit"},"thumb":{"w":150,"h":150,"resize":"crop"}}}]}</t>
  </si>
  <si>
    <t xml:space="preserve">1052835432713646081</t>
  </si>
  <si>
    <t xml:space="preserve">Flask Web Development https://t.co/CFCDCtcFCs #python #flask @The_Academy_BOT</t>
  </si>
  <si>
    <t xml:space="preserve">Thu Oct 18 08:15:02 +0000 2018</t>
  </si>
  <si>
    <t xml:space="preserve">http://twitter.com/The_Academy_BOT/statuses/1052835432713646081</t>
  </si>
  <si>
    <t xml:space="preserve">{"hashtags":[{"text":"python","indices":[46,53]},{"text":"flask","indices":[54,60]}],"symbols":[],"user_mentions":[{"screen_name":"The_Academy_BOT","name":"The Academy","id":982604860792213500,"id_str":"982604860792213505","indices":[61,77]}],"urls":[{"url":"https://t.co/CFCDCtcFCs","expanded_url":"https://amzn.to/2Exszgt","display_url":"amzn.to/2Exszgt","indices":[22,45]}]}</t>
  </si>
  <si>
    <t xml:space="preserve">1052834055312613376</t>
  </si>
  <si>
    <t xml:space="preserve">#setup #pc #computer #instacoder #tesla #paypal #hackers #microsoft #devlopment #developer #java #javascript #youtuber #spacex #dinner #css #php #python #youtube #programmer #funny… https://t.co/9CBUkB5cEj</t>
  </si>
  <si>
    <t xml:space="preserve">Thu Oct 18 08:09:34 +0000 2018</t>
  </si>
  <si>
    <t xml:space="preserve">http://twitter.com/AazamAazmi/statuses/1052834055312613376</t>
  </si>
  <si>
    <t xml:space="preserve">{"hashtags":[{"text":"setup","indices":[0,6]},{"text":"pc","indices":[7,10]},{"text":"computer","indices":[11,20]},{"text":"instacoder","indices":[21,32]},{"text":"tesla","indices":[33,39]},{"text":"paypal","indices":[40,47]},{"text":"hackers","indices":[48,56]},{"text":"microsoft","indices":[57,67]},{"text":"devlopment","indices":[68,79]},{"text":"developer","indices":[80,90]},{"text":"java","indices":[91,96]},{"text":"javascript","indices":[97,108]},{"text":"youtuber","indices":[109,118]},{"text":"spacex","indices":[119,126]},{"text":"dinner","indices":[127,134]},{"text":"css","indices":[135,139]},{"text":"php","indices":[140,144]},{"text":"python","indices":[145,152]},{"text":"youtube","indices":[153,161]},{"text":"programmer","indices":[162,173]},{"text":"funny","indices":[174,180]}],"symbols":[],"user_mentions":[],"urls":[{"url":"https://t.co/9CBUkB5cEj","expanded_url":"https://www.instagram.com/p/BpETWRCBlep/?utm_source=ig_twitter_share&amp;igshid=4dbg8sloy0op","display_url":"instagram.com/p/BpETWRCBlep/…","indices":[182,205]}]}</t>
  </si>
  <si>
    <t xml:space="preserve">1052833965239934976</t>
  </si>
  <si>
    <t xml:space="preserve">IntimeDeChrist</t>
  </si>
  <si>
    <t xml:space="preserve">RT @djangojobsnet: Python Developer Mid-Lead Level (London) at Context
https://t.co/mBnFaIw9Tr
#python #django #security #infosec #jobs #hiring #london https://t.co/V5ZYqyObHt</t>
  </si>
  <si>
    <t xml:space="preserve">Thu Oct 18 08:09:12 +0000 2018</t>
  </si>
  <si>
    <t xml:space="preserve">830352169765367808</t>
  </si>
  <si>
    <t xml:space="preserve">http://pbs.twimg.com/profile_images/1011242684986556416/YcXajRjn_normal.jpg</t>
  </si>
  <si>
    <t xml:space="preserve">Côte d'Ivoire</t>
  </si>
  <si>
    <t xml:space="preserve">http://twitter.com/IntimeDeChrist/statuses/1052833965239934976</t>
  </si>
  <si>
    <t xml:space="preserve">{"hashtags":[{"text":"python","indices":[96,103]},{"text":"django","indices":[104,111]},{"text":"security","indices":[112,121]},{"text":"infosec","indices":[122,130]},{"text":"jobs","indices":[131,136]}],"symbols":[],"user_mentions":[{"screen_name":"djangojobsnet","name":"Djangojobs.Net","id":967752751,"id_str":"967752751","indices":[3,17]}],"urls":[{"url":"https://t.co/mBnFaIw9Tr","expanded_url":"https://djangojobs.net/jobs/796/python-developer-mid-lead-level-london-context/","display_url":"djangojobs.net/jobs/796/pytho…","indices":[71,94]}]}</t>
  </si>
  <si>
    <t xml:space="preserve">1052833869760786432</t>
  </si>
  <si>
    <t xml:space="preserve">RT @djangojobsnet: Senior Web Application Developer at Money Mover
https://t.co/NRz3O8ENFN
#python #django #jobs #hiring #Cambridge #UKJobs https://t.co/buT05ZvunE</t>
  </si>
  <si>
    <t xml:space="preserve">Thu Oct 18 08:08:49 +0000 2018</t>
  </si>
  <si>
    <t xml:space="preserve">http://twitter.com/IntimeDeChrist/statuses/1052833869760786432</t>
  </si>
  <si>
    <t xml:space="preserve">{"hashtags":[{"text":"python","indices":[92,99]},{"text":"django","indices":[100,107]},{"text":"jobs","indices":[108,113]},{"text":"hiring","indices":[114,121]},{"text":"Cambridge","indices":[122,132]}],"symbols":[],"user_mentions":[{"screen_name":"djangojobsnet","name":"Djangojobs.Net","id":967752751,"id_str":"967752751","indices":[3,17]}],"urls":[{"url":"https://t.co/NRz3O8ENFN","expanded_url":"https://djangojobs.net/jobs/798/senior-web-application-developer-money-mover/","display_url":"djangojobs.net/jobs/798/senio…","indices":[67,90]}]}</t>
  </si>
  <si>
    <t xml:space="preserve">1052833818099380224</t>
  </si>
  <si>
    <r>
      <rPr>
        <sz val="8"/>
        <rFont val="Noto Sans CJK SC Regular"/>
        <family val="2"/>
      </rPr>
      <t xml:space="preserve">はてなブログに投稿しました！！！！！！！！！ </t>
    </r>
    <r>
      <rPr>
        <sz val="8"/>
        <rFont val="Cambria"/>
        <family val="0"/>
        <charset val="1"/>
      </rPr>
      <t xml:space="preserve">#</t>
    </r>
    <r>
      <rPr>
        <sz val="8"/>
        <rFont val="Noto Sans CJK SC Regular"/>
        <family val="2"/>
      </rPr>
      <t xml:space="preserve">はてなブログ </t>
    </r>
    <r>
      <rPr>
        <sz val="8"/>
        <rFont val="Cambria"/>
        <family val="0"/>
        <charset val="1"/>
      </rPr>
      <t xml:space="preserve">#Python
Python</t>
    </r>
    <r>
      <rPr>
        <sz val="8"/>
        <rFont val="Noto Sans CJK SC Regular"/>
        <family val="2"/>
      </rPr>
      <t xml:space="preserve">でホームディレクトリの</t>
    </r>
    <r>
      <rPr>
        <sz val="8"/>
        <rFont val="Cambria"/>
        <family val="0"/>
        <charset val="1"/>
      </rPr>
      <t xml:space="preserve">PATH</t>
    </r>
    <r>
      <rPr>
        <sz val="8"/>
        <rFont val="Noto Sans CJK SC Regular"/>
        <family val="2"/>
      </rPr>
      <t xml:space="preserve">を取得する </t>
    </r>
    <r>
      <rPr>
        <sz val="8"/>
        <rFont val="Cambria"/>
        <family val="0"/>
        <charset val="1"/>
      </rPr>
      <t xml:space="preserve">- </t>
    </r>
    <r>
      <rPr>
        <sz val="8"/>
        <rFont val="Noto Sans CJK SC Regular"/>
        <family val="2"/>
      </rPr>
      <t xml:space="preserve">かべぎわブログ
</t>
    </r>
    <r>
      <rPr>
        <sz val="8"/>
        <rFont val="Cambria"/>
        <family val="0"/>
        <charset val="1"/>
      </rPr>
      <t xml:space="preserve">https://t.co/rSKm8I9COL</t>
    </r>
  </si>
  <si>
    <t xml:space="preserve">Thu Oct 18 08:08:37 +0000 2018</t>
  </si>
  <si>
    <t xml:space="preserve">http://twitter.com/kabegiwa5384/statuses/1052833818099380224</t>
  </si>
  <si>
    <r>
      <rPr>
        <sz val="8"/>
        <rFont val="Cambria"/>
        <family val="0"/>
        <charset val="1"/>
      </rPr>
      <t xml:space="preserve">{"hashtags":[{"text":"</t>
    </r>
    <r>
      <rPr>
        <sz val="8"/>
        <rFont val="Noto Sans CJK SC Regular"/>
        <family val="2"/>
      </rPr>
      <t xml:space="preserve">はてなブログ</t>
    </r>
    <r>
      <rPr>
        <sz val="8"/>
        <rFont val="Cambria"/>
        <family val="0"/>
        <charset val="1"/>
      </rPr>
      <t xml:space="preserve">","indices":[23,30]},{"text":"Python","indices":[31,38]}],"symbols":[],"user_mentions":[],"urls":[{"url":"https://t.co/rSKm8I9COL","expanded_url":"https://www.kabegiwablog.com/entry/2018/10/18/170824","display_url":"kabegiwablog.com/entry/2018/10/…","indices":[76,99]}]}</t>
    </r>
  </si>
  <si>
    <t xml:space="preserve">1052833780140916736</t>
  </si>
  <si>
    <t xml:space="preserve">makhsan93</t>
  </si>
  <si>
    <t xml:space="preserve">Thu Oct 18 08:08:28 +0000 2018</t>
  </si>
  <si>
    <t xml:space="preserve">130134839</t>
  </si>
  <si>
    <t xml:space="preserve">http://pbs.twimg.com/profile_images/838756474826313728/BC5aAOI3_normal.jpg</t>
  </si>
  <si>
    <t xml:space="preserve">http://twitter.com/makhsan93/statuses/1052833780140916736</t>
  </si>
  <si>
    <t xml:space="preserve">1052833735375298560</t>
  </si>
  <si>
    <t xml:space="preserve">RT @djangojobsnet: Urban Mobility Startup Seeks Devops Engineer (F/M) at Moovel Group Gmbh
https://t.co/BJabS8npCS
#python #django #jobs #hiring #berlin #germany #Developer #DevOps https://t.co/5xHuMYooVF</t>
  </si>
  <si>
    <t xml:space="preserve">Thu Oct 18 08:08:17 +0000 2018</t>
  </si>
  <si>
    <t xml:space="preserve">http://twitter.com/IntimeDeChrist/statuses/1052833735375298560</t>
  </si>
  <si>
    <t xml:space="preserve">{"hashtags":[{"text":"python","indices":[116,123]},{"text":"django","indices":[124,131]},{"text":"jobs","indices":[132,137]}],"symbols":[],"user_mentions":[{"screen_name":"djangojobsnet","name":"Djangojobs.Net","id":967752751,"id_str":"967752751","indices":[3,17]}],"urls":[{"url":"https://t.co/BJabS8npCS","expanded_url":"https://djangojobs.net/jobs/802/urban-mobility-startup-seeks-devops-engineer-fm-moovel-group-gmbh/","display_url":"djangojobs.net/jobs/802/urban…","indices":[91,114]}]}</t>
  </si>
  <si>
    <t xml:space="preserve">1052833673320517632</t>
  </si>
  <si>
    <t xml:space="preserve">RT @djangojobsnet: Hiring "Lead Developer - Team Feature Payment H/F" at Back Market
https://t.co/YzLGojUIRn
#python #django #lead #developer #hiring #jobs #paris #france #HiringNow https://t.co/oortaEu3bW</t>
  </si>
  <si>
    <t xml:space="preserve">Thu Oct 18 08:08:03 +0000 2018</t>
  </si>
  <si>
    <t xml:space="preserve">http://twitter.com/IntimeDeChrist/statuses/1052833673320517632</t>
  </si>
  <si>
    <t xml:space="preserve">{"hashtags":[{"text":"python","indices":[110,117]},{"text":"django","indices":[118,125]},{"text":"lead","indices":[126,131]}],"symbols":[],"user_mentions":[{"screen_name":"djangojobsnet","name":"Djangojobs.Net","id":967752751,"id_str":"967752751","indices":[3,17]}],"urls":[{"url":"https://t.co/YzLGojUIRn","expanded_url":"https://djangojobs.net/jobs/800/lead-developer-team-feature-payment-hf-back-market/","display_url":"djangojobs.net/jobs/800/lead-…","indices":[85,108]}]}</t>
  </si>
  <si>
    <t xml:space="preserve">1052833616324059136</t>
  </si>
  <si>
    <t xml:space="preserve">sumiya113</t>
  </si>
  <si>
    <r>
      <rPr>
        <sz val="8"/>
        <rFont val="Cambria"/>
        <family val="0"/>
        <charset val="1"/>
      </rPr>
      <t xml:space="preserve">Bootstrap</t>
    </r>
    <r>
      <rPr>
        <sz val="8"/>
        <rFont val="Noto Sans CJK SC Regular"/>
        <family val="2"/>
      </rPr>
      <t xml:space="preserve">を使ってデザインを作成。単回帰分析による家賃予測アプリ。</t>
    </r>
    <r>
      <rPr>
        <sz val="8"/>
        <rFont val="Cambria"/>
        <family val="0"/>
        <charset val="1"/>
      </rPr>
      <t xml:space="preserve">django</t>
    </r>
    <r>
      <rPr>
        <sz val="8"/>
        <rFont val="Noto Sans CJK SC Regular"/>
        <family val="2"/>
      </rPr>
      <t xml:space="preserve">の管理画面を使って</t>
    </r>
    <r>
      <rPr>
        <sz val="8"/>
        <rFont val="Cambria"/>
        <family val="0"/>
        <charset val="1"/>
      </rPr>
      <t xml:space="preserve">csv</t>
    </r>
    <r>
      <rPr>
        <sz val="8"/>
        <rFont val="Noto Sans CJK SC Regular"/>
        <family val="2"/>
      </rPr>
      <t xml:space="preserve">を変更できるようにしたことで、学習モデルを作りかえることができるようになった。
</t>
    </r>
    <r>
      <rPr>
        <sz val="8"/>
        <rFont val="Cambria"/>
        <family val="0"/>
        <charset val="1"/>
      </rPr>
      <t xml:space="preserve">#django #python #</t>
    </r>
    <r>
      <rPr>
        <sz val="8"/>
        <rFont val="Noto Sans CJK SC Regular"/>
        <family val="2"/>
      </rPr>
      <t xml:space="preserve">機械学習 </t>
    </r>
    <r>
      <rPr>
        <sz val="8"/>
        <rFont val="Cambria"/>
        <family val="0"/>
        <charset val="1"/>
      </rPr>
      <t xml:space="preserve">https://t.co/FA2Dy0R8uY</t>
    </r>
  </si>
  <si>
    <t xml:space="preserve">Thu Oct 18 08:07:49 +0000 2018</t>
  </si>
  <si>
    <t xml:space="preserve">557699934</t>
  </si>
  <si>
    <t xml:space="preserve">http://pbs.twimg.com/profile_images/1052192869245571073/WnETCY3X_normal.jpg</t>
  </si>
  <si>
    <t xml:space="preserve">福岡</t>
  </si>
  <si>
    <t xml:space="preserve">http://twitter.com/sumiya113/statuses/1052833616324059136</t>
  </si>
  <si>
    <r>
      <rPr>
        <sz val="8"/>
        <rFont val="Cambria"/>
        <family val="0"/>
        <charset val="1"/>
      </rPr>
      <t xml:space="preserve">{"hashtags":[{"text":"django","indices":[95,102]},{"text":"python","indices":[103,110]},{"text":"</t>
    </r>
    <r>
      <rPr>
        <sz val="8"/>
        <rFont val="Noto Sans CJK SC Regular"/>
        <family val="2"/>
      </rPr>
      <t xml:space="preserve">機械学習</t>
    </r>
    <r>
      <rPr>
        <sz val="8"/>
        <rFont val="Cambria"/>
        <family val="0"/>
        <charset val="1"/>
      </rPr>
      <t xml:space="preserve">","indices":[111,116]}],"symbols":[],"user_mentions":[],"urls":[],"media":[{"id":1052832692406898700,"id_str":"1052832692406898689","indices":[117,140],"media_url":"http://pbs.twimg.com/ext_tw_video_thumb/1052832692406898689/pu/img/mpZPH4nX4rTBK3PD.jpg","media_url_https":"https://pbs.twimg.com/ext_tw_video_thumb/1052832692406898689/pu/img/mpZPH4nX4rTBK3PD.jpg","url":"https://t.co/FA2Dy0R8uY","display_url":"pic.twitter.com/FA2Dy0R8uY","expanded_url":"https://twitter.com/sumiya113/status/1052833616324059136/video/1","type":"photo","sizes":{"large":{"w":824,"h":708,"resize":"fit"},"thumb":{"w":150,"h":150,"resize":"crop"},"medium":{"w":824,"h":708,"resize":"fit"},"small":{"w":680,"h":584,"resize":"fit"}}}]}</t>
    </r>
  </si>
  <si>
    <t xml:space="preserve">1052833444642705408</t>
  </si>
  <si>
    <t xml:space="preserve">nrtmztn</t>
  </si>
  <si>
    <t xml:space="preserve">Thu Oct 18 08:07:08 +0000 2018</t>
  </si>
  <si>
    <t xml:space="preserve">905764730710573060</t>
  </si>
  <si>
    <t xml:space="preserve">http://pbs.twimg.com/profile_images/1047785901185630209/2DjgIqFR_normal.jpg</t>
  </si>
  <si>
    <t xml:space="preserve">ᴛʜᴇ ᴡᴏʀʟᴅ🌏✨</t>
  </si>
  <si>
    <t xml:space="preserve">http://twitter.com/nrtmztn/statuses/1052833444642705408</t>
  </si>
  <si>
    <t xml:space="preserve">1052833020611317760</t>
  </si>
  <si>
    <t xml:space="preserve">RT @TweetingOtusOwl: https://t.co/OTT7oYL2Ix #Python Second Free Python Computer Programming Workshop October 26 - Essex County College News https://t.co/QiyIfmndxz</t>
  </si>
  <si>
    <t xml:space="preserve">Thu Oct 18 08:05:27 +0000 2018</t>
  </si>
  <si>
    <t xml:space="preserve">http://twitter.com/Beezel_Bug/statuses/1052833020611317760</t>
  </si>
  <si>
    <t xml:space="preserve">{"hashtags":[{"text":"Python","indices":[45,52]}],"symbols":[],"user_mentions":[{"screen_name":"TweetingOtusOwl","name":"Martin O'Flaherty","id":24222132,"id_str":"24222132","indices":[3,19]}],"urls":[{"url":"https://t.co/OTT7oYL2Ix","expanded_url":"http://bit.ly/2Cp6qnc","display_url":"bit.ly/2Cp6qnc","indices":[21,44]}]}</t>
  </si>
  <si>
    <t xml:space="preserve">1052832929980801024</t>
  </si>
  <si>
    <t xml:space="preserve">rstatspl</t>
  </si>
  <si>
    <t xml:space="preserve">#R i #Python w jednym stali domku. #R na górze, #Python na dole.
Albo odwrotnie. W każdym razie nie wojna a symbioza https://t.co/M6FAXRVQLT #rstatspl
Więcej na FB/DaneAnalizy: https://t.co/TLi40QTaxW</t>
  </si>
  <si>
    <t xml:space="preserve">Thu Oct 18 08:05:05 +0000 2018</t>
  </si>
  <si>
    <t xml:space="preserve">973598645638651904</t>
  </si>
  <si>
    <t xml:space="preserve">&lt;a href="http://prokulski.net" rel="nofollow"&gt;rstatspl_bot&lt;/a&gt;</t>
  </si>
  <si>
    <t xml:space="preserve">http://pbs.twimg.com/profile_images/974239319564210177/RtW88RTp_normal.jpg</t>
  </si>
  <si>
    <t xml:space="preserve">http://twitter.com/rstatspl/statuses/1052832929980801024</t>
  </si>
  <si>
    <t xml:space="preserve">{"hashtags":[{"text":"R","indices":[0,2]},{"text":"Python","indices":[5,12]},{"text":"R","indices":[35,37]},{"text":"Python","indices":[48,55]},{"text":"rstatspl","indices":[141,150]}],"symbols":[],"user_mentions":[],"urls":[{"url":"https://t.co/M6FAXRVQLT","expanded_url":"https://www.business-science.io/business/2018/10/08/python-and-r.html","display_url":"business-science.io/business/2018/…","indices":[117,140]},{"url":"https://t.co/TLi40QTaxW","expanded_url":"http://fb.com/1775448726078953_1999407703683053","display_url":"fb.com/17754487260789…","indices":[178,201]}]}</t>
  </si>
  <si>
    <t xml:space="preserve">1052832795033243648</t>
  </si>
  <si>
    <t xml:space="preserve">Byme_univers</t>
  </si>
  <si>
    <t xml:space="preserve">Bonjour à tous,
BY’ME UNIVERS recrute des développeurs en CDI maîtrisons le développement dans IA et apprentis développeurs.
Languages: PHP,Bootstrap,MongoDB, HTML, 
#python #javascript #php #html #mysql #swift #mongodb #jquery #bootstrap #ajax #symphony #reactjs #nodejs https://t.co/W1YdCq4HMh</t>
  </si>
  <si>
    <t xml:space="preserve">Thu Oct 18 08:04:33 +0000 2018</t>
  </si>
  <si>
    <t xml:space="preserve">872461657905221632</t>
  </si>
  <si>
    <t xml:space="preserve">http://pbs.twimg.com/profile_images/1051820449993248768/N5uWo7K4_normal.jpg</t>
  </si>
  <si>
    <t xml:space="preserve">Ile-de-France, France</t>
  </si>
  <si>
    <t xml:space="preserve">http://twitter.com/Byme_univers/statuses/1052832795033243648</t>
  </si>
  <si>
    <t xml:space="preserve">{"hashtags":[{"text":"python","indices":[168,175]},{"text":"javascript","indices":[176,187]},{"text":"php","indices":[188,192]},{"text":"html","indices":[193,198]},{"text":"mysql","indices":[199,205]},{"text":"swift","indices":[206,212]},{"text":"mongodb","indices":[213,221]},{"text":"jquery","indices":[222,229]},{"text":"bootstrap","indices":[230,240]},{"text":"ajax","indices":[241,246]},{"text":"symphony","indices":[247,256]},{"text":"reactjs","indices":[257,265]},{"text":"nodejs","indices":[266,273]}],"symbols":[],"user_mentions":[],"urls":[],"media":[{"id":1052832788603392000,"id_str":"1052832788603392001","indices":[274,297],"media_url":"http://pbs.twimg.com/media/Dpxp19SW0AExY22.jpg","media_url_https":"https://pbs.twimg.com/media/Dpxp19SW0AExY22.jpg","url":"https://t.co/W1YdCq4HMh","display_url":"pic.twitter.com/W1YdCq4HMh","expanded_url":"https://twitter.com/Byme_univers/status/1052832795033243648/photo/1","type":"photo","sizes":{"thumb":{"w":150,"h":150,"resize":"crop"},"large":{"w":672,"h":732,"resize":"fit"},"medium":{"w":672,"h":732,"resize":"fit"},"small":{"w":624,"h":680,"resize":"fit"}}}]}</t>
  </si>
  <si>
    <t xml:space="preserve">1052832455277842432</t>
  </si>
  <si>
    <t xml:space="preserve">https://t.co/OTT7oYL2Ix #Python Second Free Python Computer Programming Workshop October 26 - Essex County College News https://t.co/QiyIfmndxz</t>
  </si>
  <si>
    <t xml:space="preserve">Thu Oct 18 08:03:12 +0000 2018</t>
  </si>
  <si>
    <t xml:space="preserve">http://twitter.com/TweetingOtusOwl/statuses/1052832455277842432</t>
  </si>
  <si>
    <t xml:space="preserve">{"hashtags":[{"text":"Python","indices":[24,31]}],"symbols":[],"user_mentions":[],"urls":[{"url":"https://t.co/OTT7oYL2Ix","expanded_url":"http://bit.ly/2Cp6qnc","display_url":"bit.ly/2Cp6qnc","indices":[0,23]}],"media":[{"id":1052832455022047200,"id_str":"1052832455022047232","indices":[120,143],"media_url":"http://pbs.twimg.com/media/DpxpiimXcAAHAhy.jpg","media_url_https":"https://pbs.twimg.com/media/DpxpiimXcAAHAhy.jpg","url":"https://t.co/QiyIfmndxz","display_url":"pic.twitter.com/QiyIfmndxz","expanded_url":"https://twitter.com/TweetingOtusOwl/status/1052832455277842432/photo/1","type":"photo","sizes":{"thumb":{"w":150,"h":150,"resize":"crop"},"medium":{"w":800,"h":494,"resize":"fit"},"small":{"w":680,"h":420,"resize":"fit"},"large":{"w":800,"h":494,"resize":"fit"}}}]}</t>
  </si>
  <si>
    <t xml:space="preserve">1052832426764906496</t>
  </si>
  <si>
    <t xml:space="preserve">tarvislizar</t>
  </si>
  <si>
    <t xml:space="preserve">Thu Oct 18 08:03:05 +0000 2018</t>
  </si>
  <si>
    <t xml:space="preserve">128069278</t>
  </si>
  <si>
    <t xml:space="preserve">http://pbs.twimg.com/profile_images/1044253265355923456/vU_P0Llp_normal.jpg</t>
  </si>
  <si>
    <t xml:space="preserve">Bangladesh</t>
  </si>
  <si>
    <t xml:space="preserve">http://twitter.com/tarvislizar/statuses/1052832426764906496</t>
  </si>
  <si>
    <t xml:space="preserve">1052832190596308992</t>
  </si>
  <si>
    <t xml:space="preserve">BigData_develop</t>
  </si>
  <si>
    <t xml:space="preserve">Your First Map Reduce—Using Hadoop with Python and OSX
☞ https://t.co/hNm9JwPr8g
#Python #Hadoop https://t.co/rAwrEwJ4FR</t>
  </si>
  <si>
    <t xml:space="preserve">Thu Oct 18 08:02:09 +0000 2018</t>
  </si>
  <si>
    <t xml:space="preserve">728117539784400896</t>
  </si>
  <si>
    <t xml:space="preserve">http://pbs.twimg.com/profile_images/728118149996929024/oBy0LsQ-_normal.jpg</t>
  </si>
  <si>
    <t xml:space="preserve">http://twitter.com/BigData_develop/statuses/1052832190596308992</t>
  </si>
  <si>
    <t xml:space="preserve">{"hashtags":[{"text":"Python","indices":[83,90]},{"text":"Hadoop","indices":[91,98]}],"symbols":[],"user_mentions":[],"urls":[{"url":"https://t.co/hNm9JwPr8g","expanded_url":"https://ift.tt/2NNJJek","display_url":"ift.tt/2NNJJek","indices":[58,81]}],"media":[{"id":1052832189463846900,"id_str":"1052832189463846912","indices":[99,122],"media_url":"http://pbs.twimg.com/media/DpxpTFUW4AAxckb.jpg","media_url_https":"https://pbs.twimg.com/media/DpxpTFUW4AAxckb.jpg","url":"https://t.co/rAwrEwJ4FR","display_url":"pic.twitter.com/rAwrEwJ4FR","expanded_url":"https://twitter.com/BigData_develop/status/1052832190596308992/photo/1","type":"photo","sizes":{"thumb":{"w":150,"h":150,"resize":"crop"},"large":{"w":923,"h":486,"resize":"fit"},"small":{"w":680,"h":358,"resize":"fit"},"medium":{"w":923,"h":486,"resize":"fit"}}}]}</t>
  </si>
  <si>
    <t xml:space="preserve">1052832142038687745</t>
  </si>
  <si>
    <t xml:space="preserve">Thu Oct 18 08:01:57 +0000 2018</t>
  </si>
  <si>
    <t xml:space="preserve">http://twitter.com/redpepper008/statuses/1052832142038687745</t>
  </si>
  <si>
    <t xml:space="preserve">1052832089257725952</t>
  </si>
  <si>
    <t xml:space="preserve">Thu Oct 18 08:01:45 +0000 2018</t>
  </si>
  <si>
    <t xml:space="preserve">http://twitter.com/vishn_u99/statuses/1052832089257725952</t>
  </si>
  <si>
    <t xml:space="preserve">1052831987197759489</t>
  </si>
  <si>
    <t xml:space="preserve">AnkasZBW</t>
  </si>
  <si>
    <t xml:space="preserve">Thu Oct 18 08:01:21 +0000 2018</t>
  </si>
  <si>
    <t xml:space="preserve">704225667727101952</t>
  </si>
  <si>
    <t xml:space="preserve">http://pbs.twimg.com/profile_images/704226597692436480/tBXWcANe_normal.jpg</t>
  </si>
  <si>
    <t xml:space="preserve">http://twitter.com/AnkasZBW/statuses/1052831987197759489</t>
  </si>
  <si>
    <t xml:space="preserve">1052831935909769216</t>
  </si>
  <si>
    <t xml:space="preserve">BigData_Fan</t>
  </si>
  <si>
    <t xml:space="preserve">Your First Map Reduce—Using Hadoop with Python and OSX
☞ https://t.co/CEABkdYf6I
#Python #Hadoop https://t.co/qTXlONSXv2</t>
  </si>
  <si>
    <t xml:space="preserve">Thu Oct 18 08:01:08 +0000 2018</t>
  </si>
  <si>
    <t xml:space="preserve">729572926492577793</t>
  </si>
  <si>
    <t xml:space="preserve">http://pbs.twimg.com/profile_images/750977167526285312/X_0_MgEi_normal.jpg</t>
  </si>
  <si>
    <t xml:space="preserve">http://twitter.com/BigData_Fan/statuses/1052831935909769216</t>
  </si>
  <si>
    <t xml:space="preserve">{"hashtags":[{"text":"Python","indices":[83,90]},{"text":"Hadoop","indices":[91,98]}],"symbols":[],"user_mentions":[],"urls":[{"url":"https://t.co/CEABkdYf6I","expanded_url":"https://ift.tt/2NNJJek","display_url":"ift.tt/2NNJJek","indices":[58,81]}],"media":[{"id":1052831934710239200,"id_str":"1052831934710239232","indices":[99,122],"media_url":"http://pbs.twimg.com/media/DpxpEQSXUAA1R06.jpg","media_url_https":"https://pbs.twimg.com/media/DpxpEQSXUAA1R06.jpg","url":"https://t.co/qTXlONSXv2","display_url":"pic.twitter.com/qTXlONSXv2","expanded_url":"https://twitter.com/BigData_Fan/status/1052831935909769216/photo/1","type":"photo","sizes":{"thumb":{"w":150,"h":150,"resize":"crop"},"large":{"w":923,"h":486,"resize":"fit"},"small":{"w":680,"h":358,"resize":"fit"},"medium":{"w":923,"h":486,"resize":"fit"}}}]}</t>
  </si>
  <si>
    <t xml:space="preserve">1052831873003606016</t>
  </si>
  <si>
    <t xml:space="preserve">BigdataPhan</t>
  </si>
  <si>
    <t xml:space="preserve">Your First Map Reduce—Using Hadoop with Python and OSX
☞ https://t.co/4GaNMVejCh
#Python #Hadoop https://t.co/aImGcrRcl5</t>
  </si>
  <si>
    <t xml:space="preserve">Thu Oct 18 08:00:53 +0000 2018</t>
  </si>
  <si>
    <t xml:space="preserve">728475775091904512</t>
  </si>
  <si>
    <t xml:space="preserve">http://pbs.twimg.com/profile_images/728476247194394624/b7iuaMZy_normal.jpg</t>
  </si>
  <si>
    <t xml:space="preserve">http://twitter.com/BigdataPhan/statuses/1052831873003606016</t>
  </si>
  <si>
    <t xml:space="preserve">{"hashtags":[{"text":"Python","indices":[83,90]},{"text":"Hadoop","indices":[91,98]}],"symbols":[],"user_mentions":[],"urls":[{"url":"https://t.co/4GaNMVejCh","expanded_url":"https://ift.tt/2NNJJek","display_url":"ift.tt/2NNJJek","indices":[58,81]}],"media":[{"id":1052831871296507900,"id_str":"1052831871296507904","indices":[99,122],"media_url":"http://pbs.twimg.com/media/DpxpAkDWkAAEJej.jpg","media_url_https":"https://pbs.twimg.com/media/DpxpAkDWkAAEJej.jpg","url":"https://t.co/aImGcrRcl5","display_url":"pic.twitter.com/aImGcrRcl5","expanded_url":"https://twitter.com/BigdataPhan/status/1052831873003606016/photo/1","type":"photo","sizes":{"thumb":{"w":150,"h":150,"resize":"crop"},"large":{"w":923,"h":486,"resize":"fit"},"small":{"w":680,"h":358,"resize":"fit"},"medium":{"w":923,"h":486,"resize":"fit"}}}]}</t>
  </si>
  <si>
    <t xml:space="preserve">1052831863381925888</t>
  </si>
  <si>
    <t xml:space="preserve">We are always looking for strong candidates that are the perfect match for our clients! APPLY HERE AT https://t.co/uAavCzdq0f
#Telecoms  #Java #C++ #Python #Qaengineers #Scrummaster #Digitalmarketers #De-velopers #Softwareengineers #Dataanalyst #Technology #Itrecruitment https://t.co/F3zKBSOqiH</t>
  </si>
  <si>
    <t xml:space="preserve">Thu Oct 18 08:00:51 +0000 2018</t>
  </si>
  <si>
    <t xml:space="preserve">http://twitter.com/IDPP/statuses/1052831863381925888</t>
  </si>
  <si>
    <t xml:space="preserve">{"hashtags":[{"text":"Telecoms","indices":[127,136]},{"text":"Java","indices":[138,143]},{"text":"C","indices":[144,146]},{"text":"Python","indices":[149,156]},{"text":"Qaengineers","indices":[157,169]},{"text":"Scrummaster","indices":[170,182]},{"text":"Digitalmarketers","indices":[183,200]},{"text":"De","indices":[201,204]},{"text":"Softwareengineers","indices":[214,232]},{"text":"Dataanalyst","indices":[233,245]},{"text":"Technology","indices":[246,257]},{"text":"Itrecruitment","indices":[258,272]}],"symbols":[],"user_mentions":[],"urls":[{"url":"https://t.co/uAavCzdq0f","expanded_url":"http://idpp.com/referral-scheme","display_url":"idpp.com/referral-scheme","indices":[102,125]}],"media":[{"id":1052831860961751000,"id_str":"1052831860961751040","indices":[273,296],"media_url":"http://pbs.twimg.com/media/Dpxo_9jWsAAQ5CA.jpg","media_url_https":"https://pbs.twimg.com/media/Dpxo_9jWsAAQ5CA.jpg","url":"https://t.co/F3zKBSOqiH","display_url":"pic.twitter.com/F3zKBSOqiH","expanded_url":"https://twitter.com/IDPP/status/1052831863381925888/photo/1","type":"photo","sizes":{"large":{"w":1250,"h":1250,"resize":"fit"},"thumb":{"w":150,"h":150,"resize":"crop"},"medium":{"w":1200,"h":1200,"resize":"fit"},"small":{"w":680,"h":680,"resize":"fit"}}}]}</t>
  </si>
  <si>
    <t xml:space="preserve">1052831780582113280</t>
  </si>
  <si>
    <t xml:space="preserve">#Spectrum My #InternetSpeed :
Ping: 37.73 ms
Download: 49.81 Mbit/s
Upload: 11.92 Mbit/s
#automagic #python #corporateaccountability</t>
  </si>
  <si>
    <t xml:space="preserve">Thu Oct 18 08:00:31 +0000 2018</t>
  </si>
  <si>
    <t xml:space="preserve">http://twitter.com/BeardySmeardy/statuses/1052831780582113280</t>
  </si>
  <si>
    <t xml:space="preserve">1052831664798236672</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</si>
  <si>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08:00:04</t>
    </r>
    <r>
      <rPr>
        <sz val="8"/>
        <rFont val="Noto Sans CJK SC Regular"/>
        <family val="2"/>
      </rPr>
      <t xml:space="preserve">】</t>
    </r>
  </si>
  <si>
    <t xml:space="preserve">Thu Oct 18 08:00:04 +0000 2018</t>
  </si>
  <si>
    <t xml:space="preserve">http://twitter.com/phi_shinonome/statuses/1052831664798236672</t>
  </si>
  <si>
    <t xml:space="preserve">1052831651909185538</t>
  </si>
  <si>
    <t xml:space="preserve">makina_corpus</t>
  </si>
  <si>
    <t xml:space="preserve">[Formation] Besoin d'une formation pratique sur #python pour développer votre autonomie?  Nos 2 prochaines sessions #Python initiation à #Paris en novembre et décembre ont encore de la place ! Inscrivez-vous par ici =&amp;gt; https://t.co/rZ5kpwNzXb https://t.co/38AkHb74V2</t>
  </si>
  <si>
    <t xml:space="preserve">Thu Oct 18 08:00:01 +0000 2018</t>
  </si>
  <si>
    <t xml:space="preserve">175335903</t>
  </si>
  <si>
    <t xml:space="preserve">http://pbs.twimg.com/profile_images/879221092858122240/82KnCwMZ_normal.jpg</t>
  </si>
  <si>
    <t xml:space="preserve">English account: @makinacorpus</t>
  </si>
  <si>
    <t xml:space="preserve">http://twitter.com/makina_corpus/statuses/1052831651909185538</t>
  </si>
  <si>
    <t xml:space="preserve">{"hashtags":[{"text":"python","indices":[48,55]},{"text":"Python","indices":[116,123]},{"text":"Paris","indices":[137,143]}],"symbols":[],"user_mentions":[],"urls":[{"url":"https://t.co/rZ5kpwNzXb","expanded_url":"http://bit.ly/2Ot14ib","display_url":"bit.ly/2Ot14ib","indices":[222,245]}],"media":[{"id":1052550484735733800,"id_str":"1052550484735733760","indices":[246,269],"media_url":"http://pbs.twimg.com/media/DptpFtbWsAA3FpZ.jpg","media_url_https":"https://pbs.twimg.com/media/DptpFtbWsAA3FpZ.jpg","url":"https://t.co/38AkHb74V2","display_url":"pic.twitter.com/38AkHb74V2","expanded_url":"https://twitter.com/makina_corpus/status/1052831651909185538/photo/1","type":"photo","sizes":{"small":{"w":437,"h":437,"resize":"fit"},"thumb":{"w":150,"h":150,"resize":"crop"},"medium":{"w":437,"h":437,"resize":"fit"},"large":{"w":437,"h":437,"resize":"fit"}}}]}</t>
  </si>
  <si>
    <t xml:space="preserve">1052831650466287616</t>
  </si>
  <si>
    <t xml:space="preserve">EPITA</t>
  </si>
  <si>
    <t xml:space="preserve">[Conférences] L'EPITA est partenaire de l’événement @PyParisFr organisé par @Pole_Systematic, les 14 &amp;amp; 15 novembre sur notre campus parisien.
200 participants - 4 thématiques - 
50 talks sur l'écosystème #Python
Infos 👇 :
https://t.co/w5FTFkEEiG et 
https://t.co/7tJl7kHqGE https://t.co/3561Pqlvrh</t>
  </si>
  <si>
    <t xml:space="preserve">Thu Oct 18 08:00:00 +0000 2018</t>
  </si>
  <si>
    <t xml:space="preserve">8055442</t>
  </si>
  <si>
    <t xml:space="preserve">http://pbs.twimg.com/profile_images/806078359696510977/YpRJKGYO_normal.jpg</t>
  </si>
  <si>
    <t xml:space="preserve">http://twitter.com/EPITA/statuses/1052831650466287616</t>
  </si>
  <si>
    <t xml:space="preserve">{"hashtags":[{"text":"Python","indices":[208,215]}],"symbols":[],"user_mentions":[{"screen_name":"PyParisFr","name":"PyParis","id":829620047647760400,"id_str":"829620047647760384","indices":[52,62]},{"screen_name":"Pole_Systematic","name":"Pôle Systematic","id":217393834,"id_str":"217393834","indices":[76,92]}],"urls":[{"url":"https://t.co/w5FTFkEEiG","expanded_url":"https://bit.ly/2NRRJeE","display_url":"bit.ly/2NRRJeE","indices":[226,249]},{"url":"https://t.co/7tJl7kHqGE","expanded_url":"http://pyparis.org/","display_url":"pyparis.org","indices":[254,277]}],"media":[{"id":1052827814993350700,"id_str":"1052827814993350656","indices":[278,301],"media_url":"http://pbs.twimg.com/media/DpxlUdJUUAAnu7f.jpg","media_url_https":"https://pbs.twimg.com/media/DpxlUdJUUAAnu7f.jpg","url":"https://t.co/3561Pqlvrh","display_url":"pic.twitter.com/3561Pqlvrh","expanded_url":"https://twitter.com/EPITA/status/1052831650466287616/photo/1","type":"photo","sizes":{"large":{"w":906,"h":108,"resize":"fit"},"medium":{"w":906,"h":108,"resize":"fit"},"small":{"w":680,"h":81,"resize":"fit"},"thumb":{"w":108,"h":108,"resize":"crop"}}}]}</t>
  </si>
  <si>
    <t xml:space="preserve">1052831648646094849</t>
  </si>
  <si>
    <t xml:space="preserve">29 Best #DataAnalytics Courses for #Business Professionals
https://t.co/ckIs0c9k9p 
#DataScience #DataScientist #DataScientists #BusinessIntelligence #BI #ArtificialIntelligence #AI #BigData #BigDataAnalytics #R #Analytics #IoT #Python #dataviz #MachineLearning #DeepLearning</t>
  </si>
  <si>
    <t xml:space="preserve">http://twitter.com/ahmedjr_16/statuses/1052831648646094849</t>
  </si>
  <si>
    <t xml:space="preserve">{"hashtags":[{"text":"DataAnalytics","indices":[8,22]},{"text":"Business","indices":[35,44]},{"text":"DataScience","indices":[86,98]},{"text":"DataScientist","indices":[99,113]},{"text":"DataScientists","indices":[114,129]},{"text":"BusinessIntelligence","indices":[130,151]},{"text":"BI","indices":[152,155]},{"text":"ArtificialIntelligence","indices":[156,179]},{"text":"AI","indices":[180,183]},{"text":"BigData","indices":[184,192]},{"text":"BigDataAnalytics","indices":[193,210]},{"text":"R","indices":[211,213]},{"text":"Analytics","indices":[214,224]},{"text":"IoT","indices":[225,229]},{"text":"Python","indices":[230,237]},{"text":"dataviz","indices":[238,246]},{"text":"MachineLearning","indices":[247,263]},{"text":"DeepLearning","indices":[264,277]}],"symbols":[],"user_mentions":[],"urls":[{"url":"https://t.co/ckIs0c9k9p","expanded_url":"https://goo.gl/UnpHgs","display_url":"goo.gl/UnpHgs","indices":[60,83]}]}</t>
  </si>
  <si>
    <t xml:space="preserve">1052831536653963264</t>
  </si>
  <si>
    <t xml:space="preserve">StateOfTheDApps</t>
  </si>
  <si>
    <t xml:space="preserve">Shadowlands 
A 100% Python, TextUI Dapp platform for ethereum, built on Python3.5+, https://t.co/far1CBzkTo and asciimatics -
https://t.co/tB4Df4ZGTV #ethereum #python</t>
  </si>
  <si>
    <t xml:space="preserve">Thu Oct 18 07:59:33 +0000 2018</t>
  </si>
  <si>
    <t xml:space="preserve">2400055351</t>
  </si>
  <si>
    <t xml:space="preserve">http://pbs.twimg.com/profile_images/924589575191834624/fpr51q0Y_normal.jpg</t>
  </si>
  <si>
    <t xml:space="preserve">http://twitter.com/StateOfTheDApps/statuses/1052831536653963264</t>
  </si>
  <si>
    <t xml:space="preserve">{"hashtags":[{"text":"ethereum","indices":[150,159]},{"text":"python","indices":[160,167]}],"symbols":[],"user_mentions":[],"urls":[{"url":"https://t.co/far1CBzkTo","expanded_url":"http://web3.py","display_url":"web3.py","indices":[84,107]},{"url":"https://t.co/tB4Df4ZGTV","expanded_url":"https://github.com/kayagoban/shadowlands","display_url":"github.com/kayagoban/shad…","indices":[126,149]}]}</t>
  </si>
  <si>
    <t xml:space="preserve">1052831493557538816</t>
  </si>
  <si>
    <t xml:space="preserve">tebeka</t>
  </si>
  <si>
    <t xml:space="preserve">In #python, the package name can differ from the module name (e.g. "pip install pillow" but "import PIL"). I can't find a standard way to figure the module name to import from the package name. Any ideas other than opening the package and looking inside? Something in distutils?</t>
  </si>
  <si>
    <t xml:space="preserve">Thu Oct 18 07:59:23 +0000 2018</t>
  </si>
  <si>
    <t xml:space="preserve">13727212</t>
  </si>
  <si>
    <t xml:space="preserve">http://pbs.twimg.com/profile_images/73556234/me_normal.jpg</t>
  </si>
  <si>
    <t xml:space="preserve">Israel</t>
  </si>
  <si>
    <t xml:space="preserve">http://twitter.com/tebeka/statuses/1052831493557538816</t>
  </si>
  <si>
    <t xml:space="preserve">{"hashtags":[{"text":"python","indices":[3,10]}],"symbols":[],"user_mentions":[],"urls":[]}</t>
  </si>
  <si>
    <t xml:space="preserve">1052831378885234688</t>
  </si>
  <si>
    <t xml:space="preserve">MathisintheAir</t>
  </si>
  <si>
    <t xml:space="preserve">Oggi a #didacta con due laboratori su #python e #RaspberryPi e #arduino #didacta2018 @MathisintheAir @StampaCnr @maddmaths @MiurSocial #matematica #coding #scuola @SIMAI #INDIRE https://t.co/8ARsA1hadr</t>
  </si>
  <si>
    <t xml:space="preserve">Thu Oct 18 07:58:56 +0000 2018</t>
  </si>
  <si>
    <t xml:space="preserve">2987884727</t>
  </si>
  <si>
    <t xml:space="preserve">http://pbs.twimg.com/profile_images/557635275497943041/-IaU7dES_normal.jpeg</t>
  </si>
  <si>
    <t xml:space="preserve">http://twitter.com/MathisintheAir/statuses/1052831378885234688</t>
  </si>
  <si>
    <t xml:space="preserve">{"hashtags":[{"text":"didacta","indices":[7,15]},{"text":"python","indices":[38,45]},{"text":"RaspberryPi","indices":[48,60]},{"text":"arduino","indices":[63,71]},{"text":"didacta2018","indices":[72,84]},{"text":"matematica","indices":[135,146]},{"text":"coding","indices":[147,154]},{"text":"scuola","indices":[155,162]},{"text":"INDIRE","indices":[170,177]}],"symbols":[],"user_mentions":[{"screen_name":"MathisintheAir","name":"Math is in the Air","id":2987884727,"id_str":"2987884727","indices":[85,100]},{"screen_name":"StampaCnr","name":"Ufficio Stampa Cnr","id":4289404586,"id_str":"4289404586","indices":[101,111]},{"screen_name":"maddmaths","name":"MaddMaths!","id":538800034,"id_str":"538800034","indices":[112,122]},{"screen_name":"MiurSocial","name":"Miur Social","id":882235051,"id_str":"882235051","indices":[123,134]},{"screen_name":"SIMAI","name":"Michael Wang","id":36380023,"id_str":"36380023","indices":[163,169]}],"urls":[],"media":[{"id":1052831097061560300,"id_str":"1052831097061560320","indices":[178,201],"media_url":"http://pbs.twimg.com/media/DpxoTfzW0AAt-uN.jpg","media_url_https":"https://pbs.twimg.com/media/DpxoTfzW0AAt-uN.jpg","url":"https://t.co/8ARsA1hadr","display_url":"pic.twitter.com/8ARsA1hadr","expanded_url":"https://twitter.com/MathisintheAir/status/1052831378885234688/photo/1","type":"photo","sizes":{"medium":{"w":1200,"h":675,"resize":"fit"},"thumb":{"w":150,"h":150,"resize":"crop"},"small":{"w":680,"h":383,"resize":"fit"},"large":{"w":2048,"h":1152,"resize":"fit"}}}]}</t>
  </si>
  <si>
    <t xml:space="preserve">1052831349839749120</t>
  </si>
  <si>
    <t xml:space="preserve">InterSystemsFi</t>
  </si>
  <si>
    <t xml:space="preserve">RT @jannekooo: #InterSystems Global Summit 2018 esitykset on julkaistu. Mukana on paljon asiaa mm. uudesta IRIS-alustasta. 
https://t.co/4UJxecjHZ9
#AWS, #Azure, #GoogleCloud, #Containers, #AI, #BlockChain, #DevOps, #ContinuousDelivery, #APIManagement, #FHIR, #Java, #Python, #NodeJS, #C</t>
  </si>
  <si>
    <t xml:space="preserve">Thu Oct 18 07:58:49 +0000 2018</t>
  </si>
  <si>
    <t xml:space="preserve">724593457797435393</t>
  </si>
  <si>
    <t xml:space="preserve">http://pbs.twimg.com/profile_images/866595172817264640/rYGoy985_normal.jpg</t>
  </si>
  <si>
    <t xml:space="preserve">Espoo, Suomi</t>
  </si>
  <si>
    <t xml:space="preserve">http://twitter.com/InterSystemsFi/statuses/1052831349839749120</t>
  </si>
  <si>
    <t xml:space="preserve">{"hashtags":[{"text":"InterSystems","indices":[15,28]}],"symbols":[],"user_mentions":[{"screen_name":"jannekooo","name":"Janne V. Korhonen","id":318291056,"id_str":"318291056","indices":[3,13]}],"urls":[]}</t>
  </si>
  <si>
    <t xml:space="preserve">1052830959047991296</t>
  </si>
  <si>
    <t xml:space="preserve">The_Spar</t>
  </si>
  <si>
    <t xml:space="preserve">Thu Oct 18 07:57:15 +0000 2018</t>
  </si>
  <si>
    <t xml:space="preserve">310398652</t>
  </si>
  <si>
    <t xml:space="preserve">http://pbs.twimg.com/profile_images/754611867394408448/BSrGHjcX_normal.jpg</t>
  </si>
  <si>
    <t xml:space="preserve">Dansoman</t>
  </si>
  <si>
    <t xml:space="preserve">http://twitter.com/The_Spar/statuses/1052830959047991296</t>
  </si>
  <si>
    <t xml:space="preserve">1052830934850916352</t>
  </si>
  <si>
    <t xml:space="preserve">KevinRobertsonn</t>
  </si>
  <si>
    <t xml:space="preserve">Thu Oct 18 07:57:10 +0000 2018</t>
  </si>
  <si>
    <t xml:space="preserve">981141741624467457</t>
  </si>
  <si>
    <t xml:space="preserve">http://pbs.twimg.com/profile_images/1051353172910923776/ooV0p7YE_normal.jpg</t>
  </si>
  <si>
    <t xml:space="preserve">Rajshahi</t>
  </si>
  <si>
    <t xml:space="preserve">http://twitter.com/KevinRobertsonn/statuses/1052830934850916352</t>
  </si>
  <si>
    <t xml:space="preserve">1052830510223974402</t>
  </si>
  <si>
    <t xml:space="preserve">jlvallejodiaz</t>
  </si>
  <si>
    <t xml:space="preserve">I am going to be at  @oxfordpython presenting Building Microservices  REST APIs with Flask today. It is a lesson learned from hosting @OxfordWordsAPI and @OxfordWords Looking forward to that. #microservices #Meetup #Oxford #python</t>
  </si>
  <si>
    <t xml:space="preserve">Thu Oct 18 07:55:28 +0000 2018</t>
  </si>
  <si>
    <t xml:space="preserve">271549071</t>
  </si>
  <si>
    <t xml:space="preserve">http://pbs.twimg.com/profile_images/888870032431861761/b4zhTjDX_normal.jpg</t>
  </si>
  <si>
    <t xml:space="preserve">http://twitter.com/jlvallejodiaz/statuses/1052830510223974402</t>
  </si>
  <si>
    <t xml:space="preserve">{"hashtags":[{"text":"microservices","indices":[192,206]},{"text":"Meetup","indices":[207,214]},{"text":"Oxford","indices":[215,222]},{"text":"python","indices":[223,230]}],"symbols":[],"user_mentions":[{"screen_name":"oxfordpython","name":"Oxford Python Meetup","id":210018131,"id_str":"210018131","indices":[21,34]},{"screen_name":"OxfordWordsAPI","name":"OxDictionaries API","id":844181073261219800,"id_str":"844181073261219840","indices":[134,149]},{"screen_name":"OxfordWords","name":"Oxford Dictionaries","id":249150179,"id_str":"249150179","indices":[154,166]}],"urls":[]}</t>
  </si>
  <si>
    <t xml:space="preserve">1052830190974300160</t>
  </si>
  <si>
    <t xml:space="preserve">RT @rkprasant: Someone Used a Deep Learning AI to Perfectly Insert Harrison Ford Into Solo: A Star Wars Story
#AI #MachineLearning #ML #DeepLearning #BigData #DataScience #Tech #Technology #IOT #Robotics #Data #Analytics    #Computing #BOTS
#techhouse #Robotics #python
https://t.co/r4dcasUPCh</t>
  </si>
  <si>
    <t xml:space="preserve">Thu Oct 18 07:54:12 +0000 2018</t>
  </si>
  <si>
    <t xml:space="preserve">http://twitter.com/chidambara09/statuses/1052830190974300160</t>
  </si>
  <si>
    <t xml:space="preserve">{"hashtags":[{"text":"AI","indices":[110,113]},{"text":"MachineLearning","indices":[114,130]},{"text":"ML","indices":[131,134]}],"symbols":[],"user_mentions":[{"screen_name":"rkprasant","name":"Prasant","id":1003131138032844800,"id_str":"1003131138032844801","indices":[3,13]}],"urls":[]}</t>
  </si>
  <si>
    <t xml:space="preserve">1052830190215168000</t>
  </si>
  <si>
    <t xml:space="preserve">RT @rkprasant: Four machine learning strategies for solving real-world problems
#AI #MachineLearning #ML #DeepLearning #BigData #DataScience #Tech #Technology #IOT #Robotics #Data #Analytics  #InternetOfThings   #BOTS
#techhouse #Robotics #python
 #automation #Software
https://t.co/K42TMP6kAr</t>
  </si>
  <si>
    <t xml:space="preserve">http://twitter.com/chidambara09/statuses/1052830190215168000</t>
  </si>
  <si>
    <t xml:space="preserve">{"hashtags":[{"text":"AI","indices":[80,83]},{"text":"MachineLearning","indices":[84,100]},{"text":"ML","indices":[101,104]},{"text":"DeepLearning","indices":[105,118]},{"text":"BigData","indices":[119,127]}],"symbols":[],"user_mentions":[{"screen_name":"rkprasant","name":"Prasant","id":1003131138032844800,"id_str":"1003131138032844801","indices":[3,13]}],"urls":[]}</t>
  </si>
  <si>
    <t xml:space="preserve">1052829986992852992</t>
  </si>
  <si>
    <t xml:space="preserve">machine_tuts</t>
  </si>
  <si>
    <t xml:space="preserve">How to build your own Neural Network from scratch in Python
☞ https://t.co/joT2CL12r6
#MachineLearning #Python https://t.co/Pww7z9GNOA</t>
  </si>
  <si>
    <t xml:space="preserve">Thu Oct 18 07:53:24 +0000 2018</t>
  </si>
  <si>
    <t xml:space="preserve">727791724299354114</t>
  </si>
  <si>
    <t xml:space="preserve">http://pbs.twimg.com/profile_images/739664889271046144/w3Wkzoz5_normal.jpg</t>
  </si>
  <si>
    <t xml:space="preserve">http://twitter.com/machine_tuts/statuses/1052829986992852992</t>
  </si>
  <si>
    <t xml:space="preserve">{"hashtags":[{"text":"MachineLearning","indices":[88,104]},{"text":"Python","indices":[105,112]}],"symbols":[],"user_mentions":[],"urls":[{"url":"https://t.co/joT2CL12r6","expanded_url":"https://ift.tt/2wIHMN7","display_url":"ift.tt/2wIHMN7","indices":[63,86]}],"media":[{"id":1052829982425256000,"id_str":"1052829982425255936","indices":[113,136],"media_url":"http://pbs.twimg.com/tweet_video_thumb/DpxnSndWkAAY3S2.jpg","media_url_https":"https://pbs.twimg.com/tweet_video_thumb/DpxnSndWkAAY3S2.jpg","url":"https://t.co/Pww7z9GNOA","display_url":"pic.twitter.com/Pww7z9GNOA","expanded_url":"https://twitter.com/machine_tuts/status/1052829986992852992/photo/1","type":"photo","sizes":{"small":{"w":680,"h":408,"resize":"fit"},"thumb":{"w":150,"h":150,"resize":"crop"},"medium":{"w":1024,"h":614,"resize":"fit"},"large":{"w":1024,"h":614,"resize":"fit"}}}]}</t>
  </si>
  <si>
    <t xml:space="preserve">1052829780905586689</t>
  </si>
  <si>
    <t xml:space="preserve">Here a code to find and delete your tweets overtaking the twitter API limits of 3200 tweets
#python #programming #twitter
https://t.co/eg97qkEgjT *</t>
  </si>
  <si>
    <t xml:space="preserve">Thu Oct 18 07:52:35 +0000 2018</t>
  </si>
  <si>
    <t xml:space="preserve">http://twitter.com/digital_mine_/statuses/1052829780905586689</t>
  </si>
  <si>
    <t xml:space="preserve">{"hashtags":[{"text":"python","indices":[92,99]},{"text":"programming","indices":[100,112]},{"text":"twitter","indices":[113,121]}],"symbols":[],"user_mentions":[],"urls":[{"url":"https://t.co/eg97qkEgjT","expanded_url":"https://github.com/digital-mine/tweets-delete","display_url":"github.com/digital-mine/t…","indices":[122,145]}]}</t>
  </si>
  <si>
    <t xml:space="preserve">1052829712651902976</t>
  </si>
  <si>
    <t xml:space="preserve">ESILVparis</t>
  </si>
  <si>
    <t xml:space="preserve">RT @kevinmcapfi: Allez, on sauve le monde sous l'oeil attentif de @ponceto91, maître des clefs (et du dev). C'est parti !!! @ESILVparis @IngenieursECE @EPITA @Groupe_ESEO @Pauchoir @Cap_Fi #codingdojo #Java #Csharp #Python #Cplusplus https://t.co/zoGBOw9DY6</t>
  </si>
  <si>
    <t xml:space="preserve">Thu Oct 18 07:52:18 +0000 2018</t>
  </si>
  <si>
    <t xml:space="preserve">981063919</t>
  </si>
  <si>
    <t xml:space="preserve">http://pbs.twimg.com/profile_images/2928019109/6f31a6034ed9c3e56723ec2bb5982808_normal.jpeg</t>
  </si>
  <si>
    <t xml:space="preserve">Paris - La Défense</t>
  </si>
  <si>
    <t xml:space="preserve">http://twitter.com/ESILVparis/statuses/1052829712651902976</t>
  </si>
  <si>
    <t xml:space="preserve">{"hashtags":[],"symbols":[],"user_mentions":[{"screen_name":"kevinmcapfi","name":"Kevin MORENO","id":779337103356358700,"id_str":"779337103356358657","indices":[3,15]},{"screen_name":"ponceto91","name":"Olivier Poncet","id":731473882725539800,"id_str":"731473882725539841","indices":[66,76]},{"screen_name":"ESILVparis","name":"ESILV","id":981063919,"id_str":"981063919","indices":[124,135]}],"urls":[]}</t>
  </si>
  <si>
    <t xml:space="preserve">1052829474692182016</t>
  </si>
  <si>
    <t xml:space="preserve">machines_learn</t>
  </si>
  <si>
    <t xml:space="preserve">How to build your own Neural Network from scratch in Python
☞ https://t.co/lc6IPmfPFs
#MachineLearning #Python https://t.co/vQzCkppgod</t>
  </si>
  <si>
    <t xml:space="preserve">Thu Oct 18 07:51:22 +0000 2018</t>
  </si>
  <si>
    <t xml:space="preserve">3444048194</t>
  </si>
  <si>
    <t xml:space="preserve">http://pbs.twimg.com/profile_images/739298064716861442/iNo8zCjh_normal.jpg</t>
  </si>
  <si>
    <t xml:space="preserve">http://twitter.com/machines_learn/statuses/1052829474692182016</t>
  </si>
  <si>
    <t xml:space="preserve">{"hashtags":[{"text":"MachineLearning","indices":[88,104]},{"text":"Python","indices":[105,112]}],"symbols":[],"user_mentions":[],"urls":[{"url":"https://t.co/lc6IPmfPFs","expanded_url":"https://ift.tt/2wIHMN7","display_url":"ift.tt/2wIHMN7","indices":[63,86]}],"media":[{"id":1052829470225252400,"id_str":"1052829470225252352","indices":[113,136],"media_url":"http://pbs.twimg.com/tweet_video_thumb/Dpxm0zXWwAAqRAz.jpg","media_url_https":"https://pbs.twimg.com/tweet_video_thumb/Dpxm0zXWwAAqRAz.jpg","url":"https://t.co/vQzCkppgod","display_url":"pic.twitter.com/vQzCkppgod","expanded_url":"https://twitter.com/machines_learn/status/1052829474692182016/photo/1","type":"photo","sizes":{"large":{"w":1280,"h":768,"resize":"fit"},"small":{"w":680,"h":408,"resize":"fit"},"thumb":{"w":150,"h":150,"resize":"crop"},"medium":{"w":1200,"h":720,"resize":"fit"}}}]}</t>
  </si>
  <si>
    <t xml:space="preserve">1052829440068214784</t>
  </si>
  <si>
    <t xml:space="preserve">Deep Learning: Convolutional Neural Networks in Python
☞ https://t.co/8tbmXuw6BH
#Python #DeepLearning https://t.co/pW0tB0cVGe</t>
  </si>
  <si>
    <t xml:space="preserve">Thu Oct 18 07:51:13 +0000 2018</t>
  </si>
  <si>
    <t xml:space="preserve">http://twitter.com/8Programming/statuses/1052829440068214784</t>
  </si>
  <si>
    <t xml:space="preserve">{"hashtags":[{"text":"Python","indices":[83,90]},{"text":"DeepLearning","indices":[91,104]}],"symbols":[],"user_mentions":[],"urls":[{"url":"https://t.co/8tbmXuw6BH","expanded_url":"http://bit.ly/2pkmQW1","display_url":"bit.ly/2pkmQW1","indices":[58,81]}],"media":[{"id":1052829438885470200,"id_str":"1052829438885470208","indices":[105,128],"media_url":"http://pbs.twimg.com/media/Dpxmy-nXoAAjRE2.jpg","media_url_https":"https://pbs.twimg.com/media/Dpxmy-nXoAAjRE2.jpg","url":"https://t.co/pW0tB0cVGe","display_url":"pic.twitter.com/pW0tB0cVGe","expanded_url":"https://twitter.com/8Programming/status/1052829440068214784/photo/1","type":"photo","sizes":{"thumb":{"w":150,"h":150,"resize":"crop"},"large":{"w":750,"h":422,"resize":"fit"},"small":{"w":680,"h":383,"resize":"fit"},"medium":{"w":750,"h":422,"resize":"fit"}}}]}</t>
  </si>
  <si>
    <t xml:space="preserve">1052829374209318913</t>
  </si>
  <si>
    <t xml:space="preserve">PyThDesvenain</t>
  </si>
  <si>
    <t xml:space="preserve">RT @makina_corpus: 10 choses qui me font aimer #Python 🐍 https://t.co/EOD6dCVnkR par @SebCorbin</t>
  </si>
  <si>
    <t xml:space="preserve">Thu Oct 18 07:50:58 +0000 2018</t>
  </si>
  <si>
    <t xml:space="preserve">406808856</t>
  </si>
  <si>
    <t xml:space="preserve">http://pbs.twimg.com/profile_images/573270787689328640/jJOeslvG_normal.jpeg</t>
  </si>
  <si>
    <t xml:space="preserve">http://twitter.com/PyThDesvenain/statuses/1052829374209318913</t>
  </si>
  <si>
    <t xml:space="preserve">{"hashtags":[{"text":"Python","indices":[47,54]}],"symbols":[],"user_mentions":[{"screen_name":"makina_corpus","name":"Makina Corpus","id":175335903,"id_str":"175335903","indices":[3,17]},{"screen_name":"SebCorbin","name":"Sebastien Corbin","id":9077492,"id_str":"9077492","indices":[85,95]}],"urls":[{"url":"https://t.co/EOD6dCVnkR","expanded_url":"https://makina-corpus.com/blog/metier/10-choses-qui-me-font-aimer-python","display_url":"makina-corpus.com/blog/metier/10…","indices":[57,80]}]}</t>
  </si>
  <si>
    <t xml:space="preserve">1052829182852513793</t>
  </si>
  <si>
    <t xml:space="preserve">Second partie du #tuto sur #zeromq #0mq avc #python et #pyzmq https://t.co/PUCJoQ17Z8</t>
  </si>
  <si>
    <t xml:space="preserve">Thu Oct 18 07:50:12 +0000 2018</t>
  </si>
  <si>
    <t xml:space="preserve">http://twitter.com/MylittlerobotFR/statuses/1052829182852513793</t>
  </si>
  <si>
    <t xml:space="preserve">{"hashtags":[{"text":"tuto","indices":[17,22]},{"text":"zeromq","indices":[27,34]},{"text":"0mq","indices":[35,39]},{"text":"python","indices":[44,51]},{"text":"pyzmq","indices":[55,61]}],"symbols":[],"user_mentions":[],"urls":[{"url":"https://t.co/PUCJoQ17Z8","expanded_url":"https://youtu.be/6Otfk1rvc8o","display_url":"youtu.be/6Otfk1rvc8o","indices":[62,85]}]}</t>
  </si>
  <si>
    <t xml:space="preserve">1052829135209422848</t>
  </si>
  <si>
    <t xml:space="preserve">markgrowth</t>
  </si>
  <si>
    <t xml:space="preserve">We Can All Be Internet Moguls — How to Create and Sell Your Machine Learning Product Online and… -@amunategui #MachineLearning #WebDevelopment #Python #Entrepreneurship #DataScience https://t.co/FMxXU7RR2H</t>
  </si>
  <si>
    <t xml:space="preserve">Thu Oct 18 07:50:01 +0000 2018</t>
  </si>
  <si>
    <t xml:space="preserve">2293709126</t>
  </si>
  <si>
    <t xml:space="preserve">&lt;a href="https://www.smedian.com" rel="nofollow"&gt;Smedian Network&lt;/a&gt;</t>
  </si>
  <si>
    <t xml:space="preserve">http://pbs.twimg.com/profile_images/849714495874375681/y90rApzY_normal.jpg</t>
  </si>
  <si>
    <t xml:space="preserve">http://twitter.com/markgrowth/statuses/1052829135209422848</t>
  </si>
  <si>
    <t xml:space="preserve">{"hashtags":[{"text":"MachineLearning","indices":[110,126]},{"text":"WebDevelopment","indices":[127,142]},{"text":"Python","indices":[143,150]},{"text":"Entrepreneurship","indices":[151,168]},{"text":"DataScience","indices":[169,181]}],"symbols":[],"user_mentions":[{"screen_name":"amunategui","name":"amunategui","id":17366048,"id_str":"17366048","indices":[98,109]}],"urls":[{"url":"https://t.co/FMxXU7RR2H","expanded_url":"https://goo.gl/bf1m8p","display_url":"goo.gl/bf1m8p","indices":[182,205]}]}</t>
  </si>
  <si>
    <t xml:space="preserve">1052828447180038144</t>
  </si>
  <si>
    <t xml:space="preserve">Deep Learning: Convolutional Neural Networks in Python
☞ https://t.co/VilvSa33zp
#Python #DeepLearning https://t.co/L3sFJxW6lw</t>
  </si>
  <si>
    <t xml:space="preserve">Thu Oct 18 07:47:17 +0000 2018</t>
  </si>
  <si>
    <t xml:space="preserve">http://twitter.com/tutorial_dev/statuses/1052828447180038144</t>
  </si>
  <si>
    <t xml:space="preserve">{"hashtags":[{"text":"Python","indices":[83,90]},{"text":"DeepLearning","indices":[91,104]}],"symbols":[],"user_mentions":[],"urls":[{"url":"https://t.co/VilvSa33zp","expanded_url":"http://bit.ly/2pkmQW1","display_url":"bit.ly/2pkmQW1","indices":[58,81]}],"media":[{"id":1052828445288423400,"id_str":"1052828445288423425","indices":[105,128],"media_url":"http://pbs.twimg.com/media/Dpxl5JLX4AEanI6.jpg","media_url_https":"https://pbs.twimg.com/media/Dpxl5JLX4AEanI6.jpg","url":"https://t.co/L3sFJxW6lw","display_url":"pic.twitter.com/L3sFJxW6lw","expanded_url":"https://twitter.com/tutorial_dev/status/1052828447180038144/photo/1","type":"photo","sizes":{"thumb":{"w":150,"h":150,"resize":"crop"},"large":{"w":750,"h":422,"resize":"fit"},"small":{"w":680,"h":383,"resize":"fit"},"medium":{"w":750,"h":422,"resize":"fit"}}}]}</t>
  </si>
  <si>
    <t xml:space="preserve">1052828413801783297</t>
  </si>
  <si>
    <t xml:space="preserve">IntelligenciaC1</t>
  </si>
  <si>
    <t xml:space="preserve">Thu Oct 18 07:47:09 +0000 2018</t>
  </si>
  <si>
    <t xml:space="preserve">1026094701634572288</t>
  </si>
  <si>
    <t xml:space="preserve">http://pbs.twimg.com/profile_images/1026098097464766465/kFJ3Pvjs_normal.jpg</t>
  </si>
  <si>
    <t xml:space="preserve">Abu Dhabi</t>
  </si>
  <si>
    <t xml:space="preserve">http://twitter.com/IntelligenciaC1/statuses/1052828413801783297</t>
  </si>
  <si>
    <t xml:space="preserve">1052828370017370112</t>
  </si>
  <si>
    <t xml:space="preserve">Thu Oct 18 07:46:58 +0000 2018</t>
  </si>
  <si>
    <t xml:space="preserve">http://twitter.com/_30days30sites/statuses/1052828370017370112</t>
  </si>
  <si>
    <t xml:space="preserve">1052828222583435264</t>
  </si>
  <si>
    <t xml:space="preserve">Ai_Fanc</t>
  </si>
  <si>
    <t xml:space="preserve">How to build your own Neural Network from scratch in Python
☞ https://t.co/N7AC28pF2L
#MachineLearning #Python https://t.co/CKYIQyG29O</t>
  </si>
  <si>
    <t xml:space="preserve">Thu Oct 18 07:46:23 +0000 2018</t>
  </si>
  <si>
    <t xml:space="preserve">729575197657833472</t>
  </si>
  <si>
    <t xml:space="preserve">http://pbs.twimg.com/profile_images/750963813462138880/6G-mDgrq_normal.jpg</t>
  </si>
  <si>
    <t xml:space="preserve">http://twitter.com/Ai_Fanc/statuses/1052828222583435264</t>
  </si>
  <si>
    <t xml:space="preserve">{"hashtags":[{"text":"MachineLearning","indices":[88,104]},{"text":"Python","indices":[105,112]}],"symbols":[],"user_mentions":[],"urls":[{"url":"https://t.co/N7AC28pF2L","expanded_url":"https://ift.tt/2wIHMN7","display_url":"ift.tt/2wIHMN7","indices":[63,86]}],"media":[{"id":1052828218611458000,"id_str":"1052828218611458048","indices":[113,136],"media_url":"http://pbs.twimg.com/tweet_video_thumb/Dpxlr8vX4AAHb0L.jpg","media_url_https":"https://pbs.twimg.com/tweet_video_thumb/Dpxlr8vX4AAHb0L.jpg","url":"https://t.co/CKYIQyG29O","display_url":"pic.twitter.com/CKYIQyG29O","expanded_url":"https://twitter.com/Ai_Fanc/status/1052828222583435264/photo/1","type":"photo","sizes":{"small":{"w":680,"h":408,"resize":"fit"},"thumb":{"w":150,"h":150,"resize":"crop"},"medium":{"w":1024,"h":614,"resize":"fit"},"large":{"w":1024,"h":614,"resize":"fit"}}}]}</t>
  </si>
  <si>
    <t xml:space="preserve">1052827678896742400</t>
  </si>
  <si>
    <t xml:space="preserve">AI_GameDesign</t>
  </si>
  <si>
    <t xml:space="preserve">How to build your own Neural Network from scratch in Python
☞ https://t.co/hPYDpmEFYX
#MachineLearning #Python https://t.co/Fm5kNGP26E</t>
  </si>
  <si>
    <t xml:space="preserve">Thu Oct 18 07:44:13 +0000 2018</t>
  </si>
  <si>
    <t xml:space="preserve">729566673670279168</t>
  </si>
  <si>
    <t xml:space="preserve">http://pbs.twimg.com/profile_images/750903677855019008/dN1sbrxR_normal.jpg</t>
  </si>
  <si>
    <t xml:space="preserve">http://twitter.com/AI_GameDesign/statuses/1052827678896742400</t>
  </si>
  <si>
    <t xml:space="preserve">{"hashtags":[{"text":"MachineLearning","indices":[88,104]},{"text":"Python","indices":[105,112]}],"symbols":[],"user_mentions":[],"urls":[{"url":"https://t.co/hPYDpmEFYX","expanded_url":"https://ift.tt/2wIHMN7","display_url":"ift.tt/2wIHMN7","indices":[63,86]}],"media":[{"id":1052827674513723400,"id_str":"1052827674513723392","indices":[113,136],"media_url":"http://pbs.twimg.com/tweet_video_thumb/DpxlMR0XUAA7K4i.jpg","media_url_https":"https://pbs.twimg.com/tweet_video_thumb/DpxlMR0XUAA7K4i.jpg","url":"https://t.co/Fm5kNGP26E","display_url":"pic.twitter.com/Fm5kNGP26E","expanded_url":"https://twitter.com/AI_GameDesign/status/1052827678896742400/photo/1","type":"photo","sizes":{"small":{"w":680,"h":408,"resize":"fit"},"thumb":{"w":150,"h":150,"resize":"crop"},"medium":{"w":1024,"h":614,"resize":"fit"},"large":{"w":1024,"h":614,"resize":"fit"}}}]}</t>
  </si>
  <si>
    <t xml:space="preserve">1052827659615555586</t>
  </si>
  <si>
    <t xml:space="preserve">AI_Developers</t>
  </si>
  <si>
    <t xml:space="preserve">How to build your own Neural Network from scratch in Python
☞ https://t.co/yEFQteQLSA
#MachineLearning #Python https://t.co/DkPW9KIKY2</t>
  </si>
  <si>
    <t xml:space="preserve">Thu Oct 18 07:44:09 +0000 2018</t>
  </si>
  <si>
    <t xml:space="preserve">729564263291879424</t>
  </si>
  <si>
    <t xml:space="preserve">http://pbs.twimg.com/profile_images/750905565786705920/AvrCFiCx_normal.jpg</t>
  </si>
  <si>
    <t xml:space="preserve">http://twitter.com/AI_Developers/statuses/1052827659615555586</t>
  </si>
  <si>
    <t xml:space="preserve">{"hashtags":[{"text":"MachineLearning","indices":[88,104]},{"text":"Python","indices":[105,112]}],"symbols":[],"user_mentions":[],"urls":[{"url":"https://t.co/yEFQteQLSA","expanded_url":"https://ift.tt/2wIHMN7","display_url":"ift.tt/2wIHMN7","indices":[63,86]}],"media":[{"id":1052827655668715500,"id_str":"1052827655668715520","indices":[113,136],"media_url":"http://pbs.twimg.com/tweet_video_thumb/DpxlLLnXUAA3voc.jpg","media_url_https":"https://pbs.twimg.com/tweet_video_thumb/DpxlLLnXUAA3voc.jpg","url":"https://t.co/DkPW9KIKY2","display_url":"pic.twitter.com/DkPW9KIKY2","expanded_url":"https://twitter.com/AI_Developers/status/1052827659615555586/photo/1","type":"photo","sizes":{"small":{"w":680,"h":408,"resize":"fit"},"thumb":{"w":150,"h":150,"resize":"crop"},"medium":{"w":1024,"h":614,"resize":"fit"},"large":{"w":1024,"h":614,"resize":"fit"}}}]}</t>
  </si>
  <si>
    <t xml:space="preserve">1052827500009512960</t>
  </si>
  <si>
    <t xml:space="preserve">college2014game</t>
  </si>
  <si>
    <r>
      <rPr>
        <sz val="8"/>
        <rFont val="Cambria"/>
        <family val="0"/>
        <charset val="1"/>
      </rPr>
      <t xml:space="preserve">RT @uten_junen: </t>
    </r>
    <r>
      <rPr>
        <sz val="8"/>
        <rFont val="Noto Sans CJK SC Regular"/>
        <family val="2"/>
      </rPr>
      <t xml:space="preserve">【</t>
    </r>
    <r>
      <rPr>
        <sz val="8"/>
        <rFont val="Cambria"/>
        <family val="0"/>
        <charset val="1"/>
      </rPr>
      <t xml:space="preserve">Day.18</t>
    </r>
    <r>
      <rPr>
        <sz val="8"/>
        <rFont val="Noto Sans CJK SC Regular"/>
        <family val="2"/>
      </rPr>
      <t xml:space="preserve">】 </t>
    </r>
    <r>
      <rPr>
        <sz val="8"/>
        <rFont val="Cambria"/>
        <family val="0"/>
        <charset val="1"/>
      </rPr>
      <t xml:space="preserve">#100DaysOfCode
📍 </t>
    </r>
    <r>
      <rPr>
        <sz val="8"/>
        <rFont val="Noto Sans CJK SC Regular"/>
        <family val="2"/>
      </rPr>
      <t xml:space="preserve">マンガでわかる統計学
実は自分が何をしたいのか分からなくなっている
で、とりあえず線形代数･微分積分･統計を学ぶことにした
で、図書館でこの本を借りてきた
数学の勉強を通して何かが開けてくればいいなと思っている
</t>
    </r>
    <r>
      <rPr>
        <sz val="8"/>
        <rFont val="Cambria"/>
        <family val="0"/>
        <charset val="1"/>
      </rPr>
      <t xml:space="preserve">#Python #</t>
    </r>
    <r>
      <rPr>
        <sz val="8"/>
        <rFont val="Noto Sans CJK SC Regular"/>
        <family val="2"/>
      </rPr>
      <t xml:space="preserve">統計学 </t>
    </r>
    <r>
      <rPr>
        <sz val="8"/>
        <rFont val="Cambria"/>
        <family val="0"/>
        <charset val="1"/>
      </rPr>
      <t xml:space="preserve">https://t.co/K3JQlCSZjg</t>
    </r>
  </si>
  <si>
    <t xml:space="preserve">Thu Oct 18 07:43:31 +0000 2018</t>
  </si>
  <si>
    <t xml:space="preserve">2474923975</t>
  </si>
  <si>
    <t xml:space="preserve">http://pbs.twimg.com/profile_images/462990912444854272/aVaj_Vau_normal.jpeg</t>
  </si>
  <si>
    <t xml:space="preserve">http://twitter.com/college2014game/statuses/1052827500009512960</t>
  </si>
  <si>
    <t xml:space="preserve">{"hashtags":[{"text":"100DaysOfCode","indices":[25,39]}],"symbols":[],"user_mentions":[{"screen_name":"uten_junen","name":"FLAT","id":990188960558202900,"id_str":"990188960558202881","indices":[3,14]}],"urls":[]}</t>
  </si>
  <si>
    <t xml:space="preserve">1052827485996503042</t>
  </si>
  <si>
    <t xml:space="preserve">ja_salt</t>
  </si>
  <si>
    <t xml:space="preserve">Used to have fun writing small web applications with #Python #Flask but now switching to #Django as I don't have real interest, skill or time for selecting individual framework parts for any production grade application. Wanting to start ideas quick with a few decent lines. #MVP</t>
  </si>
  <si>
    <t xml:space="preserve">Thu Oct 18 07:43:27 +0000 2018</t>
  </si>
  <si>
    <t xml:space="preserve">434116364</t>
  </si>
  <si>
    <t xml:space="preserve">http://pbs.twimg.com/profile_images/1004252122500751360/1YDup5bR_normal.jpg</t>
  </si>
  <si>
    <t xml:space="preserve">Jyväskylä, Suomi</t>
  </si>
  <si>
    <t xml:space="preserve">http://twitter.com/ja_salt/statuses/1052827485996503042</t>
  </si>
  <si>
    <t xml:space="preserve">{"hashtags":[{"text":"Python","indices":[53,60]},{"text":"Flask","indices":[61,67]},{"text":"Django","indices":[89,96]},{"text":"MVP","indices":[275,279]}],"symbols":[],"user_mentions":[],"urls":[]}</t>
  </si>
  <si>
    <t xml:space="preserve">1052827357248147456</t>
  </si>
  <si>
    <t xml:space="preserve">Thu Oct 18 07:42:57 +0000 2018</t>
  </si>
  <si>
    <t xml:space="preserve">http://twitter.com/digitalsphere33/statuses/1052827357248147456</t>
  </si>
  <si>
    <t xml:space="preserve">1052827267993427969</t>
  </si>
  <si>
    <t xml:space="preserve">RecipeGrow</t>
  </si>
  <si>
    <t xml:space="preserve">Thu Oct 18 07:42:35 +0000 2018</t>
  </si>
  <si>
    <t xml:space="preserve">1029329505066868738</t>
  </si>
  <si>
    <t xml:space="preserve">http://pbs.twimg.com/profile_images/1029332471752454149/7e5CDtme_normal.jpg</t>
  </si>
  <si>
    <t xml:space="preserve">Boca Raton, FL</t>
  </si>
  <si>
    <t xml:space="preserve">http://twitter.com/RecipeGrow/statuses/1052827267993427969</t>
  </si>
  <si>
    <t xml:space="preserve">1052827261823475712</t>
  </si>
  <si>
    <t xml:space="preserve">My first episode of DEEP MACHINE LEARNING and #AI
https://t.co/Y2JFNsA3Lh
#softwaredevelopment #python *</t>
  </si>
  <si>
    <t xml:space="preserve">Thu Oct 18 07:42:34 +0000 2018</t>
  </si>
  <si>
    <t xml:space="preserve">http://twitter.com/digital_mine_/statuses/1052827261823475712</t>
  </si>
  <si>
    <t xml:space="preserve">{"hashtags":[{"text":"AI","indices":[46,49]},{"text":"softwaredevelopment","indices":[74,94]},{"text":"python","indices":[95,102]}],"symbols":[],"user_mentions":[],"urls":[{"url":"https://t.co/Y2JFNsA3Lh","expanded_url":"https://github.com/digital-mine/classifier-for-deep-learning","display_url":"github.com/digital-mine/c…","indices":[50,73]}]}</t>
  </si>
  <si>
    <t xml:space="preserve">1052827066335281153</t>
  </si>
  <si>
    <t xml:space="preserve">savage_drummer</t>
  </si>
  <si>
    <t xml:space="preserve">Spending hours with a new framework, digging through the library code, swearing and cursing as to why your packets are not showing up. Only to realise the bloody firewall is blocking broadcast packets. 🤦‍♂️#🐍 #Python #software #asyncio</t>
  </si>
  <si>
    <t xml:space="preserve">Thu Oct 18 07:41:47 +0000 2018</t>
  </si>
  <si>
    <t xml:space="preserve">34084558</t>
  </si>
  <si>
    <t xml:space="preserve">http://pbs.twimg.com/profile_images/869050266850426880/2aPAb5J6_normal.jpg</t>
  </si>
  <si>
    <t xml:space="preserve">Sydney</t>
  </si>
  <si>
    <t xml:space="preserve">http://twitter.com/savage_drummer/statuses/1052827066335281153</t>
  </si>
  <si>
    <t xml:space="preserve">{"hashtags":[{"text":"Python","indices":[209,216]},{"text":"software","indices":[217,226]},{"text":"asyncio","indices":[227,235]}],"symbols":[],"user_mentions":[],"urls":[]}</t>
  </si>
  <si>
    <t xml:space="preserve">1052827021720645632</t>
  </si>
  <si>
    <t xml:space="preserve">PearTree80</t>
  </si>
  <si>
    <t xml:space="preserve">Thu Oct 18 07:41:37 +0000 2018</t>
  </si>
  <si>
    <t xml:space="preserve">701857203498647552</t>
  </si>
  <si>
    <t xml:space="preserve">http://pbs.twimg.com/profile_images/701866258988462080/_A3895WX_normal.jpg</t>
  </si>
  <si>
    <t xml:space="preserve">http://twitter.com/PearTree80/statuses/1052827021720645632</t>
  </si>
  <si>
    <t xml:space="preserve">1052826618559909889</t>
  </si>
  <si>
    <t xml:space="preserve">1asifm</t>
  </si>
  <si>
    <t xml:space="preserve">Thu Oct 18 07:40:01 +0000 2018</t>
  </si>
  <si>
    <t xml:space="preserve">1004762520</t>
  </si>
  <si>
    <t xml:space="preserve">http://pbs.twimg.com/profile_images/972410285146427392/XoESVldL_normal.jpg</t>
  </si>
  <si>
    <t xml:space="preserve">Dubai</t>
  </si>
  <si>
    <t xml:space="preserve">http://twitter.com/1asifm/statuses/1052826618559909889</t>
  </si>
  <si>
    <t xml:space="preserve">1052826511504535552</t>
  </si>
  <si>
    <t xml:space="preserve">Thu Oct 18 07:39:35 +0000 2018</t>
  </si>
  <si>
    <t xml:space="preserve">http://twitter.com/1asifm/statuses/1052826511504535552</t>
  </si>
  <si>
    <t xml:space="preserve">1052826369183371264</t>
  </si>
  <si>
    <t xml:space="preserve">Thu Oct 18 07:39:01 +0000 2018</t>
  </si>
  <si>
    <t xml:space="preserve">http://twitter.com/wamaitha_N/statuses/1052826369183371264</t>
  </si>
  <si>
    <t xml:space="preserve">1052826369103683584</t>
  </si>
  <si>
    <t xml:space="preserve">http://twitter.com/wamaitha_N/statuses/1052826369103683584</t>
  </si>
  <si>
    <t xml:space="preserve">1052826312610639873</t>
  </si>
  <si>
    <t xml:space="preserve">RT @Purplesoftng: #codepen #wplife #Javascript #developer #java #php #instagood #i❤python #python #vscode #node #code #proramming #github #bash #var #git #sell #rubyonrails #gitlab #webdev #webdevelopment #programmer #coding #pythoncode #design #hacker #html5 #css3 https://t.co/9etqXDy3dZ</t>
  </si>
  <si>
    <t xml:space="preserve">Thu Oct 18 07:38:48 +0000 2018</t>
  </si>
  <si>
    <t xml:space="preserve">http://twitter.com/AaronCuddeback/statuses/1052826312610639873</t>
  </si>
  <si>
    <t xml:space="preserve">{"hashtags":[{"text":"codepen","indices":[18,26]},{"text":"wplife","indices":[27,34]},{"text":"Javascript","indices":[35,46]},{"text":"developer","indices":[47,57]},{"text":"java","indices":[58,63]},{"text":"php","indices":[64,68]},{"text":"instagood","indices":[69,79]},{"text":"i","indices":[80,82]},{"text":"python","indices":[90,97]},{"text":"vscode","indices":[98,105]},{"text":"node","indices":[106,111]},{"text":"code","indices":[112,117]},{"text":"proramming","indices":[118,129]},{"text":"github","indices":[130,137]}],"symbols":[],"user_mentions":[{"screen_name":"Purplesoftng","name":"PurpleSoft","id":744948597653913600,"id_str":"744948597653913600","indices":[3,16]}],"urls":[]}</t>
  </si>
  <si>
    <t xml:space="preserve">1052826307543883776</t>
  </si>
  <si>
    <t xml:space="preserve">vlics</t>
  </si>
  <si>
    <t xml:space="preserve">Thu Oct 18 07:38:46 +0000 2018</t>
  </si>
  <si>
    <t xml:space="preserve">1634687306</t>
  </si>
  <si>
    <t xml:space="preserve">&lt;a href="http://vlicsman.co" rel="nofollow"&gt;Vlics&lt;/a&gt;</t>
  </si>
  <si>
    <t xml:space="preserve">http://pbs.twimg.com/profile_images/378800000471177095/41f14bcd4661a3b72d75f9c50bc54a2a_normal.jpeg</t>
  </si>
  <si>
    <t xml:space="preserve">http://twitter.com/vlics/statuses/1052826307543883776</t>
  </si>
  <si>
    <t xml:space="preserve">1052826299310465024</t>
  </si>
  <si>
    <t xml:space="preserve">RT @Purplesoftng: #codepen #wplife #Javascript #developer #java #php #instagood #i❤python #python #vscode #node #code #proramming #github #bash #var #git #sell #rubyonrails #gitlab #webdev #webdevelopment #programmer #coding #pythoncode #design #hacker #html5 #css3</t>
  </si>
  <si>
    <t xml:space="preserve">Thu Oct 18 07:38:44 +0000 2018</t>
  </si>
  <si>
    <t xml:space="preserve">http://twitter.com/AaronCuddeback/statuses/1052826299310465024</t>
  </si>
  <si>
    <t xml:space="preserve">1052826261977001984</t>
  </si>
  <si>
    <t xml:space="preserve">Thu Oct 18 07:38:36 +0000 2018</t>
  </si>
  <si>
    <t xml:space="preserve">http://twitter.com/1asifm/statuses/1052826261977001984</t>
  </si>
  <si>
    <t xml:space="preserve">1052826233002545153</t>
  </si>
  <si>
    <t xml:space="preserve">Four machine learning strategies for solving real-world problems
#AI #MachineLearning #ML #DeepLearning #BigData #DataScience #Tech #Technology #IOT #Robotics #Data #Analytics  #InternetOfThings   #BOTS
#techhouse #Robotics #python
 #automation #Software
https://t.co/K42TMP6kAr</t>
  </si>
  <si>
    <t xml:space="preserve">Thu Oct 18 07:38:29 +0000 2018</t>
  </si>
  <si>
    <t xml:space="preserve">http://twitter.com/rkprasant/statuses/1052826233002545153</t>
  </si>
  <si>
    <t xml:space="preserve">{"hashtags":[{"text":"AI","indices":[65,68]},{"text":"MachineLearning","indices":[69,85]},{"text":"ML","indices":[86,89]},{"text":"DeepLearning","indices":[90,103]},{"text":"BigData","indices":[104,112]},{"text":"DataScience","indices":[113,125]},{"text":"Tech","indices":[126,131]},{"text":"Technology","indices":[132,143]},{"text":"IOT","indices":[144,148]},{"text":"Robotics","indices":[149,158]},{"text":"Data","indices":[159,164]},{"text":"Analytics","indices":[165,175]},{"text":"InternetOfThings","indices":[177,194]},{"text":"BOTS","indices":[197,202]},{"text":"techhouse","indices":[203,213]},{"text":"Robotics","indices":[214,223]},{"text":"python","indices":[224,231]},{"text":"automation","indices":[233,244]},{"text":"Software","indices":[245,254]}],"symbols":[],"user_mentions":[],"urls":[{"url":"https://t.co/K42TMP6kAr","expanded_url":"http://flip.it/.Siuck","display_url":"flip.it/.Siuck","indices":[255,278]}]}</t>
  </si>
  <si>
    <t xml:space="preserve">1052826092011044864</t>
  </si>
  <si>
    <t xml:space="preserve">Thu Oct 18 07:37:55 +0000 2018</t>
  </si>
  <si>
    <t xml:space="preserve">http://twitter.com/1asifm/statuses/1052826092011044864</t>
  </si>
  <si>
    <t xml:space="preserve">1052825925212151810</t>
  </si>
  <si>
    <t xml:space="preserve">Thu Oct 18 07:37:15 +0000 2018</t>
  </si>
  <si>
    <t xml:space="preserve">http://twitter.com/1asifm/statuses/1052825925212151810</t>
  </si>
  <si>
    <t xml:space="preserve">1052825870732152832</t>
  </si>
  <si>
    <t xml:space="preserve">Someone Used a Deep Learning AI to Perfectly Insert Harrison Ford Into Solo: A Star Wars Story
#AI #MachineLearning #ML #DeepLearning #BigData #DataScience #Tech #Technology #IOT #Robotics #Data #Analytics    #Computing #BOTS
#techhouse #Robotics #python
https://t.co/r4dcasUPCh</t>
  </si>
  <si>
    <t xml:space="preserve">Thu Oct 18 07:37:02 +0000 2018</t>
  </si>
  <si>
    <t xml:space="preserve">http://twitter.com/rkprasant/statuses/1052825870732152832</t>
  </si>
  <si>
    <t xml:space="preserve">{"hashtags":[{"text":"AI","indices":[95,98]},{"text":"MachineLearning","indices":[99,115]},{"text":"ML","indices":[116,119]},{"text":"DeepLearning","indices":[120,133]},{"text":"BigData","indices":[134,142]},{"text":"DataScience","indices":[143,155]},{"text":"Tech","indices":[156,161]},{"text":"Technology","indices":[162,173]},{"text":"IOT","indices":[174,178]},{"text":"Robotics","indices":[179,188]},{"text":"Data","indices":[189,194]},{"text":"Analytics","indices":[195,205]},{"text":"Computing","indices":[209,219]},{"text":"BOTS","indices":[220,225]},{"text":"techhouse","indices":[226,236]},{"text":"Robotics","indices":[237,246]},{"text":"python","indices":[247,254]}],"symbols":[],"user_mentions":[],"urls":[{"url":"https://t.co/r4dcasUPCh","expanded_url":"http://flip.it/oq4FNB","display_url":"flip.it/oq4FNB","indices":[255,278]}]}</t>
  </si>
  <si>
    <t xml:space="preserve">1052825663772811264</t>
  </si>
  <si>
    <t xml:space="preserve">Python Environment Management with Conda
☞ https://t.co/we24ZPAl8m
#python #Conda https://t.co/QwFwfzI4zL</t>
  </si>
  <si>
    <t xml:space="preserve">Thu Oct 18 07:36:13 +0000 2018</t>
  </si>
  <si>
    <t xml:space="preserve">http://twitter.com/django_tutorial/statuses/1052825663772811264</t>
  </si>
  <si>
    <t xml:space="preserve">{"hashtags":[{"text":"python","indices":[69,76]},{"text":"Conda","indices":[77,83]}],"symbols":[],"user_mentions":[],"urls":[{"url":"https://t.co/we24ZPAl8m","expanded_url":"https://ift.tt/2FQeNam","display_url":"ift.tt/2FQeNam","indices":[44,67]}],"media":[{"id":1052825662648660000,"id_str":"1052825662648659968","indices":[84,107],"media_url":"http://pbs.twimg.com/media/DpxjXLCWsAAYkoi.jpg","media_url_https":"https://pbs.twimg.com/media/DpxjXLCWsAAYkoi.jpg","url":"https://t.co/QwFwfzI4zL","display_url":"pic.twitter.com/QwFwfzI4zL","expanded_url":"https://twitter.com/django_tutorial/status/1052825663772811264/photo/1","type":"photo","sizes":{"thumb":{"w":150,"h":150,"resize":"crop"},"large":{"w":1024,"h":576,"resize":"fit"},"medium":{"w":1024,"h":576,"resize":"fit"},"small":{"w":680,"h":383,"resize":"fit"}}}]}</t>
  </si>
  <si>
    <t xml:space="preserve">1052825613139107840</t>
  </si>
  <si>
    <t xml:space="preserve">pychembath</t>
  </si>
  <si>
    <t xml:space="preserve">Great use of #python to create #reproduciblescience https://t.co/3cc54nRW3Q</t>
  </si>
  <si>
    <t xml:space="preserve">Thu Oct 18 07:36:01 +0000 2018</t>
  </si>
  <si>
    <t xml:space="preserve">1735415774</t>
  </si>
  <si>
    <t xml:space="preserve">http://pbs.twimg.com/profile_images/942143465055498241/cxs2O_Pf_normal.jpg</t>
  </si>
  <si>
    <t xml:space="preserve">http://twitter.com/pychembath/statuses/1052825613139107840</t>
  </si>
  <si>
    <t xml:space="preserve">{"hashtags":[{"text":"python","indices":[13,20]},{"text":"reproduciblescience","indices":[31,51]}],"symbols":[],"user_mentions":[],"urls":[{"url":"https://t.co/3cc54nRW3Q","expanded_url":"https://twitter.com/an_drewmcc/status/1052817468958408704","display_url":"twitter.com/an_drewmcc/sta…","indices":[52,75]}]}</t>
  </si>
  <si>
    <t xml:space="preserve">1052825499251220480</t>
  </si>
  <si>
    <t xml:space="preserve">Yulianafz5</t>
  </si>
  <si>
    <t xml:space="preserve">RT @BigDataAnalytcs: Data Science, Deep Learning, &amp;amp; Machine Learning with Python
☞ https://t.co/06z8bls227
#BigData #Python https://t.co/tWitrHIlu2</t>
  </si>
  <si>
    <t xml:space="preserve">Thu Oct 18 07:35:34 +0000 2018</t>
  </si>
  <si>
    <t xml:space="preserve">1052152355087679488</t>
  </si>
  <si>
    <t xml:space="preserve">http://twitter.com/Yulianafz5/statuses/1052825499251220480</t>
  </si>
  <si>
    <t xml:space="preserve">{"hashtags":[{"text":"BigData","indices":[113,121]},{"text":"Python","indices":[122,129]}],"symbols":[],"user_mentions":[{"screen_name":"BigDataAnalytcs","name":"Big Data Analytics","id":729520274257764400,"id_str":"729520274257764357","indices":[3,19]}],"urls":[{"url":"https://t.co/06z8bls227","expanded_url":"http://bit.ly/2yIt1rm","display_url":"bit.ly/2yIt1rm","indices":[88,111]}]}</t>
  </si>
  <si>
    <t xml:space="preserve">1052825431118884869</t>
  </si>
  <si>
    <t xml:space="preserve">Jonathanjamelh1</t>
  </si>
  <si>
    <t xml:space="preserve">Success! Just solved Capitalize! on @HackerRank. Can you complete the challenge? https://t.co/exDwIxkd20 #programming #Python #softwareengineer</t>
  </si>
  <si>
    <t xml:space="preserve">Thu Oct 18 07:35:17 +0000 2018</t>
  </si>
  <si>
    <t xml:space="preserve">1013657343752658945</t>
  </si>
  <si>
    <t xml:space="preserve">http://pbs.twimg.com/profile_images/1013657863141683202/OZ3lGt3x_normal.jpg</t>
  </si>
  <si>
    <t xml:space="preserve">http://twitter.com/Jonathanjamelh1/statuses/1052825431118884869</t>
  </si>
  <si>
    <t xml:space="preserve">{"hashtags":[{"text":"programming","indices":[105,117]},{"text":"Python","indices":[118,125]},{"text":"softwareengineer","indices":[126,143]}],"symbols":[],"user_mentions":[{"screen_name":"hackerrank","name":"HackerRank","id":598157131,"id_str":"598157131","indices":[36,47]}],"urls":[{"url":"https://t.co/exDwIxkd20","expanded_url":"http://hr.gs/foh","display_url":"hr.gs/foh","indices":[81,104]}]}</t>
  </si>
  <si>
    <t xml:space="preserve">1052825384134352896</t>
  </si>
  <si>
    <t xml:space="preserve">Thu Oct 18 07:35:06 +0000 2018</t>
  </si>
  <si>
    <t xml:space="preserve">http://twitter.com/1asifm/statuses/1052825384134352896</t>
  </si>
  <si>
    <t xml:space="preserve">1052825151773933570</t>
  </si>
  <si>
    <t xml:space="preserve">enoho</t>
  </si>
  <si>
    <t xml:space="preserve">Learning #python and loving it</t>
  </si>
  <si>
    <t xml:space="preserve">Thu Oct 18 07:34:11 +0000 2018</t>
  </si>
  <si>
    <t xml:space="preserve">27834853</t>
  </si>
  <si>
    <t xml:space="preserve">http://pbs.twimg.com/profile_images/507282269921607681/akmTiVGt_normal.jpeg</t>
  </si>
  <si>
    <t xml:space="preserve">http://twitter.com/enoho/statuses/1052825151773933570</t>
  </si>
  <si>
    <t xml:space="preserve">{"hashtags":[{"text":"python","indices":[9,16]}],"symbols":[],"user_mentions":[],"urls":[]}</t>
  </si>
  <si>
    <t xml:space="preserve">1052825139518296065</t>
  </si>
  <si>
    <t xml:space="preserve">DaveRaven72</t>
  </si>
  <si>
    <t xml:space="preserve">RT @dtizzlenizzle: Day 24: #100DaysOfCode progress: today I worked on refactoring my automated budget code https://t.co/03k17bKQK7 #Python @pybites @talkpython</t>
  </si>
  <si>
    <t xml:space="preserve">Thu Oct 18 07:34:08 +0000 2018</t>
  </si>
  <si>
    <t xml:space="preserve">544734471</t>
  </si>
  <si>
    <t xml:space="preserve">&lt;a href="https://dpc-twitter-app-dpcorbett.c9users.io/" rel="nofollow"&gt;dpc-twitter-app&lt;/a&gt;</t>
  </si>
  <si>
    <t xml:space="preserve">http://pbs.twimg.com/profile_images/2030213082/image_normal.jpg</t>
  </si>
  <si>
    <t xml:space="preserve">http://twitter.com/DaveRaven72/statuses/1052825139518296065</t>
  </si>
  <si>
    <t xml:space="preserve">{"hashtags":[{"text":"100DaysOfCode","indices":[27,41]},{"text":"Python","indices":[131,138]}],"symbols":[],"user_mentions":[{"screen_name":"dtizzlenizzle","name":"Dan Shorstein","id":44536546,"id_str":"44536546","indices":[3,17]}],"urls":[{"url":"https://t.co/03k17bKQK7","expanded_url":"https://talkpython.fm/100days?s=pybites","display_url":"talkpython.fm/100days?s=pybi…","indices":[107,130]}]}</t>
  </si>
  <si>
    <t xml:space="preserve">1052825055296667648</t>
  </si>
  <si>
    <t xml:space="preserve">Thu Oct 18 07:33:48 +0000 2018</t>
  </si>
  <si>
    <t xml:space="preserve">http://twitter.com/Sreemanikandan3/statuses/1052825055296667648</t>
  </si>
  <si>
    <t xml:space="preserve">1052824857522647040</t>
  </si>
  <si>
    <t xml:space="preserve">AubayUKtechjobs</t>
  </si>
  <si>
    <t xml:space="preserve">#1 #kotlin #4 #PowerShell #7 #Go #8 #Python #9 #groovy #github #technology #technologytrends #programmers #programming #programminglanguages #softwaredevelopment #software #softwareengineers #softwareengineer #engineering #java #javascript #sql #powershell</t>
  </si>
  <si>
    <t xml:space="preserve">Thu Oct 18 07:33:01 +0000 2018</t>
  </si>
  <si>
    <t xml:space="preserve">2241154796</t>
  </si>
  <si>
    <t xml:space="preserve">http://pbs.twimg.com/profile_images/378800000859487866/6uwPE9E5_normal.png</t>
  </si>
  <si>
    <t xml:space="preserve">http://twitter.com/AubayUKtechjobs/statuses/1052824857522647040</t>
  </si>
  <si>
    <t xml:space="preserve">{"hashtags":[{"text":"kotlin","indices":[3,10]},{"text":"PowerShell","indices":[14,25]},{"text":"Go","indices":[29,32]},{"text":"Python","indices":[36,43]},{"text":"groovy","indices":[47,54]},{"text":"github","indices":[55,62]},{"text":"technology","indices":[63,74]},{"text":"technologytrends","indices":[75,92]},{"text":"programmers","indices":[93,105]},{"text":"programming","indices":[106,118]},{"text":"programminglanguages","indices":[119,140]},{"text":"softwaredevelopment","indices":[141,161]},{"text":"software","indices":[162,171]},{"text":"softwareengineers","indices":[172,190]},{"text":"softwareengineer","indices":[191,208]},{"text":"engineering","indices":[209,221]},{"text":"java","indices":[222,227]},{"text":"javascript","indices":[228,239]},{"text":"sql","indices":[240,244]},{"text":"powershell","indices":[245,256]}],"symbols":[],"user_mentions":[],"urls":[]}</t>
  </si>
  <si>
    <t xml:space="preserve">1052824646863605760</t>
  </si>
  <si>
    <t xml:space="preserve">Thu Oct 18 07:32:11 +0000 2018</t>
  </si>
  <si>
    <t xml:space="preserve">http://twitter.com/chidambara09/statuses/1052824646863605760</t>
  </si>
  <si>
    <t xml:space="preserve">1052824633479696384</t>
  </si>
  <si>
    <t xml:space="preserve">Thu Oct 18 07:32:07 +0000 2018</t>
  </si>
  <si>
    <t xml:space="preserve">http://twitter.com/1asifm/statuses/1052824633479696384</t>
  </si>
  <si>
    <t xml:space="preserve">1052824629767630848</t>
  </si>
  <si>
    <t xml:space="preserve">Purplesoftng</t>
  </si>
  <si>
    <t xml:space="preserve">#codepen #wplife #Javascript #developer #java #php #instagood #i❤python #python #vscode #node #code #proramming #github #bash #var #git #sell #rubyonrails #gitlab #webdev #webdevelopment #programmer #coding #pythoncode #design #hacker #html5 #css3 https://t.co/9etqXDy3dZ</t>
  </si>
  <si>
    <t xml:space="preserve">Thu Oct 18 07:32:06 +0000 2018</t>
  </si>
  <si>
    <t xml:space="preserve">744948597653913600</t>
  </si>
  <si>
    <t xml:space="preserve">http://pbs.twimg.com/profile_images/904774833015332864/OnvkLqqw_normal.jpg</t>
  </si>
  <si>
    <t xml:space="preserve">http://twitter.com/Purplesoftng/statuses/1052824629767630848</t>
  </si>
  <si>
    <t xml:space="preserve">{"hashtags":[{"text":"codepen","indices":[0,8]},{"text":"wplife","indices":[9,16]},{"text":"Javascript","indices":[17,28]},{"text":"developer","indices":[29,39]},{"text":"java","indices":[40,45]},{"text":"php","indices":[46,50]},{"text":"instagood","indices":[51,61]},{"text":"i","indices":[62,64]},{"text":"python","indices":[72,79]},{"text":"vscode","indices":[80,87]},{"text":"node","indices":[88,93]},{"text":"code","indices":[94,99]},{"text":"proramming","indices":[100,111]},{"text":"github","indices":[112,119]},{"text":"bash","indices":[120,125]},{"text":"var","indices":[126,130]},{"text":"git","indices":[131,135]},{"text":"sell","indices":[136,141]},{"text":"rubyonrails","indices":[142,154]},{"text":"gitlab","indices":[155,162]},{"text":"webdev","indices":[163,170]},{"text":"webdevelopment","indices":[171,186]},{"text":"programmer","indices":[187,198]},{"text":"coding","indices":[199,206]},{"text":"pythoncode","indices":[207,218]},{"text":"design","indices":[219,226]},{"text":"hacker","indices":[227,234]},{"text":"html5","indices":[235,241]},{"text":"css3","indices":[242,247]}],"symbols":[],"user_mentions":[],"urls":[],"media":[{"id":1052824627041394700,"id_str":"1052824627041394688","indices":[248,271],"media_url":"http://pbs.twimg.com/media/Dpxia5GV4AAijGK.jpg","media_url_https":"https://pbs.twimg.com/media/Dpxia5GV4AAijGK.jpg","url":"https://t.co/9etqXDy3dZ","display_url":"pic.twitter.com/9etqXDy3dZ","expanded_url":"https://twitter.com/Purplesoftng/status/1052824629767630848/photo/1","type":"photo","sizes":{"thumb":{"w":150,"h":150,"resize":"crop"},"medium":{"w":480,"h":480,"resize":"fit"},"small":{"w":480,"h":480,"resize":"fit"},"large":{"w":480,"h":480,"resize":"fit"}}}]}</t>
  </si>
  <si>
    <t xml:space="preserve">1052824625762131968</t>
  </si>
  <si>
    <t xml:space="preserve">PRaspberrypi3</t>
  </si>
  <si>
    <r>
      <rPr>
        <sz val="8"/>
        <rFont val="Cambria"/>
        <family val="0"/>
        <charset val="1"/>
      </rPr>
      <t xml:space="preserve">Qiita #Python RSS </t>
    </r>
    <r>
      <rPr>
        <sz val="8"/>
        <rFont val="Noto Sans CJK SC Regular"/>
        <family val="2"/>
      </rPr>
      <t xml:space="preserve">「</t>
    </r>
    <r>
      <rPr>
        <sz val="8"/>
        <rFont val="Cambria"/>
        <family val="0"/>
        <charset val="1"/>
      </rPr>
      <t xml:space="preserve">RaspBerry Jam Mod</t>
    </r>
    <r>
      <rPr>
        <sz val="8"/>
        <rFont val="Noto Sans CJK SC Regular"/>
        <family val="2"/>
      </rPr>
      <t xml:space="preserve">の</t>
    </r>
    <r>
      <rPr>
        <sz val="8"/>
        <rFont val="Cambria"/>
        <family val="0"/>
        <charset val="1"/>
      </rPr>
      <t xml:space="preserve">python</t>
    </r>
    <r>
      <rPr>
        <sz val="8"/>
        <rFont val="Noto Sans CJK SC Regular"/>
        <family val="2"/>
      </rPr>
      <t xml:space="preserve">側の処理の流れを少しだけ書き出してみる」</t>
    </r>
    <r>
      <rPr>
        <sz val="8"/>
        <rFont val="Cambria"/>
        <family val="0"/>
        <charset val="1"/>
      </rPr>
      <t xml:space="preserve">: https://t.co/wonC3AjCHb</t>
    </r>
  </si>
  <si>
    <t xml:space="preserve">Thu Oct 18 07:32:05 +0000 2018</t>
  </si>
  <si>
    <t xml:space="preserve">1037880278444736513</t>
  </si>
  <si>
    <t xml:space="preserve">&lt;a href="https://twitter.com/PRaspberrypi3" rel="nofollow"&gt;python-bot-plantraspberry&lt;/a&gt;</t>
  </si>
  <si>
    <t xml:space="preserve">http://pbs.twimg.com/profile_images/1037884625425551360/VcHP413g_normal.jpg</t>
  </si>
  <si>
    <t xml:space="preserve">http://twitter.com/PRaspberrypi3/statuses/1052824625762131968</t>
  </si>
  <si>
    <t xml:space="preserve">{"hashtags":[{"text":"Python","indices":[6,13]}],"symbols":[],"user_mentions":[],"urls":[{"url":"https://t.co/wonC3AjCHb","expanded_url":"https://qiita.com/kizul/items/5edd879b293426e44e3c","display_url":"qiita.com/kizul/items/5e…","indices":[65,88]}]}</t>
  </si>
  <si>
    <t xml:space="preserve">1052824618136825856</t>
  </si>
  <si>
    <t xml:space="preserve">#codepen #wplife #Javascript #developer #java #php #instagood #i❤python #python #vscode #node #code #proramming #github #bash #var #git #sell #rubyonrails #gitlab #webdev #webdevelopment #programmer #coding #pythoncode #design #hacker #html5 #css3</t>
  </si>
  <si>
    <t xml:space="preserve">Thu Oct 18 07:32:04 +0000 2018</t>
  </si>
  <si>
    <t xml:space="preserve">http://twitter.com/Purplesoftng/statuses/1052824618136825856</t>
  </si>
  <si>
    <t xml:space="preserve">{"hashtags":[{"text":"codepen","indices":[0,8]},{"text":"wplife","indices":[9,16]},{"text":"Javascript","indices":[17,28]},{"text":"developer","indices":[29,39]},{"text":"java","indices":[40,45]},{"text":"php","indices":[46,50]},{"text":"instagood","indices":[51,61]},{"text":"i","indices":[62,64]},{"text":"python","indices":[72,79]},{"text":"vscode","indices":[80,87]},{"text":"node","indices":[88,93]},{"text":"code","indices":[94,99]},{"text":"proramming","indices":[100,111]},{"text":"github","indices":[112,119]},{"text":"bash","indices":[120,125]},{"text":"var","indices":[126,130]},{"text":"git","indices":[131,135]},{"text":"sell","indices":[136,141]},{"text":"rubyonrails","indices":[142,154]},{"text":"gitlab","indices":[155,162]},{"text":"webdev","indices":[163,170]},{"text":"webdevelopment","indices":[171,186]},{"text":"programmer","indices":[187,198]},{"text":"coding","indices":[199,206]},{"text":"pythoncode","indices":[207,218]},{"text":"design","indices":[219,226]},{"text":"hacker","indices":[227,234]},{"text":"html5","indices":[235,241]},{"text":"css3","indices":[242,247]}],"symbols":[],"user_mentions":[],"urls":[]}</t>
  </si>
  <si>
    <t xml:space="preserve">1052824611187019776</t>
  </si>
  <si>
    <t xml:space="preserve">AcademicChatter</t>
  </si>
  <si>
    <t xml:space="preserve">RT @ShrutiTurner: I'm going to be doing some #MachineLearning during my Biomedical Engineering #PhD and was wondering whether #Python or C++ was a better option. Python seems to be highly recommended but most jobs ask for C++. Any thoughts/tips welcome!! #phdchat #programminglife</t>
  </si>
  <si>
    <t xml:space="preserve">Thu Oct 18 07:32:02 +0000 2018</t>
  </si>
  <si>
    <t xml:space="preserve">885953601067208705</t>
  </si>
  <si>
    <t xml:space="preserve">&lt;a href="http://placeholder.place" rel="nofollow"&gt;Academic Chatter&lt;/a&gt;</t>
  </si>
  <si>
    <t xml:space="preserve">http://pbs.twimg.com/profile_images/885955555277377537/H4HOKLfw_normal.jpg</t>
  </si>
  <si>
    <t xml:space="preserve">http://twitter.com/AcademicChatter/statuses/1052824611187019776</t>
  </si>
  <si>
    <t xml:space="preserve">{"hashtags":[{"text":"MachineLearning","indices":[45,61]},{"text":"PhD","indices":[95,99]},{"text":"Python","indices":[126,133]}],"symbols":[],"user_mentions":[{"screen_name":"ShrutiTurner","name":"Shruti Turner","id":2775268210,"id_str":"2775268210","indices":[3,16]}],"urls":[]}</t>
  </si>
  <si>
    <t xml:space="preserve">1052824565402017793</t>
  </si>
  <si>
    <t xml:space="preserve">Thu Oct 18 07:31:51 +0000 2018</t>
  </si>
  <si>
    <t xml:space="preserve">http://twitter.com/1asifm/statuses/1052824565402017793</t>
  </si>
  <si>
    <t xml:space="preserve">1052824515208769536</t>
  </si>
  <si>
    <t xml:space="preserve">texaninireland</t>
  </si>
  <si>
    <t xml:space="preserve">Thu Oct 18 07:31:39 +0000 2018</t>
  </si>
  <si>
    <t xml:space="preserve">2434479046</t>
  </si>
  <si>
    <t xml:space="preserve">http://pbs.twimg.com/profile_images/1040194620402151424/VqnYwqLA_normal.jpg</t>
  </si>
  <si>
    <t xml:space="preserve">http://twitter.com/texaninireland/statuses/1052824515208769536</t>
  </si>
  <si>
    <t xml:space="preserve">1052824346467667968</t>
  </si>
  <si>
    <t xml:space="preserve">Thu Oct 18 07:30:59 +0000 2018</t>
  </si>
  <si>
    <t xml:space="preserve">http://twitter.com/1asifm/statuses/1052824346467667968</t>
  </si>
  <si>
    <t xml:space="preserve">1052824257141428224</t>
  </si>
  <si>
    <t xml:space="preserve">ShrutiTurner</t>
  </si>
  <si>
    <t xml:space="preserve">I'm going to be doing some #MachineLearning during my Biomedical Engineering #PhD and was wondering whether #Python or C++ was a better option. Python seems to be highly recommended but most jobs ask for C++. Any thoughts/tips welcome!! #phdchat #programminglife</t>
  </si>
  <si>
    <t xml:space="preserve">Thu Oct 18 07:30:38 +0000 2018</t>
  </si>
  <si>
    <t xml:space="preserve">2775268210</t>
  </si>
  <si>
    <t xml:space="preserve">http://pbs.twimg.com/profile_images/1022807394479419392/WCRQn1Of_normal.jpg</t>
  </si>
  <si>
    <t xml:space="preserve">http://twitter.com/ShrutiTurner/statuses/1052824257141428224</t>
  </si>
  <si>
    <t xml:space="preserve">{"hashtags":[{"text":"MachineLearning","indices":[27,43]},{"text":"PhD","indices":[77,81]},{"text":"Python","indices":[108,115]},{"text":"phdchat","indices":[237,245]},{"text":"programminglife","indices":[246,262]}],"symbols":[],"user_mentions":[],"urls":[]}</t>
  </si>
  <si>
    <t xml:space="preserve">1052824251298959360</t>
  </si>
  <si>
    <t xml:space="preserve">msmharbii</t>
  </si>
  <si>
    <t xml:space="preserve">RT @DiscUdemy: #Free #Udemy #Course 
Build amazing scrollable text patterns with Python 3 tkinter by Ejike IfeanyiChukwu-Chinedu Ernest-Gstevewall Academy  #python https://t.co/3WjOuak90B</t>
  </si>
  <si>
    <t xml:space="preserve">Thu Oct 18 07:30:36 +0000 2018</t>
  </si>
  <si>
    <t xml:space="preserve">465644053</t>
  </si>
  <si>
    <t xml:space="preserve">http://pbs.twimg.com/profile_images/617878357854662656/9FmuBkeg_normal.jpg</t>
  </si>
  <si>
    <t xml:space="preserve">http://twitter.com/msmharbii/statuses/1052824251298959360</t>
  </si>
  <si>
    <t xml:space="preserve">{"hashtags":[{"text":"Free","indices":[15,20]},{"text":"Udemy","indices":[21,27]},{"text":"Course","indices":[28,35]}],"symbols":[],"user_mentions":[{"screen_name":"DiscUdemy","name":"DiscUdemy.com","id":803584564295794700,"id_str":"803584564295794688","indices":[3,13]}],"urls":[]}</t>
  </si>
  <si>
    <t xml:space="preserve">1052824243971354624</t>
  </si>
  <si>
    <r>
      <rPr>
        <sz val="8"/>
        <rFont val="Cambria"/>
        <family val="0"/>
        <charset val="1"/>
      </rPr>
      <t xml:space="preserve">Qiita #Python RSS </t>
    </r>
    <r>
      <rPr>
        <sz val="8"/>
        <rFont val="Noto Sans CJK SC Regular"/>
        <family val="2"/>
      </rPr>
      <t xml:space="preserve">「</t>
    </r>
    <r>
      <rPr>
        <sz val="8"/>
        <rFont val="Cambria"/>
        <family val="0"/>
        <charset val="1"/>
      </rPr>
      <t xml:space="preserve">Basemap</t>
    </r>
    <r>
      <rPr>
        <sz val="8"/>
        <rFont val="Noto Sans CJK SC Regular"/>
        <family val="2"/>
      </rPr>
      <t xml:space="preserve">インポート時に</t>
    </r>
    <r>
      <rPr>
        <sz val="8"/>
        <rFont val="Cambria"/>
        <family val="0"/>
        <charset val="1"/>
      </rPr>
      <t xml:space="preserve">IOError: [Errno 2] No such file or directory: 'epsg'</t>
    </r>
    <r>
      <rPr>
        <sz val="8"/>
        <rFont val="Noto Sans CJK SC Regular"/>
        <family val="2"/>
      </rPr>
      <t xml:space="preserve">とか</t>
    </r>
    <r>
      <rPr>
        <sz val="8"/>
        <rFont val="Cambria"/>
        <family val="0"/>
        <charset val="1"/>
      </rPr>
      <t xml:space="preserve">KeyError: 'PROJ_LIB'</t>
    </r>
    <r>
      <rPr>
        <sz val="8"/>
        <rFont val="Noto Sans CJK SC Regular"/>
        <family val="2"/>
      </rPr>
      <t xml:space="preserve">というエラーが出た際の対処法」</t>
    </r>
    <r>
      <rPr>
        <sz val="8"/>
        <rFont val="Cambria"/>
        <family val="0"/>
        <charset val="1"/>
      </rPr>
      <t xml:space="preserve">: https://t.co/YtlobXz9iE</t>
    </r>
  </si>
  <si>
    <t xml:space="preserve">Thu Oct 18 07:30:34 +0000 2018</t>
  </si>
  <si>
    <t xml:space="preserve">http://twitter.com/PRaspberrypi3/statuses/1052824243971354624</t>
  </si>
  <si>
    <t xml:space="preserve">{"hashtags":[{"text":"Python","indices":[6,13]}],"symbols":[],"user_mentions":[],"urls":[{"url":"https://t.co/YtlobXz9iE","expanded_url":"https://qiita.com/ikeaki125/items/f40fa351893d6b2af6bf","display_url":"qiita.com/ikeaki125/item…","indices":[124,147]}]}</t>
  </si>
  <si>
    <t xml:space="preserve">1052824209850884101</t>
  </si>
  <si>
    <t xml:space="preserve">#Spectrum My #InternetSpeed :
Ping: 30.525 ms
Download: 78.57 Mbit/s
Upload: 11.94 Mbit/s
#automagic #python #corporateaccountability</t>
  </si>
  <si>
    <t xml:space="preserve">Thu Oct 18 07:30:26 +0000 2018</t>
  </si>
  <si>
    <t xml:space="preserve">http://twitter.com/BeardySmeardy/statuses/1052824209850884101</t>
  </si>
  <si>
    <t xml:space="preserve">1052824129181765632</t>
  </si>
  <si>
    <t xml:space="preserve">RT @DiscUdemy: #Free #Udemy #Course 
Build advanced GUI applications with Python 3 and tkinter by Ejike IfeanyiChukwu-Chinedu Ernest-Gstevewall Academy  #python https://t.co/WSKwSj4s6V</t>
  </si>
  <si>
    <t xml:space="preserve">Thu Oct 18 07:30:07 +0000 2018</t>
  </si>
  <si>
    <t xml:space="preserve">http://twitter.com/msmharbii/statuses/1052824129181765632</t>
  </si>
  <si>
    <t xml:space="preserve">1052824116619763712</t>
  </si>
  <si>
    <r>
      <rPr>
        <sz val="8"/>
        <rFont val="Cambria"/>
        <family val="0"/>
        <charset val="1"/>
      </rPr>
      <t xml:space="preserve">Qiita #Python RSS </t>
    </r>
    <r>
      <rPr>
        <sz val="8"/>
        <rFont val="Noto Sans CJK SC Regular"/>
        <family val="2"/>
      </rPr>
      <t xml:space="preserve">「</t>
    </r>
    <r>
      <rPr>
        <sz val="8"/>
        <rFont val="Cambria"/>
        <family val="0"/>
        <charset val="1"/>
      </rPr>
      <t xml:space="preserve">Python</t>
    </r>
    <r>
      <rPr>
        <sz val="8"/>
        <rFont val="Noto Sans CJK SC Regular"/>
        <family val="2"/>
      </rPr>
      <t xml:space="preserve">における文字列操作の疑問点」</t>
    </r>
    <r>
      <rPr>
        <sz val="8"/>
        <rFont val="Cambria"/>
        <family val="0"/>
        <charset val="1"/>
      </rPr>
      <t xml:space="preserve">: https://t.co/Zc5v6VWQYr</t>
    </r>
  </si>
  <si>
    <t xml:space="preserve">Thu Oct 18 07:30:04 +0000 2018</t>
  </si>
  <si>
    <t xml:space="preserve">http://twitter.com/PRaspberrypi3/statuses/1052824116619763712</t>
  </si>
  <si>
    <t xml:space="preserve">{"hashtags":[{"text":"Python","indices":[6,13]}],"symbols":[],"user_mentions":[],"urls":[{"url":"https://t.co/Zc5v6VWQYr","expanded_url":"https://qiita.com/e2katsuki/items/e9375e7da91daae0a45c","display_url":"qiita.com/e2katsuki/item…","indices":[41,64]}]}</t>
  </si>
  <si>
    <t xml:space="preserve">1052824099729408000</t>
  </si>
  <si>
    <t xml:space="preserve">FireTechCamp</t>
  </si>
  <si>
    <t xml:space="preserve">*LAST CHANCE* October half-term courses begin next week. Will you be there? Pick from #Python #ARVR #GameDesign and MORE! Book &amp;gt; https://t.co/EQle2VGkXO https://t.co/MfHT2H7ueq</t>
  </si>
  <si>
    <t xml:space="preserve">Thu Oct 18 07:30:00 +0000 2018</t>
  </si>
  <si>
    <t xml:space="preserve">960247561</t>
  </si>
  <si>
    <t xml:space="preserve">http://pbs.twimg.com/profile_images/958394354799972352/Gzj1nNy5_normal.jpg</t>
  </si>
  <si>
    <t xml:space="preserve">London, Cambridge, Manchester, Bristol, Reading and Surrey.</t>
  </si>
  <si>
    <t xml:space="preserve">http://twitter.com/FireTechCamp/statuses/1052824099729408000</t>
  </si>
  <si>
    <t xml:space="preserve">{"hashtags":[{"text":"Python","indices":[86,93]},{"text":"ARVR","indices":[94,99]},{"text":"GameDesign","indices":[100,111]}],"symbols":[],"user_mentions":[],"urls":[{"url":"https://t.co/EQle2VGkXO","expanded_url":"https://goo.gl/jNU62r","display_url":"goo.gl/jNU62r","indices":[132,155]}],"media":[{"id":1052135726740119600,"id_str":"1052135726740119553","indices":[156,179],"media_url":"http://pbs.twimg.com/media/Dpnv3nfXoAEsv9l.jpg","media_url_https":"https://pbs.twimg.com/media/Dpnv3nfXoAEsv9l.jpg","url":"https://t.co/MfHT2H7ueq","display_url":"pic.twitter.com/MfHT2H7ueq","expanded_url":"https://twitter.com/FireTechCamp/status/1052824099729408000/photo/1","type":"photo","sizes":{"medium":{"w":1200,"h":600,"resize":"fit"},"thumb":{"w":150,"h":150,"resize":"crop"},"large":{"w":1760,"h":880,"resize":"fit"},"small":{"w":680,"h":340,"resize":"fit"}}}]}</t>
  </si>
  <si>
    <t xml:space="preserve">1052824098672336898</t>
  </si>
  <si>
    <t xml:space="preserve">Review of #MachineLearning A-Z™ Hands-On #Python &amp;amp; #R in #DataScience 
https://t.co/qKEopzwJtU 
#DataScientist #DataScientists #AI #ArtificialIntelligence #Hadoop #Review #education #Business #BusinessIntelligence #BI #development #BigData #Analytics #IoT #IIoT</t>
  </si>
  <si>
    <t xml:space="preserve">http://twitter.com/ahmedjr_16/statuses/1052824098672336898</t>
  </si>
  <si>
    <t xml:space="preserve">{"hashtags":[{"text":"MachineLearning","indices":[10,26]},{"text":"Python","indices":[41,48]},{"text":"R","indices":[55,57]},{"text":"DataScience","indices":[61,73]},{"text":"DataScientist","indices":[102,116]},{"text":"DataScientists","indices":[117,132]},{"text":"AI","indices":[133,136]},{"text":"ArtificialIntelligence","indices":[137,160]},{"text":"Hadoop","indices":[161,168]},{"text":"Review","indices":[169,176]},{"text":"education","indices":[177,187]},{"text":"Business","indices":[188,197]},{"text":"BusinessIntelligence","indices":[198,219]},{"text":"BI","indices":[220,223]},{"text":"development","indices":[224,236]},{"text":"BigData","indices":[237,245]},{"text":"Analytics","indices":[246,256]},{"text":"IoT","indices":[257,261]},{"text":"IIoT","indices":[262,267]}],"symbols":[],"user_mentions":[],"urls":[{"url":"https://t.co/qKEopzwJtU","expanded_url":"https://goo.gl/ABBfL6","display_url":"goo.gl/ABBfL6","indices":[76,99]}]}</t>
  </si>
  <si>
    <t xml:space="preserve">1052824065654882304</t>
  </si>
  <si>
    <t xml:space="preserve">paradigmate</t>
  </si>
  <si>
    <t xml:space="preserve">@simuel85452956 @python_madrid ¡Hola! No, no se emitirá por streaming. Sin embargo, en nuestro canal de YouTube tenemos varios vídeos sobre #Python que quizá te interesen 😉 Te dejamos el link por si quieres echarle un vistazo ➡️https://t.co/e6vJAbC2Y4</t>
  </si>
  <si>
    <t xml:space="preserve">Thu Oct 18 07:29:52 +0000 2018</t>
  </si>
  <si>
    <t xml:space="preserve">1014020193599836160</t>
  </si>
  <si>
    <t xml:space="preserve">simuel85452956</t>
  </si>
  <si>
    <t xml:space="preserve">116514367</t>
  </si>
  <si>
    <t xml:space="preserve">1052762330310828032</t>
  </si>
  <si>
    <t xml:space="preserve">http://pbs.twimg.com/profile_images/921261401372545024/Sn3OEaR3_normal.jpg</t>
  </si>
  <si>
    <t xml:space="preserve">Madrid (España)</t>
  </si>
  <si>
    <t xml:space="preserve">http://twitter.com/paradigmate/statuses/1052824065654882304</t>
  </si>
  <si>
    <t xml:space="preserve">{"hashtags":[{"text":"Python","indices":[140,147]}],"symbols":[],"user_mentions":[{"screen_name":"simuel85452956","name":"ZagLoc","id":1014020193599836200,"id_str":"1014020193599836160","indices":[0,15]},{"screen_name":"python_madrid","name":"Grupo Python Madrid","id":281083384,"id_str":"281083384","indices":[16,30]}],"urls":[{"url":"https://t.co/e6vJAbC2Y4","expanded_url":"https://www.youtube.com/user/ParadigmaTe","display_url":"youtube.com/user/Paradigma…","indices":[228,251]}]}</t>
  </si>
  <si>
    <t xml:space="preserve">1052823776696643585</t>
  </si>
  <si>
    <t xml:space="preserve">YANDRAPU</t>
  </si>
  <si>
    <t xml:space="preserve">Thu Oct 18 07:28:43 +0000 2018</t>
  </si>
  <si>
    <t xml:space="preserve">46864994</t>
  </si>
  <si>
    <t xml:space="preserve">http://pbs.twimg.com/profile_images/743760198729293824/poXmKxoi_normal.jpg</t>
  </si>
  <si>
    <t xml:space="preserve">Hounslow, London</t>
  </si>
  <si>
    <t xml:space="preserve">http://twitter.com/YANDRAPU/statuses/1052823776696643585</t>
  </si>
  <si>
    <t xml:space="preserve">1052823738738200577</t>
  </si>
  <si>
    <t xml:space="preserve">RT @tech_geck: D19/#100daysofcode: I am exhausted. But tomorrow's prepwork for @launchcode is complete. Just so y'all know, Flask is neat. That is all. #CodeNewbie #Python</t>
  </si>
  <si>
    <t xml:space="preserve">Thu Oct 18 07:28:34 +0000 2018</t>
  </si>
  <si>
    <t xml:space="preserve">http://twitter.com/_30days30sites/statuses/1052823738738200577</t>
  </si>
  <si>
    <t xml:space="preserve">{"hashtags":[{"text":"100daysofcode","indices":[19,33]}],"symbols":[],"user_mentions":[{"screen_name":"tech_geck","name":"Technically_Geckley","id":961368906601410600,"id_str":"961368906601410560","indices":[3,13]},{"screen_name":"launchcode","name":"LaunchCode","id":1632193579,"id_str":"1632193579","indices":[79,90]}],"urls":[]}</t>
  </si>
  <si>
    <t xml:space="preserve">1052823616692183040</t>
  </si>
  <si>
    <r>
      <rPr>
        <sz val="8"/>
        <rFont val="Noto Sans CJK SC Regular"/>
        <family val="2"/>
      </rPr>
      <t xml:space="preserve">【報告】
</t>
    </r>
    <r>
      <rPr>
        <sz val="8"/>
        <rFont val="Cambria"/>
        <family val="0"/>
        <charset val="1"/>
      </rPr>
      <t xml:space="preserve">Python</t>
    </r>
    <r>
      <rPr>
        <sz val="8"/>
        <rFont val="Noto Sans CJK SC Regular"/>
        <family val="2"/>
      </rPr>
      <t xml:space="preserve">を独学で勉強しているのですが、初心者向けの「</t>
    </r>
    <r>
      <rPr>
        <sz val="8"/>
        <rFont val="Cambria"/>
        <family val="0"/>
        <charset val="1"/>
      </rPr>
      <t xml:space="preserve">Python </t>
    </r>
    <r>
      <rPr>
        <sz val="8"/>
        <rFont val="Noto Sans CJK SC Regular"/>
        <family val="2"/>
      </rPr>
      <t xml:space="preserve">スタートブック」をやり終えました。
復習も行いながら、進めていたため</t>
    </r>
    <r>
      <rPr>
        <sz val="8"/>
        <rFont val="Cambria"/>
        <family val="0"/>
        <charset val="1"/>
      </rPr>
      <t xml:space="preserve">40</t>
    </r>
    <r>
      <rPr>
        <sz val="8"/>
        <rFont val="Noto Sans CJK SC Regular"/>
        <family val="2"/>
      </rPr>
      <t xml:space="preserve">時間ほどで終わりました。
初心者におすすめ。
</t>
    </r>
    <r>
      <rPr>
        <sz val="8"/>
        <rFont val="Cambria"/>
        <family val="0"/>
        <charset val="1"/>
      </rPr>
      <t xml:space="preserve">#</t>
    </r>
    <r>
      <rPr>
        <sz val="8"/>
        <rFont val="Noto Sans CJK SC Regular"/>
        <family val="2"/>
      </rPr>
      <t xml:space="preserve">プログラミング初心者 
</t>
    </r>
    <r>
      <rPr>
        <sz val="8"/>
        <rFont val="Cambria"/>
        <family val="0"/>
        <charset val="1"/>
      </rPr>
      <t xml:space="preserve">#Python
#</t>
    </r>
    <r>
      <rPr>
        <sz val="8"/>
        <rFont val="Noto Sans CJK SC Regular"/>
        <family val="2"/>
      </rPr>
      <t xml:space="preserve">駆け出しエンジニアと繋がりたい 
</t>
    </r>
    <r>
      <rPr>
        <sz val="8"/>
        <rFont val="Cambria"/>
        <family val="0"/>
        <charset val="1"/>
      </rPr>
      <t xml:space="preserve">https://t.co/jSogTB4Gyl</t>
    </r>
  </si>
  <si>
    <t xml:space="preserve">Thu Oct 18 07:28:05 +0000 2018</t>
  </si>
  <si>
    <t xml:space="preserve">http://twitter.com/waseda_daidai/statuses/1052823616692183040</t>
  </si>
  <si>
    <r>
      <rPr>
        <sz val="8"/>
        <rFont val="Cambria"/>
        <family val="0"/>
        <charset val="1"/>
      </rPr>
      <t xml:space="preserve">{"hashtags":[{"text":"</t>
    </r>
    <r>
      <rPr>
        <sz val="8"/>
        <rFont val="Noto Sans CJK SC Regular"/>
        <family val="2"/>
      </rPr>
      <t xml:space="preserve">プログラミング初心者</t>
    </r>
    <r>
      <rPr>
        <sz val="8"/>
        <rFont val="Cambria"/>
        <family val="0"/>
        <charset val="1"/>
      </rPr>
      <t xml:space="preserve">","indices":[103,114]},{"text":"Python","indices":[116,123]},{"text":"</t>
    </r>
    <r>
      <rPr>
        <sz val="8"/>
        <rFont val="Noto Sans CJK SC Regular"/>
        <family val="2"/>
      </rPr>
      <t xml:space="preserve">駆け出しエンジニアと繋がりたい</t>
    </r>
    <r>
      <rPr>
        <sz val="8"/>
        <rFont val="Cambria"/>
        <family val="0"/>
        <charset val="1"/>
      </rPr>
      <t xml:space="preserve">","indices":[124,140]}],"symbols":[],"user_mentions":[],"urls":[{"url":"https://t.co/jSogTB4Gyl","expanded_url":"https://www.amazon.co.jp/gp/product/4774196436/ref=as_li_tl?ie=UTF8&amp;camp=247&amp;creative=1211&amp;creativeASIN=4774196436&amp;linkCode=as2&amp;tag=daiki07230b-22&amp;linkId=c60181c929377e7b8e68f2031b61c852","display_url":"amazon.co.jp/gp/product/477…","indices":[143,166]}]}</t>
    </r>
  </si>
  <si>
    <t xml:space="preserve">1052823133575684097</t>
  </si>
  <si>
    <t xml:space="preserve">Projects in Python: Get started with Python game development
☞ https://t.co/dRVDgwJTm3
#Python #gamedevelopment https://t.co/ly1o9t4ckI</t>
  </si>
  <si>
    <t xml:space="preserve">Thu Oct 18 07:26:10 +0000 2018</t>
  </si>
  <si>
    <t xml:space="preserve">http://twitter.com/code__tutorials/statuses/1052823133575684097</t>
  </si>
  <si>
    <t xml:space="preserve">{"hashtags":[{"text":"Python","indices":[89,96]},{"text":"gamedevelopment","indices":[97,113]}],"symbols":[],"user_mentions":[],"urls":[{"url":"https://t.co/dRVDgwJTm3","expanded_url":"http://bit.ly/2oA2XKu","display_url":"bit.ly/2oA2XKu","indices":[64,87]}],"media":[{"id":1052823132313149400,"id_str":"1052823132313149440","indices":[114,137],"media_url":"http://pbs.twimg.com/media/DpxhD4zW4AAv8ES.jpg","media_url_https":"https://pbs.twimg.com/media/DpxhD4zW4AAv8ES.jpg","url":"https://t.co/ly1o9t4ckI","display_url":"pic.twitter.com/ly1o9t4ckI","expanded_url":"https://twitter.com/code__tutorials/status/1052823133575684097/photo/1","type":"photo","sizes":{"thumb":{"w":150,"h":150,"resize":"crop"},"large":{"w":750,"h":422,"resize":"fit"},"small":{"w":680,"h":383,"resize":"fit"},"medium":{"w":750,"h":422,"resize":"fit"}}}]}</t>
  </si>
  <si>
    <t xml:space="preserve">1052822775180587008</t>
  </si>
  <si>
    <t xml:space="preserve">RT @blazingdb: #BlazingSQL from the team @blazingdb. Built on @rapidsai open-source suite and provides a SQL interface in #Python to ETL data from #DataLakes into #AI workloads at lightspeed. #BigData #DataScience https://t.co/iMWRWEJjee</t>
  </si>
  <si>
    <t xml:space="preserve">Thu Oct 18 07:24:44 +0000 2018</t>
  </si>
  <si>
    <t xml:space="preserve">http://twitter.com/thomashilbig2/statuses/1052822775180587008</t>
  </si>
  <si>
    <t xml:space="preserve">{"hashtags":[{"text":"BlazingSQL","indices":[15,26]},{"text":"Python","indices":[122,129]}],"symbols":[],"user_mentions":[{"screen_name":"blazingdb","name":"Blazing DB","id":3082668958,"id_str":"3082668958","indices":[3,13]},{"screen_name":"blazingdb","name":"Blazing DB","id":3082668958,"id_str":"3082668958","indices":[41,51]},{"screen_name":"rapidsai","name":"RAPIDS AI","id":1047296373555519500,"id_str":"1047296373555519488","indices":[62,71]}],"urls":[]}</t>
  </si>
  <si>
    <t xml:space="preserve">1052822751487172608</t>
  </si>
  <si>
    <t xml:space="preserve">Thu Oct 18 07:24:39 +0000 2018</t>
  </si>
  <si>
    <t xml:space="preserve">http://twitter.com/AaronCuddeback/statuses/1052822751487172608</t>
  </si>
  <si>
    <t xml:space="preserve">1052822676480421889</t>
  </si>
  <si>
    <t xml:space="preserve">SuperCyprien</t>
  </si>
  <si>
    <t xml:space="preserve">RT @framaka: [Aimez-vous Brahms ?] Une dernière illustration #Python pour la route https://t.co/2vuf34KqPf</t>
  </si>
  <si>
    <t xml:space="preserve">Thu Oct 18 07:24:21 +0000 2018</t>
  </si>
  <si>
    <t xml:space="preserve">437570333</t>
  </si>
  <si>
    <t xml:space="preserve">http://pbs.twimg.com/profile_images/619277471595298816/uYXvr-P9_normal.jpg</t>
  </si>
  <si>
    <t xml:space="preserve">Noailles</t>
  </si>
  <si>
    <t xml:space="preserve">http://twitter.com/SuperCyprien/statuses/1052822676480421889</t>
  </si>
  <si>
    <t xml:space="preserve">{"hashtags":[{"text":"Python","indices":[61,68]}],"symbols":[],"user_mentions":[{"screen_name":"framaka","name":"Alexis Kauffmann","id":48297189,"id_str":"48297189","indices":[3,11]}],"urls":[],"media":[{"id":1052814440352153600,"id_str":"1052814440352153600","indices":[83,106],"media_url":"http://pbs.twimg.com/media/DpxZJ8uXgAA_90E.jpg","media_url_https":"https://pbs.twimg.com/media/DpxZJ8uXgAA_90E.jpg","url":"https://t.co/2vuf34KqPf","display_url":"pic.twitter.com/2vuf34KqPf","expanded_url":"https://twitter.com/framaka/status/1052814805034291201/photo/1","type":"photo","sizes":{"large":{"w":835,"h":428,"resize":"fit"},"thumb":{"w":150,"h":150,"resize":"crop"},"small":{"w":680,"h":349,"resize":"fit"},"medium":{"w":835,"h":428,"resize":"fit"}},"source_status_id":1052814805034291200,"source_status_id_str":"1052814805034291201","source_user_id":48297189,"source_user_id_str":"48297189"}]}</t>
  </si>
  <si>
    <t xml:space="preserve">1052822631769169923</t>
  </si>
  <si>
    <t xml:space="preserve">RT @fan_python: Python Environment Management with Conda
☞ https://t.co/Jpiv8s2dYw
#python #Conda https://t.co/TGat56a2Fi</t>
  </si>
  <si>
    <t xml:space="preserve">Thu Oct 18 07:24:10 +0000 2018</t>
  </si>
  <si>
    <t xml:space="preserve">http://twitter.com/victotara/statuses/1052822631769169923</t>
  </si>
  <si>
    <t xml:space="preserve">{"hashtags":[{"text":"python","indices":[85,92]},{"text":"Conda","indices":[93,99]}],"symbols":[],"user_mentions":[{"screen_name":"fan_python","name":"Python Fan","id":739015205305258000,"id_str":"739015205305257984","indices":[3,14]}],"urls":[{"url":"https://t.co/Jpiv8s2dYw","expanded_url":"https://ift.tt/2FQeNam","display_url":"ift.tt/2FQeNam","indices":[60,83]}],"media":[{"id":1052817386091499500,"id_str":"1052817386091499520","indices":[100,123],"media_url":"http://pbs.twimg.com/media/Dpxb1adW0AATgIv.jpg","media_url_https":"https://pbs.twimg.com/media/Dpxb1adW0AATgIv.jpg","url":"https://t.co/TGat56a2Fi","display_url":"pic.twitter.com/TGat56a2Fi","expanded_url":"https://twitter.com/fan_python/status/1052817387228188675/photo/1","type":"photo","sizes":{"thumb":{"w":150,"h":150,"resize":"crop"},"large":{"w":1024,"h":576,"resize":"fit"},"medium":{"w":1024,"h":576,"resize":"fit"},"small":{"w":680,"h":383,"resize":"fit"}},"source_status_id":1052817387228188700,"source_status_id_str":"1052817387228188675","source_user_id":739015205305258000,"source_user_id_str":"739015205305257984"}]}</t>
  </si>
  <si>
    <t xml:space="preserve">1052822594288840704</t>
  </si>
  <si>
    <t xml:space="preserve">ilceruttino</t>
  </si>
  <si>
    <t xml:space="preserve">RT @Jadirectivestwt: 17 Best #Coursera Courses, #Certifications &amp;amp; #Specializations
https://t.co/48ZDVbgWFo
#AI #ArtificialIntelligence #BI #BusinessInteligence #DevOps #Tech #Code #IoT #technology #DataScience #bigdata #node #nodejs #javascript #coding #js #analytics #100daysofCode #Python #java</t>
  </si>
  <si>
    <t xml:space="preserve">Thu Oct 18 07:24:01 +0000 2018</t>
  </si>
  <si>
    <t xml:space="preserve">57288936</t>
  </si>
  <si>
    <t xml:space="preserve">&lt;a href="http://twinybots.com" rel="nofollow"&gt;TwinyBots&lt;/a&gt;</t>
  </si>
  <si>
    <t xml:space="preserve">http://pbs.twimg.com/profile_images/1010311420129529856/pJBAnSUm_normal.jpg</t>
  </si>
  <si>
    <t xml:space="preserve">Brussels</t>
  </si>
  <si>
    <t xml:space="preserve">http://twitter.com/ilceruttino/statuses/1052822594288840704</t>
  </si>
  <si>
    <t xml:space="preserve">{"hashtags":[{"text":"Coursera","indices":[29,38]},{"text":"Certifications","indices":[48,63]},{"text":"Specializations","indices":[70,86]},{"text":"AI","indices":[113,116]},{"text":"ArtificialIntelligence","indices":[117,140]}],"symbols":[],"user_mentions":[{"screen_name":"Jadirectivestwt","name":"JA Directives - Small Business Insights","id":3302651196,"id_str":"3302651196","indices":[3,19]}],"urls":[{"url":"https://t.co/48ZDVbgWFo","expanded_url":"https://wp.me/p6wsEL-10S","display_url":"wp.me/p6wsEL-10S","indices":[88,111]}]}</t>
  </si>
  <si>
    <t xml:space="preserve">1052822577532608512</t>
  </si>
  <si>
    <t xml:space="preserve">Thu Oct 18 07:23:57 +0000 2018</t>
  </si>
  <si>
    <t xml:space="preserve">http://twitter.com/AaronCuddeback/statuses/1052822577532608512</t>
  </si>
  <si>
    <t xml:space="preserve">1052822540400427008</t>
  </si>
  <si>
    <t xml:space="preserve">Thu Oct 18 07:23:48 +0000 2018</t>
  </si>
  <si>
    <t xml:space="preserve">http://twitter.com/VampireMonk/statuses/1052822540400427008</t>
  </si>
  <si>
    <t xml:space="preserve">1052822371982368768</t>
  </si>
  <si>
    <t xml:space="preserve">RT @itstuartmccoll: Deploy a Serverless Flask Application using AWS Lambda - https://t.co/PLprsh0iVL #python #flask #aws #lambda</t>
  </si>
  <si>
    <t xml:space="preserve">Thu Oct 18 07:23:08 +0000 2018</t>
  </si>
  <si>
    <t xml:space="preserve">http://twitter.com/ServerlessFan/statuses/1052822371982368768</t>
  </si>
  <si>
    <t xml:space="preserve">{"hashtags":[{"text":"python","indices":[101,108]},{"text":"flask","indices":[109,115]},{"text":"aws","indices":[116,120]},{"text":"lambda","indices":[121,128]}],"symbols":[],"user_mentions":[{"screen_name":"itstuartmccoll","name":"Stuart McColl","id":3579924388,"id_str":"3579924388","indices":[3,18]}],"urls":[{"url":"https://t.co/PLprsh0iVL","expanded_url":"https://stuartmccoll.github.io/2018-10-17/deploy-a-serverless-flask-application-using-aws-lambda","display_url":"stuartmccoll.github.io/2018-10-17/dep…","indices":[77,100]}]}</t>
  </si>
  <si>
    <t xml:space="preserve">1052822370887655424</t>
  </si>
  <si>
    <t xml:space="preserve">itstuartmccoll</t>
  </si>
  <si>
    <t xml:space="preserve">Deploy a Serverless Flask Application using AWS Lambda - https://t.co/PLprsh0iVL #python #flask #aws #lambda</t>
  </si>
  <si>
    <t xml:space="preserve">3579924388</t>
  </si>
  <si>
    <t xml:space="preserve">http://pbs.twimg.com/profile_images/873108646292369408/jhmvIfoH_normal.jpg</t>
  </si>
  <si>
    <t xml:space="preserve">http://twitter.com/itstuartmccoll/statuses/1052822370887655424</t>
  </si>
  <si>
    <t xml:space="preserve">{"hashtags":[{"text":"python","indices":[81,88]},{"text":"flask","indices":[89,95]},{"text":"aws","indices":[96,100]},{"text":"lambda","indices":[101,108]}],"symbols":[],"user_mentions":[],"urls":[{"url":"https://t.co/PLprsh0iVL","expanded_url":"https://stuartmccoll.github.io/2018-10-17/deploy-a-serverless-flask-application-using-aws-lambda","display_url":"stuartmccoll.github.io/2018-10-17/dep…","indices":[57,80]}]}</t>
  </si>
  <si>
    <t xml:space="preserve">1052822353896501248</t>
  </si>
  <si>
    <t xml:space="preserve">Thu Oct 18 07:23:04 +0000 2018</t>
  </si>
  <si>
    <t xml:space="preserve">http://twitter.com/VampireMonk/statuses/1052822353896501248</t>
  </si>
  <si>
    <t xml:space="preserve">1052822250234306561</t>
  </si>
  <si>
    <t xml:space="preserve">iliaznk</t>
  </si>
  <si>
    <t xml:space="preserve">"I'm too smart" style of coding.
#Python https://t.co/gyg3F4QE9o</t>
  </si>
  <si>
    <t xml:space="preserve">Thu Oct 18 07:22:39 +0000 2018</t>
  </si>
  <si>
    <t xml:space="preserve">14066943</t>
  </si>
  <si>
    <t xml:space="preserve">http://pbs.twimg.com/profile_images/610006517127843840/t7RwyWB3_normal.png</t>
  </si>
  <si>
    <t xml:space="preserve">Saint Petersburg, Russia</t>
  </si>
  <si>
    <t xml:space="preserve">http://twitter.com/iliaznk/statuses/1052822250234306561</t>
  </si>
  <si>
    <t xml:space="preserve">{"hashtags":[{"text":"Python","indices":[33,40]}],"symbols":[],"user_mentions":[],"urls":[],"media":[{"id":1052822238041448400,"id_str":"1052822238041448448","indices":[41,64],"media_url":"http://pbs.twimg.com/media/DpxgP1YXoAACldn.jpg","media_url_https":"https://pbs.twimg.com/media/DpxgP1YXoAACldn.jpg","url":"https://t.co/gyg3F4QE9o","display_url":"pic.twitter.com/gyg3F4QE9o","expanded_url":"https://twitter.com/iliaznk/status/1052822250234306561/photo/1","type":"photo","sizes":{"medium":{"w":332,"h":396,"resize":"fit"},"thumb":{"w":150,"h":150,"resize":"crop"},"large":{"w":332,"h":396,"resize":"fit"},"small":{"w":332,"h":396,"resize":"fit"}}}]}</t>
  </si>
  <si>
    <t xml:space="preserve">1052822135390052352</t>
  </si>
  <si>
    <t xml:space="preserve">London__Digital</t>
  </si>
  <si>
    <t xml:space="preserve">#LondonDigital Hot Job!
#recruitment #Careers #Jobs #hiring #londonjobs #energy #contractjobs #developer #development #developerjobs #tech #techjobs #technology #quant #quantitative #trading #asset #python #QA #algorithms #mathematical #maths https://t.co/6vMxpni3lD RT Cititec…</t>
  </si>
  <si>
    <t xml:space="preserve">Thu Oct 18 07:22:12 +0000 2018</t>
  </si>
  <si>
    <t xml:space="preserve">872100049211326464</t>
  </si>
  <si>
    <t xml:space="preserve">http://pbs.twimg.com/profile_images/1027594983036080128/kW6ZPeRt_normal.jpg</t>
  </si>
  <si>
    <t xml:space="preserve">http://twitter.com/London__Digital/statuses/1052822135390052352</t>
  </si>
  <si>
    <t xml:space="preserve">{"hashtags":[{"text":"LondonDigital","indices":[0,14]},{"text":"recruitment","indices":[25,37]},{"text":"Careers","indices":[38,46]},{"text":"Jobs","indices":[47,52]},{"text":"hiring","indices":[53,60]},{"text":"londonjobs","indices":[61,72]},{"text":"energy","indices":[73,80]},{"text":"contractjobs","indices":[81,94]},{"text":"developer","indices":[95,105]},{"text":"development","indices":[106,118]},{"text":"developerjobs","indices":[119,133]},{"text":"tech","indices":[134,139]},{"text":"techjobs","indices":[140,149]},{"text":"technology","indices":[150,161]},{"text":"quant","indices":[162,168]},{"text":"quantitative","indices":[169,182]},{"text":"trading","indices":[183,191]},{"text":"asset","indices":[192,198]},{"text":"python","indices":[199,206]},{"text":"QA","indices":[207,210]},{"text":"algorithms","indices":[211,222]},{"text":"mathematical","indices":[223,236]},{"text":"maths","indices":[237,243]}],"symbols":[],"user_mentions":[],"urls":[],"media":[{"id":1052569964371202000,"id_str":"1052569964371202048","indices":[244,267],"media_url":"http://pbs.twimg.com/media/Dpt6zkuXUAAKj7m.jpg","media_url_https":"https://pbs.twimg.com/media/Dpt6zkuXUAAKj7m.jpg","url":"https://t.co/6vMxpni3lD","display_url":"pic.twitter.com/6vMxpni3lD","expanded_url":"https://twitter.com/Cititec/status/1052569967458209794/photo/1","type":"photo","sizes":{"thumb":{"w":150,"h":150,"resize":"crop"},"medium":{"w":1200,"h":647,"resize":"fit"},"large":{"w":2048,"h":1104,"resize":"fit"},"small":{"w":680,"h":366,"resize":"fit"}},"source_status_id":1052569967458209800,"source_status_id_str":"1052569967458209794","source_user_id":77969762,"source_user_id_str":"77969762"}]}</t>
  </si>
  <si>
    <t xml:space="preserve">1052821875334754304</t>
  </si>
  <si>
    <t xml:space="preserve">JandCAssociates</t>
  </si>
  <si>
    <t xml:space="preserve">#python https://t.co/aSEmUQvTDS</t>
  </si>
  <si>
    <t xml:space="preserve">Thu Oct 18 07:21:10 +0000 2018</t>
  </si>
  <si>
    <t xml:space="preserve">34248060</t>
  </si>
  <si>
    <t xml:space="preserve">http://pbs.twimg.com/profile_images/643353364751892480/VdJZ1sSV_normal.jpg</t>
  </si>
  <si>
    <t xml:space="preserve">http://twitter.com/JandCAssociates/statuses/1052821875334754304</t>
  </si>
  <si>
    <t xml:space="preserve">{"hashtags":[{"text":"python","indices":[0,7]}],"symbols":[],"user_mentions":[],"urls":[{"url":"https://t.co/aSEmUQvTDS","expanded_url":"https://twitter.com/ipfconline1/status/1052809052101709824","display_url":"twitter.com/ipfconline1/st…","indices":[8,31]}]}</t>
  </si>
  <si>
    <t xml:space="preserve">1052821690298716160</t>
  </si>
  <si>
    <t xml:space="preserve">TheDevopser</t>
  </si>
  <si>
    <t xml:space="preserve">Your First Machine Learning Project in Python Step-By-Step https://t.co/magIJRnL1Z #devops #python</t>
  </si>
  <si>
    <t xml:space="preserve">Thu Oct 18 07:20:26 +0000 2018</t>
  </si>
  <si>
    <t xml:space="preserve">16997603</t>
  </si>
  <si>
    <t xml:space="preserve">http://pbs.twimg.com/profile_images/674944482052280320/RtKAfxhF_normal.png</t>
  </si>
  <si>
    <t xml:space="preserve">http://twitter.com/TheDevopser/statuses/1052821690298716160</t>
  </si>
  <si>
    <t xml:space="preserve">{"hashtags":[{"text":"devops","indices":[83,90]},{"text":"python","indices":[91,98]}],"symbols":[],"user_mentions":[],"urls":[{"url":"https://t.co/magIJRnL1Z","expanded_url":"https://machinelearningmastery.com/machine-learning-in-python-step-by-step/","display_url":"machinelearningmastery.com/machine-learni…","indices":[59,82]}]}</t>
  </si>
  <si>
    <t xml:space="preserve">1052821540855672832</t>
  </si>
  <si>
    <t xml:space="preserve">ZyberGudari</t>
  </si>
  <si>
    <t xml:space="preserve">Thu Oct 18 07:19:50 +0000 2018</t>
  </si>
  <si>
    <t xml:space="preserve">929050503853592576</t>
  </si>
  <si>
    <t xml:space="preserve">http://pbs.twimg.com/profile_images/929244176083976192/xsnjNq_-_normal.jpg</t>
  </si>
  <si>
    <t xml:space="preserve">http://twitter.com/ZyberGudari/statuses/1052821540855672832</t>
  </si>
  <si>
    <t xml:space="preserve">1052821399688101888</t>
  </si>
  <si>
    <t xml:space="preserve">CarlBateman</t>
  </si>
  <si>
    <t xml:space="preserve">Thu Oct 18 07:19:16 +0000 2018</t>
  </si>
  <si>
    <t xml:space="preserve">525514612</t>
  </si>
  <si>
    <t xml:space="preserve">http://pbs.twimg.com/profile_images/516513287052066816/HzRDv8Qj_normal.jpeg</t>
  </si>
  <si>
    <t xml:space="preserve">London and Brighton</t>
  </si>
  <si>
    <t xml:space="preserve">http://twitter.com/CarlBateman/statuses/1052821399688101888</t>
  </si>
  <si>
    <t xml:space="preserve">1052821310311686144</t>
  </si>
  <si>
    <t xml:space="preserve">Thu Oct 18 07:18:55 +0000 2018</t>
  </si>
  <si>
    <t xml:space="preserve">http://twitter.com/VampireMonk/statuses/1052821310311686144</t>
  </si>
  <si>
    <t xml:space="preserve">1052821230472949760</t>
  </si>
  <si>
    <t xml:space="preserve">Thu Oct 18 07:18:36 +0000 2018</t>
  </si>
  <si>
    <t xml:space="preserve">http://twitter.com/ZyberGudari/statuses/1052821230472949760</t>
  </si>
  <si>
    <t xml:space="preserve">1052821179877249025</t>
  </si>
  <si>
    <t xml:space="preserve">RT @python_planet: Learn Python by Building a Blockchain &amp;amp; Cryptocurrency
☞ https://t.co/ZWXKE2ZcEZ
#python #Cryptocurrency https://t.co/GRmdiIqzJS</t>
  </si>
  <si>
    <t xml:space="preserve">Thu Oct 18 07:18:24 +0000 2018</t>
  </si>
  <si>
    <t xml:space="preserve">http://twitter.com/VampireMonk/statuses/1052821179877249025</t>
  </si>
  <si>
    <t xml:space="preserve">{"hashtags":[{"text":"python","indices":[106,113]},{"text":"Cryptocurrency","indices":[114,129]}],"symbols":[],"user_mentions":[{"screen_name":"python_planet","name":"Python Planet","id":737930060968165400,"id_str":"737930060968165377","indices":[3,17]}],"urls":[{"url":"https://t.co/ZWXKE2ZcEZ","expanded_url":"http://bit.ly/2PCyas9","display_url":"bit.ly/2PCyas9","indices":[81,104]}]}</t>
  </si>
  <si>
    <t xml:space="preserve">1052821090844794880</t>
  </si>
  <si>
    <t xml:space="preserve">Thu Oct 18 07:18:03 +0000 2018</t>
  </si>
  <si>
    <t xml:space="preserve">http://twitter.com/Muhammad0k/statuses/1052821090844794880</t>
  </si>
  <si>
    <t xml:space="preserve">1052820989845880833</t>
  </si>
  <si>
    <t xml:space="preserve">Thu Oct 18 07:17:39 +0000 2018</t>
  </si>
  <si>
    <t xml:space="preserve">http://twitter.com/Muhammad0k/statuses/1052820989845880833</t>
  </si>
  <si>
    <t xml:space="preserve">1052820858807312384</t>
  </si>
  <si>
    <t xml:space="preserve">Thu Oct 18 07:17:07 +0000 2018</t>
  </si>
  <si>
    <t xml:space="preserve">http://twitter.com/100xcode/statuses/1052820858807312384</t>
  </si>
  <si>
    <t xml:space="preserve">1052820854097231872</t>
  </si>
  <si>
    <t xml:space="preserve">AFa5ri</t>
  </si>
  <si>
    <t xml:space="preserve">r1d1 of #100DaysOfCode :
had to stop and get away for a while and will start over from now on. Hoping all goes fine and flexy
starts the journey of #python #flask again with the Guru of Flask #Miguel_Grinberg's #The_Flask_Mega_Tutorial course.
#CodeNewbie https://t.co/OR8BSslpZk</t>
  </si>
  <si>
    <t xml:space="preserve">Thu Oct 18 07:17:06 +0000 2018</t>
  </si>
  <si>
    <t xml:space="preserve">900666267803295744</t>
  </si>
  <si>
    <t xml:space="preserve">http://pbs.twimg.com/profile_images/1042272434127294464/P6OwiaHX_normal.jpg</t>
  </si>
  <si>
    <t xml:space="preserve">مصر</t>
  </si>
  <si>
    <t xml:space="preserve">http://twitter.com/AFa5ri/statuses/1052820854097231872</t>
  </si>
  <si>
    <t xml:space="preserve">{"hashtags":[{"text":"100DaysOfCode","indices":[8,22]},{"text":"python","indices":[148,155]},{"text":"flask","indices":[156,162]},{"text":"Miguel_Grinberg","indices":[192,208]},{"text":"The_Flask_Mega_Tutorial","indices":[211,235]},{"text":"CodeNewbie","indices":[244,255]}],"symbols":[],"user_mentions":[],"urls":[],"media":[{"id":1052820765832171500,"id_str":"1052820765832171520","indices":[256,279],"media_url":"http://pbs.twimg.com/media/Dpxe6I-U0AAzJUl.png","media_url_https":"https://pbs.twimg.com/media/Dpxe6I-U0AAzJUl.png","url":"https://t.co/OR8BSslpZk","display_url":"pic.twitter.com/OR8BSslpZk","expanded_url":"https://twitter.com/AFa5ri/status/1052820854097231872/photo/1","type":"photo","sizes":{"large":{"w":1378,"h":674,"resize":"fit"},"small":{"w":680,"h":333,"resize":"fit"},"medium":{"w":1200,"h":587,"resize":"fit"},"thumb":{"w":150,"h":150,"resize":"crop"}}}]}</t>
  </si>
  <si>
    <t xml:space="preserve">1052820841073975296</t>
  </si>
  <si>
    <t xml:space="preserve">PCzanik</t>
  </si>
  <si>
    <t xml:space="preserve">Unofficial @fedora / @CentOS packages of the freshly released @syslog_ng 3.18 are now available in #Copr at https://t.co/Avw3KgHK2o
New features include:
- #HTTP batching &amp;amp; multi threading
- #Python source
- new template functions (#base64 &amp;amp; url-decode)
&amp;amp; more</t>
  </si>
  <si>
    <t xml:space="preserve">Thu Oct 18 07:17:03 +0000 2018</t>
  </si>
  <si>
    <t xml:space="preserve">2238159576</t>
  </si>
  <si>
    <t xml:space="preserve">http://pbs.twimg.com/profile_images/868356431417937921/SnwvT6VC_normal.jpg</t>
  </si>
  <si>
    <t xml:space="preserve">Hungary</t>
  </si>
  <si>
    <t xml:space="preserve">http://twitter.com/PCzanik/statuses/1052820841073975296</t>
  </si>
  <si>
    <t xml:space="preserve">{"hashtags":[{"text":"Copr","indices":[99,104]},{"text":"HTTP","indices":[157,162]},{"text":"Python","indices":[196,203]},{"text":"base64","indices":[237,244]}],"symbols":[],"user_mentions":[{"screen_name":"fedora","name":"Fedora Project","id":150621067,"id_str":"150621067","indices":[11,18]},{"screen_name":"CentOS","name":"Karanbir Singh","id":17232315,"id_str":"17232315","indices":[21,28]},{"screen_name":"syslog_ng","name":"syslog-ng","id":940499531891920900,"id_str":"940499531891920897","indices":[62,72]}],"urls":[{"url":"https://t.co/Avw3KgHK2o","expanded_url":"https://copr.fedorainfracloud.org/coprs/czanik/syslog-ng318/","display_url":"copr.fedorainfracloud.org/coprs/czanik/s…","indices":[108,131]}]}</t>
  </si>
  <si>
    <t xml:space="preserve">1052820826716803072</t>
  </si>
  <si>
    <t xml:space="preserve">Thu Oct 18 07:17:00 +0000 2018</t>
  </si>
  <si>
    <t xml:space="preserve">http://twitter.com/Muhammad0k/statuses/1052820826716803072</t>
  </si>
  <si>
    <t xml:space="preserve">1052820748476116992</t>
  </si>
  <si>
    <t xml:space="preserve">Thu Oct 18 07:16:41 +0000 2018</t>
  </si>
  <si>
    <t xml:space="preserve">http://twitter.com/Muhammad0k/statuses/1052820748476116992</t>
  </si>
  <si>
    <t xml:space="preserve">1052820686341853184</t>
  </si>
  <si>
    <t xml:space="preserve">Thu Oct 18 07:16:26 +0000 2018</t>
  </si>
  <si>
    <t xml:space="preserve">http://twitter.com/html_css_bot/statuses/1052820686341853184</t>
  </si>
  <si>
    <t xml:space="preserve">1052820590288035840</t>
  </si>
  <si>
    <t xml:space="preserve">gaby_wald</t>
  </si>
  <si>
    <t xml:space="preserve">Thu Oct 18 07:16:03 +0000 2018</t>
  </si>
  <si>
    <t xml:space="preserve">2373993726</t>
  </si>
  <si>
    <t xml:space="preserve">http://pbs.twimg.com/profile_images/441246743745667072/8VEYhhie_normal.jpeg</t>
  </si>
  <si>
    <t xml:space="preserve">SomeWhere</t>
  </si>
  <si>
    <t xml:space="preserve">http://twitter.com/gaby_wald/statuses/1052820590288035840</t>
  </si>
  <si>
    <t xml:space="preserve">1052820495580782592</t>
  </si>
  <si>
    <t xml:space="preserve">RT @hh_consulting: #Hiring for Data Scientist #ConsultingJobs #R #MachineLearning #SASSQL #Python #career | Apply Now https://t.co/HLgFqRkEIg</t>
  </si>
  <si>
    <t xml:space="preserve">Thu Oct 18 07:15:41 +0000 2018</t>
  </si>
  <si>
    <t xml:space="preserve">http://twitter.com/Muhammad0k/statuses/1052820495580782592</t>
  </si>
  <si>
    <t xml:space="preserve">{"hashtags":[{"text":"Hiring","indices":[19,26]},{"text":"ConsultingJobs","indices":[46,61]},{"text":"R","indices":[62,64]},{"text":"MachineLearning","indices":[65,81]},{"text":"SASSQL","indices":[82,89]},{"text":"Python","indices":[90,97]},{"text":"career","indices":[98,105]}],"symbols":[],"user_mentions":[{"screen_name":"hh_consulting","name":"Consulting Jobs | HH","id":550837567,"id_str":"550837567","indices":[3,17]}],"urls":[]}</t>
  </si>
  <si>
    <t xml:space="preserve">1052820363644686336</t>
  </si>
  <si>
    <t xml:space="preserve">Success! Just solved Alphabet Rangoli on @HackerRank. Can you complete the challenge? https://t.co/91EJpSDOzY #programming #problemsolver  #python #code #codechallenge #midwest</t>
  </si>
  <si>
    <t xml:space="preserve">Thu Oct 18 07:15:09 +0000 2018</t>
  </si>
  <si>
    <t xml:space="preserve">http://twitter.com/Jonathanjamelh1/statuses/1052820363644686336</t>
  </si>
  <si>
    <t xml:space="preserve">{"hashtags":[{"text":"programming","indices":[110,122]},{"text":"problemsolver","indices":[123,137]},{"text":"python","indices":[139,146]},{"text":"code","indices":[147,152]},{"text":"codechallenge","indices":[153,167]},{"text":"midwest","indices":[168,176]}],"symbols":[],"user_mentions":[{"screen_name":"hackerrank","name":"HackerRank","id":598157131,"id_str":"598157131","indices":[41,52]}],"urls":[{"url":"https://t.co/91EJpSDOzY","expanded_url":"http://hr.gs/bbfade","display_url":"hr.gs/bbfade","indices":[86,109]}]}</t>
  </si>
  <si>
    <t xml:space="preserve">1052820277686620160</t>
  </si>
  <si>
    <t xml:space="preserve">RT @SaltinhoT: Tempo na serra, SJP, Saltinho da malhada, humidade:47, temperatura: 17, chove no momento? - nao. Fonte: Raspberry pi + Python #raspberry #Iot #python 2018-10-17 10:00</t>
  </si>
  <si>
    <t xml:space="preserve">Thu Oct 18 07:14:49 +0000 2018</t>
  </si>
  <si>
    <t xml:space="preserve">http://twitter.com/YourTechCompany/statuses/1052820277686620160</t>
  </si>
  <si>
    <t xml:space="preserve">1052820064334942208</t>
  </si>
  <si>
    <t xml:space="preserve">Tempo na serra, SJP, Saltinho da malhada, humidade:47, temperatura: 17, chove no momento? - nao. Fonte: Raspberry pi + Python #raspberry #Iot #python 2018-10-17 10:00</t>
  </si>
  <si>
    <t xml:space="preserve">Thu Oct 18 07:13:58 +0000 2018</t>
  </si>
  <si>
    <t xml:space="preserve">http://twitter.com/SaltinhoT/statuses/1052820064334942208</t>
  </si>
  <si>
    <t xml:space="preserve">1052819836018020354</t>
  </si>
  <si>
    <t xml:space="preserve">Thu Oct 18 07:13:04 +0000 2018</t>
  </si>
  <si>
    <t xml:space="preserve">http://twitter.com/mas06706465/statuses/1052819836018020354</t>
  </si>
  <si>
    <t xml:space="preserve">1052819770821763072</t>
  </si>
  <si>
    <t xml:space="preserve">Thu Oct 18 07:12:48 +0000 2018</t>
  </si>
  <si>
    <t xml:space="preserve">http://twitter.com/mas06706465/statuses/1052819770821763072</t>
  </si>
  <si>
    <t xml:space="preserve">1052819743957225472</t>
  </si>
  <si>
    <t xml:space="preserve">Thu Oct 18 07:12:42 +0000 2018</t>
  </si>
  <si>
    <t xml:space="preserve">http://twitter.com/mas06706465/statuses/1052819743957225472</t>
  </si>
  <si>
    <t xml:space="preserve">1052819620594417665</t>
  </si>
  <si>
    <t xml:space="preserve">Jilguerin</t>
  </si>
  <si>
    <t xml:space="preserve">Thu Oct 18 07:12:12 +0000 2018</t>
  </si>
  <si>
    <t xml:space="preserve">109226681</t>
  </si>
  <si>
    <t xml:space="preserve">http://pbs.twimg.com/profile_images/660651300/yo_normal.jpg</t>
  </si>
  <si>
    <t xml:space="preserve">Palma, Spain</t>
  </si>
  <si>
    <t xml:space="preserve">http://twitter.com/Jilguerin/statuses/1052819620594417665</t>
  </si>
  <si>
    <t xml:space="preserve">1052819510204358656</t>
  </si>
  <si>
    <t xml:space="preserve">hh_consulting</t>
  </si>
  <si>
    <t xml:space="preserve">#Hiring for Data Analyst - SQL/ Rdbms #ConsultingJobs #C++ #DataStructures #Java #Python #career | Apply Now https://t.co/dibRdQaepj</t>
  </si>
  <si>
    <t xml:space="preserve">Thu Oct 18 07:11:46 +0000 2018</t>
  </si>
  <si>
    <t xml:space="preserve">550837567</t>
  </si>
  <si>
    <t xml:space="preserve">&lt;a href="http://www.headhonchos.com" rel="nofollow"&gt;hh_consulting&lt;/a&gt;</t>
  </si>
  <si>
    <t xml:space="preserve">http://pbs.twimg.com/profile_images/543260953802833920/7ZCmjbcy_normal.png</t>
  </si>
  <si>
    <t xml:space="preserve">http://twitter.com/hh_consulting/statuses/1052819510204358656</t>
  </si>
  <si>
    <t xml:space="preserve">{"hashtags":[{"text":"Hiring","indices":[0,7]},{"text":"ConsultingJobs","indices":[38,53]},{"text":"C","indices":[54,56]},{"text":"DataStructures","indices":[59,74]},{"text":"Java","indices":[75,80]},{"text":"Python","indices":[81,88]},{"text":"career","indices":[89,96]}],"symbols":[],"user_mentions":[],"urls":[{"url":"https://t.co/dibRdQaepj","expanded_url":"http://headhonchos.com/jobs/Data-Analyst-SQL-Rdbms-Business-Analytics-Consumer-Durables-Semi-Durables-Bangalore-1230929","display_url":"headhonchos.com/jobs/Data-Anal…","indices":[109,132]}]}</t>
  </si>
  <si>
    <t xml:space="preserve">1052819261410938880</t>
  </si>
  <si>
    <t xml:space="preserve">betterUIndia</t>
  </si>
  <si>
    <t xml:space="preserve">Learn #Python with @pluralsight now! Subscribe to their #courses here: https://t.co/fKxI0ijg9U https://t.co/QqUOY5omJf</t>
  </si>
  <si>
    <t xml:space="preserve">Thu Oct 18 07:10:47 +0000 2018</t>
  </si>
  <si>
    <t xml:space="preserve">4833126221</t>
  </si>
  <si>
    <t xml:space="preserve">&lt;a href="https://coschedule.com" rel="nofollow"&gt;CoSchedule&lt;/a&gt;</t>
  </si>
  <si>
    <t xml:space="preserve">http://pbs.twimg.com/profile_images/1024021377098149888/xlCzw7is_normal.jpg</t>
  </si>
  <si>
    <t xml:space="preserve">http://twitter.com/betterUIndia/statuses/1052819261410938880</t>
  </si>
  <si>
    <t xml:space="preserve">{"hashtags":[{"text":"Python","indices":[6,13]},{"text":"courses","indices":[56,64]}],"symbols":[],"user_mentions":[{"screen_name":"pluralsight","name":"Pluralsight","id":19253334,"id_str":"19253334","indices":[19,31]}],"urls":[{"url":"https://t.co/fKxI0ijg9U","expanded_url":"http://bit.ly/2CVFBV7","display_url":"bit.ly/2CVFBV7","indices":[71,94]},{"url":"https://t.co/QqUOY5omJf","expanded_url":"http://bit.ly/2EaDzVJ","display_url":"bit.ly/2EaDzVJ","indices":[95,118]}]}</t>
  </si>
  <si>
    <t xml:space="preserve">1052819218150739968</t>
  </si>
  <si>
    <t xml:space="preserve">SmbsF</t>
  </si>
  <si>
    <t xml:space="preserve">Thu Oct 18 07:10:36 +0000 2018</t>
  </si>
  <si>
    <t xml:space="preserve">1029392984842719233</t>
  </si>
  <si>
    <t xml:space="preserve">http://pbs.twimg.com/profile_images/1029394980274466816/XWTTk0Ki_normal.jpg</t>
  </si>
  <si>
    <t xml:space="preserve">Arizona, USA</t>
  </si>
  <si>
    <t xml:space="preserve">http://twitter.com/SmbsF/statuses/1052819218150739968</t>
  </si>
  <si>
    <t xml:space="preserve">1052819141407719424</t>
  </si>
  <si>
    <t xml:space="preserve">Thu Oct 18 07:10:18 +0000 2018</t>
  </si>
  <si>
    <t xml:space="preserve">http://twitter.com/JSTweetsBot/statuses/1052819141407719424</t>
  </si>
  <si>
    <t xml:space="preserve">1052819084927295488</t>
  </si>
  <si>
    <t xml:space="preserve">What do you prefer?
#programming #coding #programmer #javascript #coder #php #java #programminglife #developer #python #programmers #linux #css #code #programmingmemes #html  #codingisfun #valuecoder #programmingjokes #webdeveloper #codingpics #html5  #valuecoder https://t.co/OQow2M6nmI</t>
  </si>
  <si>
    <t xml:space="preserve">Thu Oct 18 07:10:04 +0000 2018</t>
  </si>
  <si>
    <t xml:space="preserve">http://twitter.com/monsoonfish/statuses/1052819084927295488</t>
  </si>
  <si>
    <t xml:space="preserve">{"hashtags":[{"text":"programming","indices":[21,33]},{"text":"coding","indices":[34,41]},{"text":"programmer","indices":[42,53]},{"text":"javascript","indices":[54,65]},{"text":"coder","indices":[66,72]},{"text":"php","indices":[73,77]},{"text":"java","indices":[78,83]},{"text":"programminglife","indices":[84,100]},{"text":"developer","indices":[101,111]},{"text":"python","indices":[112,119]},{"text":"programmers","indices":[120,132]},{"text":"linux","indices":[133,139]},{"text":"css","indices":[140,144]},{"text":"code","indices":[145,150]},{"text":"programmingmemes","indices":[151,168]},{"text":"html","indices":[169,174]},{"text":"codingisfun","indices":[176,188]},{"text":"valuecoder","indices":[189,200]},{"text":"programmingjokes","indices":[201,218]},{"text":"webdeveloper","indices":[219,232]},{"text":"codingpics","indices":[233,244]},{"text":"html5","indices":[245,251]},{"text":"valuecoder","indices":[253,264]}],"symbols":[],"user_mentions":[],"urls":[],"media":[{"id":1052819083345969200,"id_str":"1052819083345969153","indices":[265,288],"media_url":"http://pbs.twimg.com/media/DpxdYNOWwAEQ3r6.jpg","media_url_https":"https://pbs.twimg.com/media/DpxdYNOWwAEQ3r6.jpg","url":"https://t.co/OQow2M6nmI","display_url":"pic.twitter.com/OQow2M6nmI","expanded_url":"https://twitter.com/monsoonfish/status/1052819084927295488/photo/1","type":"photo","sizes":{"large":{"w":469,"h":552,"resize":"fit"},"thumb":{"w":150,"h":150,"resize":"crop"},"medium":{"w":469,"h":552,"resize":"fit"},"small":{"w":469,"h":552,"resize":"fit"}}}]}</t>
  </si>
  <si>
    <t xml:space="preserve">1052818955478474752</t>
  </si>
  <si>
    <t xml:space="preserve">Thu Oct 18 07:09:34 +0000 2018</t>
  </si>
  <si>
    <t xml:space="preserve">http://twitter.com/Calcaware/statuses/1052818955478474752</t>
  </si>
  <si>
    <t xml:space="preserve">1052818878290644993</t>
  </si>
  <si>
    <t xml:space="preserve">adeyefa_codes</t>
  </si>
  <si>
    <t xml:space="preserve">Thu Oct 18 07:09:15 +0000 2018</t>
  </si>
  <si>
    <t xml:space="preserve">495181463</t>
  </si>
  <si>
    <t xml:space="preserve">http://pbs.twimg.com/profile_images/819577714860494851/DgNz2Kl4_normal.jpg</t>
  </si>
  <si>
    <t xml:space="preserve">Lagos</t>
  </si>
  <si>
    <t xml:space="preserve">http://twitter.com/adeyefa_codes/statuses/1052818878290644993</t>
  </si>
  <si>
    <t xml:space="preserve">1052818870283771904</t>
  </si>
  <si>
    <t xml:space="preserve">Thu Oct 18 07:09:13 +0000 2018</t>
  </si>
  <si>
    <t xml:space="preserve">http://twitter.com/ZyberGudari/statuses/1052818870283771904</t>
  </si>
  <si>
    <t xml:space="preserve">1052818688246726656</t>
  </si>
  <si>
    <t xml:space="preserve">Thu Oct 18 07:08:30 +0000 2018</t>
  </si>
  <si>
    <t xml:space="preserve">http://twitter.com/Beezel_Bug/statuses/1052818688246726656</t>
  </si>
  <si>
    <t xml:space="preserve">1052817387228188675</t>
  </si>
  <si>
    <t xml:space="preserve">Python Environment Management with Conda
☞ https://t.co/Jpiv8s2dYw
#python #Conda https://t.co/TGat56a2Fi</t>
  </si>
  <si>
    <t xml:space="preserve">Thu Oct 18 07:03:20 +0000 2018</t>
  </si>
  <si>
    <t xml:space="preserve">http://twitter.com/fan_python/statuses/1052817387228188675</t>
  </si>
  <si>
    <t xml:space="preserve">{"hashtags":[{"text":"python","indices":[69,76]},{"text":"Conda","indices":[77,83]}],"symbols":[],"user_mentions":[],"urls":[{"url":"https://t.co/Jpiv8s2dYw","expanded_url":"https://ift.tt/2FQeNam","display_url":"ift.tt/2FQeNam","indices":[44,67]}],"media":[{"id":1052817386091499500,"id_str":"1052817386091499520","indices":[84,107],"media_url":"http://pbs.twimg.com/media/Dpxb1adW0AATgIv.jpg","media_url_https":"https://pbs.twimg.com/media/Dpxb1adW0AATgIv.jpg","url":"https://t.co/TGat56a2Fi","display_url":"pic.twitter.com/TGat56a2Fi","expanded_url":"https://twitter.com/fan_python/status/1052817387228188675/photo/1","type":"photo","sizes":{"thumb":{"w":150,"h":150,"resize":"crop"},"large":{"w":1024,"h":576,"resize":"fit"},"medium":{"w":1024,"h":576,"resize":"fit"},"small":{"w":680,"h":383,"resize":"fit"}}}]}</t>
  </si>
  <si>
    <t xml:space="preserve">1052817219858649089</t>
  </si>
  <si>
    <t xml:space="preserve">Python Environment Management with Conda
☞ https://t.co/S3a5isWeNw
#python #Conda https://t.co/bX4EGwT7Wb</t>
  </si>
  <si>
    <t xml:space="preserve">Thu Oct 18 07:02:40 +0000 2018</t>
  </si>
  <si>
    <t xml:space="preserve">http://twitter.com/PythonDevelop/statuses/1052817219858649089</t>
  </si>
  <si>
    <t xml:space="preserve">{"hashtags":[{"text":"python","indices":[69,76]},{"text":"Conda","indices":[77,83]}],"symbols":[],"user_mentions":[],"urls":[{"url":"https://t.co/S3a5isWeNw","expanded_url":"https://ift.tt/2FQeNam","display_url":"ift.tt/2FQeNam","indices":[44,67]}],"media":[{"id":1052817218562605000,"id_str":"1052817218562605056","indices":[84,107],"media_url":"http://pbs.twimg.com/media/DpxbrqXWwAAMKSl.jpg","media_url_https":"https://pbs.twimg.com/media/DpxbrqXWwAAMKSl.jpg","url":"https://t.co/bX4EGwT7Wb","display_url":"pic.twitter.com/bX4EGwT7Wb","expanded_url":"https://twitter.com/PythonDevelop/status/1052817219858649089/photo/1","type":"photo","sizes":{"thumb":{"w":150,"h":150,"resize":"crop"},"large":{"w":1024,"h":576,"resize":"fit"},"medium":{"w":1024,"h":576,"resize":"fit"},"small":{"w":680,"h":383,"resize":"fit"}}}]}</t>
  </si>
  <si>
    <t xml:space="preserve">1052817180977287168</t>
  </si>
  <si>
    <t xml:space="preserve">tencent-ml-images' by Tencent : Largest multi-label image d... https://t.co/mn2Do3YWCL #dev #programming #tech #python</t>
  </si>
  <si>
    <t xml:space="preserve">Thu Oct 18 07:02:30 +0000 2018</t>
  </si>
  <si>
    <t xml:space="preserve">http://twitter.com/ghb_hq/statuses/1052817180977287168</t>
  </si>
  <si>
    <t xml:space="preserve">{"hashtags":[{"text":"dev","indices":[88,92]},{"text":"programming","indices":[93,105]},{"text":"tech","indices":[106,111]},{"text":"python","indices":[112,119]}],"symbols":[],"user_mentions":[],"urls":[{"url":"https://t.co/mn2Do3YWCL","expanded_url":"https://github.com/Tencent/tencent-ml-images","display_url":"github.com/Tencent/tencen…","indices":[64,87]}]}</t>
  </si>
  <si>
    <t xml:space="preserve">1052817000068800512</t>
  </si>
  <si>
    <t xml:space="preserve">mathazay</t>
  </si>
  <si>
    <t xml:space="preserve">Thu Oct 18 07:01:47 +0000 2018</t>
  </si>
  <si>
    <t xml:space="preserve">239806139</t>
  </si>
  <si>
    <t xml:space="preserve">http://pbs.twimg.com/profile_images/1044649612815073280/NO3hD9N7_normal.jpg</t>
  </si>
  <si>
    <t xml:space="preserve">Lokmikaelig, Frañz</t>
  </si>
  <si>
    <t xml:space="preserve">http://twitter.com/mathazay/statuses/1052817000068800512</t>
  </si>
  <si>
    <t xml:space="preserve">1052816778680786944</t>
  </si>
  <si>
    <t xml:space="preserve">Thu Oct 18 07:00:55 +0000 2018</t>
  </si>
  <si>
    <t xml:space="preserve">http://twitter.com/cool_python/statuses/1052816778680786944</t>
  </si>
  <si>
    <t xml:space="preserve">1052816655431163904</t>
  </si>
  <si>
    <t xml:space="preserve">#Spectrum My #InternetSpeed :
Ping: 37.019 ms
Download: 72.82 Mbit/s
Upload: 11.61 Mbit/s
#automagic #python #corporateaccountability</t>
  </si>
  <si>
    <t xml:space="preserve">Thu Oct 18 07:00:25 +0000 2018</t>
  </si>
  <si>
    <t xml:space="preserve">http://twitter.com/BeardySmeardy/statuses/1052816655431163904</t>
  </si>
  <si>
    <t xml:space="preserve">1052816607666294784</t>
  </si>
  <si>
    <t xml:space="preserve">Chetanbeniwal22</t>
  </si>
  <si>
    <t xml:space="preserve">Thu Oct 18 07:00:14 +0000 2018</t>
  </si>
  <si>
    <t xml:space="preserve">4133309534</t>
  </si>
  <si>
    <t xml:space="preserve">http://pbs.twimg.com/profile_images/1036829920503115776/RI_LO2vB_normal.jpg</t>
  </si>
  <si>
    <t xml:space="preserve">http://twitter.com/Chetanbeniwal22/statuses/1052816607666294784</t>
  </si>
  <si>
    <t xml:space="preserve">1052816565475762176</t>
  </si>
  <si>
    <r>
      <rPr>
        <sz val="8"/>
        <rFont val="Noto Sans CJK SC Regular"/>
        <family val="2"/>
      </rPr>
      <t xml:space="preserve">【</t>
    </r>
    <r>
      <rPr>
        <sz val="8"/>
        <rFont val="Cambria"/>
        <family val="0"/>
        <charset val="1"/>
      </rPr>
      <t xml:space="preserve">Auto Post</t>
    </r>
    <r>
      <rPr>
        <sz val="8"/>
        <rFont val="Noto Sans CJK SC Regular"/>
        <family val="2"/>
      </rPr>
      <t xml:space="preserve">】</t>
    </r>
    <r>
      <rPr>
        <sz val="8"/>
        <rFont val="Cambria"/>
        <family val="0"/>
        <charset val="1"/>
      </rPr>
      <t xml:space="preserve">No trade #phi_shinonome #FX #python </t>
    </r>
    <r>
      <rPr>
        <sz val="8"/>
        <rFont val="Noto Sans CJK SC Regular"/>
        <family val="2"/>
      </rPr>
      <t xml:space="preserve">【</t>
    </r>
    <r>
      <rPr>
        <sz val="8"/>
        <rFont val="Cambria"/>
        <family val="0"/>
        <charset val="1"/>
      </rPr>
      <t xml:space="preserve">2018/10/18 07:00:04</t>
    </r>
    <r>
      <rPr>
        <sz val="8"/>
        <rFont val="Noto Sans CJK SC Regular"/>
        <family val="2"/>
      </rPr>
      <t xml:space="preserve">】</t>
    </r>
  </si>
  <si>
    <t xml:space="preserve">Thu Oct 18 07:00:04 +0000 2018</t>
  </si>
  <si>
    <t xml:space="preserve">http://twitter.com/phi_shinonome/statuses/1052816565475762176</t>
  </si>
  <si>
    <t xml:space="preserve">1052816560556007424</t>
  </si>
  <si>
    <t xml:space="preserve">Thu Oct 18 07:00:03 +0000 2018</t>
  </si>
  <si>
    <t xml:space="preserve">http://twitter.com/blarrow_tech/statuses/1052816560556007424</t>
  </si>
  <si>
    <t xml:space="preserve">1052816556130848768</t>
  </si>
  <si>
    <t xml:space="preserve">88. Instal PostgreSQL on Windows https://t.co/Ny8GnsHON6 #postgres #dba #database #python #tweetbot</t>
  </si>
  <si>
    <t xml:space="preserve">Thu Oct 18 07:00:02 +0000 2018</t>
  </si>
  <si>
    <t xml:space="preserve">http://twitter.com/RandmTutorial/statuses/1052816556130848768</t>
  </si>
  <si>
    <t xml:space="preserve">{"hashtags":[{"text":"postgres","indices":[57,66]},{"text":"dba","indices":[67,71]},{"text":"database","indices":[72,81]},{"text":"python","indices":[82,89]},{"text":"tweetbot","indices":[90,99]}],"symbols":[],"user_mentions":[],"urls":[{"url":"https://t.co/Ny8GnsHON6","expanded_url":"https://youtu.be/dxYMI4MhwFg","display_url":"youtu.be/dxYMI4MhwFg","indices":[33,56]}]}</t>
  </si>
  <si>
    <t xml:space="preserve">1052816399628947457</t>
  </si>
  <si>
    <t xml:space="preserve">Thu Oct 18 06:59:24 +0000 2018</t>
  </si>
  <si>
    <t xml:space="preserve">http://twitter.com/Inspire_2018/statuses/1052816399628947457</t>
  </si>
  <si>
    <t xml:space="preserve">1052816369136427008</t>
  </si>
  <si>
    <t xml:space="preserve">Python Environment Management with Conda
☞ https://t.co/lFbRvf6MHa
#python #Conda https://t.co/cvTxaUceGX</t>
  </si>
  <si>
    <t xml:space="preserve">Thu Oct 18 06:59:17 +0000 2018</t>
  </si>
  <si>
    <t xml:space="preserve">http://twitter.com/docprogrammer/statuses/1052816369136427008</t>
  </si>
  <si>
    <t xml:space="preserve">{"hashtags":[{"text":"python","indices":[69,76]},{"text":"Conda","indices":[77,83]}],"symbols":[],"user_mentions":[],"urls":[{"url":"https://t.co/lFbRvf6MHa","expanded_url":"https://ift.tt/2FQeNam","display_url":"ift.tt/2FQeNam","indices":[44,67]}],"media":[{"id":1052816309380100100,"id_str":"1052816309380100096","indices":[84,107],"media_url":"http://pbs.twimg.com/media/Dpxa2vZWsAAQtAV.jpg","media_url_https":"https://pbs.twimg.com/media/Dpxa2vZWsAAQtAV.jpg","url":"https://t.co/cvTxaUceGX","display_url":"pic.twitter.com/cvTxaUceGX","expanded_url":"https://twitter.com/python_devv/status/1052816310772670464/photo/1","type":"photo","sizes":{"thumb":{"w":150,"h":150,"resize":"crop"},"large":{"w":1024,"h":576,"resize":"fit"},"medium":{"w":1024,"h":576,"resize":"fit"},"small":{"w":680,"h":383,"resize":"fit"}},"source_status_id":1052816310772670500,"source_status_id_str":"1052816310772670464","source_user_id":3314148722,"source_user_id_str":"3314148722"}]}</t>
  </si>
  <si>
    <t xml:space="preserve">1052816310772670464</t>
  </si>
  <si>
    <t xml:space="preserve">Python Environment Management with Conda
☞ https://t.co/5J6yjO3oZY
#python #Conda https://t.co/cJ8hDcZZBA</t>
  </si>
  <si>
    <t xml:space="preserve">Thu Oct 18 06:59:03 +0000 2018</t>
  </si>
  <si>
    <t xml:space="preserve">http://twitter.com/python_devv/statuses/1052816310772670464</t>
  </si>
  <si>
    <t xml:space="preserve">{"hashtags":[{"text":"python","indices":[69,76]},{"text":"Conda","indices":[77,83]}],"symbols":[],"user_mentions":[],"urls":[{"url":"https://t.co/5J6yjO3oZY","expanded_url":"https://ift.tt/2FQeNam","display_url":"ift.tt/2FQeNam","indices":[44,67]}],"media":[{"id":1052816309380100100,"id_str":"1052816309380100096","indices":[84,107],"media_url":"http://pbs.twimg.com/media/Dpxa2vZWsAAQtAV.jpg","media_url_https":"https://pbs.twimg.com/media/Dpxa2vZWsAAQtAV.jpg","url":"https://t.co/cJ8hDcZZBA","display_url":"pic.twitter.com/cJ8hDcZZBA","expanded_url":"https://twitter.com/python_devv/status/1052816310772670464/photo/1","type":"photo","sizes":{"thumb":{"w":150,"h":150,"resize":"crop"},"large":{"w":1024,"h":576,"resize":"fit"},"medium":{"w":1024,"h":576,"resize":"fit"},"small":{"w":680,"h":383,"resize":"fit"}}}]}</t>
  </si>
  <si>
    <t xml:space="preserve">1052816216392458240</t>
  </si>
  <si>
    <t xml:space="preserve">afiztech</t>
  </si>
  <si>
    <t xml:space="preserve">How to become a Data Scientist in 6 months. #Python #datascience #machinelearning
How To Become A Data Scientist In 6 Months https://t.co/KcXPzvNHtP</t>
  </si>
  <si>
    <t xml:space="preserve">Thu Oct 18 06:58:41 +0000 2018</t>
  </si>
  <si>
    <t xml:space="preserve">1021413278273101826</t>
  </si>
  <si>
    <t xml:space="preserve">http://pbs.twimg.com/profile_images/1021413773742092292/w2dC8Ej-_normal.jpg</t>
  </si>
  <si>
    <t xml:space="preserve">http://twitter.com/afiztech/statuses/1052816216392458240</t>
  </si>
  <si>
    <t xml:space="preserve">{"hashtags":[{"text":"Python","indices":[44,51]},{"text":"datascience","indices":[52,64]},{"text":"machinelearning","indices":[65,81]}],"symbols":[],"user_mentions":[],"urls":[{"url":"https://t.co/KcXPzvNHtP","expanded_url":"https://youtu.be/xgYP0Q2n9WM","display_url":"youtu.be/xgYP0Q2n9WM","indices":[126,149]}]}</t>
  </si>
  <si>
    <t xml:space="preserve">1052816106757476352</t>
  </si>
  <si>
    <t xml:space="preserve">jmmalfonso</t>
  </si>
  <si>
    <t xml:space="preserve">RT @canariasjs: ¿Estás buscando trabajo como #Fullstack #developer? Pues no te pierdas la #ofertadeempleo que @EdosoftFactory, #PatrocinadorOro del #JSDayCAN2018, tiene disponible para #LasPalmasdeGranCanaria
#Python #Angular #VueJS #React #NodeJS #MongoDB y mucho más.
https://t.co/P2xTInrq6y</t>
  </si>
  <si>
    <t xml:space="preserve">Thu Oct 18 06:58:14 +0000 2018</t>
  </si>
  <si>
    <t xml:space="preserve">3512582788</t>
  </si>
  <si>
    <t xml:space="preserve">http://pbs.twimg.com/profile_images/1048851451479543808/WAFIB2Nr_normal.jpg</t>
  </si>
  <si>
    <t xml:space="preserve">http://twitter.com/jmmalfonso/statuses/1052816106757476352</t>
  </si>
  <si>
    <t xml:space="preserve">{"hashtags":[{"text":"Fullstack","indices":[45,55]},{"text":"developer","indices":[56,66]},{"text":"ofertadeempleo","indices":[90,105]}],"symbols":[],"user_mentions":[{"screen_name":"canariasjs","name":"CanariasJS","id":841777685982515200,"id_str":"841777685982515201","indices":[3,14]},{"screen_name":"EdosoftFactory","name":"Edosoft Factory","id":2844977968,"id_str":"2844977968","indices":[110,125]}],"urls":[]}</t>
  </si>
  <si>
    <t xml:space="preserve">1052816098507280384</t>
  </si>
  <si>
    <t xml:space="preserve">Python Environment Management with Conda
☞ https://t.co/vzoWkrii9m
#python #Conda https://t.co/kv33wSSa2I</t>
  </si>
  <si>
    <t xml:space="preserve">Thu Oct 18 06:58:12 +0000 2018</t>
  </si>
  <si>
    <t xml:space="preserve">http://twitter.com/python_online/statuses/1052816098507280384</t>
  </si>
  <si>
    <t xml:space="preserve">{"hashtags":[{"text":"python","indices":[69,76]},{"text":"Conda","indices":[77,83]}],"symbols":[],"user_mentions":[],"urls":[{"url":"https://t.co/vzoWkrii9m","expanded_url":"https://ift.tt/2FQeNam","display_url":"ift.tt/2FQeNam","indices":[44,67]}],"media":[{"id":1052816097416745000,"id_str":"1052816097416744960","indices":[84,107],"media_url":"http://pbs.twimg.com/media/DpxaqZxWkAAYd4P.jpg","media_url_https":"https://pbs.twimg.com/media/DpxaqZxWkAAYd4P.jpg","url":"https://t.co/kv33wSSa2I","display_url":"pic.twitter.com/kv33wSSa2I","expanded_url":"https://twitter.com/python_online/status/1052816098507280384/photo/1","type":"photo","sizes":{"thumb":{"w":150,"h":150,"resize":"crop"},"large":{"w":1024,"h":576,"resize":"fit"},"medium":{"w":1024,"h":576,"resize":"fit"},"small":{"w":680,"h":383,"resize":"fit"}}}]}</t>
  </si>
  <si>
    <t xml:space="preserve">1052815965468155904</t>
  </si>
  <si>
    <t xml:space="preserve">syaume</t>
  </si>
  <si>
    <t xml:space="preserve">Thu Oct 18 06:57:41 +0000 2018</t>
  </si>
  <si>
    <t xml:space="preserve">306254071</t>
  </si>
  <si>
    <t xml:space="preserve">http://pbs.twimg.com/profile_images/2675688978/7268e1395fdd3d2a29774d6218195095_normal.png</t>
  </si>
  <si>
    <t xml:space="preserve">Alpes Maritimes</t>
  </si>
  <si>
    <t xml:space="preserve">http://twitter.com/syaume/statuses/1052815965468155904</t>
  </si>
  <si>
    <t xml:space="preserve">1052815701612867585</t>
  </si>
  <si>
    <t xml:space="preserve">nicocoetzee1</t>
  </si>
  <si>
    <t xml:space="preserve">RT @coderjokescom: Is your next release ready for production? 💥🙏😅
#coderswillknow #coder #coding #programmer #programming #developer #java #cpp #csharp #javascript #python #go #rust #ruby #php #deployment #devops #server #kubernetes https://t.co/vbFD7TDadb</t>
  </si>
  <si>
    <t xml:space="preserve">Thu Oct 18 06:56:38 +0000 2018</t>
  </si>
  <si>
    <t xml:space="preserve">587996501</t>
  </si>
  <si>
    <t xml:space="preserve">http://pbs.twimg.com/profile_images/2242692076/alberteinsteintongue_normal.jpg</t>
  </si>
  <si>
    <t xml:space="preserve">http://twitter.com/nicocoetzee1/statuses/1052815701612867585</t>
  </si>
  <si>
    <t xml:space="preserve">{"hashtags":[{"text":"coderswillknow","indices":[66,81]},{"text":"coder","indices":[82,88]},{"text":"coding","indices":[89,96]},{"text":"programmer","indices":[97,108]},{"text":"programming","indices":[109,121]},{"text":"developer","indices":[122,132]},{"text":"java","indices":[133,138]}],"symbols":[],"user_mentions":[{"screen_name":"coderjokescom","name":"Coderjokes","id":3303667637,"id_str":"3303667637","indices":[3,17]}],"urls":[]}</t>
  </si>
  <si>
    <t xml:space="preserve">1052815656498937856</t>
  </si>
  <si>
    <t xml:space="preserve">4rontender</t>
  </si>
  <si>
    <t xml:space="preserve">Thu Oct 18 06:56:27 +0000 2018</t>
  </si>
  <si>
    <t xml:space="preserve">862738522788290561</t>
  </si>
  <si>
    <t xml:space="preserve">http://pbs.twimg.com/profile_images/876850891734888448/tZZMEhL0_normal.jpg</t>
  </si>
  <si>
    <t xml:space="preserve">Пермь, Россия</t>
  </si>
  <si>
    <t xml:space="preserve">http://twitter.com/4rontender/statuses/1052815656498937856</t>
  </si>
  <si>
    <t xml:space="preserve">1052815384980512769</t>
  </si>
  <si>
    <t xml:space="preserve">levi_613</t>
  </si>
  <si>
    <t xml:space="preserve">RT @CoreyMSchafer: Python Tutorial: Pipenv - Easily Manage Packages and Virtual Environments
#Python #Pipenv https://t.co/MkmQCcSpej</t>
  </si>
  <si>
    <t xml:space="preserve">Thu Oct 18 06:55:22 +0000 2018</t>
  </si>
  <si>
    <t xml:space="preserve">729765588088803328</t>
  </si>
  <si>
    <t xml:space="preserve">http://pbs.twimg.com/profile_images/1013899402426142721/gg2Yrxga_normal.jpg</t>
  </si>
  <si>
    <t xml:space="preserve">http://twitter.com/levi_613/statuses/1052815384980512769</t>
  </si>
  <si>
    <t xml:space="preserve">{"hashtags":[{"text":"Python","indices":[94,101]},{"text":"Pipenv","indices":[102,109]}],"symbols":[],"user_mentions":[{"screen_name":"CoreyMSchafer","name":"Corey Schafer","id":108132277,"id_str":"108132277","indices":[3,17]}],"urls":[{"url":"https://t.co/MkmQCcSpej","expanded_url":"http://youtu.be/zDYL22QNiWk?a","display_url":"youtu.be/zDYL22QNiWk?a","indices":[110,133]}]}</t>
  </si>
  <si>
    <t xml:space="preserve">1052815249856970752</t>
  </si>
  <si>
    <t xml:space="preserve">SutrisAS</t>
  </si>
  <si>
    <t xml:space="preserve">Thu Oct 18 06:54:50 +0000 2018</t>
  </si>
  <si>
    <t xml:space="preserve">234572274</t>
  </si>
  <si>
    <t xml:space="preserve">http://pbs.twimg.com/profile_images/1048152102474862592/F9SfBlRk_normal.jpg</t>
  </si>
  <si>
    <t xml:space="preserve">Palembang, Indonesia</t>
  </si>
  <si>
    <t xml:space="preserve">http://twitter.com/SutrisAS/statuses/1052815249856970752</t>
  </si>
  <si>
    <t xml:space="preserve">1052815169720655872</t>
  </si>
  <si>
    <t xml:space="preserve">conorfi</t>
  </si>
  <si>
    <t xml:space="preserve">@GuruteamIreland @itcorkskillnet @itcork @CorkJug @CorkChamber @NetworkCork Python is a flexible language and a great introductory language.
In the past I used Python to test APIs using the awesome #python #requests library.
https://t.co/aC9vjNEOla</t>
  </si>
  <si>
    <t xml:space="preserve">Thu Oct 18 06:54:31 +0000 2018</t>
  </si>
  <si>
    <t xml:space="preserve">596494712</t>
  </si>
  <si>
    <t xml:space="preserve">GuruteamIreland</t>
  </si>
  <si>
    <t xml:space="preserve">942361610</t>
  </si>
  <si>
    <t xml:space="preserve">1052534747958636545</t>
  </si>
  <si>
    <t xml:space="preserve">http://pbs.twimg.com/profile_images/997711268126515201/ObyHhqjC_normal.jpg</t>
  </si>
  <si>
    <t xml:space="preserve">Cork, Ireland</t>
  </si>
  <si>
    <t xml:space="preserve">http://twitter.com/conorfi/statuses/1052815169720655872</t>
  </si>
  <si>
    <t xml:space="preserve">{"hashtags":[{"text":"python","indices":[198,205]},{"text":"requests","indices":[206,215]}],"symbols":[],"user_mentions":[{"screen_name":"GuruteamIreland","name":"GuruTeam","id":596494712,"id_str":"596494712","indices":[0,16]},{"screen_name":"itcorkskillnet","name":"it@cork Skillnet","id":3014316485,"id_str":"3014316485","indices":[17,32]},{"screen_name":"itcork","name":"it@cork","id":21742196,"id_str":"21742196","indices":[33,40]},{"screen_name":"CorkJug","name":"CorkJug","id":3222542480,"id_str":"3222542480","indices":[41,49]},{"screen_name":"CorkChamber","name":"Cork Chamber","id":47903099,"id_str":"47903099","indices":[50,62]},{"screen_name":"NetworkCork","name":"Network Cork","id":441968140,"id_str":"441968140","indices":[63,75]}],"urls":[{"url":"https://t.co/aC9vjNEOla","expanded_url":"https://github.com/requests/requests","display_url":"github.com/requests/reque…","indices":[225,248]}]}</t>
  </si>
  <si>
    <t xml:space="preserve">1052814806850437120</t>
  </si>
  <si>
    <t xml:space="preserve">RT @AndrewKonsta: Day 40: #100DaysOfCode progress: today I worked on JSON in Python / D1 (lectures) https://t.co/V1QjhOXhq4 #Python @pybites @talkpython</t>
  </si>
  <si>
    <t xml:space="preserve">Thu Oct 18 06:53:04 +0000 2018</t>
  </si>
  <si>
    <t xml:space="preserve">http://twitter.com/DaysofcodeNg/statuses/1052814806850437120</t>
  </si>
  <si>
    <t xml:space="preserve">{"hashtags":[{"text":"100DaysOfCode","indices":[26,40]},{"text":"Python","indices":[124,131]}],"symbols":[],"user_mentions":[{"screen_name":"AndrewKonsta","name":"Andrew Konstantaras","id":399053942,"id_str":"399053942","indices":[3,16]}],"urls":[{"url":"https://t.co/V1QjhOXhq4","expanded_url":"https://talkpython.fm/100days?s=pybites","display_url":"talkpython.fm/100days?s=pybi…","indices":[100,123]}]}</t>
  </si>
  <si>
    <t xml:space="preserve">1052814805034291201</t>
  </si>
  <si>
    <t xml:space="preserve">framaka</t>
  </si>
  <si>
    <t xml:space="preserve">[Aimez-vous Brahms ?] Une dernière illustration #Python pour la route https://t.co/2vuf34KqPf</t>
  </si>
  <si>
    <t xml:space="preserve">48297189</t>
  </si>
  <si>
    <t xml:space="preserve">http://pbs.twimg.com/profile_images/885019463703285760/H49uVKqh_normal.jpg</t>
  </si>
  <si>
    <t xml:space="preserve">Florence, Toscane</t>
  </si>
  <si>
    <t xml:space="preserve">http://twitter.com/framaka/statuses/1052814805034291201</t>
  </si>
  <si>
    <t xml:space="preserve">{"hashtags":[{"text":"Python","indices":[48,55]}],"symbols":[],"user_mentions":[],"urls":[],"media":[{"id":1052814440352153600,"id_str":"1052814440352153600","indices":[70,93],"media_url":"http://pbs.twimg.com/media/DpxZJ8uXgAA_90E.jpg","media_url_https":"https://pbs.twimg.com/media/DpxZJ8uXgAA_90E.jpg","url":"https://t.co/2vuf34KqPf","display_url":"pic.twitter.com/2vuf34KqPf","expanded_url":"https://twitter.com/framaka/status/1052814805034291201/photo/1","type":"photo","sizes":{"large":{"w":835,"h":428,"resize":"fit"},"thumb":{"w":150,"h":150,"resize":"crop"},"small":{"w":680,"h":349,"resize":"fit"},"medium":{"w":835,"h":428,"resize":"fit"}}}]}</t>
  </si>
  <si>
    <t xml:space="preserve">1052814768057319429</t>
  </si>
  <si>
    <t xml:space="preserve">Thu Oct 18 06:52:55 +0000 2018</t>
  </si>
  <si>
    <t xml:space="preserve">http://twitter.com/DaysofcodeNg/statuses/1052814768057319429</t>
  </si>
  <si>
    <t xml:space="preserve">1052814666831933440</t>
  </si>
  <si>
    <t xml:space="preserve">Here a simple #python program that allows to integrate cryptocurrencies payments in websites 
#bitcoin #btc #cryptocurrency #programming
https://t.co/vVhHVa0U8x *</t>
  </si>
  <si>
    <t xml:space="preserve">Thu Oct 18 06:52:31 +0000 2018</t>
  </si>
  <si>
    <t xml:space="preserve">http://twitter.com/digital_mine_/statuses/1052814666831933440</t>
  </si>
  <si>
    <t xml:space="preserve">1052814515367239681</t>
  </si>
  <si>
    <t xml:space="preserve">Thu Oct 18 06:51:55 +0000 2018</t>
  </si>
  <si>
    <t xml:space="preserve">http://twitter.com/4rontender/statuses/1052814515367239681</t>
  </si>
  <si>
    <t xml:space="preserve">1052814498195738624</t>
  </si>
  <si>
    <t xml:space="preserve">Thu Oct 18 06:51:51 +0000 2018</t>
  </si>
  <si>
    <t xml:space="preserve">http://twitter.com/Inspire_2018/statuses/1052814498195738624</t>
  </si>
  <si>
    <t xml:space="preserve">1052814427609751552</t>
  </si>
  <si>
    <t xml:space="preserve">akasananosa</t>
  </si>
  <si>
    <r>
      <rPr>
        <sz val="8"/>
        <rFont val="Cambria"/>
        <family val="0"/>
        <charset val="1"/>
      </rPr>
      <t xml:space="preserve">Python</t>
    </r>
    <r>
      <rPr>
        <sz val="8"/>
        <rFont val="Noto Sans CJK SC Regular"/>
        <family val="2"/>
      </rPr>
      <t xml:space="preserve">で</t>
    </r>
    <r>
      <rPr>
        <sz val="8"/>
        <rFont val="Cambria"/>
        <family val="0"/>
        <charset val="1"/>
      </rPr>
      <t xml:space="preserve">10</t>
    </r>
    <r>
      <rPr>
        <sz val="8"/>
        <rFont val="Noto Sans CJK SC Regular"/>
        <family val="2"/>
      </rPr>
      <t xml:space="preserve">月</t>
    </r>
    <r>
      <rPr>
        <sz val="8"/>
        <rFont val="Cambria"/>
        <family val="0"/>
        <charset val="1"/>
      </rPr>
      <t xml:space="preserve">17</t>
    </r>
    <r>
      <rPr>
        <sz val="8"/>
        <rFont val="Noto Sans CJK SC Regular"/>
        <family val="2"/>
      </rPr>
      <t xml:space="preserve">日の</t>
    </r>
    <r>
      <rPr>
        <sz val="8"/>
        <rFont val="Cambria"/>
        <family val="0"/>
        <charset val="1"/>
      </rPr>
      <t xml:space="preserve">YouTube</t>
    </r>
    <r>
      <rPr>
        <sz val="8"/>
        <rFont val="Noto Sans CJK SC Regular"/>
        <family val="2"/>
      </rPr>
      <t xml:space="preserve">大規模システム障害時のツイートを分析してみた</t>
    </r>
    <r>
      <rPr>
        <sz val="8"/>
        <rFont val="Cambria"/>
        <family val="0"/>
        <charset val="1"/>
      </rPr>
      <t xml:space="preserve">!!!!
#python #youtube #</t>
    </r>
    <r>
      <rPr>
        <sz val="8"/>
        <rFont val="Noto Sans CJK SC Regular"/>
        <family val="2"/>
      </rPr>
      <t xml:space="preserve">データ分析 </t>
    </r>
    <r>
      <rPr>
        <sz val="8"/>
        <rFont val="Cambria"/>
        <family val="0"/>
        <charset val="1"/>
      </rPr>
      <t xml:space="preserve">#</t>
    </r>
    <r>
      <rPr>
        <sz val="8"/>
        <rFont val="Noto Sans CJK SC Regular"/>
        <family val="2"/>
      </rPr>
      <t xml:space="preserve">システム障害
</t>
    </r>
    <r>
      <rPr>
        <sz val="8"/>
        <rFont val="Cambria"/>
        <family val="0"/>
        <charset val="1"/>
      </rPr>
      <t xml:space="preserve">https://t.co/PTEvmSwjBF</t>
    </r>
  </si>
  <si>
    <t xml:space="preserve">Thu Oct 18 06:51:34 +0000 2018</t>
  </si>
  <si>
    <t xml:space="preserve">308309893</t>
  </si>
  <si>
    <t xml:space="preserve">http://pbs.twimg.com/profile_images/934342709451546624/Gpc6ZRDX_normal.jpg</t>
  </si>
  <si>
    <t xml:space="preserve">http://twitter.com/akasananosa/statuses/1052814427609751552</t>
  </si>
  <si>
    <r>
      <rPr>
        <sz val="8"/>
        <rFont val="Cambria"/>
        <family val="0"/>
        <charset val="1"/>
      </rPr>
      <t xml:space="preserve">{"hashtags":[{"text":"python","indices":[48,55]},{"text":"youtube","indices":[56,64]},{"text":"</t>
    </r>
    <r>
      <rPr>
        <sz val="8"/>
        <rFont val="Noto Sans CJK SC Regular"/>
        <family val="2"/>
      </rPr>
      <t xml:space="preserve">データ分析</t>
    </r>
    <r>
      <rPr>
        <sz val="8"/>
        <rFont val="Cambria"/>
        <family val="0"/>
        <charset val="1"/>
      </rPr>
      <t xml:space="preserve">","indices":[65,71]},{"text":"</t>
    </r>
    <r>
      <rPr>
        <sz val="8"/>
        <rFont val="Noto Sans CJK SC Regular"/>
        <family val="2"/>
      </rPr>
      <t xml:space="preserve">システム障害</t>
    </r>
    <r>
      <rPr>
        <sz val="8"/>
        <rFont val="Cambria"/>
        <family val="0"/>
        <charset val="1"/>
      </rPr>
      <t xml:space="preserve">","indices":[72,79]}],"symbols":[],"user_mentions":[],"urls":[{"url":"https://t.co/PTEvmSwjBF","expanded_url":"http://akairomiracle.blogspot.com/2018/10/python1017youtubepython-mecab.html","display_url":"akairomiracle.blogspot.com/2018/10/python…","indices":[80,103]}]}</t>
    </r>
  </si>
  <si>
    <t xml:space="preserve">1052814299851345920</t>
  </si>
  <si>
    <t xml:space="preserve">ifuentes</t>
  </si>
  <si>
    <t xml:space="preserve">Thu Oct 18 06:51:04 +0000 2018</t>
  </si>
  <si>
    <t xml:space="preserve">11127702</t>
  </si>
  <si>
    <t xml:space="preserve">http://pbs.twimg.com/profile_images/731166266799603718/VUFK7i-q_normal.jpg</t>
  </si>
  <si>
    <t xml:space="preserve">Serra de Tramuntana</t>
  </si>
  <si>
    <t xml:space="preserve">http://twitter.com/ifuentes/statuses/1052814299851345920</t>
  </si>
  <si>
    <t xml:space="preserve">1052814274643546112</t>
  </si>
  <si>
    <t xml:space="preserve">Answer: Python: get a frequency count based on two columns (variables) in pandas dataframe https://t.co/tbvIvImSCG #python</t>
  </si>
  <si>
    <t xml:space="preserve">Thu Oct 18 06:50:58 +0000 2018</t>
  </si>
  <si>
    <t xml:space="preserve">http://twitter.com/igabrieu/statuses/1052814274643546112</t>
  </si>
  <si>
    <t xml:space="preserve">{"hashtags":[{"text":"python","indices":[115,122]}],"symbols":[],"user_mentions":[],"urls":[{"url":"https://t.co/tbvIvImSCG","expanded_url":"https://stackoverflow.com/a/33271634/3228296?stw=2","display_url":"stackoverflow.com/a/33271634/322…","indices":[91,114]}]}</t>
  </si>
  <si>
    <t xml:space="preserve">1052814195190849536</t>
  </si>
  <si>
    <t xml:space="preserve">Thu Oct 18 06:50:39 +0000 2018</t>
  </si>
  <si>
    <t xml:space="preserve">http://twitter.com/mas06706465/statuses/1052814195190849536</t>
  </si>
  <si>
    <t xml:space="preserve">1052813907277045761</t>
  </si>
  <si>
    <t xml:space="preserve">_adriancast</t>
  </si>
  <si>
    <t xml:space="preserve">Thu Oct 18 06:49:30 +0000 2018</t>
  </si>
  <si>
    <t xml:space="preserve">4104144741</t>
  </si>
  <si>
    <t xml:space="preserve">http://pbs.twimg.com/profile_images/661506362443235328/2aYFAtKT_normal.jpg</t>
  </si>
  <si>
    <t xml:space="preserve">Palma, Islas Baleares</t>
  </si>
  <si>
    <t xml:space="preserve">http://twitter.com/_adriancast/statuses/1052813907277045761</t>
  </si>
  <si>
    <t xml:space="preserve">1052813905024569344</t>
  </si>
  <si>
    <t xml:space="preserve">Thu Oct 18 06:49:29 +0000 2018</t>
  </si>
  <si>
    <t xml:space="preserve">http://twitter.com/mas06706465/statuses/1052813905024569344</t>
  </si>
  <si>
    <t xml:space="preserve">1052813739681046529</t>
  </si>
  <si>
    <t xml:space="preserve">benjaminchacon</t>
  </si>
  <si>
    <t xml:space="preserve">Thu Oct 18 06:48:50 +0000 2018</t>
  </si>
  <si>
    <t xml:space="preserve">128693337</t>
  </si>
  <si>
    <t xml:space="preserve">http://pbs.twimg.com/profile_images/443278003561197568/DZqMCjBz_normal.jpeg</t>
  </si>
  <si>
    <t xml:space="preserve">http://twitter.com/benjaminchacon/statuses/1052813739681046529</t>
  </si>
  <si>
    <t xml:space="preserve">1052813716952154112</t>
  </si>
  <si>
    <t xml:space="preserve">prokopst</t>
  </si>
  <si>
    <t xml:space="preserve">clizy, the project I had a lightning talk about yesterday on @naPyvo #python #Praha #opensource https://t.co/zJT97jHtCE</t>
  </si>
  <si>
    <t xml:space="preserve">Thu Oct 18 06:48:45 +0000 2018</t>
  </si>
  <si>
    <t xml:space="preserve">199238079</t>
  </si>
  <si>
    <t xml:space="preserve">http://pbs.twimg.com/profile_images/976592359503908865/K4yCyvlU_normal.jpg</t>
  </si>
  <si>
    <t xml:space="preserve">Prague, Czech Republic</t>
  </si>
  <si>
    <t xml:space="preserve">http://twitter.com/prokopst/statuses/1052813716952154112</t>
  </si>
  <si>
    <t xml:space="preserve">{"hashtags":[{"text":"python","indices":[69,76]},{"text":"Praha","indices":[77,83]},{"text":"opensource","indices":[84,95]}],"symbols":[],"user_mentions":[{"screen_name":"naPyvo","name":"Chodíme na Pyvo","id":293644462,"id_str":"293644462","indices":[61,68]}],"urls":[{"url":"https://t.co/zJT97jHtCE","expanded_url":"https://github.com/getclizy/clizy","display_url":"github.com/getclizy/clizy","indices":[96,119]}]}</t>
  </si>
  <si>
    <t xml:space="preserve">1052813684240605184</t>
  </si>
  <si>
    <t xml:space="preserve">Thu Oct 18 06:48:37 +0000 2018</t>
  </si>
  <si>
    <t xml:space="preserve">http://twitter.com/4rontender/statuses/1052813684240605184</t>
  </si>
  <si>
    <t xml:space="preserve">1052813423409590272</t>
  </si>
  <si>
    <t xml:space="preserve">bluekiriTeam</t>
  </si>
  <si>
    <t xml:space="preserve">Our colleague @_adriancast just published an article about his experience at the 3-day #PyconES event. 
Read all about it on our tech blog! https://t.co/r0Su6hhIyn #Python</t>
  </si>
  <si>
    <t xml:space="preserve">Thu Oct 18 06:47:35 +0000 2018</t>
  </si>
  <si>
    <t xml:space="preserve">796715680678760448</t>
  </si>
  <si>
    <t xml:space="preserve">http://pbs.twimg.com/profile_images/1018531169594376193/61o0huCH_normal.jpg</t>
  </si>
  <si>
    <t xml:space="preserve">ParcBit 👾, Mallorca 🏝</t>
  </si>
  <si>
    <t xml:space="preserve">http://twitter.com/bluekiriTeam/statuses/1052813423409590272</t>
  </si>
  <si>
    <t xml:space="preserve">{"hashtags":[{"text":"PyconES","indices":[87,95]},{"text":"Python","indices":[164,171]}],"symbols":[],"user_mentions":[{"screen_name":"_adriancast","name":"Adrián Castellanos","id":4104144741,"id_str":"4104144741","indices":[14,26]}],"urls":[{"url":"https://t.co/r0Su6hhIyn","expanded_url":"https://medium.com/bluekiri/logitravel-group-at-pycones-9c2e47f9f06f","display_url":"medium.com/bluekiri/logit…","indices":[140,163]}]}</t>
  </si>
  <si>
    <t xml:space="preserve">1052813224389894144</t>
  </si>
  <si>
    <t xml:space="preserve">dpylypenko8</t>
  </si>
  <si>
    <t xml:space="preserve">Для чего нужен self в функциях?
self- это ссылочная переменная и атрибут экземпляра, обозначающая принадлежность объекта самому себе. В ООП чаще всего данная переменная передается в качестве скрытого параметра методов, которые определяются объектами.#python #вопроснасобеседование</t>
  </si>
  <si>
    <t xml:space="preserve">Thu Oct 18 06:46:47 +0000 2018</t>
  </si>
  <si>
    <t xml:space="preserve">4189760331</t>
  </si>
  <si>
    <t xml:space="preserve">http://pbs.twimg.com/profile_images/665671919925071873/zqZRmw6D_normal.jpg</t>
  </si>
  <si>
    <t xml:space="preserve">http://twitter.com/dpylypenko8/statuses/1052813224389894144</t>
  </si>
  <si>
    <t xml:space="preserve">{"hashtags":[{"text":"python","indices":[250,257]},{"text":"вопроснасобеседование","indices":[258,280]}],"symbols":[],"user_mentions":[],"urls":[]}</t>
  </si>
  <si>
    <t xml:space="preserve">1052812976334544898</t>
  </si>
  <si>
    <t xml:space="preserve">Learn Python by Building a Blockchain &amp;amp; Cryptocurrency
☞ https://t.co/vMI5FfpDZH
#python #Cryptocurrency https://t.co/wP05rTfOBU</t>
  </si>
  <si>
    <t xml:space="preserve">Thu Oct 18 06:45:48 +0000 2018</t>
  </si>
  <si>
    <t xml:space="preserve">http://twitter.com/python_programm/statuses/1052812976334544898</t>
  </si>
  <si>
    <t xml:space="preserve">{"hashtags":[{"text":"python","indices":[87,94]},{"text":"Cryptocurrency","indices":[95,110]}],"symbols":[],"user_mentions":[],"urls":[{"url":"https://t.co/vMI5FfpDZH","expanded_url":"http://bit.ly/2PCyas9","display_url":"bit.ly/2PCyas9","indices":[62,85]}],"media":[{"id":1052812974833000400,"id_str":"1052812974833000448","indices":[111,134],"media_url":"http://pbs.twimg.com/media/DpxX0pPX4AAmmp0.jpg","media_url_https":"https://pbs.twimg.com/media/DpxX0pPX4AAmmp0.jpg","url":"https://t.co/wP05rTfOBU","display_url":"pic.twitter.com/wP05rTfOBU","expanded_url":"https://twitter.com/python_programm/status/1052812976334544898/photo/1","type":"photo","sizes":{"large":{"w":750,"h":422,"resize":"fit"},"thumb":{"w":150,"h":150,"resize":"crop"},"medium":{"w":750,"h":422,"resize":"fit"},"small":{"w":680,"h":383,"resize":"fit"}}}]}</t>
  </si>
  <si>
    <t xml:space="preserve">1052812957329973248</t>
  </si>
  <si>
    <t xml:space="preserve">RT @django_tutorial: Python Bootcamp: Vom Anfänger zum Profi, inkl. Data Science
☞ https://t.co/tfsjrDm39G
#python #Bootcamp https://t.co/jL9vIq5XCG</t>
  </si>
  <si>
    <t xml:space="preserve">Thu Oct 18 06:45:44 +0000 2018</t>
  </si>
  <si>
    <t xml:space="preserve">http://twitter.com/Eballcorp/statuses/1052812957329973248</t>
  </si>
  <si>
    <t xml:space="preserve">{"hashtags":[{"text":"python","indices":[109,116]},{"text":"Bootcamp","indices":[117,126]}],"symbols":[],"user_mentions":[{"screen_name":"django_tutorial","name":"Python &amp; Django","id":733580286844248000,"id_str":"733580286844248064","indices":[3,19]}],"urls":[{"url":"https://t.co/tfsjrDm39G","expanded_url":"http://bit.ly/2QYDdUh","display_url":"bit.ly/2QYDdUh","indices":[84,107]}]}</t>
  </si>
  <si>
    <t xml:space="preserve">1052812938304770048</t>
  </si>
  <si>
    <t xml:space="preserve">Stop Installing Tensorflow using pip for performance sake!
☞ https://t.co/VjattBvoee
#Tensorflow #python https://t.co/esRkhG2LWB</t>
  </si>
  <si>
    <t xml:space="preserve">Thu Oct 18 06:45:39 +0000 2018</t>
  </si>
  <si>
    <t xml:space="preserve">http://twitter.com/python__tut/statuses/1052812938304770048</t>
  </si>
  <si>
    <t xml:space="preserve">{"hashtags":[{"text":"Tensorflow","indices":[87,98]},{"text":"python","indices":[99,106]}],"symbols":[],"user_mentions":[],"urls":[{"url":"https://t.co/VjattBvoee","expanded_url":"https://ift.tt/2yk5BIQ","display_url":"ift.tt/2yk5BIQ","indices":[62,85]}],"media":[{"id":1052812936320864300,"id_str":"1052812936320864256","indices":[107,130],"media_url":"http://pbs.twimg.com/media/DpxXyZxXUAAK30C.jpg","media_url_https":"https://pbs.twimg.com/media/DpxXyZxXUAAK30C.jpg","url":"https://t.co/esRkhG2LWB","display_url":"pic.twitter.com/esRkhG2LWB","expanded_url":"https://twitter.com/python__tut/status/1052812938304770048/photo/1","type":"photo","sizes":{"small":{"w":640,"h":480,"resize":"fit"},"thumb":{"w":150,"h":150,"resize":"crop"},"large":{"w":640,"h":480,"resize":"fit"},"medium":{"w":640,"h":480,"resize":"fit"}}}]}</t>
  </si>
  <si>
    <t xml:space="preserve">1052812719638773760</t>
  </si>
  <si>
    <t xml:space="preserve">RT @python__tut: Programming with Python: Hands-On Introduction for Beginners
☞ https://t.co/UL69oe7psq
#Programming #python https://t.co/NfRCdKAIec</t>
  </si>
  <si>
    <t xml:space="preserve">Thu Oct 18 06:44:47 +0000 2018</t>
  </si>
  <si>
    <t xml:space="preserve">http://twitter.com/Eballcorp/statuses/1052812719638773760</t>
  </si>
  <si>
    <t xml:space="preserve">{"hashtags":[{"text":"Programming","indices":[106,118]},{"text":"python","indices":[119,126]}],"symbols":[],"user_mentions":[{"screen_name":"python__tut","name":"Python Tutorials","id":733599640294064100,"id_str":"733599640294064132","indices":[3,15]}],"urls":[{"url":"https://t.co/UL69oe7psq","expanded_url":"http://bit.ly/2PilsP7","display_url":"bit.ly/2PilsP7","indices":[81,104]}]}</t>
  </si>
  <si>
    <t xml:space="preserve">1052812704124035072</t>
  </si>
  <si>
    <t xml:space="preserve">saorabhkr</t>
  </si>
  <si>
    <t xml:space="preserve">Thu Oct 18 06:44:43 +0000 2018</t>
  </si>
  <si>
    <t xml:space="preserve">41052543</t>
  </si>
  <si>
    <t xml:space="preserve">http://pbs.twimg.com/profile_images/1045306561319579648/95M5l6VB_normal.jpg</t>
  </si>
  <si>
    <t xml:space="preserve">http://twitter.com/saorabhkr/statuses/1052812704124035072</t>
  </si>
  <si>
    <t xml:space="preserve">1052812556946067456</t>
  </si>
  <si>
    <t xml:space="preserve">Stop Installing Tensorflow using pip for performance sake!
☞ https://t.co/XsKOoExHgy
#Tensorflow #python https://t.co/RL0D33DTNE</t>
  </si>
  <si>
    <t xml:space="preserve">Thu Oct 18 06:44:08 +0000 2018</t>
  </si>
  <si>
    <t xml:space="preserve">http://twitter.com/fan_django/statuses/1052812556946067456</t>
  </si>
  <si>
    <t xml:space="preserve">{"hashtags":[{"text":"Tensorflow","indices":[87,98]},{"text":"python","indices":[99,106]}],"symbols":[],"user_mentions":[],"urls":[{"url":"https://t.co/XsKOoExHgy","expanded_url":"https://ift.tt/2yk5BIQ","display_url":"ift.tt/2yk5BIQ","indices":[62,85]}],"media":[{"id":1052812555859750900,"id_str":"1052812555859750913","indices":[107,130],"media_url":"http://pbs.twimg.com/media/DpxXcQcXcAEUiMD.jpg","media_url_https":"https://pbs.twimg.com/media/DpxXcQcXcAEUiMD.jpg","url":"https://t.co/RL0D33DTNE","display_url":"pic.twitter.com/RL0D33DTNE","expanded_url":"https://twitter.com/fan_django/status/1052812556946067456/photo/1","type":"photo","sizes":{"small":{"w":640,"h":480,"resize":"fit"},"thumb":{"w":150,"h":150,"resize":"crop"},"large":{"w":640,"h":480,"resize":"fit"},"medium":{"w":640,"h":480,"resize":"fit"}}}]}</t>
  </si>
  <si>
    <t xml:space="preserve">1052812452142829568</t>
  </si>
  <si>
    <t xml:space="preserve">AlainD_</t>
  </si>
  <si>
    <t xml:space="preserve">Thu Oct 18 06:43:43 +0000 2018</t>
  </si>
  <si>
    <t xml:space="preserve">48689755</t>
  </si>
  <si>
    <t xml:space="preserve">http://pbs.twimg.com/profile_images/271072543/Alain_Le_Regard_IGP4449_w100_normal.jpg</t>
  </si>
  <si>
    <t xml:space="preserve">Belgique</t>
  </si>
  <si>
    <t xml:space="preserve">http://twitter.com/AlainD_/statuses/1052812452142829568</t>
  </si>
  <si>
    <t xml:space="preserve">1052812391614943232</t>
  </si>
  <si>
    <t xml:space="preserve">onyame</t>
  </si>
  <si>
    <t xml:space="preserve">A new issues of The Python Papers @PythonPapers has been published: https://t.co/bFfkwL5Jhx #Python</t>
  </si>
  <si>
    <t xml:space="preserve">Thu Oct 18 06:43:29 +0000 2018</t>
  </si>
  <si>
    <t xml:space="preserve">14917418</t>
  </si>
  <si>
    <t xml:space="preserve">http://pbs.twimg.com/profile_images/929836650297024513/YFpAv7Q9_normal.jpg</t>
  </si>
  <si>
    <t xml:space="preserve">http://twitter.com/onyame/statuses/1052812391614943232</t>
  </si>
  <si>
    <t xml:space="preserve">{"hashtags":[{"text":"Python","indices":[92,99]}],"symbols":[],"user_mentions":[{"screen_name":"PythonPapers","name":"The Python Papers","id":355885395,"id_str":"355885395","indices":[34,47]}],"urls":[{"url":"https://t.co/bFfkwL5Jhx","expanded_url":"http://ojs.pythonpapers.org/index.php/tpp/issue/view/38","display_url":"ojs.pythonpapers.org/index.php/tpp/…","indices":[68,91]}]}</t>
  </si>
  <si>
    <t xml:space="preserve">1052812249562255360</t>
  </si>
  <si>
    <t xml:space="preserve">HunterSoluk</t>
  </si>
  <si>
    <t xml:space="preserve">RT @teoliphant: Fantastic project integrating all Python visualization tools into easily composable dashboard -- https://t.co/W6eKdpqoRv . This is awesome work from the PyViz team @anacondainc. #Python #visualization</t>
  </si>
  <si>
    <t xml:space="preserve">Thu Oct 18 06:42:55 +0000 2018</t>
  </si>
  <si>
    <t xml:space="preserve">20761579</t>
  </si>
  <si>
    <t xml:space="preserve">http://pbs.twimg.com/profile_images/1016020032453775360/GTIct1ca_normal.jpg</t>
  </si>
  <si>
    <t xml:space="preserve">http://twitter.com/HunterSoluk/statuses/1052812249562255360</t>
  </si>
  <si>
    <t xml:space="preserve">{"hashtags":[],"symbols":[],"user_mentions":[{"screen_name":"teoliphant","name":"Travis Oliphant","id":32546966,"id_str":"32546966","indices":[3,14]}],"urls":[{"url":"https://t.co/W6eKdpqoRv","expanded_url":"https://panel.pyviz.org/","display_url":"panel.pyviz.org","indices":[113,136]}]}</t>
  </si>
  <si>
    <t xml:space="preserve">1052812167068704768</t>
  </si>
  <si>
    <t xml:space="preserve">Thu Oct 18 06:42:35 +0000 2018</t>
  </si>
  <si>
    <t xml:space="preserve">http://twitter.com/_30days30sites/statuses/1052812167068704768</t>
  </si>
  <si>
    <t xml:space="preserve">1052812147837698048</t>
  </si>
  <si>
    <t xml:space="preserve">Here a simple free #python program to create strong random passwords
https://t.co/vVhHV9JiJX *</t>
  </si>
  <si>
    <t xml:space="preserve">Thu Oct 18 06:42:31 +0000 2018</t>
  </si>
  <si>
    <t xml:space="preserve">http://twitter.com/digital_mine_/statuses/1052812147837698048</t>
  </si>
  <si>
    <t xml:space="preserve">{"hashtags":[{"text":"python","indices":[19,26]}],"symbols":[],"user_mentions":[],"urls":[{"url":"https://t.co/vVhHV9JiJX","expanded_url":"https://github.com/digital-mine/password_generator","display_url":"github.com/digital-mine/p…","indices":[69,92]}]}</t>
  </si>
  <si>
    <t xml:space="preserve">1052812020708466688</t>
  </si>
  <si>
    <t xml:space="preserve">ClavulanicAcid</t>
  </si>
  <si>
    <t xml:space="preserve">RT @natuc_no: #yosoyprogramadora Estudié sistemas y hace más de 10 años que trabajo en esto he sido dba, bi y hace más de un año empecé a trabajar fuerte como backend en #Python soy parte de @djangogirlsmdz donde ayudamos a más mujeres a animarse a programar</t>
  </si>
  <si>
    <t xml:space="preserve">Thu Oct 18 06:42:00 +0000 2018</t>
  </si>
  <si>
    <t xml:space="preserve">2350063297</t>
  </si>
  <si>
    <t xml:space="preserve">http://pbs.twimg.com/profile_images/467714191818629120/S5WVKLd9_normal.jpeg</t>
  </si>
  <si>
    <t xml:space="preserve">Þrymheim</t>
  </si>
  <si>
    <t xml:space="preserve">http://twitter.com/ClavulanicAcid/statuses/1052812020708466688</t>
  </si>
  <si>
    <t xml:space="preserve">{"hashtags":[{"text":"yosoyprogramadora","indices":[14,32]}],"symbols":[],"user_mentions":[{"screen_name":"natuc_no","name":"Nats 🐉","id":778016160570806300,"id_str":"778016160570806273","indices":[3,12]}],"urls":[]}</t>
  </si>
  <si>
    <t xml:space="preserve">1052811969168691200</t>
  </si>
  <si>
    <t xml:space="preserve">yvesmuyabenda</t>
  </si>
  <si>
    <t xml:space="preserve">Thu Oct 18 06:41:48 +0000 2018</t>
  </si>
  <si>
    <t xml:space="preserve">2709551040</t>
  </si>
  <si>
    <t xml:space="preserve">http://pbs.twimg.com/profile_images/878359466298757124/Iixr5l9f_normal.jpg</t>
  </si>
  <si>
    <t xml:space="preserve">http://twitter.com/yvesmuyabenda/statuses/1052811969168691200</t>
  </si>
  <si>
    <t xml:space="preserve">1052811935605915649</t>
  </si>
  <si>
    <t xml:space="preserve">_qlap_</t>
  </si>
  <si>
    <r>
      <rPr>
        <sz val="8"/>
        <rFont val="Cambria"/>
        <family val="0"/>
        <charset val="1"/>
      </rPr>
      <t xml:space="preserve">python,vue</t>
    </r>
    <r>
      <rPr>
        <sz val="8"/>
        <rFont val="Noto Sans CJK SC Regular"/>
        <family val="2"/>
      </rPr>
      <t xml:space="preserve">などで転職を考えている方はぜひご連絡ください〜。請負いメインです。スキルは伸ばせます。これからエンジニアになりたいという方もぜひ。 </t>
    </r>
    <r>
      <rPr>
        <sz val="8"/>
        <rFont val="Cambria"/>
        <family val="0"/>
        <charset val="1"/>
      </rPr>
      <t xml:space="preserve">#python #vue
https://t.co/4ZeGtrjyCA</t>
    </r>
  </si>
  <si>
    <t xml:space="preserve">Thu Oct 18 06:41:40 +0000 2018</t>
  </si>
  <si>
    <t xml:space="preserve">146116634</t>
  </si>
  <si>
    <t xml:space="preserve">http://pbs.twimg.com/profile_images/716967001625747457/i14smzDi_normal.jpg</t>
  </si>
  <si>
    <t xml:space="preserve">Tokyo,Japan</t>
  </si>
  <si>
    <t xml:space="preserve">http://twitter.com/_qlap_/statuses/1052811935605915649</t>
  </si>
  <si>
    <t xml:space="preserve">{"hashtags":[{"text":"python","indices":[76,83]},{"text":"vue","indices":[84,88]}],"symbols":[],"user_mentions":[],"urls":[{"url":"https://t.co/4ZeGtrjyCA","expanded_url":"http://lion-garden.com","display_url":"lion-garden.com","indices":[89,112]}]}</t>
  </si>
  <si>
    <t xml:space="preserve">1052811885957894144</t>
  </si>
  <si>
    <t xml:space="preserve">RT @Ronald_vanLoon: #Python overtakes R, becomes the leader in #DataScience, #MachineLearning platforms
 by @kdnuggets |
https://t.co/5gn2rTFIZy
#ML #BigData #DL #DeepLearning #NeuralNetwork #Algorithm #RT https://t.co/kuNoWZoWvv https://t.co/Z71iwLTrko</t>
  </si>
  <si>
    <t xml:space="preserve">Thu Oct 18 06:41:28 +0000 2018</t>
  </si>
  <si>
    <t xml:space="preserve">http://twitter.com/HunterSoluk/statuses/1052811885957894144</t>
  </si>
  <si>
    <t xml:space="preserve">{"hashtags":[{"text":"Python","indices":[20,27]},{"text":"DataScience","indices":[63,75]},{"text":"MachineLearning","indices":[77,93]}],"symbols":[],"user_mentions":[{"screen_name":"Ronald_vanLoon","name":"Ronald van Loon","id":555031989,"id_str":"555031989","indices":[3,18]},{"screen_name":"kdnuggets","name":"KDnuggets","id":20167623,"id_str":"20167623","indices":[108,118]}],"urls":[]}</t>
  </si>
  <si>
    <t xml:space="preserve">1052811829813100544</t>
  </si>
  <si>
    <t xml:space="preserve">Thu Oct 18 06:41:15 +0000 2018</t>
  </si>
  <si>
    <t xml:space="preserve">http://twitter.com/Datascience__/statuses/1052811829813100544</t>
  </si>
  <si>
    <t xml:space="preserve">1052811820757585921</t>
  </si>
  <si>
    <t xml:space="preserve">Stop Installing Tensorflow using pip for performance sake!
☞ https://t.co/3lSHcQJkSs
#Tensorflow #python https://t.co/WkbnfS98UY</t>
  </si>
  <si>
    <t xml:space="preserve">Thu Oct 18 06:41:13 +0000 2018</t>
  </si>
  <si>
    <t xml:space="preserve">http://twitter.com/django_develop/statuses/1052811820757585921</t>
  </si>
  <si>
    <t xml:space="preserve">{"hashtags":[{"text":"Tensorflow","indices":[87,98]},{"text":"python","indices":[99,106]}],"symbols":[],"user_mentions":[],"urls":[{"url":"https://t.co/3lSHcQJkSs","expanded_url":"https://ift.tt/2yk5BIQ","display_url":"ift.tt/2yk5BIQ","indices":[62,85]}],"media":[{"id":1052811819696427000,"id_str":"1052811819696427008","indices":[107,130],"media_url":"http://pbs.twimg.com/media/DpxWxaBWkAANATi.jpg","media_url_https":"https://pbs.twimg.com/media/DpxWxaBWkAANATi.jpg","url":"https://t.co/WkbnfS98UY","display_url":"pic.twitter.com/WkbnfS98UY","expanded_url":"https://twitter.com/django_develop/status/1052811820757585921/photo/1","type":"photo","sizes":{"small":{"w":640,"h":480,"resize":"fit"},"thumb":{"w":150,"h":150,"resize":"crop"},"large":{"w":640,"h":480,"resize":"fit"},"medium":{"w":640,"h":480,"resize":"fit"}}}]}</t>
  </si>
  <si>
    <t xml:space="preserve">1052811809810452481</t>
  </si>
  <si>
    <t xml:space="preserve">Stop Installing Tensorflow using pip for performance sake!
☞ https://t.co/a88T1lBQ1l
#Tensorflow #python https://t.co/HrG0VMiihx</t>
  </si>
  <si>
    <t xml:space="preserve">Thu Oct 18 06:41:10 +0000 2018</t>
  </si>
  <si>
    <t xml:space="preserve">http://twitter.com/django_codek/statuses/1052811809810452481</t>
  </si>
  <si>
    <t xml:space="preserve">{"hashtags":[{"text":"Tensorflow","indices":[87,98]},{"text":"python","indices":[99,106]}],"symbols":[],"user_mentions":[],"urls":[{"url":"https://t.co/a88T1lBQ1l","expanded_url":"https://ift.tt/2yk5BIQ","display_url":"ift.tt/2yk5BIQ","indices":[62,85]}],"media":[{"id":1052811808308904000,"id_str":"1052811808308903936","indices":[107,130],"media_url":"http://pbs.twimg.com/media/DpxWwvmWwAA2GQ9.jpg","media_url_https":"https://pbs.twimg.com/media/DpxWwvmWwAA2GQ9.jpg","url":"https://t.co/HrG0VMiihx","display_url":"pic.twitter.com/HrG0VMiihx","expanded_url":"https://twitter.com/django_codek/status/1052811809810452481/photo/1","type":"photo","sizes":{"small":{"w":640,"h":480,"resize":"fit"},"thumb":{"w":150,"h":150,"resize":"crop"},"large":{"w":640,"h":480,"resize":"fit"},"medium":{"w":640,"h":480,"resize":"fit"}}}]}</t>
  </si>
  <si>
    <t xml:space="preserve">1052811798573961216</t>
  </si>
  <si>
    <t xml:space="preserve">Thu Oct 18 06:41:07 +0000 2018</t>
  </si>
  <si>
    <t xml:space="preserve">http://twitter.com/machinelearnflx/statuses/1052811798573961216</t>
  </si>
  <si>
    <t xml:space="preserve">1052811679392821248</t>
  </si>
  <si>
    <t xml:space="preserve">Learn Python by Building a Blockchain &amp;amp; Cryptocurrency
☞ https://t.co/ZWXKE2ZcEZ
#python #Cryptocurrency https://t.co/GRmdiIqzJS</t>
  </si>
  <si>
    <t xml:space="preserve">Thu Oct 18 06:40:39 +0000 2018</t>
  </si>
  <si>
    <t xml:space="preserve">http://twitter.com/python_planet/statuses/1052811679392821248</t>
  </si>
  <si>
    <t xml:space="preserve">{"hashtags":[{"text":"python","indices":[87,94]},{"text":"Cryptocurrency","indices":[95,110]}],"symbols":[],"user_mentions":[],"urls":[{"url":"https://t.co/ZWXKE2ZcEZ","expanded_url":"http://bit.ly/2PCyas9","display_url":"bit.ly/2PCyas9","indices":[62,85]}],"media":[{"id":1052811678277165000,"id_str":"1052811678277165056","indices":[111,134],"media_url":"http://pbs.twimg.com/media/DpxWpLMX4AAijFU.jpg","media_url_https":"https://pbs.twimg.com/media/DpxWpLMX4AAijFU.jpg","url":"https://t.co/GRmdiIqzJS","display_url":"pic.twitter.com/GRmdiIqzJS","expanded_url":"https://twitter.com/python_planet/status/1052811679392821248/photo/1","type":"photo","sizes":{"large":{"w":750,"h":422,"resize":"fit"},"thumb":{"w":150,"h":150,"resize":"crop"},"medium":{"w":750,"h":422,"resize":"fit"},"small":{"w":680,"h":383,"resize":"fit"}}}]}</t>
  </si>
  <si>
    <t xml:space="preserve">1052811636589903872</t>
  </si>
  <si>
    <t xml:space="preserve">RT @bedjango: How To Run #Python Tests ''Continuously'' While Coding🐍👉 https://t.co/YKuvMmLaIh https://t.co/QmmtjCye65</t>
  </si>
  <si>
    <t xml:space="preserve">Thu Oct 18 06:40:29 +0000 2018</t>
  </si>
  <si>
    <t xml:space="preserve">http://twitter.com/HunterSoluk/statuses/1052811636589903872</t>
  </si>
  <si>
    <t xml:space="preserve">{"hashtags":[{"text":"Python","indices":[25,32]}],"symbols":[],"user_mentions":[{"screen_name":"bedjango","name":"BeDjango","id":740112046453313500,"id_str":"740112046453313536","indices":[3,12]}],"urls":[{"url":"https://t.co/YKuvMmLaIh","expanded_url":"https://bit.ly/2PA1NKU","display_url":"bit.ly/2PA1NKU","indices":[71,94]}],"media":[{"id":1052505096154689500,"id_str":"1052505096154689536","indices":[95,118],"media_url":"http://pbs.twimg.com/media/Dps_zvyWsAAe1Ye.jpg","media_url_https":"https://pbs.twimg.com/media/Dps_zvyWsAAe1Ye.jpg","url":"https://t.co/QmmtjCye65","display_url":"pic.twitter.com/QmmtjCye65","expanded_url":"https://twitter.com/bedjango/status/1052505758405931009/photo/1","type":"photo","sizes":{"thumb":{"w":150,"h":150,"resize":"crop"},"large":{"w":670,"h":335,"resize":"fit"},"medium":{"w":670,"h":335,"resize":"fit"},"small":{"w":670,"h":335,"resize":"fit"}},"source_status_id":1052505758405931000,"source_status_id_str":"1052505758405931009","source_user_id":740112046453313500,"source_user_id_str":"740112046453313536"}]}</t>
  </si>
  <si>
    <t xml:space="preserve">1052811591421501440</t>
  </si>
  <si>
    <t xml:space="preserve">sergeyjdanuk</t>
  </si>
  <si>
    <t xml:space="preserve">RT @shwanoff: Автоматизация рутинной задачи
#video #python
https://t.co/vtGgWHxGo6 https://t.co/DcnqfU7yUV</t>
  </si>
  <si>
    <t xml:space="preserve">Thu Oct 18 06:40:18 +0000 2018</t>
  </si>
  <si>
    <t xml:space="preserve">491129430</t>
  </si>
  <si>
    <t xml:space="preserve">http://pbs.twimg.com/profile_images/733737159161749504/pNC5jH5A_normal.jpg</t>
  </si>
  <si>
    <t xml:space="preserve">Ukraine Kiev</t>
  </si>
  <si>
    <t xml:space="preserve">http://twitter.com/sergeyjdanuk/statuses/1052811591421501440</t>
  </si>
  <si>
    <t xml:space="preserve">{"hashtags":[{"text":"video","indices":[45,51]},{"text":"python","indices":[52,59]}],"symbols":[],"user_mentions":[{"screen_name":"shwanoff","name":"CODE BLOG","id":326771595,"id_str":"326771595","indices":[3,12]}],"urls":[{"url":"https://t.co/vtGgWHxGo6","expanded_url":"http://smbx.me/eNdxe","display_url":"smbx.me/eNdxe","indices":[60,83]}],"media":[{"id":1052801507022790700,"id_str":"1052801507022790656","indices":[84,107],"media_url":"http://pbs.twimg.com/media/DpxNZIUW4AAzlzq.jpg","media_url_https":"https://pbs.twimg.com/media/DpxNZIUW4AAzlzq.jpg","url":"https://t.co/DcnqfU7yUV","display_url":"pic.twitter.com/DcnqfU7yUV","expanded_url":"https://twitter.com/shwanoff/status/1052801509723922432/photo/1","type":"photo","sizes":{"thumb":{"w":150,"h":150,"resize":"crop"},"large":{"w":1600,"h":1067,"resize":"fit"},"small":{"w":680,"h":453,"resize":"fit"},"medium":{"w":1200,"h":800,"resize":"fit"}},"source_status_id":1052801509723922400,"source_status_id_str":"1052801509723922432","source_user_id":326771595,"source_user_id_str":"326771595"}]}</t>
  </si>
  <si>
    <t xml:space="preserve">1052811585067016192</t>
  </si>
  <si>
    <t xml:space="preserve">RT @python__tut: Django for Beginners: The Ultimate Course for Web Developers
☞ https://t.co/wSPDvbgTup
#python #programming https://t.co/tpEv5tHgR8</t>
  </si>
  <si>
    <t xml:space="preserve">Thu Oct 18 06:40:16 +0000 2018</t>
  </si>
  <si>
    <t xml:space="preserve">http://twitter.com/HunterSoluk/statuses/1052811585067016192</t>
  </si>
  <si>
    <t xml:space="preserve">{"hashtags":[{"text":"python","indices":[106,113]},{"text":"programming","indices":[114,126]}],"symbols":[],"user_mentions":[{"screen_name":"python__tut","name":"Python Tutorials","id":733599640294064100,"id_str":"733599640294064132","indices":[3,15]}],"urls":[{"url":"https://t.co/wSPDvbgTup","expanded_url":"https://ift.tt/2NQ9san","display_url":"ift.tt/2NQ9san","indices":[81,104]}]}</t>
  </si>
  <si>
    <t xml:space="preserve">1052811554566090752</t>
  </si>
  <si>
    <t xml:space="preserve">n_e_m_e_s_y_s</t>
  </si>
  <si>
    <t xml:space="preserve">Thu Oct 18 06:40:09 +0000 2018</t>
  </si>
  <si>
    <t xml:space="preserve">1011845081760841729</t>
  </si>
  <si>
    <t xml:space="preserve">&lt;a href="https://google.com" rel="nofollow"&gt;Elecciones Mexico App&lt;/a&gt;</t>
  </si>
  <si>
    <t xml:space="preserve">http://pbs.twimg.com/profile_images/1019368732856971266/EuLVsXM9_normal.jpg</t>
  </si>
  <si>
    <t xml:space="preserve">http://twitter.com/n_e_m_e_s_y_s/statuses/1052811554566090752</t>
  </si>
  <si>
    <t xml:space="preserve">1052811437515661312</t>
  </si>
  <si>
    <t xml:space="preserve">Thu Oct 18 06:39:41 +0000 2018</t>
  </si>
  <si>
    <t xml:space="preserve">http://twitter.com/Muhammad0k/statuses/1052811437515661312</t>
  </si>
  <si>
    <t xml:space="preserve">1052811309992083456</t>
  </si>
  <si>
    <t xml:space="preserve">Thu Oct 18 06:39:11 +0000 2018</t>
  </si>
  <si>
    <t xml:space="preserve">http://twitter.com/HunterSoluk/statuses/1052811309992083456</t>
  </si>
  <si>
    <t xml:space="preserve">1052811205709099009</t>
  </si>
  <si>
    <t xml:space="preserve">RT @DigitalAsian: Language skills
.
.
.
.
@SMEUKs #coding #softwaredevelopers #coders #digitaleconomy #techie #techies #programmer #c #java #python #smeuk #uktechie #javascript #perl #groovy #scala #ideas #idea
https://t.co/h8czLsckAK</t>
  </si>
  <si>
    <t xml:space="preserve">Thu Oct 18 06:38:46 +0000 2018</t>
  </si>
  <si>
    <t xml:space="preserve">http://twitter.com/AaronCuddeback/statuses/1052811205709099009</t>
  </si>
  <si>
    <t xml:space="preserve">{"hashtags":[{"text":"coding","indices":[50,57]},{"text":"softwaredevelopers","indices":[58,77]},{"text":"coders","indices":[78,85]},{"text":"digitaleconomy","indices":[86,101]},{"text":"techie","indices":[102,109]},{"text":"techies","indices":[110,118]},{"text":"programmer","indices":[119,130]},{"text":"c","indices":[131,133]},{"text":"java","indices":[134,139]}],"symbols":[],"user_mentions":[{"screen_name":"DigitalAsian","name":"SJP","id":163171046,"id_str":"163171046","indices":[3,16]},{"screen_name":"SMEUKs","name":"@SMEUKs","id":773880670657585200,"id_str":"773880670657585152","indices":[42,49]}],"urls":[]}</t>
  </si>
  <si>
    <t xml:space="preserve">1052811181608452096</t>
  </si>
  <si>
    <t xml:space="preserve">Thu Oct 18 06:38:40 +0000 2018</t>
  </si>
  <si>
    <t xml:space="preserve">http://twitter.com/pythonviz/statuses/1052811181608452096</t>
  </si>
  <si>
    <t xml:space="preserve">1052811090055159809</t>
  </si>
  <si>
    <t xml:space="preserve">0MM05H</t>
  </si>
  <si>
    <t xml:space="preserve">Thu Oct 18 06:38:18 +0000 2018</t>
  </si>
  <si>
    <t xml:space="preserve">795537309190017024</t>
  </si>
  <si>
    <t xml:space="preserve">http://pbs.twimg.com/profile_images/1002863896833687552/3c5egYFR_normal.jpg</t>
  </si>
  <si>
    <t xml:space="preserve">http://twitter.com/0MM05H/statuses/1052811090055159809</t>
  </si>
  <si>
    <t xml:space="preserve">1052810998728409089</t>
  </si>
  <si>
    <t xml:space="preserve">RT @KirkDBorne: Build a strong foundation of #MachineLearning #Algorithms in 7 days (+other FREE BOOKS): https://t.co/2qKl0m7png #abdsc #BigData #DataScientists #DataScience #AI #NeuralNetworks #TensorFlow #Python #Rstats #TensorFlow #DeepLearning #coding https://t.co/8FLLB7UiTb</t>
  </si>
  <si>
    <t xml:space="preserve">Thu Oct 18 06:37:57 +0000 2018</t>
  </si>
  <si>
    <t xml:space="preserve">http://twitter.com/HunterSoluk/statuses/1052810998728409089</t>
  </si>
  <si>
    <t xml:space="preserve">1052810918109708288</t>
  </si>
  <si>
    <t xml:space="preserve">Thu Oct 18 06:37:37 +0000 2018</t>
  </si>
  <si>
    <t xml:space="preserve">http://twitter.com/ThreanE/statuses/1052810918109708288</t>
  </si>
  <si>
    <t xml:space="preserve">1052810821129175041</t>
  </si>
  <si>
    <t xml:space="preserve">Thu Oct 18 06:37:14 +0000 2018</t>
  </si>
  <si>
    <t xml:space="preserve">http://twitter.com/Inspire_2018/statuses/1052810821129175041</t>
  </si>
  <si>
    <t xml:space="preserve">1052810817513480192</t>
  </si>
  <si>
    <t xml:space="preserve">Hell People started a series to see and learn  https://t.co/QVBTQXJiPk development through blogs. 
Three posts are up, see if you like
https://t.co/gNb1fcneO7
https://t.co/oAT5s3YmyH
https://t.co/oAT5s3YmyH #Python #responder cc @kennethreitz @realpython @TalkPython @pythonbytes</t>
  </si>
  <si>
    <t xml:space="preserve">Thu Oct 18 06:37:13 +0000 2018</t>
  </si>
  <si>
    <t xml:space="preserve">http://twitter.com/clickdroid/statuses/1052810817513480192</t>
  </si>
  <si>
    <t xml:space="preserve">{"hashtags":[{"text":"Python","indices":[207,214]},{"text":"responder","indices":[215,225]}],"symbols":[],"user_mentions":[{"screen_name":"kennethreitz","name":"Kenneth ☤ Reitz","id":50478950,"id_str":"50478950","indices":[229,242]},{"screen_name":"realpython","name":"Real Python","id":745911914,"id_str":"745911914","indices":[243,254]},{"screen_name":"TalkPython","name":"Talk Python Podcast","id":3098427092,"id_str":"3098427092","indices":[255,266]},{"screen_name":"pythonbytes","name":"Python Bytes Podcast","id":793685808645451800,"id_str":"793685808645451776","indices":[267,279]}],"urls":[{"url":"https://t.co/QVBTQXJiPk","expanded_url":"https://github.com/kennethreitz/responder","display_url":"github.com/kennethreitz/r…","indices":[47,70]},{"url":"https://t.co/gNb1fcneO7","expanded_url":"https://medium.com/@desaismital/responder-9e6f6457633d","display_url":"medium.com/@desaismital/r…","indices":[135,158]},{"url":"https://t.co/oAT5s3YmyH","expanded_url":"https://medium.com/@desaismital/responder-part-2-8c45733f4fd1","display_url":"medium.com/@desaismital/r…","indices":[159,182]},{"url":"https://t.co/oAT5s3YmyH","expanded_url":"https://medium.com/@desaismital/responder-part-2-8c45733f4fd1","display_url":"medium.com/@desaismital/r…","indices":[183,206]}]}</t>
  </si>
  <si>
    <t xml:space="preserve">1052810725150867456</t>
  </si>
  <si>
    <t xml:space="preserve">Thu Oct 18 06:36:51 +0000 2018</t>
  </si>
  <si>
    <t xml:space="preserve">http://twitter.com/HunterSoluk/statuses/1052810725150867456</t>
  </si>
  <si>
    <t xml:space="preserve">1052810482573135872</t>
  </si>
  <si>
    <t xml:space="preserve">BEPEC_Solutions</t>
  </si>
  <si>
    <t xml:space="preserve">Thu Oct 18 06:35:53 +0000 2018</t>
  </si>
  <si>
    <t xml:space="preserve">869498674262310912</t>
  </si>
  <si>
    <t xml:space="preserve">http://pbs.twimg.com/profile_images/985767646107860993/Pc3MC2K__normal.jpg</t>
  </si>
  <si>
    <t xml:space="preserve">http://twitter.com/BEPEC_Solutions/statuses/1052810482573135872</t>
  </si>
  <si>
    <t xml:space="preserve">1052810439841599488</t>
  </si>
  <si>
    <t xml:space="preserve">georgebernhard</t>
  </si>
  <si>
    <t xml:space="preserve">RT @marcobonzanini: Looking forward to speaking about #NLProc at the first @PyDataCambridge meetup in two weeks https://t.co/0Wu2Gy2gtM really glad to see the growth of @PyData in the UK! #Python #DataScience #pydata</t>
  </si>
  <si>
    <t xml:space="preserve">Thu Oct 18 06:35:43 +0000 2018</t>
  </si>
  <si>
    <t xml:space="preserve">21887613</t>
  </si>
  <si>
    <t xml:space="preserve">http://pbs.twimg.com/profile_images/934949787165741056/kUp1Mv_R_normal.jpg</t>
  </si>
  <si>
    <t xml:space="preserve">I'm stuck on an island off the</t>
  </si>
  <si>
    <t xml:space="preserve">http://twitter.com/georgebernhard/statuses/1052810439841599488</t>
  </si>
  <si>
    <t xml:space="preserve">{"hashtags":[{"text":"NLProc","indices":[54,61]}],"symbols":[],"user_mentions":[{"screen_name":"marcobonzanini","name":"Marco Bonzanini","id":19018614,"id_str":"19018614","indices":[3,18]},{"screen_name":"PyDataCambridge","name":"PyData Cambridge","id":1045034692108591100,"id_str":"1045034692108591104","indices":[75,91]}],"urls":[{"url":"https://t.co/0Wu2Gy2gtM","expanded_url":"https://www.meetup.com/PyData-Cambridge-Meetup/events/255299686/","display_url":"meetup.com/PyData-Cambrid…","indices":[112,135]}]}</t>
  </si>
  <si>
    <t xml:space="preserve">1052810368442097664</t>
  </si>
  <si>
    <t xml:space="preserve">How #Python Development Can Benefit Your #Business?
https://t.co/TWoOabVuRX  v/ ValueCoders 
#Devops #IoT 
Cc MikeTamir antoniopescape schmarzo antgrasso https://t.co/iAFfhO9OBM via ipfconline1 https://t.co/6YXKyycYvg</t>
  </si>
  <si>
    <t xml:space="preserve">Thu Oct 18 06:35:26 +0000 2018</t>
  </si>
  <si>
    <t xml:space="preserve">http://twitter.com/NIRAV_88/statuses/1052810368442097664</t>
  </si>
  <si>
    <t xml:space="preserve">{"hashtags":[{"text":"Python","indices":[4,11]},{"text":"Business","indices":[41,50]},{"text":"Devops","indices":[94,101]},{"text":"IoT","indices":[102,106]}],"symbols":[],"user_mentions":[],"urls":[{"url":"https://t.co/TWoOabVuRX","expanded_url":"https://buff.ly/2wC6z2a","display_url":"buff.ly/2wC6z2a","indices":[53,76]}],"media":[{"id":1052810367330656300,"id_str":"1052810367330656257","indices":[196,219],"media_url":"http://pbs.twimg.com/media/DpxVc3iXoAEmBYA.jpg","media_url_https":"https://pbs.twimg.com/media/DpxVc3iXoAEmBYA.jpg","url":"https://t.co/6YXKyycYvg","display_url":"pic.twitter.com/6YXKyycYvg","expanded_url":"https://twitter.com/NIRAV_88/status/1052810368442097664/photo/1","type":"photo","sizes":{"thumb":{"w":150,"h":150,"resize":"crop"},"large":{"w":679,"h":421,"resize":"fit"},"small":{"w":679,"h":421,"resize":"fit"},"medium":{"w":679,"h":421,"resize":"fit"}}},{"id":1052809050398834700,"id_str":"1052809050398834689","indices":[156,179],"media_url":"http://pbs.twimg.com/media/DpxUQNlWwAEOlxe.jpg","media_url_https":"https://pbs.twimg.com/media/DpxUQNlWwAEOlxe.jpg","url":"https://t.co/iAFfhO9OBM","display_url":"pic.twitter.com/iAFfhO9OBM","expanded_url":"https://twitter.com/ipfconline1/status/1052809052101709824/photo/1","type":"photo","sizes":{"medium":{"w":1049,"h":650,"resize":"fit"},"thumb":{"w":150,"h":150,"resize":"crop"},"small":{"w":680,"h":421,"resize":"fit"},"large":{"w":1049,"h":650,"resize":"fit"}},"source_status_id":1052809052101709800,"source_status_id_str":"1052809052101709824","source_user_id":705539763349164000,"source_user_id_str":"705539763349164032"}]}</t>
  </si>
  <si>
    <t xml:space="preserve">1052810323218980864</t>
  </si>
  <si>
    <r>
      <rPr>
        <sz val="8"/>
        <rFont val="Cambria"/>
        <family val="0"/>
        <charset val="1"/>
      </rPr>
      <t xml:space="preserve">#docker </t>
    </r>
    <r>
      <rPr>
        <sz val="8"/>
        <rFont val="Noto Sans CJK SC Regular"/>
        <family val="2"/>
      </rPr>
      <t xml:space="preserve">で機械学習</t>
    </r>
    <r>
      <rPr>
        <sz val="8"/>
        <rFont val="Cambria"/>
        <family val="0"/>
        <charset val="1"/>
      </rPr>
      <t xml:space="preserve">(17) with #anaconda (17)</t>
    </r>
    <r>
      <rPr>
        <sz val="8"/>
        <rFont val="Noto Sans CJK SC Regular"/>
        <family val="2"/>
      </rPr>
      <t xml:space="preserve">「</t>
    </r>
    <r>
      <rPr>
        <sz val="8"/>
        <rFont val="Cambria"/>
        <family val="0"/>
        <charset val="1"/>
      </rPr>
      <t xml:space="preserve">Python</t>
    </r>
    <r>
      <rPr>
        <sz val="8"/>
        <rFont val="Noto Sans CJK SC Regular"/>
        <family val="2"/>
      </rPr>
      <t xml:space="preserve">と</t>
    </r>
    <r>
      <rPr>
        <sz val="8"/>
        <rFont val="Cambria"/>
        <family val="0"/>
        <charset val="1"/>
      </rPr>
      <t xml:space="preserve">Keras</t>
    </r>
    <r>
      <rPr>
        <sz val="8"/>
        <rFont val="Noto Sans CJK SC Regular"/>
        <family val="2"/>
      </rPr>
      <t xml:space="preserve">によるディープラーニング」 ：</t>
    </r>
    <r>
      <rPr>
        <sz val="8"/>
        <rFont val="Cambria"/>
        <family val="0"/>
        <charset val="1"/>
      </rPr>
      <t xml:space="preserve">Francois Chollet</t>
    </r>
    <r>
      <rPr>
        <sz val="8"/>
        <rFont val="Noto Sans CJK SC Regular"/>
        <family val="2"/>
      </rPr>
      <t xml:space="preserve">著 </t>
    </r>
    <r>
      <rPr>
        <sz val="8"/>
        <rFont val="Cambria"/>
        <family val="0"/>
        <charset val="1"/>
      </rPr>
      <t xml:space="preserve">https://t.co/xYe7zxV8zU ver. 0.10 </t>
    </r>
    <r>
      <rPr>
        <sz val="8"/>
        <rFont val="Noto Sans CJK SC Regular"/>
        <family val="2"/>
      </rPr>
      <t xml:space="preserve">初稿 </t>
    </r>
    <r>
      <rPr>
        <sz val="8"/>
        <rFont val="Cambria"/>
        <family val="0"/>
        <charset val="1"/>
      </rPr>
      <t xml:space="preserve">20181018 </t>
    </r>
    <r>
      <rPr>
        <sz val="8"/>
        <rFont val="Noto Sans CJK SC Regular"/>
        <family val="2"/>
      </rPr>
      <t xml:space="preserve">昼 </t>
    </r>
    <r>
      <rPr>
        <sz val="8"/>
        <rFont val="Cambria"/>
        <family val="0"/>
        <charset val="1"/>
      </rPr>
      <t xml:space="preserve">#jupyternotebook #keras #python https://t.co/1khR3bRxGX</t>
    </r>
  </si>
  <si>
    <t xml:space="preserve">Thu Oct 18 06:35:15 +0000 2018</t>
  </si>
  <si>
    <t xml:space="preserve">http://twitter.com/kaizen_nagoya/statuses/1052810323218980864</t>
  </si>
  <si>
    <t xml:space="preserve">{"hashtags":[{"text":"docker","indices":[0,7]},{"text":"anaconda","indices":[23,32]},{"text":"jupyternotebook","indices":[131,147]},{"text":"keras","indices":[148,154]},{"text":"python","indices":[155,162]}],"symbols":[],"user_mentions":[],"urls":[{"url":"https://t.co/xYe7zxV8zU","expanded_url":"https://qiita.com/kaizen_nagoya/items/bce4fa73560370733ea2","display_url":"qiita.com/kaizen_nagoya/…","indices":[83,106]}],"media":[{"id":1052810120390828000,"id_str":"1052810120390828032","indices":[163,186],"media_url":"http://pbs.twimg.com/media/DpxVOfnU4AA5ZVz.jpg","media_url_https":"https://pbs.twimg.com/media/DpxVOfnU4AA5ZVz.jpg","url":"https://t.co/1khR3bRxGX","display_url":"pic.twitter.com/1khR3bRxGX","expanded_url":"https://twitter.com/kaizen_nagoya/status/1052810323218980864/photo/1","type":"photo","sizes":{"small":{"w":300,"h":385,"resize":"fit"},"thumb":{"w":150,"h":150,"resize":"crop"},"large":{"w":300,"h":385,"resize":"fit"},"medium":{"w":300,"h":385,"resize":"fit"}}}]}</t>
  </si>
  <si>
    <t xml:space="preserve">1052810259163578373</t>
  </si>
  <si>
    <t xml:space="preserve">#python 
https://t.co/u4H0SeWHJq</t>
  </si>
  <si>
    <t xml:space="preserve">Thu Oct 18 06:35:00 +0000 2018</t>
  </si>
  <si>
    <t xml:space="preserve">http://twitter.com/GitTrending/statuses/1052810259163578373</t>
  </si>
  <si>
    <t xml:space="preserve">{"hashtags":[{"text":"python","indices":[0,7]}],"symbols":[],"user_mentions":[],"urls":[{"url":"https://t.co/u4H0SeWHJq","expanded_url":"https://github.com/codertimo/BERT-pytorch","display_url":"github.com/codertimo/BERT…","indices":[9,32]}]}</t>
  </si>
  <si>
    <t xml:space="preserve">1052810207615574016</t>
  </si>
  <si>
    <t xml:space="preserve">Thu Oct 18 06:34:48 +0000 2018</t>
  </si>
  <si>
    <t xml:space="preserve">http://twitter.com/HunterSoluk/statuses/1052810207615574016</t>
  </si>
  <si>
    <t xml:space="preserve">1052810174933729280</t>
  </si>
  <si>
    <t xml:space="preserve">@KirkDBorne #python is great for anyone to learn!</t>
  </si>
  <si>
    <t xml:space="preserve">Thu Oct 18 06:34:40 +0000 2018</t>
  </si>
  <si>
    <t xml:space="preserve">1051245865644503040</t>
  </si>
  <si>
    <t xml:space="preserve">http://twitter.com/HunterSoluk/statuses/1052810174933729280</t>
  </si>
  <si>
    <t xml:space="preserve">{"hashtags":[{"text":"python","indices":[12,19]}],"symbols":[],"user_mentions":[{"screen_name":"KirkDBorne","name":"Kirk Borne","id":534563976,"id_str":"534563976","indices":[0,11]}],"urls":[]}</t>
  </si>
  <si>
    <t xml:space="preserve">1052810092356280322</t>
  </si>
  <si>
    <t xml:space="preserve">Thu Oct 18 06:34:20 +0000 2018</t>
  </si>
  <si>
    <t xml:space="preserve">http://twitter.com/HunterSoluk/statuses/1052810092356280322</t>
  </si>
  <si>
    <t xml:space="preserve">1052810066364157953</t>
  </si>
  <si>
    <t xml:space="preserve">RT @kirstythomson: Unrelated....just spent the past hour trying to fix one line of code (was successful) #Python #MomsCanCode #100DaysOfCode</t>
  </si>
  <si>
    <t xml:space="preserve">Thu Oct 18 06:34:14 +0000 2018</t>
  </si>
  <si>
    <t xml:space="preserve">http://twitter.com/HunterSoluk/statuses/1052810066364157953</t>
  </si>
  <si>
    <t xml:space="preserve">{"hashtags":[{"text":"Python","indices":[105,112]},{"text":"MomsCanCode","indices":[113,125]},{"text":"100DaysOfCode","indices":[126,140]}],"symbols":[],"user_mentions":[{"screen_name":"kirstythomson","name":"kirstythomson","id":17869017,"id_str":"17869017","indices":[3,17]}],"urls":[]}</t>
  </si>
  <si>
    <t xml:space="preserve">1052810009313038336</t>
  </si>
  <si>
    <t xml:space="preserve">RT @pybites: #Python Patterns - https://t.co/6EylAWThZK</t>
  </si>
  <si>
    <t xml:space="preserve">Thu Oct 18 06:34:01 +0000 2018</t>
  </si>
  <si>
    <t xml:space="preserve">http://twitter.com/HunterSoluk/statuses/1052810009313038336</t>
  </si>
  <si>
    <t xml:space="preserve">{"hashtags":[{"text":"Python","indices":[13,20]}],"symbols":[],"user_mentions":[{"screen_name":"pybites","name":"Pybites","id":812103603116613600,"id_str":"812103603116613632","indices":[3,11]}],"urls":[{"url":"https://t.co/6EylAWThZK","expanded_url":"https://python-patterns.guide","display_url":"python-patterns.guide","indices":[32,55]}]}</t>
  </si>
  <si>
    <t xml:space="preserve">1052809898868625409</t>
  </si>
  <si>
    <t xml:space="preserve">atc_ugr</t>
  </si>
  <si>
    <t xml:space="preserve">RT @intelhpc: Want to use #Python for #HPC? Intel is making that possible: https://t.co/Nl9RxP13rE https://t.co/Z0A2N1IEYH</t>
  </si>
  <si>
    <t xml:space="preserve">Thu Oct 18 06:33:34 +0000 2018</t>
  </si>
  <si>
    <t xml:space="preserve">1966455439</t>
  </si>
  <si>
    <t xml:space="preserve">http://pbs.twimg.com/profile_images/378800000608531812/904e3b31ded601fe676aa6d4f8325db4_normal.jpeg</t>
  </si>
  <si>
    <t xml:space="preserve">Granada</t>
  </si>
  <si>
    <t xml:space="preserve">http://twitter.com/atc_ugr/statuses/1052809898868625409</t>
  </si>
  <si>
    <t xml:space="preserve">{"hashtags":[{"text":"Python","indices":[26,33]},{"text":"HPC","indices":[38,42]}],"symbols":[],"user_mentions":[{"screen_name":"intelhpc","name":"Intel HPC","id":166203500,"id_str":"166203500","indices":[3,12]}],"urls":[{"url":"https://t.co/Nl9RxP13rE","expanded_url":"https://intel.ly/2yMlcAO","display_url":"intel.ly/2yMlcAO","indices":[75,98]}],"media":[{"id":1052566923660193800,"id_str":"1052566923660193792","indices":[99,122],"media_url":"http://pbs.twimg.com/media/Dpt4ClMXcAAmM90.jpg","media_url_https":"https://pbs.twimg.com/media/Dpt4ClMXcAAmM90.jpg","url":"https://t.co/Z0A2N1IEYH","display_url":"pic.twitter.com/Z0A2N1IEYH","expanded_url":"https://twitter.com/intelhpc/status/1052566926470381569/photo/1","type":"photo","sizes":{"medium":{"w":300,"h":300,"resize":"fit"},"thumb":{"w":150,"h":150,"resize":"crop"},"large":{"w":300,"h":300,"resize":"fit"},"small":{"w":300,"h":300,"resize":"fit"}},"source_status_id":1052566926470381600,"source_status_id_str":"1052566926470381569","source_user_id":166203500,"source_user_id_str":"166203500"}]}</t>
  </si>
  <si>
    <t xml:space="preserve">1052809886134718464</t>
  </si>
  <si>
    <t xml:space="preserve">profemzy</t>
  </si>
  <si>
    <t xml:space="preserve">Thu Oct 18 06:33:31 +0000 2018</t>
  </si>
  <si>
    <t xml:space="preserve">99797360</t>
  </si>
  <si>
    <t xml:space="preserve">http://pbs.twimg.com/profile_images/994813407542071296/PlmE5V1S_normal.jpg</t>
  </si>
  <si>
    <t xml:space="preserve">http://twitter.com/profemzy/statuses/1052809886134718464</t>
  </si>
  <si>
    <t xml:space="preserve">1052809878983471105</t>
  </si>
  <si>
    <t xml:space="preserve">Thu Oct 18 06:33:30 +0000 2018</t>
  </si>
  <si>
    <t xml:space="preserve">http://twitter.com/HunterSoluk/statuses/1052809878983471105</t>
  </si>
  <si>
    <t xml:space="preserve">1052809855516299264</t>
  </si>
  <si>
    <t xml:space="preserve">Thu Oct 18 06:33:24 +0000 2018</t>
  </si>
  <si>
    <t xml:space="preserve">http://twitter.com/HunterSoluk/statuses/1052809855516299264</t>
  </si>
  <si>
    <t xml:space="preserve">1052809827494359040</t>
  </si>
  <si>
    <t xml:space="preserve">Thu Oct 18 06:33:17 +0000 2018</t>
  </si>
  <si>
    <t xml:space="preserve">http://twitter.com/HunterSoluk/statuses/1052809827494359040</t>
  </si>
  <si>
    <t xml:space="preserve">1052809390611415040</t>
  </si>
  <si>
    <t xml:space="preserve">emilioleton</t>
  </si>
  <si>
    <t xml:space="preserve">Thu Oct 18 06:31:33 +0000 2018</t>
  </si>
  <si>
    <t xml:space="preserve">917687792</t>
  </si>
  <si>
    <t xml:space="preserve">http://pbs.twimg.com/profile_images/2790477965/d00f2b74caff5f4cfddc2e13035240a8_normal.png</t>
  </si>
  <si>
    <t xml:space="preserve">http://twitter.com/emilioleton/statuses/1052809390611415040</t>
  </si>
  <si>
    <t xml:space="preserve">1052809334856577025</t>
  </si>
  <si>
    <t xml:space="preserve">pydatalondon</t>
  </si>
  <si>
    <t xml:space="preserve">Thu Oct 18 06:31:20 +0000 2018</t>
  </si>
  <si>
    <t xml:space="preserve">2431816790</t>
  </si>
  <si>
    <t xml:space="preserve">http://pbs.twimg.com/profile_images/454012137619206145/9re8yEOA_normal.jpeg</t>
  </si>
  <si>
    <t xml:space="preserve">http://twitter.com/pydatalondon/statuses/1052809334856577025</t>
  </si>
  <si>
    <t xml:space="preserve">1052809332255936512</t>
  </si>
  <si>
    <t xml:space="preserve">MakyCore</t>
  </si>
  <si>
    <t xml:space="preserve">Thu Oct 18 06:31:19 +0000 2018</t>
  </si>
  <si>
    <t xml:space="preserve">774851983882805248</t>
  </si>
  <si>
    <t xml:space="preserve">http://pbs.twimg.com/profile_images/1049580903821918208/vEV8NZ0v_normal.jpg</t>
  </si>
  <si>
    <t xml:space="preserve">http://twitter.com/MakyCore/statuses/1052809332255936512</t>
  </si>
  <si>
    <t xml:space="preserve">1052809244817256449</t>
  </si>
  <si>
    <t xml:space="preserve">Thu Oct 18 06:30:58 +0000 2018</t>
  </si>
  <si>
    <t xml:space="preserve">http://twitter.com/AImanfuture/statuses/1052809244817256449</t>
  </si>
  <si>
    <t xml:space="preserve">1052809113456001024</t>
  </si>
  <si>
    <t xml:space="preserve">Thu Oct 18 06:30:27 +0000 2018</t>
  </si>
  <si>
    <t xml:space="preserve">http://twitter.com/VillageCric/statuses/1052809113456001024</t>
  </si>
  <si>
    <t xml:space="preserve">1052809107290378240</t>
  </si>
  <si>
    <t xml:space="preserve">#Spectrum My #InternetSpeed :
Ping: 27.697 ms
Download: 79.80 Mbit/s
Upload: 11.94 Mbit/s
#automagic #python #corporateaccountability</t>
  </si>
  <si>
    <t xml:space="preserve">Thu Oct 18 06:30:26 +0000 2018</t>
  </si>
  <si>
    <t xml:space="preserve">http://twitter.com/BeardySmeardy/statuses/1052809107290378240</t>
  </si>
  <si>
    <t xml:space="preserve">1052809052101709824</t>
  </si>
  <si>
    <t xml:space="preserve">How #Python Development Can Benefit Your #Business?
https://t.co/3KPd3ncaVA  v/ @ValueCoders 
#Devops #IoT 
Cc @MikeTamir @antoniopescape @schmarzo @antgrasso https://t.co/mnMJ83UyF7</t>
  </si>
  <si>
    <t xml:space="preserve">Thu Oct 18 06:30:12 +0000 2018</t>
  </si>
  <si>
    <t xml:space="preserve">http://twitter.com/ipfconline1/statuses/1052809052101709824</t>
  </si>
  <si>
    <t xml:space="preserve">{"hashtags":[{"text":"Python","indices":[4,11]},{"text":"Business","indices":[41,50]},{"text":"Devops","indices":[95,102]},{"text":"IoT","indices":[103,107]}],"symbols":[],"user_mentions":[{"screen_name":"ValueCoders","name":"ValueCoders","id":547337124,"id_str":"547337124","indices":[81,93]},{"screen_name":"MikeTamir","name":"Mike Tamir, PhD","id":331659804,"id_str":"331659804","indices":[113,123]},{"screen_name":"antoniopescape","name":"Antonio Pescapè","id":476130077,"id_str":"476130077","indices":[124,139]},{"screen_name":"schmarzo","name":"Dean of Big Data","id":14083628,"id_str":"14083628","indices":[140,149]},{"screen_name":"antgrasso","name":"Antonio Grasso","id":4338452835,"id_str":"4338452835","indices":[150,160]}],"urls":[{"url":"https://t.co/3KPd3ncaVA","expanded_url":"https://buff.ly/2wC6z2a","display_url":"buff.ly/2wC6z2a","indices":[53,76]}],"media":[{"id":1052809050398834700,"id_str":"1052809050398834689","indices":[161,184],"media_url":"http://pbs.twimg.com/media/DpxUQNlWwAEOlxe.jpg","media_url_https":"https://pbs.twimg.com/media/DpxUQNlWwAEOlxe.jpg","url":"https://t.co/mnMJ83UyF7","display_url":"pic.twitter.com/mnMJ83UyF7","expanded_url":"https://twitter.com/ipfconline1/status/1052809052101709824/photo/1","type":"photo","sizes":{"medium":{"w":1049,"h":650,"resize":"fit"},"thumb":{"w":150,"h":150,"resize":"crop"},"small":{"w":680,"h":421,"resize":"fit"},"large":{"w":1049,"h":650,"resize":"fit"}}}]}</t>
  </si>
  <si>
    <t xml:space="preserve">1052809040013783040</t>
  </si>
  <si>
    <t xml:space="preserve">Что такое протокол?
Протокол это что-то на подобии интерфейсов в других языках, то есть это набор методов, которые мы должны реализовать. Не требуют обязательных реализаций объявлений. (Большое сходство с руководящими указаниями)
#python #вопроснасобеседование</t>
  </si>
  <si>
    <t xml:space="preserve">Thu Oct 18 06:30:10 +0000 2018</t>
  </si>
  <si>
    <t xml:space="preserve">http://twitter.com/dpylypenko8/statuses/1052809040013783040</t>
  </si>
  <si>
    <t xml:space="preserve">{"hashtags":[{"text":"python","indices":[230,237]},{"text":"вопроснасобеседование","indices":[238,260]}],"symbols":[],"user_mentions":[],"urls":[]}</t>
  </si>
  <si>
    <t xml:space="preserve">1052809037472038917</t>
  </si>
  <si>
    <t xml:space="preserve">wottabyte</t>
  </si>
  <si>
    <t xml:space="preserve">use cool #Python packages like #PyTorch in #Azure Machine Learning. ➡️🌐https://t.co/uiZ28oPVhE</t>
  </si>
  <si>
    <t xml:space="preserve">Thu Oct 18 06:30:09 +0000 2018</t>
  </si>
  <si>
    <t xml:space="preserve">741160060592771073</t>
  </si>
  <si>
    <t xml:space="preserve">http://pbs.twimg.com/profile_images/797573658206158848/zAMIbMgS_normal.jpg</t>
  </si>
  <si>
    <t xml:space="preserve">http://twitter.com/wottabyte/statuses/1052809037472038917</t>
  </si>
  <si>
    <t xml:space="preserve">{"hashtags":[{"text":"Python","indices":[9,16]},{"text":"PyTorch","indices":[31,39]},{"text":"Azure","indices":[43,49]}],"symbols":[],"user_mentions":[],"urls":[{"url":"https://t.co/uiZ28oPVhE","expanded_url":"http://ow.ly/tJCM30mfGzm","display_url":"ow.ly/tJCM30mfGzm","indices":[71,94]}]}</t>
  </si>
  <si>
    <t xml:space="preserve">1052809037006295040</t>
  </si>
  <si>
    <t xml:space="preserve">watchmanralph</t>
  </si>
  <si>
    <t xml:space="preserve">526553172</t>
  </si>
  <si>
    <t xml:space="preserve">http://pbs.twimg.com/profile_images/1048674207301849090/aveTkVZg_normal.jpg</t>
  </si>
  <si>
    <t xml:space="preserve">http://twitter.com/watchmanralph/statuses/1052809037006295040</t>
  </si>
  <si>
    <t xml:space="preserve">1052808372972597248</t>
  </si>
  <si>
    <t xml:space="preserve">Thu Oct 18 06:27:31 +0000 2018</t>
  </si>
  <si>
    <t xml:space="preserve">http://twitter.com/SMEUKs/statuses/1052808372972597248</t>
  </si>
  <si>
    <t xml:space="preserve">1052808110455148544</t>
  </si>
  <si>
    <t xml:space="preserve">DigitalAsian</t>
  </si>
  <si>
    <t xml:space="preserve">Language skills
.
.
.
.
@SMEUKs #coding #softwaredevelopers #coders #digitaleconomy #techie #techies #programmer #c #java #python #smeuk #uktechie #javascript #perl #groovy #scala #ideas #idea
https://t.co/h8czLsckAK</t>
  </si>
  <si>
    <t xml:space="preserve">Thu Oct 18 06:26:28 +0000 2018</t>
  </si>
  <si>
    <t xml:space="preserve">163171046</t>
  </si>
  <si>
    <t xml:space="preserve">http://pbs.twimg.com/profile_images/1045567614121062400/lDPqH3gA_normal.jpg</t>
  </si>
  <si>
    <t xml:space="preserve">http://twitter.com/DigitalAsian/statuses/1052808110455148544</t>
  </si>
  <si>
    <t xml:space="preserve">{"hashtags":[{"text":"coding","indices":[32,39]},{"text":"softwaredevelopers","indices":[40,59]},{"text":"coders","indices":[60,67]},{"text":"digitaleconomy","indices":[68,83]},{"text":"techie","indices":[84,91]},{"text":"techies","indices":[92,100]},{"text":"programmer","indices":[101,112]},{"text":"c","indices":[113,115]},{"text":"java","indices":[116,121]},{"text":"python","indices":[122,129]},{"text":"smeuk","indices":[130,136]},{"text":"uktechie","indices":[137,146]},{"text":"javascript","indices":[147,158]},{"text":"perl","indices":[159,164]},{"text":"groovy","indices":[165,172]},{"text":"scala","indices":[173,179]},{"text":"ideas","indices":[180,186]},{"text":"idea","indices":[187,192]}],"symbols":[],"user_mentions":[{"screen_name":"SMEUKs","name":"@SMEUKs","id":773880670657585200,"id_str":"773880670657585152","indices":[24,31]}],"urls":[{"url":"https://t.co/h8czLsckAK","expanded_url":"https://hackernoon.com/5-programming-languages-every-master-developer-should-learn-a3929a8c6f69","display_url":"hackernoon.com/5-programming-…","indices":[193,216]}]}</t>
  </si>
  <si>
    <t xml:space="preserve">1052807770054029312</t>
  </si>
  <si>
    <t xml:space="preserve">Gwolf2014</t>
  </si>
  <si>
    <t xml:space="preserve">Thu Oct 18 06:25:07 +0000 2018</t>
  </si>
  <si>
    <t xml:space="preserve">2661260408</t>
  </si>
  <si>
    <t xml:space="preserve">http://pbs.twimg.com/profile_images/490710721173274624/-hrtvEbN_normal.png</t>
  </si>
  <si>
    <t xml:space="preserve">Atlanta</t>
  </si>
  <si>
    <t xml:space="preserve">http://twitter.com/Gwolf2014/statuses/1052807770054029312</t>
  </si>
  <si>
    <t xml:space="preserve">1052807109992157184</t>
  </si>
  <si>
    <t xml:space="preserve">check my projects here
https://t.co/bQQmezXA23
#btc #bitcoin #python #php #html *</t>
  </si>
  <si>
    <t xml:space="preserve">Thu Oct 18 06:22:29 +0000 2018</t>
  </si>
  <si>
    <t xml:space="preserve">http://twitter.com/digital_mine_/statuses/1052807109992157184</t>
  </si>
  <si>
    <t xml:space="preserve">1052806814226677761</t>
  </si>
  <si>
    <t xml:space="preserve">brnkimani</t>
  </si>
  <si>
    <t xml:space="preserve">Thu Oct 18 06:21:19 +0000 2018</t>
  </si>
  <si>
    <t xml:space="preserve">242622210</t>
  </si>
  <si>
    <t xml:space="preserve">http://pbs.twimg.com/profile_images/492770474338697216/PHJPnUGh_normal.jpeg</t>
  </si>
  <si>
    <t xml:space="preserve">http://twitter.com/brnkimani/statuses/1052806814226677761</t>
  </si>
  <si>
    <t xml:space="preserve">1052806687286091776</t>
  </si>
  <si>
    <t xml:space="preserve">Thu Oct 18 06:20:49 +0000 2018</t>
  </si>
  <si>
    <t xml:space="preserve">http://twitter.com/brnkimani/statuses/1052806687286091776</t>
  </si>
  <si>
    <t xml:space="preserve">1052806547313577985</t>
  </si>
  <si>
    <t xml:space="preserve">denismeyer45</t>
  </si>
  <si>
    <t xml:space="preserve">RT @sandrinecfavier: At A Glance - Reinforcement Learning - Disruption Hub https://t.co/6UQS307y1h
#DataScience #data #Algorithms #BigData #AI #technology #innovations #python</t>
  </si>
  <si>
    <t xml:space="preserve">Thu Oct 18 06:20:15 +0000 2018</t>
  </si>
  <si>
    <t xml:space="preserve">829762554348048386</t>
  </si>
  <si>
    <t xml:space="preserve">http://pbs.twimg.com/profile_images/830797833607454720/EiNSIfAk_normal.jpg</t>
  </si>
  <si>
    <t xml:space="preserve">Colombes, France</t>
  </si>
  <si>
    <t xml:space="preserve">http://twitter.com/denismeyer45/statuses/1052806547313577985</t>
  </si>
  <si>
    <t xml:space="preserve">{"hashtags":[{"text":"DataScience","indices":[99,111]},{"text":"data","indices":[112,117]},{"text":"Algorithms","indices":[118,129]},{"text":"BigData","indices":[130,138]}],"symbols":[],"user_mentions":[{"screen_name":"sandrinecfavier","name":"Sandrine Favier","id":846662795580112900,"id_str":"846662795580112897","indices":[3,19]}],"urls":[{"url":"https://t.co/6UQS307y1h","expanded_url":"https://disruptionhub.com/reinforcement-learning/","display_url":"disruptionhub.com/reinforcement-…","indices":[75,98]}]}</t>
  </si>
  <si>
    <t xml:space="preserve">1052806472332075008</t>
  </si>
  <si>
    <t xml:space="preserve">Thu Oct 18 06:19:57 +0000 2018</t>
  </si>
  <si>
    <t xml:space="preserve">http://twitter.com/2601Manish/statuses/1052806472332075008</t>
  </si>
  <si>
    <t xml:space="preserve">1052806394146148352</t>
  </si>
  <si>
    <t xml:space="preserve">bigalbulescu</t>
  </si>
  <si>
    <t xml:space="preserve">Thu Oct 18 06:19:39 +0000 2018</t>
  </si>
  <si>
    <t xml:space="preserve">50961964</t>
  </si>
  <si>
    <t xml:space="preserve">http://pbs.twimg.com/profile_images/663764106051194880/UY7-sWdo_normal.jpg</t>
  </si>
  <si>
    <t xml:space="preserve">Bucharest/ London</t>
  </si>
  <si>
    <t xml:space="preserve">http://twitter.com/bigalbulescu/statuses/1052806394146148352</t>
  </si>
  <si>
    <t xml:space="preserve">1052806368762241027</t>
  </si>
  <si>
    <t xml:space="preserve">donpauleone1</t>
  </si>
  <si>
    <t xml:space="preserve">Thu Oct 18 06:19:33 +0000 2018</t>
  </si>
  <si>
    <t xml:space="preserve">430674974</t>
  </si>
  <si>
    <t xml:space="preserve">http://pbs.twimg.com/profile_images/703108082675548160/0e_o_vfm_normal.jpg</t>
  </si>
  <si>
    <t xml:space="preserve">Moving in silence💃....</t>
  </si>
  <si>
    <t xml:space="preserve">http://twitter.com/donpauleone1/statuses/1052806368762241027</t>
  </si>
  <si>
    <t xml:space="preserve">1052806127484891136</t>
  </si>
  <si>
    <t xml:space="preserve">Thu Oct 18 06:18:35 +0000 2018</t>
  </si>
  <si>
    <t xml:space="preserve">http://twitter.com/ayooluwasanmi/statuses/1052806127484891136</t>
  </si>
  <si>
    <t xml:space="preserve">1052806074418585600</t>
  </si>
  <si>
    <t xml:space="preserve">Thu Oct 18 06:18:22 +0000 2018</t>
  </si>
  <si>
    <t xml:space="preserve">http://twitter.com/_30days30sites/statuses/1052806074418585600</t>
  </si>
  <si>
    <t xml:space="preserve">1052805861545050113</t>
  </si>
  <si>
    <t xml:space="preserve">Sanjay_Vis</t>
  </si>
  <si>
    <t xml:space="preserve">RT @STAD_Solution: Why JAVA is a Platform ?
What this video to get this answer.
#STAD_Solution
https://t.co/eYkwm5srQp
#Learn #java #android #php #python #softwaretesting #QA #placements #Training #job #ahmedabad #rajkot #vadodara #surat #gujarat #ITjobs #itplacements https://t.co/I2lksh0jiH</t>
  </si>
  <si>
    <t xml:space="preserve">Thu Oct 18 06:17:32 +0000 2018</t>
  </si>
  <si>
    <t xml:space="preserve">218063449</t>
  </si>
  <si>
    <t xml:space="preserve">http://pbs.twimg.com/profile_images/685107735088631808/mEZvfAxJ_normal.jpg</t>
  </si>
  <si>
    <t xml:space="preserve">Visavadar, India</t>
  </si>
  <si>
    <t xml:space="preserve">http://twitter.com/Sanjay_Vis/statuses/1052805861545050113</t>
  </si>
  <si>
    <t xml:space="preserve">{"hashtags":[{"text":"STAD_Solution","indices":[82,96]},{"text":"Learn","indices":[122,128]},{"text":"java","indices":[129,134]}],"symbols":[],"user_mentions":[{"screen_name":"STAD_Solution","name":"STAD Soluton","id":985771563940114400,"id_str":"985771563940114432","indices":[3,17]}],"urls":[{"url":"https://t.co/eYkwm5srQp","expanded_url":"http://www.stadsolution.com","display_url":"stadsolution.com","indices":[97,120]}]}</t>
  </si>
  <si>
    <t xml:space="preserve">1052805798420729856</t>
  </si>
  <si>
    <t xml:space="preserve">RT @STAD_Solution: Why JAVA is a Platform ?
What this video to get this answer.
#STAD_Solution
https://t.co/eYkwm5srQp
#Learn #java #android #php #python #softwaretesting #QA #placements #Training #job #ahmedabad #rajkot #vadodara #surat #gujarat #ITjobs #itplacements https://t.co/TUFizIt6WC</t>
  </si>
  <si>
    <t xml:space="preserve">Thu Oct 18 06:17:17 +0000 2018</t>
  </si>
  <si>
    <t xml:space="preserve">http://twitter.com/Sanjay_Vis/statuses/1052805798420729856</t>
  </si>
  <si>
    <t xml:space="preserve">1052805710776586241</t>
  </si>
  <si>
    <t xml:space="preserve">Python for Machine Learning and Data Mining
☞ https://t.co/oaYbMLY8qF
#Python #DataMining https://t.co/AqTF6wjzhG</t>
  </si>
  <si>
    <t xml:space="preserve">Thu Oct 18 06:16:56 +0000 2018</t>
  </si>
  <si>
    <t xml:space="preserve">http://twitter.com/code__tutorials/statuses/1052805710776586241</t>
  </si>
  <si>
    <t xml:space="preserve">{"hashtags":[{"text":"Python","indices":[72,79]},{"text":"DataMining","indices":[80,91]}],"symbols":[],"user_mentions":[],"urls":[{"url":"https://t.co/oaYbMLY8qF","expanded_url":"http://bit.ly/2NcddGC","display_url":"bit.ly/2NcddGC","indices":[47,70]}],"media":[{"id":1052805709577027600,"id_str":"1052805709577027584","indices":[92,115],"media_url":"http://pbs.twimg.com/media/DpxRNwDXgAAK5jR.jpg","media_url_https":"https://pbs.twimg.com/media/DpxRNwDXgAAK5jR.jpg","url":"https://t.co/AqTF6wjzhG","display_url":"pic.twitter.com/AqTF6wjzhG","expanded_url":"https://twitter.com/code__tutorials/status/1052805710776586241/photo/1","type":"photo","sizes":{"thumb":{"w":150,"h":150,"resize":"crop"},"medium":{"w":750,"h":422,"resize":"fit"},"small":{"w":680,"h":383,"resize":"fit"},"large":{"w":750,"h":422,"resize":"fit"}}}]}</t>
  </si>
  <si>
    <t xml:space="preserve">Filter</t>
  </si>
  <si>
    <t xml:space="preserve">@'s</t>
  </si>
  <si>
    <t xml:space="preserve">% RT</t>
  </si>
  <si>
    <t xml:space="preserve">Twitter Activity</t>
  </si>
  <si>
    <t xml:space="preserve">Sheet Calculation </t>
  </si>
  <si>
    <t xml:space="preserve">Off</t>
  </si>
  <si>
    <t xml:space="preserve">Date Bin</t>
  </si>
  <si>
    <t xml:space="preserve">Number of links</t>
  </si>
  <si>
    <t xml:space="preserve">Number of RTs</t>
  </si>
  <si>
    <t xml:space="preserve">&lt;-estimate based on occurrence of RT</t>
  </si>
  <si>
    <t xml:space="preserve">&lt;-used to monitor quality of archive</t>
  </si>
  <si>
    <t xml:space="preserve">First Tweet in Archive</t>
  </si>
  <si>
    <t xml:space="preserve">GMT</t>
  </si>
  <si>
    <t xml:space="preserve">Last Tweet in Archive</t>
  </si>
  <si>
    <t xml:space="preserve">In Reply Ids</t>
  </si>
  <si>
    <t xml:space="preserve">In Reply @s</t>
  </si>
  <si>
    <t xml:space="preserve">Tweet rate (tw/min)</t>
  </si>
  <si>
    <t xml:space="preserve">Tweets/min (from last archive 10mins)</t>
  </si>
  <si>
    <t xml:space="preserve">Public web views</t>
  </si>
  <si>
    <t xml:space="preserve">Note</t>
  </si>
  <si>
    <t xml:space="preserve">Grey = calculated fields</t>
  </si>
  <si>
    <t xml:space="preserve">Blue = Require File &gt; Published to the web</t>
  </si>
  <si>
    <t xml:space="preserve">Twitter activity - last 3 days</t>
  </si>
  <si>
    <t xml:space="preserve">Tweets</t>
  </si>
  <si>
    <t xml:space="preserve">Replies</t>
  </si>
  <si>
    <t xml:space="preserve">Archive Contains</t>
  </si>
  <si>
    <t xml:space="preserve">Archive Started</t>
  </si>
  <si>
    <t xml:space="preserve">Last tweet</t>
  </si>
  <si>
    <t xml:space="preserve">date</t>
  </si>
  <si>
    <t xml:space="preserve">Tweets with the most RTs from last 1-2 days</t>
  </si>
  <si>
    <t xml:space="preserve">RTs</t>
  </si>
  <si>
    <t xml:space="preserve">Web views</t>
  </si>
</sst>
</file>

<file path=xl/styles.xml><?xml version="1.0" encoding="utf-8"?>
<styleSheet xmlns="http://schemas.openxmlformats.org/spreadsheetml/2006/main">
  <numFmts count="10">
    <numFmt numFmtId="164" formatCode="General"/>
    <numFmt numFmtId="165" formatCode="#,##0"/>
    <numFmt numFmtId="166" formatCode="DD/MM/YYYY\ HH:MM:SS"/>
    <numFmt numFmtId="167" formatCode="@"/>
    <numFmt numFmtId="168" formatCode="0\ %"/>
    <numFmt numFmtId="169" formatCode="#,##0.00"/>
    <numFmt numFmtId="170" formatCode="D/M/YYYY\ H:MM:SS"/>
    <numFmt numFmtId="171" formatCode="D\/M\/YY"/>
    <numFmt numFmtId="172" formatCode="DD/MM/YYYY"/>
    <numFmt numFmtId="173" formatCode="HH:MM:SS"/>
  </numFmts>
  <fonts count="36">
    <font>
      <sz val="10"/>
      <color rgb="FF000000"/>
      <name val="Arial"/>
      <family val="0"/>
      <charset val="1"/>
    </font>
    <font>
      <sz val="10"/>
      <name val="Arial"/>
      <family val="0"/>
    </font>
    <font>
      <sz val="10"/>
      <name val="Arial"/>
      <family val="0"/>
    </font>
    <font>
      <sz val="10"/>
      <name val="Arial"/>
      <family val="0"/>
    </font>
    <font>
      <sz val="18"/>
      <name val="Verdana"/>
      <family val="0"/>
      <charset val="1"/>
    </font>
    <font>
      <sz val="10"/>
      <name val="Roboto"/>
      <family val="0"/>
      <charset val="1"/>
    </font>
    <font>
      <b val="true"/>
      <u val="single"/>
      <sz val="10"/>
      <color rgb="FF0000FF"/>
      <name val="Roboto"/>
      <family val="0"/>
      <charset val="1"/>
    </font>
    <font>
      <b val="true"/>
      <sz val="10"/>
      <color rgb="FFFFFFFF"/>
      <name val="Roboto"/>
      <family val="0"/>
      <charset val="1"/>
    </font>
    <font>
      <sz val="11"/>
      <name val="Courier New"/>
      <family val="0"/>
      <charset val="1"/>
    </font>
    <font>
      <sz val="10"/>
      <name val="Courier New"/>
      <family val="0"/>
      <charset val="1"/>
    </font>
    <font>
      <b val="true"/>
      <sz val="11"/>
      <name val="Cambria"/>
      <family val="0"/>
      <charset val="1"/>
    </font>
    <font>
      <b val="true"/>
      <sz val="10"/>
      <name val="Roboto"/>
      <family val="0"/>
      <charset val="1"/>
    </font>
    <font>
      <sz val="11"/>
      <name val="Cambria"/>
      <family val="0"/>
      <charset val="1"/>
    </font>
    <font>
      <b val="true"/>
      <u val="single"/>
      <sz val="10"/>
      <color rgb="FFFFFFFF"/>
      <name val="Roboto"/>
      <family val="0"/>
      <charset val="1"/>
    </font>
    <font>
      <u val="single"/>
      <sz val="10"/>
      <color rgb="FF0000FF"/>
      <name val="Roboto"/>
      <family val="0"/>
      <charset val="1"/>
    </font>
    <font>
      <sz val="8"/>
      <name val="Cambria"/>
      <family val="0"/>
      <charset val="1"/>
    </font>
    <font>
      <u val="single"/>
      <sz val="8"/>
      <color rgb="FF0000FF"/>
      <name val="Cambria"/>
      <family val="0"/>
      <charset val="1"/>
    </font>
    <font>
      <sz val="8"/>
      <name val="Noto Sans CJK SC Regular"/>
      <family val="2"/>
    </font>
    <font>
      <sz val="8"/>
      <name val="Arial"/>
      <family val="0"/>
      <charset val="1"/>
    </font>
    <font>
      <sz val="11"/>
      <name val="Roboto"/>
      <family val="0"/>
      <charset val="1"/>
    </font>
    <font>
      <b val="true"/>
      <sz val="10"/>
      <color rgb="FF000000"/>
      <name val="Roboto"/>
      <family val="0"/>
      <charset val="1"/>
    </font>
    <font>
      <b val="true"/>
      <sz val="11"/>
      <name val="Roboto"/>
      <family val="0"/>
      <charset val="1"/>
    </font>
    <font>
      <sz val="11"/>
      <color rgb="FFFFFFFF"/>
      <name val="Roboto"/>
      <family val="0"/>
      <charset val="1"/>
    </font>
    <font>
      <sz val="9"/>
      <name val="Roboto"/>
      <family val="0"/>
      <charset val="1"/>
    </font>
    <font>
      <sz val="10"/>
      <color rgb="FF3D85C6"/>
      <name val="Roboto"/>
      <family val="0"/>
      <charset val="1"/>
    </font>
    <font>
      <b val="true"/>
      <sz val="24"/>
      <name val="Cambria"/>
      <family val="0"/>
      <charset val="1"/>
    </font>
    <font>
      <sz val="10"/>
      <name val="Cambria"/>
      <family val="0"/>
      <charset val="1"/>
    </font>
    <font>
      <b val="true"/>
      <sz val="10"/>
      <name val="Cambria"/>
      <family val="0"/>
      <charset val="1"/>
    </font>
    <font>
      <sz val="9"/>
      <name val="Trebuchet MS"/>
      <family val="0"/>
      <charset val="1"/>
    </font>
    <font>
      <sz val="14"/>
      <name val="Trebuchet MS"/>
      <family val="0"/>
      <charset val="1"/>
    </font>
    <font>
      <sz val="12"/>
      <name val="Trebuchet MS"/>
      <family val="0"/>
      <charset val="1"/>
    </font>
    <font>
      <b val="true"/>
      <sz val="9"/>
      <name val="Arial"/>
      <family val="0"/>
      <charset val="1"/>
    </font>
    <font>
      <sz val="12"/>
      <name val="Cambria"/>
      <family val="0"/>
      <charset val="1"/>
    </font>
    <font>
      <b val="true"/>
      <sz val="11"/>
      <name val="Arial"/>
      <family val="0"/>
      <charset val="1"/>
    </font>
    <font>
      <sz val="9"/>
      <name val="Arial"/>
      <family val="2"/>
    </font>
    <font>
      <sz val="10"/>
      <name val="Arial"/>
      <family val="2"/>
    </font>
  </fonts>
  <fills count="7">
    <fill>
      <patternFill patternType="none"/>
    </fill>
    <fill>
      <patternFill patternType="gray125"/>
    </fill>
    <fill>
      <patternFill patternType="solid">
        <fgColor rgb="FF2196F3"/>
        <bgColor rgb="FF3D85C6"/>
      </patternFill>
    </fill>
    <fill>
      <patternFill patternType="solid">
        <fgColor rgb="FFF3F3F3"/>
        <bgColor rgb="FFEFEFEF"/>
      </patternFill>
    </fill>
    <fill>
      <patternFill patternType="solid">
        <fgColor rgb="FFEFEFEF"/>
        <bgColor rgb="FFF3F3F3"/>
      </patternFill>
    </fill>
    <fill>
      <patternFill patternType="solid">
        <fgColor rgb="FFFFFFFF"/>
        <bgColor rgb="FFF3F3F3"/>
      </patternFill>
    </fill>
    <fill>
      <patternFill patternType="solid">
        <fgColor rgb="FFD9D9D9"/>
        <bgColor rgb="FFEFEFEF"/>
      </patternFill>
    </fill>
  </fills>
  <borders count="12">
    <border diagonalUp="false" diagonalDown="false">
      <left/>
      <right/>
      <top/>
      <bottom/>
      <diagonal/>
    </border>
    <border diagonalUp="false" diagonalDown="false">
      <left/>
      <right style="thin">
        <color rgb="FFD9D9D9"/>
      </right>
      <top/>
      <bottom/>
      <diagonal/>
    </border>
    <border diagonalUp="false" diagonalDown="false">
      <left style="thin"/>
      <right style="thin">
        <color rgb="FFD9D9D9"/>
      </right>
      <top/>
      <bottom/>
      <diagonal/>
    </border>
    <border diagonalUp="false" diagonalDown="false">
      <left style="thin"/>
      <right/>
      <top/>
      <bottom/>
      <diagonal/>
    </border>
    <border diagonalUp="false" diagonalDown="false">
      <left/>
      <right/>
      <top/>
      <bottom style="thin"/>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style="thin">
        <color rgb="FFD9D9D9"/>
      </right>
      <top/>
      <bottom style="thin">
        <color rgb="FFD9D9D9"/>
      </bottom>
      <diagonal/>
    </border>
    <border diagonalUp="false" diagonalDown="false">
      <left/>
      <right/>
      <top/>
      <bottom style="thin">
        <color rgb="FFD9D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4" fontId="7" fillId="2" borderId="3" xfId="0" applyFont="true" applyBorder="true" applyAlignment="true" applyProtection="false">
      <alignment horizontal="left" vertical="bottom" textRotation="0" wrapText="false" indent="0" shrinkToFit="false"/>
      <protection locked="true" hidden="false"/>
    </xf>
    <xf numFmtId="164" fontId="7" fillId="2" borderId="0" xfId="0" applyFont="true" applyBorder="false" applyAlignment="true" applyProtection="false">
      <alignment horizontal="left" vertical="bottom" textRotation="0" wrapText="false" indent="0" shrinkToFit="false"/>
      <protection locked="true" hidden="false"/>
    </xf>
    <xf numFmtId="164" fontId="7" fillId="2" borderId="1" xfId="0" applyFont="true" applyBorder="true" applyAlignment="true" applyProtection="false">
      <alignment horizontal="right" vertical="center" textRotation="0" wrapText="false" indent="0" shrinkToFit="false"/>
      <protection locked="true" hidden="false"/>
    </xf>
    <xf numFmtId="164" fontId="5" fillId="0" borderId="2" xfId="0" applyFont="true" applyBorder="true" applyAlignment="true" applyProtection="false">
      <alignment horizontal="left" vertical="center" textRotation="0" wrapText="false" indent="0" shrinkToFit="false"/>
      <protection locked="true" hidden="false"/>
    </xf>
    <xf numFmtId="164" fontId="7" fillId="2" borderId="2" xfId="0" applyFont="true" applyBorder="tru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4" xfId="0" applyFont="true" applyBorder="true" applyAlignment="true" applyProtection="false">
      <alignment horizontal="general" vertical="center"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5" xfId="0" applyFont="true" applyBorder="true" applyAlignment="true" applyProtection="false">
      <alignment horizontal="general" vertical="center" textRotation="0" wrapText="false" indent="0" shrinkToFit="false"/>
      <protection locked="true" hidden="false"/>
    </xf>
    <xf numFmtId="164" fontId="9" fillId="3" borderId="6" xfId="0" applyFont="true" applyBorder="true" applyAlignment="true" applyProtection="false">
      <alignment horizontal="center" vertical="center" textRotation="0" wrapText="true" indent="0" shrinkToFit="false"/>
      <protection locked="true" hidden="false"/>
    </xf>
    <xf numFmtId="164" fontId="5" fillId="0" borderId="2" xfId="0" applyFont="true" applyBorder="true" applyAlignment="true" applyProtection="false">
      <alignment horizontal="general" vertical="center"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general" vertical="top" textRotation="0" wrapText="true" indent="0" shrinkToFit="false"/>
      <protection locked="true" hidden="false"/>
    </xf>
    <xf numFmtId="164" fontId="9" fillId="4" borderId="8"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general" vertical="center" textRotation="0" wrapText="false" indent="0" shrinkToFit="false"/>
      <protection locked="true" hidden="false"/>
    </xf>
    <xf numFmtId="164" fontId="9" fillId="4" borderId="5"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left" vertical="center" textRotation="0" wrapText="true" indent="0" shrinkToFit="false"/>
      <protection locked="true" hidden="false"/>
    </xf>
    <xf numFmtId="164" fontId="9" fillId="4" borderId="9" xfId="0" applyFont="true" applyBorder="true" applyAlignment="true" applyProtection="false">
      <alignment horizontal="center" vertical="center" textRotation="0" wrapText="false" indent="0" shrinkToFit="false"/>
      <protection locked="true" hidden="false"/>
    </xf>
    <xf numFmtId="165" fontId="9" fillId="3" borderId="8" xfId="0" applyFont="true" applyBorder="true" applyAlignment="true" applyProtection="false">
      <alignment horizontal="general" vertical="center" textRotation="0" wrapText="false" indent="0" shrinkToFit="false"/>
      <protection locked="true" hidden="false"/>
    </xf>
    <xf numFmtId="164" fontId="11" fillId="0" borderId="1" xfId="0" applyFont="true" applyBorder="true" applyAlignment="true" applyProtection="false">
      <alignment horizontal="general" vertical="bottom" textRotation="0" wrapText="false" indent="0" shrinkToFit="false"/>
      <protection locked="true" hidden="false"/>
    </xf>
    <xf numFmtId="165" fontId="9" fillId="3" borderId="5"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6" fontId="9" fillId="3" borderId="5" xfId="0" applyFont="true" applyBorder="true" applyAlignment="true" applyProtection="false">
      <alignment horizontal="general" vertical="center" textRotation="0" wrapText="false" indent="0" shrinkToFit="false"/>
      <protection locked="true" hidden="false"/>
    </xf>
    <xf numFmtId="166" fontId="9" fillId="3" borderId="9" xfId="0" applyFont="true" applyBorder="true" applyAlignment="true" applyProtection="false">
      <alignment horizontal="general" vertical="center" textRotation="0" wrapText="false" indent="0" shrinkToFit="false"/>
      <protection locked="true" hidden="false"/>
    </xf>
    <xf numFmtId="164" fontId="11" fillId="0" borderId="1" xfId="0" applyFont="true" applyBorder="true" applyAlignment="true" applyProtection="false">
      <alignment horizontal="general" vertical="center" textRotation="0" wrapText="false" indent="0" shrinkToFit="false"/>
      <protection locked="true" hidden="false"/>
    </xf>
    <xf numFmtId="164" fontId="11" fillId="0" borderId="3" xfId="0" applyFont="true" applyBorder="true" applyAlignment="true" applyProtection="false">
      <alignment horizontal="general" vertical="bottom" textRotation="0" wrapText="false" indent="0" shrinkToFit="false"/>
      <protection locked="true" hidden="false"/>
    </xf>
    <xf numFmtId="164" fontId="13" fillId="2" borderId="10"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5" borderId="1"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5" borderId="1" xfId="0" applyFont="true" applyBorder="true" applyAlignment="true" applyProtection="false">
      <alignment horizontal="general" vertical="bottom" textRotation="0" wrapText="true" indent="0" shrinkToFit="false"/>
      <protection locked="true" hidden="false"/>
    </xf>
    <xf numFmtId="164" fontId="14" fillId="5" borderId="1" xfId="0" applyFont="true" applyBorder="true" applyAlignment="true" applyProtection="false">
      <alignment horizontal="right" vertical="top" textRotation="0" wrapText="false" indent="0" shrinkToFit="false"/>
      <protection locked="true" hidden="false"/>
    </xf>
    <xf numFmtId="164" fontId="5" fillId="5" borderId="0" xfId="0" applyFont="true" applyBorder="false" applyAlignment="true" applyProtection="false">
      <alignment horizontal="right" vertical="top" textRotation="0" wrapText="false" indent="0" shrinkToFit="false"/>
      <protection locked="true" hidden="false"/>
    </xf>
    <xf numFmtId="164" fontId="5" fillId="0" borderId="1" xfId="0" applyFont="true" applyBorder="true" applyAlignment="true" applyProtection="false">
      <alignment horizontal="right" vertical="bottom" textRotation="0" wrapText="false" indent="0" shrinkToFit="false"/>
      <protection locked="true" hidden="false"/>
    </xf>
    <xf numFmtId="164" fontId="5" fillId="5" borderId="11" xfId="0" applyFont="true" applyBorder="true" applyAlignment="true" applyProtection="false">
      <alignment horizontal="right" vertical="top" textRotation="0" wrapText="false" indent="0" shrinkToFit="false"/>
      <protection locked="true" hidden="false"/>
    </xf>
    <xf numFmtId="164" fontId="5" fillId="0" borderId="10" xfId="0" applyFont="true" applyBorder="true" applyAlignment="true" applyProtection="false">
      <alignment horizontal="right" vertical="bottom" textRotation="0" wrapText="false" indent="0" shrinkToFit="false"/>
      <protection locked="true" hidden="false"/>
    </xf>
    <xf numFmtId="167" fontId="15" fillId="6" borderId="0" xfId="0" applyFont="true" applyBorder="false" applyAlignment="true" applyProtection="false">
      <alignment horizontal="left" vertical="bottom" textRotation="0" wrapText="false" indent="0" shrinkToFit="false"/>
      <protection locked="true" hidden="false"/>
    </xf>
    <xf numFmtId="167" fontId="15" fillId="0" borderId="0" xfId="0" applyFont="true" applyBorder="false" applyAlignment="true" applyProtection="false">
      <alignment horizontal="left" vertical="bottom" textRotation="0" wrapText="false" indent="0" shrinkToFit="false"/>
      <protection locked="true" hidden="false"/>
    </xf>
    <xf numFmtId="167" fontId="15" fillId="0" borderId="0" xfId="0" applyFont="true" applyBorder="false" applyAlignment="true" applyProtection="false">
      <alignment horizontal="left" vertical="bottom" textRotation="0" wrapText="true" indent="0" shrinkToFit="false"/>
      <protection locked="true" hidden="false"/>
    </xf>
    <xf numFmtId="166" fontId="15" fillId="0" borderId="0" xfId="0" applyFont="true" applyBorder="false" applyAlignment="true" applyProtection="false">
      <alignment horizontal="left" vertical="bottom" textRotation="0" wrapText="false" indent="0" shrinkToFit="false"/>
      <protection locked="true" hidden="false"/>
    </xf>
    <xf numFmtId="167" fontId="16" fillId="0" borderId="0" xfId="0" applyFont="true" applyBorder="false" applyAlignment="true" applyProtection="false">
      <alignment horizontal="left" vertical="bottom" textRotation="0" wrapText="false" indent="0" shrinkToFit="false"/>
      <protection locked="true" hidden="false"/>
    </xf>
    <xf numFmtId="167" fontId="17" fillId="0" borderId="0" xfId="0" applyFont="true" applyBorder="false" applyAlignment="true" applyProtection="false">
      <alignment horizontal="left" vertical="bottom" textRotation="0" wrapText="false" indent="0" shrinkToFit="false"/>
      <protection locked="true" hidden="false"/>
    </xf>
    <xf numFmtId="167" fontId="17" fillId="0" borderId="0" xfId="0" applyFont="true" applyBorder="false" applyAlignment="true" applyProtection="false">
      <alignment horizontal="left" vertical="bottom" textRotation="0" wrapText="true" indent="0" shrinkToFit="false"/>
      <protection locked="true" hidden="false"/>
    </xf>
    <xf numFmtId="167" fontId="18" fillId="0" borderId="0" xfId="0" applyFont="true" applyBorder="false" applyAlignment="true" applyProtection="false">
      <alignment horizontal="left" vertical="bottom" textRotation="0" wrapText="false" indent="0" shrinkToFit="false"/>
      <protection locked="true" hidden="false"/>
    </xf>
    <xf numFmtId="167" fontId="18" fillId="0" borderId="0" xfId="0" applyFont="true" applyBorder="false" applyAlignment="true" applyProtection="false">
      <alignment horizontal="left" vertical="bottom" textRotation="0" wrapText="true" indent="0" shrinkToFit="false"/>
      <protection locked="true" hidden="false"/>
    </xf>
    <xf numFmtId="167" fontId="15" fillId="6" borderId="0" xfId="0" applyFont="true" applyBorder="false" applyAlignment="true" applyProtection="false">
      <alignment horizontal="general" vertical="bottom" textRotation="0" wrapText="false" indent="0" shrinkToFit="false"/>
      <protection locked="true" hidden="false"/>
    </xf>
    <xf numFmtId="167" fontId="12" fillId="0" borderId="0" xfId="0" applyFont="true" applyBorder="false" applyAlignment="false" applyProtection="false">
      <alignment horizontal="general" vertical="bottom" textRotation="0" wrapText="false" indent="0" shrinkToFit="false"/>
      <protection locked="true" hidden="false"/>
    </xf>
    <xf numFmtId="167" fontId="12" fillId="0" borderId="0" xfId="0" applyFont="true" applyBorder="false" applyAlignment="true" applyProtection="false">
      <alignment horizontal="general" vertical="bottom" textRotation="0" wrapText="true" indent="0" shrinkToFit="false"/>
      <protection locked="true" hidden="false"/>
    </xf>
    <xf numFmtId="166" fontId="12" fillId="0" borderId="0" xfId="0" applyFont="true" applyBorder="false" applyAlignment="false" applyProtection="false">
      <alignment horizontal="general" vertical="bottom" textRotation="0" wrapText="false" indent="0" shrinkToFit="false"/>
      <protection locked="true" hidden="false"/>
    </xf>
    <xf numFmtId="167" fontId="15" fillId="0" borderId="0" xfId="0" applyFont="true" applyBorder="false" applyAlignment="tru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center" vertical="bottom" textRotation="0" wrapText="false" indent="0" shrinkToFit="false"/>
      <protection locked="true" hidden="false"/>
    </xf>
    <xf numFmtId="164" fontId="20" fillId="3" borderId="0" xfId="0" applyFont="true" applyBorder="false" applyAlignment="true" applyProtection="false">
      <alignment horizontal="left" vertical="center" textRotation="0" wrapText="false" indent="0" shrinkToFit="false"/>
      <protection locked="true" hidden="false"/>
    </xf>
    <xf numFmtId="164" fontId="20" fillId="3" borderId="0" xfId="0" applyFont="true" applyBorder="false" applyAlignment="true" applyProtection="false">
      <alignment horizontal="center" vertical="center" textRotation="0" wrapText="false" indent="0" shrinkToFit="false"/>
      <protection locked="true" hidden="false"/>
    </xf>
    <xf numFmtId="164" fontId="20" fillId="3" borderId="0" xfId="0" applyFont="true" applyBorder="false" applyAlignment="true" applyProtection="false">
      <alignment horizontal="general" vertical="center" textRotation="0" wrapText="false" indent="0" shrinkToFit="false"/>
      <protection locked="true" hidden="false"/>
    </xf>
    <xf numFmtId="168" fontId="20" fillId="3"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right" vertical="center"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22" fillId="2" borderId="0" xfId="0" applyFont="true" applyBorder="false" applyAlignment="true" applyProtection="false">
      <alignment horizontal="center" vertical="center" textRotation="0" wrapText="false" indent="0" shrinkToFit="false"/>
      <protection locked="true" hidden="false"/>
    </xf>
    <xf numFmtId="164" fontId="23" fillId="3" borderId="0" xfId="0" applyFont="true" applyBorder="false" applyAlignment="true" applyProtection="false">
      <alignment horizontal="left" vertical="center" textRotation="0" wrapText="false" indent="0" shrinkToFit="false"/>
      <protection locked="true" hidden="false"/>
    </xf>
    <xf numFmtId="164" fontId="23" fillId="3" borderId="0" xfId="0" applyFont="true" applyBorder="false" applyAlignment="true" applyProtection="false">
      <alignment horizontal="center" vertical="center" textRotation="0" wrapText="false" indent="0" shrinkToFit="false"/>
      <protection locked="true" hidden="false"/>
    </xf>
    <xf numFmtId="164" fontId="19" fillId="3" borderId="0" xfId="0" applyFont="true" applyBorder="false" applyAlignment="true" applyProtection="false">
      <alignment horizontal="center" vertical="center" textRotation="0" wrapText="false" indent="0" shrinkToFit="false"/>
      <protection locked="true" hidden="false"/>
    </xf>
    <xf numFmtId="168" fontId="19" fillId="3" borderId="0" xfId="0" applyFont="true" applyBorder="false" applyAlignment="true" applyProtection="false">
      <alignment horizontal="center" vertical="center" textRotation="0" wrapText="false" indent="0" shrinkToFit="false"/>
      <protection locked="true" hidden="false"/>
    </xf>
    <xf numFmtId="164" fontId="24" fillId="3"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19" fillId="3" borderId="0" xfId="0" applyFont="true" applyBorder="false" applyAlignment="false" applyProtection="false">
      <alignment horizontal="general" vertical="bottom" textRotation="0" wrapText="false" indent="0" shrinkToFit="false"/>
      <protection locked="true" hidden="false"/>
    </xf>
    <xf numFmtId="164" fontId="19" fillId="3"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6" fontId="19" fillId="3"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9" fontId="19" fillId="0" borderId="0" xfId="0" applyFont="true" applyBorder="false" applyAlignment="true" applyProtection="false">
      <alignment horizontal="right" vertical="bottom" textRotation="0" wrapText="false" indent="0" shrinkToFit="false"/>
      <protection locked="true" hidden="false"/>
    </xf>
    <xf numFmtId="164" fontId="11" fillId="5"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right" vertical="bottom" textRotation="0" wrapText="false" indent="0" shrinkToFit="false"/>
      <protection locked="true" hidden="false"/>
    </xf>
    <xf numFmtId="164" fontId="19" fillId="5" borderId="0" xfId="0" applyFont="true" applyBorder="false" applyAlignment="false" applyProtection="false">
      <alignment horizontal="general" vertical="bottom" textRotation="0" wrapText="false" indent="0" shrinkToFit="false"/>
      <protection locked="true" hidden="false"/>
    </xf>
    <xf numFmtId="164" fontId="19" fillId="5" borderId="0" xfId="0" applyFont="true" applyBorder="false" applyAlignment="tru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false" indent="0" shrinkToFit="false"/>
      <protection locked="true" hidden="false"/>
    </xf>
    <xf numFmtId="164" fontId="19" fillId="4" borderId="0" xfId="0" applyFont="true" applyBorder="false" applyAlignment="true" applyProtection="false">
      <alignment horizontal="center" vertical="center" textRotation="0" wrapText="true" indent="0" shrinkToFit="false"/>
      <protection locked="true" hidden="false"/>
    </xf>
    <xf numFmtId="164" fontId="22" fillId="2" borderId="0" xfId="0" applyFont="true" applyBorder="false" applyAlignment="true" applyProtection="false">
      <alignment horizontal="center" vertical="bottom" textRotation="0" wrapText="true" indent="0" shrinkToFit="false"/>
      <protection locked="true" hidden="false"/>
    </xf>
    <xf numFmtId="164" fontId="12" fillId="5" borderId="0" xfId="0" applyFont="true" applyBorder="false" applyAlignment="false" applyProtection="false">
      <alignment horizontal="general" vertical="bottom" textRotation="0" wrapText="false" indent="0" shrinkToFit="false"/>
      <protection locked="true" hidden="false"/>
    </xf>
    <xf numFmtId="168" fontId="19" fillId="0" borderId="0" xfId="0" applyFont="true" applyBorder="false" applyAlignment="true" applyProtection="false">
      <alignment horizontal="center" vertical="center"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true" applyAlignment="true" applyProtection="false">
      <alignment horizontal="left" vertical="bottom" textRotation="0" wrapText="true" indent="0" shrinkToFit="false"/>
      <protection locked="true" hidden="false"/>
    </xf>
    <xf numFmtId="164" fontId="21" fillId="0" borderId="0" xfId="0" applyFont="true" applyBorder="true" applyAlignment="true" applyProtection="false">
      <alignment horizontal="right" vertical="center" textRotation="0" wrapText="false" indent="0" shrinkToFit="false"/>
      <protection locked="true" hidden="false"/>
    </xf>
    <xf numFmtId="164" fontId="25" fillId="0" borderId="0" xfId="0" applyFont="true" applyBorder="false" applyAlignment="true" applyProtection="false">
      <alignment horizontal="center"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right" vertical="bottom" textRotation="0" wrapText="false" indent="0" shrinkToFit="false"/>
      <protection locked="true" hidden="false"/>
    </xf>
    <xf numFmtId="170" fontId="12" fillId="0" borderId="0" xfId="0" applyFont="true" applyBorder="false" applyAlignment="false" applyProtection="false">
      <alignment horizontal="general" vertical="bottom" textRotation="0" wrapText="false" indent="0" shrinkToFit="false"/>
      <protection locked="true" hidden="false"/>
    </xf>
    <xf numFmtId="171" fontId="12" fillId="0" borderId="0" xfId="0" applyFont="true" applyBorder="false" applyAlignment="false" applyProtection="false">
      <alignment horizontal="general" vertical="bottom" textRotation="0" wrapText="false" indent="0" shrinkToFit="false"/>
      <protection locked="true" hidden="false"/>
    </xf>
    <xf numFmtId="170" fontId="27" fillId="0" borderId="0" xfId="0" applyFont="true" applyBorder="false" applyAlignment="true" applyProtection="false">
      <alignment horizontal="center" vertical="bottom" textRotation="0" wrapText="false" indent="0" shrinkToFit="false"/>
      <protection locked="true" hidden="false"/>
    </xf>
    <xf numFmtId="171" fontId="12" fillId="0" borderId="0" xfId="0" applyFont="true" applyBorder="false" applyAlignment="true" applyProtection="false">
      <alignment horizontal="general" vertical="bottom" textRotation="0" wrapText="false" indent="0" shrinkToFit="false"/>
      <protection locked="true" hidden="false"/>
    </xf>
    <xf numFmtId="164" fontId="28" fillId="0" borderId="0" xfId="0" applyFont="true" applyBorder="false" applyAlignment="tru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72" fontId="30" fillId="0" borderId="0" xfId="0" applyFont="true" applyBorder="false" applyAlignment="true" applyProtection="false">
      <alignment horizontal="right" vertical="center" textRotation="0" wrapText="true" indent="0" shrinkToFit="false"/>
      <protection locked="true" hidden="false"/>
    </xf>
    <xf numFmtId="164" fontId="31" fillId="0" borderId="0" xfId="0" applyFont="true" applyBorder="false" applyAlignment="true" applyProtection="false">
      <alignment horizontal="general" vertical="bottom" textRotation="0" wrapText="true" indent="0" shrinkToFit="false"/>
      <protection locked="true" hidden="false"/>
    </xf>
    <xf numFmtId="173" fontId="28" fillId="0" borderId="0" xfId="0" applyFont="true" applyBorder="false" applyAlignment="true" applyProtection="false">
      <alignment horizontal="right" vertical="top"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center" textRotation="0" wrapText="false" indent="0" shrinkToFit="false"/>
      <protection locked="true" hidden="false"/>
    </xf>
    <xf numFmtId="172" fontId="26" fillId="0" borderId="0" xfId="0" applyFont="true" applyBorder="false" applyAlignment="true" applyProtection="false">
      <alignment horizontal="right"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center" vertical="top" textRotation="0" wrapText="false" indent="0" shrinkToFit="false"/>
      <protection locked="true" hidden="false"/>
    </xf>
    <xf numFmtId="164" fontId="15" fillId="4" borderId="0" xfId="0" applyFont="true" applyBorder="false" applyAlignment="true" applyProtection="false">
      <alignment horizontal="general" vertical="center" textRotation="0" wrapText="true" indent="0" shrinkToFit="false"/>
      <protection locked="true" hidden="false"/>
    </xf>
    <xf numFmtId="164" fontId="15" fillId="4" borderId="0" xfId="0" applyFont="true" applyBorder="false" applyAlignment="true" applyProtection="false">
      <alignment horizontal="center" vertical="top" textRotation="0" wrapText="false" indent="0" shrinkToFit="false"/>
      <protection locked="true" hidden="false"/>
    </xf>
    <xf numFmtId="164" fontId="15" fillId="0" borderId="0" xfId="0" applyFont="true" applyBorder="false" applyAlignment="true" applyProtection="false">
      <alignment horizontal="general" vertical="center" textRotation="0" wrapText="true" indent="0" shrinkToFit="false"/>
      <protection locked="true" hidden="false"/>
    </xf>
    <xf numFmtId="170" fontId="26" fillId="0"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right" vertical="top" textRotation="0" wrapText="false" indent="0" shrinkToFit="false"/>
      <protection locked="true" hidden="false"/>
    </xf>
    <xf numFmtId="164" fontId="15" fillId="5" borderId="0" xfId="0" applyFont="true" applyBorder="false" applyAlignment="true" applyProtection="false">
      <alignment horizontal="general" vertical="center" textRotation="0" wrapText="false" indent="0" shrinkToFit="false"/>
      <protection locked="true" hidden="false"/>
    </xf>
    <xf numFmtId="164" fontId="15" fillId="5" borderId="0" xfId="0" applyFont="true" applyBorder="false" applyAlignment="true" applyProtection="false">
      <alignment horizontal="center" vertical="top" textRotation="0" wrapText="false" indent="0" shrinkToFit="false"/>
      <protection locked="true" hidden="false"/>
    </xf>
    <xf numFmtId="170" fontId="12"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3">
    <dxf>
      <font>
        <color rgb="FFF3F3F3"/>
      </font>
      <fill>
        <patternFill>
          <bgColor rgb="00FFFFFF"/>
        </patternFill>
      </fill>
    </dxf>
    <dxf>
      <fill>
        <patternFill>
          <bgColor rgb="FF40E118"/>
        </patternFill>
      </fill>
    </dxf>
    <dxf>
      <font>
        <color rgb="FFFFFFFF"/>
      </font>
      <fill>
        <patternFill>
          <bgColor rgb="FFFF0000"/>
        </patternFill>
      </fill>
    </dxf>
  </dxfs>
  <colors>
    <indexedColors>
      <rgbColor rgb="FF000000"/>
      <rgbColor rgb="FFFFFFFF"/>
      <rgbColor rgb="FFFF0000"/>
      <rgbColor rgb="FF40E118"/>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3F3F3"/>
      <rgbColor rgb="FFEFEFEF"/>
      <rgbColor rgb="FF660066"/>
      <rgbColor rgb="FFFF8080"/>
      <rgbColor rgb="FF2196F3"/>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D85C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clustered"/>
        <c:varyColors val="1"/>
        <c:ser>
          <c:idx val="0"/>
          <c:order val="0"/>
          <c:spPr>
            <a:solidFill>
              <a:srgbClr val="3366cc"/>
            </a:solidFill>
            <a:ln>
              <a:noFill/>
            </a:ln>
          </c:spPr>
          <c:invertIfNegative val="0"/>
        </c:ser>
        <c:gapWidth val="150"/>
        <c:overlap val="0"/>
        <c:axId val="11491279"/>
        <c:axId val="83920730"/>
      </c:barChart>
      <c:catAx>
        <c:axId val="11491279"/>
        <c:scaling>
          <c:orientation val="maxMin"/>
        </c:scaling>
        <c:delete val="0"/>
        <c:axPos val="b"/>
        <c:numFmt formatCode="DD/MM/YYYY" sourceLinked="1"/>
        <c:majorTickMark val="cross"/>
        <c:minorTickMark val="cross"/>
        <c:tickLblPos val="nextTo"/>
        <c:spPr>
          <a:ln>
            <a:noFill/>
          </a:ln>
        </c:spPr>
        <c:txPr>
          <a:bodyPr/>
          <a:lstStyle/>
          <a:p>
            <a:pPr>
              <a:defRPr b="0" sz="1000" spc="-1" strike="noStrike">
                <a:latin typeface="Arial"/>
              </a:defRPr>
            </a:pPr>
          </a:p>
        </c:txPr>
        <c:crossAx val="83920730"/>
        <c:crosses val="autoZero"/>
        <c:auto val="1"/>
        <c:lblAlgn val="ctr"/>
        <c:lblOffset val="100"/>
      </c:catAx>
      <c:valAx>
        <c:axId val="83920730"/>
        <c:scaling>
          <c:orientation val="minMax"/>
          <c:min val="0"/>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latin typeface="Arial"/>
              </a:defRPr>
            </a:pPr>
          </a:p>
        </c:txPr>
        <c:crossAx val="11491279"/>
        <c:crosses val="max"/>
      </c:valAx>
      <c:spPr>
        <a:noFill/>
        <a:ln>
          <a:noFill/>
        </a:ln>
      </c:spPr>
    </c:plotArea>
    <c:plotVisOnly val="1"/>
    <c:dispBlanksAs val="zero"/>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xMode val="edge"/>
          <c:yMode val="edge"/>
          <c:x val="0.0785182958899992"/>
          <c:y val="0.141642256449022"/>
          <c:w val="0.887294312119618"/>
          <c:h val="0.755834829443447"/>
        </c:manualLayout>
      </c:layout>
      <c:lineChart>
        <c:grouping val="standard"/>
        <c:varyColors val="0"/>
        <c:ser>
          <c:idx val="0"/>
          <c:order val="0"/>
          <c:tx>
            <c:strRef>
              <c:f>Dashboard!$R$14</c:f>
              <c:strCache>
                <c:ptCount val="1"/>
                <c:pt idx="0">
                  <c:v/>
                </c:pt>
              </c:strCache>
            </c:strRef>
          </c:tx>
          <c:spPr>
            <a:solidFill>
              <a:srgbClr val="3366cc"/>
            </a:solidFill>
            <a:ln w="19080">
              <a:solidFill>
                <a:srgbClr val="3366cc"/>
              </a:solidFill>
              <a:round/>
            </a:ln>
          </c:spPr>
          <c:marker>
            <c:symbol val="circle"/>
            <c:size val="2"/>
            <c:spPr>
              <a:solidFill>
                <a:srgbClr val="3366cc"/>
              </a:solidFill>
            </c:spPr>
          </c:marker>
          <c:dLbls>
            <c:dLblPos val="r"/>
            <c:showLegendKey val="0"/>
            <c:showVal val="1"/>
            <c:showCatName val="0"/>
            <c:showSerName val="0"/>
            <c:showPercent val="0"/>
            <c:showLeaderLines val="0"/>
          </c:dLbls>
          <c:cat>
            <c:strRef>
              <c:f>Dashboard!$Q$15:$Q$74</c:f>
              <c:strCache>
                <c:ptCount val="60"/>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strCache>
            </c:strRef>
          </c:cat>
          <c:val>
            <c:numRef>
              <c:f>Dashboard!$R$15:$R$74</c:f>
              <c:numCache>
                <c:formatCode>General</c:formatCode>
                <c:ptCount val="60"/>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numCache>
            </c:numRef>
          </c:val>
          <c:smooth val="0"/>
        </c:ser>
        <c:hiLowLines>
          <c:spPr>
            <a:ln>
              <a:noFill/>
            </a:ln>
          </c:spPr>
        </c:hiLowLines>
        <c:marker val="1"/>
        <c:axId val="59987127"/>
        <c:axId val="49228434"/>
      </c:lineChart>
      <c:catAx>
        <c:axId val="59987127"/>
        <c:scaling>
          <c:orientation val="minMax"/>
        </c:scaling>
        <c:delete val="0"/>
        <c:axPos val="b"/>
        <c:numFmt formatCode="D\/M\/YY" sourceLinked="1"/>
        <c:majorTickMark val="cross"/>
        <c:minorTickMark val="cross"/>
        <c:tickLblPos val="nextTo"/>
        <c:spPr>
          <a:ln>
            <a:noFill/>
          </a:ln>
        </c:spPr>
        <c:txPr>
          <a:bodyPr/>
          <a:lstStyle/>
          <a:p>
            <a:pPr>
              <a:defRPr b="0" sz="900" spc="-1" strike="noStrike">
                <a:latin typeface="Arial"/>
              </a:defRPr>
            </a:pPr>
          </a:p>
        </c:txPr>
        <c:crossAx val="49228434"/>
        <c:crosses val="autoZero"/>
        <c:auto val="1"/>
        <c:lblAlgn val="ctr"/>
        <c:lblOffset val="100"/>
      </c:catAx>
      <c:valAx>
        <c:axId val="49228434"/>
        <c:scaling>
          <c:orientation val="minMax"/>
        </c:scaling>
        <c:delete val="0"/>
        <c:axPos val="l"/>
        <c:majorGridlines>
          <c:spPr>
            <a:ln>
              <a:solidFill>
                <a:srgbClr val="b7b7b7"/>
              </a:solidFill>
            </a:ln>
          </c:spPr>
        </c:majorGridlines>
        <c:title>
          <c:tx>
            <c:rich>
              <a:bodyPr rot="-5400000"/>
              <a:lstStyle/>
              <a:p>
                <a:pPr>
                  <a:defRPr b="0" sz="1000" spc="-1" strike="noStrike">
                    <a:latin typeface="Arial"/>
                  </a:defRPr>
                </a:pPr>
                <a:r>
                  <a:rPr b="0" sz="1000" spc="-1" strike="noStrike">
                    <a:latin typeface="Arial"/>
                  </a:rPr>
                  <a:t>count</a:t>
                </a:r>
              </a:p>
            </c:rich>
          </c:tx>
          <c:overlay val="0"/>
        </c:title>
        <c:numFmt formatCode="General" sourceLinked="0"/>
        <c:majorTickMark val="cross"/>
        <c:minorTickMark val="cross"/>
        <c:tickLblPos val="nextTo"/>
        <c:spPr>
          <a:ln w="47520">
            <a:noFill/>
          </a:ln>
        </c:spPr>
        <c:txPr>
          <a:bodyPr/>
          <a:lstStyle/>
          <a:p>
            <a:pPr>
              <a:defRPr b="0" sz="900" spc="-1" strike="noStrike">
                <a:latin typeface="Arial"/>
              </a:defRPr>
            </a:pPr>
          </a:p>
        </c:txPr>
        <c:crossAx val="59987127"/>
        <c:crosses val="autoZero"/>
        <c:crossBetween val="midCat"/>
      </c:valAx>
      <c:spPr>
        <a:noFill/>
        <a:ln>
          <a:noFill/>
        </a:ln>
      </c:spPr>
    </c:plotArea>
    <c:plotVisOnly val="0"/>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19080</xdr:colOff>
      <xdr:row>6</xdr:row>
      <xdr:rowOff>57600</xdr:rowOff>
    </xdr:from>
    <xdr:to>
      <xdr:col>4</xdr:col>
      <xdr:colOff>431640</xdr:colOff>
      <xdr:row>20</xdr:row>
      <xdr:rowOff>104760</xdr:rowOff>
    </xdr:to>
    <xdr:graphicFrame>
      <xdr:nvGraphicFramePr>
        <xdr:cNvPr id="0" name="Chart 1"/>
        <xdr:cNvGraphicFramePr/>
      </xdr:nvGraphicFramePr>
      <xdr:xfrm>
        <a:off x="361800" y="1552680"/>
        <a:ext cx="3800160" cy="2714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22</xdr:row>
      <xdr:rowOff>0</xdr:rowOff>
    </xdr:from>
    <xdr:to>
      <xdr:col>4</xdr:col>
      <xdr:colOff>1374840</xdr:colOff>
      <xdr:row>33</xdr:row>
      <xdr:rowOff>246960</xdr:rowOff>
    </xdr:to>
    <xdr:graphicFrame>
      <xdr:nvGraphicFramePr>
        <xdr:cNvPr id="1" name="Chart 2"/>
        <xdr:cNvGraphicFramePr/>
      </xdr:nvGraphicFramePr>
      <xdr:xfrm>
        <a:off x="314280" y="4543200"/>
        <a:ext cx="4790880" cy="38095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tags.hawksey.info/" TargetMode="External"/>
</Relationships>
</file>

<file path=xl/worksheets/_rels/sheet2.xml.rels><?xml version="1.0" encoding="UTF-8"?>
<Relationships xmlns="http://schemas.openxmlformats.org/package/2006/relationships"><Relationship Id="rId1" Type="http://schemas.openxmlformats.org/officeDocument/2006/relationships/hyperlink" Target="http://pbs.twimg.com/profile_images/954445417068064769/oa7mS-0F_normal.jpg" TargetMode="External"/><Relationship Id="rId2" Type="http://schemas.openxmlformats.org/officeDocument/2006/relationships/hyperlink" Target="http://twitter.com/JorgeRaulSan/statuses/1054227904001912832" TargetMode="External"/><Relationship Id="rId3" Type="http://schemas.openxmlformats.org/officeDocument/2006/relationships/hyperlink" Target="http://pbs.twimg.com/profile_images/1025420283065393152/SKIqSl7s_normal.jpg" TargetMode="External"/><Relationship Id="rId4" Type="http://schemas.openxmlformats.org/officeDocument/2006/relationships/hyperlink" Target="http://twitter.com/EspaciadoraBar/statuses/1054227837614518272" TargetMode="External"/><Relationship Id="rId5" Type="http://schemas.openxmlformats.org/officeDocument/2006/relationships/hyperlink" Target="http://abs.twimg.com/sticky/default_profile_images/default_profile_normal.png" TargetMode="External"/><Relationship Id="rId6" Type="http://schemas.openxmlformats.org/officeDocument/2006/relationships/hyperlink" Target="http://twitter.com/roquesalazar58/statuses/1054227782694252544" TargetMode="External"/><Relationship Id="rId7" Type="http://schemas.openxmlformats.org/officeDocument/2006/relationships/hyperlink" Target="http://pbs.twimg.com/profile_images/604706209539620864/hMPTLc6P_normal.png" TargetMode="External"/><Relationship Id="rId8" Type="http://schemas.openxmlformats.org/officeDocument/2006/relationships/hyperlink" Target="http://twitter.com/mismaroja/statuses/1054227766134992896" TargetMode="External"/><Relationship Id="rId9" Type="http://schemas.openxmlformats.org/officeDocument/2006/relationships/hyperlink" Target="http://pbs.twimg.com/profile_images/3536635346/39090b14e4ffc67d349ba48e17e51954_normal.jpeg" TargetMode="External"/><Relationship Id="rId10" Type="http://schemas.openxmlformats.org/officeDocument/2006/relationships/hyperlink" Target="http://twitter.com/paulbris2010/statuses/1054227737756471296" TargetMode="External"/><Relationship Id="rId11" Type="http://schemas.openxmlformats.org/officeDocument/2006/relationships/hyperlink" Target="http://pbs.twimg.com/profile_images/976351318683000832/9kjO9jlu_normal.jpg" TargetMode="External"/><Relationship Id="rId12" Type="http://schemas.openxmlformats.org/officeDocument/2006/relationships/hyperlink" Target="http://twitter.com/Anacristinasoy/statuses/1054227707079274496" TargetMode="External"/><Relationship Id="rId13" Type="http://schemas.openxmlformats.org/officeDocument/2006/relationships/hyperlink" Target="http://pbs.twimg.com/profile_images/702601422047727617/V6UWQi-Q_normal.jpg" TargetMode="External"/><Relationship Id="rId14" Type="http://schemas.openxmlformats.org/officeDocument/2006/relationships/hyperlink" Target="http://twitter.com/ramiro_pauta/statuses/1054227593191415808" TargetMode="External"/><Relationship Id="rId15" Type="http://schemas.openxmlformats.org/officeDocument/2006/relationships/hyperlink" Target="http://abs.twimg.com/sticky/default_profile_images/default_profile_normal.png" TargetMode="External"/><Relationship Id="rId16" Type="http://schemas.openxmlformats.org/officeDocument/2006/relationships/hyperlink" Target="http://twitter.com/ConsuelitoZamb1/statuses/1054227577328623616" TargetMode="External"/><Relationship Id="rId17" Type="http://schemas.openxmlformats.org/officeDocument/2006/relationships/hyperlink" Target="http://pbs.twimg.com/profile_images/1025177808916697088/oM8zUwI__normal.jpg" TargetMode="External"/><Relationship Id="rId18" Type="http://schemas.openxmlformats.org/officeDocument/2006/relationships/hyperlink" Target="http://twitter.com/_jartieda/statuses/1054227564896624641" TargetMode="External"/><Relationship Id="rId19" Type="http://schemas.openxmlformats.org/officeDocument/2006/relationships/hyperlink" Target="http://pbs.twimg.com/profile_images/1046928283068186626/1uIVweoN_normal.jpg" TargetMode="External"/><Relationship Id="rId20" Type="http://schemas.openxmlformats.org/officeDocument/2006/relationships/hyperlink" Target="http://twitter.com/MelodyfanclubEc/statuses/1054227515282219010" TargetMode="External"/><Relationship Id="rId21" Type="http://schemas.openxmlformats.org/officeDocument/2006/relationships/hyperlink" Target="http://pbs.twimg.com/profile_images/851124113896861696/20QnmKTV_normal.jpg" TargetMode="External"/><Relationship Id="rId22" Type="http://schemas.openxmlformats.org/officeDocument/2006/relationships/hyperlink" Target="http://twitter.com/cz_lucia/statuses/1054227407052378112" TargetMode="External"/><Relationship Id="rId23" Type="http://schemas.openxmlformats.org/officeDocument/2006/relationships/hyperlink" Target="http://pbs.twimg.com/profile_images/933168935851175937/1hpM13_B_normal.jpg" TargetMode="External"/><Relationship Id="rId24" Type="http://schemas.openxmlformats.org/officeDocument/2006/relationships/hyperlink" Target="http://twitter.com/AqValentinaalv/statuses/1054227365319110656" TargetMode="External"/><Relationship Id="rId25" Type="http://schemas.openxmlformats.org/officeDocument/2006/relationships/hyperlink" Target="http://pbs.twimg.com/profile_images/378800000139693276/64a54e4332b237436d314f45881c31eb_normal.jpeg" TargetMode="External"/><Relationship Id="rId26" Type="http://schemas.openxmlformats.org/officeDocument/2006/relationships/hyperlink" Target="http://twitter.com/Mirian2JN/statuses/1054227325674512389" TargetMode="External"/><Relationship Id="rId27" Type="http://schemas.openxmlformats.org/officeDocument/2006/relationships/hyperlink" Target="http://pbs.twimg.com/profile_images/1041898608579276800/vAUTP-6N_normal.jpg" TargetMode="External"/><Relationship Id="rId28" Type="http://schemas.openxmlformats.org/officeDocument/2006/relationships/hyperlink" Target="http://twitter.com/EcuadorA_Las5/statuses/1054227179851182080" TargetMode="External"/><Relationship Id="rId29" Type="http://schemas.openxmlformats.org/officeDocument/2006/relationships/hyperlink" Target="http://pbs.twimg.com/profile_images/1026433247675404288/HM-SUWQt_normal.jpg" TargetMode="External"/><Relationship Id="rId30" Type="http://schemas.openxmlformats.org/officeDocument/2006/relationships/hyperlink" Target="http://twitter.com/emiliacgg/statuses/1054227176848023552" TargetMode="External"/><Relationship Id="rId31" Type="http://schemas.openxmlformats.org/officeDocument/2006/relationships/hyperlink" Target="http://pbs.twimg.com/profile_images/1046928283068186626/1uIVweoN_normal.jpg" TargetMode="External"/><Relationship Id="rId32" Type="http://schemas.openxmlformats.org/officeDocument/2006/relationships/hyperlink" Target="http://twitter.com/MelodyfanclubEc/statuses/1054227064088379393" TargetMode="External"/><Relationship Id="rId33" Type="http://schemas.openxmlformats.org/officeDocument/2006/relationships/hyperlink" Target="http://pbs.twimg.com/profile_images/2578374256/4ujcjqyjtt9cjxr93o8y_normal.jpeg" TargetMode="External"/><Relationship Id="rId34" Type="http://schemas.openxmlformats.org/officeDocument/2006/relationships/hyperlink" Target="http://twitter.com/vhfiel/statuses/1054227018156568579" TargetMode="External"/><Relationship Id="rId35" Type="http://schemas.openxmlformats.org/officeDocument/2006/relationships/hyperlink" Target="http://pbs.twimg.com/profile_images/610828473406504960/bOW9RQTo_normal.jpg" TargetMode="External"/><Relationship Id="rId36" Type="http://schemas.openxmlformats.org/officeDocument/2006/relationships/hyperlink" Target="http://twitter.com/FmvallejorValle/statuses/1054226941769891840" TargetMode="External"/><Relationship Id="rId37" Type="http://schemas.openxmlformats.org/officeDocument/2006/relationships/hyperlink" Target="http://pbs.twimg.com/profile_images/444191244286435329/jAy8JKgo_normal.jpeg" TargetMode="External"/><Relationship Id="rId38" Type="http://schemas.openxmlformats.org/officeDocument/2006/relationships/hyperlink" Target="http://twitter.com/ffigueroasegarr/statuses/1054226941690167296" TargetMode="External"/><Relationship Id="rId39" Type="http://schemas.openxmlformats.org/officeDocument/2006/relationships/hyperlink" Target="http://pbs.twimg.com/profile_images/937888488204185600/3jtbB83S_normal.jpg" TargetMode="External"/><Relationship Id="rId40" Type="http://schemas.openxmlformats.org/officeDocument/2006/relationships/hyperlink" Target="http://twitter.com/Pitbull_Ec/statuses/1054226755085651969" TargetMode="External"/><Relationship Id="rId41" Type="http://schemas.openxmlformats.org/officeDocument/2006/relationships/hyperlink" Target="http://abs.twimg.com/sticky/default_profile_images/default_profile_normal.png" TargetMode="External"/><Relationship Id="rId42" Type="http://schemas.openxmlformats.org/officeDocument/2006/relationships/hyperlink" Target="http://twitter.com/DRESJUAN/statuses/1054226751545577472" TargetMode="External"/><Relationship Id="rId43" Type="http://schemas.openxmlformats.org/officeDocument/2006/relationships/hyperlink" Target="http://pbs.twimg.com/profile_images/471247009312428032/6AWj3mWV_normal.jpeg" TargetMode="External"/><Relationship Id="rId44" Type="http://schemas.openxmlformats.org/officeDocument/2006/relationships/hyperlink" Target="http://twitter.com/LuisIza14/statuses/1054226749465202688" TargetMode="External"/><Relationship Id="rId45" Type="http://schemas.openxmlformats.org/officeDocument/2006/relationships/hyperlink" Target="http://pbs.twimg.com/profile_images/934998646608793600/vujQbc-P_normal.jpg" TargetMode="External"/><Relationship Id="rId46" Type="http://schemas.openxmlformats.org/officeDocument/2006/relationships/hyperlink" Target="http://twitter.com/JorgeOchoa1993/statuses/1054226647673638912" TargetMode="External"/><Relationship Id="rId47" Type="http://schemas.openxmlformats.org/officeDocument/2006/relationships/hyperlink" Target="http://pbs.twimg.com/profile_images/1050466869738708994/JCvU6r5n_normal.jpg" TargetMode="External"/><Relationship Id="rId48" Type="http://schemas.openxmlformats.org/officeDocument/2006/relationships/hyperlink" Target="http://twitter.com/KaSoTuCa/statuses/1054226567344340992" TargetMode="External"/><Relationship Id="rId49" Type="http://schemas.openxmlformats.org/officeDocument/2006/relationships/hyperlink" Target="http://pbs.twimg.com/profile_images/1046928283068186626/1uIVweoN_normal.jpg" TargetMode="External"/><Relationship Id="rId50" Type="http://schemas.openxmlformats.org/officeDocument/2006/relationships/hyperlink" Target="http://twitter.com/MelodyfanclubEc/statuses/1054226556447535109" TargetMode="External"/><Relationship Id="rId51" Type="http://schemas.openxmlformats.org/officeDocument/2006/relationships/hyperlink" Target="http://pbs.twimg.com/profile_images/1022034580411490304/mTHGNdOE_normal.jpg" TargetMode="External"/><Relationship Id="rId52" Type="http://schemas.openxmlformats.org/officeDocument/2006/relationships/hyperlink" Target="http://twitter.com/Lorrain86191635/statuses/1054226351505297409" TargetMode="External"/><Relationship Id="rId53" Type="http://schemas.openxmlformats.org/officeDocument/2006/relationships/hyperlink" Target="http://pbs.twimg.com/profile_images/1460086395/272700_10150249740163521_635633520_7234028_5006127_o_normal.jpg" TargetMode="External"/><Relationship Id="rId54" Type="http://schemas.openxmlformats.org/officeDocument/2006/relationships/hyperlink" Target="http://twitter.com/EduLeon_photo/statuses/1054226250825379840" TargetMode="External"/><Relationship Id="rId55" Type="http://schemas.openxmlformats.org/officeDocument/2006/relationships/hyperlink" Target="http://pbs.twimg.com/profile_images/1046928283068186626/1uIVweoN_normal.jpg" TargetMode="External"/><Relationship Id="rId56" Type="http://schemas.openxmlformats.org/officeDocument/2006/relationships/hyperlink" Target="http://twitter.com/MelodyfanclubEc/statuses/1054226085880193026" TargetMode="External"/><Relationship Id="rId57" Type="http://schemas.openxmlformats.org/officeDocument/2006/relationships/hyperlink" Target="http://pbs.twimg.com/profile_images/1021232630954708992/Xj3OOpnh_normal.jpg" TargetMode="External"/><Relationship Id="rId58" Type="http://schemas.openxmlformats.org/officeDocument/2006/relationships/hyperlink" Target="http://twitter.com/kevingallardo5/statuses/1054226004493901824" TargetMode="External"/><Relationship Id="rId59" Type="http://schemas.openxmlformats.org/officeDocument/2006/relationships/hyperlink" Target="http://pbs.twimg.com/profile_images/1047489745402642434/P8UrJgvB_normal.jpg" TargetMode="External"/><Relationship Id="rId60" Type="http://schemas.openxmlformats.org/officeDocument/2006/relationships/hyperlink" Target="http://twitter.com/FLIP_org/statuses/1054225850906894336" TargetMode="External"/><Relationship Id="rId61" Type="http://schemas.openxmlformats.org/officeDocument/2006/relationships/hyperlink" Target="http://pbs.twimg.com/profile_images/863961100764815361/WPlXu9S1_normal.jpg" TargetMode="External"/><Relationship Id="rId62" Type="http://schemas.openxmlformats.org/officeDocument/2006/relationships/hyperlink" Target="http://twitter.com/vozyfierasweb/statuses/1054225845248770048" TargetMode="External"/><Relationship Id="rId63" Type="http://schemas.openxmlformats.org/officeDocument/2006/relationships/hyperlink" Target="http://pbs.twimg.com/profile_images/996810340506664961/JmnpWrlZ_normal.jpg" TargetMode="External"/><Relationship Id="rId64" Type="http://schemas.openxmlformats.org/officeDocument/2006/relationships/hyperlink" Target="http://twitter.com/Educacion_Ec/statuses/1054225768660848640" TargetMode="External"/><Relationship Id="rId65" Type="http://schemas.openxmlformats.org/officeDocument/2006/relationships/hyperlink" Target="http://pbs.twimg.com/profile_images/1036712141011804160/N478b2nU_normal.jpg" TargetMode="External"/><Relationship Id="rId66" Type="http://schemas.openxmlformats.org/officeDocument/2006/relationships/hyperlink" Target="http://twitter.com/CCaluqui/statuses/1054225718954151936" TargetMode="External"/><Relationship Id="rId67" Type="http://schemas.openxmlformats.org/officeDocument/2006/relationships/hyperlink" Target="http://pbs.twimg.com/profile_images/464159415700967424/PsDYcEVp_normal.png" TargetMode="External"/><Relationship Id="rId68" Type="http://schemas.openxmlformats.org/officeDocument/2006/relationships/hyperlink" Target="http://twitter.com/Teoenbici/statuses/1054225701719736320" TargetMode="External"/><Relationship Id="rId69" Type="http://schemas.openxmlformats.org/officeDocument/2006/relationships/hyperlink" Target="http://pbs.twimg.com/profile_images/1013028326515060736/A_YntRzo_normal.jpg" TargetMode="External"/><Relationship Id="rId70" Type="http://schemas.openxmlformats.org/officeDocument/2006/relationships/hyperlink" Target="http://twitter.com/JerryChvez1/statuses/1054225532886364161" TargetMode="External"/><Relationship Id="rId71" Type="http://schemas.openxmlformats.org/officeDocument/2006/relationships/hyperlink" Target="http://pbs.twimg.com/profile_images/991402973447311360/r7b-xplV_normal.jpg" TargetMode="External"/><Relationship Id="rId72" Type="http://schemas.openxmlformats.org/officeDocument/2006/relationships/hyperlink" Target="http://twitter.com/JavierFlorB/statuses/1054225405475983360" TargetMode="External"/><Relationship Id="rId73" Type="http://schemas.openxmlformats.org/officeDocument/2006/relationships/hyperlink" Target="http://pbs.twimg.com/profile_images/480059745949466624/HAtrb1dB_normal.jpeg" TargetMode="External"/><Relationship Id="rId74" Type="http://schemas.openxmlformats.org/officeDocument/2006/relationships/hyperlink" Target="http://twitter.com/teviguero/statuses/1054225359095427072" TargetMode="External"/><Relationship Id="rId75" Type="http://schemas.openxmlformats.org/officeDocument/2006/relationships/hyperlink" Target="http://pbs.twimg.com/profile_images/956189100901576704/HAOLfc3g_normal.jpg" TargetMode="External"/><Relationship Id="rId76" Type="http://schemas.openxmlformats.org/officeDocument/2006/relationships/hyperlink" Target="http://twitter.com/ToroBolito1971/statuses/1054225212743540736" TargetMode="External"/><Relationship Id="rId77" Type="http://schemas.openxmlformats.org/officeDocument/2006/relationships/hyperlink" Target="http://pbs.twimg.com/profile_images/1035035417920323584/Krml5YEL_normal.jpg" TargetMode="External"/><Relationship Id="rId78" Type="http://schemas.openxmlformats.org/officeDocument/2006/relationships/hyperlink" Target="http://twitter.com/marcodelacruzp/statuses/1054224943301513216" TargetMode="External"/><Relationship Id="rId79" Type="http://schemas.openxmlformats.org/officeDocument/2006/relationships/hyperlink" Target="http://pbs.twimg.com/profile_images/1029610058802454528/Ac08Nydt_normal.jpg" TargetMode="External"/><Relationship Id="rId80" Type="http://schemas.openxmlformats.org/officeDocument/2006/relationships/hyperlink" Target="http://twitter.com/afabaratorres/statuses/1054224904005054464" TargetMode="External"/><Relationship Id="rId81" Type="http://schemas.openxmlformats.org/officeDocument/2006/relationships/hyperlink" Target="http://pbs.twimg.com/profile_images/1052761383190876160/5sTj5c1Q_normal.jpg" TargetMode="External"/><Relationship Id="rId82" Type="http://schemas.openxmlformats.org/officeDocument/2006/relationships/hyperlink" Target="http://twitter.com/jannooficial/statuses/1054224895306092545" TargetMode="External"/><Relationship Id="rId83" Type="http://schemas.openxmlformats.org/officeDocument/2006/relationships/hyperlink" Target="http://pbs.twimg.com/profile_images/901597372731596800/JeioZWsp_normal.jpg" TargetMode="External"/><Relationship Id="rId84" Type="http://schemas.openxmlformats.org/officeDocument/2006/relationships/hyperlink" Target="http://twitter.com/alclar57/statuses/1054224869372628992" TargetMode="External"/><Relationship Id="rId85" Type="http://schemas.openxmlformats.org/officeDocument/2006/relationships/hyperlink" Target="http://pbs.twimg.com/profile_images/1047835194970034176/OE6pVKFu_normal.jpg" TargetMode="External"/><Relationship Id="rId86" Type="http://schemas.openxmlformats.org/officeDocument/2006/relationships/hyperlink" Target="http://twitter.com/romantisch_/statuses/1054224856236072961" TargetMode="External"/><Relationship Id="rId87" Type="http://schemas.openxmlformats.org/officeDocument/2006/relationships/hyperlink" Target="http://pbs.twimg.com/profile_images/1460086395/272700_10150249740163521_635633520_7234028_5006127_o_normal.jpg" TargetMode="External"/><Relationship Id="rId88" Type="http://schemas.openxmlformats.org/officeDocument/2006/relationships/hyperlink" Target="http://twitter.com/EduLeon_photo/statuses/1054224826997633025" TargetMode="External"/><Relationship Id="rId89" Type="http://schemas.openxmlformats.org/officeDocument/2006/relationships/hyperlink" Target="http://pbs.twimg.com/profile_images/1052960385924550656/Ti1vfNJr_normal.jpg" TargetMode="External"/><Relationship Id="rId90" Type="http://schemas.openxmlformats.org/officeDocument/2006/relationships/hyperlink" Target="http://twitter.com/REspinozaMogro/statuses/1054224775541866496" TargetMode="External"/><Relationship Id="rId91" Type="http://schemas.openxmlformats.org/officeDocument/2006/relationships/hyperlink" Target="http://pbs.twimg.com/profile_images/1033991252797218816/ODQSp89K_normal.jpg" TargetMode="External"/><Relationship Id="rId92" Type="http://schemas.openxmlformats.org/officeDocument/2006/relationships/hyperlink" Target="http://twitter.com/Cesareducand/statuses/1054224701810188288" TargetMode="External"/><Relationship Id="rId93" Type="http://schemas.openxmlformats.org/officeDocument/2006/relationships/hyperlink" Target="http://pbs.twimg.com/profile_images/1052395686744993794/Cyflrb0F_normal.jpg" TargetMode="External"/><Relationship Id="rId94" Type="http://schemas.openxmlformats.org/officeDocument/2006/relationships/hyperlink" Target="http://twitter.com/KerlyRXN/statuses/1054224659699429376" TargetMode="External"/><Relationship Id="rId95" Type="http://schemas.openxmlformats.org/officeDocument/2006/relationships/hyperlink" Target="http://pbs.twimg.com/profile_images/1040989794153717760/d-y3-UxU_normal.jpg" TargetMode="External"/><Relationship Id="rId96" Type="http://schemas.openxmlformats.org/officeDocument/2006/relationships/hyperlink" Target="http://twitter.com/Fabianvelez2/statuses/1054224458163085312" TargetMode="External"/><Relationship Id="rId97" Type="http://schemas.openxmlformats.org/officeDocument/2006/relationships/hyperlink" Target="http://pbs.twimg.com/profile_images/1051322311264129025/s0hnwNhe_normal.jpg" TargetMode="External"/><Relationship Id="rId98" Type="http://schemas.openxmlformats.org/officeDocument/2006/relationships/hyperlink" Target="http://twitter.com/parking_seal/statuses/1054224451544465408" TargetMode="External"/><Relationship Id="rId99" Type="http://schemas.openxmlformats.org/officeDocument/2006/relationships/hyperlink" Target="http://pbs.twimg.com/profile_images/1001137028090810369/1hsgp3p9_normal.jpg" TargetMode="External"/><Relationship Id="rId100" Type="http://schemas.openxmlformats.org/officeDocument/2006/relationships/hyperlink" Target="http://twitter.com/reyfenix10/statuses/1054224289757609984" TargetMode="External"/><Relationship Id="rId101" Type="http://schemas.openxmlformats.org/officeDocument/2006/relationships/hyperlink" Target="http://pbs.twimg.com/profile_images/725172215998746624/twPwFhGk_normal.jpg" TargetMode="External"/><Relationship Id="rId102" Type="http://schemas.openxmlformats.org/officeDocument/2006/relationships/hyperlink" Target="http://twitter.com/ronalddelgado_u/statuses/1054224237530112000" TargetMode="External"/><Relationship Id="rId103" Type="http://schemas.openxmlformats.org/officeDocument/2006/relationships/hyperlink" Target="http://pbs.twimg.com/profile_images/531597053198352384/sTpERMTM_normal.jpeg" TargetMode="External"/><Relationship Id="rId104" Type="http://schemas.openxmlformats.org/officeDocument/2006/relationships/hyperlink" Target="http://twitter.com/lv_kekorian909/statuses/1054224234979962880" TargetMode="External"/><Relationship Id="rId105" Type="http://schemas.openxmlformats.org/officeDocument/2006/relationships/hyperlink" Target="http://pbs.twimg.com/profile_images/983520108009218048/rvP0LOUg_normal.jpg" TargetMode="External"/><Relationship Id="rId106" Type="http://schemas.openxmlformats.org/officeDocument/2006/relationships/hyperlink" Target="http://twitter.com/MarcoToylo/statuses/1054224226624921600" TargetMode="External"/><Relationship Id="rId107" Type="http://schemas.openxmlformats.org/officeDocument/2006/relationships/hyperlink" Target="http://pbs.twimg.com/profile_images/912862888699863040/_16pzEVE_normal.jpg" TargetMode="External"/><Relationship Id="rId108" Type="http://schemas.openxmlformats.org/officeDocument/2006/relationships/hyperlink" Target="http://twitter.com/crisavilez/statuses/1054224209155645441" TargetMode="External"/><Relationship Id="rId109" Type="http://schemas.openxmlformats.org/officeDocument/2006/relationships/hyperlink" Target="http://pbs.twimg.com/profile_images/810926562518433793/cmRB4co-_normal.jpg" TargetMode="External"/><Relationship Id="rId110" Type="http://schemas.openxmlformats.org/officeDocument/2006/relationships/hyperlink" Target="http://twitter.com/carlostroyaraul/statuses/1054224202100805634" TargetMode="External"/><Relationship Id="rId111" Type="http://schemas.openxmlformats.org/officeDocument/2006/relationships/hyperlink" Target="http://pbs.twimg.com/profile_images/1046928283068186626/1uIVweoN_normal.jpg" TargetMode="External"/><Relationship Id="rId112" Type="http://schemas.openxmlformats.org/officeDocument/2006/relationships/hyperlink" Target="http://twitter.com/MelodyfanclubEc/statuses/1054224107921915904" TargetMode="External"/><Relationship Id="rId113" Type="http://schemas.openxmlformats.org/officeDocument/2006/relationships/hyperlink" Target="http://abs.twimg.com/sticky/default_profile_images/default_profile_normal.png" TargetMode="External"/><Relationship Id="rId114" Type="http://schemas.openxmlformats.org/officeDocument/2006/relationships/hyperlink" Target="http://twitter.com/vermillion_matt/statuses/1054223983816704000" TargetMode="External"/><Relationship Id="rId115" Type="http://schemas.openxmlformats.org/officeDocument/2006/relationships/hyperlink" Target="http://pbs.twimg.com/profile_images/941529790829531137/BZAVgGgr_normal.jpg" TargetMode="External"/><Relationship Id="rId116" Type="http://schemas.openxmlformats.org/officeDocument/2006/relationships/hyperlink" Target="http://twitter.com/eliasr93/statuses/1054223952372027398" TargetMode="External"/><Relationship Id="rId117" Type="http://schemas.openxmlformats.org/officeDocument/2006/relationships/hyperlink" Target="http://pbs.twimg.com/profile_images/2963086691/2739d5a987ce5277242bd61be95d3ef3_normal.jpeg" TargetMode="External"/><Relationship Id="rId118" Type="http://schemas.openxmlformats.org/officeDocument/2006/relationships/hyperlink" Target="http://twitter.com/SandraGomezC1/statuses/1054223941810749440" TargetMode="External"/><Relationship Id="rId119" Type="http://schemas.openxmlformats.org/officeDocument/2006/relationships/hyperlink" Target="http://pbs.twimg.com/profile_images/1051322311264129025/s0hnwNhe_normal.jpg" TargetMode="External"/><Relationship Id="rId120" Type="http://schemas.openxmlformats.org/officeDocument/2006/relationships/hyperlink" Target="http://twitter.com/parking_seal/statuses/1054223892724760576" TargetMode="External"/><Relationship Id="rId121" Type="http://schemas.openxmlformats.org/officeDocument/2006/relationships/hyperlink" Target="http://pbs.twimg.com/profile_images/1046624024799965185/S77074yA_normal.jpg" TargetMode="External"/><Relationship Id="rId122" Type="http://schemas.openxmlformats.org/officeDocument/2006/relationships/hyperlink" Target="http://twitter.com/TatayFrancis/statuses/1054223825355898880" TargetMode="External"/><Relationship Id="rId123" Type="http://schemas.openxmlformats.org/officeDocument/2006/relationships/hyperlink" Target="http://pbs.twimg.com/profile_images/890740297638064128/foKkfEIt_normal.jpg" TargetMode="External"/><Relationship Id="rId124" Type="http://schemas.openxmlformats.org/officeDocument/2006/relationships/hyperlink" Target="http://twitter.com/evirtualve/statuses/1054223813670592513" TargetMode="External"/><Relationship Id="rId125" Type="http://schemas.openxmlformats.org/officeDocument/2006/relationships/hyperlink" Target="http://pbs.twimg.com/profile_images/922862752091312128/_NZW4gEh_normal.jpg" TargetMode="External"/><Relationship Id="rId126" Type="http://schemas.openxmlformats.org/officeDocument/2006/relationships/hyperlink" Target="http://twitter.com/MarioGodoy74/statuses/1054223769349316609" TargetMode="External"/><Relationship Id="rId127" Type="http://schemas.openxmlformats.org/officeDocument/2006/relationships/hyperlink" Target="http://pbs.twimg.com/profile_images/1046624024799965185/S77074yA_normal.jpg" TargetMode="External"/><Relationship Id="rId128" Type="http://schemas.openxmlformats.org/officeDocument/2006/relationships/hyperlink" Target="http://twitter.com/TatayFrancis/statuses/1054223628412338178" TargetMode="External"/><Relationship Id="rId129" Type="http://schemas.openxmlformats.org/officeDocument/2006/relationships/hyperlink" Target="http://abs.twimg.com/sticky/default_profile_images/default_profile_normal.png" TargetMode="External"/><Relationship Id="rId130" Type="http://schemas.openxmlformats.org/officeDocument/2006/relationships/hyperlink" Target="http://twitter.com/cocorevol47/statuses/1054223575253729281" TargetMode="External"/><Relationship Id="rId131" Type="http://schemas.openxmlformats.org/officeDocument/2006/relationships/hyperlink" Target="http://pbs.twimg.com/profile_images/1042582330559393792/kigXR8eD_normal.jpg" TargetMode="External"/><Relationship Id="rId132" Type="http://schemas.openxmlformats.org/officeDocument/2006/relationships/hyperlink" Target="http://twitter.com/hijadeivan/statuses/1054223439114969089" TargetMode="External"/><Relationship Id="rId133" Type="http://schemas.openxmlformats.org/officeDocument/2006/relationships/hyperlink" Target="http://pbs.twimg.com/profile_images/535229118313295872/S5HHGHwt_normal.jpeg" TargetMode="External"/><Relationship Id="rId134" Type="http://schemas.openxmlformats.org/officeDocument/2006/relationships/hyperlink" Target="http://twitter.com/adrifadi/statuses/1054223267555352576" TargetMode="External"/><Relationship Id="rId135" Type="http://schemas.openxmlformats.org/officeDocument/2006/relationships/hyperlink" Target="http://pbs.twimg.com/profile_images/378800000741687934/f0533b85d52a03d037772f58f6cac111_normal.jpeg" TargetMode="External"/><Relationship Id="rId136" Type="http://schemas.openxmlformats.org/officeDocument/2006/relationships/hyperlink" Target="http://twitter.com/jorgeduranna/statuses/1054223260735467526" TargetMode="External"/><Relationship Id="rId137" Type="http://schemas.openxmlformats.org/officeDocument/2006/relationships/hyperlink" Target="http://pbs.twimg.com/profile_images/1038056536218763272/mC8FRbVz_normal.jpg" TargetMode="External"/><Relationship Id="rId138" Type="http://schemas.openxmlformats.org/officeDocument/2006/relationships/hyperlink" Target="http://twitter.com/danivanrome/statuses/1054223246701326336" TargetMode="External"/><Relationship Id="rId139" Type="http://schemas.openxmlformats.org/officeDocument/2006/relationships/hyperlink" Target="http://pbs.twimg.com/profile_images/750780613146382338/bYiuYvwR_normal.jpg" TargetMode="External"/><Relationship Id="rId140" Type="http://schemas.openxmlformats.org/officeDocument/2006/relationships/hyperlink" Target="http://twitter.com/Pedro_KVT/statuses/1054223200966660096" TargetMode="External"/><Relationship Id="rId141" Type="http://schemas.openxmlformats.org/officeDocument/2006/relationships/hyperlink" Target="http://pbs.twimg.com/profile_images/378800000856725867/ViLY14HQ_normal.jpeg" TargetMode="External"/><Relationship Id="rId142" Type="http://schemas.openxmlformats.org/officeDocument/2006/relationships/hyperlink" Target="http://twitter.com/danny20xx/statuses/1054223026756247552" TargetMode="External"/><Relationship Id="rId143" Type="http://schemas.openxmlformats.org/officeDocument/2006/relationships/hyperlink" Target="http://pbs.twimg.com/profile_images/1051661574396698624/DMthFC1Z_normal.jpg" TargetMode="External"/><Relationship Id="rId144" Type="http://schemas.openxmlformats.org/officeDocument/2006/relationships/hyperlink" Target="http://twitter.com/EvaristoHolger/statuses/1054222901002584064" TargetMode="External"/><Relationship Id="rId145" Type="http://schemas.openxmlformats.org/officeDocument/2006/relationships/hyperlink" Target="http://pbs.twimg.com/profile_images/699223445352091648/Csu64bVx_normal.jpg" TargetMode="External"/><Relationship Id="rId146" Type="http://schemas.openxmlformats.org/officeDocument/2006/relationships/hyperlink" Target="http://twitter.com/verocaceres8/statuses/1054222890575503367" TargetMode="External"/><Relationship Id="rId147" Type="http://schemas.openxmlformats.org/officeDocument/2006/relationships/hyperlink" Target="http://pbs.twimg.com/profile_images/996352656816951296/pz8a10m8_normal.jpg" TargetMode="External"/><Relationship Id="rId148" Type="http://schemas.openxmlformats.org/officeDocument/2006/relationships/hyperlink" Target="http://twitter.com/Deisy22898720/statuses/1054222848515026944" TargetMode="External"/><Relationship Id="rId149" Type="http://schemas.openxmlformats.org/officeDocument/2006/relationships/hyperlink" Target="http://pbs.twimg.com/profile_images/1011222768799498241/0eLLRzLc_normal.jpg" TargetMode="External"/><Relationship Id="rId150" Type="http://schemas.openxmlformats.org/officeDocument/2006/relationships/hyperlink" Target="http://twitter.com/iaptglobal/statuses/1054222634085466113" TargetMode="External"/><Relationship Id="rId151" Type="http://schemas.openxmlformats.org/officeDocument/2006/relationships/hyperlink" Target="http://pbs.twimg.com/profile_images/904723567266365440/0_vdZz9N_normal.jpg" TargetMode="External"/><Relationship Id="rId152" Type="http://schemas.openxmlformats.org/officeDocument/2006/relationships/hyperlink" Target="http://twitter.com/theSteamClub1/statuses/1054222472013332480" TargetMode="External"/><Relationship Id="rId153" Type="http://schemas.openxmlformats.org/officeDocument/2006/relationships/hyperlink" Target="http://pbs.twimg.com/profile_images/833061896748138497/_iUDc_6C_normal.jpg" TargetMode="External"/><Relationship Id="rId154" Type="http://schemas.openxmlformats.org/officeDocument/2006/relationships/hyperlink" Target="http://twitter.com/alefierro_87/statuses/1054222415784562689" TargetMode="External"/><Relationship Id="rId155" Type="http://schemas.openxmlformats.org/officeDocument/2006/relationships/hyperlink" Target="http://pbs.twimg.com/profile_images/850712824816992256/sH3Caomw_normal.jpg" TargetMode="External"/><Relationship Id="rId156" Type="http://schemas.openxmlformats.org/officeDocument/2006/relationships/hyperlink" Target="http://twitter.com/IngridRock8905/statuses/1054222290169270272" TargetMode="External"/><Relationship Id="rId157" Type="http://schemas.openxmlformats.org/officeDocument/2006/relationships/hyperlink" Target="http://pbs.twimg.com/profile_images/1350137712/DSC00475_normal.JPG" TargetMode="External"/><Relationship Id="rId158" Type="http://schemas.openxmlformats.org/officeDocument/2006/relationships/hyperlink" Target="http://twitter.com/rickyp_22/statuses/1054222259764842497" TargetMode="External"/><Relationship Id="rId159" Type="http://schemas.openxmlformats.org/officeDocument/2006/relationships/hyperlink" Target="http://pbs.twimg.com/profile_images/1050344461329465344/z6pZt624_normal.jpg" TargetMode="External"/><Relationship Id="rId160" Type="http://schemas.openxmlformats.org/officeDocument/2006/relationships/hyperlink" Target="http://twitter.com/Astrea1014/statuses/1054222224184479744" TargetMode="External"/><Relationship Id="rId161" Type="http://schemas.openxmlformats.org/officeDocument/2006/relationships/hyperlink" Target="http://pbs.twimg.com/profile_images/442515479899680768/5BEIJhrw_normal.jpeg" TargetMode="External"/><Relationship Id="rId162" Type="http://schemas.openxmlformats.org/officeDocument/2006/relationships/hyperlink" Target="http://twitter.com/FJpicoita/statuses/1054222202797805568" TargetMode="External"/><Relationship Id="rId163" Type="http://schemas.openxmlformats.org/officeDocument/2006/relationships/hyperlink" Target="http://pbs.twimg.com/profile_images/818668091945127936/UVkhMUGU_normal.jpg" TargetMode="External"/><Relationship Id="rId164" Type="http://schemas.openxmlformats.org/officeDocument/2006/relationships/hyperlink" Target="http://twitter.com/Television593/statuses/1054222163123810304" TargetMode="External"/><Relationship Id="rId165" Type="http://schemas.openxmlformats.org/officeDocument/2006/relationships/hyperlink" Target="http://pbs.twimg.com/profile_images/1023564867926716416/HlReFYry_normal.jpg" TargetMode="External"/><Relationship Id="rId166" Type="http://schemas.openxmlformats.org/officeDocument/2006/relationships/hyperlink" Target="http://twitter.com/recaldedouglas/statuses/1054222063655964673" TargetMode="External"/><Relationship Id="rId167" Type="http://schemas.openxmlformats.org/officeDocument/2006/relationships/hyperlink" Target="http://pbs.twimg.com/profile_images/755969807774777345/zXGo7gN__normal.jpg" TargetMode="External"/><Relationship Id="rId168" Type="http://schemas.openxmlformats.org/officeDocument/2006/relationships/hyperlink" Target="http://twitter.com/royrichard20051/statuses/1054222002398158849" TargetMode="External"/><Relationship Id="rId169" Type="http://schemas.openxmlformats.org/officeDocument/2006/relationships/hyperlink" Target="http://pbs.twimg.com/profile_images/901597372731596800/JeioZWsp_normal.jpg" TargetMode="External"/><Relationship Id="rId170" Type="http://schemas.openxmlformats.org/officeDocument/2006/relationships/hyperlink" Target="http://twitter.com/alclar57/statuses/1054221876539600896" TargetMode="External"/><Relationship Id="rId171" Type="http://schemas.openxmlformats.org/officeDocument/2006/relationships/hyperlink" Target="http://pbs.twimg.com/profile_images/1050171690179850246/p-88pSu__normal.jpg" TargetMode="External"/><Relationship Id="rId172" Type="http://schemas.openxmlformats.org/officeDocument/2006/relationships/hyperlink" Target="http://twitter.com/amandaasubiar/statuses/1054221843064934400" TargetMode="External"/><Relationship Id="rId173" Type="http://schemas.openxmlformats.org/officeDocument/2006/relationships/hyperlink" Target="http://pbs.twimg.com/profile_images/873385534529445888/f4eTOxl9_normal.jpg" TargetMode="External"/><Relationship Id="rId174" Type="http://schemas.openxmlformats.org/officeDocument/2006/relationships/hyperlink" Target="http://twitter.com/CarlosNeiraFlor/statuses/1054221731542503427" TargetMode="External"/><Relationship Id="rId175" Type="http://schemas.openxmlformats.org/officeDocument/2006/relationships/hyperlink" Target="http://pbs.twimg.com/profile_images/1054227858103693315/EoglHRHk_normal.jpg" TargetMode="External"/><Relationship Id="rId176" Type="http://schemas.openxmlformats.org/officeDocument/2006/relationships/hyperlink" Target="http://twitter.com/borisverarojas/statuses/1054221539720216576" TargetMode="External"/><Relationship Id="rId177" Type="http://schemas.openxmlformats.org/officeDocument/2006/relationships/hyperlink" Target="http://pbs.twimg.com/profile_images/486262622502027266/XnklRD7W_normal.jpeg" TargetMode="External"/><Relationship Id="rId178" Type="http://schemas.openxmlformats.org/officeDocument/2006/relationships/hyperlink" Target="http://twitter.com/D13GO87/statuses/1054221413941415936" TargetMode="External"/><Relationship Id="rId179" Type="http://schemas.openxmlformats.org/officeDocument/2006/relationships/hyperlink" Target="http://pbs.twimg.com/profile_images/1052580084417212417/CcCLJYRY_normal.jpg" TargetMode="External"/><Relationship Id="rId180" Type="http://schemas.openxmlformats.org/officeDocument/2006/relationships/hyperlink" Target="http://twitter.com/monicaramela/statuses/1054221343795961856" TargetMode="External"/><Relationship Id="rId181" Type="http://schemas.openxmlformats.org/officeDocument/2006/relationships/hyperlink" Target="http://pbs.twimg.com/profile_images/1046928283068186626/1uIVweoN_normal.jpg" TargetMode="External"/><Relationship Id="rId182" Type="http://schemas.openxmlformats.org/officeDocument/2006/relationships/hyperlink" Target="http://twitter.com/MelodyfanclubEc/statuses/1054221325387120645" TargetMode="External"/><Relationship Id="rId183" Type="http://schemas.openxmlformats.org/officeDocument/2006/relationships/hyperlink" Target="http://pbs.twimg.com/profile_images/378800000391652282/5d6622df3343e2e75e489ffacc8ffe22_normal.jpeg" TargetMode="External"/><Relationship Id="rId184" Type="http://schemas.openxmlformats.org/officeDocument/2006/relationships/hyperlink" Target="http://twitter.com/gisegarzon/statuses/1054221273834905602" TargetMode="External"/><Relationship Id="rId185" Type="http://schemas.openxmlformats.org/officeDocument/2006/relationships/hyperlink" Target="http://pbs.twimg.com/profile_images/1052678278643941376/PhB_NSm3_normal.jpg" TargetMode="External"/><Relationship Id="rId186" Type="http://schemas.openxmlformats.org/officeDocument/2006/relationships/hyperlink" Target="http://twitter.com/IbanoVenian/statuses/1054221177718276096" TargetMode="External"/><Relationship Id="rId187" Type="http://schemas.openxmlformats.org/officeDocument/2006/relationships/hyperlink" Target="http://pbs.twimg.com/profile_images/144119963/m_76aaed1cb639752b29d8087e9253f136_normal.jpg" TargetMode="External"/><Relationship Id="rId188" Type="http://schemas.openxmlformats.org/officeDocument/2006/relationships/hyperlink" Target="http://twitter.com/willyv5/statuses/1054221175046529025" TargetMode="External"/><Relationship Id="rId189" Type="http://schemas.openxmlformats.org/officeDocument/2006/relationships/hyperlink" Target="http://pbs.twimg.com/profile_images/3743048838/ede353f24555ed831b1381b3529ad079_normal.jpeg" TargetMode="External"/><Relationship Id="rId190" Type="http://schemas.openxmlformats.org/officeDocument/2006/relationships/hyperlink" Target="http://twitter.com/Ask_Lou/statuses/1054221108671627264" TargetMode="External"/><Relationship Id="rId191" Type="http://schemas.openxmlformats.org/officeDocument/2006/relationships/hyperlink" Target="http://pbs.twimg.com/profile_images/986413858146410496/goUWkT0m_normal.jpg" TargetMode="External"/><Relationship Id="rId192" Type="http://schemas.openxmlformats.org/officeDocument/2006/relationships/hyperlink" Target="http://twitter.com/JusticeVeraEC/statuses/1054221033585160192" TargetMode="External"/><Relationship Id="rId193" Type="http://schemas.openxmlformats.org/officeDocument/2006/relationships/hyperlink" Target="http://pbs.twimg.com/profile_images/999701264869961734/x7vWLtdr_normal.jpg" TargetMode="External"/><Relationship Id="rId194" Type="http://schemas.openxmlformats.org/officeDocument/2006/relationships/hyperlink" Target="http://twitter.com/moldr83b/statuses/1054220983513632768" TargetMode="External"/><Relationship Id="rId195" Type="http://schemas.openxmlformats.org/officeDocument/2006/relationships/hyperlink" Target="http://pbs.twimg.com/profile_images/1049145216601661441/aq1gzFEk_normal.jpg" TargetMode="External"/><Relationship Id="rId196" Type="http://schemas.openxmlformats.org/officeDocument/2006/relationships/hyperlink" Target="http://twitter.com/LuisLaraParedes/statuses/1054220925577641984" TargetMode="External"/><Relationship Id="rId197" Type="http://schemas.openxmlformats.org/officeDocument/2006/relationships/hyperlink" Target="http://abs.twimg.com/sticky/default_profile_images/default_profile_normal.png" TargetMode="External"/><Relationship Id="rId198" Type="http://schemas.openxmlformats.org/officeDocument/2006/relationships/hyperlink" Target="http://twitter.com/huancavilca57/statuses/1054220762578644997" TargetMode="External"/><Relationship Id="rId199" Type="http://schemas.openxmlformats.org/officeDocument/2006/relationships/hyperlink" Target="http://pbs.twimg.com/profile_images/1023383589893931009/0tMXdiS__normal.jpg" TargetMode="External"/><Relationship Id="rId200" Type="http://schemas.openxmlformats.org/officeDocument/2006/relationships/hyperlink" Target="http://twitter.com/erikgranda25/statuses/1054220731511377920" TargetMode="External"/><Relationship Id="rId201" Type="http://schemas.openxmlformats.org/officeDocument/2006/relationships/hyperlink" Target="http://pbs.twimg.com/profile_images/1049891758480519168/TdYGBhek_normal.jpg" TargetMode="External"/><Relationship Id="rId202" Type="http://schemas.openxmlformats.org/officeDocument/2006/relationships/hyperlink" Target="http://twitter.com/WhstleBlower/statuses/1054220731142172672" TargetMode="External"/><Relationship Id="rId203" Type="http://schemas.openxmlformats.org/officeDocument/2006/relationships/hyperlink" Target="http://pbs.twimg.com/profile_images/923043493945266176/crjf9O8h_normal.jpg" TargetMode="External"/><Relationship Id="rId204" Type="http://schemas.openxmlformats.org/officeDocument/2006/relationships/hyperlink" Target="http://twitter.com/gabyh_16/statuses/1054220684551970821" TargetMode="External"/><Relationship Id="rId205" Type="http://schemas.openxmlformats.org/officeDocument/2006/relationships/hyperlink" Target="http://pbs.twimg.com/profile_images/414853969089802240/Rz3P9Ks1_normal.jpeg" TargetMode="External"/><Relationship Id="rId206" Type="http://schemas.openxmlformats.org/officeDocument/2006/relationships/hyperlink" Target="http://twitter.com/HSaquisili/statuses/1054220670391984128" TargetMode="External"/><Relationship Id="rId207" Type="http://schemas.openxmlformats.org/officeDocument/2006/relationships/hyperlink" Target="http://pbs.twimg.com/profile_images/437607432982777856/Y5blgqLC_normal.jpeg" TargetMode="External"/><Relationship Id="rId208" Type="http://schemas.openxmlformats.org/officeDocument/2006/relationships/hyperlink" Target="http://twitter.com/NezGiovanny/statuses/1054220575839830016" TargetMode="External"/><Relationship Id="rId209" Type="http://schemas.openxmlformats.org/officeDocument/2006/relationships/hyperlink" Target="http://pbs.twimg.com/profile_images/1052678278643941376/PhB_NSm3_normal.jpg" TargetMode="External"/><Relationship Id="rId210" Type="http://schemas.openxmlformats.org/officeDocument/2006/relationships/hyperlink" Target="http://twitter.com/IbanoVenian/statuses/1054220560715132929" TargetMode="External"/><Relationship Id="rId211" Type="http://schemas.openxmlformats.org/officeDocument/2006/relationships/hyperlink" Target="http://pbs.twimg.com/profile_images/590612194783526913/zPMzQMOp_normal.jpg" TargetMode="External"/><Relationship Id="rId212" Type="http://schemas.openxmlformats.org/officeDocument/2006/relationships/hyperlink" Target="http://twitter.com/Luismi_ec/statuses/1054220526405775360" TargetMode="External"/><Relationship Id="rId213" Type="http://schemas.openxmlformats.org/officeDocument/2006/relationships/hyperlink" Target="http://pbs.twimg.com/profile_images/1032095104117481472/_6QBolDX_normal.jpg" TargetMode="External"/><Relationship Id="rId214" Type="http://schemas.openxmlformats.org/officeDocument/2006/relationships/hyperlink" Target="http://twitter.com/KevinRafael_/statuses/1054220524233072641" TargetMode="External"/><Relationship Id="rId215" Type="http://schemas.openxmlformats.org/officeDocument/2006/relationships/hyperlink" Target="http://pbs.twimg.com/profile_images/1000090671728988161/0EukcYBl_normal.jpg" TargetMode="External"/><Relationship Id="rId216" Type="http://schemas.openxmlformats.org/officeDocument/2006/relationships/hyperlink" Target="http://twitter.com/pizar2010/statuses/1054220488782856194" TargetMode="External"/><Relationship Id="rId217" Type="http://schemas.openxmlformats.org/officeDocument/2006/relationships/hyperlink" Target="http://pbs.twimg.com/profile_images/1039172773745225729/FJ3YSaJP_normal.jpg" TargetMode="External"/><Relationship Id="rId218" Type="http://schemas.openxmlformats.org/officeDocument/2006/relationships/hyperlink" Target="http://twitter.com/SucumbiosCJ/statuses/1054220349175459840" TargetMode="External"/><Relationship Id="rId219" Type="http://schemas.openxmlformats.org/officeDocument/2006/relationships/hyperlink" Target="http://pbs.twimg.com/profile_images/1552527448/Shona_May_11_normal.jpg" TargetMode="External"/><Relationship Id="rId220" Type="http://schemas.openxmlformats.org/officeDocument/2006/relationships/hyperlink" Target="http://twitter.com/Reikilass/statuses/1054220299250454528" TargetMode="External"/><Relationship Id="rId221" Type="http://schemas.openxmlformats.org/officeDocument/2006/relationships/hyperlink" Target="http://pbs.twimg.com/profile_images/822405932986626048/jk9YD9ok_normal.jpg" TargetMode="External"/><Relationship Id="rId222" Type="http://schemas.openxmlformats.org/officeDocument/2006/relationships/hyperlink" Target="http://twitter.com/sekiio/statuses/1054220237665693696" TargetMode="External"/><Relationship Id="rId223" Type="http://schemas.openxmlformats.org/officeDocument/2006/relationships/hyperlink" Target="http://pbs.twimg.com/profile_images/1052678278643941376/PhB_NSm3_normal.jpg" TargetMode="External"/><Relationship Id="rId224" Type="http://schemas.openxmlformats.org/officeDocument/2006/relationships/hyperlink" Target="http://twitter.com/IbanoVenian/statuses/1054220129792393218" TargetMode="External"/><Relationship Id="rId225" Type="http://schemas.openxmlformats.org/officeDocument/2006/relationships/hyperlink" Target="http://pbs.twimg.com/profile_images/852153082779762689/8Zf4asiT_normal.jpg" TargetMode="External"/><Relationship Id="rId226" Type="http://schemas.openxmlformats.org/officeDocument/2006/relationships/hyperlink" Target="http://twitter.com/jonasldu/statuses/1054220112004288513" TargetMode="External"/><Relationship Id="rId227" Type="http://schemas.openxmlformats.org/officeDocument/2006/relationships/hyperlink" Target="http://pbs.twimg.com/profile_images/744739321199083520/2vd8gxfs_normal.jpg" TargetMode="External"/><Relationship Id="rId228" Type="http://schemas.openxmlformats.org/officeDocument/2006/relationships/hyperlink" Target="http://twitter.com/GranizoPolo/statuses/1054220108078505984" TargetMode="External"/><Relationship Id="rId229" Type="http://schemas.openxmlformats.org/officeDocument/2006/relationships/hyperlink" Target="http://pbs.twimg.com/profile_images/378800000678124891/b97d7bf0452017bd588c0e674183046b_normal.jpeg" TargetMode="External"/><Relationship Id="rId230" Type="http://schemas.openxmlformats.org/officeDocument/2006/relationships/hyperlink" Target="http://twitter.com/AmparitoRosero/statuses/1054220077783007232" TargetMode="External"/><Relationship Id="rId231" Type="http://schemas.openxmlformats.org/officeDocument/2006/relationships/hyperlink" Target="http://pbs.twimg.com/profile_images/884514592713474048/41guKG_L_normal.jpg" TargetMode="External"/><Relationship Id="rId232" Type="http://schemas.openxmlformats.org/officeDocument/2006/relationships/hyperlink" Target="http://twitter.com/DeliaBerastegui/statuses/1054220047915380736" TargetMode="External"/><Relationship Id="rId233" Type="http://schemas.openxmlformats.org/officeDocument/2006/relationships/hyperlink" Target="http://pbs.twimg.com/profile_images/764504562837446657/gxhuGeiM_normal.jpg" TargetMode="External"/><Relationship Id="rId234" Type="http://schemas.openxmlformats.org/officeDocument/2006/relationships/hyperlink" Target="http://twitter.com/CARMOMEN7/statuses/1054220039052840963" TargetMode="External"/><Relationship Id="rId235" Type="http://schemas.openxmlformats.org/officeDocument/2006/relationships/hyperlink" Target="http://pbs.twimg.com/profile_images/1048978855271260160/c18kcqvF_normal.jpg" TargetMode="External"/><Relationship Id="rId236" Type="http://schemas.openxmlformats.org/officeDocument/2006/relationships/hyperlink" Target="http://twitter.com/stephita_10/statuses/1054220027849830402" TargetMode="External"/><Relationship Id="rId237" Type="http://schemas.openxmlformats.org/officeDocument/2006/relationships/hyperlink" Target="http://pbs.twimg.com/profile_images/378800000678124891/b97d7bf0452017bd588c0e674183046b_normal.jpeg" TargetMode="External"/><Relationship Id="rId238" Type="http://schemas.openxmlformats.org/officeDocument/2006/relationships/hyperlink" Target="http://twitter.com/AmparitoRosero/statuses/1054220021709316096" TargetMode="External"/><Relationship Id="rId239" Type="http://schemas.openxmlformats.org/officeDocument/2006/relationships/hyperlink" Target="http://pbs.twimg.com/profile_images/567005961504583680/4iAW74gH_normal.jpeg" TargetMode="External"/><Relationship Id="rId240" Type="http://schemas.openxmlformats.org/officeDocument/2006/relationships/hyperlink" Target="http://twitter.com/78Sands6/statuses/1054219982706536448" TargetMode="External"/><Relationship Id="rId241" Type="http://schemas.openxmlformats.org/officeDocument/2006/relationships/hyperlink" Target="http://pbs.twimg.com/profile_images/1050227769030991873/iRcRfytF_normal.jpg" TargetMode="External"/><Relationship Id="rId242" Type="http://schemas.openxmlformats.org/officeDocument/2006/relationships/hyperlink" Target="http://twitter.com/CesarVa13558766/statuses/1054219890071085058" TargetMode="External"/><Relationship Id="rId243" Type="http://schemas.openxmlformats.org/officeDocument/2006/relationships/hyperlink" Target="http://pbs.twimg.com/profile_images/759355434042068992/lJ08U8nv_normal.jpg" TargetMode="External"/><Relationship Id="rId244" Type="http://schemas.openxmlformats.org/officeDocument/2006/relationships/hyperlink" Target="http://twitter.com/CREsatelital/statuses/1054219779978993664" TargetMode="External"/><Relationship Id="rId245" Type="http://schemas.openxmlformats.org/officeDocument/2006/relationships/hyperlink" Target="http://pbs.twimg.com/profile_images/985914709483442176/dBsbwI9__normal.jpg" TargetMode="External"/><Relationship Id="rId246" Type="http://schemas.openxmlformats.org/officeDocument/2006/relationships/hyperlink" Target="http://twitter.com/QuitoEcuador/statuses/1054219777261162496" TargetMode="External"/><Relationship Id="rId247" Type="http://schemas.openxmlformats.org/officeDocument/2006/relationships/hyperlink" Target="http://pbs.twimg.com/profile_images/968684531346739200/n481E0x0_normal.jpg" TargetMode="External"/><Relationship Id="rId248" Type="http://schemas.openxmlformats.org/officeDocument/2006/relationships/hyperlink" Target="http://twitter.com/cesar37sosa/statuses/1054219746726608896" TargetMode="External"/><Relationship Id="rId249" Type="http://schemas.openxmlformats.org/officeDocument/2006/relationships/hyperlink" Target="http://pbs.twimg.com/profile_images/599404855787151360/UskXxlcP_normal.png" TargetMode="External"/><Relationship Id="rId250" Type="http://schemas.openxmlformats.org/officeDocument/2006/relationships/hyperlink" Target="http://twitter.com/VasconezIv/statuses/1054219676765642752" TargetMode="External"/><Relationship Id="rId251" Type="http://schemas.openxmlformats.org/officeDocument/2006/relationships/hyperlink" Target="http://abs.twimg.com/sticky/default_profile_images/default_profile_normal.png" TargetMode="External"/><Relationship Id="rId252" Type="http://schemas.openxmlformats.org/officeDocument/2006/relationships/hyperlink" Target="http://twitter.com/ciudadano4m/statuses/1054219581798137856" TargetMode="External"/><Relationship Id="rId253" Type="http://schemas.openxmlformats.org/officeDocument/2006/relationships/hyperlink" Target="http://pbs.twimg.com/profile_images/993233846173913088/h_TJDQUK_normal.jpg" TargetMode="External"/><Relationship Id="rId254" Type="http://schemas.openxmlformats.org/officeDocument/2006/relationships/hyperlink" Target="http://twitter.com/AntonioPolit2/statuses/1054219421722595328" TargetMode="External"/><Relationship Id="rId255" Type="http://schemas.openxmlformats.org/officeDocument/2006/relationships/hyperlink" Target="http://pbs.twimg.com/profile_images/805609220351651840/H2OwNzEI_normal.jpg" TargetMode="External"/><Relationship Id="rId256" Type="http://schemas.openxmlformats.org/officeDocument/2006/relationships/hyperlink" Target="http://twitter.com/MktAmb/statuses/1054219395759779841" TargetMode="External"/><Relationship Id="rId257" Type="http://schemas.openxmlformats.org/officeDocument/2006/relationships/hyperlink" Target="http://pbs.twimg.com/profile_images/891645556472389632/ZJHvmWY8_normal.jpg" TargetMode="External"/><Relationship Id="rId258" Type="http://schemas.openxmlformats.org/officeDocument/2006/relationships/hyperlink" Target="http://twitter.com/misasanti1995/statuses/1054219334338445312" TargetMode="External"/><Relationship Id="rId259" Type="http://schemas.openxmlformats.org/officeDocument/2006/relationships/hyperlink" Target="http://pbs.twimg.com/profile_images/1025118327285407745/ODdUTc3R_normal.jpg" TargetMode="External"/><Relationship Id="rId260" Type="http://schemas.openxmlformats.org/officeDocument/2006/relationships/hyperlink" Target="http://twitter.com/victor51567902/statuses/1054219244571971584" TargetMode="External"/><Relationship Id="rId261" Type="http://schemas.openxmlformats.org/officeDocument/2006/relationships/hyperlink" Target="http://pbs.twimg.com/profile_images/995315435057926144/mA8U3p5n_normal.jpg" TargetMode="External"/><Relationship Id="rId262" Type="http://schemas.openxmlformats.org/officeDocument/2006/relationships/hyperlink" Target="http://twitter.com/Ricardo27826609/statuses/1054219221742354434" TargetMode="External"/><Relationship Id="rId263" Type="http://schemas.openxmlformats.org/officeDocument/2006/relationships/hyperlink" Target="http://pbs.twimg.com/profile_images/1039920588968677376/HXerpTCU_normal.jpg" TargetMode="External"/><Relationship Id="rId264" Type="http://schemas.openxmlformats.org/officeDocument/2006/relationships/hyperlink" Target="http://twitter.com/paulestebanct/statuses/1054219214905581568" TargetMode="External"/><Relationship Id="rId265" Type="http://schemas.openxmlformats.org/officeDocument/2006/relationships/hyperlink" Target="http://pbs.twimg.com/profile_images/1031304694277263360/eVBDjvMY_normal.jpg" TargetMode="External"/><Relationship Id="rId266" Type="http://schemas.openxmlformats.org/officeDocument/2006/relationships/hyperlink" Target="http://twitter.com/docmundele/statuses/1054219193409777668" TargetMode="External"/><Relationship Id="rId267" Type="http://schemas.openxmlformats.org/officeDocument/2006/relationships/hyperlink" Target="http://pbs.twimg.com/profile_images/1025118327285407745/ODdUTc3R_normal.jpg" TargetMode="External"/><Relationship Id="rId268" Type="http://schemas.openxmlformats.org/officeDocument/2006/relationships/hyperlink" Target="http://twitter.com/victor51567902/statuses/1054219159771451392" TargetMode="External"/><Relationship Id="rId269" Type="http://schemas.openxmlformats.org/officeDocument/2006/relationships/hyperlink" Target="http://pbs.twimg.com/profile_images/1046928283068186626/1uIVweoN_normal.jpg" TargetMode="External"/><Relationship Id="rId270" Type="http://schemas.openxmlformats.org/officeDocument/2006/relationships/hyperlink" Target="http://twitter.com/MelodyfanclubEc/statuses/1054219116863725569" TargetMode="External"/><Relationship Id="rId271" Type="http://schemas.openxmlformats.org/officeDocument/2006/relationships/hyperlink" Target="http://pbs.twimg.com/profile_images/1023564867926716416/HlReFYry_normal.jpg" TargetMode="External"/><Relationship Id="rId272" Type="http://schemas.openxmlformats.org/officeDocument/2006/relationships/hyperlink" Target="http://twitter.com/recaldedouglas/statuses/1054219089416257537" TargetMode="External"/><Relationship Id="rId273" Type="http://schemas.openxmlformats.org/officeDocument/2006/relationships/hyperlink" Target="http://pbs.twimg.com/profile_images/1007021867113250816/bDN0S2Dt_normal.jpg" TargetMode="External"/><Relationship Id="rId274" Type="http://schemas.openxmlformats.org/officeDocument/2006/relationships/hyperlink" Target="http://twitter.com/mlucy944/statuses/1054219065223512073" TargetMode="External"/><Relationship Id="rId275" Type="http://schemas.openxmlformats.org/officeDocument/2006/relationships/hyperlink" Target="http://pbs.twimg.com/profile_images/1028461735093694464/ksKCoUPt_normal.jpg" TargetMode="External"/><Relationship Id="rId276" Type="http://schemas.openxmlformats.org/officeDocument/2006/relationships/hyperlink" Target="http://twitter.com/Grelizard/statuses/1054219043123683328" TargetMode="External"/><Relationship Id="rId277" Type="http://schemas.openxmlformats.org/officeDocument/2006/relationships/hyperlink" Target="http://pbs.twimg.com/profile_images/534708666553729024/7ZIn1xA9_normal.jpeg" TargetMode="External"/><Relationship Id="rId278" Type="http://schemas.openxmlformats.org/officeDocument/2006/relationships/hyperlink" Target="http://twitter.com/Sharan116/statuses/1054219006243147776" TargetMode="External"/><Relationship Id="rId279" Type="http://schemas.openxmlformats.org/officeDocument/2006/relationships/hyperlink" Target="http://pbs.twimg.com/profile_images/995855807035125760/n10AiymG_normal.jpg" TargetMode="External"/><Relationship Id="rId280" Type="http://schemas.openxmlformats.org/officeDocument/2006/relationships/hyperlink" Target="http://twitter.com/arch_maum/statuses/1054218943232200704" TargetMode="External"/><Relationship Id="rId281" Type="http://schemas.openxmlformats.org/officeDocument/2006/relationships/hyperlink" Target="http://pbs.twimg.com/profile_images/1042384543557316608/Q541_Ton_normal.jpg" TargetMode="External"/><Relationship Id="rId282" Type="http://schemas.openxmlformats.org/officeDocument/2006/relationships/hyperlink" Target="http://twitter.com/Betzy_ldu/statuses/1054218890853662720" TargetMode="External"/><Relationship Id="rId283" Type="http://schemas.openxmlformats.org/officeDocument/2006/relationships/hyperlink" Target="http://pbs.twimg.com/profile_images/1020711136956690433/qLsVaBS9_normal.jpg" TargetMode="External"/><Relationship Id="rId284" Type="http://schemas.openxmlformats.org/officeDocument/2006/relationships/hyperlink" Target="http://twitter.com/Galo73ch/statuses/1054218859434180608" TargetMode="External"/><Relationship Id="rId285" Type="http://schemas.openxmlformats.org/officeDocument/2006/relationships/hyperlink" Target="http://pbs.twimg.com/profile_images/1052580084417212417/CcCLJYRY_normal.jpg" TargetMode="External"/><Relationship Id="rId286" Type="http://schemas.openxmlformats.org/officeDocument/2006/relationships/hyperlink" Target="http://twitter.com/monicaramela/statuses/1054218854396760064" TargetMode="External"/><Relationship Id="rId287" Type="http://schemas.openxmlformats.org/officeDocument/2006/relationships/hyperlink" Target="http://pbs.twimg.com/profile_images/968684531346739200/n481E0x0_normal.jpg" TargetMode="External"/><Relationship Id="rId288" Type="http://schemas.openxmlformats.org/officeDocument/2006/relationships/hyperlink" Target="http://twitter.com/cesar37sosa/statuses/1054218714973986816" TargetMode="External"/><Relationship Id="rId289" Type="http://schemas.openxmlformats.org/officeDocument/2006/relationships/hyperlink" Target="http://pbs.twimg.com/profile_images/940080800053075969/_nHiZwF1_normal.jpg" TargetMode="External"/><Relationship Id="rId290" Type="http://schemas.openxmlformats.org/officeDocument/2006/relationships/hyperlink" Target="http://twitter.com/crisvalverdej/statuses/1054218522308632577" TargetMode="External"/><Relationship Id="rId291" Type="http://schemas.openxmlformats.org/officeDocument/2006/relationships/hyperlink" Target="http://pbs.twimg.com/profile_images/483098132549337088/kamHAAz4_normal.jpeg" TargetMode="External"/><Relationship Id="rId292" Type="http://schemas.openxmlformats.org/officeDocument/2006/relationships/hyperlink" Target="http://twitter.com/harry6983/statuses/1054218506919649280" TargetMode="External"/><Relationship Id="rId293" Type="http://schemas.openxmlformats.org/officeDocument/2006/relationships/hyperlink" Target="http://pbs.twimg.com/profile_images/1041898608579276800/vAUTP-6N_normal.jpg" TargetMode="External"/><Relationship Id="rId294" Type="http://schemas.openxmlformats.org/officeDocument/2006/relationships/hyperlink" Target="http://twitter.com/EcuadorA_Las5/statuses/1054218440737742849" TargetMode="External"/><Relationship Id="rId295" Type="http://schemas.openxmlformats.org/officeDocument/2006/relationships/hyperlink" Target="http://pbs.twimg.com/profile_images/1025892816659079168/z7DVaFT0_normal.jpg" TargetMode="External"/><Relationship Id="rId296" Type="http://schemas.openxmlformats.org/officeDocument/2006/relationships/hyperlink" Target="http://twitter.com/mercysola1989/statuses/1054218402330542081" TargetMode="External"/><Relationship Id="rId297" Type="http://schemas.openxmlformats.org/officeDocument/2006/relationships/hyperlink" Target="http://pbs.twimg.com/profile_images/976978026075475968/hJJ2xGW7_normal.jpg" TargetMode="External"/><Relationship Id="rId298" Type="http://schemas.openxmlformats.org/officeDocument/2006/relationships/hyperlink" Target="http://twitter.com/Olmedomarcodel2/statuses/1054218377714118656" TargetMode="External"/><Relationship Id="rId299" Type="http://schemas.openxmlformats.org/officeDocument/2006/relationships/hyperlink" Target="http://pbs.twimg.com/profile_images/1655700712/IMG_0290_normal.jpg" TargetMode="External"/><Relationship Id="rId300" Type="http://schemas.openxmlformats.org/officeDocument/2006/relationships/hyperlink" Target="http://twitter.com/DGFrothyKick/statuses/1054218345761914880" TargetMode="External"/><Relationship Id="rId301" Type="http://schemas.openxmlformats.org/officeDocument/2006/relationships/hyperlink" Target="http://pbs.twimg.com/profile_images/1013028326515060736/A_YntRzo_normal.jpg" TargetMode="External"/><Relationship Id="rId302" Type="http://schemas.openxmlformats.org/officeDocument/2006/relationships/hyperlink" Target="http://twitter.com/JerryChvez1/statuses/1054218344738549760" TargetMode="External"/><Relationship Id="rId303" Type="http://schemas.openxmlformats.org/officeDocument/2006/relationships/hyperlink" Target="http://pbs.twimg.com/profile_images/892198878778359813/SEKyeS_f_normal.jpg" TargetMode="External"/><Relationship Id="rId304" Type="http://schemas.openxmlformats.org/officeDocument/2006/relationships/hyperlink" Target="http://twitter.com/michita1954/statuses/1054218324089995265" TargetMode="External"/><Relationship Id="rId305" Type="http://schemas.openxmlformats.org/officeDocument/2006/relationships/hyperlink" Target="http://abs.twimg.com/sticky/default_profile_images/default_profile_normal.png" TargetMode="External"/><Relationship Id="rId306" Type="http://schemas.openxmlformats.org/officeDocument/2006/relationships/hyperlink" Target="http://twitter.com/ani_ec2/statuses/1054218256217714688" TargetMode="External"/><Relationship Id="rId307" Type="http://schemas.openxmlformats.org/officeDocument/2006/relationships/hyperlink" Target="http://pbs.twimg.com/profile_images/1046928283068186626/1uIVweoN_normal.jpg" TargetMode="External"/><Relationship Id="rId308" Type="http://schemas.openxmlformats.org/officeDocument/2006/relationships/hyperlink" Target="http://twitter.com/MelodyfanclubEc/statuses/1054218155424473088" TargetMode="External"/><Relationship Id="rId309" Type="http://schemas.openxmlformats.org/officeDocument/2006/relationships/hyperlink" Target="http://pbs.twimg.com/profile_images/882801357148880897/f5gdad_r_normal.jpg" TargetMode="External"/><Relationship Id="rId310" Type="http://schemas.openxmlformats.org/officeDocument/2006/relationships/hyperlink" Target="http://twitter.com/merino_paulina/statuses/1054218146398289920" TargetMode="External"/><Relationship Id="rId311" Type="http://schemas.openxmlformats.org/officeDocument/2006/relationships/hyperlink" Target="http://pbs.twimg.com/profile_images/1044077185315868674/-m2ojE1I_normal.jpg" TargetMode="External"/><Relationship Id="rId312" Type="http://schemas.openxmlformats.org/officeDocument/2006/relationships/hyperlink" Target="http://twitter.com/NormanChecaE/statuses/1054218032116125697" TargetMode="External"/><Relationship Id="rId313" Type="http://schemas.openxmlformats.org/officeDocument/2006/relationships/hyperlink" Target="http://pbs.twimg.com/profile_images/733915731553882112/fNCDVXyp_normal.jpg" TargetMode="External"/><Relationship Id="rId314" Type="http://schemas.openxmlformats.org/officeDocument/2006/relationships/hyperlink" Target="http://twitter.com/Broken_Zero27/statuses/1054217926679629825" TargetMode="External"/><Relationship Id="rId315" Type="http://schemas.openxmlformats.org/officeDocument/2006/relationships/hyperlink" Target="http://pbs.twimg.com/profile_images/2963086691/2739d5a987ce5277242bd61be95d3ef3_normal.jpeg" TargetMode="External"/><Relationship Id="rId316" Type="http://schemas.openxmlformats.org/officeDocument/2006/relationships/hyperlink" Target="http://twitter.com/SandraGomezC1/statuses/1054217915631837186" TargetMode="External"/><Relationship Id="rId317" Type="http://schemas.openxmlformats.org/officeDocument/2006/relationships/hyperlink" Target="http://pbs.twimg.com/profile_images/953579353518104576/6-LmxOS6_normal.jpg" TargetMode="External"/><Relationship Id="rId318" Type="http://schemas.openxmlformats.org/officeDocument/2006/relationships/hyperlink" Target="http://twitter.com/jesusvaldez71/statuses/1054217906828034048" TargetMode="External"/><Relationship Id="rId319" Type="http://schemas.openxmlformats.org/officeDocument/2006/relationships/hyperlink" Target="http://pbs.twimg.com/profile_images/1043687176511414273/wbvYVKJE_normal.jpg" TargetMode="External"/><Relationship Id="rId320" Type="http://schemas.openxmlformats.org/officeDocument/2006/relationships/hyperlink" Target="http://twitter.com/MarianitaSalaz7/statuses/1054217762074255360" TargetMode="External"/><Relationship Id="rId321" Type="http://schemas.openxmlformats.org/officeDocument/2006/relationships/hyperlink" Target="http://pbs.twimg.com/profile_images/2963086691/2739d5a987ce5277242bd61be95d3ef3_normal.jpeg" TargetMode="External"/><Relationship Id="rId322" Type="http://schemas.openxmlformats.org/officeDocument/2006/relationships/hyperlink" Target="http://twitter.com/SandraGomezC1/statuses/1054217758072860672" TargetMode="External"/><Relationship Id="rId323" Type="http://schemas.openxmlformats.org/officeDocument/2006/relationships/hyperlink" Target="http://pbs.twimg.com/profile_images/1046928283068186626/1uIVweoN_normal.jpg" TargetMode="External"/><Relationship Id="rId324" Type="http://schemas.openxmlformats.org/officeDocument/2006/relationships/hyperlink" Target="http://twitter.com/MelodyfanclubEc/statuses/1054217660765011969" TargetMode="External"/><Relationship Id="rId325" Type="http://schemas.openxmlformats.org/officeDocument/2006/relationships/hyperlink" Target="http://pbs.twimg.com/profile_images/846031866717241346/C3cMDCkb_normal.jpg" TargetMode="External"/><Relationship Id="rId326" Type="http://schemas.openxmlformats.org/officeDocument/2006/relationships/hyperlink" Target="http://twitter.com/dackerdereck/statuses/1054217652762263557" TargetMode="External"/><Relationship Id="rId327" Type="http://schemas.openxmlformats.org/officeDocument/2006/relationships/hyperlink" Target="http://pbs.twimg.com/profile_images/1043505258385661955/Qp8-gUzs_normal.jpg" TargetMode="External"/><Relationship Id="rId328" Type="http://schemas.openxmlformats.org/officeDocument/2006/relationships/hyperlink" Target="http://twitter.com/AccountKakipi/statuses/1054217579349176320" TargetMode="External"/><Relationship Id="rId329" Type="http://schemas.openxmlformats.org/officeDocument/2006/relationships/hyperlink" Target="http://pbs.twimg.com/profile_images/1051648210266148864/-lK_T-0b_normal.jpg" TargetMode="External"/><Relationship Id="rId330" Type="http://schemas.openxmlformats.org/officeDocument/2006/relationships/hyperlink" Target="http://twitter.com/GeovaGallegosR/statuses/1054217303905239045" TargetMode="External"/><Relationship Id="rId331" Type="http://schemas.openxmlformats.org/officeDocument/2006/relationships/hyperlink" Target="http://pbs.twimg.com/profile_images/581996004133736448/SL4ckaK1_normal.jpg" TargetMode="External"/><Relationship Id="rId332" Type="http://schemas.openxmlformats.org/officeDocument/2006/relationships/hyperlink" Target="http://twitter.com/ivonne_ecu/statuses/1054217254085234691" TargetMode="External"/><Relationship Id="rId333" Type="http://schemas.openxmlformats.org/officeDocument/2006/relationships/hyperlink" Target="http://pbs.twimg.com/profile_images/1039901703825510401/0Y7liNcl_normal.jpg" TargetMode="External"/><Relationship Id="rId334" Type="http://schemas.openxmlformats.org/officeDocument/2006/relationships/hyperlink" Target="http://twitter.com/hectorluis60/statuses/1054217239879172097" TargetMode="External"/><Relationship Id="rId335" Type="http://schemas.openxmlformats.org/officeDocument/2006/relationships/hyperlink" Target="http://pbs.twimg.com/profile_images/1044474598069334018/yqg2NBxA_normal.jpg" TargetMode="External"/><Relationship Id="rId336" Type="http://schemas.openxmlformats.org/officeDocument/2006/relationships/hyperlink" Target="http://twitter.com/KrupzkayaBravo/statuses/1054217212444196864" TargetMode="External"/><Relationship Id="rId337" Type="http://schemas.openxmlformats.org/officeDocument/2006/relationships/hyperlink" Target="http://pbs.twimg.com/profile_images/909060310144897024/n8ipiZAI_normal.jpg" TargetMode="External"/><Relationship Id="rId338" Type="http://schemas.openxmlformats.org/officeDocument/2006/relationships/hyperlink" Target="http://twitter.com/Cary0033/statuses/1054217069804339200" TargetMode="External"/><Relationship Id="rId339" Type="http://schemas.openxmlformats.org/officeDocument/2006/relationships/hyperlink" Target="http://pbs.twimg.com/profile_images/1027009432998359040/N2AZKwao_normal.jpg" TargetMode="External"/><Relationship Id="rId340" Type="http://schemas.openxmlformats.org/officeDocument/2006/relationships/hyperlink" Target="http://twitter.com/wavrobb/statuses/1054217049042501632" TargetMode="External"/><Relationship Id="rId341" Type="http://schemas.openxmlformats.org/officeDocument/2006/relationships/hyperlink" Target="http://pbs.twimg.com/profile_images/1007021867113250816/bDN0S2Dt_normal.jpg" TargetMode="External"/><Relationship Id="rId342" Type="http://schemas.openxmlformats.org/officeDocument/2006/relationships/hyperlink" Target="http://twitter.com/mlucy944/statuses/1054216833782505472" TargetMode="External"/><Relationship Id="rId343" Type="http://schemas.openxmlformats.org/officeDocument/2006/relationships/hyperlink" Target="http://pbs.twimg.com/profile_images/1013028326515060736/A_YntRzo_normal.jpg" TargetMode="External"/><Relationship Id="rId344" Type="http://schemas.openxmlformats.org/officeDocument/2006/relationships/hyperlink" Target="http://twitter.com/JerryChvez1/statuses/1054216798063812608" TargetMode="External"/><Relationship Id="rId345" Type="http://schemas.openxmlformats.org/officeDocument/2006/relationships/hyperlink" Target="http://pbs.twimg.com/profile_images/822405932986626048/jk9YD9ok_normal.jpg" TargetMode="External"/><Relationship Id="rId346" Type="http://schemas.openxmlformats.org/officeDocument/2006/relationships/hyperlink" Target="http://twitter.com/sekiio/statuses/1054216774370185216" TargetMode="External"/><Relationship Id="rId347" Type="http://schemas.openxmlformats.org/officeDocument/2006/relationships/hyperlink" Target="http://pbs.twimg.com/profile_images/1047643684475424771/ULZSfNkI_normal.jpg" TargetMode="External"/><Relationship Id="rId348" Type="http://schemas.openxmlformats.org/officeDocument/2006/relationships/hyperlink" Target="http://twitter.com/salometomala/statuses/1054216533851942917" TargetMode="External"/><Relationship Id="rId349" Type="http://schemas.openxmlformats.org/officeDocument/2006/relationships/hyperlink" Target="http://pbs.twimg.com/profile_images/1041898608579276800/vAUTP-6N_normal.jpg" TargetMode="External"/><Relationship Id="rId350" Type="http://schemas.openxmlformats.org/officeDocument/2006/relationships/hyperlink" Target="http://twitter.com/EcuadorA_Las5/statuses/1054216349784985600" TargetMode="External"/><Relationship Id="rId351" Type="http://schemas.openxmlformats.org/officeDocument/2006/relationships/hyperlink" Target="http://pbs.twimg.com/profile_images/468045628447019009/f9jQNxJN_normal.jpeg" TargetMode="External"/><Relationship Id="rId352" Type="http://schemas.openxmlformats.org/officeDocument/2006/relationships/hyperlink" Target="http://twitter.com/mcmsc01/statuses/1054216320995143681" TargetMode="External"/><Relationship Id="rId353" Type="http://schemas.openxmlformats.org/officeDocument/2006/relationships/hyperlink" Target="http://pbs.twimg.com/profile_images/1029173749176827904/dvNXxs9p_normal.jpg" TargetMode="External"/><Relationship Id="rId354" Type="http://schemas.openxmlformats.org/officeDocument/2006/relationships/hyperlink" Target="http://twitter.com/Gea_Urano3253/statuses/1054216260341391364" TargetMode="External"/><Relationship Id="rId355" Type="http://schemas.openxmlformats.org/officeDocument/2006/relationships/hyperlink" Target="http://pbs.twimg.com/profile_images/2963086691/2739d5a987ce5277242bd61be95d3ef3_normal.jpeg" TargetMode="External"/><Relationship Id="rId356" Type="http://schemas.openxmlformats.org/officeDocument/2006/relationships/hyperlink" Target="http://twitter.com/SandraGomezC1/statuses/1054216231748886529" TargetMode="External"/><Relationship Id="rId357" Type="http://schemas.openxmlformats.org/officeDocument/2006/relationships/hyperlink" Target="http://pbs.twimg.com/profile_images/920306488605859841/TljH7IuL_normal.jpg" TargetMode="External"/><Relationship Id="rId358" Type="http://schemas.openxmlformats.org/officeDocument/2006/relationships/hyperlink" Target="http://twitter.com/classo2012/statuses/1054216211129454592" TargetMode="External"/><Relationship Id="rId359" Type="http://schemas.openxmlformats.org/officeDocument/2006/relationships/hyperlink" Target="http://pbs.twimg.com/profile_images/1034984521131851777/1rQTug7I_normal.jpg" TargetMode="External"/><Relationship Id="rId360" Type="http://schemas.openxmlformats.org/officeDocument/2006/relationships/hyperlink" Target="http://twitter.com/RODRY_1673/statuses/1054216206117416962" TargetMode="External"/><Relationship Id="rId361" Type="http://schemas.openxmlformats.org/officeDocument/2006/relationships/hyperlink" Target="http://pbs.twimg.com/profile_images/593397093798141952/8m-4VlRZ_normal.jpg" TargetMode="External"/><Relationship Id="rId362" Type="http://schemas.openxmlformats.org/officeDocument/2006/relationships/hyperlink" Target="http://twitter.com/Edupatric/statuses/1054215849589006338" TargetMode="External"/><Relationship Id="rId363" Type="http://schemas.openxmlformats.org/officeDocument/2006/relationships/hyperlink" Target="http://pbs.twimg.com/profile_images/1025139567039414272/sspKoyJI_normal.jpg" TargetMode="External"/><Relationship Id="rId364" Type="http://schemas.openxmlformats.org/officeDocument/2006/relationships/hyperlink" Target="http://twitter.com/CaronTracy/statuses/1054215745637208065" TargetMode="External"/><Relationship Id="rId365" Type="http://schemas.openxmlformats.org/officeDocument/2006/relationships/hyperlink" Target="http://pbs.twimg.com/profile_images/1007021867113250816/bDN0S2Dt_normal.jpg" TargetMode="External"/><Relationship Id="rId366" Type="http://schemas.openxmlformats.org/officeDocument/2006/relationships/hyperlink" Target="http://twitter.com/mlucy944/statuses/1054215716721885185" TargetMode="External"/><Relationship Id="rId367" Type="http://schemas.openxmlformats.org/officeDocument/2006/relationships/hyperlink" Target="http://pbs.twimg.com/profile_images/842929559825727490/NlyeVlBP_normal.jpg" TargetMode="External"/><Relationship Id="rId368" Type="http://schemas.openxmlformats.org/officeDocument/2006/relationships/hyperlink" Target="http://twitter.com/Garcigraf/statuses/1054215672304144386" TargetMode="External"/><Relationship Id="rId369" Type="http://schemas.openxmlformats.org/officeDocument/2006/relationships/hyperlink" Target="http://abs.twimg.com/sticky/default_profile_images/default_profile_normal.png" TargetMode="External"/><Relationship Id="rId370" Type="http://schemas.openxmlformats.org/officeDocument/2006/relationships/hyperlink" Target="http://twitter.com/ErnestoToral/statuses/1054215600376107008" TargetMode="External"/><Relationship Id="rId371" Type="http://schemas.openxmlformats.org/officeDocument/2006/relationships/hyperlink" Target="http://pbs.twimg.com/profile_images/1007021867113250816/bDN0S2Dt_normal.jpg" TargetMode="External"/><Relationship Id="rId372" Type="http://schemas.openxmlformats.org/officeDocument/2006/relationships/hyperlink" Target="http://twitter.com/mlucy944/statuses/1054215597238693889" TargetMode="External"/><Relationship Id="rId373" Type="http://schemas.openxmlformats.org/officeDocument/2006/relationships/hyperlink" Target="http://abs.twimg.com/sticky/default_profile_images/default_profile_normal.png" TargetMode="External"/><Relationship Id="rId374" Type="http://schemas.openxmlformats.org/officeDocument/2006/relationships/hyperlink" Target="http://twitter.com/anruilova/statuses/1054215596940894210" TargetMode="External"/><Relationship Id="rId375" Type="http://schemas.openxmlformats.org/officeDocument/2006/relationships/hyperlink" Target="http://pbs.twimg.com/profile_images/774340690142646273/flEoL4mu_normal.png" TargetMode="External"/><Relationship Id="rId376" Type="http://schemas.openxmlformats.org/officeDocument/2006/relationships/hyperlink" Target="http://twitter.com/fransuarezq/statuses/1054215553181802499" TargetMode="External"/><Relationship Id="rId377" Type="http://schemas.openxmlformats.org/officeDocument/2006/relationships/hyperlink" Target="http://pbs.twimg.com/profile_images/1030218000526462977/3pXJI4gt_normal.jpg" TargetMode="External"/><Relationship Id="rId378" Type="http://schemas.openxmlformats.org/officeDocument/2006/relationships/hyperlink" Target="http://twitter.com/XimenaNegreteV/statuses/1054215493215764481" TargetMode="External"/><Relationship Id="rId379" Type="http://schemas.openxmlformats.org/officeDocument/2006/relationships/hyperlink" Target="http://pbs.twimg.com/profile_images/1036091013692051457/U0s9esxo_normal.jpg" TargetMode="External"/><Relationship Id="rId380" Type="http://schemas.openxmlformats.org/officeDocument/2006/relationships/hyperlink" Target="http://twitter.com/libreActividad/statuses/1054215487301869568" TargetMode="External"/><Relationship Id="rId381" Type="http://schemas.openxmlformats.org/officeDocument/2006/relationships/hyperlink" Target="http://pbs.twimg.com/profile_images/806129669363863552/ndnDFqMO_normal.jpg" TargetMode="External"/><Relationship Id="rId382" Type="http://schemas.openxmlformats.org/officeDocument/2006/relationships/hyperlink" Target="http://twitter.com/jorgealarcon/statuses/1054215470038110208" TargetMode="External"/><Relationship Id="rId383" Type="http://schemas.openxmlformats.org/officeDocument/2006/relationships/hyperlink" Target="http://pbs.twimg.com/profile_images/702601422047727617/V6UWQi-Q_normal.jpg" TargetMode="External"/><Relationship Id="rId384" Type="http://schemas.openxmlformats.org/officeDocument/2006/relationships/hyperlink" Target="http://twitter.com/ramiro_pauta/statuses/1054215440090710019" TargetMode="External"/><Relationship Id="rId385" Type="http://schemas.openxmlformats.org/officeDocument/2006/relationships/hyperlink" Target="http://pbs.twimg.com/profile_images/1048728220445696000/Qq4OQ488_normal.jpg" TargetMode="External"/><Relationship Id="rId386" Type="http://schemas.openxmlformats.org/officeDocument/2006/relationships/hyperlink" Target="http://twitter.com/isrock1805/statuses/1054215430892650496" TargetMode="External"/><Relationship Id="rId387" Type="http://schemas.openxmlformats.org/officeDocument/2006/relationships/hyperlink" Target="http://pbs.twimg.com/profile_images/1025118327285407745/ODdUTc3R_normal.jpg" TargetMode="External"/><Relationship Id="rId388" Type="http://schemas.openxmlformats.org/officeDocument/2006/relationships/hyperlink" Target="http://twitter.com/victor51567902/statuses/1054215424362057729" TargetMode="External"/><Relationship Id="rId389" Type="http://schemas.openxmlformats.org/officeDocument/2006/relationships/hyperlink" Target="http://pbs.twimg.com/profile_images/3394623293/70a8e889b29ac79d84a9c83a1a71c0c9_normal.jpeg" TargetMode="External"/><Relationship Id="rId390" Type="http://schemas.openxmlformats.org/officeDocument/2006/relationships/hyperlink" Target="http://twitter.com/Kattye_Al89/statuses/1054215370792415232" TargetMode="External"/><Relationship Id="rId391" Type="http://schemas.openxmlformats.org/officeDocument/2006/relationships/hyperlink" Target="http://pbs.twimg.com/profile_images/1052678278643941376/PhB_NSm3_normal.jpg" TargetMode="External"/><Relationship Id="rId392" Type="http://schemas.openxmlformats.org/officeDocument/2006/relationships/hyperlink" Target="http://twitter.com/IbanoVenian/statuses/1054215200205914113" TargetMode="External"/><Relationship Id="rId393" Type="http://schemas.openxmlformats.org/officeDocument/2006/relationships/hyperlink" Target="http://pbs.twimg.com/profile_images/854005447833112576/6KXIoOyp_normal.jpg" TargetMode="External"/><Relationship Id="rId394" Type="http://schemas.openxmlformats.org/officeDocument/2006/relationships/hyperlink" Target="http://twitter.com/AniLAlcivar/statuses/1054215119729766400" TargetMode="External"/><Relationship Id="rId395" Type="http://schemas.openxmlformats.org/officeDocument/2006/relationships/hyperlink" Target="http://pbs.twimg.com/profile_images/1043195421529583616/GPJjc5T7_normal.jpg" TargetMode="External"/><Relationship Id="rId396" Type="http://schemas.openxmlformats.org/officeDocument/2006/relationships/hyperlink" Target="http://twitter.com/Better_runners/statuses/1054215063295459328" TargetMode="External"/><Relationship Id="rId397" Type="http://schemas.openxmlformats.org/officeDocument/2006/relationships/hyperlink" Target="http://abs.twimg.com/sticky/default_profile_images/default_profile_normal.png" TargetMode="External"/><Relationship Id="rId398" Type="http://schemas.openxmlformats.org/officeDocument/2006/relationships/hyperlink" Target="http://twitter.com/manzano_reynald/statuses/1054214965278769153" TargetMode="External"/><Relationship Id="rId399" Type="http://schemas.openxmlformats.org/officeDocument/2006/relationships/hyperlink" Target="http://pbs.twimg.com/profile_images/378800000521286905/91d47e35d2a7a9fc5dace367228bfdb2_normal.jpeg" TargetMode="External"/><Relationship Id="rId400" Type="http://schemas.openxmlformats.org/officeDocument/2006/relationships/hyperlink" Target="http://twitter.com/Marycar73331090/statuses/1054214947234754560" TargetMode="External"/><Relationship Id="rId401" Type="http://schemas.openxmlformats.org/officeDocument/2006/relationships/hyperlink" Target="http://pbs.twimg.com/profile_images/1007021867113250816/bDN0S2Dt_normal.jpg" TargetMode="External"/><Relationship Id="rId402" Type="http://schemas.openxmlformats.org/officeDocument/2006/relationships/hyperlink" Target="http://twitter.com/mlucy944/statuses/1054214938137411584" TargetMode="External"/><Relationship Id="rId403" Type="http://schemas.openxmlformats.org/officeDocument/2006/relationships/hyperlink" Target="http://pbs.twimg.com/profile_images/1049337999908114433/ld3LQnqI_normal.jpg" TargetMode="External"/><Relationship Id="rId404" Type="http://schemas.openxmlformats.org/officeDocument/2006/relationships/hyperlink" Target="http://twitter.com/KojudoReloaded/statuses/1054214880092475392" TargetMode="External"/><Relationship Id="rId405" Type="http://schemas.openxmlformats.org/officeDocument/2006/relationships/hyperlink" Target="http://pbs.twimg.com/profile_images/1054104550251073536/_HSuw5YE_normal.jpg" TargetMode="External"/><Relationship Id="rId406" Type="http://schemas.openxmlformats.org/officeDocument/2006/relationships/hyperlink" Target="http://twitter.com/javicoperlaza/statuses/1054214826786988032" TargetMode="External"/><Relationship Id="rId407" Type="http://schemas.openxmlformats.org/officeDocument/2006/relationships/hyperlink" Target="http://pbs.twimg.com/profile_images/1013616197877760001/2Pa610i__normal.jpg" TargetMode="External"/><Relationship Id="rId408" Type="http://schemas.openxmlformats.org/officeDocument/2006/relationships/hyperlink" Target="http://twitter.com/consuemary/statuses/1054214810584469504" TargetMode="External"/><Relationship Id="rId409" Type="http://schemas.openxmlformats.org/officeDocument/2006/relationships/hyperlink" Target="http://pbs.twimg.com/profile_images/803575097793581058/I3xUud66_normal.jpg" TargetMode="External"/><Relationship Id="rId410" Type="http://schemas.openxmlformats.org/officeDocument/2006/relationships/hyperlink" Target="http://twitter.com/achievechange/statuses/1054214787352158208" TargetMode="External"/><Relationship Id="rId411" Type="http://schemas.openxmlformats.org/officeDocument/2006/relationships/hyperlink" Target="http://pbs.twimg.com/profile_images/1052580084417212417/CcCLJYRY_normal.jpg" TargetMode="External"/><Relationship Id="rId412" Type="http://schemas.openxmlformats.org/officeDocument/2006/relationships/hyperlink" Target="http://twitter.com/monicaramela/statuses/1054214715591835650" TargetMode="External"/><Relationship Id="rId413" Type="http://schemas.openxmlformats.org/officeDocument/2006/relationships/hyperlink" Target="http://pbs.twimg.com/profile_images/1035272492795998208/GC-9Zuux_normal.jpg" TargetMode="External"/><Relationship Id="rId414" Type="http://schemas.openxmlformats.org/officeDocument/2006/relationships/hyperlink" Target="http://twitter.com/kim_ldu/statuses/1054214701926748160" TargetMode="External"/><Relationship Id="rId415" Type="http://schemas.openxmlformats.org/officeDocument/2006/relationships/hyperlink" Target="http://pbs.twimg.com/profile_images/1044775166599987200/xeqn5tkN_normal.jpg" TargetMode="External"/><Relationship Id="rId416" Type="http://schemas.openxmlformats.org/officeDocument/2006/relationships/hyperlink" Target="http://twitter.com/TeamFedeBal/statuses/1054214617071788033" TargetMode="External"/><Relationship Id="rId417" Type="http://schemas.openxmlformats.org/officeDocument/2006/relationships/hyperlink" Target="http://pbs.twimg.com/profile_images/988177934778273793/tYxdrqML_normal.jpg" TargetMode="External"/><Relationship Id="rId418" Type="http://schemas.openxmlformats.org/officeDocument/2006/relationships/hyperlink" Target="http://twitter.com/MOVISISEC/statuses/1054214608725180416" TargetMode="External"/><Relationship Id="rId419" Type="http://schemas.openxmlformats.org/officeDocument/2006/relationships/hyperlink" Target="http://pbs.twimg.com/profile_images/1036627805453385728/gtDH--XW_normal.jpg" TargetMode="External"/><Relationship Id="rId420" Type="http://schemas.openxmlformats.org/officeDocument/2006/relationships/hyperlink" Target="http://twitter.com/verodemena/statuses/1054214440411906048" TargetMode="External"/><Relationship Id="rId421" Type="http://schemas.openxmlformats.org/officeDocument/2006/relationships/hyperlink" Target="http://pbs.twimg.com/profile_images/1030650242843242499/zBG2NkdX_normal.jpg" TargetMode="External"/><Relationship Id="rId422" Type="http://schemas.openxmlformats.org/officeDocument/2006/relationships/hyperlink" Target="http://twitter.com/JuanpaMadero/statuses/1054214366315339776" TargetMode="External"/><Relationship Id="rId423" Type="http://schemas.openxmlformats.org/officeDocument/2006/relationships/hyperlink" Target="http://pbs.twimg.com/profile_images/981672194378878977/Id9Ykfh2_normal.jpg" TargetMode="External"/><Relationship Id="rId424" Type="http://schemas.openxmlformats.org/officeDocument/2006/relationships/hyperlink" Target="http://twitter.com/ZionIsFascist/statuses/1054214306416357377" TargetMode="External"/><Relationship Id="rId425" Type="http://schemas.openxmlformats.org/officeDocument/2006/relationships/hyperlink" Target="http://pbs.twimg.com/profile_images/449885518348943360/S67pf_ja_normal.jpeg" TargetMode="External"/><Relationship Id="rId426" Type="http://schemas.openxmlformats.org/officeDocument/2006/relationships/hyperlink" Target="http://twitter.com/yogerenriq/statuses/1054214259188686848" TargetMode="External"/><Relationship Id="rId427" Type="http://schemas.openxmlformats.org/officeDocument/2006/relationships/hyperlink" Target="http://pbs.twimg.com/profile_images/902586042800234496/D3rA8OoP_normal.jpg" TargetMode="External"/><Relationship Id="rId428" Type="http://schemas.openxmlformats.org/officeDocument/2006/relationships/hyperlink" Target="http://twitter.com/luisalarconcr/statuses/1054214211562283008" TargetMode="External"/><Relationship Id="rId429" Type="http://schemas.openxmlformats.org/officeDocument/2006/relationships/hyperlink" Target="http://pbs.twimg.com/profile_images/1013963797135020032/v56m8UiP_normal.jpg" TargetMode="External"/><Relationship Id="rId430" Type="http://schemas.openxmlformats.org/officeDocument/2006/relationships/hyperlink" Target="http://twitter.com/noraheras63/statuses/1054214172945330178" TargetMode="External"/><Relationship Id="rId431" Type="http://schemas.openxmlformats.org/officeDocument/2006/relationships/hyperlink" Target="http://pbs.twimg.com/profile_images/1029529790276165632/FMPhojob_normal.jpg" TargetMode="External"/><Relationship Id="rId432" Type="http://schemas.openxmlformats.org/officeDocument/2006/relationships/hyperlink" Target="http://twitter.com/javo_gye/statuses/1054214096000872453" TargetMode="External"/><Relationship Id="rId433" Type="http://schemas.openxmlformats.org/officeDocument/2006/relationships/hyperlink" Target="http://pbs.twimg.com/profile_images/827125901292949504/eQesE3ba_normal.jpg" TargetMode="External"/><Relationship Id="rId434" Type="http://schemas.openxmlformats.org/officeDocument/2006/relationships/hyperlink" Target="http://twitter.com/88_juanjose27/statuses/1054214021686145026" TargetMode="External"/><Relationship Id="rId435" Type="http://schemas.openxmlformats.org/officeDocument/2006/relationships/hyperlink" Target="http://pbs.twimg.com/profile_images/1051654812738052096/xiUef7mZ_normal.jpg" TargetMode="External"/><Relationship Id="rId436" Type="http://schemas.openxmlformats.org/officeDocument/2006/relationships/hyperlink" Target="http://twitter.com/GPRacer51/statuses/1054214018666127361" TargetMode="External"/><Relationship Id="rId437" Type="http://schemas.openxmlformats.org/officeDocument/2006/relationships/hyperlink" Target="http://pbs.twimg.com/profile_images/1053534880699744256/zoI3vyWD_normal.jpg" TargetMode="External"/><Relationship Id="rId438" Type="http://schemas.openxmlformats.org/officeDocument/2006/relationships/hyperlink" Target="http://twitter.com/TyroneAlexis2/statuses/1054213932209049601" TargetMode="External"/><Relationship Id="rId439" Type="http://schemas.openxmlformats.org/officeDocument/2006/relationships/hyperlink" Target="http://pbs.twimg.com/profile_images/991873373994143745/celA6VnC_normal.jpg" TargetMode="External"/><Relationship Id="rId440" Type="http://schemas.openxmlformats.org/officeDocument/2006/relationships/hyperlink" Target="http://twitter.com/Mercy2ACastro/statuses/1054213893214617602" TargetMode="External"/><Relationship Id="rId441" Type="http://schemas.openxmlformats.org/officeDocument/2006/relationships/hyperlink" Target="http://pbs.twimg.com/profile_images/1037731898188017664/irC8G8Mo_normal.jpg" TargetMode="External"/><Relationship Id="rId442" Type="http://schemas.openxmlformats.org/officeDocument/2006/relationships/hyperlink" Target="http://twitter.com/blasjaramillo/statuses/1054213856740999168" TargetMode="External"/><Relationship Id="rId443" Type="http://schemas.openxmlformats.org/officeDocument/2006/relationships/hyperlink" Target="http://pbs.twimg.com/profile_images/1007021867113250816/bDN0S2Dt_normal.jpg" TargetMode="External"/><Relationship Id="rId444" Type="http://schemas.openxmlformats.org/officeDocument/2006/relationships/hyperlink" Target="http://twitter.com/mlucy944/statuses/1054213851569442816" TargetMode="External"/><Relationship Id="rId445" Type="http://schemas.openxmlformats.org/officeDocument/2006/relationships/hyperlink" Target="http://pbs.twimg.com/profile_images/978835625779621888/j47LOudP_normal.jpg" TargetMode="External"/><Relationship Id="rId446" Type="http://schemas.openxmlformats.org/officeDocument/2006/relationships/hyperlink" Target="http://twitter.com/MaraGonzaga5/statuses/1054213779460784128" TargetMode="External"/><Relationship Id="rId447" Type="http://schemas.openxmlformats.org/officeDocument/2006/relationships/hyperlink" Target="http://pbs.twimg.com/profile_images/1011313312670339074/A51iRHyQ_normal.jpg" TargetMode="External"/><Relationship Id="rId448" Type="http://schemas.openxmlformats.org/officeDocument/2006/relationships/hyperlink" Target="http://twitter.com/feueutmach1969/statuses/1054213766777319424" TargetMode="External"/><Relationship Id="rId449" Type="http://schemas.openxmlformats.org/officeDocument/2006/relationships/hyperlink" Target="http://pbs.twimg.com/profile_images/1017753243840020482/7xbIPueH_normal.jpg" TargetMode="External"/><Relationship Id="rId450" Type="http://schemas.openxmlformats.org/officeDocument/2006/relationships/hyperlink" Target="http://twitter.com/juanchis_br/statuses/1054213698200461312" TargetMode="External"/><Relationship Id="rId451" Type="http://schemas.openxmlformats.org/officeDocument/2006/relationships/hyperlink" Target="http://pbs.twimg.com/profile_images/452693849463197696/gc-X4ACp_normal.jpeg" TargetMode="External"/><Relationship Id="rId452" Type="http://schemas.openxmlformats.org/officeDocument/2006/relationships/hyperlink" Target="http://twitter.com/jbcraig/statuses/1054213695147008000" TargetMode="External"/><Relationship Id="rId453" Type="http://schemas.openxmlformats.org/officeDocument/2006/relationships/hyperlink" Target="http://pbs.twimg.com/profile_images/907395888477343744/_Rn0GVHK_normal.jpg" TargetMode="External"/><Relationship Id="rId454" Type="http://schemas.openxmlformats.org/officeDocument/2006/relationships/hyperlink" Target="http://twitter.com/massiolivares/statuses/1054213672522919936" TargetMode="External"/><Relationship Id="rId455" Type="http://schemas.openxmlformats.org/officeDocument/2006/relationships/hyperlink" Target="http://abs.twimg.com/sticky/default_profile_images/default_profile_normal.png" TargetMode="External"/><Relationship Id="rId456" Type="http://schemas.openxmlformats.org/officeDocument/2006/relationships/hyperlink" Target="http://twitter.com/ingcristianp11/statuses/1054213663773655041" TargetMode="External"/><Relationship Id="rId457" Type="http://schemas.openxmlformats.org/officeDocument/2006/relationships/hyperlink" Target="http://pbs.twimg.com/profile_images/1029812188578504704/Arzg1XZK_normal.jpg" TargetMode="External"/><Relationship Id="rId458" Type="http://schemas.openxmlformats.org/officeDocument/2006/relationships/hyperlink" Target="http://twitter.com/LideresasSE/statuses/1054213655489863680" TargetMode="External"/><Relationship Id="rId459" Type="http://schemas.openxmlformats.org/officeDocument/2006/relationships/hyperlink" Target="http://pbs.twimg.com/profile_images/1051663637105057794/5MMQx6ng_normal.jpg" TargetMode="External"/><Relationship Id="rId460" Type="http://schemas.openxmlformats.org/officeDocument/2006/relationships/hyperlink" Target="http://twitter.com/jorgeguti413/statuses/1054213585486995456" TargetMode="External"/><Relationship Id="rId461" Type="http://schemas.openxmlformats.org/officeDocument/2006/relationships/hyperlink" Target="http://pbs.twimg.com/profile_images/948917446240587776/puiS5m1n_normal.jpg" TargetMode="External"/><Relationship Id="rId462" Type="http://schemas.openxmlformats.org/officeDocument/2006/relationships/hyperlink" Target="http://twitter.com/El_Cooperante/statuses/1054213562099470337" TargetMode="External"/><Relationship Id="rId463" Type="http://schemas.openxmlformats.org/officeDocument/2006/relationships/hyperlink" Target="http://pbs.twimg.com/profile_images/1006269456572698624/MLIfAjQP_normal.jpg" TargetMode="External"/><Relationship Id="rId464" Type="http://schemas.openxmlformats.org/officeDocument/2006/relationships/hyperlink" Target="http://twitter.com/PolitihacksE/statuses/1054213465840193537" TargetMode="External"/><Relationship Id="rId465" Type="http://schemas.openxmlformats.org/officeDocument/2006/relationships/hyperlink" Target="http://pbs.twimg.com/profile_images/1034966805058662400/otY5dhOs_normal.jpg" TargetMode="External"/><Relationship Id="rId466" Type="http://schemas.openxmlformats.org/officeDocument/2006/relationships/hyperlink" Target="http://twitter.com/soniarroyo/statuses/1054213363998343169" TargetMode="External"/><Relationship Id="rId467" Type="http://schemas.openxmlformats.org/officeDocument/2006/relationships/hyperlink" Target="http://pbs.twimg.com/profile_images/998603806941233152/1Q34D2NM_normal.jpg" TargetMode="External"/><Relationship Id="rId468" Type="http://schemas.openxmlformats.org/officeDocument/2006/relationships/hyperlink" Target="http://twitter.com/paola_alomia/statuses/1054213340506087429" TargetMode="External"/><Relationship Id="rId469" Type="http://schemas.openxmlformats.org/officeDocument/2006/relationships/hyperlink" Target="http://pbs.twimg.com/profile_images/998603806941233152/1Q34D2NM_normal.jpg" TargetMode="External"/><Relationship Id="rId470" Type="http://schemas.openxmlformats.org/officeDocument/2006/relationships/hyperlink" Target="http://twitter.com/paola_alomia/statuses/1054213324949336064" TargetMode="External"/><Relationship Id="rId471" Type="http://schemas.openxmlformats.org/officeDocument/2006/relationships/hyperlink" Target="http://pbs.twimg.com/profile_images/998603806941233152/1Q34D2NM_normal.jpg" TargetMode="External"/><Relationship Id="rId472" Type="http://schemas.openxmlformats.org/officeDocument/2006/relationships/hyperlink" Target="http://twitter.com/paola_alomia/statuses/1054213300450443265" TargetMode="External"/><Relationship Id="rId473" Type="http://schemas.openxmlformats.org/officeDocument/2006/relationships/hyperlink" Target="http://pbs.twimg.com/profile_images/1022681249893281792/jrsnSojC_normal.jpg" TargetMode="External"/><Relationship Id="rId474" Type="http://schemas.openxmlformats.org/officeDocument/2006/relationships/hyperlink" Target="http://twitter.com/joseduardosky/statuses/1054213260696846337" TargetMode="External"/><Relationship Id="rId475" Type="http://schemas.openxmlformats.org/officeDocument/2006/relationships/hyperlink" Target="http://pbs.twimg.com/profile_images/590333123897896961/xtdieP85_normal.jpg" TargetMode="External"/><Relationship Id="rId476" Type="http://schemas.openxmlformats.org/officeDocument/2006/relationships/hyperlink" Target="http://twitter.com/john_cronin48/statuses/1054213207659696128" TargetMode="External"/><Relationship Id="rId477" Type="http://schemas.openxmlformats.org/officeDocument/2006/relationships/hyperlink" Target="http://pbs.twimg.com/profile_images/998603806941233152/1Q34D2NM_normal.jpg" TargetMode="External"/><Relationship Id="rId478" Type="http://schemas.openxmlformats.org/officeDocument/2006/relationships/hyperlink" Target="http://twitter.com/paola_alomia/statuses/1054213174529003520" TargetMode="External"/><Relationship Id="rId479" Type="http://schemas.openxmlformats.org/officeDocument/2006/relationships/hyperlink" Target="http://pbs.twimg.com/profile_images/669939440358400000/k-o2ghDQ_normal.jpg" TargetMode="External"/><Relationship Id="rId480" Type="http://schemas.openxmlformats.org/officeDocument/2006/relationships/hyperlink" Target="http://twitter.com/Milleridiomas/statuses/1054213156837429250" TargetMode="External"/><Relationship Id="rId481" Type="http://schemas.openxmlformats.org/officeDocument/2006/relationships/hyperlink" Target="http://pbs.twimg.com/profile_images/1049894214048382977/wSXyd6oD_normal.jpg" TargetMode="External"/><Relationship Id="rId482" Type="http://schemas.openxmlformats.org/officeDocument/2006/relationships/hyperlink" Target="http://twitter.com/contigopais1/statuses/1054213086427734018" TargetMode="External"/><Relationship Id="rId483" Type="http://schemas.openxmlformats.org/officeDocument/2006/relationships/hyperlink" Target="http://pbs.twimg.com/profile_images/873370547723304961/QJwf_Kbf_normal.jpg" TargetMode="External"/><Relationship Id="rId484" Type="http://schemas.openxmlformats.org/officeDocument/2006/relationships/hyperlink" Target="http://twitter.com/Alfredo_Arbito/statuses/1054212973252825089" TargetMode="External"/><Relationship Id="rId485" Type="http://schemas.openxmlformats.org/officeDocument/2006/relationships/hyperlink" Target="http://pbs.twimg.com/profile_images/668795715590729728/lXMzDlu2_normal.jpg" TargetMode="External"/><Relationship Id="rId486" Type="http://schemas.openxmlformats.org/officeDocument/2006/relationships/hyperlink" Target="http://twitter.com/machine_justice/statuses/1054212969058500608" TargetMode="External"/><Relationship Id="rId487" Type="http://schemas.openxmlformats.org/officeDocument/2006/relationships/hyperlink" Target="http://pbs.twimg.com/profile_images/998603806941233152/1Q34D2NM_normal.jpg" TargetMode="External"/><Relationship Id="rId488" Type="http://schemas.openxmlformats.org/officeDocument/2006/relationships/hyperlink" Target="http://twitter.com/paola_alomia/statuses/1054212906882162688" TargetMode="External"/><Relationship Id="rId489" Type="http://schemas.openxmlformats.org/officeDocument/2006/relationships/hyperlink" Target="http://pbs.twimg.com/profile_images/806129669363863552/ndnDFqMO_normal.jpg" TargetMode="External"/><Relationship Id="rId490" Type="http://schemas.openxmlformats.org/officeDocument/2006/relationships/hyperlink" Target="http://twitter.com/jorgealarcon/statuses/1054212904424259584" TargetMode="External"/><Relationship Id="rId491" Type="http://schemas.openxmlformats.org/officeDocument/2006/relationships/hyperlink" Target="http://pbs.twimg.com/profile_images/1047341700417564672/5Hk6OgaB_normal.jpg" TargetMode="External"/><Relationship Id="rId492" Type="http://schemas.openxmlformats.org/officeDocument/2006/relationships/hyperlink" Target="http://twitter.com/RoPablito/statuses/1054212882538418176" TargetMode="External"/><Relationship Id="rId493" Type="http://schemas.openxmlformats.org/officeDocument/2006/relationships/hyperlink" Target="http://pbs.twimg.com/profile_images/741300839025942528/I7PG9MIR_normal.jpg" TargetMode="External"/><Relationship Id="rId494" Type="http://schemas.openxmlformats.org/officeDocument/2006/relationships/hyperlink" Target="http://twitter.com/chalcovive/statuses/1054212856336576512" TargetMode="External"/><Relationship Id="rId495" Type="http://schemas.openxmlformats.org/officeDocument/2006/relationships/hyperlink" Target="http://pbs.twimg.com/profile_images/1029173749176827904/dvNXxs9p_normal.jpg" TargetMode="External"/><Relationship Id="rId496" Type="http://schemas.openxmlformats.org/officeDocument/2006/relationships/hyperlink" Target="http://twitter.com/Gea_Urano3253/statuses/1054212851399843840" TargetMode="External"/><Relationship Id="rId497" Type="http://schemas.openxmlformats.org/officeDocument/2006/relationships/hyperlink" Target="http://pbs.twimg.com/profile_images/925915013537239042/MIJ0ba7U_normal.jpg" TargetMode="External"/><Relationship Id="rId498" Type="http://schemas.openxmlformats.org/officeDocument/2006/relationships/hyperlink" Target="http://twitter.com/eugenarci/statuses/1054212724262162434" TargetMode="External"/><Relationship Id="rId499" Type="http://schemas.openxmlformats.org/officeDocument/2006/relationships/hyperlink" Target="http://pbs.twimg.com/profile_images/998603806941233152/1Q34D2NM_normal.jpg" TargetMode="External"/><Relationship Id="rId500" Type="http://schemas.openxmlformats.org/officeDocument/2006/relationships/hyperlink" Target="http://twitter.com/paola_alomia/statuses/1054212695178858497" TargetMode="External"/><Relationship Id="rId501" Type="http://schemas.openxmlformats.org/officeDocument/2006/relationships/hyperlink" Target="http://pbs.twimg.com/profile_images/1040341230260023297/a97DO2Nd_normal.jpg" TargetMode="External"/><Relationship Id="rId502" Type="http://schemas.openxmlformats.org/officeDocument/2006/relationships/hyperlink" Target="http://twitter.com/adveint/statuses/1054212658696765440" TargetMode="External"/><Relationship Id="rId503" Type="http://schemas.openxmlformats.org/officeDocument/2006/relationships/hyperlink" Target="http://pbs.twimg.com/profile_images/982692814789201922/6vsgRKD6_normal.jpg" TargetMode="External"/><Relationship Id="rId504" Type="http://schemas.openxmlformats.org/officeDocument/2006/relationships/hyperlink" Target="http://twitter.com/raquelgenesis/statuses/1054212618452373505" TargetMode="External"/><Relationship Id="rId505" Type="http://schemas.openxmlformats.org/officeDocument/2006/relationships/hyperlink" Target="http://pbs.twimg.com/profile_images/1052678278643941376/PhB_NSm3_normal.jpg" TargetMode="External"/><Relationship Id="rId506" Type="http://schemas.openxmlformats.org/officeDocument/2006/relationships/hyperlink" Target="http://twitter.com/IbanoVenian/statuses/1054212580250652672" TargetMode="External"/><Relationship Id="rId507" Type="http://schemas.openxmlformats.org/officeDocument/2006/relationships/hyperlink" Target="http://pbs.twimg.com/profile_images/821025672541966337/comMabb-_normal.jpg" TargetMode="External"/><Relationship Id="rId508" Type="http://schemas.openxmlformats.org/officeDocument/2006/relationships/hyperlink" Target="http://twitter.com/argounova/statuses/1054212569202941952" TargetMode="External"/><Relationship Id="rId509" Type="http://schemas.openxmlformats.org/officeDocument/2006/relationships/hyperlink" Target="http://pbs.twimg.com/profile_images/1038664992973877248/jXc60nIG_normal.jpg" TargetMode="External"/><Relationship Id="rId510" Type="http://schemas.openxmlformats.org/officeDocument/2006/relationships/hyperlink" Target="http://twitter.com/polluxc/statuses/1054212562391261185" TargetMode="External"/><Relationship Id="rId511" Type="http://schemas.openxmlformats.org/officeDocument/2006/relationships/hyperlink" Target="http://pbs.twimg.com/profile_images/914169272800247809/Z_AdW9v2_normal.jpg" TargetMode="External"/><Relationship Id="rId512" Type="http://schemas.openxmlformats.org/officeDocument/2006/relationships/hyperlink" Target="http://twitter.com/KerazoPenta/statuses/1054212480061374464" TargetMode="External"/><Relationship Id="rId513" Type="http://schemas.openxmlformats.org/officeDocument/2006/relationships/hyperlink" Target="http://pbs.twimg.com/profile_images/832303404911321088/ezDwI_bv_normal.jpg" TargetMode="External"/><Relationship Id="rId514" Type="http://schemas.openxmlformats.org/officeDocument/2006/relationships/hyperlink" Target="http://twitter.com/jczarmedina/statuses/1054212470477389824" TargetMode="External"/><Relationship Id="rId515" Type="http://schemas.openxmlformats.org/officeDocument/2006/relationships/hyperlink" Target="http://pbs.twimg.com/profile_images/1044744403523444738/1tVSG77W_normal.jpg" TargetMode="External"/><Relationship Id="rId516" Type="http://schemas.openxmlformats.org/officeDocument/2006/relationships/hyperlink" Target="http://twitter.com/FatyCabrera21/statuses/1054212466660573184" TargetMode="External"/><Relationship Id="rId517" Type="http://schemas.openxmlformats.org/officeDocument/2006/relationships/hyperlink" Target="http://pbs.twimg.com/profile_images/892598645853442048/eoM7mAnQ_normal.jpg" TargetMode="External"/><Relationship Id="rId518" Type="http://schemas.openxmlformats.org/officeDocument/2006/relationships/hyperlink" Target="http://twitter.com/rolito220/statuses/1054212452311842816" TargetMode="External"/><Relationship Id="rId519" Type="http://schemas.openxmlformats.org/officeDocument/2006/relationships/hyperlink" Target="http://pbs.twimg.com/profile_images/416438914300121088/yHvhL8a__normal.jpeg" TargetMode="External"/><Relationship Id="rId520" Type="http://schemas.openxmlformats.org/officeDocument/2006/relationships/hyperlink" Target="http://twitter.com/mallu_muniz/statuses/1054212416245022720" TargetMode="External"/><Relationship Id="rId521" Type="http://schemas.openxmlformats.org/officeDocument/2006/relationships/hyperlink" Target="http://pbs.twimg.com/profile_images/1054183636671565827/NnWetnms_normal.jpg" TargetMode="External"/><Relationship Id="rId522" Type="http://schemas.openxmlformats.org/officeDocument/2006/relationships/hyperlink" Target="http://twitter.com/PabloCm38698721/statuses/1054212410783997953" TargetMode="External"/><Relationship Id="rId523" Type="http://schemas.openxmlformats.org/officeDocument/2006/relationships/hyperlink" Target="http://pbs.twimg.com/profile_images/1046967512527704064/kwk247GO_normal.jpg" TargetMode="External"/><Relationship Id="rId524" Type="http://schemas.openxmlformats.org/officeDocument/2006/relationships/hyperlink" Target="http://twitter.com/morocha_ra/statuses/1054212360993423361" TargetMode="External"/><Relationship Id="rId525" Type="http://schemas.openxmlformats.org/officeDocument/2006/relationships/hyperlink" Target="http://pbs.twimg.com/profile_images/1035870177638985728/BhSictOw_normal.jpg" TargetMode="External"/><Relationship Id="rId526" Type="http://schemas.openxmlformats.org/officeDocument/2006/relationships/hyperlink" Target="http://twitter.com/TamyVillota/statuses/1054212329087401984" TargetMode="External"/><Relationship Id="rId527" Type="http://schemas.openxmlformats.org/officeDocument/2006/relationships/hyperlink" Target="http://pbs.twimg.com/profile_images/985627726034997249/S6I64rUb_normal.jpg" TargetMode="External"/><Relationship Id="rId528" Type="http://schemas.openxmlformats.org/officeDocument/2006/relationships/hyperlink" Target="http://twitter.com/ARO_71/statuses/1054212293632933890" TargetMode="External"/><Relationship Id="rId529" Type="http://schemas.openxmlformats.org/officeDocument/2006/relationships/hyperlink" Target="http://pbs.twimg.com/profile_images/1038616706799861760/aeZfuvJI_normal.jpg" TargetMode="External"/><Relationship Id="rId530" Type="http://schemas.openxmlformats.org/officeDocument/2006/relationships/hyperlink" Target="http://twitter.com/pompey_lucas/statuses/1054212286016114693" TargetMode="External"/><Relationship Id="rId531" Type="http://schemas.openxmlformats.org/officeDocument/2006/relationships/hyperlink" Target="http://pbs.twimg.com/profile_images/852204587385839616/ACoNBoOY_normal.jpg" TargetMode="External"/><Relationship Id="rId532" Type="http://schemas.openxmlformats.org/officeDocument/2006/relationships/hyperlink" Target="http://twitter.com/estebillancas/statuses/1054212272808255488" TargetMode="External"/><Relationship Id="rId533" Type="http://schemas.openxmlformats.org/officeDocument/2006/relationships/hyperlink" Target="http://pbs.twimg.com/profile_images/1049894214048382977/wSXyd6oD_normal.jpg" TargetMode="External"/><Relationship Id="rId534" Type="http://schemas.openxmlformats.org/officeDocument/2006/relationships/hyperlink" Target="http://twitter.com/contigopais1/statuses/1054212235671805952" TargetMode="External"/><Relationship Id="rId535" Type="http://schemas.openxmlformats.org/officeDocument/2006/relationships/hyperlink" Target="http://pbs.twimg.com/profile_images/1025118327285407745/ODdUTc3R_normal.jpg" TargetMode="External"/><Relationship Id="rId536" Type="http://schemas.openxmlformats.org/officeDocument/2006/relationships/hyperlink" Target="http://twitter.com/victor51567902/statuses/1054212137449648128" TargetMode="External"/><Relationship Id="rId537" Type="http://schemas.openxmlformats.org/officeDocument/2006/relationships/hyperlink" Target="http://pbs.twimg.com/profile_images/1046212192469741568/sL1qjZFH_normal.jpg" TargetMode="External"/><Relationship Id="rId538" Type="http://schemas.openxmlformats.org/officeDocument/2006/relationships/hyperlink" Target="http://twitter.com/Mata28K/statuses/1054212120995356672" TargetMode="External"/><Relationship Id="rId539" Type="http://schemas.openxmlformats.org/officeDocument/2006/relationships/hyperlink" Target="http://pbs.twimg.com/profile_images/1007021867113250816/bDN0S2Dt_normal.jpg" TargetMode="External"/><Relationship Id="rId540" Type="http://schemas.openxmlformats.org/officeDocument/2006/relationships/hyperlink" Target="http://twitter.com/mlucy944/statuses/1054212059297185792" TargetMode="External"/><Relationship Id="rId541" Type="http://schemas.openxmlformats.org/officeDocument/2006/relationships/hyperlink" Target="http://pbs.twimg.com/profile_images/1033751837227278336/iMIiQLo-_normal.jpg" TargetMode="External"/><Relationship Id="rId542" Type="http://schemas.openxmlformats.org/officeDocument/2006/relationships/hyperlink" Target="http://twitter.com/ManuRecharged/statuses/1054212058844225537" TargetMode="External"/><Relationship Id="rId543" Type="http://schemas.openxmlformats.org/officeDocument/2006/relationships/hyperlink" Target="http://abs.twimg.com/sticky/default_profile_images/default_profile_normal.png" TargetMode="External"/><Relationship Id="rId544" Type="http://schemas.openxmlformats.org/officeDocument/2006/relationships/hyperlink" Target="http://twitter.com/maripi194/statuses/1054211794586214400" TargetMode="External"/><Relationship Id="rId545" Type="http://schemas.openxmlformats.org/officeDocument/2006/relationships/hyperlink" Target="http://pbs.twimg.com/profile_images/556874162002620416/uqPOBVyi_normal.png" TargetMode="External"/><Relationship Id="rId546" Type="http://schemas.openxmlformats.org/officeDocument/2006/relationships/hyperlink" Target="http://twitter.com/InfoSinBandera/statuses/1054211753058406406" TargetMode="External"/><Relationship Id="rId547" Type="http://schemas.openxmlformats.org/officeDocument/2006/relationships/hyperlink" Target="http://pbs.twimg.com/profile_images/1015040852568215552/6FTTF1Xt_normal.jpg" TargetMode="External"/><Relationship Id="rId548" Type="http://schemas.openxmlformats.org/officeDocument/2006/relationships/hyperlink" Target="http://twitter.com/mercealvaro/statuses/1054211689690918912" TargetMode="External"/><Relationship Id="rId549" Type="http://schemas.openxmlformats.org/officeDocument/2006/relationships/hyperlink" Target="http://pbs.twimg.com/profile_images/1023272633402634240/BwZ2manT_normal.jpg" TargetMode="External"/><Relationship Id="rId550" Type="http://schemas.openxmlformats.org/officeDocument/2006/relationships/hyperlink" Target="http://twitter.com/maho_89zebr/statuses/1054211655041724416" TargetMode="External"/><Relationship Id="rId551" Type="http://schemas.openxmlformats.org/officeDocument/2006/relationships/hyperlink" Target="http://pbs.twimg.com/profile_images/1032799409250226177/oesGSMcI_normal.jpg" TargetMode="External"/><Relationship Id="rId552" Type="http://schemas.openxmlformats.org/officeDocument/2006/relationships/hyperlink" Target="http://twitter.com/dbuscemi1949/statuses/1054211629435510785" TargetMode="External"/><Relationship Id="rId553" Type="http://schemas.openxmlformats.org/officeDocument/2006/relationships/hyperlink" Target="http://abs.twimg.com/sticky/default_profile_images/default_profile_normal.png" TargetMode="External"/><Relationship Id="rId554" Type="http://schemas.openxmlformats.org/officeDocument/2006/relationships/hyperlink" Target="http://twitter.com/Janeth24178845/statuses/1054211583696687104" TargetMode="External"/><Relationship Id="rId555" Type="http://schemas.openxmlformats.org/officeDocument/2006/relationships/hyperlink" Target="http://pbs.twimg.com/profile_images/775136241851457536/1unFn8t__normal.jpg" TargetMode="External"/><Relationship Id="rId556" Type="http://schemas.openxmlformats.org/officeDocument/2006/relationships/hyperlink" Target="http://twitter.com/nelsonavellaned/statuses/1054211489756798976" TargetMode="External"/><Relationship Id="rId557" Type="http://schemas.openxmlformats.org/officeDocument/2006/relationships/hyperlink" Target="http://pbs.twimg.com/profile_images/1052678278643941376/PhB_NSm3_normal.jpg" TargetMode="External"/><Relationship Id="rId558" Type="http://schemas.openxmlformats.org/officeDocument/2006/relationships/hyperlink" Target="http://twitter.com/IbanoVenian/statuses/1054211457464844288" TargetMode="External"/><Relationship Id="rId559" Type="http://schemas.openxmlformats.org/officeDocument/2006/relationships/hyperlink" Target="http://pbs.twimg.com/profile_images/937102114886692864/G_B1cafI_normal.jpg" TargetMode="External"/><Relationship Id="rId560" Type="http://schemas.openxmlformats.org/officeDocument/2006/relationships/hyperlink" Target="http://twitter.com/CRISARM1/statuses/1054211436233322501" TargetMode="External"/><Relationship Id="rId561" Type="http://schemas.openxmlformats.org/officeDocument/2006/relationships/hyperlink" Target="http://pbs.twimg.com/profile_images/999425739056234496/6MdUWzqs_normal.jpg" TargetMode="External"/><Relationship Id="rId562" Type="http://schemas.openxmlformats.org/officeDocument/2006/relationships/hyperlink" Target="http://twitter.com/franciscoxloza/statuses/1054211359339147269" TargetMode="External"/><Relationship Id="rId563" Type="http://schemas.openxmlformats.org/officeDocument/2006/relationships/hyperlink" Target="http://pbs.twimg.com/profile_images/1052580084417212417/CcCLJYRY_normal.jpg" TargetMode="External"/><Relationship Id="rId564" Type="http://schemas.openxmlformats.org/officeDocument/2006/relationships/hyperlink" Target="http://twitter.com/monicaramela/statuses/1054211355698454528" TargetMode="External"/><Relationship Id="rId565" Type="http://schemas.openxmlformats.org/officeDocument/2006/relationships/hyperlink" Target="http://pbs.twimg.com/profile_images/1049894214048382977/wSXyd6oD_normal.jpg" TargetMode="External"/><Relationship Id="rId566" Type="http://schemas.openxmlformats.org/officeDocument/2006/relationships/hyperlink" Target="http://twitter.com/contigopais1/statuses/1054211335519723522" TargetMode="External"/><Relationship Id="rId567" Type="http://schemas.openxmlformats.org/officeDocument/2006/relationships/hyperlink" Target="http://pbs.twimg.com/profile_images/1021179190425653253/m7Ltc-do_normal.jpg" TargetMode="External"/><Relationship Id="rId568" Type="http://schemas.openxmlformats.org/officeDocument/2006/relationships/hyperlink" Target="http://twitter.com/dariofierrof/statuses/1054211272714215426" TargetMode="External"/><Relationship Id="rId569" Type="http://schemas.openxmlformats.org/officeDocument/2006/relationships/hyperlink" Target="http://pbs.twimg.com/profile_images/657917888511258625/pwR0HckX_normal.jpg" TargetMode="External"/><Relationship Id="rId570" Type="http://schemas.openxmlformats.org/officeDocument/2006/relationships/hyperlink" Target="http://twitter.com/gyepez560/statuses/1054211129973620736" TargetMode="External"/><Relationship Id="rId571" Type="http://schemas.openxmlformats.org/officeDocument/2006/relationships/hyperlink" Target="http://pbs.twimg.com/profile_images/1017446892614111232/lWQ5LGhD_normal.jpg" TargetMode="External"/><Relationship Id="rId572" Type="http://schemas.openxmlformats.org/officeDocument/2006/relationships/hyperlink" Target="http://twitter.com/patoteran/statuses/1054211106422571013" TargetMode="External"/><Relationship Id="rId573" Type="http://schemas.openxmlformats.org/officeDocument/2006/relationships/hyperlink" Target="http://pbs.twimg.com/profile_images/1045784007986671617/x6IwlsPo_normal.jpg" TargetMode="External"/><Relationship Id="rId574" Type="http://schemas.openxmlformats.org/officeDocument/2006/relationships/hyperlink" Target="http://twitter.com/barrandeando/statuses/1054211078773792769" TargetMode="External"/><Relationship Id="rId575" Type="http://schemas.openxmlformats.org/officeDocument/2006/relationships/hyperlink" Target="http://pbs.twimg.com/profile_images/1027060690727657472/Hg0UpnaO_normal.jpg" TargetMode="External"/><Relationship Id="rId576" Type="http://schemas.openxmlformats.org/officeDocument/2006/relationships/hyperlink" Target="http://twitter.com/GilerVeloz/statuses/1054211071836332032" TargetMode="External"/><Relationship Id="rId577" Type="http://schemas.openxmlformats.org/officeDocument/2006/relationships/hyperlink" Target="http://pbs.twimg.com/profile_images/1045784007986671617/x6IwlsPo_normal.jpg" TargetMode="External"/><Relationship Id="rId578" Type="http://schemas.openxmlformats.org/officeDocument/2006/relationships/hyperlink" Target="http://twitter.com/barrandeando/statuses/1054211063045087232" TargetMode="External"/><Relationship Id="rId579" Type="http://schemas.openxmlformats.org/officeDocument/2006/relationships/hyperlink" Target="http://pbs.twimg.com/profile_images/597259712103632896/2NrKr2xr_normal.jpg" TargetMode="External"/><Relationship Id="rId580" Type="http://schemas.openxmlformats.org/officeDocument/2006/relationships/hyperlink" Target="http://twitter.com/vaneguide/statuses/1054211062625636355" TargetMode="External"/><Relationship Id="rId581" Type="http://schemas.openxmlformats.org/officeDocument/2006/relationships/hyperlink" Target="http://pbs.twimg.com/profile_images/573627340925837314/J2K7v4VO_normal.jpeg" TargetMode="External"/><Relationship Id="rId582" Type="http://schemas.openxmlformats.org/officeDocument/2006/relationships/hyperlink" Target="http://twitter.com/mfernando1961/statuses/1054211038772674561" TargetMode="External"/><Relationship Id="rId583" Type="http://schemas.openxmlformats.org/officeDocument/2006/relationships/hyperlink" Target="http://pbs.twimg.com/profile_images/1045784007986671617/x6IwlsPo_normal.jpg" TargetMode="External"/><Relationship Id="rId584" Type="http://schemas.openxmlformats.org/officeDocument/2006/relationships/hyperlink" Target="http://twitter.com/barrandeando/statuses/1054211023572480000" TargetMode="External"/><Relationship Id="rId585" Type="http://schemas.openxmlformats.org/officeDocument/2006/relationships/hyperlink" Target="http://pbs.twimg.com/profile_images/552282565264945152/SGIWZ7xP_normal.jpeg" TargetMode="External"/><Relationship Id="rId586" Type="http://schemas.openxmlformats.org/officeDocument/2006/relationships/hyperlink" Target="http://twitter.com/jaipena/statuses/1054211018933653504" TargetMode="External"/><Relationship Id="rId587" Type="http://schemas.openxmlformats.org/officeDocument/2006/relationships/hyperlink" Target="http://pbs.twimg.com/profile_images/3670296870/35a72bc1e54965eefbe34ecd3eb9920a_normal.jpeg" TargetMode="External"/><Relationship Id="rId588" Type="http://schemas.openxmlformats.org/officeDocument/2006/relationships/hyperlink" Target="http://twitter.com/ColectivoCivico/statuses/1054210956333629441" TargetMode="External"/><Relationship Id="rId589" Type="http://schemas.openxmlformats.org/officeDocument/2006/relationships/hyperlink" Target="http://pbs.twimg.com/profile_images/1032799409250226177/oesGSMcI_normal.jpg" TargetMode="External"/><Relationship Id="rId590" Type="http://schemas.openxmlformats.org/officeDocument/2006/relationships/hyperlink" Target="http://twitter.com/dbuscemi1949/statuses/1054210903225389056" TargetMode="External"/><Relationship Id="rId591" Type="http://schemas.openxmlformats.org/officeDocument/2006/relationships/hyperlink" Target="http://pbs.twimg.com/profile_images/942471431434235904/yq97WxrG_normal.jpg" TargetMode="External"/><Relationship Id="rId592" Type="http://schemas.openxmlformats.org/officeDocument/2006/relationships/hyperlink" Target="http://twitter.com/cukiZL/statuses/1054210867154300931" TargetMode="External"/><Relationship Id="rId593" Type="http://schemas.openxmlformats.org/officeDocument/2006/relationships/hyperlink" Target="http://pbs.twimg.com/profile_images/651433653885472768/SAba8oMO_normal.jpg" TargetMode="External"/><Relationship Id="rId594" Type="http://schemas.openxmlformats.org/officeDocument/2006/relationships/hyperlink" Target="http://twitter.com/DiegoMarcelo24/statuses/1054210856098127872" TargetMode="External"/><Relationship Id="rId595" Type="http://schemas.openxmlformats.org/officeDocument/2006/relationships/hyperlink" Target="http://pbs.twimg.com/profile_images/1047643684475424771/ULZSfNkI_normal.jpg" TargetMode="External"/><Relationship Id="rId596" Type="http://schemas.openxmlformats.org/officeDocument/2006/relationships/hyperlink" Target="http://twitter.com/salometomala/statuses/1054210842395320320" TargetMode="External"/><Relationship Id="rId597" Type="http://schemas.openxmlformats.org/officeDocument/2006/relationships/hyperlink" Target="http://pbs.twimg.com/profile_images/943995623614926849/K8_vegGH_normal.jpg" TargetMode="External"/><Relationship Id="rId598" Type="http://schemas.openxmlformats.org/officeDocument/2006/relationships/hyperlink" Target="http://twitter.com/kamaradaDavid/statuses/1054210771540938757" TargetMode="External"/><Relationship Id="rId599" Type="http://schemas.openxmlformats.org/officeDocument/2006/relationships/hyperlink" Target="http://pbs.twimg.com/profile_images/922169573645979648/kNqj1Zy3_normal.jpg" TargetMode="External"/><Relationship Id="rId600" Type="http://schemas.openxmlformats.org/officeDocument/2006/relationships/hyperlink" Target="http://twitter.com/UnCorreistaMas/statuses/1054210714389364737" TargetMode="External"/><Relationship Id="rId601" Type="http://schemas.openxmlformats.org/officeDocument/2006/relationships/hyperlink" Target="http://pbs.twimg.com/profile_images/867503850353307648/T_ayVwXB_normal.jpg" TargetMode="External"/><Relationship Id="rId602" Type="http://schemas.openxmlformats.org/officeDocument/2006/relationships/hyperlink" Target="http://twitter.com/Bettycarolain/statuses/1054210710287335424" TargetMode="External"/><Relationship Id="rId603" Type="http://schemas.openxmlformats.org/officeDocument/2006/relationships/hyperlink" Target="http://pbs.twimg.com/profile_images/1044698771978899456/79N-zQhE_normal.jpg" TargetMode="External"/><Relationship Id="rId604" Type="http://schemas.openxmlformats.org/officeDocument/2006/relationships/hyperlink" Target="http://twitter.com/Mashik35/statuses/1054210653429424128" TargetMode="External"/><Relationship Id="rId605" Type="http://schemas.openxmlformats.org/officeDocument/2006/relationships/hyperlink" Target="http://pbs.twimg.com/profile_images/930643013985898497/bg4mJ1JK_normal.jpg" TargetMode="External"/><Relationship Id="rId606" Type="http://schemas.openxmlformats.org/officeDocument/2006/relationships/hyperlink" Target="http://twitter.com/AntonGoro65/statuses/1054210641974775813" TargetMode="External"/><Relationship Id="rId607" Type="http://schemas.openxmlformats.org/officeDocument/2006/relationships/hyperlink" Target="http://pbs.twimg.com/profile_images/930643013985898497/bg4mJ1JK_normal.jpg" TargetMode="External"/><Relationship Id="rId608" Type="http://schemas.openxmlformats.org/officeDocument/2006/relationships/hyperlink" Target="http://twitter.com/AntonGoro65/statuses/1054210627269550080" TargetMode="External"/><Relationship Id="rId609" Type="http://schemas.openxmlformats.org/officeDocument/2006/relationships/hyperlink" Target="http://pbs.twimg.com/profile_images/930643013985898497/bg4mJ1JK_normal.jpg" TargetMode="External"/><Relationship Id="rId610" Type="http://schemas.openxmlformats.org/officeDocument/2006/relationships/hyperlink" Target="http://twitter.com/AntonGoro65/statuses/1054210612920750080" TargetMode="External"/><Relationship Id="rId611" Type="http://schemas.openxmlformats.org/officeDocument/2006/relationships/hyperlink" Target="http://pbs.twimg.com/profile_images/1005686090135687168/whJz_s9V_normal.jpg" TargetMode="External"/><Relationship Id="rId612" Type="http://schemas.openxmlformats.org/officeDocument/2006/relationships/hyperlink" Target="http://twitter.com/Tabad__/statuses/1054210611419246592" TargetMode="External"/><Relationship Id="rId613" Type="http://schemas.openxmlformats.org/officeDocument/2006/relationships/hyperlink" Target="http://pbs.twimg.com/profile_images/930643013985898497/bg4mJ1JK_normal.jpg" TargetMode="External"/><Relationship Id="rId614" Type="http://schemas.openxmlformats.org/officeDocument/2006/relationships/hyperlink" Target="http://twitter.com/AntonGoro65/statuses/1054210598802804736" TargetMode="External"/><Relationship Id="rId615" Type="http://schemas.openxmlformats.org/officeDocument/2006/relationships/hyperlink" Target="http://pbs.twimg.com/profile_images/930643013985898497/bg4mJ1JK_normal.jpg" TargetMode="External"/><Relationship Id="rId616" Type="http://schemas.openxmlformats.org/officeDocument/2006/relationships/hyperlink" Target="http://twitter.com/AntonGoro65/statuses/1054210583053168640" TargetMode="External"/><Relationship Id="rId617" Type="http://schemas.openxmlformats.org/officeDocument/2006/relationships/hyperlink" Target="http://pbs.twimg.com/profile_images/930643013985898497/bg4mJ1JK_normal.jpg" TargetMode="External"/><Relationship Id="rId618" Type="http://schemas.openxmlformats.org/officeDocument/2006/relationships/hyperlink" Target="http://twitter.com/AntonGoro65/statuses/1054210569354522625" TargetMode="External"/><Relationship Id="rId619" Type="http://schemas.openxmlformats.org/officeDocument/2006/relationships/hyperlink" Target="http://pbs.twimg.com/profile_images/1016330596057010177/SC_ttgK-_normal.jpg" TargetMode="External"/><Relationship Id="rId620" Type="http://schemas.openxmlformats.org/officeDocument/2006/relationships/hyperlink" Target="http://twitter.com/AnaLouRaza/statuses/1054210564422033408" TargetMode="External"/><Relationship Id="rId621" Type="http://schemas.openxmlformats.org/officeDocument/2006/relationships/hyperlink" Target="http://pbs.twimg.com/profile_images/987494325159387136/fp8xG9Z3_normal.jpg" TargetMode="External"/><Relationship Id="rId622" Type="http://schemas.openxmlformats.org/officeDocument/2006/relationships/hyperlink" Target="http://twitter.com/ing_intriago/statuses/1054210523762438144" TargetMode="External"/><Relationship Id="rId623" Type="http://schemas.openxmlformats.org/officeDocument/2006/relationships/hyperlink" Target="http://pbs.twimg.com/profile_images/873370547723304961/QJwf_Kbf_normal.jpg" TargetMode="External"/><Relationship Id="rId624" Type="http://schemas.openxmlformats.org/officeDocument/2006/relationships/hyperlink" Target="http://twitter.com/Alfredo_Arbito/statuses/1054210516107825152" TargetMode="External"/><Relationship Id="rId625" Type="http://schemas.openxmlformats.org/officeDocument/2006/relationships/hyperlink" Target="http://pbs.twimg.com/profile_images/930643013985898497/bg4mJ1JK_normal.jpg" TargetMode="External"/><Relationship Id="rId626" Type="http://schemas.openxmlformats.org/officeDocument/2006/relationships/hyperlink" Target="http://twitter.com/AntonGoro65/statuses/1054210513922654208" TargetMode="External"/><Relationship Id="rId627" Type="http://schemas.openxmlformats.org/officeDocument/2006/relationships/hyperlink" Target="http://pbs.twimg.com/profile_images/930643013985898497/bg4mJ1JK_normal.jpg" TargetMode="External"/><Relationship Id="rId628" Type="http://schemas.openxmlformats.org/officeDocument/2006/relationships/hyperlink" Target="http://twitter.com/AntonGoro65/statuses/1054210484281491456" TargetMode="External"/><Relationship Id="rId629" Type="http://schemas.openxmlformats.org/officeDocument/2006/relationships/hyperlink" Target="http://pbs.twimg.com/profile_images/930643013985898497/bg4mJ1JK_normal.jpg" TargetMode="External"/><Relationship Id="rId630" Type="http://schemas.openxmlformats.org/officeDocument/2006/relationships/hyperlink" Target="http://twitter.com/AntonGoro65/statuses/1054210468728975360" TargetMode="External"/><Relationship Id="rId631" Type="http://schemas.openxmlformats.org/officeDocument/2006/relationships/hyperlink" Target="http://pbs.twimg.com/profile_images/645723054073585664/vZlTShC1_normal.jpg" TargetMode="External"/><Relationship Id="rId632" Type="http://schemas.openxmlformats.org/officeDocument/2006/relationships/hyperlink" Target="http://twitter.com/juliolduecua/statuses/1054210429076062209" TargetMode="External"/><Relationship Id="rId633" Type="http://schemas.openxmlformats.org/officeDocument/2006/relationships/hyperlink" Target="http://pbs.twimg.com/profile_images/930643013985898497/bg4mJ1JK_normal.jpg" TargetMode="External"/><Relationship Id="rId634" Type="http://schemas.openxmlformats.org/officeDocument/2006/relationships/hyperlink" Target="http://twitter.com/AntonGoro65/statuses/1054210381789446145" TargetMode="External"/><Relationship Id="rId635" Type="http://schemas.openxmlformats.org/officeDocument/2006/relationships/hyperlink" Target="http://pbs.twimg.com/profile_images/930643013985898497/bg4mJ1JK_normal.jpg" TargetMode="External"/><Relationship Id="rId636" Type="http://schemas.openxmlformats.org/officeDocument/2006/relationships/hyperlink" Target="http://twitter.com/AntonGoro65/statuses/1054210346863546368" TargetMode="External"/><Relationship Id="rId637" Type="http://schemas.openxmlformats.org/officeDocument/2006/relationships/hyperlink" Target="http://pbs.twimg.com/profile_images/930643013985898497/bg4mJ1JK_normal.jpg" TargetMode="External"/><Relationship Id="rId638" Type="http://schemas.openxmlformats.org/officeDocument/2006/relationships/hyperlink" Target="http://twitter.com/AntonGoro65/statuses/1054210330212085765" TargetMode="External"/><Relationship Id="rId639" Type="http://schemas.openxmlformats.org/officeDocument/2006/relationships/hyperlink" Target="http://pbs.twimg.com/profile_images/999012992518733824/u4afKIkz_normal.jpg" TargetMode="External"/><Relationship Id="rId640" Type="http://schemas.openxmlformats.org/officeDocument/2006/relationships/hyperlink" Target="http://twitter.com/Mattyelita/statuses/1054210325887754240" TargetMode="External"/><Relationship Id="rId641" Type="http://schemas.openxmlformats.org/officeDocument/2006/relationships/hyperlink" Target="http://pbs.twimg.com/profile_images/930643013985898497/bg4mJ1JK_normal.jpg" TargetMode="External"/><Relationship Id="rId642" Type="http://schemas.openxmlformats.org/officeDocument/2006/relationships/hyperlink" Target="http://twitter.com/AntonGoro65/statuses/1054210312025595909" TargetMode="External"/><Relationship Id="rId643" Type="http://schemas.openxmlformats.org/officeDocument/2006/relationships/hyperlink" Target="http://pbs.twimg.com/profile_images/930643013985898497/bg4mJ1JK_normal.jpg" TargetMode="External"/><Relationship Id="rId644" Type="http://schemas.openxmlformats.org/officeDocument/2006/relationships/hyperlink" Target="http://twitter.com/AntonGoro65/statuses/1054210252302901248" TargetMode="External"/><Relationship Id="rId645" Type="http://schemas.openxmlformats.org/officeDocument/2006/relationships/hyperlink" Target="http://pbs.twimg.com/profile_images/1038509671013916672/cPxnWSel_normal.jpg" TargetMode="External"/><Relationship Id="rId646" Type="http://schemas.openxmlformats.org/officeDocument/2006/relationships/hyperlink" Target="http://twitter.com/JEANPI52/statuses/1054210153862623232" TargetMode="External"/><Relationship Id="rId647" Type="http://schemas.openxmlformats.org/officeDocument/2006/relationships/hyperlink" Target="http://pbs.twimg.com/profile_images/1053358369992593409/nQAV_NP7_normal.jpg" TargetMode="External"/><Relationship Id="rId648" Type="http://schemas.openxmlformats.org/officeDocument/2006/relationships/hyperlink" Target="http://twitter.com/Katheri09953981/statuses/1054210142298890240" TargetMode="External"/><Relationship Id="rId649" Type="http://schemas.openxmlformats.org/officeDocument/2006/relationships/hyperlink" Target="http://pbs.twimg.com/profile_images/744890885263982592/byh9EZet_normal.jpg" TargetMode="External"/><Relationship Id="rId650" Type="http://schemas.openxmlformats.org/officeDocument/2006/relationships/hyperlink" Target="http://twitter.com/mariaordofer/statuses/1054210037470650368" TargetMode="External"/><Relationship Id="rId651" Type="http://schemas.openxmlformats.org/officeDocument/2006/relationships/hyperlink" Target="http://pbs.twimg.com/profile_images/853681784378331137/dikcIqN7_normal.jpg" TargetMode="External"/><Relationship Id="rId652" Type="http://schemas.openxmlformats.org/officeDocument/2006/relationships/hyperlink" Target="http://twitter.com/BenGuerrero16/statuses/1054209969954930688" TargetMode="External"/><Relationship Id="rId653" Type="http://schemas.openxmlformats.org/officeDocument/2006/relationships/hyperlink" Target="http://pbs.twimg.com/profile_images/984976848802103297/bjl1KAwq_normal.jpg" TargetMode="External"/><Relationship Id="rId654" Type="http://schemas.openxmlformats.org/officeDocument/2006/relationships/hyperlink" Target="http://twitter.com/OccupyUN/statuses/1054209923653881856" TargetMode="External"/><Relationship Id="rId655" Type="http://schemas.openxmlformats.org/officeDocument/2006/relationships/hyperlink" Target="http://pbs.twimg.com/profile_images/873370547723304961/QJwf_Kbf_normal.jpg" TargetMode="External"/><Relationship Id="rId656" Type="http://schemas.openxmlformats.org/officeDocument/2006/relationships/hyperlink" Target="http://twitter.com/Alfredo_Arbito/statuses/1054209897905168384" TargetMode="External"/><Relationship Id="rId657" Type="http://schemas.openxmlformats.org/officeDocument/2006/relationships/hyperlink" Target="http://pbs.twimg.com/profile_images/1049309663202893824/m-oW1iBz_normal.jpg" TargetMode="External"/><Relationship Id="rId658" Type="http://schemas.openxmlformats.org/officeDocument/2006/relationships/hyperlink" Target="http://twitter.com/danielaizurieta/statuses/1054209888086355968" TargetMode="External"/><Relationship Id="rId659" Type="http://schemas.openxmlformats.org/officeDocument/2006/relationships/hyperlink" Target="http://pbs.twimg.com/profile_images/908168726268309504/jwCtMLp0_normal.jpg" TargetMode="External"/><Relationship Id="rId660" Type="http://schemas.openxmlformats.org/officeDocument/2006/relationships/hyperlink" Target="http://twitter.com/fredy_lenin/statuses/1054209841844101120" TargetMode="External"/><Relationship Id="rId661" Type="http://schemas.openxmlformats.org/officeDocument/2006/relationships/hyperlink" Target="http://pbs.twimg.com/profile_images/984976848802103297/bjl1KAwq_normal.jpg" TargetMode="External"/><Relationship Id="rId662" Type="http://schemas.openxmlformats.org/officeDocument/2006/relationships/hyperlink" Target="http://twitter.com/OccupyUN/statuses/1054209793236193281" TargetMode="External"/><Relationship Id="rId663" Type="http://schemas.openxmlformats.org/officeDocument/2006/relationships/hyperlink" Target="http://pbs.twimg.com/profile_images/1050735124671844352/yURqUpy__normal.jpg" TargetMode="External"/><Relationship Id="rId664" Type="http://schemas.openxmlformats.org/officeDocument/2006/relationships/hyperlink" Target="http://twitter.com/MaribelMunozC1/statuses/1054209780229791744" TargetMode="External"/><Relationship Id="rId665" Type="http://schemas.openxmlformats.org/officeDocument/2006/relationships/hyperlink" Target="http://pbs.twimg.com/profile_images/984976848802103297/bjl1KAwq_normal.jpg" TargetMode="External"/><Relationship Id="rId666" Type="http://schemas.openxmlformats.org/officeDocument/2006/relationships/hyperlink" Target="http://twitter.com/OccupyUN/statuses/1054209761816629249" TargetMode="External"/><Relationship Id="rId667" Type="http://schemas.openxmlformats.org/officeDocument/2006/relationships/hyperlink" Target="http://pbs.twimg.com/profile_images/774340690142646273/flEoL4mu_normal.png" TargetMode="External"/><Relationship Id="rId668" Type="http://schemas.openxmlformats.org/officeDocument/2006/relationships/hyperlink" Target="http://twitter.com/fransuarezq/statuses/1054209759862251522" TargetMode="External"/><Relationship Id="rId669" Type="http://schemas.openxmlformats.org/officeDocument/2006/relationships/hyperlink" Target="http://pbs.twimg.com/profile_images/1047663673827844096/iFVXY7Fy_normal.jpg" TargetMode="External"/><Relationship Id="rId670" Type="http://schemas.openxmlformats.org/officeDocument/2006/relationships/hyperlink" Target="http://twitter.com/dianassolis2/statuses/1054209710889594880" TargetMode="External"/><Relationship Id="rId671" Type="http://schemas.openxmlformats.org/officeDocument/2006/relationships/hyperlink" Target="http://pbs.twimg.com/profile_images/953268433172525056/Qeq7Snj4_normal.jpg" TargetMode="External"/><Relationship Id="rId672" Type="http://schemas.openxmlformats.org/officeDocument/2006/relationships/hyperlink" Target="http://twitter.com/VillacresPeter/statuses/1054209707672510464" TargetMode="External"/><Relationship Id="rId673" Type="http://schemas.openxmlformats.org/officeDocument/2006/relationships/hyperlink" Target="http://pbs.twimg.com/profile_images/984976848802103297/bjl1KAwq_normal.jpg" TargetMode="External"/><Relationship Id="rId674" Type="http://schemas.openxmlformats.org/officeDocument/2006/relationships/hyperlink" Target="http://twitter.com/OccupyUN/statuses/1054209634611822592" TargetMode="External"/><Relationship Id="rId675" Type="http://schemas.openxmlformats.org/officeDocument/2006/relationships/hyperlink" Target="http://pbs.twimg.com/profile_images/946605670069088257/jMM8jV0W_normal.jpg" TargetMode="External"/><Relationship Id="rId676" Type="http://schemas.openxmlformats.org/officeDocument/2006/relationships/hyperlink" Target="http://twitter.com/Amparo_Medina/statuses/1054209633370492929" TargetMode="External"/><Relationship Id="rId677" Type="http://schemas.openxmlformats.org/officeDocument/2006/relationships/hyperlink" Target="http://pbs.twimg.com/profile_images/984976848802103297/bjl1KAwq_normal.jpg" TargetMode="External"/><Relationship Id="rId678" Type="http://schemas.openxmlformats.org/officeDocument/2006/relationships/hyperlink" Target="http://twitter.com/OccupyUN/statuses/1054209608833613824" TargetMode="External"/><Relationship Id="rId679" Type="http://schemas.openxmlformats.org/officeDocument/2006/relationships/hyperlink" Target="http://pbs.twimg.com/profile_images/2673963527/d8582b6dacb281e2ca134b59747f3976_normal.jpeg" TargetMode="External"/><Relationship Id="rId680" Type="http://schemas.openxmlformats.org/officeDocument/2006/relationships/hyperlink" Target="http://twitter.com/eloyborjaperez1/statuses/1054209586872401921" TargetMode="External"/><Relationship Id="rId681" Type="http://schemas.openxmlformats.org/officeDocument/2006/relationships/hyperlink" Target="http://pbs.twimg.com/profile_images/891882331438538755/sJVaZszJ_normal.jpg" TargetMode="External"/><Relationship Id="rId682" Type="http://schemas.openxmlformats.org/officeDocument/2006/relationships/hyperlink" Target="http://twitter.com/daniloymaria/statuses/1054209498112499712" TargetMode="External"/><Relationship Id="rId683" Type="http://schemas.openxmlformats.org/officeDocument/2006/relationships/hyperlink" Target="http://pbs.twimg.com/profile_images/1034984521131851777/1rQTug7I_normal.jpg" TargetMode="External"/><Relationship Id="rId684" Type="http://schemas.openxmlformats.org/officeDocument/2006/relationships/hyperlink" Target="http://twitter.com/RODRY_1673/statuses/1054209404164280321" TargetMode="External"/><Relationship Id="rId685" Type="http://schemas.openxmlformats.org/officeDocument/2006/relationships/hyperlink" Target="http://pbs.twimg.com/profile_images/1942314276/DSC0058_normal.jpg" TargetMode="External"/><Relationship Id="rId686" Type="http://schemas.openxmlformats.org/officeDocument/2006/relationships/hyperlink" Target="http://twitter.com/CarlosFCEC/statuses/1054209377438232576" TargetMode="External"/><Relationship Id="rId687" Type="http://schemas.openxmlformats.org/officeDocument/2006/relationships/hyperlink" Target="http://pbs.twimg.com/profile_images/1032799409250226177/oesGSMcI_normal.jpg" TargetMode="External"/><Relationship Id="rId688" Type="http://schemas.openxmlformats.org/officeDocument/2006/relationships/hyperlink" Target="http://twitter.com/dbuscemi1949/statuses/1054209311625408513" TargetMode="External"/><Relationship Id="rId689" Type="http://schemas.openxmlformats.org/officeDocument/2006/relationships/hyperlink" Target="http://pbs.twimg.com/profile_images/1052580084417212417/CcCLJYRY_normal.jpg" TargetMode="External"/><Relationship Id="rId690" Type="http://schemas.openxmlformats.org/officeDocument/2006/relationships/hyperlink" Target="http://twitter.com/monicaramela/statuses/1054209252410167297" TargetMode="External"/><Relationship Id="rId691" Type="http://schemas.openxmlformats.org/officeDocument/2006/relationships/hyperlink" Target="http://pbs.twimg.com/profile_images/782016149005434880/_g1n3uYa_normal.jpg" TargetMode="External"/><Relationship Id="rId692" Type="http://schemas.openxmlformats.org/officeDocument/2006/relationships/hyperlink" Target="http://twitter.com/duomaco/statuses/1054209212673331202" TargetMode="External"/><Relationship Id="rId693" Type="http://schemas.openxmlformats.org/officeDocument/2006/relationships/hyperlink" Target="http://abs.twimg.com/sticky/default_profile_images/default_profile_normal.png" TargetMode="External"/><Relationship Id="rId694" Type="http://schemas.openxmlformats.org/officeDocument/2006/relationships/hyperlink" Target="http://twitter.com/chapulete80/statuses/1054209194268770304" TargetMode="External"/><Relationship Id="rId695" Type="http://schemas.openxmlformats.org/officeDocument/2006/relationships/hyperlink" Target="http://pbs.twimg.com/profile_images/885853992437370880/JqN7aURD_normal.jpg" TargetMode="External"/><Relationship Id="rId696" Type="http://schemas.openxmlformats.org/officeDocument/2006/relationships/hyperlink" Target="http://twitter.com/ElenaLpezVlez1/statuses/1054209175448965120" TargetMode="External"/><Relationship Id="rId697" Type="http://schemas.openxmlformats.org/officeDocument/2006/relationships/hyperlink" Target="http://pbs.twimg.com/profile_images/452693849463197696/gc-X4ACp_normal.jpeg" TargetMode="External"/><Relationship Id="rId698" Type="http://schemas.openxmlformats.org/officeDocument/2006/relationships/hyperlink" Target="http://twitter.com/jbcraig/statuses/1054209167450357761" TargetMode="External"/><Relationship Id="rId699" Type="http://schemas.openxmlformats.org/officeDocument/2006/relationships/hyperlink" Target="http://pbs.twimg.com/profile_images/984976848802103297/bjl1KAwq_normal.jpg" TargetMode="External"/><Relationship Id="rId700" Type="http://schemas.openxmlformats.org/officeDocument/2006/relationships/hyperlink" Target="http://twitter.com/OccupyUN/statuses/1054209151226671104" TargetMode="External"/><Relationship Id="rId701" Type="http://schemas.openxmlformats.org/officeDocument/2006/relationships/hyperlink" Target="http://pbs.twimg.com/profile_images/984976848802103297/bjl1KAwq_normal.jpg" TargetMode="External"/><Relationship Id="rId702" Type="http://schemas.openxmlformats.org/officeDocument/2006/relationships/hyperlink" Target="http://twitter.com/OccupyUN/statuses/1054209135867191297" TargetMode="External"/><Relationship Id="rId703" Type="http://schemas.openxmlformats.org/officeDocument/2006/relationships/hyperlink" Target="http://pbs.twimg.com/profile_images/885853992437370880/JqN7aURD_normal.jpg" TargetMode="External"/><Relationship Id="rId704" Type="http://schemas.openxmlformats.org/officeDocument/2006/relationships/hyperlink" Target="http://twitter.com/ElenaLpezVlez1/statuses/1054209123091443714" TargetMode="External"/><Relationship Id="rId705" Type="http://schemas.openxmlformats.org/officeDocument/2006/relationships/hyperlink" Target="http://pbs.twimg.com/profile_images/946605670069088257/jMM8jV0W_normal.jpg" TargetMode="External"/><Relationship Id="rId706" Type="http://schemas.openxmlformats.org/officeDocument/2006/relationships/hyperlink" Target="http://twitter.com/Amparo_Medina/statuses/1054209115944337409" TargetMode="External"/><Relationship Id="rId707" Type="http://schemas.openxmlformats.org/officeDocument/2006/relationships/hyperlink" Target="http://pbs.twimg.com/profile_images/984976848802103297/bjl1KAwq_normal.jpg" TargetMode="External"/><Relationship Id="rId708" Type="http://schemas.openxmlformats.org/officeDocument/2006/relationships/hyperlink" Target="http://twitter.com/OccupyUN/statuses/1054209092313481216" TargetMode="External"/><Relationship Id="rId709" Type="http://schemas.openxmlformats.org/officeDocument/2006/relationships/hyperlink" Target="http://pbs.twimg.com/profile_images/984976848802103297/bjl1KAwq_normal.jpg" TargetMode="External"/><Relationship Id="rId710" Type="http://schemas.openxmlformats.org/officeDocument/2006/relationships/hyperlink" Target="http://twitter.com/OccupyUN/statuses/1054209076492550146" TargetMode="External"/><Relationship Id="rId711" Type="http://schemas.openxmlformats.org/officeDocument/2006/relationships/hyperlink" Target="http://pbs.twimg.com/profile_images/893221488815251456/tgudPRw8_normal.jpg" TargetMode="External"/><Relationship Id="rId712" Type="http://schemas.openxmlformats.org/officeDocument/2006/relationships/hyperlink" Target="http://twitter.com/NaturaInsurrect/statuses/1054209068397674498" TargetMode="External"/><Relationship Id="rId713" Type="http://schemas.openxmlformats.org/officeDocument/2006/relationships/hyperlink" Target="http://pbs.twimg.com/profile_images/493565497926250496/gatn1VCf_normal.jpeg" TargetMode="External"/><Relationship Id="rId714" Type="http://schemas.openxmlformats.org/officeDocument/2006/relationships/hyperlink" Target="http://twitter.com/cecyaguinaga/statuses/1054209062118875137" TargetMode="External"/><Relationship Id="rId715" Type="http://schemas.openxmlformats.org/officeDocument/2006/relationships/hyperlink" Target="http://pbs.twimg.com/profile_images/1044277726201466880/miitWbSC_normal.jpg" TargetMode="External"/><Relationship Id="rId716" Type="http://schemas.openxmlformats.org/officeDocument/2006/relationships/hyperlink" Target="http://twitter.com/patricioarevalo/statuses/1054209060206198784" TargetMode="External"/><Relationship Id="rId717" Type="http://schemas.openxmlformats.org/officeDocument/2006/relationships/hyperlink" Target="http://pbs.twimg.com/profile_images/984976848802103297/bjl1KAwq_normal.jpg" TargetMode="External"/><Relationship Id="rId718" Type="http://schemas.openxmlformats.org/officeDocument/2006/relationships/hyperlink" Target="http://twitter.com/OccupyUN/statuses/1054209001179635712" TargetMode="External"/><Relationship Id="rId719" Type="http://schemas.openxmlformats.org/officeDocument/2006/relationships/hyperlink" Target="http://pbs.twimg.com/profile_images/984976848802103297/bjl1KAwq_normal.jpg" TargetMode="External"/><Relationship Id="rId720" Type="http://schemas.openxmlformats.org/officeDocument/2006/relationships/hyperlink" Target="http://twitter.com/OccupyUN/statuses/1054208986210217989" TargetMode="External"/><Relationship Id="rId721" Type="http://schemas.openxmlformats.org/officeDocument/2006/relationships/hyperlink" Target="http://pbs.twimg.com/profile_images/1051124015505518593/k8mWglEN_normal.jpg" TargetMode="External"/><Relationship Id="rId722" Type="http://schemas.openxmlformats.org/officeDocument/2006/relationships/hyperlink" Target="http://twitter.com/ClubLiguistas/statuses/1054208929977303040" TargetMode="External"/><Relationship Id="rId723" Type="http://schemas.openxmlformats.org/officeDocument/2006/relationships/hyperlink" Target="http://pbs.twimg.com/profile_images/1045509108688924677/-2wixIDP_normal.jpg" TargetMode="External"/><Relationship Id="rId724" Type="http://schemas.openxmlformats.org/officeDocument/2006/relationships/hyperlink" Target="http://twitter.com/hillbenny1972/statuses/1054208926940651525" TargetMode="External"/><Relationship Id="rId725" Type="http://schemas.openxmlformats.org/officeDocument/2006/relationships/hyperlink" Target="http://pbs.twimg.com/profile_images/984976848802103297/bjl1KAwq_normal.jpg" TargetMode="External"/><Relationship Id="rId726" Type="http://schemas.openxmlformats.org/officeDocument/2006/relationships/hyperlink" Target="http://twitter.com/OccupyUN/statuses/1054208911086018560" TargetMode="External"/><Relationship Id="rId727" Type="http://schemas.openxmlformats.org/officeDocument/2006/relationships/hyperlink" Target="http://pbs.twimg.com/profile_images/984976848802103297/bjl1KAwq_normal.jpg" TargetMode="External"/><Relationship Id="rId728" Type="http://schemas.openxmlformats.org/officeDocument/2006/relationships/hyperlink" Target="http://twitter.com/OccupyUN/statuses/1054208874826219520" TargetMode="External"/><Relationship Id="rId729" Type="http://schemas.openxmlformats.org/officeDocument/2006/relationships/hyperlink" Target="http://pbs.twimg.com/profile_images/984976848802103297/bjl1KAwq_normal.jpg" TargetMode="External"/><Relationship Id="rId730" Type="http://schemas.openxmlformats.org/officeDocument/2006/relationships/hyperlink" Target="http://twitter.com/OccupyUN/statuses/1054208831754883074" TargetMode="External"/><Relationship Id="rId731" Type="http://schemas.openxmlformats.org/officeDocument/2006/relationships/hyperlink" Target="http://pbs.twimg.com/profile_images/984976848802103297/bjl1KAwq_normal.jpg" TargetMode="External"/><Relationship Id="rId732" Type="http://schemas.openxmlformats.org/officeDocument/2006/relationships/hyperlink" Target="http://twitter.com/OccupyUN/statuses/1054208819054567424" TargetMode="External"/><Relationship Id="rId733" Type="http://schemas.openxmlformats.org/officeDocument/2006/relationships/hyperlink" Target="http://pbs.twimg.com/profile_images/984976848802103297/bjl1KAwq_normal.jpg" TargetMode="External"/><Relationship Id="rId734" Type="http://schemas.openxmlformats.org/officeDocument/2006/relationships/hyperlink" Target="http://twitter.com/OccupyUN/statuses/1054208805091782657" TargetMode="External"/><Relationship Id="rId735" Type="http://schemas.openxmlformats.org/officeDocument/2006/relationships/hyperlink" Target="http://pbs.twimg.com/profile_images/822155642936889353/osiWxJjq_normal.jpg" TargetMode="External"/><Relationship Id="rId736" Type="http://schemas.openxmlformats.org/officeDocument/2006/relationships/hyperlink" Target="http://twitter.com/YJULIANNI/statuses/1054208804039151617" TargetMode="External"/><Relationship Id="rId737" Type="http://schemas.openxmlformats.org/officeDocument/2006/relationships/hyperlink" Target="http://pbs.twimg.com/profile_images/925915013537239042/MIJ0ba7U_normal.jpg" TargetMode="External"/><Relationship Id="rId738" Type="http://schemas.openxmlformats.org/officeDocument/2006/relationships/hyperlink" Target="http://twitter.com/eugenarci/statuses/1054208744152842240" TargetMode="External"/><Relationship Id="rId739" Type="http://schemas.openxmlformats.org/officeDocument/2006/relationships/hyperlink" Target="http://pbs.twimg.com/profile_images/427889058031734784/y8zrjG7G_normal.jpeg" TargetMode="External"/><Relationship Id="rId740" Type="http://schemas.openxmlformats.org/officeDocument/2006/relationships/hyperlink" Target="http://twitter.com/JorgeDiaz60/statuses/1054208726243127296" TargetMode="External"/><Relationship Id="rId741" Type="http://schemas.openxmlformats.org/officeDocument/2006/relationships/hyperlink" Target="http://pbs.twimg.com/profile_images/932768458235924481/X2G0NThT_normal.jpg" TargetMode="External"/><Relationship Id="rId742" Type="http://schemas.openxmlformats.org/officeDocument/2006/relationships/hyperlink" Target="http://twitter.com/Elvi211965/statuses/1054208695020777472" TargetMode="External"/><Relationship Id="rId743" Type="http://schemas.openxmlformats.org/officeDocument/2006/relationships/hyperlink" Target="http://pbs.twimg.com/profile_images/984976848802103297/bjl1KAwq_normal.jpg" TargetMode="External"/><Relationship Id="rId744" Type="http://schemas.openxmlformats.org/officeDocument/2006/relationships/hyperlink" Target="http://twitter.com/OccupyUN/statuses/1054208672237182976" TargetMode="External"/><Relationship Id="rId745" Type="http://schemas.openxmlformats.org/officeDocument/2006/relationships/hyperlink" Target="http://pbs.twimg.com/profile_images/915958147331784705/oZYPnUku_normal.jpg" TargetMode="External"/><Relationship Id="rId746" Type="http://schemas.openxmlformats.org/officeDocument/2006/relationships/hyperlink" Target="http://twitter.com/VegaJuan10/statuses/1054208510043525120" TargetMode="External"/><Relationship Id="rId747" Type="http://schemas.openxmlformats.org/officeDocument/2006/relationships/hyperlink" Target="http://pbs.twimg.com/profile_images/986660570656133120/u7wBphex_normal.jpg" TargetMode="External"/><Relationship Id="rId748" Type="http://schemas.openxmlformats.org/officeDocument/2006/relationships/hyperlink" Target="http://twitter.com/Eduardo91183017/statuses/1054208442657882112" TargetMode="External"/><Relationship Id="rId749" Type="http://schemas.openxmlformats.org/officeDocument/2006/relationships/hyperlink" Target="http://pbs.twimg.com/profile_images/884412358998855681/zI4b-MBh_normal.jpg" TargetMode="External"/><Relationship Id="rId750" Type="http://schemas.openxmlformats.org/officeDocument/2006/relationships/hyperlink" Target="http://twitter.com/PetterBscManuel/statuses/1054208427625512960" TargetMode="External"/><Relationship Id="rId751" Type="http://schemas.openxmlformats.org/officeDocument/2006/relationships/hyperlink" Target="http://pbs.twimg.com/profile_images/1032354068725825536/tY6rPLTu_normal.jpg" TargetMode="External"/><Relationship Id="rId752" Type="http://schemas.openxmlformats.org/officeDocument/2006/relationships/hyperlink" Target="http://twitter.com/Erik_H526/statuses/1054208422726508544" TargetMode="External"/><Relationship Id="rId753" Type="http://schemas.openxmlformats.org/officeDocument/2006/relationships/hyperlink" Target="http://pbs.twimg.com/profile_images/515252203049979904/i5cjyS8e_normal.jpeg" TargetMode="External"/><Relationship Id="rId754" Type="http://schemas.openxmlformats.org/officeDocument/2006/relationships/hyperlink" Target="http://twitter.com/tippytoes777/statuses/1054208398550556677" TargetMode="External"/><Relationship Id="rId755" Type="http://schemas.openxmlformats.org/officeDocument/2006/relationships/hyperlink" Target="http://pbs.twimg.com/profile_images/859157733630717954/xxZfH2VF_normal.jpg" TargetMode="External"/><Relationship Id="rId756" Type="http://schemas.openxmlformats.org/officeDocument/2006/relationships/hyperlink" Target="http://twitter.com/cienciapuce/statuses/1054208349795966976" TargetMode="External"/><Relationship Id="rId757" Type="http://schemas.openxmlformats.org/officeDocument/2006/relationships/hyperlink" Target="http://pbs.twimg.com/profile_images/576167331870605312/Gg-XV5cf_normal.jpeg" TargetMode="External"/><Relationship Id="rId758" Type="http://schemas.openxmlformats.org/officeDocument/2006/relationships/hyperlink" Target="http://twitter.com/fabmons64/statuses/1054208348038619136" TargetMode="External"/><Relationship Id="rId759" Type="http://schemas.openxmlformats.org/officeDocument/2006/relationships/hyperlink" Target="http://pbs.twimg.com/profile_images/378800000070084504/8c462c3f09e94ed289efc137841cf042_normal.jpeg" TargetMode="External"/><Relationship Id="rId760" Type="http://schemas.openxmlformats.org/officeDocument/2006/relationships/hyperlink" Target="http://twitter.com/RyanMasonIRL/statuses/1054208338135678976" TargetMode="External"/><Relationship Id="rId761" Type="http://schemas.openxmlformats.org/officeDocument/2006/relationships/hyperlink" Target="http://pbs.twimg.com/profile_images/515252203049979904/i5cjyS8e_normal.jpeg" TargetMode="External"/><Relationship Id="rId762" Type="http://schemas.openxmlformats.org/officeDocument/2006/relationships/hyperlink" Target="http://twitter.com/tippytoes777/statuses/1054208266228715521" TargetMode="External"/><Relationship Id="rId763" Type="http://schemas.openxmlformats.org/officeDocument/2006/relationships/hyperlink" Target="http://pbs.twimg.com/profile_images/1023276107708203009/twk_epnx_normal.jpg" TargetMode="External"/><Relationship Id="rId764" Type="http://schemas.openxmlformats.org/officeDocument/2006/relationships/hyperlink" Target="http://twitter.com/AngelicaSRamos/statuses/1054208208770945025" TargetMode="External"/><Relationship Id="rId765" Type="http://schemas.openxmlformats.org/officeDocument/2006/relationships/hyperlink" Target="http://pbs.twimg.com/profile_images/1048728912639885312/ll9LmKmc_normal.jpg" TargetMode="External"/><Relationship Id="rId766" Type="http://schemas.openxmlformats.org/officeDocument/2006/relationships/hyperlink" Target="http://twitter.com/Evitahouston/statuses/1054208185962283009" TargetMode="External"/><Relationship Id="rId767" Type="http://schemas.openxmlformats.org/officeDocument/2006/relationships/hyperlink" Target="http://pbs.twimg.com/profile_images/502220108006035456/RA3YvZjC_normal.jpeg" TargetMode="External"/><Relationship Id="rId768" Type="http://schemas.openxmlformats.org/officeDocument/2006/relationships/hyperlink" Target="http://twitter.com/jose_baha/statuses/1054208070484717568" TargetMode="External"/><Relationship Id="rId769" Type="http://schemas.openxmlformats.org/officeDocument/2006/relationships/hyperlink" Target="http://pbs.twimg.com/profile_images/1051534907669921793/b1VuLBOF_normal.jpg" TargetMode="External"/><Relationship Id="rId770" Type="http://schemas.openxmlformats.org/officeDocument/2006/relationships/hyperlink" Target="http://twitter.com/AnStricker/statuses/1054207950745726976" TargetMode="External"/><Relationship Id="rId771" Type="http://schemas.openxmlformats.org/officeDocument/2006/relationships/hyperlink" Target="http://pbs.twimg.com/profile_images/1017446892614111232/lWQ5LGhD_normal.jpg" TargetMode="External"/><Relationship Id="rId772" Type="http://schemas.openxmlformats.org/officeDocument/2006/relationships/hyperlink" Target="http://twitter.com/patoteran/statuses/1054207889101983744" TargetMode="External"/><Relationship Id="rId773" Type="http://schemas.openxmlformats.org/officeDocument/2006/relationships/hyperlink" Target="http://pbs.twimg.com/profile_images/960493208886239232/-u95UJTt_normal.jpg" TargetMode="External"/><Relationship Id="rId774" Type="http://schemas.openxmlformats.org/officeDocument/2006/relationships/hyperlink" Target="http://twitter.com/sylvita06/statuses/1054207854809415680" TargetMode="External"/><Relationship Id="rId775" Type="http://schemas.openxmlformats.org/officeDocument/2006/relationships/hyperlink" Target="http://pbs.twimg.com/profile_images/887028581829943297/0PgnvBTl_normal.jpg" TargetMode="External"/><Relationship Id="rId776" Type="http://schemas.openxmlformats.org/officeDocument/2006/relationships/hyperlink" Target="http://twitter.com/stardustnf/statuses/1054207775494955008" TargetMode="External"/><Relationship Id="rId777" Type="http://schemas.openxmlformats.org/officeDocument/2006/relationships/hyperlink" Target="http://pbs.twimg.com/profile_images/1047505092453306368/vXrx2IQ-_normal.jpg" TargetMode="External"/><Relationship Id="rId778" Type="http://schemas.openxmlformats.org/officeDocument/2006/relationships/hyperlink" Target="http://twitter.com/anaperez1996/statuses/1054207691302801409" TargetMode="External"/><Relationship Id="rId779" Type="http://schemas.openxmlformats.org/officeDocument/2006/relationships/hyperlink" Target="http://pbs.twimg.com/profile_images/1039294072798806017/2WuHPwkI_normal.jpg" TargetMode="External"/><Relationship Id="rId780" Type="http://schemas.openxmlformats.org/officeDocument/2006/relationships/hyperlink" Target="http://twitter.com/MelasPJ/statuses/1054207672466194432" TargetMode="External"/><Relationship Id="rId781" Type="http://schemas.openxmlformats.org/officeDocument/2006/relationships/hyperlink" Target="http://pbs.twimg.com/profile_images/2509287556/2lvgsjfkbrpwurwywwn9_normal.jpeg" TargetMode="External"/><Relationship Id="rId782" Type="http://schemas.openxmlformats.org/officeDocument/2006/relationships/hyperlink" Target="http://tatyvaldivieso.blogspot.com/" TargetMode="External"/><Relationship Id="rId783" Type="http://schemas.openxmlformats.org/officeDocument/2006/relationships/hyperlink" Target="http://twitter.com/miteamvirtual/statuses/1054207625791975424" TargetMode="External"/><Relationship Id="rId784" Type="http://schemas.openxmlformats.org/officeDocument/2006/relationships/hyperlink" Target="http://pbs.twimg.com/profile_images/815445147496353792/grRlD_2o_normal.jpg" TargetMode="External"/><Relationship Id="rId785" Type="http://schemas.openxmlformats.org/officeDocument/2006/relationships/hyperlink" Target="http://twitter.com/MNF_Miracle/statuses/1054207581130878976" TargetMode="External"/><Relationship Id="rId786" Type="http://schemas.openxmlformats.org/officeDocument/2006/relationships/hyperlink" Target="http://pbs.twimg.com/profile_images/1833641037/HECTOR_normal.jpg" TargetMode="External"/><Relationship Id="rId787" Type="http://schemas.openxmlformats.org/officeDocument/2006/relationships/hyperlink" Target="http://twitter.com/hcobot/statuses/1054207573149339648" TargetMode="External"/><Relationship Id="rId788" Type="http://schemas.openxmlformats.org/officeDocument/2006/relationships/hyperlink" Target="http://pbs.twimg.com/profile_images/783046525010206720/2ZGn4mZm_normal.jpg" TargetMode="External"/><Relationship Id="rId789" Type="http://schemas.openxmlformats.org/officeDocument/2006/relationships/hyperlink" Target="http://twitter.com/AliciaCastroAR/statuses/1054207554337808384" TargetMode="External"/><Relationship Id="rId790" Type="http://schemas.openxmlformats.org/officeDocument/2006/relationships/hyperlink" Target="http://pbs.twimg.com/profile_images/1050227769030991873/iRcRfytF_normal.jpg" TargetMode="External"/><Relationship Id="rId791" Type="http://schemas.openxmlformats.org/officeDocument/2006/relationships/hyperlink" Target="http://twitter.com/CesarVa13558766/statuses/1054207521836163073" TargetMode="External"/><Relationship Id="rId792" Type="http://schemas.openxmlformats.org/officeDocument/2006/relationships/hyperlink" Target="http://pbs.twimg.com/profile_images/938144503168462849/x5SpFHhb_normal.jpg" TargetMode="External"/><Relationship Id="rId793" Type="http://schemas.openxmlformats.org/officeDocument/2006/relationships/hyperlink" Target="http://twitter.com/sarukamunoz6/statuses/1054207518975647744" TargetMode="External"/><Relationship Id="rId794" Type="http://schemas.openxmlformats.org/officeDocument/2006/relationships/hyperlink" Target="http://pbs.twimg.com/profile_images/1013028326515060736/A_YntRzo_normal.jpg" TargetMode="External"/><Relationship Id="rId795" Type="http://schemas.openxmlformats.org/officeDocument/2006/relationships/hyperlink" Target="http://twitter.com/JerryChvez1/statuses/1054207501594439681" TargetMode="External"/><Relationship Id="rId796" Type="http://schemas.openxmlformats.org/officeDocument/2006/relationships/hyperlink" Target="http://pbs.twimg.com/profile_images/960500592652312576/HIV9FrDg_normal.jpg" TargetMode="External"/><Relationship Id="rId797" Type="http://schemas.openxmlformats.org/officeDocument/2006/relationships/hyperlink" Target="http://twitter.com/marlon_marve123/statuses/1054207481847705600" TargetMode="External"/><Relationship Id="rId798" Type="http://schemas.openxmlformats.org/officeDocument/2006/relationships/hyperlink" Target="http://pbs.twimg.com/profile_images/745372868574351360/-pFBVJyD_normal.jpg" TargetMode="External"/><Relationship Id="rId799" Type="http://schemas.openxmlformats.org/officeDocument/2006/relationships/hyperlink" Target="http://twitter.com/SusanaV19215150/statuses/1054207455599714305" TargetMode="External"/><Relationship Id="rId800" Type="http://schemas.openxmlformats.org/officeDocument/2006/relationships/hyperlink" Target="http://pbs.twimg.com/profile_images/983701617584361472/X7pshjmR_normal.jpg" TargetMode="External"/><Relationship Id="rId801" Type="http://schemas.openxmlformats.org/officeDocument/2006/relationships/hyperlink" Target="http://twitter.com/floralba1965/statuses/1054207412469710848" TargetMode="External"/><Relationship Id="rId802" Type="http://schemas.openxmlformats.org/officeDocument/2006/relationships/hyperlink" Target="http://pbs.twimg.com/profile_images/1015275452628430848/9NSDUc6g_normal.jpg" TargetMode="External"/><Relationship Id="rId803" Type="http://schemas.openxmlformats.org/officeDocument/2006/relationships/hyperlink" Target="http://twitter.com/inamhi/statuses/1054207394379636741" TargetMode="External"/><Relationship Id="rId804" Type="http://schemas.openxmlformats.org/officeDocument/2006/relationships/hyperlink" Target="http://pbs.twimg.com/profile_images/1039294072798806017/2WuHPwkI_normal.jpg" TargetMode="External"/><Relationship Id="rId805" Type="http://schemas.openxmlformats.org/officeDocument/2006/relationships/hyperlink" Target="http://twitter.com/MelasPJ/statuses/1054207387568168960" TargetMode="External"/><Relationship Id="rId806" Type="http://schemas.openxmlformats.org/officeDocument/2006/relationships/hyperlink" Target="http://pbs.twimg.com/profile_images/983701617584361472/X7pshjmR_normal.jpg" TargetMode="External"/><Relationship Id="rId807" Type="http://schemas.openxmlformats.org/officeDocument/2006/relationships/hyperlink" Target="http://twitter.com/floralba1965/statuses/1054207380421074944" TargetMode="External"/><Relationship Id="rId808" Type="http://schemas.openxmlformats.org/officeDocument/2006/relationships/hyperlink" Target="http://pbs.twimg.com/profile_images/783046525010206720/2ZGn4mZm_normal.jpg" TargetMode="External"/><Relationship Id="rId809" Type="http://schemas.openxmlformats.org/officeDocument/2006/relationships/hyperlink" Target="http://twitter.com/AliciaCastroAR/statuses/1054207377174609920" TargetMode="External"/><Relationship Id="rId810" Type="http://schemas.openxmlformats.org/officeDocument/2006/relationships/hyperlink" Target="http://pbs.twimg.com/profile_images/983701617584361472/X7pshjmR_normal.jpg" TargetMode="External"/><Relationship Id="rId811" Type="http://schemas.openxmlformats.org/officeDocument/2006/relationships/hyperlink" Target="http://twitter.com/floralba1965/statuses/1054207300909572096" TargetMode="External"/><Relationship Id="rId812" Type="http://schemas.openxmlformats.org/officeDocument/2006/relationships/hyperlink" Target="http://pbs.twimg.com/profile_images/950147906740334592/enWRBNiV_normal.jpg" TargetMode="External"/><Relationship Id="rId813" Type="http://schemas.openxmlformats.org/officeDocument/2006/relationships/hyperlink" Target="http://twitter.com/robila123456/statuses/1054207285809971201" TargetMode="External"/><Relationship Id="rId814" Type="http://schemas.openxmlformats.org/officeDocument/2006/relationships/hyperlink" Target="http://pbs.twimg.com/profile_images/1041067305369853957/3OPiGvT0_normal.jpg" TargetMode="External"/><Relationship Id="rId815" Type="http://schemas.openxmlformats.org/officeDocument/2006/relationships/hyperlink" Target="http://twitter.com/JalcaSaltos/statuses/1054207222287421441" TargetMode="External"/><Relationship Id="rId816" Type="http://schemas.openxmlformats.org/officeDocument/2006/relationships/hyperlink" Target="http://pbs.twimg.com/profile_images/1128292178/hand_normal.JPG" TargetMode="External"/><Relationship Id="rId817" Type="http://schemas.openxmlformats.org/officeDocument/2006/relationships/hyperlink" Target="http://twitter.com/davidparducci/statuses/1054207151642697728" TargetMode="External"/><Relationship Id="rId818" Type="http://schemas.openxmlformats.org/officeDocument/2006/relationships/hyperlink" Target="http://pbs.twimg.com/profile_images/1045029693001469954/TLG43Ui7_normal.jpg" TargetMode="External"/><Relationship Id="rId819" Type="http://schemas.openxmlformats.org/officeDocument/2006/relationships/hyperlink" Target="http://twitter.com/leo_assaff/statuses/1054207105543168000" TargetMode="External"/><Relationship Id="rId820" Type="http://schemas.openxmlformats.org/officeDocument/2006/relationships/hyperlink" Target="http://pbs.twimg.com/profile_images/949464871111884801/vGK1FVZV_normal.jpg" TargetMode="External"/><Relationship Id="rId821" Type="http://schemas.openxmlformats.org/officeDocument/2006/relationships/hyperlink" Target="http://twitter.com/gustavojaraes/statuses/1054207096219152384" TargetMode="External"/><Relationship Id="rId822" Type="http://schemas.openxmlformats.org/officeDocument/2006/relationships/hyperlink" Target="http://pbs.twimg.com/profile_images/1052580084417212417/CcCLJYRY_normal.jpg" TargetMode="External"/><Relationship Id="rId823" Type="http://schemas.openxmlformats.org/officeDocument/2006/relationships/hyperlink" Target="http://twitter.com/monicaramela/statuses/1054207044616683520" TargetMode="External"/><Relationship Id="rId824" Type="http://schemas.openxmlformats.org/officeDocument/2006/relationships/hyperlink" Target="http://pbs.twimg.com/profile_images/1466186850/CONDE_003_normal.jpg" TargetMode="External"/><Relationship Id="rId825" Type="http://schemas.openxmlformats.org/officeDocument/2006/relationships/hyperlink" Target="http://twitter.com/Gconderescue/statuses/1054207007325065217" TargetMode="External"/><Relationship Id="rId826" Type="http://schemas.openxmlformats.org/officeDocument/2006/relationships/hyperlink" Target="http://pbs.twimg.com/profile_images/953481783634427904/HJzQcHuP_normal.jpg" TargetMode="External"/><Relationship Id="rId827" Type="http://schemas.openxmlformats.org/officeDocument/2006/relationships/hyperlink" Target="http://twitter.com/albertoariasm/statuses/1054206953164099590" TargetMode="External"/><Relationship Id="rId828" Type="http://schemas.openxmlformats.org/officeDocument/2006/relationships/hyperlink" Target="http://pbs.twimg.com/profile_images/1051297817292103681/dCAFi1CA_normal.jpg" TargetMode="External"/><Relationship Id="rId829" Type="http://schemas.openxmlformats.org/officeDocument/2006/relationships/hyperlink" Target="http://twitter.com/nbaldeon13/statuses/1054206920725291008" TargetMode="External"/><Relationship Id="rId830" Type="http://schemas.openxmlformats.org/officeDocument/2006/relationships/hyperlink" Target="http://pbs.twimg.com/profile_images/1041067305369853957/3OPiGvT0_normal.jpg" TargetMode="External"/><Relationship Id="rId831" Type="http://schemas.openxmlformats.org/officeDocument/2006/relationships/hyperlink" Target="http://twitter.com/JalcaSaltos/statuses/1054206911846010881" TargetMode="External"/><Relationship Id="rId832" Type="http://schemas.openxmlformats.org/officeDocument/2006/relationships/hyperlink" Target="http://pbs.twimg.com/profile_images/1010722540346413056/Nany6dnK_normal.jpg" TargetMode="External"/><Relationship Id="rId833" Type="http://schemas.openxmlformats.org/officeDocument/2006/relationships/hyperlink" Target="http://twitter.com/Angelic13893570/statuses/1054206840014323714" TargetMode="External"/><Relationship Id="rId834" Type="http://schemas.openxmlformats.org/officeDocument/2006/relationships/hyperlink" Target="http://pbs.twimg.com/profile_images/1014325194108915713/YU18nqZY_normal.jpg" TargetMode="External"/><Relationship Id="rId835" Type="http://schemas.openxmlformats.org/officeDocument/2006/relationships/hyperlink" Target="http://twitter.com/cbarraganf/statuses/1054206810276749312" TargetMode="External"/><Relationship Id="rId836" Type="http://schemas.openxmlformats.org/officeDocument/2006/relationships/hyperlink" Target="http://pbs.twimg.com/profile_images/1041067305369853957/3OPiGvT0_normal.jpg" TargetMode="External"/><Relationship Id="rId837" Type="http://schemas.openxmlformats.org/officeDocument/2006/relationships/hyperlink" Target="http://twitter.com/JalcaSaltos/statuses/1054206774595801088" TargetMode="External"/><Relationship Id="rId838" Type="http://schemas.openxmlformats.org/officeDocument/2006/relationships/hyperlink" Target="http://pbs.twimg.com/profile_images/378800000416202920/dae5eeddb5756306dcdfb5fbac26a04f_normal.jpeg" TargetMode="External"/><Relationship Id="rId839" Type="http://schemas.openxmlformats.org/officeDocument/2006/relationships/hyperlink" Target="http://twitter.com/EduMon8/statuses/1054206767649841154" TargetMode="External"/><Relationship Id="rId840" Type="http://schemas.openxmlformats.org/officeDocument/2006/relationships/hyperlink" Target="http://pbs.twimg.com/profile_images/727873728466583556/3bdoQHhE_normal.jpg" TargetMode="External"/><Relationship Id="rId841" Type="http://schemas.openxmlformats.org/officeDocument/2006/relationships/hyperlink" Target="http://twitter.com/yaliguerrerod/statuses/1054206728580071425" TargetMode="External"/><Relationship Id="rId842" Type="http://schemas.openxmlformats.org/officeDocument/2006/relationships/hyperlink" Target="http://pbs.twimg.com/profile_images/830296520138358785/igXYFDMB_normal.jpg" TargetMode="External"/><Relationship Id="rId843" Type="http://schemas.openxmlformats.org/officeDocument/2006/relationships/hyperlink" Target="http://twitter.com/itsabela/statuses/1054206653808234502" TargetMode="External"/><Relationship Id="rId844" Type="http://schemas.openxmlformats.org/officeDocument/2006/relationships/hyperlink" Target="http://pbs.twimg.com/profile_images/846104232700903424/WKf3rPKt_normal.jpg" TargetMode="External"/><Relationship Id="rId845" Type="http://schemas.openxmlformats.org/officeDocument/2006/relationships/hyperlink" Target="http://twitter.com/Pateticos_CA/statuses/1054206648166813696" TargetMode="External"/><Relationship Id="rId846" Type="http://schemas.openxmlformats.org/officeDocument/2006/relationships/hyperlink" Target="http://pbs.twimg.com/profile_images/895495781964230656/kEX-zs78_normal.jpg" TargetMode="External"/><Relationship Id="rId847" Type="http://schemas.openxmlformats.org/officeDocument/2006/relationships/hyperlink" Target="http://twitter.com/bastidasmarcelo/statuses/1054206632828252161" TargetMode="External"/><Relationship Id="rId848" Type="http://schemas.openxmlformats.org/officeDocument/2006/relationships/hyperlink" Target="http://abs.twimg.com/sticky/default_profile_images/default_profile_normal.png" TargetMode="External"/><Relationship Id="rId849" Type="http://schemas.openxmlformats.org/officeDocument/2006/relationships/hyperlink" Target="http://twitter.com/casil1957/statuses/1054206615900114944" TargetMode="External"/><Relationship Id="rId850" Type="http://schemas.openxmlformats.org/officeDocument/2006/relationships/hyperlink" Target="http://pbs.twimg.com/profile_images/988520038092156928/dx4Sk5UD_normal.jpg" TargetMode="External"/><Relationship Id="rId851" Type="http://schemas.openxmlformats.org/officeDocument/2006/relationships/hyperlink" Target="http://twitter.com/omarlafa/statuses/1054206567799816192" TargetMode="External"/><Relationship Id="rId852" Type="http://schemas.openxmlformats.org/officeDocument/2006/relationships/hyperlink" Target="http://pbs.twimg.com/profile_images/571519179670618113/t8vDZHRC_normal.jpeg" TargetMode="External"/><Relationship Id="rId853" Type="http://schemas.openxmlformats.org/officeDocument/2006/relationships/hyperlink" Target="http://twitter.com/wrupertoc/statuses/1054206561382526976" TargetMode="External"/><Relationship Id="rId854" Type="http://schemas.openxmlformats.org/officeDocument/2006/relationships/hyperlink" Target="http://pbs.twimg.com/profile_images/633999924657528832/lAWTrq-K_normal.jpg" TargetMode="External"/><Relationship Id="rId855" Type="http://schemas.openxmlformats.org/officeDocument/2006/relationships/hyperlink" Target="http://twitter.com/Carlos_copicom/statuses/1054206554545766402" TargetMode="External"/><Relationship Id="rId856" Type="http://schemas.openxmlformats.org/officeDocument/2006/relationships/hyperlink" Target="http://pbs.twimg.com/profile_images/1030286373570396160/a7E-NUAJ_normal.jpg" TargetMode="External"/><Relationship Id="rId857" Type="http://schemas.openxmlformats.org/officeDocument/2006/relationships/hyperlink" Target="http://twitter.com/BBfromPA/statuses/1054206536837464065" TargetMode="External"/><Relationship Id="rId858" Type="http://schemas.openxmlformats.org/officeDocument/2006/relationships/hyperlink" Target="http://abs.twimg.com/sticky/default_profile_images/default_profile_normal.png" TargetMode="External"/><Relationship Id="rId859" Type="http://schemas.openxmlformats.org/officeDocument/2006/relationships/hyperlink" Target="http://twitter.com/wagnerarellano/statuses/1054206533033250816" TargetMode="External"/><Relationship Id="rId860" Type="http://schemas.openxmlformats.org/officeDocument/2006/relationships/hyperlink" Target="http://abs.twimg.com/sticky/default_profile_images/default_profile_normal.png" TargetMode="External"/><Relationship Id="rId861" Type="http://schemas.openxmlformats.org/officeDocument/2006/relationships/hyperlink" Target="http://twitter.com/gino_rodriguez/statuses/1054206453198807040" TargetMode="External"/><Relationship Id="rId862" Type="http://schemas.openxmlformats.org/officeDocument/2006/relationships/hyperlink" Target="http://pbs.twimg.com/profile_images/953489675804557312/XZVai2FA_normal.jpg" TargetMode="External"/><Relationship Id="rId863" Type="http://schemas.openxmlformats.org/officeDocument/2006/relationships/hyperlink" Target="http://twitter.com/CiudadColorada/statuses/1054206442939564033" TargetMode="External"/><Relationship Id="rId864" Type="http://schemas.openxmlformats.org/officeDocument/2006/relationships/hyperlink" Target="http://pbs.twimg.com/profile_images/1032799409250226177/oesGSMcI_normal.jpg" TargetMode="External"/><Relationship Id="rId865" Type="http://schemas.openxmlformats.org/officeDocument/2006/relationships/hyperlink" Target="http://twitter.com/dbuscemi1949/statuses/1054206416905494528" TargetMode="External"/><Relationship Id="rId866" Type="http://schemas.openxmlformats.org/officeDocument/2006/relationships/hyperlink" Target="http://pbs.twimg.com/profile_images/693531951622418432/90km4xyJ_normal.jpg" TargetMode="External"/><Relationship Id="rId867" Type="http://schemas.openxmlformats.org/officeDocument/2006/relationships/hyperlink" Target="http://twitter.com/justindaffronte/statuses/1054206287594975232" TargetMode="External"/><Relationship Id="rId868" Type="http://schemas.openxmlformats.org/officeDocument/2006/relationships/hyperlink" Target="http://pbs.twimg.com/profile_images/808052388565282816/zrP9MPVO_normal.jpg" TargetMode="External"/><Relationship Id="rId869" Type="http://schemas.openxmlformats.org/officeDocument/2006/relationships/hyperlink" Target="http://twitter.com/RockDiaguita/statuses/1054206242153992192" TargetMode="External"/><Relationship Id="rId870" Type="http://schemas.openxmlformats.org/officeDocument/2006/relationships/hyperlink" Target="http://pbs.twimg.com/profile_images/935764000310218753/B9oDNXcR_normal.jpg" TargetMode="External"/><Relationship Id="rId871" Type="http://schemas.openxmlformats.org/officeDocument/2006/relationships/hyperlink" Target="http://twitter.com/JavierS76612193/statuses/1054206236856606720" TargetMode="External"/><Relationship Id="rId872" Type="http://schemas.openxmlformats.org/officeDocument/2006/relationships/hyperlink" Target="http://pbs.twimg.com/profile_images/1018694863917854725/CcRZFXIw_normal.jpg" TargetMode="External"/><Relationship Id="rId873" Type="http://schemas.openxmlformats.org/officeDocument/2006/relationships/hyperlink" Target="http://twitter.com/smercedesfranco/statuses/1054206210340204544" TargetMode="External"/><Relationship Id="rId874" Type="http://schemas.openxmlformats.org/officeDocument/2006/relationships/hyperlink" Target="http://pbs.twimg.com/profile_images/1007402691591573504/ZFqAWlh3_normal.jpg" TargetMode="External"/><Relationship Id="rId875" Type="http://schemas.openxmlformats.org/officeDocument/2006/relationships/hyperlink" Target="http://twitter.com/PachaCocha/statuses/1054206206565380096" TargetMode="External"/><Relationship Id="rId876" Type="http://schemas.openxmlformats.org/officeDocument/2006/relationships/hyperlink" Target="http://pbs.twimg.com/profile_images/907008605001588737/MCV_9upE_normal.jpg" TargetMode="External"/><Relationship Id="rId877" Type="http://schemas.openxmlformats.org/officeDocument/2006/relationships/hyperlink" Target="http://twitter.com/karlo_dighero/statuses/1054206185925046272" TargetMode="External"/><Relationship Id="rId878" Type="http://schemas.openxmlformats.org/officeDocument/2006/relationships/hyperlink" Target="http://pbs.twimg.com/profile_images/907008605001588737/MCV_9upE_normal.jpg" TargetMode="External"/><Relationship Id="rId879" Type="http://schemas.openxmlformats.org/officeDocument/2006/relationships/hyperlink" Target="http://twitter.com/karlo_dighero/statuses/1054206146343505920" TargetMode="External"/><Relationship Id="rId880" Type="http://schemas.openxmlformats.org/officeDocument/2006/relationships/hyperlink" Target="http://pbs.twimg.com/profile_images/907008605001588737/MCV_9upE_normal.jpg" TargetMode="External"/><Relationship Id="rId881" Type="http://schemas.openxmlformats.org/officeDocument/2006/relationships/hyperlink" Target="http://twitter.com/karlo_dighero/statuses/1054206132980539392" TargetMode="External"/><Relationship Id="rId882" Type="http://schemas.openxmlformats.org/officeDocument/2006/relationships/hyperlink" Target="http://abs.twimg.com/sticky/default_profile_images/default_profile_normal.png" TargetMode="External"/><Relationship Id="rId883" Type="http://schemas.openxmlformats.org/officeDocument/2006/relationships/hyperlink" Target="http://twitter.com/ToledMartha/statuses/1054206022733193216" TargetMode="External"/><Relationship Id="rId884" Type="http://schemas.openxmlformats.org/officeDocument/2006/relationships/hyperlink" Target="http://pbs.twimg.com/profile_images/964979153387782144/jhRNexHc_normal.jpg" TargetMode="External"/><Relationship Id="rId885" Type="http://schemas.openxmlformats.org/officeDocument/2006/relationships/hyperlink" Target="http://twitter.com/jairoman07/statuses/1054206015988740097" TargetMode="External"/><Relationship Id="rId886" Type="http://schemas.openxmlformats.org/officeDocument/2006/relationships/hyperlink" Target="http://pbs.twimg.com/profile_images/1032799409250226177/oesGSMcI_normal.jpg" TargetMode="External"/><Relationship Id="rId887" Type="http://schemas.openxmlformats.org/officeDocument/2006/relationships/hyperlink" Target="http://twitter.com/dbuscemi1949/statuses/1054206008933974016" TargetMode="External"/><Relationship Id="rId888" Type="http://schemas.openxmlformats.org/officeDocument/2006/relationships/hyperlink" Target="http://pbs.twimg.com/profile_images/947691289356541952/A7urycsf_normal.jpg" TargetMode="External"/><Relationship Id="rId889" Type="http://schemas.openxmlformats.org/officeDocument/2006/relationships/hyperlink" Target="http://twitter.com/stopthefrack/statuses/1054205965145231361" TargetMode="External"/><Relationship Id="rId890" Type="http://schemas.openxmlformats.org/officeDocument/2006/relationships/hyperlink" Target="http://pbs.twimg.com/profile_images/1014672039951597569/Qig6gunk_normal.jpg" TargetMode="External"/><Relationship Id="rId891" Type="http://schemas.openxmlformats.org/officeDocument/2006/relationships/hyperlink" Target="http://twitter.com/ivanaguilarosas/statuses/1054205947759996928" TargetMode="External"/><Relationship Id="rId892" Type="http://schemas.openxmlformats.org/officeDocument/2006/relationships/hyperlink" Target="http://pbs.twimg.com/profile_images/1045846001947480069/Yd9Diash_normal.jpg" TargetMode="External"/><Relationship Id="rId893" Type="http://schemas.openxmlformats.org/officeDocument/2006/relationships/hyperlink" Target="http://twitter.com/RomRod1982/statuses/1054205823180783616" TargetMode="External"/><Relationship Id="rId894" Type="http://schemas.openxmlformats.org/officeDocument/2006/relationships/hyperlink" Target="http://pbs.twimg.com/profile_images/1007809697934659584/kIxksv5j_normal.jpg" TargetMode="External"/><Relationship Id="rId895" Type="http://schemas.openxmlformats.org/officeDocument/2006/relationships/hyperlink" Target="http://twitter.com/DidoViteri/statuses/1054205820181864448" TargetMode="External"/><Relationship Id="rId896" Type="http://schemas.openxmlformats.org/officeDocument/2006/relationships/hyperlink" Target="http://pbs.twimg.com/profile_images/535444546260189184/LOiERbWb_normal.jpeg" TargetMode="External"/><Relationship Id="rId897" Type="http://schemas.openxmlformats.org/officeDocument/2006/relationships/hyperlink" Target="http://twitter.com/luisherrera_ka/statuses/1054205807460540416" TargetMode="External"/><Relationship Id="rId898" Type="http://schemas.openxmlformats.org/officeDocument/2006/relationships/hyperlink" Target="http://pbs.twimg.com/profile_images/999845000119644160/lZSHr33K_normal.jpg" TargetMode="External"/><Relationship Id="rId899" Type="http://schemas.openxmlformats.org/officeDocument/2006/relationships/hyperlink" Target="http://twitter.com/shaguarmanegro/statuses/1054205759276359680" TargetMode="External"/><Relationship Id="rId900" Type="http://schemas.openxmlformats.org/officeDocument/2006/relationships/hyperlink" Target="http://pbs.twimg.com/profile_images/1048754350804410368/ZSo1n1Jt_normal.jpg" TargetMode="External"/><Relationship Id="rId901" Type="http://schemas.openxmlformats.org/officeDocument/2006/relationships/hyperlink" Target="http://twitter.com/KarinaRashell/statuses/1054205742197161985" TargetMode="External"/><Relationship Id="rId902" Type="http://schemas.openxmlformats.org/officeDocument/2006/relationships/hyperlink" Target="http://pbs.twimg.com/profile_images/881703291423531009/4zO3U9It_normal.jpg" TargetMode="External"/><Relationship Id="rId903" Type="http://schemas.openxmlformats.org/officeDocument/2006/relationships/hyperlink" Target="http://twitter.com/LulyStar1/statuses/1054205719392739328" TargetMode="External"/><Relationship Id="rId904" Type="http://schemas.openxmlformats.org/officeDocument/2006/relationships/hyperlink" Target="http://pbs.twimg.com/profile_images/808052388565282816/zrP9MPVO_normal.jpg" TargetMode="External"/><Relationship Id="rId905" Type="http://schemas.openxmlformats.org/officeDocument/2006/relationships/hyperlink" Target="http://twitter.com/RockDiaguita/statuses/1054205690116538369" TargetMode="External"/><Relationship Id="rId906" Type="http://schemas.openxmlformats.org/officeDocument/2006/relationships/hyperlink" Target="http://pbs.twimg.com/profile_images/567006052320034816/Yviut2wt_normal.jpeg" TargetMode="External"/><Relationship Id="rId907" Type="http://schemas.openxmlformats.org/officeDocument/2006/relationships/hyperlink" Target="http://twitter.com/JoseGarzonB/statuses/1054205652049059840" TargetMode="External"/><Relationship Id="rId908" Type="http://schemas.openxmlformats.org/officeDocument/2006/relationships/hyperlink" Target="http://pbs.twimg.com/profile_images/959540469762949120/rnzD4HCv_normal.jpg" TargetMode="External"/><Relationship Id="rId909" Type="http://schemas.openxmlformats.org/officeDocument/2006/relationships/hyperlink" Target="http://twitter.com/CarlotaJimene6/statuses/1054205628137189376" TargetMode="External"/><Relationship Id="rId910" Type="http://schemas.openxmlformats.org/officeDocument/2006/relationships/hyperlink" Target="http://pbs.twimg.com/profile_images/561330563903021056/-wkMb_WY_normal.jpeg" TargetMode="External"/><Relationship Id="rId911" Type="http://schemas.openxmlformats.org/officeDocument/2006/relationships/hyperlink" Target="http://twitter.com/retfot/statuses/1054205579374268416" TargetMode="External"/><Relationship Id="rId912" Type="http://schemas.openxmlformats.org/officeDocument/2006/relationships/hyperlink" Target="http://pbs.twimg.com/profile_images/1025217876528115712/81Nd-r_Z_normal.jpg" TargetMode="External"/><Relationship Id="rId913" Type="http://schemas.openxmlformats.org/officeDocument/2006/relationships/hyperlink" Target="http://twitter.com/GinaGomez63/statuses/1054205501817450496" TargetMode="External"/><Relationship Id="rId914" Type="http://schemas.openxmlformats.org/officeDocument/2006/relationships/hyperlink" Target="http://pbs.twimg.com/profile_images/862856319770009600/WGNuctFN_normal.jpg" TargetMode="External"/><Relationship Id="rId915" Type="http://schemas.openxmlformats.org/officeDocument/2006/relationships/hyperlink" Target="http://twitter.com/HopeInTheUSA/statuses/1054205468296527872" TargetMode="External"/><Relationship Id="rId916" Type="http://schemas.openxmlformats.org/officeDocument/2006/relationships/hyperlink" Target="http://abs.twimg.com/sticky/default_profile_images/default_profile_normal.png" TargetMode="External"/><Relationship Id="rId917" Type="http://schemas.openxmlformats.org/officeDocument/2006/relationships/hyperlink" Target="http://twitter.com/Dog2Purple/statuses/1054205437023666176" TargetMode="External"/><Relationship Id="rId918" Type="http://schemas.openxmlformats.org/officeDocument/2006/relationships/hyperlink" Target="http://pbs.twimg.com/profile_images/2196608975/Picture_0239_normal.jpg" TargetMode="External"/><Relationship Id="rId919" Type="http://schemas.openxmlformats.org/officeDocument/2006/relationships/hyperlink" Target="http://twitter.com/VctorIgnacioort/statuses/1054205434301693957" TargetMode="External"/><Relationship Id="rId920" Type="http://schemas.openxmlformats.org/officeDocument/2006/relationships/hyperlink" Target="http://pbs.twimg.com/profile_images/994386147169193984/c1XFTadl_normal.jpg" TargetMode="External"/><Relationship Id="rId921" Type="http://schemas.openxmlformats.org/officeDocument/2006/relationships/hyperlink" Target="http://twitter.com/josvegam/statuses/1054205394711527424" TargetMode="External"/><Relationship Id="rId922" Type="http://schemas.openxmlformats.org/officeDocument/2006/relationships/hyperlink" Target="http://pbs.twimg.com/profile_images/859525741821796354/mexVt2aD_normal.jpg" TargetMode="External"/><Relationship Id="rId923" Type="http://schemas.openxmlformats.org/officeDocument/2006/relationships/hyperlink" Target="http://twitter.com/CambioEC/statuses/1054205379264024577" TargetMode="External"/><Relationship Id="rId924" Type="http://schemas.openxmlformats.org/officeDocument/2006/relationships/hyperlink" Target="http://pbs.twimg.com/profile_images/851834941646221313/tcxw0kGy_normal.jpg" TargetMode="External"/><Relationship Id="rId925" Type="http://schemas.openxmlformats.org/officeDocument/2006/relationships/hyperlink" Target="http://twitter.com/louis1424/statuses/1054205367725502464" TargetMode="External"/><Relationship Id="rId926" Type="http://schemas.openxmlformats.org/officeDocument/2006/relationships/hyperlink" Target="http://pbs.twimg.com/profile_images/1038974087396175872/22EYJksl_normal.jpg" TargetMode="External"/><Relationship Id="rId927" Type="http://schemas.openxmlformats.org/officeDocument/2006/relationships/hyperlink" Target="http://twitter.com/AssangeMrs/statuses/1054205296782888961" TargetMode="External"/><Relationship Id="rId928" Type="http://schemas.openxmlformats.org/officeDocument/2006/relationships/hyperlink" Target="http://pbs.twimg.com/profile_images/3308578254/d9ecf1ba42a369771e4b6749fc4a2ee3_normal.jpeg" TargetMode="External"/><Relationship Id="rId929" Type="http://schemas.openxmlformats.org/officeDocument/2006/relationships/hyperlink" Target="http://twitter.com/josuebps2/statuses/1054205283810099200" TargetMode="External"/><Relationship Id="rId930" Type="http://schemas.openxmlformats.org/officeDocument/2006/relationships/hyperlink" Target="http://pbs.twimg.com/profile_images/1014944860455960576/jFlH1HZY_normal.jpg" TargetMode="External"/><Relationship Id="rId931" Type="http://schemas.openxmlformats.org/officeDocument/2006/relationships/hyperlink" Target="http://twitter.com/etorrescobo/statuses/1054205282967056384" TargetMode="External"/><Relationship Id="rId932" Type="http://schemas.openxmlformats.org/officeDocument/2006/relationships/hyperlink" Target="http://pbs.twimg.com/profile_images/1000397105729626112/YjqKlqzB_normal.jpg" TargetMode="External"/><Relationship Id="rId933" Type="http://schemas.openxmlformats.org/officeDocument/2006/relationships/hyperlink" Target="http://twitter.com/Freddyryco/statuses/1054205224515178496" TargetMode="External"/><Relationship Id="rId934" Type="http://schemas.openxmlformats.org/officeDocument/2006/relationships/hyperlink" Target="http://pbs.twimg.com/profile_images/435636139693576192/C9G0rqYU_normal.jpeg" TargetMode="External"/><Relationship Id="rId935" Type="http://schemas.openxmlformats.org/officeDocument/2006/relationships/hyperlink" Target="http://twitter.com/mnalvear/statuses/1054205222594269184" TargetMode="External"/><Relationship Id="rId936" Type="http://schemas.openxmlformats.org/officeDocument/2006/relationships/hyperlink" Target="http://pbs.twimg.com/profile_images/1050087042263207936/Kllg7jgC_normal.jpg" TargetMode="External"/><Relationship Id="rId937" Type="http://schemas.openxmlformats.org/officeDocument/2006/relationships/hyperlink" Target="http://twitter.com/LeslieGxby/statuses/1054205211047329793" TargetMode="External"/><Relationship Id="rId938" Type="http://schemas.openxmlformats.org/officeDocument/2006/relationships/hyperlink" Target="http://pbs.twimg.com/profile_images/940696095142961153/95DcPk5I_normal.jpg" TargetMode="External"/><Relationship Id="rId939" Type="http://schemas.openxmlformats.org/officeDocument/2006/relationships/hyperlink" Target="http://twitter.com/cochiblues/statuses/1054205155917381634" TargetMode="External"/><Relationship Id="rId940" Type="http://schemas.openxmlformats.org/officeDocument/2006/relationships/hyperlink" Target="http://pbs.twimg.com/profile_images/3308578254/d9ecf1ba42a369771e4b6749fc4a2ee3_normal.jpeg" TargetMode="External"/><Relationship Id="rId941" Type="http://schemas.openxmlformats.org/officeDocument/2006/relationships/hyperlink" Target="http://twitter.com/josuebps2/statuses/1054205131342966785" TargetMode="External"/><Relationship Id="rId942" Type="http://schemas.openxmlformats.org/officeDocument/2006/relationships/hyperlink" Target="http://pbs.twimg.com/profile_images/1032972442355085313/jvvucVjD_normal.jpg" TargetMode="External"/><Relationship Id="rId943" Type="http://schemas.openxmlformats.org/officeDocument/2006/relationships/hyperlink" Target="http://twitter.com/salazardomenic2/statuses/1054205114909630471" TargetMode="External"/><Relationship Id="rId944" Type="http://schemas.openxmlformats.org/officeDocument/2006/relationships/hyperlink" Target="http://pbs.twimg.com/profile_images/1008217386607136768/IpNragKE_normal.jpg" TargetMode="External"/><Relationship Id="rId945" Type="http://schemas.openxmlformats.org/officeDocument/2006/relationships/hyperlink" Target="http://twitter.com/LetraLive/statuses/1054205087269224449" TargetMode="External"/><Relationship Id="rId946" Type="http://schemas.openxmlformats.org/officeDocument/2006/relationships/hyperlink" Target="http://pbs.twimg.com/profile_images/1023437515301289984/SpIzZELF_normal.jpg" TargetMode="External"/><Relationship Id="rId947" Type="http://schemas.openxmlformats.org/officeDocument/2006/relationships/hyperlink" Target="http://twitter.com/AlexisSanchezEC/statuses/1054205027101880320" TargetMode="External"/><Relationship Id="rId948" Type="http://schemas.openxmlformats.org/officeDocument/2006/relationships/hyperlink" Target="http://abs.twimg.com/sticky/default_profile_images/default_profile_normal.png" TargetMode="External"/><Relationship Id="rId949" Type="http://schemas.openxmlformats.org/officeDocument/2006/relationships/hyperlink" Target="http://twitter.com/susanaortega2/statuses/1054205019199807489" TargetMode="External"/><Relationship Id="rId950" Type="http://schemas.openxmlformats.org/officeDocument/2006/relationships/hyperlink" Target="http://pbs.twimg.com/profile_images/789698660955062272/fAZ_qA07_normal.jpg" TargetMode="External"/><Relationship Id="rId951" Type="http://schemas.openxmlformats.org/officeDocument/2006/relationships/hyperlink" Target="http://twitter.com/marinar9801/statuses/1054204895211835393" TargetMode="External"/><Relationship Id="rId952" Type="http://schemas.openxmlformats.org/officeDocument/2006/relationships/hyperlink" Target="http://pbs.twimg.com/profile_images/610935652067225600/WxuT4ahv_normal.jpg" TargetMode="External"/><Relationship Id="rId953" Type="http://schemas.openxmlformats.org/officeDocument/2006/relationships/hyperlink" Target="http://twitter.com/Alma021/statuses/1054204767193493505" TargetMode="External"/><Relationship Id="rId954" Type="http://schemas.openxmlformats.org/officeDocument/2006/relationships/hyperlink" Target="http://pbs.twimg.com/profile_images/1048091411323731968/zwdPh9J5_normal.jpg" TargetMode="External"/><Relationship Id="rId955" Type="http://schemas.openxmlformats.org/officeDocument/2006/relationships/hyperlink" Target="http://twitter.com/Tatiana45500652/statuses/1054204727930556416" TargetMode="External"/><Relationship Id="rId956" Type="http://schemas.openxmlformats.org/officeDocument/2006/relationships/hyperlink" Target="http://pbs.twimg.com/profile_images/1039618032195330048/l81X7FMk_normal.jpg" TargetMode="External"/><Relationship Id="rId957" Type="http://schemas.openxmlformats.org/officeDocument/2006/relationships/hyperlink" Target="http://twitter.com/mullercardenas/statuses/1054204709257519104" TargetMode="External"/><Relationship Id="rId958" Type="http://schemas.openxmlformats.org/officeDocument/2006/relationships/hyperlink" Target="http://pbs.twimg.com/profile_images/792369140384358402/PbuoVmiI_normal.jpg" TargetMode="External"/><Relationship Id="rId959" Type="http://schemas.openxmlformats.org/officeDocument/2006/relationships/hyperlink" Target="http://twitter.com/99_barragan/statuses/1054204692786491393" TargetMode="External"/><Relationship Id="rId960" Type="http://schemas.openxmlformats.org/officeDocument/2006/relationships/hyperlink" Target="http://pbs.twimg.com/profile_images/645106404945227776/cGezZcdF_normal.jpg" TargetMode="External"/><Relationship Id="rId961" Type="http://schemas.openxmlformats.org/officeDocument/2006/relationships/hyperlink" Target="http://twitter.com/1a31551c566e43d/statuses/1054204660469428225" TargetMode="External"/><Relationship Id="rId962" Type="http://schemas.openxmlformats.org/officeDocument/2006/relationships/hyperlink" Target="http://pbs.twimg.com/profile_images/1034984521131851777/1rQTug7I_normal.jpg" TargetMode="External"/><Relationship Id="rId963" Type="http://schemas.openxmlformats.org/officeDocument/2006/relationships/hyperlink" Target="http://twitter.com/RODRY_1673/statuses/1054204637606223872" TargetMode="External"/><Relationship Id="rId964" Type="http://schemas.openxmlformats.org/officeDocument/2006/relationships/hyperlink" Target="http://abs.twimg.com/sticky/default_profile_images/default_profile_normal.png" TargetMode="External"/><Relationship Id="rId965" Type="http://schemas.openxmlformats.org/officeDocument/2006/relationships/hyperlink" Target="http://twitter.com/chickenlittleec/statuses/1054204503807930370" TargetMode="External"/><Relationship Id="rId966" Type="http://schemas.openxmlformats.org/officeDocument/2006/relationships/hyperlink" Target="http://pbs.twimg.com/profile_images/1044994318992195585/4UJ2Dv5h_normal.jpg" TargetMode="External"/><Relationship Id="rId967" Type="http://schemas.openxmlformats.org/officeDocument/2006/relationships/hyperlink" Target="http://twitter.com/TeamYanezUSA/statuses/1054204449747423232" TargetMode="External"/><Relationship Id="rId968" Type="http://schemas.openxmlformats.org/officeDocument/2006/relationships/hyperlink" Target="http://abs.twimg.com/sticky/default_profile_images/default_profile_normal.png" TargetMode="External"/><Relationship Id="rId969" Type="http://schemas.openxmlformats.org/officeDocument/2006/relationships/hyperlink" Target="http://twitter.com/napoleonynoelia/statuses/1054204434354503680" TargetMode="External"/><Relationship Id="rId970" Type="http://schemas.openxmlformats.org/officeDocument/2006/relationships/hyperlink" Target="http://pbs.twimg.com/profile_images/949699335373062144/jRDYvMGi_normal.jpg" TargetMode="External"/><Relationship Id="rId971" Type="http://schemas.openxmlformats.org/officeDocument/2006/relationships/hyperlink" Target="http://twitter.com/JVD_ONLINE77/statuses/1054204380638048256" TargetMode="External"/><Relationship Id="rId972" Type="http://schemas.openxmlformats.org/officeDocument/2006/relationships/hyperlink" Target="http://pbs.twimg.com/profile_images/895024531051556864/V00-pyoK_normal.jpg" TargetMode="External"/><Relationship Id="rId973" Type="http://schemas.openxmlformats.org/officeDocument/2006/relationships/hyperlink" Target="http://twitter.com/lili_gonzabay/statuses/1054204339689009154" TargetMode="External"/><Relationship Id="rId974" Type="http://schemas.openxmlformats.org/officeDocument/2006/relationships/hyperlink" Target="http://pbs.twimg.com/profile_images/731955939599863808/g0W6Sq8K_normal.jpg" TargetMode="External"/><Relationship Id="rId975" Type="http://schemas.openxmlformats.org/officeDocument/2006/relationships/hyperlink" Target="http://twitter.com/guillorojo/statuses/1054204300174475264" TargetMode="External"/><Relationship Id="rId976" Type="http://schemas.openxmlformats.org/officeDocument/2006/relationships/hyperlink" Target="http://pbs.twimg.com/profile_images/1052678278643941376/PhB_NSm3_normal.jpg" TargetMode="External"/><Relationship Id="rId977" Type="http://schemas.openxmlformats.org/officeDocument/2006/relationships/hyperlink" Target="http://twitter.com/IbanoVenian/statuses/1054204240799899648" TargetMode="External"/><Relationship Id="rId978" Type="http://schemas.openxmlformats.org/officeDocument/2006/relationships/hyperlink" Target="http://pbs.twimg.com/profile_images/1048091411323731968/zwdPh9J5_normal.jpg" TargetMode="External"/><Relationship Id="rId979" Type="http://schemas.openxmlformats.org/officeDocument/2006/relationships/hyperlink" Target="http://twitter.com/Tatiana45500652/statuses/1054204236190367744" TargetMode="External"/><Relationship Id="rId980" Type="http://schemas.openxmlformats.org/officeDocument/2006/relationships/hyperlink" Target="http://pbs.twimg.com/profile_images/1050227769030991873/iRcRfytF_normal.jpg" TargetMode="External"/><Relationship Id="rId981" Type="http://schemas.openxmlformats.org/officeDocument/2006/relationships/hyperlink" Target="http://twitter.com/CesarVa13558766/statuses/1054204233787080704" TargetMode="External"/><Relationship Id="rId982" Type="http://schemas.openxmlformats.org/officeDocument/2006/relationships/hyperlink" Target="http://pbs.twimg.com/profile_images/1048091411323731968/zwdPh9J5_normal.jpg" TargetMode="External"/><Relationship Id="rId983" Type="http://schemas.openxmlformats.org/officeDocument/2006/relationships/hyperlink" Target="http://twitter.com/Tatiana45500652/statuses/1054204203650990081" TargetMode="External"/><Relationship Id="rId984" Type="http://schemas.openxmlformats.org/officeDocument/2006/relationships/hyperlink" Target="http://pbs.twimg.com/profile_images/1048091411323731968/zwdPh9J5_normal.jpg" TargetMode="External"/><Relationship Id="rId985" Type="http://schemas.openxmlformats.org/officeDocument/2006/relationships/hyperlink" Target="http://twitter.com/Tatiana45500652/statuses/1054204176320942081" TargetMode="External"/><Relationship Id="rId986" Type="http://schemas.openxmlformats.org/officeDocument/2006/relationships/hyperlink" Target="http://pbs.twimg.com/profile_images/1048091411323731968/zwdPh9J5_normal.jpg" TargetMode="External"/><Relationship Id="rId987" Type="http://schemas.openxmlformats.org/officeDocument/2006/relationships/hyperlink" Target="http://twitter.com/Tatiana45500652/statuses/1054204162119008256" TargetMode="External"/><Relationship Id="rId988" Type="http://schemas.openxmlformats.org/officeDocument/2006/relationships/hyperlink" Target="http://pbs.twimg.com/profile_images/1053268743646838784/6B9QQfiy_normal.jpg" TargetMode="External"/><Relationship Id="rId989" Type="http://schemas.openxmlformats.org/officeDocument/2006/relationships/hyperlink" Target="http://twitter.com/PepeGalleta60/statuses/1054204118884081664" TargetMode="External"/><Relationship Id="rId990" Type="http://schemas.openxmlformats.org/officeDocument/2006/relationships/hyperlink" Target="http://pbs.twimg.com/profile_images/606522293817327616/-rI-YSoN_normal.jpg" TargetMode="External"/><Relationship Id="rId991" Type="http://schemas.openxmlformats.org/officeDocument/2006/relationships/hyperlink" Target="http://twitter.com/_AMA_america/statuses/1054204111300841472" TargetMode="External"/><Relationship Id="rId992" Type="http://schemas.openxmlformats.org/officeDocument/2006/relationships/hyperlink" Target="http://pbs.twimg.com/profile_images/787788292196532224/ikBN2UZN_normal.jpg" TargetMode="External"/><Relationship Id="rId993" Type="http://schemas.openxmlformats.org/officeDocument/2006/relationships/hyperlink" Target="http://twitter.com/ines_cadena1/statuses/1054204093567287296" TargetMode="External"/><Relationship Id="rId994" Type="http://schemas.openxmlformats.org/officeDocument/2006/relationships/hyperlink" Target="http://pbs.twimg.com/profile_images/984855549002092545/5on92TDe_normal.jpg" TargetMode="External"/><Relationship Id="rId995" Type="http://schemas.openxmlformats.org/officeDocument/2006/relationships/hyperlink" Target="http://twitter.com/paulbriz/statuses/1054204045878091776" TargetMode="External"/><Relationship Id="rId996" Type="http://schemas.openxmlformats.org/officeDocument/2006/relationships/hyperlink" Target="http://pbs.twimg.com/profile_images/1054217822790995968/4nCj55z1_normal.jpg" TargetMode="External"/><Relationship Id="rId997" Type="http://schemas.openxmlformats.org/officeDocument/2006/relationships/hyperlink" Target="http://twitter.com/Cristian2830AAP/statuses/1054204016790507520" TargetMode="External"/><Relationship Id="rId998" Type="http://schemas.openxmlformats.org/officeDocument/2006/relationships/hyperlink" Target="http://pbs.twimg.com/profile_images/863943576203530240/ScCz3BRI_normal.jpg" TargetMode="External"/><Relationship Id="rId999" Type="http://schemas.openxmlformats.org/officeDocument/2006/relationships/hyperlink" Target="http://twitter.com/MaLourdesOcampo/statuses/1054203972666486784" TargetMode="External"/><Relationship Id="rId1000" Type="http://schemas.openxmlformats.org/officeDocument/2006/relationships/hyperlink" Target="http://pbs.twimg.com/profile_images/1033428678993166336/rTPOTBAW_normal.jpg" TargetMode="External"/><Relationship Id="rId1001" Type="http://schemas.openxmlformats.org/officeDocument/2006/relationships/hyperlink" Target="http://twitter.com/CuevaMaggi/statuses/1054203918866092037" TargetMode="External"/><Relationship Id="rId1002" Type="http://schemas.openxmlformats.org/officeDocument/2006/relationships/hyperlink" Target="http://pbs.twimg.com/profile_images/1037517848330022913/Z1lEJaFA_normal.jpg" TargetMode="External"/><Relationship Id="rId1003" Type="http://schemas.openxmlformats.org/officeDocument/2006/relationships/hyperlink" Target="http://twitter.com/Corrupciooon/statuses/1054203893025046528" TargetMode="External"/><Relationship Id="rId1004" Type="http://schemas.openxmlformats.org/officeDocument/2006/relationships/hyperlink" Target="http://pbs.twimg.com/profile_images/996542362745683968/B4WTuul2_normal.jpg" TargetMode="External"/><Relationship Id="rId1005" Type="http://schemas.openxmlformats.org/officeDocument/2006/relationships/hyperlink" Target="http://twitter.com/AsylumDrone/statuses/1054203686501736448" TargetMode="External"/><Relationship Id="rId1006" Type="http://schemas.openxmlformats.org/officeDocument/2006/relationships/hyperlink" Target="http://pbs.twimg.com/profile_images/613464649581752320/SMzqN7up_normal.jpg" TargetMode="External"/><Relationship Id="rId1007" Type="http://schemas.openxmlformats.org/officeDocument/2006/relationships/hyperlink" Target="http://twitter.com/vicaparicio/statuses/1054203627911417857" TargetMode="External"/><Relationship Id="rId1008" Type="http://schemas.openxmlformats.org/officeDocument/2006/relationships/hyperlink" Target="http://pbs.twimg.com/profile_images/1043264299299491840/oz6z1zmW_normal.jpg" TargetMode="External"/><Relationship Id="rId1009" Type="http://schemas.openxmlformats.org/officeDocument/2006/relationships/hyperlink" Target="http://twitter.com/rojasvladi71/statuses/1054203531329187841" TargetMode="External"/><Relationship Id="rId1010" Type="http://schemas.openxmlformats.org/officeDocument/2006/relationships/hyperlink" Target="http://pbs.twimg.com/profile_images/1047993411033284608/xAUSfO_l_normal.jpg" TargetMode="External"/><Relationship Id="rId1011" Type="http://schemas.openxmlformats.org/officeDocument/2006/relationships/hyperlink" Target="http://twitter.com/CarmenLara001/statuses/1054203524115038208" TargetMode="External"/><Relationship Id="rId1012" Type="http://schemas.openxmlformats.org/officeDocument/2006/relationships/hyperlink" Target="http://pbs.twimg.com/profile_images/997590217338089473/LlT4rUE6_normal.jpg" TargetMode="External"/><Relationship Id="rId1013" Type="http://schemas.openxmlformats.org/officeDocument/2006/relationships/hyperlink" Target="http://twitter.com/luiswsg/statuses/1054203519761301504" TargetMode="External"/><Relationship Id="rId1014" Type="http://schemas.openxmlformats.org/officeDocument/2006/relationships/hyperlink" Target="http://pbs.twimg.com/profile_images/378800000261991628/03583d9b77857308b7901c8478b6cd19_normal.jpeg" TargetMode="External"/><Relationship Id="rId1015" Type="http://schemas.openxmlformats.org/officeDocument/2006/relationships/hyperlink" Target="http://twitter.com/Maolt/statuses/1054203385614946305" TargetMode="External"/><Relationship Id="rId1016" Type="http://schemas.openxmlformats.org/officeDocument/2006/relationships/hyperlink" Target="http://pbs.twimg.com/profile_images/959540469762949120/rnzD4HCv_normal.jpg" TargetMode="External"/><Relationship Id="rId1017" Type="http://schemas.openxmlformats.org/officeDocument/2006/relationships/hyperlink" Target="http://twitter.com/CarlotaJimene6/statuses/1054203385073688576" TargetMode="External"/><Relationship Id="rId1018" Type="http://schemas.openxmlformats.org/officeDocument/2006/relationships/hyperlink" Target="http://pbs.twimg.com/profile_images/800738306564702208/UxV0Og5s_normal.jpg" TargetMode="External"/><Relationship Id="rId1019" Type="http://schemas.openxmlformats.org/officeDocument/2006/relationships/hyperlink" Target="http://twitter.com/cedhu/statuses/1054203266945421312" TargetMode="External"/><Relationship Id="rId1020" Type="http://schemas.openxmlformats.org/officeDocument/2006/relationships/hyperlink" Target="http://pbs.twimg.com/profile_images/1047993411033284608/xAUSfO_l_normal.jpg" TargetMode="External"/><Relationship Id="rId1021" Type="http://schemas.openxmlformats.org/officeDocument/2006/relationships/hyperlink" Target="http://twitter.com/CarmenLara001/statuses/1054203198259511297" TargetMode="External"/><Relationship Id="rId1022" Type="http://schemas.openxmlformats.org/officeDocument/2006/relationships/hyperlink" Target="http://pbs.twimg.com/profile_images/1047993411033284608/xAUSfO_l_normal.jpg" TargetMode="External"/><Relationship Id="rId1023" Type="http://schemas.openxmlformats.org/officeDocument/2006/relationships/hyperlink" Target="http://twitter.com/CarmenLara001/statuses/1054203161022550016" TargetMode="External"/><Relationship Id="rId1024" Type="http://schemas.openxmlformats.org/officeDocument/2006/relationships/hyperlink" Target="http://pbs.twimg.com/profile_images/805641449685524480/xaTsdjq6_normal.jpg" TargetMode="External"/><Relationship Id="rId1025" Type="http://schemas.openxmlformats.org/officeDocument/2006/relationships/hyperlink" Target="http://twitter.com/roddysolano/statuses/1054203117326266368" TargetMode="External"/><Relationship Id="rId1026" Type="http://schemas.openxmlformats.org/officeDocument/2006/relationships/hyperlink" Target="http://pbs.twimg.com/profile_images/773333425063428097/hGf1xSaS_normal.jpg" TargetMode="External"/><Relationship Id="rId1027" Type="http://schemas.openxmlformats.org/officeDocument/2006/relationships/hyperlink" Target="http://twitter.com/Santiago_BravoA/statuses/1054203060623417344" TargetMode="External"/><Relationship Id="rId1028" Type="http://schemas.openxmlformats.org/officeDocument/2006/relationships/hyperlink" Target="http://pbs.twimg.com/profile_images/930866744687845376/4sjvo-8C_normal.jpg" TargetMode="External"/><Relationship Id="rId1029" Type="http://schemas.openxmlformats.org/officeDocument/2006/relationships/hyperlink" Target="http://twitter.com/PublicosEC/statuses/1054203028126031873" TargetMode="External"/><Relationship Id="rId1030" Type="http://schemas.openxmlformats.org/officeDocument/2006/relationships/hyperlink" Target="http://pbs.twimg.com/profile_images/1032473389355724802/HOTeYMne_normal.jpg" TargetMode="External"/><Relationship Id="rId1031" Type="http://schemas.openxmlformats.org/officeDocument/2006/relationships/hyperlink" Target="http://twitter.com/Anticuantico/statuses/1054202971758694400" TargetMode="External"/><Relationship Id="rId1032" Type="http://schemas.openxmlformats.org/officeDocument/2006/relationships/hyperlink" Target="http://pbs.twimg.com/profile_images/702601422047727617/V6UWQi-Q_normal.jpg" TargetMode="External"/><Relationship Id="rId1033" Type="http://schemas.openxmlformats.org/officeDocument/2006/relationships/hyperlink" Target="http://twitter.com/ramiro_pauta/statuses/1054202957758193664" TargetMode="External"/><Relationship Id="rId1034" Type="http://schemas.openxmlformats.org/officeDocument/2006/relationships/hyperlink" Target="http://pbs.twimg.com/profile_images/982375747288526848/_WGLg4mB_normal.jpg" TargetMode="External"/><Relationship Id="rId1035" Type="http://schemas.openxmlformats.org/officeDocument/2006/relationships/hyperlink" Target="http://twitter.com/mashi_noe/statuses/1054202931665362944" TargetMode="External"/><Relationship Id="rId1036" Type="http://schemas.openxmlformats.org/officeDocument/2006/relationships/hyperlink" Target="http://pbs.twimg.com/profile_images/1042979846907981824/qhJY0zMm_normal.jpg" TargetMode="External"/><Relationship Id="rId1037" Type="http://schemas.openxmlformats.org/officeDocument/2006/relationships/hyperlink" Target="http://twitter.com/karyandradegil/statuses/1054202899553796102" TargetMode="External"/><Relationship Id="rId1038" Type="http://schemas.openxmlformats.org/officeDocument/2006/relationships/hyperlink" Target="http://pbs.twimg.com/profile_images/3359083409/f45de2216c674950bc703829d1e419ff_normal.jpeg" TargetMode="External"/><Relationship Id="rId1039" Type="http://schemas.openxmlformats.org/officeDocument/2006/relationships/hyperlink" Target="http://twitter.com/yiya1978/statuses/1054202883313414144" TargetMode="External"/><Relationship Id="rId1040" Type="http://schemas.openxmlformats.org/officeDocument/2006/relationships/hyperlink" Target="http://pbs.twimg.com/profile_images/1040463986729410560/O8CkRFYm_normal.jpg" TargetMode="External"/><Relationship Id="rId1041" Type="http://schemas.openxmlformats.org/officeDocument/2006/relationships/hyperlink" Target="http://twitter.com/soldelcarmen2/statuses/1054202883082780672" TargetMode="External"/><Relationship Id="rId1042" Type="http://schemas.openxmlformats.org/officeDocument/2006/relationships/hyperlink" Target="http://pbs.twimg.com/profile_images/1032470175914897408/JqojrfAA_normal.jpg" TargetMode="External"/><Relationship Id="rId1043" Type="http://schemas.openxmlformats.org/officeDocument/2006/relationships/hyperlink" Target="http://twitter.com/laverdad31456/statuses/1054202856864137216" TargetMode="External"/><Relationship Id="rId1044" Type="http://schemas.openxmlformats.org/officeDocument/2006/relationships/hyperlink" Target="http://abs.twimg.com/sticky/default_profile_images/default_profile_normal.png" TargetMode="External"/><Relationship Id="rId1045" Type="http://schemas.openxmlformats.org/officeDocument/2006/relationships/hyperlink" Target="http://twitter.com/napoleonynoelia/statuses/1054202837603901440" TargetMode="External"/><Relationship Id="rId1046" Type="http://schemas.openxmlformats.org/officeDocument/2006/relationships/hyperlink" Target="http://pbs.twimg.com/profile_images/960772040381861888/PZeNli6p_normal.jpg" TargetMode="External"/><Relationship Id="rId1047" Type="http://schemas.openxmlformats.org/officeDocument/2006/relationships/hyperlink" Target="http://twitter.com/lic_cmartin/statuses/1054202823620079616" TargetMode="External"/><Relationship Id="rId1048" Type="http://schemas.openxmlformats.org/officeDocument/2006/relationships/hyperlink" Target="http://pbs.twimg.com/profile_images/1037517848330022913/Z1lEJaFA_normal.jpg" TargetMode="External"/><Relationship Id="rId1049" Type="http://schemas.openxmlformats.org/officeDocument/2006/relationships/hyperlink" Target="http://twitter.com/Corrupciooon/statuses/1054202796042608640" TargetMode="External"/><Relationship Id="rId1050" Type="http://schemas.openxmlformats.org/officeDocument/2006/relationships/hyperlink" Target="http://pbs.twimg.com/profile_images/873370547723304961/QJwf_Kbf_normal.jpg" TargetMode="External"/><Relationship Id="rId1051" Type="http://schemas.openxmlformats.org/officeDocument/2006/relationships/hyperlink" Target="http://twitter.com/Alfredo_Arbito/statuses/1054202765143089152" TargetMode="External"/><Relationship Id="rId1052" Type="http://schemas.openxmlformats.org/officeDocument/2006/relationships/hyperlink" Target="http://pbs.twimg.com/profile_images/982408960404873216/_uOCMhCV_normal.jpg" TargetMode="External"/><Relationship Id="rId1053" Type="http://schemas.openxmlformats.org/officeDocument/2006/relationships/hyperlink" Target="http://twitter.com/PabloDOrdonez/statuses/1054202748214935553" TargetMode="External"/><Relationship Id="rId1054" Type="http://schemas.openxmlformats.org/officeDocument/2006/relationships/hyperlink" Target="http://pbs.twimg.com/profile_images/849683584642428931/-AIyinQM_normal.jpg" TargetMode="External"/><Relationship Id="rId1055" Type="http://schemas.openxmlformats.org/officeDocument/2006/relationships/hyperlink" Target="http://twitter.com/argelyseconomis/statuses/1054202715092500480" TargetMode="External"/><Relationship Id="rId1056" Type="http://schemas.openxmlformats.org/officeDocument/2006/relationships/hyperlink" Target="http://abs.twimg.com/sticky/default_profile_images/default_profile_normal.png" TargetMode="External"/><Relationship Id="rId1057" Type="http://schemas.openxmlformats.org/officeDocument/2006/relationships/hyperlink" Target="http://twitter.com/shaistasalam1/statuses/1054202660616916993" TargetMode="External"/><Relationship Id="rId1058" Type="http://schemas.openxmlformats.org/officeDocument/2006/relationships/hyperlink" Target="http://pbs.twimg.com/profile_images/1053104111292465153/wRqoH-tu_normal.jpg" TargetMode="External"/><Relationship Id="rId1059" Type="http://schemas.openxmlformats.org/officeDocument/2006/relationships/hyperlink" Target="http://twitter.com/elmonoenbici/statuses/1054202643042713602" TargetMode="External"/><Relationship Id="rId1060" Type="http://schemas.openxmlformats.org/officeDocument/2006/relationships/hyperlink" Target="http://pbs.twimg.com/profile_images/1037517848330022913/Z1lEJaFA_normal.jpg" TargetMode="External"/><Relationship Id="rId1061" Type="http://schemas.openxmlformats.org/officeDocument/2006/relationships/hyperlink" Target="http://twitter.com/Corrupciooon/statuses/1054202626240319493" TargetMode="External"/><Relationship Id="rId1062" Type="http://schemas.openxmlformats.org/officeDocument/2006/relationships/hyperlink" Target="http://pbs.twimg.com/profile_images/714885501753430016/wM9u3HrI_normal.jpg" TargetMode="External"/><Relationship Id="rId1063" Type="http://schemas.openxmlformats.org/officeDocument/2006/relationships/hyperlink" Target="http://twitter.com/tanizsf/statuses/1054202561442603008" TargetMode="External"/><Relationship Id="rId1064" Type="http://schemas.openxmlformats.org/officeDocument/2006/relationships/hyperlink" Target="http://pbs.twimg.com/profile_images/914169272800247809/Z_AdW9v2_normal.jpg" TargetMode="External"/><Relationship Id="rId1065" Type="http://schemas.openxmlformats.org/officeDocument/2006/relationships/hyperlink" Target="http://twitter.com/KerazoPenta/statuses/1054202545042800640" TargetMode="External"/><Relationship Id="rId1066" Type="http://schemas.openxmlformats.org/officeDocument/2006/relationships/hyperlink" Target="http://pbs.twimg.com/profile_images/1054021948987113474/YylgExlC_normal.jpg" TargetMode="External"/><Relationship Id="rId1067" Type="http://schemas.openxmlformats.org/officeDocument/2006/relationships/hyperlink" Target="http://twitter.com/gacc554/statuses/1054202538382278656" TargetMode="External"/><Relationship Id="rId1068" Type="http://schemas.openxmlformats.org/officeDocument/2006/relationships/hyperlink" Target="http://pbs.twimg.com/profile_images/757085733475713024/RcrkOnpW_normal.jpg" TargetMode="External"/><Relationship Id="rId1069" Type="http://schemas.openxmlformats.org/officeDocument/2006/relationships/hyperlink" Target="http://twitter.com/CinthyaLaica/statuses/1054202426402787328" TargetMode="External"/><Relationship Id="rId1070" Type="http://schemas.openxmlformats.org/officeDocument/2006/relationships/hyperlink" Target="http://pbs.twimg.com/profile_images/625563330443366400/nsjJMsSW_normal.jpg" TargetMode="External"/><Relationship Id="rId1071" Type="http://schemas.openxmlformats.org/officeDocument/2006/relationships/hyperlink" Target="http://twitter.com/cecimiosotis/statuses/1054202351777705984" TargetMode="External"/><Relationship Id="rId1072" Type="http://schemas.openxmlformats.org/officeDocument/2006/relationships/hyperlink" Target="http://pbs.twimg.com/profile_images/936246485603225600/7yIPN5eb_normal.jpg" TargetMode="External"/><Relationship Id="rId1073" Type="http://schemas.openxmlformats.org/officeDocument/2006/relationships/hyperlink" Target="http://twitter.com/JorgeVelasco8/statuses/1054202343766609921" TargetMode="External"/><Relationship Id="rId1074" Type="http://schemas.openxmlformats.org/officeDocument/2006/relationships/hyperlink" Target="http://pbs.twimg.com/profile_images/926596987117625344/X3QmUfNt_normal.jpg" TargetMode="External"/><Relationship Id="rId1075" Type="http://schemas.openxmlformats.org/officeDocument/2006/relationships/hyperlink" Target="http://twitter.com/RevolucionAzuay/statuses/1054202318294519809" TargetMode="External"/><Relationship Id="rId1076" Type="http://schemas.openxmlformats.org/officeDocument/2006/relationships/hyperlink" Target="http://pbs.twimg.com/profile_images/1052678278643941376/PhB_NSm3_normal.jpg" TargetMode="External"/><Relationship Id="rId1077" Type="http://schemas.openxmlformats.org/officeDocument/2006/relationships/hyperlink" Target="http://twitter.com/IbanoVenian/statuses/1054202120872828928" TargetMode="External"/><Relationship Id="rId1078" Type="http://schemas.openxmlformats.org/officeDocument/2006/relationships/hyperlink" Target="http://pbs.twimg.com/profile_images/899814535967629312/xaJQQdJq_normal.jpg" TargetMode="External"/><Relationship Id="rId1079" Type="http://schemas.openxmlformats.org/officeDocument/2006/relationships/hyperlink" Target="http://twitter.com/CaliFarms/statuses/1054202060592148481" TargetMode="External"/><Relationship Id="rId1080" Type="http://schemas.openxmlformats.org/officeDocument/2006/relationships/hyperlink" Target="http://pbs.twimg.com/profile_images/1008217386607136768/IpNragKE_normal.jpg" TargetMode="External"/><Relationship Id="rId1081" Type="http://schemas.openxmlformats.org/officeDocument/2006/relationships/hyperlink" Target="http://twitter.com/LetraLive/statuses/1054202008067104768" TargetMode="External"/><Relationship Id="rId1082" Type="http://schemas.openxmlformats.org/officeDocument/2006/relationships/hyperlink" Target="http://pbs.twimg.com/profile_images/861609581239296003/l6V5UTU9_normal.jpg" TargetMode="External"/><Relationship Id="rId1083" Type="http://schemas.openxmlformats.org/officeDocument/2006/relationships/hyperlink" Target="http://twitter.com/lilisfigue/statuses/1054201986193805312" TargetMode="External"/><Relationship Id="rId1084" Type="http://schemas.openxmlformats.org/officeDocument/2006/relationships/hyperlink" Target="http://pbs.twimg.com/profile_images/986271173368516610/IJtNydBZ_normal.jpg" TargetMode="External"/><Relationship Id="rId1085" Type="http://schemas.openxmlformats.org/officeDocument/2006/relationships/hyperlink" Target="http://twitter.com/PublicaFM/statuses/1054201927989374978" TargetMode="External"/><Relationship Id="rId1086" Type="http://schemas.openxmlformats.org/officeDocument/2006/relationships/hyperlink" Target="http://pbs.twimg.com/profile_images/822003300816089088/7Eh5RWuC_normal.jpg" TargetMode="External"/><Relationship Id="rId1087" Type="http://schemas.openxmlformats.org/officeDocument/2006/relationships/hyperlink" Target="http://twitter.com/alnaviocom/statuses/1054201927653777408" TargetMode="External"/><Relationship Id="rId1088" Type="http://schemas.openxmlformats.org/officeDocument/2006/relationships/hyperlink" Target="http://pbs.twimg.com/profile_images/986225858879873024/JZugB3pF_normal.jpg" TargetMode="External"/><Relationship Id="rId1089" Type="http://schemas.openxmlformats.org/officeDocument/2006/relationships/hyperlink" Target="http://twitter.com/EcuadorTV/statuses/1054201927578329088" TargetMode="External"/><Relationship Id="rId1090" Type="http://schemas.openxmlformats.org/officeDocument/2006/relationships/hyperlink" Target="http://pbs.twimg.com/profile_images/1031409271232241665/mBZjd9Bh_normal.jpg" TargetMode="External"/><Relationship Id="rId1091" Type="http://schemas.openxmlformats.org/officeDocument/2006/relationships/hyperlink" Target="http://twitter.com/SZarango/statuses/1054201926131372033" TargetMode="External"/><Relationship Id="rId1092" Type="http://schemas.openxmlformats.org/officeDocument/2006/relationships/hyperlink" Target="http://pbs.twimg.com/profile_images/1034556853697609729/hlLm8wax_normal.jpg" TargetMode="External"/><Relationship Id="rId1093" Type="http://schemas.openxmlformats.org/officeDocument/2006/relationships/hyperlink" Target="http://twitter.com/EdinP2/statuses/1054201912801812482" TargetMode="External"/><Relationship Id="rId1094" Type="http://schemas.openxmlformats.org/officeDocument/2006/relationships/hyperlink" Target="http://pbs.twimg.com/profile_images/1034556853697609729/hlLm8wax_normal.jpg" TargetMode="External"/><Relationship Id="rId1095" Type="http://schemas.openxmlformats.org/officeDocument/2006/relationships/hyperlink" Target="http://twitter.com/EdinP2/statuses/1054201908523659264" TargetMode="External"/><Relationship Id="rId1096" Type="http://schemas.openxmlformats.org/officeDocument/2006/relationships/hyperlink" Target="http://pbs.twimg.com/profile_images/1594045206/image_normal.jpg" TargetMode="External"/><Relationship Id="rId1097" Type="http://schemas.openxmlformats.org/officeDocument/2006/relationships/hyperlink" Target="http://twitter.com/aarevalosantos/statuses/1054201660883509248" TargetMode="External"/><Relationship Id="rId1098" Type="http://schemas.openxmlformats.org/officeDocument/2006/relationships/hyperlink" Target="http://pbs.twimg.com/profile_images/982408960404873216/_uOCMhCV_normal.jpg" TargetMode="External"/><Relationship Id="rId1099" Type="http://schemas.openxmlformats.org/officeDocument/2006/relationships/hyperlink" Target="http://twitter.com/PabloDOrdonez/statuses/1054201611378221056" TargetMode="External"/><Relationship Id="rId1100" Type="http://schemas.openxmlformats.org/officeDocument/2006/relationships/hyperlink" Target="http://pbs.twimg.com/profile_images/1027055439727538181/5nlNHWkV_normal.jpg" TargetMode="External"/><Relationship Id="rId1101" Type="http://schemas.openxmlformats.org/officeDocument/2006/relationships/hyperlink" Target="http://twitter.com/REDLACTRANS/statuses/1054201587244118017" TargetMode="External"/><Relationship Id="rId1102" Type="http://schemas.openxmlformats.org/officeDocument/2006/relationships/hyperlink" Target="http://pbs.twimg.com/profile_images/1047932538893885440/WRM4VBby_normal.jpg" TargetMode="External"/><Relationship Id="rId1103" Type="http://schemas.openxmlformats.org/officeDocument/2006/relationships/hyperlink" Target="http://twitter.com/CarrilloRosero/statuses/1054201586677891074" TargetMode="External"/><Relationship Id="rId1104" Type="http://schemas.openxmlformats.org/officeDocument/2006/relationships/hyperlink" Target="http://pbs.twimg.com/profile_images/1000852901814824965/jMiCg3z9_normal.jpg" TargetMode="External"/><Relationship Id="rId1105" Type="http://schemas.openxmlformats.org/officeDocument/2006/relationships/hyperlink" Target="http://twitter.com/JuanCF2015/statuses/1054201551663833088" TargetMode="External"/><Relationship Id="rId1106" Type="http://schemas.openxmlformats.org/officeDocument/2006/relationships/hyperlink" Target="http://abs.twimg.com/sticky/default_profile_images/default_profile_normal.png" TargetMode="External"/><Relationship Id="rId1107" Type="http://schemas.openxmlformats.org/officeDocument/2006/relationships/hyperlink" Target="http://twitter.com/manzano_reynald/statuses/1054201344767246338" TargetMode="External"/><Relationship Id="rId1108" Type="http://schemas.openxmlformats.org/officeDocument/2006/relationships/hyperlink" Target="http://pbs.twimg.com/profile_images/1052969017638604800/DL7twbrL_normal.jpg" TargetMode="External"/><Relationship Id="rId1109" Type="http://schemas.openxmlformats.org/officeDocument/2006/relationships/hyperlink" Target="http://twitter.com/PabloRicaurte73/statuses/1054201324584214528" TargetMode="External"/><Relationship Id="rId1110" Type="http://schemas.openxmlformats.org/officeDocument/2006/relationships/hyperlink" Target="http://pbs.twimg.com/profile_images/1036417004574572549/OXuJSY1i_normal.jpg" TargetMode="External"/><Relationship Id="rId1111" Type="http://schemas.openxmlformats.org/officeDocument/2006/relationships/hyperlink" Target="http://twitter.com/julioalbarracin/statuses/1054201309224714240" TargetMode="External"/><Relationship Id="rId1112" Type="http://schemas.openxmlformats.org/officeDocument/2006/relationships/hyperlink" Target="http://pbs.twimg.com/profile_images/852375030155681793/mKZAXo9o_normal.jpg" TargetMode="External"/><Relationship Id="rId1113" Type="http://schemas.openxmlformats.org/officeDocument/2006/relationships/hyperlink" Target="http://twitter.com/ciudades2030/statuses/1054201255650881536" TargetMode="External"/><Relationship Id="rId1114" Type="http://schemas.openxmlformats.org/officeDocument/2006/relationships/hyperlink" Target="http://pbs.twimg.com/profile_images/1034984521131851777/1rQTug7I_normal.jpg" TargetMode="External"/><Relationship Id="rId1115" Type="http://schemas.openxmlformats.org/officeDocument/2006/relationships/hyperlink" Target="http://twitter.com/RODRY_1673/statuses/1054201152659697664" TargetMode="External"/><Relationship Id="rId1116" Type="http://schemas.openxmlformats.org/officeDocument/2006/relationships/hyperlink" Target="http://pbs.twimg.com/profile_images/987481578174640128/gjcFqxuP_normal.jpg" TargetMode="External"/><Relationship Id="rId1117" Type="http://schemas.openxmlformats.org/officeDocument/2006/relationships/hyperlink" Target="http://twitter.com/frangerOC/statuses/1054201112721539073" TargetMode="External"/><Relationship Id="rId1118" Type="http://schemas.openxmlformats.org/officeDocument/2006/relationships/hyperlink" Target="http://pbs.twimg.com/profile_images/871224013422559234/Xztf313C_normal.jpg" TargetMode="External"/><Relationship Id="rId1119" Type="http://schemas.openxmlformats.org/officeDocument/2006/relationships/hyperlink" Target="http://twitter.com/chrisjav_9/statuses/1054201092635062275" TargetMode="External"/><Relationship Id="rId1120" Type="http://schemas.openxmlformats.org/officeDocument/2006/relationships/hyperlink" Target="http://pbs.twimg.com/profile_images/3734107764/edb9ac94b11ba9d91a41efbdaea30d65_normal.jpeg" TargetMode="External"/><Relationship Id="rId1121" Type="http://schemas.openxmlformats.org/officeDocument/2006/relationships/hyperlink" Target="http://twitter.com/alvincorrea/statuses/1054201077774589953" TargetMode="External"/><Relationship Id="rId1122" Type="http://schemas.openxmlformats.org/officeDocument/2006/relationships/hyperlink" Target="http://pbs.twimg.com/profile_images/982408960404873216/_uOCMhCV_normal.jpg" TargetMode="External"/><Relationship Id="rId1123" Type="http://schemas.openxmlformats.org/officeDocument/2006/relationships/hyperlink" Target="http://twitter.com/PabloDOrdonez/statuses/1054201067754438662" TargetMode="External"/><Relationship Id="rId1124" Type="http://schemas.openxmlformats.org/officeDocument/2006/relationships/hyperlink" Target="http://pbs.twimg.com/profile_images/1034984521131851777/1rQTug7I_normal.jpg" TargetMode="External"/><Relationship Id="rId1125" Type="http://schemas.openxmlformats.org/officeDocument/2006/relationships/hyperlink" Target="http://twitter.com/RODRY_1673/statuses/1054201037547098113" TargetMode="External"/><Relationship Id="rId1126" Type="http://schemas.openxmlformats.org/officeDocument/2006/relationships/hyperlink" Target="http://pbs.twimg.com/profile_images/947868384779296768/6eN-3lEd_normal.jpg" TargetMode="External"/><Relationship Id="rId1127" Type="http://schemas.openxmlformats.org/officeDocument/2006/relationships/hyperlink" Target="http://twitter.com/tiototo1619/statuses/1054201001115291648" TargetMode="External"/><Relationship Id="rId1128" Type="http://schemas.openxmlformats.org/officeDocument/2006/relationships/hyperlink" Target="http://pbs.twimg.com/profile_images/1042395672274710530/s3MmJlLX_normal.jpg" TargetMode="External"/><Relationship Id="rId1129" Type="http://schemas.openxmlformats.org/officeDocument/2006/relationships/hyperlink" Target="http://twitter.com/fernandorozcom/statuses/1054200948623577088" TargetMode="External"/><Relationship Id="rId1130" Type="http://schemas.openxmlformats.org/officeDocument/2006/relationships/hyperlink" Target="http://pbs.twimg.com/profile_images/906692059859378176/K_6MhYdr_normal.jpg" TargetMode="External"/><Relationship Id="rId1131" Type="http://schemas.openxmlformats.org/officeDocument/2006/relationships/hyperlink" Target="http://twitter.com/AlexFab17287787/statuses/1054200917325561856" TargetMode="External"/><Relationship Id="rId1132" Type="http://schemas.openxmlformats.org/officeDocument/2006/relationships/hyperlink" Target="http://pbs.twimg.com/profile_images/1037041284014325760/ekowS2g0_normal.jpg" TargetMode="External"/><Relationship Id="rId1133" Type="http://schemas.openxmlformats.org/officeDocument/2006/relationships/hyperlink" Target="http://twitter.com/RATAAAS/statuses/1054200850837594117" TargetMode="External"/><Relationship Id="rId1134" Type="http://schemas.openxmlformats.org/officeDocument/2006/relationships/hyperlink" Target="http://pbs.twimg.com/profile_images/701623774295232512/5ynBcgkl_normal.jpg" TargetMode="External"/><Relationship Id="rId1135" Type="http://schemas.openxmlformats.org/officeDocument/2006/relationships/hyperlink" Target="http://twitter.com/NathsAlvarez/statuses/1054200816876183552" TargetMode="External"/><Relationship Id="rId1136" Type="http://schemas.openxmlformats.org/officeDocument/2006/relationships/hyperlink" Target="http://pbs.twimg.com/profile_images/984541340213108736/ALnzKIsW_normal.jpg" TargetMode="External"/><Relationship Id="rId1137" Type="http://schemas.openxmlformats.org/officeDocument/2006/relationships/hyperlink" Target="http://twitter.com/johnnyandino1/statuses/1054200798698188801" TargetMode="External"/><Relationship Id="rId1138" Type="http://schemas.openxmlformats.org/officeDocument/2006/relationships/hyperlink" Target="http://pbs.twimg.com/profile_images/860309146721234944/_lnr2qiL_normal.jpg" TargetMode="External"/><Relationship Id="rId1139" Type="http://schemas.openxmlformats.org/officeDocument/2006/relationships/hyperlink" Target="http://twitter.com/pedrohamiltonp/statuses/1054200775260471297" TargetMode="External"/><Relationship Id="rId1140" Type="http://schemas.openxmlformats.org/officeDocument/2006/relationships/hyperlink" Target="http://pbs.twimg.com/profile_images/831932815000424458/Wk0C4FVX_normal.jpg" TargetMode="External"/><Relationship Id="rId1141" Type="http://schemas.openxmlformats.org/officeDocument/2006/relationships/hyperlink" Target="http://twitter.com/guerreroxavierm/statuses/1054200488722382848" TargetMode="External"/><Relationship Id="rId1142" Type="http://schemas.openxmlformats.org/officeDocument/2006/relationships/hyperlink" Target="http://pbs.twimg.com/profile_images/984541340213108736/ALnzKIsW_normal.jpg" TargetMode="External"/><Relationship Id="rId1143" Type="http://schemas.openxmlformats.org/officeDocument/2006/relationships/hyperlink" Target="http://twitter.com/johnnyandino1/statuses/1054200453934866434" TargetMode="External"/><Relationship Id="rId1144" Type="http://schemas.openxmlformats.org/officeDocument/2006/relationships/hyperlink" Target="http://pbs.twimg.com/profile_images/686313547480055812/BDYZtWWI_normal.jpg" TargetMode="External"/><Relationship Id="rId1145" Type="http://schemas.openxmlformats.org/officeDocument/2006/relationships/hyperlink" Target="http://twitter.com/Caiche_Cesar23/statuses/1054200401958965249" TargetMode="External"/><Relationship Id="rId1146" Type="http://schemas.openxmlformats.org/officeDocument/2006/relationships/hyperlink" Target="http://pbs.twimg.com/profile_images/1043235592958554113/KoaPNnGz_normal.jpg" TargetMode="External"/><Relationship Id="rId1147" Type="http://schemas.openxmlformats.org/officeDocument/2006/relationships/hyperlink" Target="http://twitter.com/EliGuerraF/statuses/1054200329225539586" TargetMode="External"/><Relationship Id="rId1148" Type="http://schemas.openxmlformats.org/officeDocument/2006/relationships/hyperlink" Target="http://pbs.twimg.com/profile_images/771145076856741888/20XffnmZ_normal.jpg" TargetMode="External"/><Relationship Id="rId1149" Type="http://schemas.openxmlformats.org/officeDocument/2006/relationships/hyperlink" Target="http://twitter.com/Joyner10FA/statuses/1054200246564278272" TargetMode="External"/><Relationship Id="rId1150" Type="http://schemas.openxmlformats.org/officeDocument/2006/relationships/hyperlink" Target="http://pbs.twimg.com/profile_images/836792243973414914/0WFa5Hd8_normal.jpg" TargetMode="External"/><Relationship Id="rId1151" Type="http://schemas.openxmlformats.org/officeDocument/2006/relationships/hyperlink" Target="http://twitter.com/cristiang65/statuses/1054200190356328448" TargetMode="External"/><Relationship Id="rId1152" Type="http://schemas.openxmlformats.org/officeDocument/2006/relationships/hyperlink" Target="http://pbs.twimg.com/profile_images/1049727593321250817/oWf8-OBc_normal.jpg" TargetMode="External"/><Relationship Id="rId1153" Type="http://schemas.openxmlformats.org/officeDocument/2006/relationships/hyperlink" Target="http://twitter.com/ErikaVe39448046/statuses/1054200154402762752" TargetMode="External"/><Relationship Id="rId1154" Type="http://schemas.openxmlformats.org/officeDocument/2006/relationships/hyperlink" Target="http://pbs.twimg.com/profile_images/508102403233566720/U7GXHnQE_normal.jpeg" TargetMode="External"/><Relationship Id="rId1155" Type="http://schemas.openxmlformats.org/officeDocument/2006/relationships/hyperlink" Target="http://twitter.com/LourimarVilleg1/statuses/1054200094721884160" TargetMode="External"/><Relationship Id="rId1156" Type="http://schemas.openxmlformats.org/officeDocument/2006/relationships/hyperlink" Target="http://pbs.twimg.com/profile_images/977699699523190785/tSacC-Rc_normal.jpg" TargetMode="External"/><Relationship Id="rId1157" Type="http://schemas.openxmlformats.org/officeDocument/2006/relationships/hyperlink" Target="http://twitter.com/sespinosario/statuses/1054200057292046337" TargetMode="External"/><Relationship Id="rId1158" Type="http://schemas.openxmlformats.org/officeDocument/2006/relationships/hyperlink" Target="http://pbs.twimg.com/profile_images/1027303021326163968/Ckxr9y8l_normal.jpg" TargetMode="External"/><Relationship Id="rId1159" Type="http://schemas.openxmlformats.org/officeDocument/2006/relationships/hyperlink" Target="http://twitter.com/MAParducci/statuses/1054200020394803200" TargetMode="External"/><Relationship Id="rId1160" Type="http://schemas.openxmlformats.org/officeDocument/2006/relationships/hyperlink" Target="http://pbs.twimg.com/profile_images/616820763950252032/cUH-KJUC_normal.jpg" TargetMode="External"/><Relationship Id="rId1161" Type="http://schemas.openxmlformats.org/officeDocument/2006/relationships/hyperlink" Target="http://twitter.com/HilberthVillalb/statuses/1054199980825620481" TargetMode="External"/><Relationship Id="rId1162" Type="http://schemas.openxmlformats.org/officeDocument/2006/relationships/hyperlink" Target="http://pbs.twimg.com/profile_images/889932186987765765/H2OYbzAa_normal.jpg" TargetMode="External"/><Relationship Id="rId1163" Type="http://schemas.openxmlformats.org/officeDocument/2006/relationships/hyperlink" Target="http://twitter.com/melvac2/statuses/1054199917588213760" TargetMode="External"/><Relationship Id="rId1164" Type="http://schemas.openxmlformats.org/officeDocument/2006/relationships/hyperlink" Target="http://pbs.twimg.com/profile_images/1048594074830340098/DMEphOuQ_normal.jpg" TargetMode="External"/><Relationship Id="rId1165" Type="http://schemas.openxmlformats.org/officeDocument/2006/relationships/hyperlink" Target="http://twitter.com/fliparse/statuses/1054199909975556096" TargetMode="External"/><Relationship Id="rId1166" Type="http://schemas.openxmlformats.org/officeDocument/2006/relationships/hyperlink" Target="http://pbs.twimg.com/profile_images/1005833401365159938/FwTAMyQu_normal.jpg" TargetMode="External"/><Relationship Id="rId1167" Type="http://schemas.openxmlformats.org/officeDocument/2006/relationships/hyperlink" Target="http://twitter.com/carlalba/statuses/1054199811442991105" TargetMode="External"/><Relationship Id="rId1168" Type="http://schemas.openxmlformats.org/officeDocument/2006/relationships/hyperlink" Target="http://pbs.twimg.com/profile_images/616820763950252032/cUH-KJUC_normal.jpg" TargetMode="External"/><Relationship Id="rId1169" Type="http://schemas.openxmlformats.org/officeDocument/2006/relationships/hyperlink" Target="http://twitter.com/HilberthVillalb/statuses/1054199807315730432" TargetMode="External"/><Relationship Id="rId1170" Type="http://schemas.openxmlformats.org/officeDocument/2006/relationships/hyperlink" Target="http://pbs.twimg.com/profile_images/836792243973414914/0WFa5Hd8_normal.jpg" TargetMode="External"/><Relationship Id="rId1171" Type="http://schemas.openxmlformats.org/officeDocument/2006/relationships/hyperlink" Target="http://twitter.com/cristiang65/statuses/1054199675685879809" TargetMode="External"/><Relationship Id="rId1172" Type="http://schemas.openxmlformats.org/officeDocument/2006/relationships/hyperlink" Target="http://pbs.twimg.com/profile_images/378800000075919905/cc32fbb9a9854defd8cbcfe89a4ffdd9_normal.jpeg" TargetMode="External"/><Relationship Id="rId1173" Type="http://schemas.openxmlformats.org/officeDocument/2006/relationships/hyperlink" Target="http://twitter.com/WilintonJimenez/statuses/1054199658447290368" TargetMode="External"/><Relationship Id="rId1174" Type="http://schemas.openxmlformats.org/officeDocument/2006/relationships/hyperlink" Target="http://pbs.twimg.com/profile_images/1052032038759481345/9XHNPwDV_normal.jpg" TargetMode="External"/><Relationship Id="rId1175" Type="http://schemas.openxmlformats.org/officeDocument/2006/relationships/hyperlink" Target="http://twitter.com/MalteadaTR/statuses/1054199623005470720" TargetMode="External"/><Relationship Id="rId1176" Type="http://schemas.openxmlformats.org/officeDocument/2006/relationships/hyperlink" Target="http://pbs.twimg.com/profile_images/977958449186295809/K4usx7_X_normal.jpg" TargetMode="External"/><Relationship Id="rId1177" Type="http://schemas.openxmlformats.org/officeDocument/2006/relationships/hyperlink" Target="http://twitter.com/jillb111120181/statuses/1054199612276436992" TargetMode="External"/><Relationship Id="rId1178" Type="http://schemas.openxmlformats.org/officeDocument/2006/relationships/hyperlink" Target="http://pbs.twimg.com/profile_images/882801357148880897/f5gdad_r_normal.jpg" TargetMode="External"/><Relationship Id="rId1179" Type="http://schemas.openxmlformats.org/officeDocument/2006/relationships/hyperlink" Target="http://twitter.com/merino_paulina/statuses/1054199568496316417" TargetMode="External"/><Relationship Id="rId1180" Type="http://schemas.openxmlformats.org/officeDocument/2006/relationships/hyperlink" Target="http://pbs.twimg.com/profile_images/926596987117625344/X3QmUfNt_normal.jpg" TargetMode="External"/><Relationship Id="rId1181" Type="http://schemas.openxmlformats.org/officeDocument/2006/relationships/hyperlink" Target="http://twitter.com/RevolucionAzuay/statuses/1054199559914696704" TargetMode="External"/><Relationship Id="rId1182" Type="http://schemas.openxmlformats.org/officeDocument/2006/relationships/hyperlink" Target="http://pbs.twimg.com/profile_images/1052678278643941376/PhB_NSm3_normal.jpg" TargetMode="External"/><Relationship Id="rId1183" Type="http://schemas.openxmlformats.org/officeDocument/2006/relationships/hyperlink" Target="http://twitter.com/IbanoVenian/statuses/1054199509104971776" TargetMode="External"/><Relationship Id="rId1184" Type="http://schemas.openxmlformats.org/officeDocument/2006/relationships/hyperlink" Target="http://pbs.twimg.com/profile_images/992470829412835335/ltY9plHQ_normal.jpg" TargetMode="External"/><Relationship Id="rId1185" Type="http://schemas.openxmlformats.org/officeDocument/2006/relationships/hyperlink" Target="http://twitter.com/Kary_Arteaga/statuses/1054199425680191488" TargetMode="External"/><Relationship Id="rId1186" Type="http://schemas.openxmlformats.org/officeDocument/2006/relationships/hyperlink" Target="http://pbs.twimg.com/profile_images/772121604897648640/pnuVhYvA_normal.jpg" TargetMode="External"/><Relationship Id="rId1187" Type="http://schemas.openxmlformats.org/officeDocument/2006/relationships/hyperlink" Target="http://twitter.com/MyPupVoted/statuses/1054199401499963392" TargetMode="External"/><Relationship Id="rId1188" Type="http://schemas.openxmlformats.org/officeDocument/2006/relationships/hyperlink" Target="http://pbs.twimg.com/profile_images/863961100764815361/WPlXu9S1_normal.jpg" TargetMode="External"/><Relationship Id="rId1189" Type="http://schemas.openxmlformats.org/officeDocument/2006/relationships/hyperlink" Target="http://twitter.com/vozyfierasweb/statuses/1054199355123605504" TargetMode="External"/><Relationship Id="rId1190" Type="http://schemas.openxmlformats.org/officeDocument/2006/relationships/hyperlink" Target="http://pbs.twimg.com/profile_images/601056734707380224/tGdlFkYV_normal.jpg" TargetMode="External"/><Relationship Id="rId1191" Type="http://schemas.openxmlformats.org/officeDocument/2006/relationships/hyperlink" Target="http://twitter.com/forohumanos/statuses/1054199306998157314" TargetMode="External"/><Relationship Id="rId1192" Type="http://schemas.openxmlformats.org/officeDocument/2006/relationships/hyperlink" Target="http://pbs.twimg.com/profile_images/1037150143164887041/0B5KkR___normal.jpg" TargetMode="External"/><Relationship Id="rId1193" Type="http://schemas.openxmlformats.org/officeDocument/2006/relationships/hyperlink" Target="http://twitter.com/Francis71052190/statuses/1054199270948171777" TargetMode="External"/><Relationship Id="rId1194" Type="http://schemas.openxmlformats.org/officeDocument/2006/relationships/hyperlink" Target="http://pbs.twimg.com/profile_images/972283182329495552/K3JZDjpM_normal.jpg" TargetMode="External"/><Relationship Id="rId1195" Type="http://schemas.openxmlformats.org/officeDocument/2006/relationships/hyperlink" Target="http://twitter.com/gonziloc/statuses/1054199199435243520" TargetMode="External"/><Relationship Id="rId1196" Type="http://schemas.openxmlformats.org/officeDocument/2006/relationships/hyperlink" Target="http://pbs.twimg.com/profile_images/863961100764815361/WPlXu9S1_normal.jpg" TargetMode="External"/><Relationship Id="rId1197" Type="http://schemas.openxmlformats.org/officeDocument/2006/relationships/hyperlink" Target="http://twitter.com/vozyfierasweb/statuses/1054199094934228992" TargetMode="External"/><Relationship Id="rId1198" Type="http://schemas.openxmlformats.org/officeDocument/2006/relationships/hyperlink" Target="http://pbs.twimg.com/profile_images/808324190541664256/rGmcQRW__normal.jpg" TargetMode="External"/><Relationship Id="rId1199" Type="http://schemas.openxmlformats.org/officeDocument/2006/relationships/hyperlink" Target="http://twitter.com/JacksitoEST/statuses/1054199082653310977" TargetMode="External"/><Relationship Id="rId1200" Type="http://schemas.openxmlformats.org/officeDocument/2006/relationships/hyperlink" Target="http://pbs.twimg.com/profile_images/984252692829802497/3bc1ZPkr_normal.jpg" TargetMode="External"/><Relationship Id="rId1201" Type="http://schemas.openxmlformats.org/officeDocument/2006/relationships/hyperlink" Target="http://twitter.com/NietoJeremy/statuses/1054198989845872640" TargetMode="External"/><Relationship Id="rId1202" Type="http://schemas.openxmlformats.org/officeDocument/2006/relationships/hyperlink" Target="http://abs.twimg.com/sticky/default_profile_images/default_profile_normal.png" TargetMode="External"/><Relationship Id="rId1203" Type="http://schemas.openxmlformats.org/officeDocument/2006/relationships/hyperlink" Target="http://twitter.com/JuanEsp60350370/statuses/1054198979406295040" TargetMode="External"/><Relationship Id="rId1204" Type="http://schemas.openxmlformats.org/officeDocument/2006/relationships/hyperlink" Target="http://pbs.twimg.com/profile_images/1017064855919095808/5oPKx0AB_normal.jpg" TargetMode="External"/><Relationship Id="rId1205" Type="http://schemas.openxmlformats.org/officeDocument/2006/relationships/hyperlink" Target="http://twitter.com/alcivarleo/statuses/1054198973660123136" TargetMode="External"/><Relationship Id="rId1206" Type="http://schemas.openxmlformats.org/officeDocument/2006/relationships/hyperlink" Target="http://pbs.twimg.com/profile_images/974433699306655744/UgoChGDc_normal.jpg" TargetMode="External"/><Relationship Id="rId1207" Type="http://schemas.openxmlformats.org/officeDocument/2006/relationships/hyperlink" Target="http://twitter.com/RommelEcuador/statuses/1054198961211404288" TargetMode="External"/><Relationship Id="rId1208" Type="http://schemas.openxmlformats.org/officeDocument/2006/relationships/hyperlink" Target="http://pbs.twimg.com/profile_images/1122831322/chris_photo_1_normal.jpg" TargetMode="External"/><Relationship Id="rId1209" Type="http://schemas.openxmlformats.org/officeDocument/2006/relationships/hyperlink" Target="http://twitter.com/kungfu_mandarin/statuses/1054198811990536193" TargetMode="External"/><Relationship Id="rId1210" Type="http://schemas.openxmlformats.org/officeDocument/2006/relationships/hyperlink" Target="http://pbs.twimg.com/profile_images/1052678278643941376/PhB_NSm3_normal.jpg" TargetMode="External"/><Relationship Id="rId1211" Type="http://schemas.openxmlformats.org/officeDocument/2006/relationships/hyperlink" Target="http://twitter.com/IbanoVenian/statuses/1054198811449532416" TargetMode="External"/><Relationship Id="rId1212" Type="http://schemas.openxmlformats.org/officeDocument/2006/relationships/hyperlink" Target="http://pbs.twimg.com/profile_images/1000851725446762501/X4t5Mqwg_normal.jpg" TargetMode="External"/><Relationship Id="rId1213" Type="http://schemas.openxmlformats.org/officeDocument/2006/relationships/hyperlink" Target="http://twitter.com/PoesiaGibran/statuses/1054198787093209092" TargetMode="External"/><Relationship Id="rId1214" Type="http://schemas.openxmlformats.org/officeDocument/2006/relationships/hyperlink" Target="http://pbs.twimg.com/profile_images/724970807391309827/rGqAUwq__normal.jpg" TargetMode="External"/><Relationship Id="rId1215" Type="http://schemas.openxmlformats.org/officeDocument/2006/relationships/hyperlink" Target="http://twitter.com/ordonezcarlosa/statuses/1054198749017333760" TargetMode="External"/><Relationship Id="rId1216" Type="http://schemas.openxmlformats.org/officeDocument/2006/relationships/hyperlink" Target="http://pbs.twimg.com/profile_images/1053797189783302144/Rxq_cWKV_normal.jpg" TargetMode="External"/><Relationship Id="rId1217" Type="http://schemas.openxmlformats.org/officeDocument/2006/relationships/hyperlink" Target="http://twitter.com/Santyreed/statuses/1054198696336900101" TargetMode="External"/><Relationship Id="rId1218" Type="http://schemas.openxmlformats.org/officeDocument/2006/relationships/hyperlink" Target="http://pbs.twimg.com/profile_images/1234772023/082210_155534_normal.jpg" TargetMode="External"/><Relationship Id="rId1219" Type="http://schemas.openxmlformats.org/officeDocument/2006/relationships/hyperlink" Target="http://twitter.com/JoseVeintimilla/statuses/1054198660031041536" TargetMode="External"/><Relationship Id="rId1220" Type="http://schemas.openxmlformats.org/officeDocument/2006/relationships/hyperlink" Target="http://pbs.twimg.com/profile_images/836792243973414914/0WFa5Hd8_normal.jpg" TargetMode="External"/><Relationship Id="rId1221" Type="http://schemas.openxmlformats.org/officeDocument/2006/relationships/hyperlink" Target="http://twitter.com/cristiang65/statuses/1054198656277078018" TargetMode="External"/><Relationship Id="rId1222" Type="http://schemas.openxmlformats.org/officeDocument/2006/relationships/hyperlink" Target="http://pbs.twimg.com/profile_images/1004444180041617410/eH0LUFWL_normal.jpg" TargetMode="External"/><Relationship Id="rId1223" Type="http://schemas.openxmlformats.org/officeDocument/2006/relationships/hyperlink" Target="http://twitter.com/AndreiithaChamb/statuses/1054198492229459969" TargetMode="External"/><Relationship Id="rId1224" Type="http://schemas.openxmlformats.org/officeDocument/2006/relationships/hyperlink" Target="http://pbs.twimg.com/profile_images/831932815000424458/Wk0C4FVX_normal.jpg" TargetMode="External"/><Relationship Id="rId1225" Type="http://schemas.openxmlformats.org/officeDocument/2006/relationships/hyperlink" Target="http://twitter.com/guerreroxavierm/statuses/1054198481081065472" TargetMode="External"/><Relationship Id="rId1226" Type="http://schemas.openxmlformats.org/officeDocument/2006/relationships/hyperlink" Target="http://pbs.twimg.com/profile_images/1032393380876058624/dzoB3beT_normal.jpg" TargetMode="External"/><Relationship Id="rId1227" Type="http://schemas.openxmlformats.org/officeDocument/2006/relationships/hyperlink" Target="http://twitter.com/JudasEscariotes/statuses/1054198427159011328" TargetMode="External"/><Relationship Id="rId1228" Type="http://schemas.openxmlformats.org/officeDocument/2006/relationships/hyperlink" Target="http://pbs.twimg.com/profile_images/978835625779621888/j47LOudP_normal.jpg" TargetMode="External"/><Relationship Id="rId1229" Type="http://schemas.openxmlformats.org/officeDocument/2006/relationships/hyperlink" Target="http://twitter.com/MaraGonzaga5/statuses/1054198401275854848" TargetMode="External"/><Relationship Id="rId1230" Type="http://schemas.openxmlformats.org/officeDocument/2006/relationships/hyperlink" Target="http://pbs.twimg.com/profile_images/1011413153039769600/rlI1vFvP_normal.jpg" TargetMode="External"/><Relationship Id="rId1231" Type="http://schemas.openxmlformats.org/officeDocument/2006/relationships/hyperlink" Target="http://twitter.com/gattillos_11/statuses/1054198396792250370" TargetMode="External"/><Relationship Id="rId1232" Type="http://schemas.openxmlformats.org/officeDocument/2006/relationships/hyperlink" Target="http://pbs.twimg.com/profile_images/1051680297459339265/QLUv74uE_normal.jpg" TargetMode="External"/><Relationship Id="rId1233" Type="http://schemas.openxmlformats.org/officeDocument/2006/relationships/hyperlink" Target="http://twitter.com/gregoryss1956/statuses/1054198366010257415" TargetMode="External"/><Relationship Id="rId1234" Type="http://schemas.openxmlformats.org/officeDocument/2006/relationships/hyperlink" Target="http://pbs.twimg.com/profile_images/586296527728943104/bBEKbWtx_normal.jpg" TargetMode="External"/><Relationship Id="rId1235" Type="http://schemas.openxmlformats.org/officeDocument/2006/relationships/hyperlink" Target="http://twitter.com/EcuadorWarrior/statuses/1054198294845497344" TargetMode="External"/><Relationship Id="rId1236" Type="http://schemas.openxmlformats.org/officeDocument/2006/relationships/hyperlink" Target="http://pbs.twimg.com/profile_images/782751584744796160/YB-KSUXO_normal.jpg" TargetMode="External"/><Relationship Id="rId1237" Type="http://schemas.openxmlformats.org/officeDocument/2006/relationships/hyperlink" Target="http://twitter.com/icelak/statuses/1054198211232055296" TargetMode="External"/><Relationship Id="rId1238" Type="http://schemas.openxmlformats.org/officeDocument/2006/relationships/hyperlink" Target="http://pbs.twimg.com/profile_images/1045847817099587584/pYY2Umzy_normal.jpg" TargetMode="External"/><Relationship Id="rId1239" Type="http://schemas.openxmlformats.org/officeDocument/2006/relationships/hyperlink" Target="http://twitter.com/lacasadelrubik/statuses/1054198173349097472" TargetMode="External"/><Relationship Id="rId1240" Type="http://schemas.openxmlformats.org/officeDocument/2006/relationships/hyperlink" Target="http://pbs.twimg.com/profile_images/712637638143041536/Uzu2-9I-_normal.jpg" TargetMode="External"/><Relationship Id="rId1241" Type="http://schemas.openxmlformats.org/officeDocument/2006/relationships/hyperlink" Target="http://twitter.com/GaloCarrion/statuses/1054198156571873281" TargetMode="External"/><Relationship Id="rId1242" Type="http://schemas.openxmlformats.org/officeDocument/2006/relationships/hyperlink" Target="http://pbs.twimg.com/profile_images/860309146721234944/_lnr2qiL_normal.jpg" TargetMode="External"/><Relationship Id="rId1243" Type="http://schemas.openxmlformats.org/officeDocument/2006/relationships/hyperlink" Target="http://twitter.com/pedrohamiltonp/statuses/1054198144077103104" TargetMode="External"/><Relationship Id="rId1244" Type="http://schemas.openxmlformats.org/officeDocument/2006/relationships/hyperlink" Target="http://pbs.twimg.com/profile_images/762543889148284932/Nb-Kg-lt_normal.jpg" TargetMode="External"/><Relationship Id="rId1245" Type="http://schemas.openxmlformats.org/officeDocument/2006/relationships/hyperlink" Target="http://twitter.com/ElReservista2/statuses/1054198070219628545" TargetMode="External"/><Relationship Id="rId1246" Type="http://schemas.openxmlformats.org/officeDocument/2006/relationships/hyperlink" Target="http://pbs.twimg.com/profile_images/1016790016587063297/c1Jc42_f_normal.png" TargetMode="External"/><Relationship Id="rId1247" Type="http://schemas.openxmlformats.org/officeDocument/2006/relationships/hyperlink" Target="http://twitter.com/marcelomolina17/statuses/1054198044009340928" TargetMode="External"/><Relationship Id="rId1248" Type="http://schemas.openxmlformats.org/officeDocument/2006/relationships/hyperlink" Target="http://pbs.twimg.com/profile_images/469347952545103872/nU4cbpLz_normal.jpeg" TargetMode="External"/><Relationship Id="rId1249" Type="http://schemas.openxmlformats.org/officeDocument/2006/relationships/hyperlink" Target="http://twitter.com/IWPCHI/statuses/1054198035423653888" TargetMode="External"/><Relationship Id="rId1250" Type="http://schemas.openxmlformats.org/officeDocument/2006/relationships/hyperlink" Target="http://abs.twimg.com/sticky/default_profile_images/default_profile_normal.png" TargetMode="External"/><Relationship Id="rId1251" Type="http://schemas.openxmlformats.org/officeDocument/2006/relationships/hyperlink" Target="http://twitter.com/chamorro_frias/statuses/1054198030856060929" TargetMode="External"/><Relationship Id="rId1252" Type="http://schemas.openxmlformats.org/officeDocument/2006/relationships/hyperlink" Target="http://pbs.twimg.com/profile_images/1035179307461689344/idsGUy51_normal.jpg" TargetMode="External"/><Relationship Id="rId1253" Type="http://schemas.openxmlformats.org/officeDocument/2006/relationships/hyperlink" Target="http://twitter.com/alvaro_vizuete/statuses/1054197973675114497" TargetMode="External"/><Relationship Id="rId1254" Type="http://schemas.openxmlformats.org/officeDocument/2006/relationships/hyperlink" Target="http://pbs.twimg.com/profile_images/480929786219741184/cvDNoyV5_normal.jpeg" TargetMode="External"/><Relationship Id="rId1255" Type="http://schemas.openxmlformats.org/officeDocument/2006/relationships/hyperlink" Target="http://twitter.com/JuanJVilla/statuses/1054197973549305856" TargetMode="External"/><Relationship Id="rId1256" Type="http://schemas.openxmlformats.org/officeDocument/2006/relationships/hyperlink" Target="http://pbs.twimg.com/profile_images/925770035527811072/PxqUworo_normal.jpg" TargetMode="External"/><Relationship Id="rId1257" Type="http://schemas.openxmlformats.org/officeDocument/2006/relationships/hyperlink" Target="http://twitter.com/Juan_Camilo144/statuses/1054197937906110469" TargetMode="External"/><Relationship Id="rId1258" Type="http://schemas.openxmlformats.org/officeDocument/2006/relationships/hyperlink" Target="http://pbs.twimg.com/profile_images/1052941943196520448/jqGj8J0D_normal.jpg" TargetMode="External"/><Relationship Id="rId1259" Type="http://schemas.openxmlformats.org/officeDocument/2006/relationships/hyperlink" Target="http://twitter.com/Vane_Salazar_N/statuses/1054197921812496389" TargetMode="External"/><Relationship Id="rId1260" Type="http://schemas.openxmlformats.org/officeDocument/2006/relationships/hyperlink" Target="http://pbs.twimg.com/profile_images/952297966655754240/Nvv2VNMH_normal.jpg" TargetMode="External"/><Relationship Id="rId1261" Type="http://schemas.openxmlformats.org/officeDocument/2006/relationships/hyperlink" Target="http://twitter.com/niatogomez80s/statuses/1054197916288585734" TargetMode="External"/><Relationship Id="rId1262" Type="http://schemas.openxmlformats.org/officeDocument/2006/relationships/hyperlink" Target="http://pbs.twimg.com/profile_images/1036712141011804160/N478b2nU_normal.jpg" TargetMode="External"/><Relationship Id="rId1263" Type="http://schemas.openxmlformats.org/officeDocument/2006/relationships/hyperlink" Target="http://twitter.com/CCaluqui/statuses/1054197913646194688" TargetMode="External"/><Relationship Id="rId1264" Type="http://schemas.openxmlformats.org/officeDocument/2006/relationships/hyperlink" Target="http://pbs.twimg.com/profile_images/1051640147396177925/XRA4uhtP_normal.jpg" TargetMode="External"/><Relationship Id="rId1265" Type="http://schemas.openxmlformats.org/officeDocument/2006/relationships/hyperlink" Target="http://twitter.com/robert_feijoo/statuses/1054197902619430913" TargetMode="External"/><Relationship Id="rId1266" Type="http://schemas.openxmlformats.org/officeDocument/2006/relationships/hyperlink" Target="http://pbs.twimg.com/profile_images/1048248398908932098/iVcrNehn_normal.jpg" TargetMode="External"/><Relationship Id="rId1267" Type="http://schemas.openxmlformats.org/officeDocument/2006/relationships/hyperlink" Target="http://twitter.com/verdeflex/statuses/1054197860793761792" TargetMode="External"/><Relationship Id="rId1268" Type="http://schemas.openxmlformats.org/officeDocument/2006/relationships/hyperlink" Target="http://pbs.twimg.com/profile_images/956287334437269506/fyYVhZN__normal.jpg" TargetMode="External"/><Relationship Id="rId1269" Type="http://schemas.openxmlformats.org/officeDocument/2006/relationships/hyperlink" Target="http://twitter.com/fermedinanews/statuses/1054197837666414592" TargetMode="External"/><Relationship Id="rId1270" Type="http://schemas.openxmlformats.org/officeDocument/2006/relationships/hyperlink" Target="http://pbs.twimg.com/profile_images/1016790016587063297/c1Jc42_f_normal.png" TargetMode="External"/><Relationship Id="rId1271" Type="http://schemas.openxmlformats.org/officeDocument/2006/relationships/hyperlink" Target="http://twitter.com/marcelomolina17/statuses/1054197665939050496" TargetMode="External"/><Relationship Id="rId1272" Type="http://schemas.openxmlformats.org/officeDocument/2006/relationships/hyperlink" Target="http://pbs.twimg.com/profile_images/904807145165774848/Xvr_twP3_normal.jpg" TargetMode="External"/><Relationship Id="rId1273" Type="http://schemas.openxmlformats.org/officeDocument/2006/relationships/hyperlink" Target="http://twitter.com/RicardoArteaga_/statuses/1054197619088650240" TargetMode="External"/><Relationship Id="rId1274" Type="http://schemas.openxmlformats.org/officeDocument/2006/relationships/hyperlink" Target="http://pbs.twimg.com/profile_images/1027662323643822082/YZer93OW_normal.jpg" TargetMode="External"/><Relationship Id="rId1275" Type="http://schemas.openxmlformats.org/officeDocument/2006/relationships/hyperlink" Target="http://twitter.com/ConnectasOrg/statuses/1054197609760546816" TargetMode="External"/><Relationship Id="rId1276" Type="http://schemas.openxmlformats.org/officeDocument/2006/relationships/hyperlink" Target="http://pbs.twimg.com/profile_images/659480834769068032/FYzEAJjO_normal.jpg" TargetMode="External"/><Relationship Id="rId1277" Type="http://schemas.openxmlformats.org/officeDocument/2006/relationships/hyperlink" Target="http://twitter.com/6430392250944b1/statuses/1054197586826027013" TargetMode="External"/><Relationship Id="rId1278" Type="http://schemas.openxmlformats.org/officeDocument/2006/relationships/hyperlink" Target="http://abs.twimg.com/sticky/default_profile_images/default_profile_normal.png" TargetMode="External"/><Relationship Id="rId1279" Type="http://schemas.openxmlformats.org/officeDocument/2006/relationships/hyperlink" Target="http://twitter.com/RamiGudi65/statuses/1054197508858146816" TargetMode="External"/><Relationship Id="rId1280" Type="http://schemas.openxmlformats.org/officeDocument/2006/relationships/hyperlink" Target="http://pbs.twimg.com/profile_images/614283435188858880/4PRqEO9h_normal.jpg" TargetMode="External"/><Relationship Id="rId1281" Type="http://schemas.openxmlformats.org/officeDocument/2006/relationships/hyperlink" Target="http://twitter.com/rcmba76/statuses/1054197485776920576" TargetMode="External"/><Relationship Id="rId1282" Type="http://schemas.openxmlformats.org/officeDocument/2006/relationships/hyperlink" Target="http://pbs.twimg.com/profile_images/378800000544583450/8a48e5a31853ceeea816137df40d64f3_normal.jpeg" TargetMode="External"/><Relationship Id="rId1283" Type="http://schemas.openxmlformats.org/officeDocument/2006/relationships/hyperlink" Target="http://twitter.com/Udicis_Edu/statuses/1054197471314960384" TargetMode="External"/><Relationship Id="rId1284" Type="http://schemas.openxmlformats.org/officeDocument/2006/relationships/hyperlink" Target="http://pbs.twimg.com/profile_images/797395948922085376/9jPI9OEY_normal.jpg" TargetMode="External"/><Relationship Id="rId1285" Type="http://schemas.openxmlformats.org/officeDocument/2006/relationships/hyperlink" Target="http://twitter.com/litomabe/statuses/1054197453992419329" TargetMode="External"/><Relationship Id="rId1286" Type="http://schemas.openxmlformats.org/officeDocument/2006/relationships/hyperlink" Target="http://pbs.twimg.com/profile_images/1011727732898578432/wYt78pXf_normal.jpg" TargetMode="External"/><Relationship Id="rId1287" Type="http://schemas.openxmlformats.org/officeDocument/2006/relationships/hyperlink" Target="http://twitter.com/14Millones/statuses/1054197447038263297" TargetMode="External"/><Relationship Id="rId1288" Type="http://schemas.openxmlformats.org/officeDocument/2006/relationships/hyperlink" Target="http://pbs.twimg.com/profile_images/968309005192957953/qINBClH__normal.jpg" TargetMode="External"/><Relationship Id="rId1289" Type="http://schemas.openxmlformats.org/officeDocument/2006/relationships/hyperlink" Target="http://twitter.com/jcsdubey/statuses/1054197435646574593" TargetMode="External"/><Relationship Id="rId1290" Type="http://schemas.openxmlformats.org/officeDocument/2006/relationships/hyperlink" Target="http://pbs.twimg.com/profile_images/1052969017638604800/DL7twbrL_normal.jpg" TargetMode="External"/><Relationship Id="rId1291" Type="http://schemas.openxmlformats.org/officeDocument/2006/relationships/hyperlink" Target="http://twitter.com/PabloRicaurte73/statuses/1054197414750547969" TargetMode="External"/><Relationship Id="rId1292" Type="http://schemas.openxmlformats.org/officeDocument/2006/relationships/hyperlink" Target="http://pbs.twimg.com/profile_images/1018694863917854725/CcRZFXIw_normal.jpg" TargetMode="External"/><Relationship Id="rId1293" Type="http://schemas.openxmlformats.org/officeDocument/2006/relationships/hyperlink" Target="http://twitter.com/smercedesfranco/statuses/1054197327949389824" TargetMode="External"/><Relationship Id="rId1294" Type="http://schemas.openxmlformats.org/officeDocument/2006/relationships/hyperlink" Target="http://pbs.twimg.com/profile_images/909241344417259521/nLCR_hWe_normal.jpg" TargetMode="External"/><Relationship Id="rId1295" Type="http://schemas.openxmlformats.org/officeDocument/2006/relationships/hyperlink" Target="http://twitter.com/TaniaPauker/statuses/1054197310907920384" TargetMode="External"/><Relationship Id="rId1296" Type="http://schemas.openxmlformats.org/officeDocument/2006/relationships/hyperlink" Target="http://pbs.twimg.com/profile_images/630447720671629312/W9l_v8AR_normal.jpg" TargetMode="External"/><Relationship Id="rId1297" Type="http://schemas.openxmlformats.org/officeDocument/2006/relationships/hyperlink" Target="http://twitter.com/krolagudel/statuses/1054197304385769472" TargetMode="External"/><Relationship Id="rId1298" Type="http://schemas.openxmlformats.org/officeDocument/2006/relationships/hyperlink" Target="http://pbs.twimg.com/profile_images/3536635346/39090b14e4ffc67d349ba48e17e51954_normal.jpeg" TargetMode="External"/><Relationship Id="rId1299" Type="http://schemas.openxmlformats.org/officeDocument/2006/relationships/hyperlink" Target="http://twitter.com/paulbris2010/statuses/1054197243320897536" TargetMode="External"/><Relationship Id="rId1300" Type="http://schemas.openxmlformats.org/officeDocument/2006/relationships/hyperlink" Target="http://pbs.twimg.com/profile_images/1045312526345547776/kUwaWC0g_normal.jpg" TargetMode="External"/><Relationship Id="rId1301" Type="http://schemas.openxmlformats.org/officeDocument/2006/relationships/hyperlink" Target="http://twitter.com/pamepati2175/statuses/1054197221225316352" TargetMode="External"/><Relationship Id="rId1302" Type="http://schemas.openxmlformats.org/officeDocument/2006/relationships/hyperlink" Target="http://pbs.twimg.com/profile_images/955620974698860544/Tt2k-osh_normal.png" TargetMode="External"/><Relationship Id="rId1303" Type="http://schemas.openxmlformats.org/officeDocument/2006/relationships/hyperlink" Target="http://twitter.com/PedaleaMundo/statuses/1054197176140742656" TargetMode="External"/><Relationship Id="rId1304" Type="http://schemas.openxmlformats.org/officeDocument/2006/relationships/hyperlink" Target="http://pbs.twimg.com/profile_images/881703291423531009/4zO3U9It_normal.jpg" TargetMode="External"/><Relationship Id="rId1305" Type="http://schemas.openxmlformats.org/officeDocument/2006/relationships/hyperlink" Target="http://twitter.com/LulyStar1/statuses/1054197126262149120" TargetMode="External"/><Relationship Id="rId1306" Type="http://schemas.openxmlformats.org/officeDocument/2006/relationships/hyperlink" Target="http://pbs.twimg.com/profile_images/951569976707747841/PWkAriBn_normal.jpg" TargetMode="External"/><Relationship Id="rId1307" Type="http://schemas.openxmlformats.org/officeDocument/2006/relationships/hyperlink" Target="http://twitter.com/Dannes0501/statuses/1054197065478270979" TargetMode="External"/><Relationship Id="rId1308" Type="http://schemas.openxmlformats.org/officeDocument/2006/relationships/hyperlink" Target="http://pbs.twimg.com/profile_images/2578374256/4ujcjqyjtt9cjxr93o8y_normal.jpeg" TargetMode="External"/><Relationship Id="rId1309" Type="http://schemas.openxmlformats.org/officeDocument/2006/relationships/hyperlink" Target="http://twitter.com/vhfiel/statuses/1054197041000275969" TargetMode="External"/><Relationship Id="rId1310" Type="http://schemas.openxmlformats.org/officeDocument/2006/relationships/hyperlink" Target="http://pbs.twimg.com/profile_images/942526960063995904/N3wgghY7_normal.jpg" TargetMode="External"/><Relationship Id="rId1311" Type="http://schemas.openxmlformats.org/officeDocument/2006/relationships/hyperlink" Target="http://twitter.com/MiderosRaul/statuses/1054196973706846210" TargetMode="External"/><Relationship Id="rId1312" Type="http://schemas.openxmlformats.org/officeDocument/2006/relationships/hyperlink" Target="http://pbs.twimg.com/profile_images/1033163903855935489/8KKBxK1B_normal.jpg" TargetMode="External"/><Relationship Id="rId1313" Type="http://schemas.openxmlformats.org/officeDocument/2006/relationships/hyperlink" Target="http://twitter.com/tavito19842013/statuses/1054196902923829249" TargetMode="External"/><Relationship Id="rId1314" Type="http://schemas.openxmlformats.org/officeDocument/2006/relationships/hyperlink" Target="http://pbs.twimg.com/profile_images/1032393380876058624/dzoB3beT_normal.jpg" TargetMode="External"/><Relationship Id="rId1315" Type="http://schemas.openxmlformats.org/officeDocument/2006/relationships/hyperlink" Target="http://twitter.com/JudasEscariotes/statuses/1054196892542926848" TargetMode="External"/><Relationship Id="rId1316" Type="http://schemas.openxmlformats.org/officeDocument/2006/relationships/hyperlink" Target="http://pbs.twimg.com/profile_images/1039186282042335235/IMkczgAH_normal.jpg" TargetMode="External"/><Relationship Id="rId1317" Type="http://schemas.openxmlformats.org/officeDocument/2006/relationships/hyperlink" Target="http://twitter.com/BolivarCJ/statuses/1054196867230298112" TargetMode="External"/><Relationship Id="rId1318" Type="http://schemas.openxmlformats.org/officeDocument/2006/relationships/hyperlink" Target="http://pbs.twimg.com/profile_images/516819856432594944/4ySTT4bE_normal.jpeg" TargetMode="External"/><Relationship Id="rId1319" Type="http://schemas.openxmlformats.org/officeDocument/2006/relationships/hyperlink" Target="http://twitter.com/kmot_07979/statuses/1054196842714595328" TargetMode="External"/><Relationship Id="rId1320" Type="http://schemas.openxmlformats.org/officeDocument/2006/relationships/hyperlink" Target="http://pbs.twimg.com/profile_images/2578374256/4ujcjqyjtt9cjxr93o8y_normal.jpeg" TargetMode="External"/><Relationship Id="rId1321" Type="http://schemas.openxmlformats.org/officeDocument/2006/relationships/hyperlink" Target="http://twitter.com/vhfiel/statuses/1054196805968297985" TargetMode="External"/><Relationship Id="rId1322" Type="http://schemas.openxmlformats.org/officeDocument/2006/relationships/hyperlink" Target="http://pbs.twimg.com/profile_images/516819856432594944/4ySTT4bE_normal.jpeg" TargetMode="External"/><Relationship Id="rId1323" Type="http://schemas.openxmlformats.org/officeDocument/2006/relationships/hyperlink" Target="http://twitter.com/kmot_07979/statuses/1054196803426533378" TargetMode="External"/><Relationship Id="rId1324" Type="http://schemas.openxmlformats.org/officeDocument/2006/relationships/hyperlink" Target="http://pbs.twimg.com/profile_images/768648134209703936/BL3E3IVD_normal.jpg" TargetMode="External"/><Relationship Id="rId1325" Type="http://schemas.openxmlformats.org/officeDocument/2006/relationships/hyperlink" Target="http://twitter.com/EusseOlgamaria/statuses/1054196789467848704" TargetMode="External"/><Relationship Id="rId1326" Type="http://schemas.openxmlformats.org/officeDocument/2006/relationships/hyperlink" Target="http://pbs.twimg.com/profile_images/836792243973414914/0WFa5Hd8_normal.jpg" TargetMode="External"/><Relationship Id="rId1327" Type="http://schemas.openxmlformats.org/officeDocument/2006/relationships/hyperlink" Target="http://twitter.com/cristiang65/statuses/1054196748548218881" TargetMode="External"/><Relationship Id="rId1328" Type="http://schemas.openxmlformats.org/officeDocument/2006/relationships/hyperlink" Target="http://pbs.twimg.com/profile_images/516819856432594944/4ySTT4bE_normal.jpeg" TargetMode="External"/><Relationship Id="rId1329" Type="http://schemas.openxmlformats.org/officeDocument/2006/relationships/hyperlink" Target="http://twitter.com/kmot_07979/statuses/1054196732526018561" TargetMode="External"/><Relationship Id="rId1330" Type="http://schemas.openxmlformats.org/officeDocument/2006/relationships/hyperlink" Target="http://pbs.twimg.com/profile_images/516819856432594944/4ySTT4bE_normal.jpeg" TargetMode="External"/><Relationship Id="rId1331" Type="http://schemas.openxmlformats.org/officeDocument/2006/relationships/hyperlink" Target="http://twitter.com/kmot_07979/statuses/1054196725223698432" TargetMode="External"/><Relationship Id="rId1332" Type="http://schemas.openxmlformats.org/officeDocument/2006/relationships/hyperlink" Target="http://pbs.twimg.com/profile_images/884412358998855681/zI4b-MBh_normal.jpg" TargetMode="External"/><Relationship Id="rId1333" Type="http://schemas.openxmlformats.org/officeDocument/2006/relationships/hyperlink" Target="http://twitter.com/PetterBscManuel/statuses/1054196697025384448" TargetMode="External"/><Relationship Id="rId1334" Type="http://schemas.openxmlformats.org/officeDocument/2006/relationships/hyperlink" Target="http://pbs.twimg.com/profile_images/922515030712532992/O4sz0dqs_normal.jpg" TargetMode="External"/><Relationship Id="rId1335" Type="http://schemas.openxmlformats.org/officeDocument/2006/relationships/hyperlink" Target="http://twitter.com/LaEngracia/statuses/1054196606843699200" TargetMode="External"/><Relationship Id="rId1336" Type="http://schemas.openxmlformats.org/officeDocument/2006/relationships/hyperlink" Target="http://pbs.twimg.com/profile_images/1052678278643941376/PhB_NSm3_normal.jpg" TargetMode="External"/><Relationship Id="rId1337" Type="http://schemas.openxmlformats.org/officeDocument/2006/relationships/hyperlink" Target="http://twitter.com/IbanoVenian/statuses/1054196593589698560" TargetMode="External"/><Relationship Id="rId1338" Type="http://schemas.openxmlformats.org/officeDocument/2006/relationships/hyperlink" Target="http://pbs.twimg.com/profile_images/549730637121617920/iszQXGmz_normal.jpeg" TargetMode="External"/><Relationship Id="rId1339" Type="http://schemas.openxmlformats.org/officeDocument/2006/relationships/hyperlink" Target="http://twitter.com/ef41b70aa88e4c2/statuses/1054196567203368962" TargetMode="External"/><Relationship Id="rId1340" Type="http://schemas.openxmlformats.org/officeDocument/2006/relationships/hyperlink" Target="http://pbs.twimg.com/profile_images/1025501837363949568/4E5kJ5Rk_normal.jpg" TargetMode="External"/><Relationship Id="rId1341" Type="http://schemas.openxmlformats.org/officeDocument/2006/relationships/hyperlink" Target="http://twitter.com/marielamona70/statuses/1054196525218304000" TargetMode="External"/><Relationship Id="rId1342" Type="http://schemas.openxmlformats.org/officeDocument/2006/relationships/hyperlink" Target="http://pbs.twimg.com/profile_images/780099015044063232/3z7ZRxe1_normal.jpg" TargetMode="External"/><Relationship Id="rId1343" Type="http://schemas.openxmlformats.org/officeDocument/2006/relationships/hyperlink" Target="http://twitter.com/dianadipardo/statuses/1054196521648971776" TargetMode="External"/><Relationship Id="rId1344" Type="http://schemas.openxmlformats.org/officeDocument/2006/relationships/hyperlink" Target="http://pbs.twimg.com/profile_images/1036712141011804160/N478b2nU_normal.jpg" TargetMode="External"/><Relationship Id="rId1345" Type="http://schemas.openxmlformats.org/officeDocument/2006/relationships/hyperlink" Target="http://twitter.com/CCaluqui/statuses/1054196472558825472" TargetMode="External"/><Relationship Id="rId1346" Type="http://schemas.openxmlformats.org/officeDocument/2006/relationships/hyperlink" Target="http://pbs.twimg.com/profile_images/996047158653739008/I2Zi2h-__normal.jpg" TargetMode="External"/><Relationship Id="rId1347" Type="http://schemas.openxmlformats.org/officeDocument/2006/relationships/hyperlink" Target="http://twitter.com/MinturZonal6/statuses/1054196397594021890" TargetMode="External"/><Relationship Id="rId1348" Type="http://schemas.openxmlformats.org/officeDocument/2006/relationships/hyperlink" Target="http://pbs.twimg.com/profile_images/378800000790549631/728c260bcb7537f37bdf674ac07731e6_normal.jpeg" TargetMode="External"/><Relationship Id="rId1349" Type="http://schemas.openxmlformats.org/officeDocument/2006/relationships/hyperlink" Target="http://twitter.com/AbogadosProvida/statuses/1054196386898604037" TargetMode="External"/><Relationship Id="rId1350" Type="http://schemas.openxmlformats.org/officeDocument/2006/relationships/hyperlink" Target="http://pbs.twimg.com/profile_images/3083210545/66b12130f6957ab020c47e684cfa6bc2_normal.jpeg" TargetMode="External"/><Relationship Id="rId1351" Type="http://schemas.openxmlformats.org/officeDocument/2006/relationships/hyperlink" Target="http://twitter.com/luisalcan1201/statuses/1054196372382081024" TargetMode="External"/><Relationship Id="rId1352" Type="http://schemas.openxmlformats.org/officeDocument/2006/relationships/hyperlink" Target="http://pbs.twimg.com/profile_images/655082425597431809/oxD8ljjT_normal.jpg" TargetMode="External"/><Relationship Id="rId1353" Type="http://schemas.openxmlformats.org/officeDocument/2006/relationships/hyperlink" Target="http://twitter.com/Le_Grone/statuses/1054196288147914752" TargetMode="External"/><Relationship Id="rId1354" Type="http://schemas.openxmlformats.org/officeDocument/2006/relationships/hyperlink" Target="http://pbs.twimg.com/profile_images/978439990278541312/tZg1mnGI_normal.jpg" TargetMode="External"/><Relationship Id="rId1355" Type="http://schemas.openxmlformats.org/officeDocument/2006/relationships/hyperlink" Target="http://twitter.com/Hostage_Notes/statuses/1054196276852678659" TargetMode="External"/><Relationship Id="rId1356" Type="http://schemas.openxmlformats.org/officeDocument/2006/relationships/hyperlink" Target="http://pbs.twimg.com/profile_images/1053476275296321536/SgrGQR_y_normal.jpg" TargetMode="External"/><Relationship Id="rId1357" Type="http://schemas.openxmlformats.org/officeDocument/2006/relationships/hyperlink" Target="http://twitter.com/javillalob/statuses/1054196247203139585" TargetMode="External"/><Relationship Id="rId1358" Type="http://schemas.openxmlformats.org/officeDocument/2006/relationships/hyperlink" Target="http://pbs.twimg.com/profile_images/997524185076285442/TGZWIx-Q_normal.jpg" TargetMode="External"/><Relationship Id="rId1359" Type="http://schemas.openxmlformats.org/officeDocument/2006/relationships/hyperlink" Target="http://twitter.com/AbgBorys/statuses/1054196108401037313" TargetMode="External"/><Relationship Id="rId1360" Type="http://schemas.openxmlformats.org/officeDocument/2006/relationships/hyperlink" Target="http://pbs.twimg.com/profile_images/992587722081685504/QEJBPk0P_normal.jpg" TargetMode="External"/><Relationship Id="rId1361" Type="http://schemas.openxmlformats.org/officeDocument/2006/relationships/hyperlink" Target="http://twitter.com/ViteriGuido/statuses/1054196038528045056" TargetMode="External"/><Relationship Id="rId1362" Type="http://schemas.openxmlformats.org/officeDocument/2006/relationships/hyperlink" Target="http://pbs.twimg.com/profile_images/988873301178056704/lL94nlkk_normal.jpg" TargetMode="External"/><Relationship Id="rId1363" Type="http://schemas.openxmlformats.org/officeDocument/2006/relationships/hyperlink" Target="http://twitter.com/LeoCobo3/statuses/1054196035785056256" TargetMode="External"/><Relationship Id="rId1364" Type="http://schemas.openxmlformats.org/officeDocument/2006/relationships/hyperlink" Target="http://pbs.twimg.com/profile_images/959093079948095488/-9DN2nac_normal.jpg" TargetMode="External"/><Relationship Id="rId1365" Type="http://schemas.openxmlformats.org/officeDocument/2006/relationships/hyperlink" Target="http://twitter.com/MariangelaLuce1/statuses/1054195896022429697" TargetMode="External"/><Relationship Id="rId1366" Type="http://schemas.openxmlformats.org/officeDocument/2006/relationships/hyperlink" Target="http://pbs.twimg.com/profile_images/2963086691/2739d5a987ce5277242bd61be95d3ef3_normal.jpeg" TargetMode="External"/><Relationship Id="rId1367" Type="http://schemas.openxmlformats.org/officeDocument/2006/relationships/hyperlink" Target="http://twitter.com/SandraGomezC1/statuses/1054195870403584000" TargetMode="External"/><Relationship Id="rId1368" Type="http://schemas.openxmlformats.org/officeDocument/2006/relationships/hyperlink" Target="http://pbs.twimg.com/profile_images/2963086691/2739d5a987ce5277242bd61be95d3ef3_normal.jpeg" TargetMode="External"/><Relationship Id="rId1369" Type="http://schemas.openxmlformats.org/officeDocument/2006/relationships/hyperlink" Target="http://twitter.com/SandraGomezC1/statuses/1054195850220658688" TargetMode="External"/><Relationship Id="rId1370" Type="http://schemas.openxmlformats.org/officeDocument/2006/relationships/hyperlink" Target="http://pbs.twimg.com/profile_images/1032470175914897408/JqojrfAA_normal.jpg" TargetMode="External"/><Relationship Id="rId1371" Type="http://schemas.openxmlformats.org/officeDocument/2006/relationships/hyperlink" Target="http://twitter.com/laverdad31456/statuses/1054195827760156674" TargetMode="External"/><Relationship Id="rId1372" Type="http://schemas.openxmlformats.org/officeDocument/2006/relationships/hyperlink" Target="http://pbs.twimg.com/profile_images/956408915998269440/BtAexSZM_normal.jpg" TargetMode="External"/><Relationship Id="rId1373" Type="http://schemas.openxmlformats.org/officeDocument/2006/relationships/hyperlink" Target="http://twitter.com/MashiTigre/statuses/1054195771522850818" TargetMode="External"/><Relationship Id="rId1374" Type="http://schemas.openxmlformats.org/officeDocument/2006/relationships/hyperlink" Target="http://pbs.twimg.com/profile_images/1053128320861331456/wHbQsAkB_normal.jpg" TargetMode="External"/><Relationship Id="rId1375" Type="http://schemas.openxmlformats.org/officeDocument/2006/relationships/hyperlink" Target="http://twitter.com/Jawalensky_isa/statuses/1054195721103122432" TargetMode="External"/><Relationship Id="rId1376" Type="http://schemas.openxmlformats.org/officeDocument/2006/relationships/hyperlink" Target="http://pbs.twimg.com/profile_images/1046438279573327872/cb2sEHB5_normal.jpg" TargetMode="External"/><Relationship Id="rId1377" Type="http://schemas.openxmlformats.org/officeDocument/2006/relationships/hyperlink" Target="http://twitter.com/alejovaldivieso/statuses/1054195716086730752" TargetMode="External"/><Relationship Id="rId1378" Type="http://schemas.openxmlformats.org/officeDocument/2006/relationships/hyperlink" Target="http://pbs.twimg.com/profile_images/799999397417271296/kO-FHDHL_normal.jpg" TargetMode="External"/><Relationship Id="rId1379" Type="http://schemas.openxmlformats.org/officeDocument/2006/relationships/hyperlink" Target="http://twitter.com/angluna89/statuses/1054195708243464193" TargetMode="External"/><Relationship Id="rId1380" Type="http://schemas.openxmlformats.org/officeDocument/2006/relationships/hyperlink" Target="http://pbs.twimg.com/profile_images/919664596968984576/hHrVw-BU_normal.jpg" TargetMode="External"/><Relationship Id="rId1381" Type="http://schemas.openxmlformats.org/officeDocument/2006/relationships/hyperlink" Target="http://twitter.com/HernanMosquera9/statuses/1054195697472430080" TargetMode="External"/><Relationship Id="rId1382" Type="http://schemas.openxmlformats.org/officeDocument/2006/relationships/hyperlink" Target="http://pbs.twimg.com/profile_images/1013963797135020032/v56m8UiP_normal.jpg" TargetMode="External"/><Relationship Id="rId1383" Type="http://schemas.openxmlformats.org/officeDocument/2006/relationships/hyperlink" Target="http://twitter.com/noraheras63/statuses/1054195682054234113" TargetMode="External"/><Relationship Id="rId1384" Type="http://schemas.openxmlformats.org/officeDocument/2006/relationships/hyperlink" Target="http://pbs.twimg.com/profile_images/974298319123075072/pu3Dv2-G_normal.jpg" TargetMode="External"/><Relationship Id="rId1385" Type="http://schemas.openxmlformats.org/officeDocument/2006/relationships/hyperlink" Target="http://twitter.com/dpDiegoPena/statuses/1054195560612278272" TargetMode="External"/><Relationship Id="rId1386" Type="http://schemas.openxmlformats.org/officeDocument/2006/relationships/hyperlink" Target="http://pbs.twimg.com/profile_images/988873301178056704/lL94nlkk_normal.jpg" TargetMode="External"/><Relationship Id="rId1387" Type="http://schemas.openxmlformats.org/officeDocument/2006/relationships/hyperlink" Target="http://twitter.com/LeoCobo3/statuses/1054195530409099264" TargetMode="External"/><Relationship Id="rId1388" Type="http://schemas.openxmlformats.org/officeDocument/2006/relationships/hyperlink" Target="http://pbs.twimg.com/profile_images/988873301178056704/lL94nlkk_normal.jpg" TargetMode="External"/><Relationship Id="rId1389" Type="http://schemas.openxmlformats.org/officeDocument/2006/relationships/hyperlink" Target="http://twitter.com/LeoCobo3/statuses/1054195530409099264" TargetMode="External"/><Relationship Id="rId1390" Type="http://schemas.openxmlformats.org/officeDocument/2006/relationships/hyperlink" Target="http://pbs.twimg.com/profile_images/1051480737298440193/lJL06WuS_normal.jpg" TargetMode="External"/><Relationship Id="rId1391" Type="http://schemas.openxmlformats.org/officeDocument/2006/relationships/hyperlink" Target="http://twitter.com/EspiridinConcha/statuses/1054195455473696776" TargetMode="External"/><Relationship Id="rId1392" Type="http://schemas.openxmlformats.org/officeDocument/2006/relationships/hyperlink" Target="http://pbs.twimg.com/profile_images/444963747782610944/943zd0ri_normal.jpeg" TargetMode="External"/><Relationship Id="rId1393" Type="http://schemas.openxmlformats.org/officeDocument/2006/relationships/hyperlink" Target="http://twitter.com/yrol56/statuses/1054195427199909888" TargetMode="External"/><Relationship Id="rId1394" Type="http://schemas.openxmlformats.org/officeDocument/2006/relationships/hyperlink" Target="http://pbs.twimg.com/profile_images/1015069759568842752/czgwgBRm_normal.jpg" TargetMode="External"/><Relationship Id="rId1395" Type="http://schemas.openxmlformats.org/officeDocument/2006/relationships/hyperlink" Target="http://twitter.com/mnaranjop/statuses/1054195419788574721" TargetMode="External"/><Relationship Id="rId1396" Type="http://schemas.openxmlformats.org/officeDocument/2006/relationships/hyperlink" Target="http://pbs.twimg.com/profile_images/967088548817133568/3ejVrF4i_normal.jpg" TargetMode="External"/><Relationship Id="rId1397" Type="http://schemas.openxmlformats.org/officeDocument/2006/relationships/hyperlink" Target="http://twitter.com/mandradele/statuses/1054195360090984451" TargetMode="External"/><Relationship Id="rId1398" Type="http://schemas.openxmlformats.org/officeDocument/2006/relationships/hyperlink" Target="http://pbs.twimg.com/profile_images/753342641757155329/RCL6r5I0_normal.jpg" TargetMode="External"/><Relationship Id="rId1399" Type="http://schemas.openxmlformats.org/officeDocument/2006/relationships/hyperlink" Target="http://twitter.com/AvEcuadorRT/statuses/1054195319624421376" TargetMode="External"/><Relationship Id="rId1400" Type="http://schemas.openxmlformats.org/officeDocument/2006/relationships/hyperlink" Target="http://pbs.twimg.com/profile_images/956651614504476672/aFqnr19a_normal.jpg" TargetMode="External"/><Relationship Id="rId1401" Type="http://schemas.openxmlformats.org/officeDocument/2006/relationships/hyperlink" Target="http://twitter.com/paute_edgar/statuses/1054195318940753920" TargetMode="External"/><Relationship Id="rId1402" Type="http://schemas.openxmlformats.org/officeDocument/2006/relationships/hyperlink" Target="http://pbs.twimg.com/profile_images/822405932986626048/jk9YD9ok_normal.jpg" TargetMode="External"/><Relationship Id="rId1403" Type="http://schemas.openxmlformats.org/officeDocument/2006/relationships/hyperlink" Target="http://twitter.com/sekiio/statuses/1054195298933837824" TargetMode="External"/><Relationship Id="rId1404" Type="http://schemas.openxmlformats.org/officeDocument/2006/relationships/hyperlink" Target="http://pbs.twimg.com/profile_images/959030176213602304/15K1zcvI_normal.jpg" TargetMode="External"/><Relationship Id="rId1405" Type="http://schemas.openxmlformats.org/officeDocument/2006/relationships/hyperlink" Target="http://twitter.com/denisseteleSUR/statuses/1054195080892952576" TargetMode="External"/><Relationship Id="rId1406" Type="http://schemas.openxmlformats.org/officeDocument/2006/relationships/hyperlink" Target="http://pbs.twimg.com/profile_images/1013963797135020032/v56m8UiP_normal.jpg" TargetMode="External"/><Relationship Id="rId1407" Type="http://schemas.openxmlformats.org/officeDocument/2006/relationships/hyperlink" Target="http://twitter.com/noraheras63/statuses/1054195015298228224" TargetMode="External"/><Relationship Id="rId1408" Type="http://schemas.openxmlformats.org/officeDocument/2006/relationships/hyperlink" Target="http://pbs.twimg.com/profile_images/1039179686335733760/sZrXRgbB_normal.jpg" TargetMode="External"/><Relationship Id="rId1409" Type="http://schemas.openxmlformats.org/officeDocument/2006/relationships/hyperlink" Target="http://twitter.com/ConstituyenteNH/statuses/1054195005630365696" TargetMode="External"/><Relationship Id="rId1410" Type="http://schemas.openxmlformats.org/officeDocument/2006/relationships/hyperlink" Target="http://pbs.twimg.com/profile_images/853986866353369088/JTVZT3K9_normal.jpg" TargetMode="External"/><Relationship Id="rId1411" Type="http://schemas.openxmlformats.org/officeDocument/2006/relationships/hyperlink" Target="http://twitter.com/isaaco5/statuses/1054194911870943238" TargetMode="External"/><Relationship Id="rId1412" Type="http://schemas.openxmlformats.org/officeDocument/2006/relationships/hyperlink" Target="http://pbs.twimg.com/profile_images/902980940594544641/cEuCAsBF_normal.jpg" TargetMode="External"/><Relationship Id="rId1413" Type="http://schemas.openxmlformats.org/officeDocument/2006/relationships/hyperlink" Target="http://twitter.com/Duran_BT/statuses/1054194785882435584" TargetMode="External"/><Relationship Id="rId1414" Type="http://schemas.openxmlformats.org/officeDocument/2006/relationships/hyperlink" Target="http://pbs.twimg.com/profile_images/926858297243824128/7x4KGhYa_normal.jpg" TargetMode="External"/><Relationship Id="rId1415" Type="http://schemas.openxmlformats.org/officeDocument/2006/relationships/hyperlink" Target="http://twitter.com/gisela1962/statuses/1054194769885388800" TargetMode="External"/><Relationship Id="rId1416" Type="http://schemas.openxmlformats.org/officeDocument/2006/relationships/hyperlink" Target="http://pbs.twimg.com/profile_images/955620974698860544/Tt2k-osh_normal.png" TargetMode="External"/><Relationship Id="rId1417" Type="http://schemas.openxmlformats.org/officeDocument/2006/relationships/hyperlink" Target="http://twitter.com/PedaleaMundo/statuses/1054194696833196033" TargetMode="External"/><Relationship Id="rId1418" Type="http://schemas.openxmlformats.org/officeDocument/2006/relationships/hyperlink" Target="http://pbs.twimg.com/profile_images/841072829344993280/841tqqaP_normal.jpg" TargetMode="External"/><Relationship Id="rId1419" Type="http://schemas.openxmlformats.org/officeDocument/2006/relationships/hyperlink" Target="http://twitter.com/CrespoRamiro/statuses/1054194656177803264" TargetMode="External"/><Relationship Id="rId1420" Type="http://schemas.openxmlformats.org/officeDocument/2006/relationships/hyperlink" Target="http://pbs.twimg.com/profile_images/1041424427924316166/RWIOYTyD_normal.jpg" TargetMode="External"/><Relationship Id="rId1421" Type="http://schemas.openxmlformats.org/officeDocument/2006/relationships/hyperlink" Target="http://twitter.com/AMLONEWS/statuses/1054194650876125184" TargetMode="External"/><Relationship Id="rId1422" Type="http://schemas.openxmlformats.org/officeDocument/2006/relationships/hyperlink" Target="http://abs.twimg.com/sticky/default_profile_images/default_profile_normal.png" TargetMode="External"/><Relationship Id="rId1423" Type="http://schemas.openxmlformats.org/officeDocument/2006/relationships/hyperlink" Target="http://twitter.com/S8JLvkE2QOC73Ab/statuses/1054194568659435520" TargetMode="External"/><Relationship Id="rId1424" Type="http://schemas.openxmlformats.org/officeDocument/2006/relationships/hyperlink" Target="http://pbs.twimg.com/profile_images/881631703768465408/theuD4zt_normal.jpg" TargetMode="External"/><Relationship Id="rId1425" Type="http://schemas.openxmlformats.org/officeDocument/2006/relationships/hyperlink" Target="http://twitter.com/cando_tipan/statuses/1054194492679561216" TargetMode="External"/><Relationship Id="rId1426" Type="http://schemas.openxmlformats.org/officeDocument/2006/relationships/hyperlink" Target="http://pbs.twimg.com/profile_images/620792497049051137/jndyRvny_normal.jpg" TargetMode="External"/><Relationship Id="rId1427" Type="http://schemas.openxmlformats.org/officeDocument/2006/relationships/hyperlink" Target="http://twitter.com/patysole/statuses/1054194488191672320" TargetMode="External"/><Relationship Id="rId1428" Type="http://schemas.openxmlformats.org/officeDocument/2006/relationships/hyperlink" Target="http://pbs.twimg.com/profile_images/923423926167982081/8IL-DKro_normal.jpg" TargetMode="External"/><Relationship Id="rId1429" Type="http://schemas.openxmlformats.org/officeDocument/2006/relationships/hyperlink" Target="http://twitter.com/angiemcavero/statuses/1054194457858457600" TargetMode="External"/><Relationship Id="rId1430" Type="http://schemas.openxmlformats.org/officeDocument/2006/relationships/hyperlink" Target="http://pbs.twimg.com/profile_images/1020351427720503298/LN58keEZ_normal.jpg" TargetMode="External"/><Relationship Id="rId1431" Type="http://schemas.openxmlformats.org/officeDocument/2006/relationships/hyperlink" Target="http://twitter.com/EcuaBitcher/statuses/1054194420814352384" TargetMode="External"/><Relationship Id="rId1432" Type="http://schemas.openxmlformats.org/officeDocument/2006/relationships/hyperlink" Target="http://pbs.twimg.com/profile_images/1051995467540824064/twQdg6K__normal.jpg" TargetMode="External"/><Relationship Id="rId1433" Type="http://schemas.openxmlformats.org/officeDocument/2006/relationships/hyperlink" Target="http://twitter.com/verodriguezd/statuses/1054194380263821314" TargetMode="External"/><Relationship Id="rId1434" Type="http://schemas.openxmlformats.org/officeDocument/2006/relationships/hyperlink" Target="http://pbs.twimg.com/profile_images/526877080181829632/5XLUH9v6_normal.jpeg" TargetMode="External"/><Relationship Id="rId1435" Type="http://schemas.openxmlformats.org/officeDocument/2006/relationships/hyperlink" Target="http://twitter.com/Mfrancia98/statuses/1054194186948362240" TargetMode="External"/><Relationship Id="rId1436" Type="http://schemas.openxmlformats.org/officeDocument/2006/relationships/hyperlink" Target="http://pbs.twimg.com/profile_images/1039175719052562432/y1kzIQSm_normal.jpg" TargetMode="External"/><Relationship Id="rId1437" Type="http://schemas.openxmlformats.org/officeDocument/2006/relationships/hyperlink" Target="http://twitter.com/StoDomingoCJ/statuses/1054194124528738304" TargetMode="External"/><Relationship Id="rId1438" Type="http://schemas.openxmlformats.org/officeDocument/2006/relationships/hyperlink" Target="http://pbs.twimg.com/profile_images/655770691384561665/HKtJw7Zu_normal.png" TargetMode="External"/><Relationship Id="rId1439" Type="http://schemas.openxmlformats.org/officeDocument/2006/relationships/hyperlink" Target="http://twitter.com/chilenosecuador/statuses/1054194092006170624" TargetMode="External"/><Relationship Id="rId1440" Type="http://schemas.openxmlformats.org/officeDocument/2006/relationships/hyperlink" Target="http://pbs.twimg.com/profile_images/1022311903396151296/JYO-Bljd_normal.jpg" TargetMode="External"/><Relationship Id="rId1441" Type="http://schemas.openxmlformats.org/officeDocument/2006/relationships/hyperlink" Target="http://twitter.com/patricioelias80/statuses/1054194076545900544" TargetMode="External"/><Relationship Id="rId1442" Type="http://schemas.openxmlformats.org/officeDocument/2006/relationships/hyperlink" Target="http://pbs.twimg.com/profile_images/922846905683636224/B3gKSn5z_normal.jpg" TargetMode="External"/><Relationship Id="rId1443" Type="http://schemas.openxmlformats.org/officeDocument/2006/relationships/hyperlink" Target="http://twitter.com/JohnGranja/statuses/1054194042009985025" TargetMode="External"/><Relationship Id="rId1444" Type="http://schemas.openxmlformats.org/officeDocument/2006/relationships/hyperlink" Target="http://pbs.twimg.com/profile_images/985996973605031941/cintIM-j_normal.jpg" TargetMode="External"/><Relationship Id="rId1445" Type="http://schemas.openxmlformats.org/officeDocument/2006/relationships/hyperlink" Target="http://twitter.com/serret20000/statuses/1054193995260280832" TargetMode="External"/><Relationship Id="rId1446" Type="http://schemas.openxmlformats.org/officeDocument/2006/relationships/hyperlink" Target="http://pbs.twimg.com/profile_images/980638623245766661/mJp-R9dm_normal.jpg" TargetMode="External"/><Relationship Id="rId1447" Type="http://schemas.openxmlformats.org/officeDocument/2006/relationships/hyperlink" Target="http://twitter.com/majosetoledor/statuses/1054193932257689600" TargetMode="External"/><Relationship Id="rId1448" Type="http://schemas.openxmlformats.org/officeDocument/2006/relationships/hyperlink" Target="http://pbs.twimg.com/profile_images/776538188789743616/i23oKMRL_normal.jpg" TargetMode="External"/><Relationship Id="rId1449" Type="http://schemas.openxmlformats.org/officeDocument/2006/relationships/hyperlink" Target="http://twitter.com/aliciamabelgim1/statuses/1054193887303122945" TargetMode="External"/><Relationship Id="rId1450" Type="http://schemas.openxmlformats.org/officeDocument/2006/relationships/hyperlink" Target="http://pbs.twimg.com/profile_images/984252692829802497/3bc1ZPkr_normal.jpg" TargetMode="External"/><Relationship Id="rId1451" Type="http://schemas.openxmlformats.org/officeDocument/2006/relationships/hyperlink" Target="http://twitter.com/NietoJeremy/statuses/1054193871188574208" TargetMode="External"/><Relationship Id="rId1452" Type="http://schemas.openxmlformats.org/officeDocument/2006/relationships/hyperlink" Target="http://pbs.twimg.com/profile_images/976609859545288705/dRA1JVIo_normal.jpg" TargetMode="External"/><Relationship Id="rId1453" Type="http://schemas.openxmlformats.org/officeDocument/2006/relationships/hyperlink" Target="http://twitter.com/eralcb/statuses/1054193868621705217" TargetMode="External"/><Relationship Id="rId1454" Type="http://schemas.openxmlformats.org/officeDocument/2006/relationships/hyperlink" Target="http://abs.twimg.com/sticky/default_profile_images/default_profile_normal.png" TargetMode="External"/><Relationship Id="rId1455" Type="http://schemas.openxmlformats.org/officeDocument/2006/relationships/hyperlink" Target="http://twitter.com/cgMLVpjdS3qonrE/statuses/1054193849969598465" TargetMode="External"/><Relationship Id="rId1456" Type="http://schemas.openxmlformats.org/officeDocument/2006/relationships/hyperlink" Target="http://pbs.twimg.com/profile_images/378800000367454115/688178b87b32cd415a3cc7be88ef14a5_normal.jpeg" TargetMode="External"/><Relationship Id="rId1457" Type="http://schemas.openxmlformats.org/officeDocument/2006/relationships/hyperlink" Target="http://twitter.com/acpazosp/statuses/1054193783129157632" TargetMode="External"/><Relationship Id="rId1458" Type="http://schemas.openxmlformats.org/officeDocument/2006/relationships/hyperlink" Target="http://pbs.twimg.com/profile_images/1011413153039769600/rlI1vFvP_normal.jpg" TargetMode="External"/><Relationship Id="rId1459" Type="http://schemas.openxmlformats.org/officeDocument/2006/relationships/hyperlink" Target="http://twitter.com/gattillos_11/statuses/1054193762736488448" TargetMode="External"/><Relationship Id="rId1460" Type="http://schemas.openxmlformats.org/officeDocument/2006/relationships/hyperlink" Target="http://abs.twimg.com/sticky/default_profile_images/default_profile_normal.png" TargetMode="External"/><Relationship Id="rId1461" Type="http://schemas.openxmlformats.org/officeDocument/2006/relationships/hyperlink" Target="http://twitter.com/CordaviE/statuses/1054193715659636736" TargetMode="External"/><Relationship Id="rId1462" Type="http://schemas.openxmlformats.org/officeDocument/2006/relationships/hyperlink" Target="http://pbs.twimg.com/profile_images/984252692829802497/3bc1ZPkr_normal.jpg" TargetMode="External"/><Relationship Id="rId1463" Type="http://schemas.openxmlformats.org/officeDocument/2006/relationships/hyperlink" Target="http://twitter.com/NietoJeremy/statuses/1054193668289105921" TargetMode="External"/><Relationship Id="rId1464" Type="http://schemas.openxmlformats.org/officeDocument/2006/relationships/hyperlink" Target="http://pbs.twimg.com/profile_images/1041936178235170816/xSW6nKcP_normal.jpg" TargetMode="External"/><Relationship Id="rId1465" Type="http://schemas.openxmlformats.org/officeDocument/2006/relationships/hyperlink" Target="http://twitter.com/DianaGasconC/statuses/1054193613813370882" TargetMode="External"/><Relationship Id="rId1466" Type="http://schemas.openxmlformats.org/officeDocument/2006/relationships/hyperlink" Target="http://pbs.twimg.com/profile_images/830551925858902017/DlrMHh7w_normal.jpg" TargetMode="External"/><Relationship Id="rId1467" Type="http://schemas.openxmlformats.org/officeDocument/2006/relationships/hyperlink" Target="http://twitter.com/sramos16091/statuses/1054193583501332481" TargetMode="External"/><Relationship Id="rId1468" Type="http://schemas.openxmlformats.org/officeDocument/2006/relationships/hyperlink" Target="http://pbs.twimg.com/profile_images/437607432982777856/Y5blgqLC_normal.jpeg" TargetMode="External"/><Relationship Id="rId1469" Type="http://schemas.openxmlformats.org/officeDocument/2006/relationships/hyperlink" Target="http://twitter.com/NezGiovanny/statuses/1054193577880895489" TargetMode="External"/><Relationship Id="rId1470" Type="http://schemas.openxmlformats.org/officeDocument/2006/relationships/hyperlink" Target="http://pbs.twimg.com/profile_images/857305023130292225/sPwAUOEg_normal.jpg" TargetMode="External"/><Relationship Id="rId1471" Type="http://schemas.openxmlformats.org/officeDocument/2006/relationships/hyperlink" Target="http://twitter.com/angelamendoza75/statuses/1054193568657690624" TargetMode="External"/><Relationship Id="rId1472" Type="http://schemas.openxmlformats.org/officeDocument/2006/relationships/hyperlink" Target="http://pbs.twimg.com/profile_images/1039175719052562432/y1kzIQSm_normal.jpg" TargetMode="External"/><Relationship Id="rId1473" Type="http://schemas.openxmlformats.org/officeDocument/2006/relationships/hyperlink" Target="http://twitter.com/StoDomingoCJ/statuses/1054193539440099328" TargetMode="External"/><Relationship Id="rId1474" Type="http://schemas.openxmlformats.org/officeDocument/2006/relationships/hyperlink" Target="http://pbs.twimg.com/profile_images/1039175719052562432/y1kzIQSm_normal.jpg" TargetMode="External"/><Relationship Id="rId1475" Type="http://schemas.openxmlformats.org/officeDocument/2006/relationships/hyperlink" Target="http://twitter.com/StoDomingoCJ/statuses/1054193527595417601" TargetMode="External"/><Relationship Id="rId1476" Type="http://schemas.openxmlformats.org/officeDocument/2006/relationships/hyperlink" Target="http://pbs.twimg.com/profile_images/1039175719052562432/y1kzIQSm_normal.jpg" TargetMode="External"/><Relationship Id="rId1477" Type="http://schemas.openxmlformats.org/officeDocument/2006/relationships/hyperlink" Target="http://twitter.com/StoDomingoCJ/statuses/1054193468858351616" TargetMode="External"/><Relationship Id="rId1478" Type="http://schemas.openxmlformats.org/officeDocument/2006/relationships/hyperlink" Target="http://pbs.twimg.com/profile_images/743544264408326146/Dd0MHGPC_normal.jpg" TargetMode="External"/><Relationship Id="rId1479" Type="http://schemas.openxmlformats.org/officeDocument/2006/relationships/hyperlink" Target="http://twitter.com/CasasVacacEcuad/statuses/1054193466492760065" TargetMode="External"/><Relationship Id="rId1480" Type="http://schemas.openxmlformats.org/officeDocument/2006/relationships/hyperlink" Target="http://pbs.twimg.com/profile_images/1048248398908932098/iVcrNehn_normal.jpg" TargetMode="External"/><Relationship Id="rId1481" Type="http://schemas.openxmlformats.org/officeDocument/2006/relationships/hyperlink" Target="http://twitter.com/verdeflex/statuses/1054193428928573442" TargetMode="External"/><Relationship Id="rId1482" Type="http://schemas.openxmlformats.org/officeDocument/2006/relationships/hyperlink" Target="http://pbs.twimg.com/profile_images/1039175719052562432/y1kzIQSm_normal.jpg" TargetMode="External"/><Relationship Id="rId1483" Type="http://schemas.openxmlformats.org/officeDocument/2006/relationships/hyperlink" Target="http://twitter.com/StoDomingoCJ/statuses/1054193415380967425" TargetMode="External"/><Relationship Id="rId1484" Type="http://schemas.openxmlformats.org/officeDocument/2006/relationships/hyperlink" Target="http://pbs.twimg.com/profile_images/1039175719052562432/y1kzIQSm_normal.jpg" TargetMode="External"/><Relationship Id="rId1485" Type="http://schemas.openxmlformats.org/officeDocument/2006/relationships/hyperlink" Target="http://twitter.com/StoDomingoCJ/statuses/1054193393897746432" TargetMode="External"/><Relationship Id="rId1486" Type="http://schemas.openxmlformats.org/officeDocument/2006/relationships/hyperlink" Target="http://pbs.twimg.com/profile_images/957387511264722944/gFTfxiS2_normal.jpg" TargetMode="External"/><Relationship Id="rId1487" Type="http://schemas.openxmlformats.org/officeDocument/2006/relationships/hyperlink" Target="http://twitter.com/MarcoDanielRR/statuses/1054193348314046470" TargetMode="External"/><Relationship Id="rId1488" Type="http://schemas.openxmlformats.org/officeDocument/2006/relationships/hyperlink" Target="http://pbs.twimg.com/profile_images/956886971363856384/WcuhAKaf_normal.jpg" TargetMode="External"/><Relationship Id="rId1489" Type="http://schemas.openxmlformats.org/officeDocument/2006/relationships/hyperlink" Target="http://twitter.com/alfredo447/statuses/1054193316731015168" TargetMode="External"/><Relationship Id="rId1490" Type="http://schemas.openxmlformats.org/officeDocument/2006/relationships/hyperlink" Target="http://pbs.twimg.com/profile_images/703392092878405632/M4KFvwh4_normal.jpg" TargetMode="External"/><Relationship Id="rId1491" Type="http://schemas.openxmlformats.org/officeDocument/2006/relationships/hyperlink" Target="http://twitter.com/digmaryh/statuses/1054193292206837760" TargetMode="External"/><Relationship Id="rId1492" Type="http://schemas.openxmlformats.org/officeDocument/2006/relationships/hyperlink" Target="http://pbs.twimg.com/profile_images/764270094298058754/8dZV_ZPL_normal.jpg" TargetMode="External"/><Relationship Id="rId1493" Type="http://schemas.openxmlformats.org/officeDocument/2006/relationships/hyperlink" Target="http://twitter.com/masterhand3112/statuses/1054193252969013249" TargetMode="External"/><Relationship Id="rId1494" Type="http://schemas.openxmlformats.org/officeDocument/2006/relationships/hyperlink" Target="http://pbs.twimg.com/profile_images/1023276107708203009/twk_epnx_normal.jpg" TargetMode="External"/><Relationship Id="rId1495" Type="http://schemas.openxmlformats.org/officeDocument/2006/relationships/hyperlink" Target="http://twitter.com/AngelicaSRamos/statuses/1054193229577551872" TargetMode="External"/><Relationship Id="rId1496" Type="http://schemas.openxmlformats.org/officeDocument/2006/relationships/hyperlink" Target="http://pbs.twimg.com/profile_images/1023276107708203009/twk_epnx_normal.jpg" TargetMode="External"/><Relationship Id="rId1497" Type="http://schemas.openxmlformats.org/officeDocument/2006/relationships/hyperlink" Target="http://twitter.com/AngelicaSRamos/statuses/1054193191010947072" TargetMode="External"/><Relationship Id="rId1498" Type="http://schemas.openxmlformats.org/officeDocument/2006/relationships/hyperlink" Target="http://pbs.twimg.com/profile_images/881703291423531009/4zO3U9It_normal.jpg" TargetMode="External"/><Relationship Id="rId1499" Type="http://schemas.openxmlformats.org/officeDocument/2006/relationships/hyperlink" Target="http://twitter.com/LulyStar1/statuses/1054193169133420545" TargetMode="External"/><Relationship Id="rId1500" Type="http://schemas.openxmlformats.org/officeDocument/2006/relationships/hyperlink" Target="http://pbs.twimg.com/profile_images/885109765139025920/YPAWNr6K_normal.jpg" TargetMode="External"/><Relationship Id="rId1501" Type="http://schemas.openxmlformats.org/officeDocument/2006/relationships/hyperlink" Target="http://twitter.com/JoseL012/statuses/1054193168286187526" TargetMode="External"/><Relationship Id="rId1502" Type="http://schemas.openxmlformats.org/officeDocument/2006/relationships/hyperlink" Target="http://pbs.twimg.com/profile_images/856864678475071489/2UIngULH_normal.jpg" TargetMode="External"/><Relationship Id="rId1503" Type="http://schemas.openxmlformats.org/officeDocument/2006/relationships/hyperlink" Target="http://twitter.com/jose_espinoza73/statuses/1054193152029011969" TargetMode="External"/><Relationship Id="rId1504" Type="http://schemas.openxmlformats.org/officeDocument/2006/relationships/hyperlink" Target="http://pbs.twimg.com/profile_images/980638623245766661/mJp-R9dm_normal.jpg" TargetMode="External"/><Relationship Id="rId1505" Type="http://schemas.openxmlformats.org/officeDocument/2006/relationships/hyperlink" Target="http://twitter.com/majosetoledor/statuses/1054193086677565447" TargetMode="External"/><Relationship Id="rId1506" Type="http://schemas.openxmlformats.org/officeDocument/2006/relationships/hyperlink" Target="http://pbs.twimg.com/profile_images/1053112094474813440/jkqdizay_normal.jpg" TargetMode="External"/><Relationship Id="rId1507" Type="http://schemas.openxmlformats.org/officeDocument/2006/relationships/hyperlink" Target="http://twitter.com/LewisMur/statuses/1054193005660438528" TargetMode="External"/><Relationship Id="rId1508" Type="http://schemas.openxmlformats.org/officeDocument/2006/relationships/hyperlink" Target="http://pbs.twimg.com/profile_images/953695342368870400/DD5qQ1-3_normal.jpg" TargetMode="External"/><Relationship Id="rId1509" Type="http://schemas.openxmlformats.org/officeDocument/2006/relationships/hyperlink" Target="http://twitter.com/ChikChic/statuses/1054192995183009793" TargetMode="External"/><Relationship Id="rId1510" Type="http://schemas.openxmlformats.org/officeDocument/2006/relationships/hyperlink" Target="http://pbs.twimg.com/profile_images/446688830855208960/GMjVUlpg_normal.jpeg" TargetMode="External"/><Relationship Id="rId1511" Type="http://schemas.openxmlformats.org/officeDocument/2006/relationships/hyperlink" Target="http://twitter.com/carlosalvarezl/statuses/1054192987549433861" TargetMode="External"/><Relationship Id="rId1512" Type="http://schemas.openxmlformats.org/officeDocument/2006/relationships/hyperlink" Target="http://pbs.twimg.com/profile_images/983561446733877248/oVGWe8da_normal.jpg" TargetMode="External"/><Relationship Id="rId1513" Type="http://schemas.openxmlformats.org/officeDocument/2006/relationships/hyperlink" Target="http://twitter.com/OvejitaOvejuna/statuses/1054192967790014465" TargetMode="External"/><Relationship Id="rId1514" Type="http://schemas.openxmlformats.org/officeDocument/2006/relationships/hyperlink" Target="http://pbs.twimg.com/profile_images/773545499043528704/nKXw4jLC_normal.jpg" TargetMode="External"/><Relationship Id="rId1515" Type="http://schemas.openxmlformats.org/officeDocument/2006/relationships/hyperlink" Target="http://twitter.com/Tiaparjd1/statuses/1054192957375561728" TargetMode="External"/><Relationship Id="rId1516" Type="http://schemas.openxmlformats.org/officeDocument/2006/relationships/hyperlink" Target="http://pbs.twimg.com/profile_images/2963086691/2739d5a987ce5277242bd61be95d3ef3_normal.jpeg" TargetMode="External"/><Relationship Id="rId1517" Type="http://schemas.openxmlformats.org/officeDocument/2006/relationships/hyperlink" Target="http://twitter.com/SandraGomezC1/statuses/1054192775669993473" TargetMode="External"/><Relationship Id="rId1518" Type="http://schemas.openxmlformats.org/officeDocument/2006/relationships/hyperlink" Target="http://pbs.twimg.com/profile_images/728242771618836480/-wu1ttCm_normal.jpg" TargetMode="External"/><Relationship Id="rId1519" Type="http://schemas.openxmlformats.org/officeDocument/2006/relationships/hyperlink" Target="http://twitter.com/viveecuadorta/statuses/1054192769391083520" TargetMode="External"/><Relationship Id="rId1520" Type="http://schemas.openxmlformats.org/officeDocument/2006/relationships/hyperlink" Target="http://abs.twimg.com/sticky/default_profile_images/default_profile_normal.png" TargetMode="External"/><Relationship Id="rId1521" Type="http://schemas.openxmlformats.org/officeDocument/2006/relationships/hyperlink" Target="http://twitter.com/NilzaGonzalez5/statuses/1054192653666017281" TargetMode="External"/><Relationship Id="rId1522" Type="http://schemas.openxmlformats.org/officeDocument/2006/relationships/hyperlink" Target="http://pbs.twimg.com/profile_images/1053321857766772736/sSlZLog0_normal.jpg" TargetMode="External"/><Relationship Id="rId1523" Type="http://schemas.openxmlformats.org/officeDocument/2006/relationships/hyperlink" Target="http://twitter.com/GERARDO19811995/statuses/1054192605205090304" TargetMode="External"/><Relationship Id="rId1524" Type="http://schemas.openxmlformats.org/officeDocument/2006/relationships/hyperlink" Target="http://pbs.twimg.com/profile_images/520421075910266880/gmfi4enU_normal.jpeg" TargetMode="External"/><Relationship Id="rId1525" Type="http://schemas.openxmlformats.org/officeDocument/2006/relationships/hyperlink" Target="http://twitter.com/jfcamino/statuses/1054192568072843264" TargetMode="External"/><Relationship Id="rId1526" Type="http://schemas.openxmlformats.org/officeDocument/2006/relationships/hyperlink" Target="http://abs.twimg.com/sticky/default_profile_images/default_profile_normal.png" TargetMode="External"/><Relationship Id="rId1527" Type="http://schemas.openxmlformats.org/officeDocument/2006/relationships/hyperlink" Target="http://twitter.com/edwinto01316/statuses/1054192534644289536" TargetMode="External"/><Relationship Id="rId1528" Type="http://schemas.openxmlformats.org/officeDocument/2006/relationships/hyperlink" Target="http://pbs.twimg.com/profile_images/979399440665587713/zqL5uLV0_normal.jpg" TargetMode="External"/><Relationship Id="rId1529" Type="http://schemas.openxmlformats.org/officeDocument/2006/relationships/hyperlink" Target="http://twitter.com/dokanshinkarate/statuses/1054192509340057602" TargetMode="External"/><Relationship Id="rId1530" Type="http://schemas.openxmlformats.org/officeDocument/2006/relationships/hyperlink" Target="http://pbs.twimg.com/profile_images/850134064195653632/0PRAAgGo_normal.jpg" TargetMode="External"/><Relationship Id="rId1531" Type="http://schemas.openxmlformats.org/officeDocument/2006/relationships/hyperlink" Target="http://twitter.com/LatinoamericaEc/statuses/1054192506391445504" TargetMode="External"/><Relationship Id="rId1532" Type="http://schemas.openxmlformats.org/officeDocument/2006/relationships/hyperlink" Target="http://pbs.twimg.com/profile_images/1052678278643941376/PhB_NSm3_normal.jpg" TargetMode="External"/><Relationship Id="rId1533" Type="http://schemas.openxmlformats.org/officeDocument/2006/relationships/hyperlink" Target="http://twitter.com/IbanoVenian/statuses/1054192497365258242" TargetMode="External"/><Relationship Id="rId1534" Type="http://schemas.openxmlformats.org/officeDocument/2006/relationships/hyperlink" Target="http://pbs.twimg.com/profile_images/1036645696152248320/W0fhzAtM_normal.jpg" TargetMode="External"/><Relationship Id="rId1535" Type="http://schemas.openxmlformats.org/officeDocument/2006/relationships/hyperlink" Target="http://twitter.com/alvrit/statuses/1054192496627068928" TargetMode="External"/><Relationship Id="rId1536" Type="http://schemas.openxmlformats.org/officeDocument/2006/relationships/hyperlink" Target="http://pbs.twimg.com/profile_images/1043519562241769472/T3r6xq7w_normal.jpg" TargetMode="External"/><Relationship Id="rId1537" Type="http://schemas.openxmlformats.org/officeDocument/2006/relationships/hyperlink" Target="http://twitter.com/OscarZa96537489/statuses/1054192379744395264" TargetMode="External"/><Relationship Id="rId1538" Type="http://schemas.openxmlformats.org/officeDocument/2006/relationships/hyperlink" Target="http://pbs.twimg.com/profile_images/994602173525889024/bQw74Pz3_normal.jpg" TargetMode="External"/><Relationship Id="rId1539" Type="http://schemas.openxmlformats.org/officeDocument/2006/relationships/hyperlink" Target="http://twitter.com/RCMTungurahua/statuses/1054192349981622274" TargetMode="External"/><Relationship Id="rId1540" Type="http://schemas.openxmlformats.org/officeDocument/2006/relationships/hyperlink" Target="http://pbs.twimg.com/profile_images/950147906740334592/enWRBNiV_normal.jpg" TargetMode="External"/><Relationship Id="rId1541" Type="http://schemas.openxmlformats.org/officeDocument/2006/relationships/hyperlink" Target="http://twitter.com/robila123456/statuses/1054192312799191040" TargetMode="External"/><Relationship Id="rId1542" Type="http://schemas.openxmlformats.org/officeDocument/2006/relationships/hyperlink" Target="http://pbs.twimg.com/profile_images/539974143844700160/Rl2bOfp1_normal.jpeg" TargetMode="External"/><Relationship Id="rId1543" Type="http://schemas.openxmlformats.org/officeDocument/2006/relationships/hyperlink" Target="http://twitter.com/anibalmorillo1/statuses/1054192259795746816" TargetMode="External"/><Relationship Id="rId1544" Type="http://schemas.openxmlformats.org/officeDocument/2006/relationships/hyperlink" Target="http://pbs.twimg.com/profile_images/995332473016999938/or3lKn9B_normal.jpg" TargetMode="External"/><Relationship Id="rId1545" Type="http://schemas.openxmlformats.org/officeDocument/2006/relationships/hyperlink" Target="http://twitter.com/carsat1972/statuses/1054192234495651843" TargetMode="External"/><Relationship Id="rId1546" Type="http://schemas.openxmlformats.org/officeDocument/2006/relationships/hyperlink" Target="http://pbs.twimg.com/profile_images/1015069759568842752/czgwgBRm_normal.jpg" TargetMode="External"/><Relationship Id="rId1547" Type="http://schemas.openxmlformats.org/officeDocument/2006/relationships/hyperlink" Target="http://twitter.com/mnaranjop/statuses/1054192223607316480" TargetMode="External"/><Relationship Id="rId1548" Type="http://schemas.openxmlformats.org/officeDocument/2006/relationships/hyperlink" Target="http://pbs.twimg.com/profile_images/1039852935734349826/PdMTcl1q_normal.jpg" TargetMode="External"/><Relationship Id="rId1549" Type="http://schemas.openxmlformats.org/officeDocument/2006/relationships/hyperlink" Target="http://twitter.com/Sbecdach/statuses/1054192157815398400" TargetMode="External"/><Relationship Id="rId1550" Type="http://schemas.openxmlformats.org/officeDocument/2006/relationships/hyperlink" Target="http://pbs.twimg.com/profile_images/1014573710920085521/JiSDVMbZ_normal.jpg" TargetMode="External"/><Relationship Id="rId1551" Type="http://schemas.openxmlformats.org/officeDocument/2006/relationships/hyperlink" Target="http://twitter.com/n_larenas/statuses/1054192141105328129" TargetMode="External"/><Relationship Id="rId1552" Type="http://schemas.openxmlformats.org/officeDocument/2006/relationships/hyperlink" Target="http://pbs.twimg.com/profile_images/968203187701329921/cymiGIup_normal.jpg" TargetMode="External"/><Relationship Id="rId1553" Type="http://schemas.openxmlformats.org/officeDocument/2006/relationships/hyperlink" Target="http://twitter.com/jepamerican/statuses/1054192130305019904" TargetMode="External"/><Relationship Id="rId1554" Type="http://schemas.openxmlformats.org/officeDocument/2006/relationships/hyperlink" Target="http://pbs.twimg.com/profile_images/980908645146857473/lxVAV_FU_normal.jpg" TargetMode="External"/><Relationship Id="rId1555" Type="http://schemas.openxmlformats.org/officeDocument/2006/relationships/hyperlink" Target="http://twitter.com/PedroBake/statuses/1054192029083885569" TargetMode="External"/><Relationship Id="rId1556" Type="http://schemas.openxmlformats.org/officeDocument/2006/relationships/hyperlink" Target="http://pbs.twimg.com/profile_images/1129170010/hada_1_normal.jpg" TargetMode="External"/><Relationship Id="rId1557" Type="http://schemas.openxmlformats.org/officeDocument/2006/relationships/hyperlink" Target="http://twitter.com/cocoseven7/statuses/1054192009366388737" TargetMode="External"/><Relationship Id="rId1558" Type="http://schemas.openxmlformats.org/officeDocument/2006/relationships/hyperlink" Target="http://pbs.twimg.com/profile_images/1015693247090446337/lolOBpMe_normal.jpg" TargetMode="External"/><Relationship Id="rId1559" Type="http://schemas.openxmlformats.org/officeDocument/2006/relationships/hyperlink" Target="http://twitter.com/MiguelJ21807495/statuses/1054191984452292608" TargetMode="External"/><Relationship Id="rId1560" Type="http://schemas.openxmlformats.org/officeDocument/2006/relationships/hyperlink" Target="http://pbs.twimg.com/profile_images/1052678278643941376/PhB_NSm3_normal.jpg" TargetMode="External"/><Relationship Id="rId1561" Type="http://schemas.openxmlformats.org/officeDocument/2006/relationships/hyperlink" Target="http://twitter.com/IbanoVenian/statuses/1054191978555027456" TargetMode="External"/><Relationship Id="rId1562" Type="http://schemas.openxmlformats.org/officeDocument/2006/relationships/hyperlink" Target="http://abs.twimg.com/sticky/default_profile_images/default_profile_normal.png" TargetMode="External"/><Relationship Id="rId1563" Type="http://schemas.openxmlformats.org/officeDocument/2006/relationships/hyperlink" Target="http://twitter.com/yensi_arias/statuses/1054191951883444224" TargetMode="External"/><Relationship Id="rId1564" Type="http://schemas.openxmlformats.org/officeDocument/2006/relationships/hyperlink" Target="http://pbs.twimg.com/profile_images/742139900439474176/-zQjzzsB_normal.jpg" TargetMode="External"/><Relationship Id="rId1565" Type="http://schemas.openxmlformats.org/officeDocument/2006/relationships/hyperlink" Target="http://twitter.com/SilviVeraViteri/statuses/1054191929875935233" TargetMode="External"/><Relationship Id="rId1566" Type="http://schemas.openxmlformats.org/officeDocument/2006/relationships/hyperlink" Target="http://pbs.twimg.com/profile_images/580837156249329664/9AMTsUcN_normal.png" TargetMode="External"/><Relationship Id="rId1567" Type="http://schemas.openxmlformats.org/officeDocument/2006/relationships/hyperlink" Target="http://twitter.com/uismi/statuses/1054191886846566400" TargetMode="External"/><Relationship Id="rId1568" Type="http://schemas.openxmlformats.org/officeDocument/2006/relationships/hyperlink" Target="http://pbs.twimg.com/profile_images/1023437515301289984/SpIzZELF_normal.jpg" TargetMode="External"/><Relationship Id="rId1569" Type="http://schemas.openxmlformats.org/officeDocument/2006/relationships/hyperlink" Target="http://twitter.com/AlexisSanchezEC/statuses/1054191728985628678" TargetMode="External"/><Relationship Id="rId1570" Type="http://schemas.openxmlformats.org/officeDocument/2006/relationships/hyperlink" Target="http://pbs.twimg.com/profile_images/1048905030131175424/csLhIFhC_normal.jpg" TargetMode="External"/><Relationship Id="rId1571" Type="http://schemas.openxmlformats.org/officeDocument/2006/relationships/hyperlink" Target="http://twitter.com/Wulf_9/statuses/1054191709859536898" TargetMode="External"/><Relationship Id="rId1572" Type="http://schemas.openxmlformats.org/officeDocument/2006/relationships/hyperlink" Target="http://pbs.twimg.com/profile_images/1891551276/image_normal.jpg" TargetMode="External"/><Relationship Id="rId1573" Type="http://schemas.openxmlformats.org/officeDocument/2006/relationships/hyperlink" Target="http://twitter.com/cesarzea2010/statuses/1054191706504081409" TargetMode="External"/><Relationship Id="rId1574" Type="http://schemas.openxmlformats.org/officeDocument/2006/relationships/hyperlink" Target="http://pbs.twimg.com/profile_images/936425183719690241/88Jj44V4_normal.jpg" TargetMode="External"/><Relationship Id="rId1575" Type="http://schemas.openxmlformats.org/officeDocument/2006/relationships/hyperlink" Target="http://twitter.com/PaolitaAlexita/statuses/1054191702171439104" TargetMode="External"/><Relationship Id="rId1576" Type="http://schemas.openxmlformats.org/officeDocument/2006/relationships/hyperlink" Target="http://pbs.twimg.com/profile_images/626362679754653696/jpSssrz4_normal.jpg" TargetMode="External"/><Relationship Id="rId1577" Type="http://schemas.openxmlformats.org/officeDocument/2006/relationships/hyperlink" Target="http://twitter.com/mcesar1970/statuses/1054191675797594117" TargetMode="External"/><Relationship Id="rId1578" Type="http://schemas.openxmlformats.org/officeDocument/2006/relationships/hyperlink" Target="http://pbs.twimg.com/profile_images/934873082786992128/njnZBHfo_normal.jpg" TargetMode="External"/><Relationship Id="rId1579" Type="http://schemas.openxmlformats.org/officeDocument/2006/relationships/hyperlink" Target="http://twitter.com/MexVision/statuses/1054191656906510338" TargetMode="External"/><Relationship Id="rId1580" Type="http://schemas.openxmlformats.org/officeDocument/2006/relationships/hyperlink" Target="http://pbs.twimg.com/profile_images/911170501996941312/jEgDR3HR_normal.jpg" TargetMode="External"/><Relationship Id="rId1581" Type="http://schemas.openxmlformats.org/officeDocument/2006/relationships/hyperlink" Target="http://twitter.com/cachi64096564/statuses/1054191616129462272" TargetMode="External"/><Relationship Id="rId1582" Type="http://schemas.openxmlformats.org/officeDocument/2006/relationships/hyperlink" Target="http://pbs.twimg.com/profile_images/911170501996941312/jEgDR3HR_normal.jpg" TargetMode="External"/><Relationship Id="rId1583" Type="http://schemas.openxmlformats.org/officeDocument/2006/relationships/hyperlink" Target="http://twitter.com/cachi64096564/statuses/1054191616129462272" TargetMode="External"/><Relationship Id="rId1584" Type="http://schemas.openxmlformats.org/officeDocument/2006/relationships/hyperlink" Target="http://pbs.twimg.com/profile_images/556874162002620416/uqPOBVyi_normal.png" TargetMode="External"/><Relationship Id="rId1585" Type="http://schemas.openxmlformats.org/officeDocument/2006/relationships/hyperlink" Target="http://twitter.com/InfoSinBandera/statuses/1054191615575764992" TargetMode="External"/><Relationship Id="rId1586" Type="http://schemas.openxmlformats.org/officeDocument/2006/relationships/hyperlink" Target="http://pbs.twimg.com/profile_images/460491739057246208/deBq6BMz_normal.jpeg" TargetMode="External"/><Relationship Id="rId1587" Type="http://schemas.openxmlformats.org/officeDocument/2006/relationships/hyperlink" Target="http://twitter.com/travelnlass/statuses/1054191558302490625" TargetMode="External"/><Relationship Id="rId1588" Type="http://schemas.openxmlformats.org/officeDocument/2006/relationships/hyperlink" Target="http://pbs.twimg.com/profile_images/1000944481804476417/WeC4iEv1_normal.jpg" TargetMode="External"/><Relationship Id="rId1589" Type="http://schemas.openxmlformats.org/officeDocument/2006/relationships/hyperlink" Target="http://twitter.com/HernanJara10b/statuses/1054191535724617728" TargetMode="External"/><Relationship Id="rId1590" Type="http://schemas.openxmlformats.org/officeDocument/2006/relationships/hyperlink" Target="http://pbs.twimg.com/profile_images/535229118313295872/S5HHGHwt_normal.jpeg" TargetMode="External"/><Relationship Id="rId1591" Type="http://schemas.openxmlformats.org/officeDocument/2006/relationships/hyperlink" Target="http://twitter.com/adrifadi/statuses/1054191526056808448" TargetMode="External"/><Relationship Id="rId1592" Type="http://schemas.openxmlformats.org/officeDocument/2006/relationships/hyperlink" Target="http://pbs.twimg.com/profile_images/974406242788659201/piRpQj-M_normal.jpg" TargetMode="External"/><Relationship Id="rId1593" Type="http://schemas.openxmlformats.org/officeDocument/2006/relationships/hyperlink" Target="http://twitter.com/TerapiaP_Canela/statuses/1054191456515174400" TargetMode="External"/><Relationship Id="rId1594" Type="http://schemas.openxmlformats.org/officeDocument/2006/relationships/hyperlink" Target="http://pbs.twimg.com/profile_images/828427268255002624/qKiJEJWH_normal.jpg" TargetMode="External"/><Relationship Id="rId1595" Type="http://schemas.openxmlformats.org/officeDocument/2006/relationships/hyperlink" Target="http://twitter.com/carlosculki/statuses/1054191389725155331" TargetMode="External"/><Relationship Id="rId1596" Type="http://schemas.openxmlformats.org/officeDocument/2006/relationships/hyperlink" Target="http://pbs.twimg.com/profile_images/476750455205138434/sz6aGo00_normal.png" TargetMode="External"/><Relationship Id="rId1597" Type="http://schemas.openxmlformats.org/officeDocument/2006/relationships/hyperlink" Target="http://twitter.com/dianamdo55/statuses/1054191371983220738" TargetMode="External"/><Relationship Id="rId1598" Type="http://schemas.openxmlformats.org/officeDocument/2006/relationships/hyperlink" Target="http://pbs.twimg.com/profile_images/3272974655/ebb54629746e8cd549d8845395c7c524_normal.jpeg" TargetMode="External"/><Relationship Id="rId1599" Type="http://schemas.openxmlformats.org/officeDocument/2006/relationships/hyperlink" Target="http://twitter.com/Maria_TB/statuses/1054191362495647745" TargetMode="External"/><Relationship Id="rId1600" Type="http://schemas.openxmlformats.org/officeDocument/2006/relationships/hyperlink" Target="http://pbs.twimg.com/profile_images/1034584144553156608/iHuo15St_normal.jpg" TargetMode="External"/><Relationship Id="rId1601" Type="http://schemas.openxmlformats.org/officeDocument/2006/relationships/hyperlink" Target="http://twitter.com/joseph1505/statuses/1054191309278330880" TargetMode="External"/><Relationship Id="rId1602" Type="http://schemas.openxmlformats.org/officeDocument/2006/relationships/hyperlink" Target="http://pbs.twimg.com/profile_images/1048102667401252864/7zEZ6VYK_normal.jpg" TargetMode="External"/><Relationship Id="rId1603" Type="http://schemas.openxmlformats.org/officeDocument/2006/relationships/hyperlink" Target="http://twitter.com/Yoselin54918410/statuses/1054191279926591488" TargetMode="External"/><Relationship Id="rId1604" Type="http://schemas.openxmlformats.org/officeDocument/2006/relationships/hyperlink" Target="http://pbs.twimg.com/profile_images/1000218921973231616/9zmK6dTP_normal.jpg" TargetMode="External"/><Relationship Id="rId1605" Type="http://schemas.openxmlformats.org/officeDocument/2006/relationships/hyperlink" Target="http://twitter.com/RougeComuna/statuses/1054191273773580290" TargetMode="External"/><Relationship Id="rId1606" Type="http://schemas.openxmlformats.org/officeDocument/2006/relationships/hyperlink" Target="http://pbs.twimg.com/profile_images/771465163283243008/e6nXsvxB_normal.jpg" TargetMode="External"/><Relationship Id="rId1607" Type="http://schemas.openxmlformats.org/officeDocument/2006/relationships/hyperlink" Target="http://twitter.com/jdvrowland/statuses/1054191253171171328" TargetMode="External"/><Relationship Id="rId1608" Type="http://schemas.openxmlformats.org/officeDocument/2006/relationships/hyperlink" Target="http://pbs.twimg.com/profile_images/443049896137203712/2JIJX6Qs_normal.jpeg" TargetMode="External"/><Relationship Id="rId1609" Type="http://schemas.openxmlformats.org/officeDocument/2006/relationships/hyperlink" Target="http://twitter.com/Marlen26A/statuses/1054191236100378624" TargetMode="External"/><Relationship Id="rId1610" Type="http://schemas.openxmlformats.org/officeDocument/2006/relationships/hyperlink" Target="http://pbs.twimg.com/profile_images/618766915436212224/T-CzTBy7_normal.jpg" TargetMode="External"/><Relationship Id="rId1611" Type="http://schemas.openxmlformats.org/officeDocument/2006/relationships/hyperlink" Target="http://twitter.com/danywiccas/statuses/1054191220182933504" TargetMode="External"/><Relationship Id="rId1612" Type="http://schemas.openxmlformats.org/officeDocument/2006/relationships/hyperlink" Target="http://pbs.twimg.com/profile_images/969666015415209985/G6doFrrk_normal.jpg" TargetMode="External"/><Relationship Id="rId1613" Type="http://schemas.openxmlformats.org/officeDocument/2006/relationships/hyperlink" Target="http://twitter.com/ANDRESSEFLA/statuses/1054191214495494144" TargetMode="External"/><Relationship Id="rId1614" Type="http://schemas.openxmlformats.org/officeDocument/2006/relationships/hyperlink" Target="http://pbs.twimg.com/profile_images/1052730558533562368/39BD4P4w_normal.jpg" TargetMode="External"/><Relationship Id="rId1615" Type="http://schemas.openxmlformats.org/officeDocument/2006/relationships/hyperlink" Target="http://twitter.com/MayST90/statuses/1054191176973213697" TargetMode="External"/><Relationship Id="rId1616" Type="http://schemas.openxmlformats.org/officeDocument/2006/relationships/hyperlink" Target="http://pbs.twimg.com/profile_images/1129170010/hada_1_normal.jpg" TargetMode="External"/><Relationship Id="rId1617" Type="http://schemas.openxmlformats.org/officeDocument/2006/relationships/hyperlink" Target="http://twitter.com/cocoseven7/statuses/1054191109189058562" TargetMode="External"/><Relationship Id="rId1618" Type="http://schemas.openxmlformats.org/officeDocument/2006/relationships/hyperlink" Target="http://pbs.twimg.com/profile_images/1033970146174480384/a1-B5MsG_normal.jpg" TargetMode="External"/><Relationship Id="rId1619" Type="http://schemas.openxmlformats.org/officeDocument/2006/relationships/hyperlink" Target="http://twitter.com/Vale32067323/statuses/1054191040926756864" TargetMode="External"/><Relationship Id="rId1620" Type="http://schemas.openxmlformats.org/officeDocument/2006/relationships/hyperlink" Target="http://pbs.twimg.com/profile_images/982389033635647488/5jTai3k8_normal.jpg" TargetMode="External"/><Relationship Id="rId1621" Type="http://schemas.openxmlformats.org/officeDocument/2006/relationships/hyperlink" Target="http://twitter.com/akyanuncios/statuses/1054190969078366216" TargetMode="External"/><Relationship Id="rId1622" Type="http://schemas.openxmlformats.org/officeDocument/2006/relationships/hyperlink" Target="http://pbs.twimg.com/profile_images/641944599649460224/9NlaMZFc_normal.jpg" TargetMode="External"/><Relationship Id="rId1623" Type="http://schemas.openxmlformats.org/officeDocument/2006/relationships/hyperlink" Target="http://twitter.com/luisacasadiego/statuses/1054190909242400768" TargetMode="External"/><Relationship Id="rId1624" Type="http://schemas.openxmlformats.org/officeDocument/2006/relationships/hyperlink" Target="http://pbs.twimg.com/profile_images/982389033635647488/5jTai3k8_normal.jpg" TargetMode="External"/><Relationship Id="rId1625" Type="http://schemas.openxmlformats.org/officeDocument/2006/relationships/hyperlink" Target="http://twitter.com/akyanuncios/statuses/1054190847162490880" TargetMode="External"/><Relationship Id="rId1626" Type="http://schemas.openxmlformats.org/officeDocument/2006/relationships/hyperlink" Target="http://pbs.twimg.com/profile_images/1047414195870822400/NzGznsLp_normal.jpg" TargetMode="External"/><Relationship Id="rId1627" Type="http://schemas.openxmlformats.org/officeDocument/2006/relationships/hyperlink" Target="http://twitter.com/Chance_BTSARMY/statuses/1054190813238878209" TargetMode="External"/><Relationship Id="rId1628" Type="http://schemas.openxmlformats.org/officeDocument/2006/relationships/hyperlink" Target="http://pbs.twimg.com/profile_images/745704210860244992/I3in8wFF_normal.jpg" TargetMode="External"/><Relationship Id="rId1629" Type="http://schemas.openxmlformats.org/officeDocument/2006/relationships/hyperlink" Target="http://twitter.com/VisitSAmerica/statuses/1054190787473391616" TargetMode="External"/><Relationship Id="rId1630" Type="http://schemas.openxmlformats.org/officeDocument/2006/relationships/hyperlink" Target="http://pbs.twimg.com/profile_images/907621330941628418/QyLW2G_C_normal.jpg" TargetMode="External"/><Relationship Id="rId1631" Type="http://schemas.openxmlformats.org/officeDocument/2006/relationships/hyperlink" Target="http://twitter.com/b8b6ea4b037141f/statuses/1054190745291251717" TargetMode="External"/><Relationship Id="rId1632" Type="http://schemas.openxmlformats.org/officeDocument/2006/relationships/hyperlink" Target="http://pbs.twimg.com/profile_images/964528462747897857/nKcqEui4_normal.jpg" TargetMode="External"/><Relationship Id="rId1633" Type="http://schemas.openxmlformats.org/officeDocument/2006/relationships/hyperlink" Target="http://twitter.com/mppeevzla/statuses/1054190704329662466" TargetMode="External"/><Relationship Id="rId1634" Type="http://schemas.openxmlformats.org/officeDocument/2006/relationships/hyperlink" Target="http://pbs.twimg.com/profile_images/1028461735093694464/ksKCoUPt_normal.jpg" TargetMode="External"/><Relationship Id="rId1635" Type="http://schemas.openxmlformats.org/officeDocument/2006/relationships/hyperlink" Target="http://twitter.com/Grelizard/statuses/1054190692803719168" TargetMode="External"/><Relationship Id="rId1636" Type="http://schemas.openxmlformats.org/officeDocument/2006/relationships/hyperlink" Target="http://pbs.twimg.com/profile_images/976483618968211458/_f46X88i_normal.jpg" TargetMode="External"/><Relationship Id="rId1637" Type="http://schemas.openxmlformats.org/officeDocument/2006/relationships/hyperlink" Target="http://twitter.com/silvitabuendia/statuses/1054190690069045248" TargetMode="External"/><Relationship Id="rId1638" Type="http://schemas.openxmlformats.org/officeDocument/2006/relationships/hyperlink" Target="http://pbs.twimg.com/profile_images/941878709627314177/N9Dh1O20_normal.jpg" TargetMode="External"/><Relationship Id="rId1639" Type="http://schemas.openxmlformats.org/officeDocument/2006/relationships/hyperlink" Target="http://twitter.com/creo_enmiestado/statuses/1054190678815768577" TargetMode="External"/><Relationship Id="rId1640" Type="http://schemas.openxmlformats.org/officeDocument/2006/relationships/hyperlink" Target="http://pbs.twimg.com/profile_images/1032655930545111040/8ea1CF2N_normal.jpg" TargetMode="External"/><Relationship Id="rId1641" Type="http://schemas.openxmlformats.org/officeDocument/2006/relationships/hyperlink" Target="http://twitter.com/KingserAyala/statuses/1054190678379556870" TargetMode="External"/><Relationship Id="rId1642" Type="http://schemas.openxmlformats.org/officeDocument/2006/relationships/hyperlink" Target="http://pbs.twimg.com/profile_images/751749326943158272/G6lIzhVS_normal.jpg" TargetMode="External"/><Relationship Id="rId1643" Type="http://schemas.openxmlformats.org/officeDocument/2006/relationships/hyperlink" Target="http://twitter.com/carmencristina/statuses/1054190669458259970" TargetMode="External"/><Relationship Id="rId1644" Type="http://schemas.openxmlformats.org/officeDocument/2006/relationships/hyperlink" Target="http://pbs.twimg.com/profile_images/1052649833390067713/gS1u-76c_normal.jpg" TargetMode="External"/><Relationship Id="rId1645" Type="http://schemas.openxmlformats.org/officeDocument/2006/relationships/hyperlink" Target="http://twitter.com/revistaPlanV/statuses/1054190604349988864" TargetMode="External"/><Relationship Id="rId1646" Type="http://schemas.openxmlformats.org/officeDocument/2006/relationships/hyperlink" Target="http://pbs.twimg.com/profile_images/938970617008750592/fvSOH_8S_normal.jpg" TargetMode="External"/><Relationship Id="rId1647" Type="http://schemas.openxmlformats.org/officeDocument/2006/relationships/hyperlink" Target="http://twitter.com/OSJuvenilCRF/statuses/1054190602802278400" TargetMode="External"/><Relationship Id="rId1648" Type="http://schemas.openxmlformats.org/officeDocument/2006/relationships/hyperlink" Target="http://pbs.twimg.com/profile_images/2818308973/764e081cede45c7871d14e5be17e750a_normal.jpeg" TargetMode="External"/><Relationship Id="rId1649" Type="http://schemas.openxmlformats.org/officeDocument/2006/relationships/hyperlink" Target="http://twitter.com/garay/statuses/1054190591901396992" TargetMode="External"/><Relationship Id="rId1650" Type="http://schemas.openxmlformats.org/officeDocument/2006/relationships/hyperlink" Target="http://pbs.twimg.com/profile_images/959071624006918145/XlDVKZTq_normal.jpg" TargetMode="External"/><Relationship Id="rId1651" Type="http://schemas.openxmlformats.org/officeDocument/2006/relationships/hyperlink" Target="http://twitter.com/juankvv/statuses/1054190560330813440" TargetMode="External"/><Relationship Id="rId1652" Type="http://schemas.openxmlformats.org/officeDocument/2006/relationships/hyperlink" Target="http://pbs.twimg.com/profile_images/953774360090771456/OkfCFwZ7_normal.jpg" TargetMode="External"/><Relationship Id="rId1653" Type="http://schemas.openxmlformats.org/officeDocument/2006/relationships/hyperlink" Target="http://twitter.com/ManantialMeson/statuses/1054190557625491456" TargetMode="External"/><Relationship Id="rId1654" Type="http://schemas.openxmlformats.org/officeDocument/2006/relationships/hyperlink" Target="http://pbs.twimg.com/profile_images/1048102667401252864/7zEZ6VYK_normal.jpg" TargetMode="External"/><Relationship Id="rId1655" Type="http://schemas.openxmlformats.org/officeDocument/2006/relationships/hyperlink" Target="http://twitter.com/Yoselin54918410/statuses/1054190366629527553" TargetMode="External"/><Relationship Id="rId1656" Type="http://schemas.openxmlformats.org/officeDocument/2006/relationships/hyperlink" Target="http://pbs.twimg.com/profile_images/1002281300043206656/X5gYq-Xx_normal.jpg" TargetMode="External"/><Relationship Id="rId1657" Type="http://schemas.openxmlformats.org/officeDocument/2006/relationships/hyperlink" Target="http://twitter.com/Joshua65804111/statuses/1054190303769452545" TargetMode="External"/><Relationship Id="rId1658" Type="http://schemas.openxmlformats.org/officeDocument/2006/relationships/hyperlink" Target="http://pbs.twimg.com/profile_images/1053450360994648064/9cq_TTVy_normal.jpg" TargetMode="External"/><Relationship Id="rId1659" Type="http://schemas.openxmlformats.org/officeDocument/2006/relationships/hyperlink" Target="http://twitter.com/PovedaBriones/statuses/1054190261616758784" TargetMode="External"/><Relationship Id="rId1660" Type="http://schemas.openxmlformats.org/officeDocument/2006/relationships/hyperlink" Target="http://pbs.twimg.com/profile_images/435563387909455873/SZCH1TO3_normal.jpeg" TargetMode="External"/><Relationship Id="rId1661" Type="http://schemas.openxmlformats.org/officeDocument/2006/relationships/hyperlink" Target="http://twitter.com/alert_ve/statuses/1054190168624766976" TargetMode="External"/><Relationship Id="rId1662" Type="http://schemas.openxmlformats.org/officeDocument/2006/relationships/hyperlink" Target="http://pbs.twimg.com/profile_images/865285917963104257/l1nbDntz_normal.jpg" TargetMode="External"/><Relationship Id="rId1663" Type="http://schemas.openxmlformats.org/officeDocument/2006/relationships/hyperlink" Target="http://twitter.com/JaimeNelsonW/statuses/1054190056498495489" TargetMode="External"/><Relationship Id="rId1664" Type="http://schemas.openxmlformats.org/officeDocument/2006/relationships/hyperlink" Target="http://pbs.twimg.com/profile_images/710282646287351808/rVwkUcf__normal.jpg" TargetMode="External"/><Relationship Id="rId1665" Type="http://schemas.openxmlformats.org/officeDocument/2006/relationships/hyperlink" Target="http://twitter.com/vamemafe/statuses/1054189998268932097" TargetMode="External"/><Relationship Id="rId1666" Type="http://schemas.openxmlformats.org/officeDocument/2006/relationships/hyperlink" Target="http://pbs.twimg.com/profile_images/1007620584249884672/d2WjGPmK_normal.jpg" TargetMode="External"/><Relationship Id="rId1667" Type="http://schemas.openxmlformats.org/officeDocument/2006/relationships/hyperlink" Target="http://twitter.com/JorgeVinicioCh1/statuses/1054189952039354370" TargetMode="External"/><Relationship Id="rId1668" Type="http://schemas.openxmlformats.org/officeDocument/2006/relationships/hyperlink" Target="http://pbs.twimg.com/profile_images/502220108006035456/RA3YvZjC_normal.jpeg" TargetMode="External"/><Relationship Id="rId1669" Type="http://schemas.openxmlformats.org/officeDocument/2006/relationships/hyperlink" Target="http://twitter.com/jose_baha/statuses/1054189880559976448" TargetMode="External"/><Relationship Id="rId1670" Type="http://schemas.openxmlformats.org/officeDocument/2006/relationships/hyperlink" Target="http://pbs.twimg.com/profile_images/1015693247090446337/lolOBpMe_normal.jpg" TargetMode="External"/><Relationship Id="rId1671" Type="http://schemas.openxmlformats.org/officeDocument/2006/relationships/hyperlink" Target="http://twitter.com/MiguelJ21807495/statuses/1054189873945550848" TargetMode="External"/><Relationship Id="rId1672" Type="http://schemas.openxmlformats.org/officeDocument/2006/relationships/hyperlink" Target="http://pbs.twimg.com/profile_images/378800000554207351/34824f3d0327dc374b244d93042fe035_normal.jpeg" TargetMode="External"/><Relationship Id="rId1673" Type="http://schemas.openxmlformats.org/officeDocument/2006/relationships/hyperlink" Target="http://twitter.com/DignaRoa/statuses/1054189848641396736" TargetMode="External"/><Relationship Id="rId1674" Type="http://schemas.openxmlformats.org/officeDocument/2006/relationships/hyperlink" Target="http://pbs.twimg.com/profile_images/1019969147806076928/veAvnkjP_normal.jpg" TargetMode="External"/><Relationship Id="rId1675" Type="http://schemas.openxmlformats.org/officeDocument/2006/relationships/hyperlink" Target="http://twitter.com/Zavala_Ra/statuses/1054189776868380672" TargetMode="External"/><Relationship Id="rId1676" Type="http://schemas.openxmlformats.org/officeDocument/2006/relationships/hyperlink" Target="http://pbs.twimg.com/profile_images/1047865443258716161/h23C0Ggp_normal.jpg" TargetMode="External"/><Relationship Id="rId1677" Type="http://schemas.openxmlformats.org/officeDocument/2006/relationships/hyperlink" Target="http://twitter.com/DeTodoInter/statuses/1054189769448509440" TargetMode="External"/><Relationship Id="rId1678" Type="http://schemas.openxmlformats.org/officeDocument/2006/relationships/hyperlink" Target="http://pbs.twimg.com/profile_images/795089151687278592/RRCgLRFQ_normal.jpg" TargetMode="External"/><Relationship Id="rId1679" Type="http://schemas.openxmlformats.org/officeDocument/2006/relationships/hyperlink" Target="http://twitter.com/alemorochop/statuses/1054189761303322624" TargetMode="External"/><Relationship Id="rId1680" Type="http://schemas.openxmlformats.org/officeDocument/2006/relationships/hyperlink" Target="http://pbs.twimg.com/profile_images/1029172953978683397/VyW3rRLg_normal.jpg" TargetMode="External"/><Relationship Id="rId1681" Type="http://schemas.openxmlformats.org/officeDocument/2006/relationships/hyperlink" Target="http://twitter.com/Rasfel_/statuses/1054189717988802560" TargetMode="External"/><Relationship Id="rId1682" Type="http://schemas.openxmlformats.org/officeDocument/2006/relationships/hyperlink" Target="http://pbs.twimg.com/profile_images/2963086691/2739d5a987ce5277242bd61be95d3ef3_normal.jpeg" TargetMode="External"/><Relationship Id="rId1683" Type="http://schemas.openxmlformats.org/officeDocument/2006/relationships/hyperlink" Target="http://twitter.com/SandraGomezC1/statuses/1054189705124818944" TargetMode="External"/><Relationship Id="rId1684" Type="http://schemas.openxmlformats.org/officeDocument/2006/relationships/hyperlink" Target="http://pbs.twimg.com/profile_images/785162791799951360/UTJYuWls_normal.jpg" TargetMode="External"/><Relationship Id="rId1685" Type="http://schemas.openxmlformats.org/officeDocument/2006/relationships/hyperlink" Target="http://twitter.com/capitanbravo21/statuses/1054189701043773440" TargetMode="External"/><Relationship Id="rId1686" Type="http://schemas.openxmlformats.org/officeDocument/2006/relationships/hyperlink" Target="http://pbs.twimg.com/profile_images/828462453306462209/LmRlATrx_normal.jpg" TargetMode="External"/><Relationship Id="rId1687" Type="http://schemas.openxmlformats.org/officeDocument/2006/relationships/hyperlink" Target="http://twitter.com/moroxomusic/statuses/1054189667065716737" TargetMode="External"/><Relationship Id="rId1688" Type="http://schemas.openxmlformats.org/officeDocument/2006/relationships/hyperlink" Target="http://pbs.twimg.com/profile_images/1049151673409654784/6HCbGecl_normal.jpg" TargetMode="External"/><Relationship Id="rId1689" Type="http://schemas.openxmlformats.org/officeDocument/2006/relationships/hyperlink" Target="http://twitter.com/MatamorosEdwin/statuses/1054189578398171136" TargetMode="External"/><Relationship Id="rId1690" Type="http://schemas.openxmlformats.org/officeDocument/2006/relationships/hyperlink" Target="http://pbs.twimg.com/profile_images/841072829344993280/841tqqaP_normal.jpg" TargetMode="External"/><Relationship Id="rId1691" Type="http://schemas.openxmlformats.org/officeDocument/2006/relationships/hyperlink" Target="http://twitter.com/CrespoRamiro/statuses/1054189477881622534" TargetMode="External"/><Relationship Id="rId1692" Type="http://schemas.openxmlformats.org/officeDocument/2006/relationships/hyperlink" Target="http://pbs.twimg.com/profile_images/550868399040237569/zq4Kl2uf_normal.jpeg" TargetMode="External"/><Relationship Id="rId1693" Type="http://schemas.openxmlformats.org/officeDocument/2006/relationships/hyperlink" Target="http://twitter.com/carlos_q123/statuses/1054189422034542592" TargetMode="External"/><Relationship Id="rId1694" Type="http://schemas.openxmlformats.org/officeDocument/2006/relationships/hyperlink" Target="http://pbs.twimg.com/profile_images/951193419145080833/AzvuJtKG_normal.jpg" TargetMode="External"/><Relationship Id="rId1695" Type="http://schemas.openxmlformats.org/officeDocument/2006/relationships/hyperlink" Target="http://twitter.com/makerevil58/statuses/1054189414044327941" TargetMode="External"/><Relationship Id="rId1696" Type="http://schemas.openxmlformats.org/officeDocument/2006/relationships/hyperlink" Target="http://pbs.twimg.com/profile_images/2818308973/764e081cede45c7871d14e5be17e750a_normal.jpeg" TargetMode="External"/><Relationship Id="rId1697" Type="http://schemas.openxmlformats.org/officeDocument/2006/relationships/hyperlink" Target="http://twitter.com/garay/statuses/1054189344083402752" TargetMode="External"/><Relationship Id="rId1698" Type="http://schemas.openxmlformats.org/officeDocument/2006/relationships/hyperlink" Target="http://pbs.twimg.com/profile_images/1880442146/image_normal.jpg" TargetMode="External"/><Relationship Id="rId1699" Type="http://schemas.openxmlformats.org/officeDocument/2006/relationships/hyperlink" Target="http://twitter.com/evreinoso/statuses/1054189342921539591" TargetMode="External"/><Relationship Id="rId1700" Type="http://schemas.openxmlformats.org/officeDocument/2006/relationships/hyperlink" Target="http://pbs.twimg.com/profile_images/909254637236228098/lN_V6FzX_normal.jpg" TargetMode="External"/><Relationship Id="rId1701" Type="http://schemas.openxmlformats.org/officeDocument/2006/relationships/hyperlink" Target="http://twitter.com/Carlitos_kumkum/statuses/1054189340744650752" TargetMode="External"/><Relationship Id="rId1702" Type="http://schemas.openxmlformats.org/officeDocument/2006/relationships/hyperlink" Target="http://abs.twimg.com/sticky/default_profile_images/default_profile_normal.png" TargetMode="External"/><Relationship Id="rId1703" Type="http://schemas.openxmlformats.org/officeDocument/2006/relationships/hyperlink" Target="http://twitter.com/HolgerMoreira5/statuses/1054189338261667840" TargetMode="External"/><Relationship Id="rId1704" Type="http://schemas.openxmlformats.org/officeDocument/2006/relationships/hyperlink" Target="http://pbs.twimg.com/profile_images/960772040381861888/PZeNli6p_normal.jpg" TargetMode="External"/><Relationship Id="rId1705" Type="http://schemas.openxmlformats.org/officeDocument/2006/relationships/hyperlink" Target="http://twitter.com/lic_cmartin/statuses/1054189337351471104" TargetMode="External"/><Relationship Id="rId1706" Type="http://schemas.openxmlformats.org/officeDocument/2006/relationships/hyperlink" Target="http://pbs.twimg.com/profile_images/1041028857854414848/9vgu6p08_normal.jpg" TargetMode="External"/><Relationship Id="rId1707" Type="http://schemas.openxmlformats.org/officeDocument/2006/relationships/hyperlink" Target="http://twitter.com/froch1981/statuses/1054189323472400384" TargetMode="External"/><Relationship Id="rId1708" Type="http://schemas.openxmlformats.org/officeDocument/2006/relationships/hyperlink" Target="http://pbs.twimg.com/profile_images/1022662938807689217/v5Rw7cYr_normal.jpg" TargetMode="External"/><Relationship Id="rId1709" Type="http://schemas.openxmlformats.org/officeDocument/2006/relationships/hyperlink" Target="http://twitter.com/rondonl/statuses/1054189321606041602" TargetMode="External"/><Relationship Id="rId1710" Type="http://schemas.openxmlformats.org/officeDocument/2006/relationships/hyperlink" Target="http://pbs.twimg.com/profile_images/1026683526178107392/Fj5RN6c2_normal.jpg" TargetMode="External"/><Relationship Id="rId1711" Type="http://schemas.openxmlformats.org/officeDocument/2006/relationships/hyperlink" Target="http://twitter.com/fenix28331743/statuses/1054189211094601728" TargetMode="External"/><Relationship Id="rId1712" Type="http://schemas.openxmlformats.org/officeDocument/2006/relationships/hyperlink" Target="http://pbs.twimg.com/profile_images/1392989281/0222100753a_normal.jpg" TargetMode="External"/><Relationship Id="rId1713" Type="http://schemas.openxmlformats.org/officeDocument/2006/relationships/hyperlink" Target="http://twitter.com/carlospolcoe/statuses/1054189205813911552" TargetMode="External"/><Relationship Id="rId1714" Type="http://schemas.openxmlformats.org/officeDocument/2006/relationships/hyperlink" Target="http://pbs.twimg.com/profile_images/675367748734738432/CzNXpMsQ_normal.jpg" TargetMode="External"/><Relationship Id="rId1715" Type="http://schemas.openxmlformats.org/officeDocument/2006/relationships/hyperlink" Target="http://twitter.com/MicheloLaRosa/statuses/1054189200784982016" TargetMode="External"/><Relationship Id="rId1716" Type="http://schemas.openxmlformats.org/officeDocument/2006/relationships/hyperlink" Target="http://pbs.twimg.com/profile_images/988512413229223936/ENdHBtRk_normal.jpg" TargetMode="External"/><Relationship Id="rId1717" Type="http://schemas.openxmlformats.org/officeDocument/2006/relationships/hyperlink" Target="http://twitter.com/moniquemendoza/statuses/1054189188889931779" TargetMode="External"/><Relationship Id="rId1718" Type="http://schemas.openxmlformats.org/officeDocument/2006/relationships/hyperlink" Target="http://pbs.twimg.com/profile_images/902270020486651905/l6MHY7pg_normal.jpg" TargetMode="External"/><Relationship Id="rId1719" Type="http://schemas.openxmlformats.org/officeDocument/2006/relationships/hyperlink" Target="http://twitter.com/CrespoArevalo7/statuses/1054189118949867520" TargetMode="External"/><Relationship Id="rId1720" Type="http://schemas.openxmlformats.org/officeDocument/2006/relationships/hyperlink" Target="http://pbs.twimg.com/profile_images/883018215663775749/VSu_PcxM_normal.jpg" TargetMode="External"/><Relationship Id="rId1721" Type="http://schemas.openxmlformats.org/officeDocument/2006/relationships/hyperlink" Target="http://twitter.com/josealfredome11/statuses/1054189046270963712" TargetMode="External"/><Relationship Id="rId1722" Type="http://schemas.openxmlformats.org/officeDocument/2006/relationships/hyperlink" Target="http://pbs.twimg.com/profile_images/975755647039000576/61vlY-nd_normal.jpg" TargetMode="External"/><Relationship Id="rId1723" Type="http://schemas.openxmlformats.org/officeDocument/2006/relationships/hyperlink" Target="http://twitter.com/Katoroto/statuses/1054189038083731456" TargetMode="External"/><Relationship Id="rId1724" Type="http://schemas.openxmlformats.org/officeDocument/2006/relationships/hyperlink" Target="http://pbs.twimg.com/profile_images/532820363785154563/2PrzP_Uf_normal.jpeg" TargetMode="External"/><Relationship Id="rId1725" Type="http://schemas.openxmlformats.org/officeDocument/2006/relationships/hyperlink" Target="http://twitter.com/victorgonzalezr/statuses/1054188991686340609" TargetMode="External"/><Relationship Id="rId1726" Type="http://schemas.openxmlformats.org/officeDocument/2006/relationships/hyperlink" Target="http://pbs.twimg.com/profile_images/702601422047727617/V6UWQi-Q_normal.jpg" TargetMode="External"/><Relationship Id="rId1727" Type="http://schemas.openxmlformats.org/officeDocument/2006/relationships/hyperlink" Target="http://twitter.com/ramiro_pauta/statuses/1054188978260320257" TargetMode="External"/><Relationship Id="rId1728" Type="http://schemas.openxmlformats.org/officeDocument/2006/relationships/hyperlink" Target="http://pbs.twimg.com/profile_images/565184831575703552/I-qSr4R5_normal.jpeg" TargetMode="External"/><Relationship Id="rId1729" Type="http://schemas.openxmlformats.org/officeDocument/2006/relationships/hyperlink" Target="http://twitter.com/edwin_icaro31/statuses/1054188956902928384" TargetMode="External"/><Relationship Id="rId1730" Type="http://schemas.openxmlformats.org/officeDocument/2006/relationships/hyperlink" Target="http://pbs.twimg.com/profile_images/1047132351007010817/UAdFazCs_normal.jpg" TargetMode="External"/><Relationship Id="rId1731" Type="http://schemas.openxmlformats.org/officeDocument/2006/relationships/hyperlink" Target="http://twitter.com/TorresYelitha/statuses/1054188900900659200" TargetMode="External"/><Relationship Id="rId1732" Type="http://schemas.openxmlformats.org/officeDocument/2006/relationships/hyperlink" Target="http://pbs.twimg.com/profile_images/996859379466031105/BlyaKI41_normal.jpg" TargetMode="External"/><Relationship Id="rId1733" Type="http://schemas.openxmlformats.org/officeDocument/2006/relationships/hyperlink" Target="http://twitter.com/evelin_caiza/statuses/1054188893845762048" TargetMode="External"/><Relationship Id="rId1734" Type="http://schemas.openxmlformats.org/officeDocument/2006/relationships/hyperlink" Target="http://pbs.twimg.com/profile_images/2212750404/BUHO_2520GIF_normal.gif" TargetMode="External"/><Relationship Id="rId1735" Type="http://schemas.openxmlformats.org/officeDocument/2006/relationships/hyperlink" Target="http://twitter.com/MaryAriana26/statuses/1054188865366491136" TargetMode="External"/><Relationship Id="rId1736" Type="http://schemas.openxmlformats.org/officeDocument/2006/relationships/hyperlink" Target="http://abs.twimg.com/sticky/default_profile_images/default_profile_normal.png" TargetMode="External"/><Relationship Id="rId1737" Type="http://schemas.openxmlformats.org/officeDocument/2006/relationships/hyperlink" Target="http://twitter.com/HugoOrt41532561/statuses/1054188843547721733" TargetMode="External"/><Relationship Id="rId1738" Type="http://schemas.openxmlformats.org/officeDocument/2006/relationships/hyperlink" Target="http://pbs.twimg.com/profile_images/1000852901814824965/jMiCg3z9_normal.jpg" TargetMode="External"/><Relationship Id="rId1739" Type="http://schemas.openxmlformats.org/officeDocument/2006/relationships/hyperlink" Target="http://twitter.com/JuanCF2015/statuses/1054188824635551745" TargetMode="External"/><Relationship Id="rId1740" Type="http://schemas.openxmlformats.org/officeDocument/2006/relationships/hyperlink" Target="http://pbs.twimg.com/profile_images/463518332595871744/oqoj5_la_normal.jpeg" TargetMode="External"/><Relationship Id="rId1741" Type="http://schemas.openxmlformats.org/officeDocument/2006/relationships/hyperlink" Target="http://twitter.com/heman31/statuses/1054188818306396162" TargetMode="External"/><Relationship Id="rId1742" Type="http://schemas.openxmlformats.org/officeDocument/2006/relationships/hyperlink" Target="http://pbs.twimg.com/profile_images/358327206/Ricky_dead_skull_normal.jpg" TargetMode="External"/><Relationship Id="rId1743" Type="http://schemas.openxmlformats.org/officeDocument/2006/relationships/hyperlink" Target="http://twitter.com/rickycobo/statuses/1054188749612040192" TargetMode="External"/><Relationship Id="rId1744" Type="http://schemas.openxmlformats.org/officeDocument/2006/relationships/hyperlink" Target="http://pbs.twimg.com/profile_images/871825681797312512/1YhsCY_1_normal.jpg" TargetMode="External"/><Relationship Id="rId1745" Type="http://schemas.openxmlformats.org/officeDocument/2006/relationships/hyperlink" Target="http://twitter.com/sfrichy/statuses/1054188707669032961" TargetMode="External"/><Relationship Id="rId1746" Type="http://schemas.openxmlformats.org/officeDocument/2006/relationships/hyperlink" Target="http://pbs.twimg.com/profile_images/766275720876134400/679LAd6i_normal.jpg" TargetMode="External"/><Relationship Id="rId1747" Type="http://schemas.openxmlformats.org/officeDocument/2006/relationships/hyperlink" Target="http://twitter.com/darkmoneyusa/statuses/1054188703734792192" TargetMode="External"/><Relationship Id="rId1748" Type="http://schemas.openxmlformats.org/officeDocument/2006/relationships/hyperlink" Target="http://pbs.twimg.com/profile_images/1034281864620593153/ApEXfjT5_normal.jpg" TargetMode="External"/><Relationship Id="rId1749" Type="http://schemas.openxmlformats.org/officeDocument/2006/relationships/hyperlink" Target="http://twitter.com/Magnolia_Blues/statuses/1054188699259453445" TargetMode="External"/><Relationship Id="rId1750" Type="http://schemas.openxmlformats.org/officeDocument/2006/relationships/hyperlink" Target="http://abs.twimg.com/sticky/default_profile_images/default_profile_normal.png" TargetMode="External"/><Relationship Id="rId1751" Type="http://schemas.openxmlformats.org/officeDocument/2006/relationships/hyperlink" Target="http://twitter.com/LauritaGuillen5/statuses/1054188651528286208" TargetMode="External"/><Relationship Id="rId1752" Type="http://schemas.openxmlformats.org/officeDocument/2006/relationships/hyperlink" Target="http://pbs.twimg.com/profile_images/961410031836172288/P5ZnGjBV_normal.jpg" TargetMode="External"/><Relationship Id="rId1753" Type="http://schemas.openxmlformats.org/officeDocument/2006/relationships/hyperlink" Target="http://twitter.com/fosforo777/statuses/1054188634734235648" TargetMode="External"/><Relationship Id="rId1754" Type="http://schemas.openxmlformats.org/officeDocument/2006/relationships/hyperlink" Target="http://pbs.twimg.com/profile_images/2963086691/2739d5a987ce5277242bd61be95d3ef3_normal.jpeg" TargetMode="External"/><Relationship Id="rId1755" Type="http://schemas.openxmlformats.org/officeDocument/2006/relationships/hyperlink" Target="http://twitter.com/SandraGomezC1/statuses/1054188618519138309" TargetMode="External"/><Relationship Id="rId1756" Type="http://schemas.openxmlformats.org/officeDocument/2006/relationships/hyperlink" Target="http://abs.twimg.com/sticky/default_profile_images/default_profile_normal.png" TargetMode="External"/><Relationship Id="rId1757" Type="http://schemas.openxmlformats.org/officeDocument/2006/relationships/hyperlink" Target="http://twitter.com/farepsainc/statuses/1054188603939663875" TargetMode="External"/><Relationship Id="rId1758" Type="http://schemas.openxmlformats.org/officeDocument/2006/relationships/hyperlink" Target="http://pbs.twimg.com/profile_images/970839675773636608/h9oNx7Xa_normal.jpg" TargetMode="External"/><Relationship Id="rId1759" Type="http://schemas.openxmlformats.org/officeDocument/2006/relationships/hyperlink" Target="http://twitter.com/josemarinomejia/statuses/1054188598562603008" TargetMode="External"/><Relationship Id="rId1760" Type="http://schemas.openxmlformats.org/officeDocument/2006/relationships/hyperlink" Target="http://pbs.twimg.com/profile_images/1000932931639169024/ur-hyd7I_normal.jpg" TargetMode="External"/><Relationship Id="rId1761" Type="http://schemas.openxmlformats.org/officeDocument/2006/relationships/hyperlink" Target="http://twitter.com/AsociacionALFIL/statuses/1054188576173367296" TargetMode="External"/><Relationship Id="rId1762" Type="http://schemas.openxmlformats.org/officeDocument/2006/relationships/hyperlink" Target="http://pbs.twimg.com/profile_images/1052599867422326784/Kaq2HWca_normal.jpg" TargetMode="External"/><Relationship Id="rId1763" Type="http://schemas.openxmlformats.org/officeDocument/2006/relationships/hyperlink" Target="http://twitter.com/SandalsAnew/statuses/1054188570074697728" TargetMode="External"/><Relationship Id="rId1764" Type="http://schemas.openxmlformats.org/officeDocument/2006/relationships/hyperlink" Target="http://pbs.twimg.com/profile_images/1018890652246036480/Wmox8tL4_normal.jpg" TargetMode="External"/><Relationship Id="rId1765" Type="http://schemas.openxmlformats.org/officeDocument/2006/relationships/hyperlink" Target="http://twitter.com/DLasAmericas/statuses/1054188341304967169" TargetMode="External"/><Relationship Id="rId1766" Type="http://schemas.openxmlformats.org/officeDocument/2006/relationships/hyperlink" Target="http://pbs.twimg.com/profile_images/1043528583698894849/PhodbDCt_normal.jpg" TargetMode="External"/><Relationship Id="rId1767" Type="http://schemas.openxmlformats.org/officeDocument/2006/relationships/hyperlink" Target="http://twitter.com/eduardo65/statuses/1054188327975505920" TargetMode="External"/><Relationship Id="rId1768" Type="http://schemas.openxmlformats.org/officeDocument/2006/relationships/hyperlink" Target="http://pbs.twimg.com/profile_images/606189789822525440/RgipM3WH_normal.jpg" TargetMode="External"/><Relationship Id="rId1769" Type="http://schemas.openxmlformats.org/officeDocument/2006/relationships/hyperlink" Target="http://twitter.com/domenicaed1/statuses/1054188187944398849" TargetMode="External"/><Relationship Id="rId1770" Type="http://schemas.openxmlformats.org/officeDocument/2006/relationships/hyperlink" Target="http://pbs.twimg.com/profile_images/1804527337/IMG00042-20110306-1333_normal.jpg" TargetMode="External"/><Relationship Id="rId1771" Type="http://schemas.openxmlformats.org/officeDocument/2006/relationships/hyperlink" Target="http://twitter.com/belijaramillo/statuses/1054188043157024768" TargetMode="External"/><Relationship Id="rId1772" Type="http://schemas.openxmlformats.org/officeDocument/2006/relationships/hyperlink" Target="http://abs.twimg.com/sticky/default_profile_images/default_profile_normal.png" TargetMode="External"/><Relationship Id="rId1773" Type="http://schemas.openxmlformats.org/officeDocument/2006/relationships/hyperlink" Target="http://twitter.com/RafaelM90698132/statuses/1054188032507740168" TargetMode="External"/><Relationship Id="rId1774" Type="http://schemas.openxmlformats.org/officeDocument/2006/relationships/hyperlink" Target="http://pbs.twimg.com/profile_images/946098690992648193/QobfqnIS_normal.jpg" TargetMode="External"/><Relationship Id="rId1775" Type="http://schemas.openxmlformats.org/officeDocument/2006/relationships/hyperlink" Target="http://twitter.com/LiberadoraPerez/statuses/1054188018939113473" TargetMode="External"/><Relationship Id="rId1776" Type="http://schemas.openxmlformats.org/officeDocument/2006/relationships/hyperlink" Target="http://pbs.twimg.com/profile_images/1006663797543768069/6gIrSpwL_normal.jpg" TargetMode="External"/><Relationship Id="rId1777" Type="http://schemas.openxmlformats.org/officeDocument/2006/relationships/hyperlink" Target="http://twitter.com/Yoao07/statuses/1054188003076304899" TargetMode="External"/><Relationship Id="rId1778" Type="http://schemas.openxmlformats.org/officeDocument/2006/relationships/hyperlink" Target="http://pbs.twimg.com/profile_images/1006663797543768069/6gIrSpwL_normal.jpg" TargetMode="External"/><Relationship Id="rId1779" Type="http://schemas.openxmlformats.org/officeDocument/2006/relationships/hyperlink" Target="http://twitter.com/Yoao07/statuses/1054188003076304899" TargetMode="External"/><Relationship Id="rId1780" Type="http://schemas.openxmlformats.org/officeDocument/2006/relationships/hyperlink" Target="http://pbs.twimg.com/profile_images/938791224130945024/r8pXgOAi_normal.jpg" TargetMode="External"/><Relationship Id="rId1781" Type="http://schemas.openxmlformats.org/officeDocument/2006/relationships/hyperlink" Target="http://twitter.com/GaloMerinoM/statuses/1054187925926219777" TargetMode="External"/><Relationship Id="rId1782" Type="http://schemas.openxmlformats.org/officeDocument/2006/relationships/hyperlink" Target="http://pbs.twimg.com/profile_images/1013963797135020032/v56m8UiP_normal.jpg" TargetMode="External"/><Relationship Id="rId1783" Type="http://schemas.openxmlformats.org/officeDocument/2006/relationships/hyperlink" Target="http://twitter.com/noraheras63/statuses/1054187907005759488" TargetMode="External"/><Relationship Id="rId1784" Type="http://schemas.openxmlformats.org/officeDocument/2006/relationships/hyperlink" Target="http://pbs.twimg.com/profile_images/996054230027747328/nqFFOZA1_normal.jpg" TargetMode="External"/><Relationship Id="rId1785" Type="http://schemas.openxmlformats.org/officeDocument/2006/relationships/hyperlink" Target="http://twitter.com/nevrsurrendr/statuses/1054187900441686018" TargetMode="External"/><Relationship Id="rId1786" Type="http://schemas.openxmlformats.org/officeDocument/2006/relationships/hyperlink" Target="http://pbs.twimg.com/profile_images/1369312641/tim_burton_vincent_normal.jpg" TargetMode="External"/><Relationship Id="rId1787" Type="http://schemas.openxmlformats.org/officeDocument/2006/relationships/hyperlink" Target="http://twitter.com/RetinaCreativa/statuses/1054187795202347008" TargetMode="External"/><Relationship Id="rId1788" Type="http://schemas.openxmlformats.org/officeDocument/2006/relationships/hyperlink" Target="http://pbs.twimg.com/profile_images/996054230027747328/nqFFOZA1_normal.jpg" TargetMode="External"/><Relationship Id="rId1789" Type="http://schemas.openxmlformats.org/officeDocument/2006/relationships/hyperlink" Target="http://twitter.com/nevrsurrendr/statuses/1054187790928433152" TargetMode="External"/><Relationship Id="rId1790" Type="http://schemas.openxmlformats.org/officeDocument/2006/relationships/hyperlink" Target="http://pbs.twimg.com/profile_images/672044660907470848/cBja9Cmi_normal.jpg" TargetMode="External"/><Relationship Id="rId1791" Type="http://schemas.openxmlformats.org/officeDocument/2006/relationships/hyperlink" Target="http://twitter.com/PedroYobannyRiv/statuses/1054187780803301376" TargetMode="External"/><Relationship Id="rId1792" Type="http://schemas.openxmlformats.org/officeDocument/2006/relationships/hyperlink" Target="http://pbs.twimg.com/profile_images/996054230027747328/nqFFOZA1_normal.jpg" TargetMode="External"/><Relationship Id="rId1793" Type="http://schemas.openxmlformats.org/officeDocument/2006/relationships/hyperlink" Target="http://twitter.com/nevrsurrendr/statuses/1054187723949592576" TargetMode="External"/><Relationship Id="rId1794" Type="http://schemas.openxmlformats.org/officeDocument/2006/relationships/hyperlink" Target="http://pbs.twimg.com/profile_images/1020637711189782528/ncrt93Hk_normal.jpg" TargetMode="External"/><Relationship Id="rId1795" Type="http://schemas.openxmlformats.org/officeDocument/2006/relationships/hyperlink" Target="http://twitter.com/beyondstatespin/statuses/1054187694039928832" TargetMode="External"/><Relationship Id="rId1796" Type="http://schemas.openxmlformats.org/officeDocument/2006/relationships/hyperlink" Target="http://pbs.twimg.com/profile_images/996054230027747328/nqFFOZA1_normal.jpg" TargetMode="External"/><Relationship Id="rId1797" Type="http://schemas.openxmlformats.org/officeDocument/2006/relationships/hyperlink" Target="http://twitter.com/nevrsurrendr/statuses/1054187630420729857" TargetMode="External"/><Relationship Id="rId1798" Type="http://schemas.openxmlformats.org/officeDocument/2006/relationships/hyperlink" Target="http://pbs.twimg.com/profile_images/996054230027747328/nqFFOZA1_normal.jpg" TargetMode="External"/><Relationship Id="rId1799" Type="http://schemas.openxmlformats.org/officeDocument/2006/relationships/hyperlink" Target="http://twitter.com/nevrsurrendr/statuses/1054187590830694400" TargetMode="External"/><Relationship Id="rId1800" Type="http://schemas.openxmlformats.org/officeDocument/2006/relationships/hyperlink" Target="http://abs.twimg.com/sticky/default_profile_images/default_profile_normal.png" TargetMode="External"/><Relationship Id="rId1801" Type="http://schemas.openxmlformats.org/officeDocument/2006/relationships/hyperlink" Target="http://twitter.com/LuisVil01534747/statuses/1054187543346982917" TargetMode="External"/><Relationship Id="rId1802" Type="http://schemas.openxmlformats.org/officeDocument/2006/relationships/hyperlink" Target="http://pbs.twimg.com/profile_images/1036453583070408706/d_T3HxlN_normal.jpg" TargetMode="External"/><Relationship Id="rId1803" Type="http://schemas.openxmlformats.org/officeDocument/2006/relationships/hyperlink" Target="http://twitter.com/constanzapaler1/statuses/1054187537202323456" TargetMode="External"/><Relationship Id="rId1804" Type="http://schemas.openxmlformats.org/officeDocument/2006/relationships/hyperlink" Target="http://abs.twimg.com/sticky/default_profile_images/default_profile_normal.png" TargetMode="External"/><Relationship Id="rId1805" Type="http://schemas.openxmlformats.org/officeDocument/2006/relationships/hyperlink" Target="http://twitter.com/HugoOrt41532561/statuses/1054187502821670913" TargetMode="External"/><Relationship Id="rId1806" Type="http://schemas.openxmlformats.org/officeDocument/2006/relationships/hyperlink" Target="http://pbs.twimg.com/profile_images/1053686461722251264/QntVWsk1_normal.jpg" TargetMode="External"/><Relationship Id="rId1807" Type="http://schemas.openxmlformats.org/officeDocument/2006/relationships/hyperlink" Target="http://twitter.com/zciclismo/statuses/1054187394444877824" TargetMode="External"/><Relationship Id="rId1808" Type="http://schemas.openxmlformats.org/officeDocument/2006/relationships/hyperlink" Target="http://pbs.twimg.com/profile_images/930245834092023809/hO9Q2DEr_normal.jpg" TargetMode="External"/><Relationship Id="rId1809" Type="http://schemas.openxmlformats.org/officeDocument/2006/relationships/hyperlink" Target="http://twitter.com/ProtestaMilitar/statuses/1054187386035417089" TargetMode="External"/><Relationship Id="rId1810" Type="http://schemas.openxmlformats.org/officeDocument/2006/relationships/hyperlink" Target="http://pbs.twimg.com/profile_images/1942314276/DSC0058_normal.jpg" TargetMode="External"/><Relationship Id="rId1811" Type="http://schemas.openxmlformats.org/officeDocument/2006/relationships/hyperlink" Target="http://twitter.com/CarlosFCEC/statuses/1054187349754687488" TargetMode="External"/><Relationship Id="rId1812" Type="http://schemas.openxmlformats.org/officeDocument/2006/relationships/hyperlink" Target="http://pbs.twimg.com/profile_images/1054180142464098304/oDkkMLtN_normal.jpg" TargetMode="External"/><Relationship Id="rId1813" Type="http://schemas.openxmlformats.org/officeDocument/2006/relationships/hyperlink" Target="http://twitter.com/MashiFred/statuses/1054187313562112002" TargetMode="External"/><Relationship Id="rId1814" Type="http://schemas.openxmlformats.org/officeDocument/2006/relationships/hyperlink" Target="http://abs.twimg.com/sticky/default_profile_images/default_profile_normal.png" TargetMode="External"/><Relationship Id="rId1815" Type="http://schemas.openxmlformats.org/officeDocument/2006/relationships/hyperlink" Target="http://twitter.com/VeroSantillanN/statuses/1054187272621510658" TargetMode="External"/><Relationship Id="rId1816" Type="http://schemas.openxmlformats.org/officeDocument/2006/relationships/hyperlink" Target="http://abs.twimg.com/sticky/default_profile_images/default_profile_normal.png" TargetMode="External"/><Relationship Id="rId1817" Type="http://schemas.openxmlformats.org/officeDocument/2006/relationships/hyperlink" Target="http://twitter.com/Ricardo39154341/statuses/1054187256334958592" TargetMode="External"/><Relationship Id="rId1818" Type="http://schemas.openxmlformats.org/officeDocument/2006/relationships/hyperlink" Target="http://pbs.twimg.com/profile_images/1054180142464098304/oDkkMLtN_normal.jpg" TargetMode="External"/><Relationship Id="rId1819" Type="http://schemas.openxmlformats.org/officeDocument/2006/relationships/hyperlink" Target="http://twitter.com/MashiFred/statuses/1054187244179861504" TargetMode="External"/><Relationship Id="rId1820" Type="http://schemas.openxmlformats.org/officeDocument/2006/relationships/hyperlink" Target="http://pbs.twimg.com/profile_images/1538899939/img166_normal.jpg" TargetMode="External"/><Relationship Id="rId1821" Type="http://schemas.openxmlformats.org/officeDocument/2006/relationships/hyperlink" Target="http://twitter.com/21Davico/statuses/1054187222059098112" TargetMode="External"/><Relationship Id="rId1822" Type="http://schemas.openxmlformats.org/officeDocument/2006/relationships/hyperlink" Target="http://pbs.twimg.com/profile_images/950147906740334592/enWRBNiV_normal.jpg" TargetMode="External"/><Relationship Id="rId1823" Type="http://schemas.openxmlformats.org/officeDocument/2006/relationships/hyperlink" Target="http://twitter.com/robila123456/statuses/1054187210038276097" TargetMode="External"/><Relationship Id="rId1824" Type="http://schemas.openxmlformats.org/officeDocument/2006/relationships/hyperlink" Target="http://pbs.twimg.com/profile_images/986838935337828353/tcfAK2jz_normal.jpg" TargetMode="External"/><Relationship Id="rId1825" Type="http://schemas.openxmlformats.org/officeDocument/2006/relationships/hyperlink" Target="http://twitter.com/dronodelaire/statuses/1054187160088272896" TargetMode="External"/><Relationship Id="rId1826" Type="http://schemas.openxmlformats.org/officeDocument/2006/relationships/hyperlink" Target="http://pbs.twimg.com/profile_images/750699610805563392/cDTLYqW__normal.jpg" TargetMode="External"/><Relationship Id="rId1827" Type="http://schemas.openxmlformats.org/officeDocument/2006/relationships/hyperlink" Target="http://twitter.com/funivision3/statuses/1054187126781345792" TargetMode="External"/><Relationship Id="rId1828" Type="http://schemas.openxmlformats.org/officeDocument/2006/relationships/hyperlink" Target="http://pbs.twimg.com/profile_images/1052885251981279232/iG43yjKD_normal.jpg" TargetMode="External"/><Relationship Id="rId1829" Type="http://schemas.openxmlformats.org/officeDocument/2006/relationships/hyperlink" Target="http://twitter.com/Elena_PTY/statuses/1054187078106447872" TargetMode="External"/><Relationship Id="rId1830" Type="http://schemas.openxmlformats.org/officeDocument/2006/relationships/hyperlink" Target="http://abs.twimg.com/sticky/default_profile_images/default_profile_normal.png" TargetMode="External"/><Relationship Id="rId1831" Type="http://schemas.openxmlformats.org/officeDocument/2006/relationships/hyperlink" Target="http://twitter.com/HugoOrt41532561/statuses/1054187048888872960" TargetMode="External"/><Relationship Id="rId1832" Type="http://schemas.openxmlformats.org/officeDocument/2006/relationships/hyperlink" Target="http://pbs.twimg.com/profile_images/1042828573722255360/ycTE6QYO_normal.jpg" TargetMode="External"/><Relationship Id="rId1833" Type="http://schemas.openxmlformats.org/officeDocument/2006/relationships/hyperlink" Target="http://twitter.com/ElIluso1/statuses/1054187042727489537" TargetMode="External"/><Relationship Id="rId1834" Type="http://schemas.openxmlformats.org/officeDocument/2006/relationships/hyperlink" Target="http://pbs.twimg.com/profile_images/1054185819408396290/o_2OJzqF_normal.jpg" TargetMode="External"/><Relationship Id="rId1835" Type="http://schemas.openxmlformats.org/officeDocument/2006/relationships/hyperlink" Target="http://twitter.com/Alfredorisquez/statuses/1054187034565398528" TargetMode="External"/><Relationship Id="rId1836" Type="http://schemas.openxmlformats.org/officeDocument/2006/relationships/hyperlink" Target="http://pbs.twimg.com/profile_images/1054180142464098304/oDkkMLtN_normal.jpg" TargetMode="External"/><Relationship Id="rId1837" Type="http://schemas.openxmlformats.org/officeDocument/2006/relationships/hyperlink" Target="http://twitter.com/MashiFred/statuses/1054187017943298048" TargetMode="External"/><Relationship Id="rId1838" Type="http://schemas.openxmlformats.org/officeDocument/2006/relationships/hyperlink" Target="http://abs.twimg.com/sticky/default_profile_images/default_profile_normal.png" TargetMode="External"/><Relationship Id="rId1839" Type="http://schemas.openxmlformats.org/officeDocument/2006/relationships/hyperlink" Target="http://twitter.com/lukichuqui/statuses/1054187009818931200" TargetMode="External"/><Relationship Id="rId1840" Type="http://schemas.openxmlformats.org/officeDocument/2006/relationships/hyperlink" Target="http://pbs.twimg.com/profile_images/1043305622022889473/i7GGp1Pa_normal.jpg" TargetMode="External"/><Relationship Id="rId1841" Type="http://schemas.openxmlformats.org/officeDocument/2006/relationships/hyperlink" Target="http://twitter.com/Skank3r/statuses/1054186992391487489" TargetMode="External"/><Relationship Id="rId1842" Type="http://schemas.openxmlformats.org/officeDocument/2006/relationships/hyperlink" Target="http://pbs.twimg.com/profile_images/616820763950252032/cUH-KJUC_normal.jpg" TargetMode="External"/><Relationship Id="rId1843" Type="http://schemas.openxmlformats.org/officeDocument/2006/relationships/hyperlink" Target="http://twitter.com/HilberthVillalb/statuses/1054186972024135680" TargetMode="External"/><Relationship Id="rId1844" Type="http://schemas.openxmlformats.org/officeDocument/2006/relationships/hyperlink" Target="http://pbs.twimg.com/profile_images/616820763950252032/cUH-KJUC_normal.jpg" TargetMode="External"/><Relationship Id="rId1845" Type="http://schemas.openxmlformats.org/officeDocument/2006/relationships/hyperlink" Target="http://twitter.com/HilberthVillalb/statuses/1054186949974593536" TargetMode="External"/><Relationship Id="rId1846" Type="http://schemas.openxmlformats.org/officeDocument/2006/relationships/hyperlink" Target="http://pbs.twimg.com/profile_images/960246819908411392/ErWzNlVY_normal.jpg" TargetMode="External"/><Relationship Id="rId1847" Type="http://schemas.openxmlformats.org/officeDocument/2006/relationships/hyperlink" Target="http://twitter.com/minadhearu/statuses/1054186920052436994" TargetMode="External"/><Relationship Id="rId1848" Type="http://schemas.openxmlformats.org/officeDocument/2006/relationships/hyperlink" Target="http://pbs.twimg.com/profile_images/2963086691/2739d5a987ce5277242bd61be95d3ef3_normal.jpeg" TargetMode="External"/><Relationship Id="rId1849" Type="http://schemas.openxmlformats.org/officeDocument/2006/relationships/hyperlink" Target="http://twitter.com/SandraGomezC1/statuses/1054186879350923264" TargetMode="External"/><Relationship Id="rId1850" Type="http://schemas.openxmlformats.org/officeDocument/2006/relationships/hyperlink" Target="http://pbs.twimg.com/profile_images/1043305622022889473/i7GGp1Pa_normal.jpg" TargetMode="External"/><Relationship Id="rId1851" Type="http://schemas.openxmlformats.org/officeDocument/2006/relationships/hyperlink" Target="http://twitter.com/Skank3r/statuses/1054186848652812288" TargetMode="External"/><Relationship Id="rId1852" Type="http://schemas.openxmlformats.org/officeDocument/2006/relationships/hyperlink" Target="http://pbs.twimg.com/profile_images/1047489745402642434/P8UrJgvB_normal.jpg" TargetMode="External"/><Relationship Id="rId1853" Type="http://schemas.openxmlformats.org/officeDocument/2006/relationships/hyperlink" Target="http://twitter.com/FLIP_org/statuses/1054186846903771137" TargetMode="External"/><Relationship Id="rId1854" Type="http://schemas.openxmlformats.org/officeDocument/2006/relationships/hyperlink" Target="http://pbs.twimg.com/profile_images/1025118327285407745/ODdUTc3R_normal.jpg" TargetMode="External"/><Relationship Id="rId1855" Type="http://schemas.openxmlformats.org/officeDocument/2006/relationships/hyperlink" Target="http://twitter.com/victor51567902/statuses/1054186845985271808" TargetMode="External"/><Relationship Id="rId1856" Type="http://schemas.openxmlformats.org/officeDocument/2006/relationships/hyperlink" Target="http://pbs.twimg.com/profile_images/747839334523482112/Rf1tuxZ9_normal.jpg" TargetMode="External"/><Relationship Id="rId1857" Type="http://schemas.openxmlformats.org/officeDocument/2006/relationships/hyperlink" Target="http://twitter.com/ElCanalDFutbol/statuses/1054186828167872515" TargetMode="External"/><Relationship Id="rId1858" Type="http://schemas.openxmlformats.org/officeDocument/2006/relationships/hyperlink" Target="http://pbs.twimg.com/profile_images/1043305622022889473/i7GGp1Pa_normal.jpg" TargetMode="External"/><Relationship Id="rId1859" Type="http://schemas.openxmlformats.org/officeDocument/2006/relationships/hyperlink" Target="http://twitter.com/Skank3r/statuses/1054186790377144320" TargetMode="External"/><Relationship Id="rId1860" Type="http://schemas.openxmlformats.org/officeDocument/2006/relationships/hyperlink" Target="http://pbs.twimg.com/profile_images/948193654526574592/RGM5Yv31_normal.jpg" TargetMode="External"/><Relationship Id="rId1861" Type="http://schemas.openxmlformats.org/officeDocument/2006/relationships/hyperlink" Target="http://twitter.com/Jfragosogordon1/statuses/1054186784706453504" TargetMode="External"/><Relationship Id="rId1862" Type="http://schemas.openxmlformats.org/officeDocument/2006/relationships/hyperlink" Target="http://pbs.twimg.com/profile_images/1025118327285407745/ODdUTc3R_normal.jpg" TargetMode="External"/><Relationship Id="rId1863" Type="http://schemas.openxmlformats.org/officeDocument/2006/relationships/hyperlink" Target="http://twitter.com/victor51567902/statuses/1054186780319191040" TargetMode="External"/><Relationship Id="rId1864" Type="http://schemas.openxmlformats.org/officeDocument/2006/relationships/hyperlink" Target="http://pbs.twimg.com/profile_images/1048102667401252864/7zEZ6VYK_normal.jpg" TargetMode="External"/><Relationship Id="rId1865" Type="http://schemas.openxmlformats.org/officeDocument/2006/relationships/hyperlink" Target="http://twitter.com/Yoselin54918410/statuses/1054186770340950016" TargetMode="External"/><Relationship Id="rId1866" Type="http://schemas.openxmlformats.org/officeDocument/2006/relationships/hyperlink" Target="http://pbs.twimg.com/profile_images/1043305622022889473/i7GGp1Pa_normal.jpg" TargetMode="External"/><Relationship Id="rId1867" Type="http://schemas.openxmlformats.org/officeDocument/2006/relationships/hyperlink" Target="http://twitter.com/Skank3r/statuses/1054186655601647616" TargetMode="External"/><Relationship Id="rId1868" Type="http://schemas.openxmlformats.org/officeDocument/2006/relationships/hyperlink" Target="http://pbs.twimg.com/profile_images/732724119796649984/2tQPrvce_normal.jpg" TargetMode="External"/><Relationship Id="rId1869" Type="http://schemas.openxmlformats.org/officeDocument/2006/relationships/hyperlink" Target="http://twitter.com/MarthaSofiaVarg/statuses/1054186635074646021" TargetMode="External"/><Relationship Id="rId1870" Type="http://schemas.openxmlformats.org/officeDocument/2006/relationships/hyperlink" Target="http://pbs.twimg.com/profile_images/1033172014335451141/_1lCn_m6_normal.jpg" TargetMode="External"/><Relationship Id="rId1871" Type="http://schemas.openxmlformats.org/officeDocument/2006/relationships/hyperlink" Target="http://twitter.com/juanlmera/statuses/1054186633476616193" TargetMode="External"/><Relationship Id="rId1872" Type="http://schemas.openxmlformats.org/officeDocument/2006/relationships/hyperlink" Target="http://pbs.twimg.com/profile_images/585836018865057792/80orjfbx_normal.jpg" TargetMode="External"/><Relationship Id="rId1873" Type="http://schemas.openxmlformats.org/officeDocument/2006/relationships/hyperlink" Target="http://twitter.com/MARIDOdela_liga/statuses/1054186569580642304" TargetMode="External"/><Relationship Id="rId1874" Type="http://schemas.openxmlformats.org/officeDocument/2006/relationships/hyperlink" Target="http://pbs.twimg.com/profile_images/1050560648055312385/oWoVklXK_normal.jpg" TargetMode="External"/><Relationship Id="rId1875" Type="http://schemas.openxmlformats.org/officeDocument/2006/relationships/hyperlink" Target="http://twitter.com/viviecuador/statuses/1054186553927442437" TargetMode="External"/><Relationship Id="rId1876" Type="http://schemas.openxmlformats.org/officeDocument/2006/relationships/hyperlink" Target="http://pbs.twimg.com/profile_images/996054230027747328/nqFFOZA1_normal.jpg" TargetMode="External"/><Relationship Id="rId1877" Type="http://schemas.openxmlformats.org/officeDocument/2006/relationships/hyperlink" Target="http://twitter.com/nevrsurrendr/statuses/1054186543689228288" TargetMode="External"/><Relationship Id="rId1878" Type="http://schemas.openxmlformats.org/officeDocument/2006/relationships/hyperlink" Target="http://pbs.twimg.com/profile_images/1012090248573136896/b0safVD2_normal.jpg" TargetMode="External"/><Relationship Id="rId1879" Type="http://schemas.openxmlformats.org/officeDocument/2006/relationships/hyperlink" Target="http://twitter.com/shababaty/statuses/1054186497522438145" TargetMode="External"/><Relationship Id="rId1880" Type="http://schemas.openxmlformats.org/officeDocument/2006/relationships/hyperlink" Target="http://pbs.twimg.com/profile_images/1018288024776474624/DiykDMSC_normal.jpg" TargetMode="External"/><Relationship Id="rId1881" Type="http://schemas.openxmlformats.org/officeDocument/2006/relationships/hyperlink" Target="http://twitter.com/jenmarit/statuses/1054186465138237440" TargetMode="External"/><Relationship Id="rId1882" Type="http://schemas.openxmlformats.org/officeDocument/2006/relationships/hyperlink" Target="http://pbs.twimg.com/profile_images/992516255830675461/wEmIfgE7_normal.jpg" TargetMode="External"/><Relationship Id="rId1883" Type="http://schemas.openxmlformats.org/officeDocument/2006/relationships/hyperlink" Target="http://twitter.com/RCanelaFMacas/statuses/1054186461262692352" TargetMode="External"/><Relationship Id="rId1884" Type="http://schemas.openxmlformats.org/officeDocument/2006/relationships/hyperlink" Target="http://pbs.twimg.com/profile_images/493462725088268288/INgmxJvF_normal.jpeg" TargetMode="External"/><Relationship Id="rId1885" Type="http://schemas.openxmlformats.org/officeDocument/2006/relationships/hyperlink" Target="http://twitter.com/elsabonilla/statuses/1054186454375632896" TargetMode="External"/><Relationship Id="rId1886" Type="http://schemas.openxmlformats.org/officeDocument/2006/relationships/hyperlink" Target="http://pbs.twimg.com/profile_images/1023300587671056384/hi8MeQML_normal.jpg" TargetMode="External"/><Relationship Id="rId1887" Type="http://schemas.openxmlformats.org/officeDocument/2006/relationships/hyperlink" Target="http://twitter.com/tpdepauli/statuses/1054186445949321217" TargetMode="External"/><Relationship Id="rId1888" Type="http://schemas.openxmlformats.org/officeDocument/2006/relationships/hyperlink" Target="http://pbs.twimg.com/profile_images/1012090248573136896/b0safVD2_normal.jpg" TargetMode="External"/><Relationship Id="rId1889" Type="http://schemas.openxmlformats.org/officeDocument/2006/relationships/hyperlink" Target="http://twitter.com/shababaty/statuses/1054186418329829381" TargetMode="External"/><Relationship Id="rId1890" Type="http://schemas.openxmlformats.org/officeDocument/2006/relationships/hyperlink" Target="http://pbs.twimg.com/profile_images/1043305622022889473/i7GGp1Pa_normal.jpg" TargetMode="External"/><Relationship Id="rId1891" Type="http://schemas.openxmlformats.org/officeDocument/2006/relationships/hyperlink" Target="http://twitter.com/Skank3r/statuses/1054186414475304960" TargetMode="External"/><Relationship Id="rId1892" Type="http://schemas.openxmlformats.org/officeDocument/2006/relationships/hyperlink" Target="http://pbs.twimg.com/profile_images/1048102667401252864/7zEZ6VYK_normal.jpg" TargetMode="External"/><Relationship Id="rId1893" Type="http://schemas.openxmlformats.org/officeDocument/2006/relationships/hyperlink" Target="http://twitter.com/Yoselin54918410/statuses/1054186374511894528" TargetMode="External"/><Relationship Id="rId1894" Type="http://schemas.openxmlformats.org/officeDocument/2006/relationships/hyperlink" Target="http://pbs.twimg.com/profile_images/599064043471675392/TYNY3G88_normal.jpg" TargetMode="External"/><Relationship Id="rId1895" Type="http://schemas.openxmlformats.org/officeDocument/2006/relationships/hyperlink" Target="http://twitter.com/Ximenari42/statuses/1054186322347339776" TargetMode="External"/><Relationship Id="rId1896" Type="http://schemas.openxmlformats.org/officeDocument/2006/relationships/hyperlink" Target="http://pbs.twimg.com/profile_images/1051119459019182083/iQi1kM_5_normal.jpg" TargetMode="External"/><Relationship Id="rId1897" Type="http://schemas.openxmlformats.org/officeDocument/2006/relationships/hyperlink" Target="http://twitter.com/DavidR14777/statuses/1054186306169987077" TargetMode="External"/><Relationship Id="rId1898" Type="http://schemas.openxmlformats.org/officeDocument/2006/relationships/hyperlink" Target="http://pbs.twimg.com/profile_images/1043305622022889473/i7GGp1Pa_normal.jpg" TargetMode="External"/><Relationship Id="rId1899" Type="http://schemas.openxmlformats.org/officeDocument/2006/relationships/hyperlink" Target="http://twitter.com/Skank3r/statuses/1054186245029453824" TargetMode="External"/><Relationship Id="rId1900" Type="http://schemas.openxmlformats.org/officeDocument/2006/relationships/hyperlink" Target="http://pbs.twimg.com/profile_images/636360731877867520/DtDofnyC_normal.jpg" TargetMode="External"/><Relationship Id="rId1901" Type="http://schemas.openxmlformats.org/officeDocument/2006/relationships/hyperlink" Target="http://twitter.com/Carpela9/statuses/1054186207406710784" TargetMode="External"/><Relationship Id="rId1902" Type="http://schemas.openxmlformats.org/officeDocument/2006/relationships/hyperlink" Target="http://pbs.twimg.com/profile_images/1025790119326953472/9XIz4mQn_normal.jpg" TargetMode="External"/><Relationship Id="rId1903" Type="http://schemas.openxmlformats.org/officeDocument/2006/relationships/hyperlink" Target="http://twitter.com/malcriadota/statuses/1054186151064600578" TargetMode="External"/><Relationship Id="rId1904" Type="http://schemas.openxmlformats.org/officeDocument/2006/relationships/hyperlink" Target="http://pbs.twimg.com/profile_images/760240864694308867/OrUXdt8h_normal.jpg" TargetMode="External"/><Relationship Id="rId1905" Type="http://schemas.openxmlformats.org/officeDocument/2006/relationships/hyperlink" Target="http://twitter.com/agvera1106/statuses/1054186090079379456" TargetMode="External"/><Relationship Id="rId1906" Type="http://schemas.openxmlformats.org/officeDocument/2006/relationships/hyperlink" Target="http://pbs.twimg.com/profile_images/956634688625561601/xKC8-DLj_normal.jpg" TargetMode="External"/><Relationship Id="rId1907" Type="http://schemas.openxmlformats.org/officeDocument/2006/relationships/hyperlink" Target="http://twitter.com/caracolguaviare/statuses/1054186059725242368" TargetMode="External"/><Relationship Id="rId1908" Type="http://schemas.openxmlformats.org/officeDocument/2006/relationships/hyperlink" Target="http://pbs.twimg.com/profile_images/954759781121708034/GwHQTaDx_normal.jpg" TargetMode="External"/><Relationship Id="rId1909" Type="http://schemas.openxmlformats.org/officeDocument/2006/relationships/hyperlink" Target="http://twitter.com/VictorSanchez_R/statuses/1054186037721862144" TargetMode="External"/><Relationship Id="rId1910" Type="http://schemas.openxmlformats.org/officeDocument/2006/relationships/hyperlink" Target="http://pbs.twimg.com/profile_images/993233846173913088/h_TJDQUK_normal.jpg" TargetMode="External"/><Relationship Id="rId1911" Type="http://schemas.openxmlformats.org/officeDocument/2006/relationships/hyperlink" Target="http://twitter.com/AntonioPolit2/statuses/1054186002451972097" TargetMode="External"/><Relationship Id="rId1912" Type="http://schemas.openxmlformats.org/officeDocument/2006/relationships/hyperlink" Target="http://pbs.twimg.com/profile_images/1048102667401252864/7zEZ6VYK_normal.jpg" TargetMode="External"/><Relationship Id="rId1913" Type="http://schemas.openxmlformats.org/officeDocument/2006/relationships/hyperlink" Target="http://twitter.com/Yoselin54918410/statuses/1054185991400050688" TargetMode="External"/><Relationship Id="rId1914" Type="http://schemas.openxmlformats.org/officeDocument/2006/relationships/hyperlink" Target="http://pbs.twimg.com/profile_images/1007438631139758080/FGpHG8VC_normal.jpg" TargetMode="External"/><Relationship Id="rId1915" Type="http://schemas.openxmlformats.org/officeDocument/2006/relationships/hyperlink" Target="http://twitter.com/fernandoponce01/statuses/1054185984106160129" TargetMode="External"/><Relationship Id="rId1916" Type="http://schemas.openxmlformats.org/officeDocument/2006/relationships/hyperlink" Target="http://pbs.twimg.com/profile_images/956634688625561601/xKC8-DLj_normal.jpg" TargetMode="External"/><Relationship Id="rId1917" Type="http://schemas.openxmlformats.org/officeDocument/2006/relationships/hyperlink" Target="http://twitter.com/caracolguaviare/statuses/1054185950685872129" TargetMode="External"/><Relationship Id="rId1918" Type="http://schemas.openxmlformats.org/officeDocument/2006/relationships/hyperlink" Target="http://pbs.twimg.com/profile_images/1008516011874807808/f_AdZpLd_normal.jpg" TargetMode="External"/><Relationship Id="rId1919" Type="http://schemas.openxmlformats.org/officeDocument/2006/relationships/hyperlink" Target="http://twitter.com/juanajimenezvej/statuses/1054185833329238016" TargetMode="External"/><Relationship Id="rId1920" Type="http://schemas.openxmlformats.org/officeDocument/2006/relationships/hyperlink" Target="http://pbs.twimg.com/profile_images/363509538/DSC00089_normal.JPG" TargetMode="External"/><Relationship Id="rId1921" Type="http://schemas.openxmlformats.org/officeDocument/2006/relationships/hyperlink" Target="http://twitter.com/Stickman1980/statuses/1054185789947592704" TargetMode="External"/><Relationship Id="rId1922" Type="http://schemas.openxmlformats.org/officeDocument/2006/relationships/hyperlink" Target="http://pbs.twimg.com/profile_images/1050355186122838016/v3ZqPmad_normal.jpg" TargetMode="External"/><Relationship Id="rId1923" Type="http://schemas.openxmlformats.org/officeDocument/2006/relationships/hyperlink" Target="http://twitter.com/maria_durini/statuses/1054185783739981824" TargetMode="External"/><Relationship Id="rId1924" Type="http://schemas.openxmlformats.org/officeDocument/2006/relationships/hyperlink" Target="http://pbs.twimg.com/profile_images/687059571471454208/0AXKW19i_normal.jpg" TargetMode="External"/><Relationship Id="rId1925" Type="http://schemas.openxmlformats.org/officeDocument/2006/relationships/hyperlink" Target="http://twitter.com/LogrosRevolucio/statuses/1054185770578272256" TargetMode="External"/><Relationship Id="rId1926" Type="http://schemas.openxmlformats.org/officeDocument/2006/relationships/hyperlink" Target="http://abs.twimg.com/sticky/default_profile_images/default_profile_normal.png" TargetMode="External"/><Relationship Id="rId1927" Type="http://schemas.openxmlformats.org/officeDocument/2006/relationships/hyperlink" Target="http://twitter.com/carlosapinzonc/statuses/1054185662994399232" TargetMode="External"/><Relationship Id="rId1928" Type="http://schemas.openxmlformats.org/officeDocument/2006/relationships/hyperlink" Target="http://pbs.twimg.com/profile_images/950147906740334592/enWRBNiV_normal.jpg" TargetMode="External"/><Relationship Id="rId1929" Type="http://schemas.openxmlformats.org/officeDocument/2006/relationships/hyperlink" Target="http://twitter.com/robila123456/statuses/1054185605687660544" TargetMode="External"/><Relationship Id="rId1930" Type="http://schemas.openxmlformats.org/officeDocument/2006/relationships/hyperlink" Target="http://pbs.twimg.com/profile_images/1015693247090446337/lolOBpMe_normal.jpg" TargetMode="External"/><Relationship Id="rId1931" Type="http://schemas.openxmlformats.org/officeDocument/2006/relationships/hyperlink" Target="http://twitter.com/MiguelJ21807495/statuses/1054185598670565376" TargetMode="External"/><Relationship Id="rId1932" Type="http://schemas.openxmlformats.org/officeDocument/2006/relationships/hyperlink" Target="http://pbs.twimg.com/profile_images/536610682616033280/sjPQkfSD_normal.jpeg" TargetMode="External"/><Relationship Id="rId1933" Type="http://schemas.openxmlformats.org/officeDocument/2006/relationships/hyperlink" Target="http://twitter.com/dellOroJorge/statuses/1054185594803445761" TargetMode="External"/><Relationship Id="rId1934" Type="http://schemas.openxmlformats.org/officeDocument/2006/relationships/hyperlink" Target="http://pbs.twimg.com/profile_images/378800000075621797/9836d5d57fdd4d94a3b9e19b26a90034_normal.jpeg" TargetMode="External"/><Relationship Id="rId1935" Type="http://schemas.openxmlformats.org/officeDocument/2006/relationships/hyperlink" Target="http://twitter.com/VicentePugliaAr/statuses/1054185530244653056" TargetMode="External"/><Relationship Id="rId1936" Type="http://schemas.openxmlformats.org/officeDocument/2006/relationships/hyperlink" Target="http://pbs.twimg.com/profile_images/673749809468219393/dz65OpAR_normal.jpg" TargetMode="External"/><Relationship Id="rId1937" Type="http://schemas.openxmlformats.org/officeDocument/2006/relationships/hyperlink" Target="http://twitter.com/iliana2183/statuses/1054185515099045888" TargetMode="External"/><Relationship Id="rId1938" Type="http://schemas.openxmlformats.org/officeDocument/2006/relationships/hyperlink" Target="http://pbs.twimg.com/profile_images/1010357458840276992/OTIgaUPm_normal.jpg" TargetMode="External"/><Relationship Id="rId1939" Type="http://schemas.openxmlformats.org/officeDocument/2006/relationships/hyperlink" Target="http://twitter.com/ValgoA/statuses/1054185469074907138" TargetMode="External"/><Relationship Id="rId1940" Type="http://schemas.openxmlformats.org/officeDocument/2006/relationships/hyperlink" Target="http://pbs.twimg.com/profile_images/953447907671330817/yil4X9Yw_normal.jpg" TargetMode="External"/><Relationship Id="rId1941" Type="http://schemas.openxmlformats.org/officeDocument/2006/relationships/hyperlink" Target="http://twitter.com/MVYURAIMA/statuses/1054185342205616128" TargetMode="External"/><Relationship Id="rId1942" Type="http://schemas.openxmlformats.org/officeDocument/2006/relationships/hyperlink" Target="http://pbs.twimg.com/profile_images/1040738660403040258/52ZDCzeq_normal.jpg" TargetMode="External"/><Relationship Id="rId1943" Type="http://schemas.openxmlformats.org/officeDocument/2006/relationships/hyperlink" Target="http://twitter.com/GaragemDigital1/statuses/1054185338380390407" TargetMode="External"/><Relationship Id="rId1944" Type="http://schemas.openxmlformats.org/officeDocument/2006/relationships/hyperlink" Target="http://pbs.twimg.com/profile_images/585996743831117825/4nD03In9_normal.jpg" TargetMode="External"/><Relationship Id="rId1945" Type="http://schemas.openxmlformats.org/officeDocument/2006/relationships/hyperlink" Target="http://twitter.com/preciosuratuy/statuses/1054185295309164544" TargetMode="External"/><Relationship Id="rId1946" Type="http://schemas.openxmlformats.org/officeDocument/2006/relationships/hyperlink" Target="http://pbs.twimg.com/profile_images/1048102667401252864/7zEZ6VYK_normal.jpg" TargetMode="External"/><Relationship Id="rId1947" Type="http://schemas.openxmlformats.org/officeDocument/2006/relationships/hyperlink" Target="http://twitter.com/Yoselin54918410/statuses/1054185292561899520" TargetMode="External"/><Relationship Id="rId1948" Type="http://schemas.openxmlformats.org/officeDocument/2006/relationships/hyperlink" Target="http://pbs.twimg.com/profile_images/986586921190215681/USJct05t_normal.jpg" TargetMode="External"/><Relationship Id="rId1949" Type="http://schemas.openxmlformats.org/officeDocument/2006/relationships/hyperlink" Target="http://twitter.com/radialvision/statuses/1054185264065720321" TargetMode="External"/><Relationship Id="rId1950" Type="http://schemas.openxmlformats.org/officeDocument/2006/relationships/hyperlink" Target="http://pbs.twimg.com/profile_images/1034966805058662400/otY5dhOs_normal.jpg" TargetMode="External"/><Relationship Id="rId1951" Type="http://schemas.openxmlformats.org/officeDocument/2006/relationships/hyperlink" Target="http://twitter.com/soniarroyo/statuses/1054185253647142912" TargetMode="External"/><Relationship Id="rId1952" Type="http://schemas.openxmlformats.org/officeDocument/2006/relationships/hyperlink" Target="http://pbs.twimg.com/profile_images/1038551393366421504/yZgKDKvj_normal.jpg" TargetMode="External"/><Relationship Id="rId1953" Type="http://schemas.openxmlformats.org/officeDocument/2006/relationships/hyperlink" Target="http://twitter.com/RicardoBaluga/statuses/1054185242842537984" TargetMode="External"/><Relationship Id="rId1954" Type="http://schemas.openxmlformats.org/officeDocument/2006/relationships/hyperlink" Target="http://pbs.twimg.com/profile_images/941125530191048704/g5IztXR__normal.jpg" TargetMode="External"/><Relationship Id="rId1955" Type="http://schemas.openxmlformats.org/officeDocument/2006/relationships/hyperlink" Target="http://twitter.com/9mmbulletproof/statuses/1054185237402525696" TargetMode="External"/><Relationship Id="rId1956" Type="http://schemas.openxmlformats.org/officeDocument/2006/relationships/hyperlink" Target="http://pbs.twimg.com/profile_images/474588470347046912/4CI3sVNe_normal.jpeg" TargetMode="External"/><Relationship Id="rId1957" Type="http://schemas.openxmlformats.org/officeDocument/2006/relationships/hyperlink" Target="http://twitter.com/stefanino50/statuses/1054185221262848000" TargetMode="External"/><Relationship Id="rId1958" Type="http://schemas.openxmlformats.org/officeDocument/2006/relationships/hyperlink" Target="http://pbs.twimg.com/profile_images/862092278839619584/YQ5EqWC4_normal.jpg" TargetMode="External"/><Relationship Id="rId1959" Type="http://schemas.openxmlformats.org/officeDocument/2006/relationships/hyperlink" Target="http://twitter.com/HomeroHeredia/statuses/1054185213809623040" TargetMode="External"/><Relationship Id="rId1960" Type="http://schemas.openxmlformats.org/officeDocument/2006/relationships/hyperlink" Target="http://pbs.twimg.com/profile_images/1005959957467090946/Lf_J05wm_normal.jpg" TargetMode="External"/><Relationship Id="rId1961" Type="http://schemas.openxmlformats.org/officeDocument/2006/relationships/hyperlink" Target="http://twitter.com/Kxrensita/statuses/1054185198806548480" TargetMode="External"/><Relationship Id="rId1962" Type="http://schemas.openxmlformats.org/officeDocument/2006/relationships/hyperlink" Target="http://pbs.twimg.com/profile_images/833866228318031877/ZicjxU8d_normal.jpg" TargetMode="External"/><Relationship Id="rId1963" Type="http://schemas.openxmlformats.org/officeDocument/2006/relationships/hyperlink" Target="http://twitter.com/robayojl/statuses/1054185188471664640" TargetMode="External"/><Relationship Id="rId1964" Type="http://schemas.openxmlformats.org/officeDocument/2006/relationships/hyperlink" Target="http://abs.twimg.com/sticky/default_profile_images/default_profile_normal.png" TargetMode="External"/><Relationship Id="rId1965" Type="http://schemas.openxmlformats.org/officeDocument/2006/relationships/hyperlink" Target="http://twitter.com/naranjog60/statuses/1054185160336441344" TargetMode="External"/><Relationship Id="rId1966" Type="http://schemas.openxmlformats.org/officeDocument/2006/relationships/hyperlink" Target="http://pbs.twimg.com/profile_images/1031959652601352194/Q5lKD-H5_normal.jpg" TargetMode="External"/><Relationship Id="rId1967" Type="http://schemas.openxmlformats.org/officeDocument/2006/relationships/hyperlink" Target="http://twitter.com/myriam_dlrr/statuses/1054185149976494080" TargetMode="External"/><Relationship Id="rId1968" Type="http://schemas.openxmlformats.org/officeDocument/2006/relationships/hyperlink" Target="http://pbs.twimg.com/profile_images/864200731473059840/YW3jKPqx_normal.jpg" TargetMode="External"/><Relationship Id="rId1969" Type="http://schemas.openxmlformats.org/officeDocument/2006/relationships/hyperlink" Target="http://twitter.com/grahamrichard8/statuses/1054185124391084032" TargetMode="External"/><Relationship Id="rId1970" Type="http://schemas.openxmlformats.org/officeDocument/2006/relationships/hyperlink" Target="http://pbs.twimg.com/profile_images/780115715462397952/hup2I-9m_normal.jpg" TargetMode="External"/><Relationship Id="rId1971" Type="http://schemas.openxmlformats.org/officeDocument/2006/relationships/hyperlink" Target="http://twitter.com/jflc98/statuses/1054185092447420418" TargetMode="External"/><Relationship Id="rId1972" Type="http://schemas.openxmlformats.org/officeDocument/2006/relationships/hyperlink" Target="http://pbs.twimg.com/profile_images/991432215350448128/CYGKOLBA_normal.jpg" TargetMode="External"/><Relationship Id="rId1973" Type="http://schemas.openxmlformats.org/officeDocument/2006/relationships/hyperlink" Target="http://twitter.com/SheliaBurk/statuses/1054185074197966849" TargetMode="External"/><Relationship Id="rId1974" Type="http://schemas.openxmlformats.org/officeDocument/2006/relationships/hyperlink" Target="http://pbs.twimg.com/profile_images/960288335179730944/px2Xc6c6_normal.jpg" TargetMode="External"/><Relationship Id="rId1975" Type="http://schemas.openxmlformats.org/officeDocument/2006/relationships/hyperlink" Target="http://twitter.com/edgarflores25/statuses/1054185068955160576" TargetMode="External"/><Relationship Id="rId1976" Type="http://schemas.openxmlformats.org/officeDocument/2006/relationships/hyperlink" Target="http://pbs.twimg.com/profile_images/960288335179730944/px2Xc6c6_normal.jpg" TargetMode="External"/><Relationship Id="rId1977" Type="http://schemas.openxmlformats.org/officeDocument/2006/relationships/hyperlink" Target="http://twitter.com/edgarflores25/statuses/1054185068955160576" TargetMode="External"/><Relationship Id="rId1978" Type="http://schemas.openxmlformats.org/officeDocument/2006/relationships/hyperlink" Target="http://pbs.twimg.com/profile_images/1045518404109701120/-nI575ON_normal.jpg" TargetMode="External"/><Relationship Id="rId1979" Type="http://schemas.openxmlformats.org/officeDocument/2006/relationships/hyperlink" Target="http://twitter.com/willyrivastoled/statuses/1054185060658831360" TargetMode="External"/><Relationship Id="rId1980" Type="http://schemas.openxmlformats.org/officeDocument/2006/relationships/hyperlink" Target="http://pbs.twimg.com/profile_images/791272196433809408/MbVpLraD_normal.jpg" TargetMode="External"/><Relationship Id="rId1981" Type="http://schemas.openxmlformats.org/officeDocument/2006/relationships/hyperlink" Target="http://twitter.com/Astrita_a/statuses/1054185011295993856" TargetMode="External"/><Relationship Id="rId1982" Type="http://schemas.openxmlformats.org/officeDocument/2006/relationships/hyperlink" Target="http://pbs.twimg.com/profile_images/1049521506227838976/U7CkGgZ7_normal.jpg" TargetMode="External"/><Relationship Id="rId1983" Type="http://schemas.openxmlformats.org/officeDocument/2006/relationships/hyperlink" Target="http://twitter.com/publicalosv/statuses/1054184999761666048" TargetMode="External"/><Relationship Id="rId1984" Type="http://schemas.openxmlformats.org/officeDocument/2006/relationships/hyperlink" Target="http://pbs.twimg.com/profile_images/1015040852568215552/6FTTF1Xt_normal.jpg" TargetMode="External"/><Relationship Id="rId1985" Type="http://schemas.openxmlformats.org/officeDocument/2006/relationships/hyperlink" Target="http://twitter.com/mercealvaro/statuses/1054184933575528448" TargetMode="External"/><Relationship Id="rId1986" Type="http://schemas.openxmlformats.org/officeDocument/2006/relationships/hyperlink" Target="http://pbs.twimg.com/profile_images/788123471972798464/RoYhIb9e_normal.jpg" TargetMode="External"/><Relationship Id="rId1987" Type="http://schemas.openxmlformats.org/officeDocument/2006/relationships/hyperlink" Target="http://twitter.com/victoridenise/statuses/1054184910926368768" TargetMode="External"/><Relationship Id="rId1988" Type="http://schemas.openxmlformats.org/officeDocument/2006/relationships/hyperlink" Target="http://pbs.twimg.com/profile_images/858486464455245824/m4ouxMEE_normal.jpg" TargetMode="External"/><Relationship Id="rId1989" Type="http://schemas.openxmlformats.org/officeDocument/2006/relationships/hyperlink" Target="http://twitter.com/iElFilosofo/statuses/1054184851723689984" TargetMode="External"/><Relationship Id="rId1990" Type="http://schemas.openxmlformats.org/officeDocument/2006/relationships/hyperlink" Target="http://pbs.twimg.com/profile_images/868548302408749057/sxPVgdFH_normal.jpg" TargetMode="External"/><Relationship Id="rId1991" Type="http://schemas.openxmlformats.org/officeDocument/2006/relationships/hyperlink" Target="http://twitter.com/TepesImpaler/statuses/1054184799366189056" TargetMode="External"/><Relationship Id="rId1992" Type="http://schemas.openxmlformats.org/officeDocument/2006/relationships/hyperlink" Target="http://pbs.twimg.com/profile_images/1053797189783302144/Rxq_cWKV_normal.jpg" TargetMode="External"/><Relationship Id="rId1993" Type="http://schemas.openxmlformats.org/officeDocument/2006/relationships/hyperlink" Target="http://twitter.com/Santyreed/statuses/1054184785818587136" TargetMode="External"/><Relationship Id="rId1994" Type="http://schemas.openxmlformats.org/officeDocument/2006/relationships/hyperlink" Target="http://abs.twimg.com/sticky/default_profile_images/default_profile_normal.png" TargetMode="External"/><Relationship Id="rId1995" Type="http://schemas.openxmlformats.org/officeDocument/2006/relationships/hyperlink" Target="http://twitter.com/naranjog60/statuses/1054184738863435777" TargetMode="External"/><Relationship Id="rId1996" Type="http://schemas.openxmlformats.org/officeDocument/2006/relationships/hyperlink" Target="http://pbs.twimg.com/profile_images/740197419124690944/p4jw1IHK_normal.jpg" TargetMode="External"/><Relationship Id="rId1997" Type="http://schemas.openxmlformats.org/officeDocument/2006/relationships/hyperlink" Target="http://twitter.com/gquitojara/statuses/1054184588992487424" TargetMode="External"/><Relationship Id="rId1998" Type="http://schemas.openxmlformats.org/officeDocument/2006/relationships/hyperlink" Target="http://pbs.twimg.com/profile_images/678991476982980608/cDKemu5Z_normal.jpg" TargetMode="External"/><Relationship Id="rId1999" Type="http://schemas.openxmlformats.org/officeDocument/2006/relationships/hyperlink" Target="http://twitter.com/hosquitox/statuses/1054184569820209152" TargetMode="External"/><Relationship Id="rId2000" Type="http://schemas.openxmlformats.org/officeDocument/2006/relationships/hyperlink" Target="http://pbs.twimg.com/profile_images/1000852901814824965/jMiCg3z9_normal.jpg" TargetMode="External"/><Relationship Id="rId2001" Type="http://schemas.openxmlformats.org/officeDocument/2006/relationships/hyperlink" Target="http://twitter.com/JuanCF2015/statuses/1054184514384211973" TargetMode="External"/><Relationship Id="rId2002" Type="http://schemas.openxmlformats.org/officeDocument/2006/relationships/hyperlink" Target="http://pbs.twimg.com/profile_images/1028379492878827523/IaqFueKR_normal.jpg" TargetMode="External"/><Relationship Id="rId2003" Type="http://schemas.openxmlformats.org/officeDocument/2006/relationships/hyperlink" Target="http://twitter.com/HectorJC_10/statuses/1054184455823413248" TargetMode="External"/><Relationship Id="rId2004" Type="http://schemas.openxmlformats.org/officeDocument/2006/relationships/hyperlink" Target="http://pbs.twimg.com/profile_images/946098690992648193/QobfqnIS_normal.jpg" TargetMode="External"/><Relationship Id="rId2005" Type="http://schemas.openxmlformats.org/officeDocument/2006/relationships/hyperlink" Target="http://twitter.com/LiberadoraPerez/statuses/1054184408469700608" TargetMode="External"/><Relationship Id="rId2006" Type="http://schemas.openxmlformats.org/officeDocument/2006/relationships/hyperlink" Target="http://pbs.twimg.com/profile_images/378800000768520618/bf15d6023de332bf0fd00c3d9ce21269_normal.jpeg" TargetMode="External"/><Relationship Id="rId2007" Type="http://schemas.openxmlformats.org/officeDocument/2006/relationships/hyperlink" Target="http://twitter.com/SantiagoAGarcia/statuses/1054184381143805952" TargetMode="External"/><Relationship Id="rId2008" Type="http://schemas.openxmlformats.org/officeDocument/2006/relationships/hyperlink" Target="http://pbs.twimg.com/profile_images/965675415275753472/nbW8xv17_normal.jpg" TargetMode="External"/><Relationship Id="rId2009" Type="http://schemas.openxmlformats.org/officeDocument/2006/relationships/hyperlink" Target="http://twitter.com/FuerzaLulu/statuses/1054184274994384896" TargetMode="External"/><Relationship Id="rId2010" Type="http://schemas.openxmlformats.org/officeDocument/2006/relationships/hyperlink" Target="http://pbs.twimg.com/profile_images/1049484834949816320/rz50UTyi_normal.jpg" TargetMode="External"/><Relationship Id="rId2011" Type="http://schemas.openxmlformats.org/officeDocument/2006/relationships/hyperlink" Target="http://twitter.com/AmnuskaVeliz/statuses/1054184267029401600" TargetMode="External"/><Relationship Id="rId2012" Type="http://schemas.openxmlformats.org/officeDocument/2006/relationships/hyperlink" Target="http://pbs.twimg.com/profile_images/1052969017638604800/DL7twbrL_normal.jpg" TargetMode="External"/><Relationship Id="rId2013" Type="http://schemas.openxmlformats.org/officeDocument/2006/relationships/hyperlink" Target="http://twitter.com/PabloRicaurte73/statuses/1054184174645600257" TargetMode="External"/><Relationship Id="rId2014" Type="http://schemas.openxmlformats.org/officeDocument/2006/relationships/hyperlink" Target="http://pbs.twimg.com/profile_images/1000852901814824965/jMiCg3z9_normal.jpg" TargetMode="External"/><Relationship Id="rId2015" Type="http://schemas.openxmlformats.org/officeDocument/2006/relationships/hyperlink" Target="http://twitter.com/JuanCF2015/statuses/1054184173613793280" TargetMode="External"/><Relationship Id="rId2016" Type="http://schemas.openxmlformats.org/officeDocument/2006/relationships/hyperlink" Target="http://pbs.twimg.com/profile_images/1032046819428237312/hcyT5b92_normal.jpg" TargetMode="External"/><Relationship Id="rId2017" Type="http://schemas.openxmlformats.org/officeDocument/2006/relationships/hyperlink" Target="http://twitter.com/Consuelomoreta/statuses/1054184162910003200" TargetMode="External"/><Relationship Id="rId2018" Type="http://schemas.openxmlformats.org/officeDocument/2006/relationships/hyperlink" Target="http://pbs.twimg.com/profile_images/1043642048233000962/5icXM_0B_normal.jpg" TargetMode="External"/><Relationship Id="rId2019" Type="http://schemas.openxmlformats.org/officeDocument/2006/relationships/hyperlink" Target="http://twitter.com/gaferoto/statuses/1054184136368447488" TargetMode="External"/><Relationship Id="rId2020" Type="http://schemas.openxmlformats.org/officeDocument/2006/relationships/hyperlink" Target="http://pbs.twimg.com/profile_images/378800000421203441/885a0f2dd08d22d97da27a30c6470181_normal.jpeg" TargetMode="External"/><Relationship Id="rId2021" Type="http://schemas.openxmlformats.org/officeDocument/2006/relationships/hyperlink" Target="http://twitter.com/PioWeisson/statuses/1054184118790078464" TargetMode="External"/><Relationship Id="rId2022" Type="http://schemas.openxmlformats.org/officeDocument/2006/relationships/hyperlink" Target="http://pbs.twimg.com/profile_images/3686947499/fee6200c463ef8f7ad582e61c6dff5d4_normal.jpeg" TargetMode="External"/><Relationship Id="rId2023" Type="http://schemas.openxmlformats.org/officeDocument/2006/relationships/hyperlink" Target="http://twitter.com/Mistersona/statuses/1054184064582848517" TargetMode="External"/><Relationship Id="rId2024" Type="http://schemas.openxmlformats.org/officeDocument/2006/relationships/hyperlink" Target="http://pbs.twimg.com/profile_images/1302108003/th25-1_normal.jpg" TargetMode="External"/><Relationship Id="rId2025" Type="http://schemas.openxmlformats.org/officeDocument/2006/relationships/hyperlink" Target="http://twitter.com/felipevallejomo/statuses/1054184064310304769" TargetMode="External"/><Relationship Id="rId2026" Type="http://schemas.openxmlformats.org/officeDocument/2006/relationships/hyperlink" Target="http://pbs.twimg.com/profile_images/961367835288092672/WpzPK1lH_normal.jpg" TargetMode="External"/><Relationship Id="rId2027" Type="http://schemas.openxmlformats.org/officeDocument/2006/relationships/hyperlink" Target="http://twitter.com/PanAmPost_es/statuses/1054184034732007424" TargetMode="External"/><Relationship Id="rId2028" Type="http://schemas.openxmlformats.org/officeDocument/2006/relationships/hyperlink" Target="http://pbs.twimg.com/profile_images/378800000139761176/f0ac7722cdf614494b84f871a5bddb39_normal.jpeg" TargetMode="External"/><Relationship Id="rId2029" Type="http://schemas.openxmlformats.org/officeDocument/2006/relationships/hyperlink" Target="http://twitter.com/realjohan/statuses/1054184007372587011" TargetMode="External"/><Relationship Id="rId2030" Type="http://schemas.openxmlformats.org/officeDocument/2006/relationships/hyperlink" Target="http://pbs.twimg.com/profile_images/953721356067180544/M9396E-O_normal.jpg" TargetMode="External"/><Relationship Id="rId2031" Type="http://schemas.openxmlformats.org/officeDocument/2006/relationships/hyperlink" Target="http://twitter.com/avarieledu/statuses/1054183940616007682" TargetMode="External"/><Relationship Id="rId2032" Type="http://schemas.openxmlformats.org/officeDocument/2006/relationships/hyperlink" Target="http://pbs.twimg.com/profile_images/1052294541104033792/_xfB2PX3_normal.jpg" TargetMode="External"/><Relationship Id="rId2033" Type="http://schemas.openxmlformats.org/officeDocument/2006/relationships/hyperlink" Target="http://twitter.com/CampanaPablo/statuses/1054183860358012929" TargetMode="External"/><Relationship Id="rId2034" Type="http://schemas.openxmlformats.org/officeDocument/2006/relationships/hyperlink" Target="http://pbs.twimg.com/profile_images/988463962067959818/RIMka-Xy_normal.jpg" TargetMode="External"/><Relationship Id="rId2035" Type="http://schemas.openxmlformats.org/officeDocument/2006/relationships/hyperlink" Target="http://twitter.com/radio_sucre/statuses/1054183832700837888" TargetMode="External"/><Relationship Id="rId2036" Type="http://schemas.openxmlformats.org/officeDocument/2006/relationships/hyperlink" Target="http://pbs.twimg.com/profile_images/1026901241094393860/bcWGx3wu_normal.jpg" TargetMode="External"/><Relationship Id="rId2037" Type="http://schemas.openxmlformats.org/officeDocument/2006/relationships/hyperlink" Target="http://twitter.com/laalbujae/statuses/1054183829441777665" TargetMode="External"/><Relationship Id="rId2038" Type="http://schemas.openxmlformats.org/officeDocument/2006/relationships/hyperlink" Target="http://pbs.twimg.com/profile_images/1031939279008792576/I9BRGvCO_normal.jpg" TargetMode="External"/><Relationship Id="rId2039" Type="http://schemas.openxmlformats.org/officeDocument/2006/relationships/hyperlink" Target="http://twitter.com/almeidamario55/statuses/1054183827831169030" TargetMode="External"/><Relationship Id="rId2040" Type="http://schemas.openxmlformats.org/officeDocument/2006/relationships/hyperlink" Target="http://pbs.twimg.com/profile_images/603351375301517312/JOMbN8En_normal.jpg" TargetMode="External"/><Relationship Id="rId2041" Type="http://schemas.openxmlformats.org/officeDocument/2006/relationships/hyperlink" Target="http://twitter.com/miltoncabrerav/statuses/1054183820482625536" TargetMode="External"/><Relationship Id="rId2042" Type="http://schemas.openxmlformats.org/officeDocument/2006/relationships/hyperlink" Target="http://pbs.twimg.com/profile_images/1054183415698862081/ARxFteKT_normal.jpg" TargetMode="External"/><Relationship Id="rId2043" Type="http://schemas.openxmlformats.org/officeDocument/2006/relationships/hyperlink" Target="http://twitter.com/GilbertoRosero/statuses/1054183780532002817" TargetMode="External"/><Relationship Id="rId2044" Type="http://schemas.openxmlformats.org/officeDocument/2006/relationships/hyperlink" Target="http://pbs.twimg.com/profile_images/973934248041304071/_oND_YdD_normal.jpg" TargetMode="External"/><Relationship Id="rId2045" Type="http://schemas.openxmlformats.org/officeDocument/2006/relationships/hyperlink" Target="http://twitter.com/ETAPAOficial/statuses/1054183758436491264" TargetMode="External"/><Relationship Id="rId2046" Type="http://schemas.openxmlformats.org/officeDocument/2006/relationships/hyperlink" Target="http://pbs.twimg.com/profile_images/890046026731663360/DWp7obi9_normal.jpg" TargetMode="External"/><Relationship Id="rId2047" Type="http://schemas.openxmlformats.org/officeDocument/2006/relationships/hyperlink" Target="http://twitter.com/Nikiniria/statuses/1054183691998629888" TargetMode="External"/><Relationship Id="rId2048" Type="http://schemas.openxmlformats.org/officeDocument/2006/relationships/hyperlink" Target="http://pbs.twimg.com/profile_images/917060640669396993/QVI_gVv7_normal.jpg" TargetMode="External"/><Relationship Id="rId2049" Type="http://schemas.openxmlformats.org/officeDocument/2006/relationships/hyperlink" Target="http://twitter.com/AbrahamUribe8/statuses/1054183684444774401" TargetMode="External"/><Relationship Id="rId2050" Type="http://schemas.openxmlformats.org/officeDocument/2006/relationships/hyperlink" Target="http://pbs.twimg.com/profile_images/1000246411282313216/GegJpnS5_normal.jpg" TargetMode="External"/><Relationship Id="rId2051" Type="http://schemas.openxmlformats.org/officeDocument/2006/relationships/hyperlink" Target="http://twitter.com/cristachoinfo/statuses/1054183676932694016" TargetMode="External"/><Relationship Id="rId2052" Type="http://schemas.openxmlformats.org/officeDocument/2006/relationships/hyperlink" Target="http://pbs.twimg.com/profile_images/605389145268211713/5PC4xBvO_normal.jpg" TargetMode="External"/><Relationship Id="rId2053" Type="http://schemas.openxmlformats.org/officeDocument/2006/relationships/hyperlink" Target="http://twitter.com/Alejandro51A/statuses/1054183617407172608" TargetMode="External"/><Relationship Id="rId2054" Type="http://schemas.openxmlformats.org/officeDocument/2006/relationships/hyperlink" Target="http://pbs.twimg.com/profile_images/556874162002620416/uqPOBVyi_normal.png" TargetMode="External"/><Relationship Id="rId2055" Type="http://schemas.openxmlformats.org/officeDocument/2006/relationships/hyperlink" Target="http://twitter.com/InfoSinBandera/statuses/1054183565745930240" TargetMode="External"/><Relationship Id="rId2056" Type="http://schemas.openxmlformats.org/officeDocument/2006/relationships/hyperlink" Target="http://pbs.twimg.com/profile_images/1022933660109103104/ZaPP9oCM_normal.jpg" TargetMode="External"/><Relationship Id="rId2057" Type="http://schemas.openxmlformats.org/officeDocument/2006/relationships/hyperlink" Target="http://twitter.com/MontserratCovad/statuses/1054183485466914816" TargetMode="External"/><Relationship Id="rId2058" Type="http://schemas.openxmlformats.org/officeDocument/2006/relationships/hyperlink" Target="http://pbs.twimg.com/profile_images/831341648571486208/lwyibPbv_normal.jpg" TargetMode="External"/><Relationship Id="rId2059" Type="http://schemas.openxmlformats.org/officeDocument/2006/relationships/hyperlink" Target="http://twitter.com/nacarrera2/statuses/1054183483734745089" TargetMode="External"/><Relationship Id="rId2060" Type="http://schemas.openxmlformats.org/officeDocument/2006/relationships/hyperlink" Target="http://pbs.twimg.com/profile_images/810846391341871109/L8BP862M_normal.jpg" TargetMode="External"/><Relationship Id="rId2061" Type="http://schemas.openxmlformats.org/officeDocument/2006/relationships/hyperlink" Target="http://twitter.com/guariana/statuses/1054183444966752258" TargetMode="External"/><Relationship Id="rId2062" Type="http://schemas.openxmlformats.org/officeDocument/2006/relationships/hyperlink" Target="http://pbs.twimg.com/profile_images/1048102667401252864/7zEZ6VYK_normal.jpg" TargetMode="External"/><Relationship Id="rId2063" Type="http://schemas.openxmlformats.org/officeDocument/2006/relationships/hyperlink" Target="http://twitter.com/Yoselin54918410/statuses/1054183437287018496" TargetMode="External"/><Relationship Id="rId2064" Type="http://schemas.openxmlformats.org/officeDocument/2006/relationships/hyperlink" Target="http://pbs.twimg.com/profile_images/443908657118711808/gf0ALyHO_normal.jpeg" TargetMode="External"/><Relationship Id="rId2065" Type="http://schemas.openxmlformats.org/officeDocument/2006/relationships/hyperlink" Target="http://twitter.com/pachitoreal/statuses/1054183337559056385" TargetMode="External"/><Relationship Id="rId2066" Type="http://schemas.openxmlformats.org/officeDocument/2006/relationships/hyperlink" Target="http://pbs.twimg.com/profile_images/1033172014335451141/_1lCn_m6_normal.jpg" TargetMode="External"/><Relationship Id="rId2067" Type="http://schemas.openxmlformats.org/officeDocument/2006/relationships/hyperlink" Target="http://twitter.com/juanlmera/statuses/1054183289332908032" TargetMode="External"/><Relationship Id="rId2068" Type="http://schemas.openxmlformats.org/officeDocument/2006/relationships/hyperlink" Target="http://pbs.twimg.com/profile_images/3381749490/b52fd8ba0968630d8fed75dfdca4a3da_normal.jpeg" TargetMode="External"/><Relationship Id="rId2069" Type="http://schemas.openxmlformats.org/officeDocument/2006/relationships/hyperlink" Target="http://twitter.com/HORFELG/statuses/1054183232630087681" TargetMode="External"/><Relationship Id="rId2070" Type="http://schemas.openxmlformats.org/officeDocument/2006/relationships/hyperlink" Target="http://pbs.twimg.com/profile_images/862388311230435328/uJHDtdZa_normal.jpg" TargetMode="External"/><Relationship Id="rId2071" Type="http://schemas.openxmlformats.org/officeDocument/2006/relationships/hyperlink" Target="http://twitter.com/ADI_TIMOTOCUICA/statuses/1054183229127827457" TargetMode="External"/><Relationship Id="rId2072" Type="http://schemas.openxmlformats.org/officeDocument/2006/relationships/hyperlink" Target="http://pbs.twimg.com/profile_images/1053501115654922240/Cx6PrgPY_normal.jpg" TargetMode="External"/><Relationship Id="rId2073" Type="http://schemas.openxmlformats.org/officeDocument/2006/relationships/hyperlink" Target="http://twitter.com/quitoteachers/statuses/1054183167186341889" TargetMode="External"/><Relationship Id="rId2074" Type="http://schemas.openxmlformats.org/officeDocument/2006/relationships/hyperlink" Target="http://pbs.twimg.com/profile_images/584060144792817666/8Svz2epE_normal.png" TargetMode="External"/><Relationship Id="rId2075" Type="http://schemas.openxmlformats.org/officeDocument/2006/relationships/hyperlink" Target="http://twitter.com/EcuProm/statuses/1054183158445457408" TargetMode="External"/><Relationship Id="rId2076" Type="http://schemas.openxmlformats.org/officeDocument/2006/relationships/hyperlink" Target="http://pbs.twimg.com/profile_images/953709697294532608/9WZE1rY6_normal.jpg" TargetMode="External"/><Relationship Id="rId2077" Type="http://schemas.openxmlformats.org/officeDocument/2006/relationships/hyperlink" Target="http://twitter.com/etainhoa10/statuses/1054183142414794752" TargetMode="External"/><Relationship Id="rId2078" Type="http://schemas.openxmlformats.org/officeDocument/2006/relationships/hyperlink" Target="http://pbs.twimg.com/profile_images/1037886287645212677/2JWV2cTm_normal.jpg" TargetMode="External"/><Relationship Id="rId2079" Type="http://schemas.openxmlformats.org/officeDocument/2006/relationships/hyperlink" Target="http://twitter.com/PlumaCriticaEC/statuses/1054183102870896641" TargetMode="External"/><Relationship Id="rId2080" Type="http://schemas.openxmlformats.org/officeDocument/2006/relationships/hyperlink" Target="http://pbs.twimg.com/profile_images/953399143350849536/cegFQETw_normal.jpg" TargetMode="External"/><Relationship Id="rId2081" Type="http://schemas.openxmlformats.org/officeDocument/2006/relationships/hyperlink" Target="http://twitter.com/gemabravob/statuses/1054183085590409216" TargetMode="External"/><Relationship Id="rId2082" Type="http://schemas.openxmlformats.org/officeDocument/2006/relationships/hyperlink" Target="http://pbs.twimg.com/profile_images/778043315010756609/ipluO1bF_normal.jpg" TargetMode="External"/><Relationship Id="rId2083" Type="http://schemas.openxmlformats.org/officeDocument/2006/relationships/hyperlink" Target="http://twitter.com/GACORREAGOMEZ/statuses/1054183079055708162" TargetMode="External"/><Relationship Id="rId2084" Type="http://schemas.openxmlformats.org/officeDocument/2006/relationships/hyperlink" Target="http://pbs.twimg.com/profile_images/1021184921052860416/OfH98JDe_normal.jpg" TargetMode="External"/><Relationship Id="rId2085" Type="http://schemas.openxmlformats.org/officeDocument/2006/relationships/hyperlink" Target="http://twitter.com/carlosleonlucas/statuses/1054183048672092160" TargetMode="External"/><Relationship Id="rId2086" Type="http://schemas.openxmlformats.org/officeDocument/2006/relationships/hyperlink" Target="http://pbs.twimg.com/profile_images/419278149919051776/fAvW1RpO_normal.jpeg" TargetMode="External"/><Relationship Id="rId2087" Type="http://schemas.openxmlformats.org/officeDocument/2006/relationships/hyperlink" Target="http://twitter.com/C2canquis/statuses/1054183034621231104" TargetMode="External"/><Relationship Id="rId2088" Type="http://schemas.openxmlformats.org/officeDocument/2006/relationships/hyperlink" Target="http://pbs.twimg.com/profile_images/965402592523284483/tT6B-zDY_normal.jpg" TargetMode="External"/><Relationship Id="rId2089" Type="http://schemas.openxmlformats.org/officeDocument/2006/relationships/hyperlink" Target="http://twitter.com/RolandoPilatas1/statuses/1054183033497141248" TargetMode="External"/><Relationship Id="rId2090" Type="http://schemas.openxmlformats.org/officeDocument/2006/relationships/hyperlink" Target="http://pbs.twimg.com/profile_images/1019379859175411712/VtdqUnKh_normal.jpg" TargetMode="External"/><Relationship Id="rId2091" Type="http://schemas.openxmlformats.org/officeDocument/2006/relationships/hyperlink" Target="http://twitter.com/TP_El_Ingenio/statuses/1054183018015928320" TargetMode="External"/><Relationship Id="rId2092" Type="http://schemas.openxmlformats.org/officeDocument/2006/relationships/hyperlink" Target="http://pbs.twimg.com/profile_images/1052940575723393025/Bfdd5oj5_normal.jpg" TargetMode="External"/><Relationship Id="rId2093" Type="http://schemas.openxmlformats.org/officeDocument/2006/relationships/hyperlink" Target="http://twitter.com/Shakazu49219075/statuses/1054182968720285696" TargetMode="External"/><Relationship Id="rId2094" Type="http://schemas.openxmlformats.org/officeDocument/2006/relationships/hyperlink" Target="http://pbs.twimg.com/profile_images/927176607894331394/RxiIdAeP_normal.jpg" TargetMode="External"/><Relationship Id="rId2095" Type="http://schemas.openxmlformats.org/officeDocument/2006/relationships/hyperlink" Target="http://twitter.com/mg940/statuses/1054182952572215296" TargetMode="External"/><Relationship Id="rId2096" Type="http://schemas.openxmlformats.org/officeDocument/2006/relationships/hyperlink" Target="http://pbs.twimg.com/profile_images/567858897575112704/7dJX53x3_normal.jpeg" TargetMode="External"/><Relationship Id="rId2097" Type="http://schemas.openxmlformats.org/officeDocument/2006/relationships/hyperlink" Target="http://twitter.com/jana75023/statuses/1054182914450186240" TargetMode="External"/><Relationship Id="rId2098" Type="http://schemas.openxmlformats.org/officeDocument/2006/relationships/hyperlink" Target="http://pbs.twimg.com/profile_images/60752701/camel_normal.jpg" TargetMode="External"/><Relationship Id="rId2099" Type="http://schemas.openxmlformats.org/officeDocument/2006/relationships/hyperlink" Target="http://twitter.com/LowellRoemer/statuses/1054182897643474944" TargetMode="External"/><Relationship Id="rId2100" Type="http://schemas.openxmlformats.org/officeDocument/2006/relationships/hyperlink" Target="http://pbs.twimg.com/profile_images/651132259467005953/RWmAzkbn_normal.jpg" TargetMode="External"/><Relationship Id="rId2101" Type="http://schemas.openxmlformats.org/officeDocument/2006/relationships/hyperlink" Target="http://twitter.com/chepyloca/statuses/1054182829184159746" TargetMode="External"/><Relationship Id="rId2102" Type="http://schemas.openxmlformats.org/officeDocument/2006/relationships/hyperlink" Target="http://abs.twimg.com/sticky/default_profile_images/default_profile_normal.png" TargetMode="External"/><Relationship Id="rId2103" Type="http://schemas.openxmlformats.org/officeDocument/2006/relationships/hyperlink" Target="http://twitter.com/CheermanOTBored/statuses/1054182807646416896" TargetMode="External"/><Relationship Id="rId2104" Type="http://schemas.openxmlformats.org/officeDocument/2006/relationships/hyperlink" Target="http://pbs.twimg.com/profile_images/478637038720540672/ubw0u4k-_normal.jpeg" TargetMode="External"/><Relationship Id="rId2105" Type="http://schemas.openxmlformats.org/officeDocument/2006/relationships/hyperlink" Target="http://twitter.com/Santyb123/statuses/1054182793356414976" TargetMode="External"/><Relationship Id="rId2106" Type="http://schemas.openxmlformats.org/officeDocument/2006/relationships/hyperlink" Target="http://pbs.twimg.com/profile_images/60752701/camel_normal.jpg" TargetMode="External"/><Relationship Id="rId2107" Type="http://schemas.openxmlformats.org/officeDocument/2006/relationships/hyperlink" Target="http://twitter.com/LowellRoemer/statuses/1054182750414991360" TargetMode="External"/><Relationship Id="rId2108" Type="http://schemas.openxmlformats.org/officeDocument/2006/relationships/hyperlink" Target="http://pbs.twimg.com/profile_images/1054192556026798081/QuhUnDIL_normal.jpg" TargetMode="External"/><Relationship Id="rId2109" Type="http://schemas.openxmlformats.org/officeDocument/2006/relationships/hyperlink" Target="http://twitter.com/fmaritza/statuses/1054182750297772033" TargetMode="External"/><Relationship Id="rId2110" Type="http://schemas.openxmlformats.org/officeDocument/2006/relationships/hyperlink" Target="http://pbs.twimg.com/profile_images/862791744202698752/gLjFszvY_normal.jpg" TargetMode="External"/><Relationship Id="rId2111" Type="http://schemas.openxmlformats.org/officeDocument/2006/relationships/hyperlink" Target="http://twitter.com/holamauricio_tv/statuses/1054182748326379520" TargetMode="External"/><Relationship Id="rId2112" Type="http://schemas.openxmlformats.org/officeDocument/2006/relationships/hyperlink" Target="http://pbs.twimg.com/profile_images/990292216571555840/eQ-cEaLE_normal.jpg" TargetMode="External"/><Relationship Id="rId2113" Type="http://schemas.openxmlformats.org/officeDocument/2006/relationships/hyperlink" Target="http://twitter.com/Iran12342/statuses/1054182710686535680" TargetMode="External"/><Relationship Id="rId2114" Type="http://schemas.openxmlformats.org/officeDocument/2006/relationships/hyperlink" Target="http://pbs.twimg.com/profile_images/1026901241094393860/bcWGx3wu_normal.jpg" TargetMode="External"/><Relationship Id="rId2115" Type="http://schemas.openxmlformats.org/officeDocument/2006/relationships/hyperlink" Target="http://twitter.com/laalbujae/statuses/1054182687865487360" TargetMode="External"/><Relationship Id="rId2116" Type="http://schemas.openxmlformats.org/officeDocument/2006/relationships/hyperlink" Target="http://pbs.twimg.com/profile_images/880090118958317568/p5XkyV1c_normal.jpg" TargetMode="External"/><Relationship Id="rId2117" Type="http://schemas.openxmlformats.org/officeDocument/2006/relationships/hyperlink" Target="http://twitter.com/Chumapi1/statuses/1054182649802186753" TargetMode="External"/><Relationship Id="rId2118" Type="http://schemas.openxmlformats.org/officeDocument/2006/relationships/hyperlink" Target="http://pbs.twimg.com/profile_images/1048102667401252864/7zEZ6VYK_normal.jpg" TargetMode="External"/><Relationship Id="rId2119" Type="http://schemas.openxmlformats.org/officeDocument/2006/relationships/hyperlink" Target="http://twitter.com/Yoselin54918410/statuses/1054182602687557635" TargetMode="External"/><Relationship Id="rId2120" Type="http://schemas.openxmlformats.org/officeDocument/2006/relationships/hyperlink" Target="http://pbs.twimg.com/profile_images/1015693247090446337/lolOBpMe_normal.jpg" TargetMode="External"/><Relationship Id="rId2121" Type="http://schemas.openxmlformats.org/officeDocument/2006/relationships/hyperlink" Target="http://twitter.com/MiguelJ21807495/statuses/1054182581468577792" TargetMode="External"/><Relationship Id="rId2122" Type="http://schemas.openxmlformats.org/officeDocument/2006/relationships/hyperlink" Target="http://pbs.twimg.com/profile_images/2525492691/ub4sdrampflz3iosz8sn_normal.png" TargetMode="External"/><Relationship Id="rId2123" Type="http://schemas.openxmlformats.org/officeDocument/2006/relationships/hyperlink" Target="http://twitter.com/detalleslindos/statuses/1054182577790246912" TargetMode="External"/><Relationship Id="rId2124" Type="http://schemas.openxmlformats.org/officeDocument/2006/relationships/hyperlink" Target="http://pbs.twimg.com/profile_images/1045518404109701120/-nI575ON_normal.jpg" TargetMode="External"/><Relationship Id="rId2125" Type="http://schemas.openxmlformats.org/officeDocument/2006/relationships/hyperlink" Target="http://twitter.com/willyrivastoled/statuses/1054182546148392967" TargetMode="External"/><Relationship Id="rId2126" Type="http://schemas.openxmlformats.org/officeDocument/2006/relationships/hyperlink" Target="http://pbs.twimg.com/profile_images/542528261306085376/1dIxWvYA_normal.jpeg" TargetMode="External"/><Relationship Id="rId2127" Type="http://schemas.openxmlformats.org/officeDocument/2006/relationships/hyperlink" Target="http://twitter.com/juancarlospglez/statuses/1054182531308945409" TargetMode="External"/><Relationship Id="rId2128" Type="http://schemas.openxmlformats.org/officeDocument/2006/relationships/hyperlink" Target="http://pbs.twimg.com/profile_images/853224308105195520/AzzNpWdr_normal.jpg" TargetMode="External"/><Relationship Id="rId2129" Type="http://schemas.openxmlformats.org/officeDocument/2006/relationships/hyperlink" Target="http://twitter.com/georgebolm/statuses/1054182462279073792" TargetMode="External"/><Relationship Id="rId2130" Type="http://schemas.openxmlformats.org/officeDocument/2006/relationships/hyperlink" Target="http://pbs.twimg.com/profile_images/932255514364383232/-42I336v_normal.jpg" TargetMode="External"/><Relationship Id="rId2131" Type="http://schemas.openxmlformats.org/officeDocument/2006/relationships/hyperlink" Target="http://twitter.com/rubycooper007/statuses/1054182460924329984" TargetMode="External"/><Relationship Id="rId2132" Type="http://schemas.openxmlformats.org/officeDocument/2006/relationships/hyperlink" Target="http://pbs.twimg.com/profile_images/1001454291549376517/3ksKC-hu_normal.jpg" TargetMode="External"/><Relationship Id="rId2133" Type="http://schemas.openxmlformats.org/officeDocument/2006/relationships/hyperlink" Target="http://twitter.com/RobinsonRosero/statuses/1054182385946972160" TargetMode="External"/><Relationship Id="rId2134" Type="http://schemas.openxmlformats.org/officeDocument/2006/relationships/hyperlink" Target="http://pbs.twimg.com/profile_images/1038162310139924480/DYL_5Ouy_normal.jpg" TargetMode="External"/><Relationship Id="rId2135" Type="http://schemas.openxmlformats.org/officeDocument/2006/relationships/hyperlink" Target="http://twitter.com/raulmoncayo69/statuses/1054182345698361344" TargetMode="External"/><Relationship Id="rId2136" Type="http://schemas.openxmlformats.org/officeDocument/2006/relationships/hyperlink" Target="http://pbs.twimg.com/profile_images/60752701/camel_normal.jpg" TargetMode="External"/><Relationship Id="rId2137" Type="http://schemas.openxmlformats.org/officeDocument/2006/relationships/hyperlink" Target="http://twitter.com/LowellRoemer/statuses/1054182280673943552" TargetMode="External"/><Relationship Id="rId2138" Type="http://schemas.openxmlformats.org/officeDocument/2006/relationships/hyperlink" Target="http://pbs.twimg.com/profile_images/907778245810180096/yyz8Tbby_normal.jpg" TargetMode="External"/><Relationship Id="rId2139" Type="http://schemas.openxmlformats.org/officeDocument/2006/relationships/hyperlink" Target="http://twitter.com/danielggh2/statuses/1054182276614012928" TargetMode="External"/><Relationship Id="rId2140" Type="http://schemas.openxmlformats.org/officeDocument/2006/relationships/hyperlink" Target="http://pbs.twimg.com/profile_images/60752701/camel_normal.jpg" TargetMode="External"/><Relationship Id="rId2141" Type="http://schemas.openxmlformats.org/officeDocument/2006/relationships/hyperlink" Target="http://twitter.com/LowellRoemer/statuses/1054182228920430592" TargetMode="External"/><Relationship Id="rId2142" Type="http://schemas.openxmlformats.org/officeDocument/2006/relationships/hyperlink" Target="http://pbs.twimg.com/profile_images/1003669253936046083/2uA6MTut_normal.jpg" TargetMode="External"/><Relationship Id="rId2143" Type="http://schemas.openxmlformats.org/officeDocument/2006/relationships/hyperlink" Target="http://twitter.com/leonordelaguer1/statuses/1054182189607411712" TargetMode="External"/><Relationship Id="rId2144" Type="http://schemas.openxmlformats.org/officeDocument/2006/relationships/hyperlink" Target="http://pbs.twimg.com/profile_images/815944993177300996/wU_uxyko_normal.jpg" TargetMode="External"/><Relationship Id="rId2145" Type="http://schemas.openxmlformats.org/officeDocument/2006/relationships/hyperlink" Target="http://twitter.com/joelsito2012/statuses/1054182175552225281" TargetMode="External"/><Relationship Id="rId2146" Type="http://schemas.openxmlformats.org/officeDocument/2006/relationships/hyperlink" Target="http://pbs.twimg.com/profile_images/989925115101040640/-6KIiNQa_normal.jpg" TargetMode="External"/><Relationship Id="rId2147" Type="http://schemas.openxmlformats.org/officeDocument/2006/relationships/hyperlink" Target="http://twitter.com/MeighannCarter/statuses/1054182143419731968" TargetMode="External"/><Relationship Id="rId2148" Type="http://schemas.openxmlformats.org/officeDocument/2006/relationships/hyperlink" Target="http://pbs.twimg.com/profile_images/838445133251014656/FXpuxfBF_normal.jpg" TargetMode="External"/><Relationship Id="rId2149" Type="http://schemas.openxmlformats.org/officeDocument/2006/relationships/hyperlink" Target="http://twitter.com/worldpeace435/statuses/1054182115833602049" TargetMode="External"/><Relationship Id="rId2150" Type="http://schemas.openxmlformats.org/officeDocument/2006/relationships/hyperlink" Target="http://pbs.twimg.com/profile_images/832286688407846912/Gnmh-VJ3_normal.jpg" TargetMode="External"/><Relationship Id="rId2151" Type="http://schemas.openxmlformats.org/officeDocument/2006/relationships/hyperlink" Target="http://twitter.com/eduandinoe/statuses/1054182081021009920" TargetMode="External"/><Relationship Id="rId2152" Type="http://schemas.openxmlformats.org/officeDocument/2006/relationships/hyperlink" Target="http://pbs.twimg.com/profile_images/1026273284093030400/39ZdhPFH_normal.jpg" TargetMode="External"/><Relationship Id="rId2153" Type="http://schemas.openxmlformats.org/officeDocument/2006/relationships/hyperlink" Target="http://twitter.com/CordobaEsJPSUV/statuses/1054182052227112960" TargetMode="External"/><Relationship Id="rId2154" Type="http://schemas.openxmlformats.org/officeDocument/2006/relationships/hyperlink" Target="http://pbs.twimg.com/profile_images/3536635346/39090b14e4ffc67d349ba48e17e51954_normal.jpeg" TargetMode="External"/><Relationship Id="rId2155" Type="http://schemas.openxmlformats.org/officeDocument/2006/relationships/hyperlink" Target="http://twitter.com/paulbris2010/statuses/1054182043062538240" TargetMode="External"/><Relationship Id="rId2156" Type="http://schemas.openxmlformats.org/officeDocument/2006/relationships/hyperlink" Target="http://pbs.twimg.com/profile_images/932255514364383232/-42I336v_normal.jpg" TargetMode="External"/><Relationship Id="rId2157" Type="http://schemas.openxmlformats.org/officeDocument/2006/relationships/hyperlink" Target="http://twitter.com/rubycooper007/statuses/1054182040877367296" TargetMode="External"/><Relationship Id="rId2158" Type="http://schemas.openxmlformats.org/officeDocument/2006/relationships/hyperlink" Target="http://abs.twimg.com/sticky/default_profile_images/default_profile_normal.png" TargetMode="External"/><Relationship Id="rId2159" Type="http://schemas.openxmlformats.org/officeDocument/2006/relationships/hyperlink" Target="http://twitter.com/cocorevol47/statuses/1054182031117246465" TargetMode="External"/><Relationship Id="rId2160" Type="http://schemas.openxmlformats.org/officeDocument/2006/relationships/hyperlink" Target="http://pbs.twimg.com/profile_images/662671723419054081/_FjbjKnV_normal.jpg" TargetMode="External"/><Relationship Id="rId2161" Type="http://schemas.openxmlformats.org/officeDocument/2006/relationships/hyperlink" Target="http://twitter.com/elizaltunagarc/statuses/1054182018911739905" TargetMode="External"/><Relationship Id="rId2162" Type="http://schemas.openxmlformats.org/officeDocument/2006/relationships/hyperlink" Target="http://pbs.twimg.com/profile_images/1036616893547859969/qKSdf3jl_normal.jpg" TargetMode="External"/><Relationship Id="rId2163" Type="http://schemas.openxmlformats.org/officeDocument/2006/relationships/hyperlink" Target="http://twitter.com/LeninVilatuna/statuses/1054181996560289793" TargetMode="External"/><Relationship Id="rId2164" Type="http://schemas.openxmlformats.org/officeDocument/2006/relationships/hyperlink" Target="http://pbs.twimg.com/profile_images/745599949417648128/d_LqzayV_normal.jpg" TargetMode="External"/><Relationship Id="rId2165" Type="http://schemas.openxmlformats.org/officeDocument/2006/relationships/hyperlink" Target="http://twitter.com/sapablo/statuses/1054181992294694912" TargetMode="External"/><Relationship Id="rId2166" Type="http://schemas.openxmlformats.org/officeDocument/2006/relationships/hyperlink" Target="http://pbs.twimg.com/profile_images/934907847602855941/wX_27jPk_normal.jpg" TargetMode="External"/><Relationship Id="rId2167" Type="http://schemas.openxmlformats.org/officeDocument/2006/relationships/hyperlink" Target="http://twitter.com/Suzi3D/statuses/1054181967397355520" TargetMode="External"/><Relationship Id="rId2168" Type="http://schemas.openxmlformats.org/officeDocument/2006/relationships/hyperlink" Target="http://pbs.twimg.com/profile_images/932255514364383232/-42I336v_normal.jpg" TargetMode="External"/><Relationship Id="rId2169" Type="http://schemas.openxmlformats.org/officeDocument/2006/relationships/hyperlink" Target="http://twitter.com/rubycooper007/statuses/1054181958664814599" TargetMode="External"/><Relationship Id="rId2170" Type="http://schemas.openxmlformats.org/officeDocument/2006/relationships/hyperlink" Target="http://abs.twimg.com/sticky/default_profile_images/default_profile_normal.png" TargetMode="External"/><Relationship Id="rId2171" Type="http://schemas.openxmlformats.org/officeDocument/2006/relationships/hyperlink" Target="http://twitter.com/_aguilarj/statuses/1054181947226894341" TargetMode="External"/><Relationship Id="rId2172" Type="http://schemas.openxmlformats.org/officeDocument/2006/relationships/hyperlink" Target="http://pbs.twimg.com/profile_images/932255514364383232/-42I336v_normal.jpg" TargetMode="External"/><Relationship Id="rId2173" Type="http://schemas.openxmlformats.org/officeDocument/2006/relationships/hyperlink" Target="http://twitter.com/rubycooper007/statuses/1054181915631239173" TargetMode="External"/><Relationship Id="rId2174" Type="http://schemas.openxmlformats.org/officeDocument/2006/relationships/hyperlink" Target="http://pbs.twimg.com/profile_images/1048970714148167683/8tXLW-yY_normal.jpg" TargetMode="External"/><Relationship Id="rId2175" Type="http://schemas.openxmlformats.org/officeDocument/2006/relationships/hyperlink" Target="http://twitter.com/MyrianeLibre/statuses/1054181900737224705" TargetMode="External"/><Relationship Id="rId2176" Type="http://schemas.openxmlformats.org/officeDocument/2006/relationships/hyperlink" Target="http://pbs.twimg.com/profile_images/988792011452026880/RqZXTS34_normal.jpg" TargetMode="External"/><Relationship Id="rId2177" Type="http://schemas.openxmlformats.org/officeDocument/2006/relationships/hyperlink" Target="http://twitter.com/JosueHerasss/statuses/1054181891685916672" TargetMode="External"/><Relationship Id="rId2178" Type="http://schemas.openxmlformats.org/officeDocument/2006/relationships/hyperlink" Target="http://abs.twimg.com/sticky/default_profile_images/default_profile_normal.png" TargetMode="External"/><Relationship Id="rId2179" Type="http://schemas.openxmlformats.org/officeDocument/2006/relationships/hyperlink" Target="http://twitter.com/cocorevol47/statuses/1054181846563672064" TargetMode="External"/><Relationship Id="rId2180" Type="http://schemas.openxmlformats.org/officeDocument/2006/relationships/hyperlink" Target="http://pbs.twimg.com/profile_images/1048102667401252864/7zEZ6VYK_normal.jpg" TargetMode="External"/><Relationship Id="rId2181" Type="http://schemas.openxmlformats.org/officeDocument/2006/relationships/hyperlink" Target="http://twitter.com/Yoselin54918410/statuses/1054181807577579521" TargetMode="External"/><Relationship Id="rId2182" Type="http://schemas.openxmlformats.org/officeDocument/2006/relationships/hyperlink" Target="http://pbs.twimg.com/profile_images/871791553991389184/EGbYHcm8_normal.jpg" TargetMode="External"/><Relationship Id="rId2183" Type="http://schemas.openxmlformats.org/officeDocument/2006/relationships/hyperlink" Target="http://twitter.com/251063andy/statuses/1054181739885662209" TargetMode="External"/><Relationship Id="rId2184" Type="http://schemas.openxmlformats.org/officeDocument/2006/relationships/hyperlink" Target="http://pbs.twimg.com/profile_images/1051119459019182083/iQi1kM_5_normal.jpg" TargetMode="External"/><Relationship Id="rId2185" Type="http://schemas.openxmlformats.org/officeDocument/2006/relationships/hyperlink" Target="http://twitter.com/DavidR14777/statuses/1054181694427877376" TargetMode="External"/><Relationship Id="rId2186" Type="http://schemas.openxmlformats.org/officeDocument/2006/relationships/hyperlink" Target="http://pbs.twimg.com/profile_images/675129937150504961/VB1PE0dq_normal.jpg" TargetMode="External"/><Relationship Id="rId2187" Type="http://schemas.openxmlformats.org/officeDocument/2006/relationships/hyperlink" Target="http://twitter.com/nubri66/statuses/1054181633132281856" TargetMode="External"/><Relationship Id="rId2188" Type="http://schemas.openxmlformats.org/officeDocument/2006/relationships/hyperlink" Target="http://pbs.twimg.com/profile_images/435192724178743296/Ioqaj2JY_normal.jpeg" TargetMode="External"/><Relationship Id="rId2189" Type="http://schemas.openxmlformats.org/officeDocument/2006/relationships/hyperlink" Target="http://twitter.com/otiliainfante14/statuses/1054181572369399808" TargetMode="External"/><Relationship Id="rId2190" Type="http://schemas.openxmlformats.org/officeDocument/2006/relationships/hyperlink" Target="http://pbs.twimg.com/profile_images/1037733744239632384/QRZTXGRj_normal.jpg" TargetMode="External"/><Relationship Id="rId2191" Type="http://schemas.openxmlformats.org/officeDocument/2006/relationships/hyperlink" Target="http://twitter.com/flaca_calvo/statuses/1054181561371951104" TargetMode="External"/><Relationship Id="rId2192" Type="http://schemas.openxmlformats.org/officeDocument/2006/relationships/hyperlink" Target="http://pbs.twimg.com/profile_images/662400830574895107/LzS9-4lW_normal.jpg" TargetMode="External"/><Relationship Id="rId2193" Type="http://schemas.openxmlformats.org/officeDocument/2006/relationships/hyperlink" Target="http://twitter.com/kimberlymontse1/statuses/1054181557374799872" TargetMode="External"/><Relationship Id="rId2194" Type="http://schemas.openxmlformats.org/officeDocument/2006/relationships/hyperlink" Target="http://pbs.twimg.com/profile_images/1036101289804013568/Nk-aBkfy_normal.jpg" TargetMode="External"/><Relationship Id="rId2195" Type="http://schemas.openxmlformats.org/officeDocument/2006/relationships/hyperlink" Target="http://twitter.com/marialuriveros/statuses/1054181520158666753" TargetMode="External"/><Relationship Id="rId2196" Type="http://schemas.openxmlformats.org/officeDocument/2006/relationships/hyperlink" Target="http://pbs.twimg.com/profile_images/488334414632349696/5PvKju3F_normal.png" TargetMode="External"/><Relationship Id="rId2197" Type="http://schemas.openxmlformats.org/officeDocument/2006/relationships/hyperlink" Target="http://twitter.com/El_Verdugo38/statuses/1054181451724394496" TargetMode="External"/><Relationship Id="rId2198" Type="http://schemas.openxmlformats.org/officeDocument/2006/relationships/hyperlink" Target="http://pbs.twimg.com/profile_images/662400830574895107/LzS9-4lW_normal.jpg" TargetMode="External"/><Relationship Id="rId2199" Type="http://schemas.openxmlformats.org/officeDocument/2006/relationships/hyperlink" Target="http://twitter.com/kimberlymontse1/statuses/1054181448209629185" TargetMode="External"/><Relationship Id="rId2200" Type="http://schemas.openxmlformats.org/officeDocument/2006/relationships/hyperlink" Target="http://pbs.twimg.com/profile_images/473133050503503872/TbZCGSyQ_normal.jpeg" TargetMode="External"/><Relationship Id="rId2201" Type="http://schemas.openxmlformats.org/officeDocument/2006/relationships/hyperlink" Target="http://twitter.com/elmundodepax/statuses/1054181331490496513" TargetMode="External"/><Relationship Id="rId2202" Type="http://schemas.openxmlformats.org/officeDocument/2006/relationships/hyperlink" Target="http://pbs.twimg.com/profile_images/850132752972251138/PqFIbtP2_normal.jpg" TargetMode="External"/><Relationship Id="rId2203" Type="http://schemas.openxmlformats.org/officeDocument/2006/relationships/hyperlink" Target="http://twitter.com/AnitaHidalgoZ/statuses/1054181317527658496" TargetMode="External"/><Relationship Id="rId2204" Type="http://schemas.openxmlformats.org/officeDocument/2006/relationships/hyperlink" Target="http://pbs.twimg.com/profile_images/1002914227684806656/gyKQ1iWd_normal.jpg" TargetMode="External"/><Relationship Id="rId2205" Type="http://schemas.openxmlformats.org/officeDocument/2006/relationships/hyperlink" Target="http://twitter.com/Sororita/statuses/1054181301287301120" TargetMode="External"/><Relationship Id="rId2206" Type="http://schemas.openxmlformats.org/officeDocument/2006/relationships/hyperlink" Target="http://pbs.twimg.com/profile_images/991402973447311360/r7b-xplV_normal.jpg" TargetMode="External"/><Relationship Id="rId2207" Type="http://schemas.openxmlformats.org/officeDocument/2006/relationships/hyperlink" Target="http://twitter.com/JavierFlorB/statuses/1054181296132497409" TargetMode="External"/><Relationship Id="rId2208" Type="http://schemas.openxmlformats.org/officeDocument/2006/relationships/hyperlink" Target="http://pbs.twimg.com/profile_images/832286688407846912/Gnmh-VJ3_normal.jpg" TargetMode="External"/><Relationship Id="rId2209" Type="http://schemas.openxmlformats.org/officeDocument/2006/relationships/hyperlink" Target="http://twitter.com/eduandinoe/statuses/1054181240302112768" TargetMode="External"/><Relationship Id="rId2210" Type="http://schemas.openxmlformats.org/officeDocument/2006/relationships/hyperlink" Target="http://pbs.twimg.com/profile_images/826278508548784129/sbyEC6Kk_normal.jpg" TargetMode="External"/><Relationship Id="rId2211" Type="http://schemas.openxmlformats.org/officeDocument/2006/relationships/hyperlink" Target="http://twitter.com/Monioc3/statuses/1054181202813423616" TargetMode="External"/><Relationship Id="rId2212" Type="http://schemas.openxmlformats.org/officeDocument/2006/relationships/hyperlink" Target="http://pbs.twimg.com/profile_images/1025118327285407745/ODdUTc3R_normal.jpg" TargetMode="External"/><Relationship Id="rId2213" Type="http://schemas.openxmlformats.org/officeDocument/2006/relationships/hyperlink" Target="http://twitter.com/victor51567902/statuses/1054181175500124160" TargetMode="External"/><Relationship Id="rId2214" Type="http://schemas.openxmlformats.org/officeDocument/2006/relationships/hyperlink" Target="http://pbs.twimg.com/profile_images/1025489234361298944/mi7iasfg_normal.jpg" TargetMode="External"/><Relationship Id="rId2215" Type="http://schemas.openxmlformats.org/officeDocument/2006/relationships/hyperlink" Target="http://twitter.com/cucojose/statuses/1054181173189136384" TargetMode="External"/><Relationship Id="rId2216" Type="http://schemas.openxmlformats.org/officeDocument/2006/relationships/hyperlink" Target="http://pbs.twimg.com/profile_images/463700009674747904/6DkDL7VH_normal.png" TargetMode="External"/><Relationship Id="rId2217" Type="http://schemas.openxmlformats.org/officeDocument/2006/relationships/hyperlink" Target="http://twitter.com/PabloDuche/statuses/1054181164112584705" TargetMode="External"/><Relationship Id="rId2218" Type="http://schemas.openxmlformats.org/officeDocument/2006/relationships/hyperlink" Target="http://pbs.twimg.com/profile_images/1022223220911599617/SroiYA3v_normal.jpg" TargetMode="External"/><Relationship Id="rId2219" Type="http://schemas.openxmlformats.org/officeDocument/2006/relationships/hyperlink" Target="http://twitter.com/ECUADORXDENTRO/statuses/1054181147930963968" TargetMode="External"/><Relationship Id="rId2220" Type="http://schemas.openxmlformats.org/officeDocument/2006/relationships/hyperlink" Target="http://pbs.twimg.com/profile_images/1053501115654922240/Cx6PrgPY_normal.jpg" TargetMode="External"/><Relationship Id="rId2221" Type="http://schemas.openxmlformats.org/officeDocument/2006/relationships/hyperlink" Target="http://twitter.com/quitoteachers/statuses/1054181141366874114" TargetMode="External"/><Relationship Id="rId2222" Type="http://schemas.openxmlformats.org/officeDocument/2006/relationships/hyperlink" Target="http://pbs.twimg.com/profile_images/1022223220911599617/SroiYA3v_normal.jpg" TargetMode="External"/><Relationship Id="rId2223" Type="http://schemas.openxmlformats.org/officeDocument/2006/relationships/hyperlink" Target="http://twitter.com/ECUADORXDENTRO/statuses/1054181137680138240" TargetMode="External"/><Relationship Id="rId2224" Type="http://schemas.openxmlformats.org/officeDocument/2006/relationships/hyperlink" Target="http://pbs.twimg.com/profile_images/885126744113655809/q6lKbKhf_normal.jpg" TargetMode="External"/><Relationship Id="rId2225" Type="http://schemas.openxmlformats.org/officeDocument/2006/relationships/hyperlink" Target="http://twitter.com/JorgeGuzman1983/statuses/1054181122849062912" TargetMode="External"/><Relationship Id="rId2226" Type="http://schemas.openxmlformats.org/officeDocument/2006/relationships/hyperlink" Target="http://pbs.twimg.com/profile_images/825532723192291329/l9LN0Cp3_normal.jpg" TargetMode="External"/><Relationship Id="rId2227" Type="http://schemas.openxmlformats.org/officeDocument/2006/relationships/hyperlink" Target="http://twitter.com/CotopaxiNoticia/statuses/1054181101835636736" TargetMode="External"/><Relationship Id="rId2228" Type="http://schemas.openxmlformats.org/officeDocument/2006/relationships/hyperlink" Target="http://pbs.twimg.com/profile_images/1029529790276165632/FMPhojob_normal.jpg" TargetMode="External"/><Relationship Id="rId2229" Type="http://schemas.openxmlformats.org/officeDocument/2006/relationships/hyperlink" Target="http://twitter.com/javo_gye/statuses/1054181100149305344" TargetMode="External"/><Relationship Id="rId2230" Type="http://schemas.openxmlformats.org/officeDocument/2006/relationships/hyperlink" Target="http://pbs.twimg.com/profile_images/519271535358783488/1rWoo-fa_normal.png" TargetMode="External"/><Relationship Id="rId2231" Type="http://schemas.openxmlformats.org/officeDocument/2006/relationships/hyperlink" Target="http://twitter.com/Andresmadeddie/statuses/1054180978141396993" TargetMode="External"/><Relationship Id="rId2232" Type="http://schemas.openxmlformats.org/officeDocument/2006/relationships/hyperlink" Target="http://pbs.twimg.com/profile_images/60752701/camel_normal.jpg" TargetMode="External"/><Relationship Id="rId2233" Type="http://schemas.openxmlformats.org/officeDocument/2006/relationships/hyperlink" Target="http://twitter.com/LowellRoemer/statuses/1054180902593384448" TargetMode="External"/><Relationship Id="rId2234" Type="http://schemas.openxmlformats.org/officeDocument/2006/relationships/hyperlink" Target="http://pbs.twimg.com/profile_images/988110071149350913/WTfBWXM2_normal.jpg" TargetMode="External"/><Relationship Id="rId2235" Type="http://schemas.openxmlformats.org/officeDocument/2006/relationships/hyperlink" Target="http://twitter.com/EDROPAAR/statuses/1054180872931495937" TargetMode="External"/><Relationship Id="rId2236" Type="http://schemas.openxmlformats.org/officeDocument/2006/relationships/hyperlink" Target="http://pbs.twimg.com/profile_images/689695655284117505/s8dmkk4V_normal.jpg" TargetMode="External"/><Relationship Id="rId2237" Type="http://schemas.openxmlformats.org/officeDocument/2006/relationships/hyperlink" Target="http://twitter.com/NEORAM27/statuses/1054180809467486208" TargetMode="External"/><Relationship Id="rId2238" Type="http://schemas.openxmlformats.org/officeDocument/2006/relationships/hyperlink" Target="http://pbs.twimg.com/profile_images/60752701/camel_normal.jpg" TargetMode="External"/><Relationship Id="rId2239" Type="http://schemas.openxmlformats.org/officeDocument/2006/relationships/hyperlink" Target="http://twitter.com/LowellRoemer/statuses/1054180798453112832" TargetMode="External"/><Relationship Id="rId2240" Type="http://schemas.openxmlformats.org/officeDocument/2006/relationships/hyperlink" Target="http://pbs.twimg.com/profile_images/849793370981625862/s2DsOZTR_normal.jpg" TargetMode="External"/><Relationship Id="rId2241" Type="http://schemas.openxmlformats.org/officeDocument/2006/relationships/hyperlink" Target="http://twitter.com/byjillyp/statuses/1054180798218285056" TargetMode="External"/><Relationship Id="rId2242" Type="http://schemas.openxmlformats.org/officeDocument/2006/relationships/hyperlink" Target="http://pbs.twimg.com/profile_images/807963577189539840/KxCS_pTs_normal.jpg" TargetMode="External"/><Relationship Id="rId2243" Type="http://schemas.openxmlformats.org/officeDocument/2006/relationships/hyperlink" Target="http://twitter.com/El_Camaleon52/statuses/1054180740727013376" TargetMode="External"/><Relationship Id="rId2244" Type="http://schemas.openxmlformats.org/officeDocument/2006/relationships/hyperlink" Target="http://pbs.twimg.com/profile_images/808282522010271744/ExvuG0-i_normal.jpg" TargetMode="External"/><Relationship Id="rId2245" Type="http://schemas.openxmlformats.org/officeDocument/2006/relationships/hyperlink" Target="http://twitter.com/nycookie15/statuses/1054180739699433473" TargetMode="External"/><Relationship Id="rId2246" Type="http://schemas.openxmlformats.org/officeDocument/2006/relationships/hyperlink" Target="http://pbs.twimg.com/profile_images/1012180471751544832/tA72guUB_normal.jpg" TargetMode="External"/><Relationship Id="rId2247" Type="http://schemas.openxmlformats.org/officeDocument/2006/relationships/hyperlink" Target="http://twitter.com/PelotonFusilero/statuses/1054180736239091712" TargetMode="External"/><Relationship Id="rId2248" Type="http://schemas.openxmlformats.org/officeDocument/2006/relationships/hyperlink" Target="http://abs.twimg.com/sticky/default_profile_images/default_profile_normal.png" TargetMode="External"/><Relationship Id="rId2249" Type="http://schemas.openxmlformats.org/officeDocument/2006/relationships/hyperlink" Target="http://twitter.com/Ricardo39154341/statuses/1054180720162279424" TargetMode="External"/><Relationship Id="rId2250" Type="http://schemas.openxmlformats.org/officeDocument/2006/relationships/hyperlink" Target="http://pbs.twimg.com/profile_images/807963577189539840/KxCS_pTs_normal.jpg" TargetMode="External"/><Relationship Id="rId2251" Type="http://schemas.openxmlformats.org/officeDocument/2006/relationships/hyperlink" Target="http://twitter.com/El_Camaleon52/statuses/1054180695977984000" TargetMode="External"/><Relationship Id="rId2252" Type="http://schemas.openxmlformats.org/officeDocument/2006/relationships/hyperlink" Target="http://pbs.twimg.com/profile_images/421996567206572032/4EditQb9_normal.png" TargetMode="External"/><Relationship Id="rId2253" Type="http://schemas.openxmlformats.org/officeDocument/2006/relationships/hyperlink" Target="http://twitter.com/pmcall/statuses/1054180693750767617" TargetMode="External"/><Relationship Id="rId2254" Type="http://schemas.openxmlformats.org/officeDocument/2006/relationships/hyperlink" Target="http://pbs.twimg.com/profile_images/988110071149350913/WTfBWXM2_normal.jpg" TargetMode="External"/><Relationship Id="rId2255" Type="http://schemas.openxmlformats.org/officeDocument/2006/relationships/hyperlink" Target="http://twitter.com/EDROPAAR/statuses/1054180673869791233" TargetMode="External"/><Relationship Id="rId2256" Type="http://schemas.openxmlformats.org/officeDocument/2006/relationships/hyperlink" Target="http://pbs.twimg.com/profile_images/893982809777426432/2jFc5mzV_normal.jpg" TargetMode="External"/><Relationship Id="rId2257" Type="http://schemas.openxmlformats.org/officeDocument/2006/relationships/hyperlink" Target="http://twitter.com/c_ulloap/statuses/1054180660649345030" TargetMode="External"/><Relationship Id="rId2258" Type="http://schemas.openxmlformats.org/officeDocument/2006/relationships/hyperlink" Target="http://pbs.twimg.com/profile_images/786011005826523136/1wACT5XJ_normal.jpg" TargetMode="External"/><Relationship Id="rId2259" Type="http://schemas.openxmlformats.org/officeDocument/2006/relationships/hyperlink" Target="http://twitter.com/CornejoDanilo/statuses/1054180655934984192" TargetMode="External"/><Relationship Id="rId2260" Type="http://schemas.openxmlformats.org/officeDocument/2006/relationships/hyperlink" Target="http://pbs.twimg.com/profile_images/940661180045152256/E13fMwUm_normal.jpg" TargetMode="External"/><Relationship Id="rId2261" Type="http://schemas.openxmlformats.org/officeDocument/2006/relationships/hyperlink" Target="http://twitter.com/NeilYoungSaveUs/statuses/1054180649047900160" TargetMode="External"/><Relationship Id="rId2262" Type="http://schemas.openxmlformats.org/officeDocument/2006/relationships/hyperlink" Target="http://pbs.twimg.com/profile_images/950603259269525504/rGU2oNU2_normal.jpg" TargetMode="External"/><Relationship Id="rId2263" Type="http://schemas.openxmlformats.org/officeDocument/2006/relationships/hyperlink" Target="http://twitter.com/naloggio/statuses/1054180647772794881" TargetMode="External"/><Relationship Id="rId2264" Type="http://schemas.openxmlformats.org/officeDocument/2006/relationships/hyperlink" Target="http://pbs.twimg.com/profile_images/1009428177398255616/x_LuMxPY_normal.jpg" TargetMode="External"/><Relationship Id="rId2265" Type="http://schemas.openxmlformats.org/officeDocument/2006/relationships/hyperlink" Target="http://twitter.com/andres_veloz/statuses/1054180598070370305" TargetMode="External"/><Relationship Id="rId2266" Type="http://schemas.openxmlformats.org/officeDocument/2006/relationships/hyperlink" Target="http://pbs.twimg.com/profile_images/870671455280910336/tHsd9G9j_normal.jpg" TargetMode="External"/><Relationship Id="rId2267" Type="http://schemas.openxmlformats.org/officeDocument/2006/relationships/hyperlink" Target="http://twitter.com/WZambrano71/statuses/1054180583998402560" TargetMode="External"/><Relationship Id="rId2268" Type="http://schemas.openxmlformats.org/officeDocument/2006/relationships/hyperlink" Target="http://abs.twimg.com/sticky/default_profile_images/default_profile_normal.png" TargetMode="External"/><Relationship Id="rId2269" Type="http://schemas.openxmlformats.org/officeDocument/2006/relationships/hyperlink" Target="http://twitter.com/Eduardo78006217/statuses/1054180534342049792" TargetMode="External"/><Relationship Id="rId2270" Type="http://schemas.openxmlformats.org/officeDocument/2006/relationships/hyperlink" Target="http://pbs.twimg.com/profile_images/857305023130292225/sPwAUOEg_normal.jpg" TargetMode="External"/><Relationship Id="rId2271" Type="http://schemas.openxmlformats.org/officeDocument/2006/relationships/hyperlink" Target="http://twitter.com/angelamendoza75/statuses/1054180517598429184" TargetMode="External"/><Relationship Id="rId2272" Type="http://schemas.openxmlformats.org/officeDocument/2006/relationships/hyperlink" Target="http://pbs.twimg.com/profile_images/714904044419080193/9Le-w30A_normal.jpg" TargetMode="External"/><Relationship Id="rId2273" Type="http://schemas.openxmlformats.org/officeDocument/2006/relationships/hyperlink" Target="http://twitter.com/makiaveloso/statuses/1054180461310812160" TargetMode="External"/><Relationship Id="rId2274" Type="http://schemas.openxmlformats.org/officeDocument/2006/relationships/hyperlink" Target="http://pbs.twimg.com/profile_images/1026901241094393860/bcWGx3wu_normal.jpg" TargetMode="External"/><Relationship Id="rId2275" Type="http://schemas.openxmlformats.org/officeDocument/2006/relationships/hyperlink" Target="http://twitter.com/laalbujae/statuses/1054180423398539265" TargetMode="External"/><Relationship Id="rId2276" Type="http://schemas.openxmlformats.org/officeDocument/2006/relationships/hyperlink" Target="http://pbs.twimg.com/profile_images/1052935541778333699/8xHXFpZO_normal.jpg" TargetMode="External"/><Relationship Id="rId2277" Type="http://schemas.openxmlformats.org/officeDocument/2006/relationships/hyperlink" Target="http://twitter.com/TERE_MIDELEGA/statuses/1054180365823143936" TargetMode="External"/><Relationship Id="rId2278" Type="http://schemas.openxmlformats.org/officeDocument/2006/relationships/hyperlink" Target="http://pbs.twimg.com/profile_images/962842803880583168/yuybtjo0_normal.jpg" TargetMode="External"/><Relationship Id="rId2279" Type="http://schemas.openxmlformats.org/officeDocument/2006/relationships/hyperlink" Target="http://twitter.com/AngeloParraJ/statuses/1054180267181723648" TargetMode="External"/><Relationship Id="rId2280" Type="http://schemas.openxmlformats.org/officeDocument/2006/relationships/hyperlink" Target="http://pbs.twimg.com/profile_images/633330354863099904/U7HxM1Iz_normal.jpg" TargetMode="External"/><Relationship Id="rId2281" Type="http://schemas.openxmlformats.org/officeDocument/2006/relationships/hyperlink" Target="http://twitter.com/aranitapol/statuses/1054180199976316929" TargetMode="External"/><Relationship Id="rId2282" Type="http://schemas.openxmlformats.org/officeDocument/2006/relationships/hyperlink" Target="http://pbs.twimg.com/profile_images/60752701/camel_normal.jpg" TargetMode="External"/><Relationship Id="rId2283" Type="http://schemas.openxmlformats.org/officeDocument/2006/relationships/hyperlink" Target="http://twitter.com/LowellRoemer/statuses/1054180197392502784" TargetMode="External"/><Relationship Id="rId2284" Type="http://schemas.openxmlformats.org/officeDocument/2006/relationships/hyperlink" Target="http://pbs.twimg.com/profile_images/582577831839973376/gYYYECDe_normal.jpg" TargetMode="External"/><Relationship Id="rId2285" Type="http://schemas.openxmlformats.org/officeDocument/2006/relationships/hyperlink" Target="http://twitter.com/EnithCarranco/statuses/1054180168049287168" TargetMode="External"/><Relationship Id="rId2286" Type="http://schemas.openxmlformats.org/officeDocument/2006/relationships/hyperlink" Target="http://pbs.twimg.com/profile_images/378800000602443762/433bebe7da6eb89bcdd4de082796a25e_normal.png" TargetMode="External"/><Relationship Id="rId2287" Type="http://schemas.openxmlformats.org/officeDocument/2006/relationships/hyperlink" Target="http://twitter.com/xitgam/statuses/1054180160772169728" TargetMode="External"/><Relationship Id="rId2288" Type="http://schemas.openxmlformats.org/officeDocument/2006/relationships/hyperlink" Target="http://pbs.twimg.com/profile_images/1012094517674172416/OCsIiQB1_normal.jpg" TargetMode="External"/><Relationship Id="rId2289" Type="http://schemas.openxmlformats.org/officeDocument/2006/relationships/hyperlink" Target="http://twitter.com/Theo42785596/statuses/1054180160629587968" TargetMode="External"/><Relationship Id="rId2290" Type="http://schemas.openxmlformats.org/officeDocument/2006/relationships/hyperlink" Target="http://pbs.twimg.com/profile_images/850586978513035266/tH8CN-8x_normal.jpg" TargetMode="External"/><Relationship Id="rId2291" Type="http://schemas.openxmlformats.org/officeDocument/2006/relationships/hyperlink" Target="http://twitter.com/CKPELUQUERIA/statuses/1054180132766801925" TargetMode="External"/><Relationship Id="rId2292" Type="http://schemas.openxmlformats.org/officeDocument/2006/relationships/hyperlink" Target="http://pbs.twimg.com/profile_images/1009428177398255616/x_LuMxPY_normal.jpg" TargetMode="External"/><Relationship Id="rId2293" Type="http://schemas.openxmlformats.org/officeDocument/2006/relationships/hyperlink" Target="http://twitter.com/andres_veloz/statuses/1054180109287071746" TargetMode="External"/><Relationship Id="rId2294" Type="http://schemas.openxmlformats.org/officeDocument/2006/relationships/hyperlink" Target="http://pbs.twimg.com/profile_images/463700009674747904/otP2JIT4_normal.png" TargetMode="External"/><Relationship Id="rId2295" Type="http://schemas.openxmlformats.org/officeDocument/2006/relationships/hyperlink" Target="http://twitter.com/stalynxvb/statuses/1054180101066293248" TargetMode="External"/><Relationship Id="rId2296" Type="http://schemas.openxmlformats.org/officeDocument/2006/relationships/hyperlink" Target="http://pbs.twimg.com/profile_images/1025118327285407745/ODdUTc3R_normal.jpg" TargetMode="External"/><Relationship Id="rId2297" Type="http://schemas.openxmlformats.org/officeDocument/2006/relationships/hyperlink" Target="http://twitter.com/victor51567902/statuses/1054180096070828032" TargetMode="External"/><Relationship Id="rId2298" Type="http://schemas.openxmlformats.org/officeDocument/2006/relationships/hyperlink" Target="http://pbs.twimg.com/profile_images/1025118327285407745/ODdUTc3R_normal.jpg" TargetMode="External"/><Relationship Id="rId2299" Type="http://schemas.openxmlformats.org/officeDocument/2006/relationships/hyperlink" Target="http://twitter.com/victor51567902/statuses/1054180026759987206" TargetMode="External"/><Relationship Id="rId2300" Type="http://schemas.openxmlformats.org/officeDocument/2006/relationships/hyperlink" Target="http://abs.twimg.com/sticky/default_profile_images/default_profile_normal.png" TargetMode="External"/><Relationship Id="rId2301" Type="http://schemas.openxmlformats.org/officeDocument/2006/relationships/hyperlink" Target="http://twitter.com/naranjog60/statuses/1054180012977545216" TargetMode="External"/><Relationship Id="rId2302" Type="http://schemas.openxmlformats.org/officeDocument/2006/relationships/hyperlink" Target="http://pbs.twimg.com/profile_images/1038960152563666944/EGcjaEfu_normal.jpg" TargetMode="External"/><Relationship Id="rId2303" Type="http://schemas.openxmlformats.org/officeDocument/2006/relationships/hyperlink" Target="http://twitter.com/Jhonnatanfreyes/statuses/1054179977606901761" TargetMode="External"/><Relationship Id="rId2304" Type="http://schemas.openxmlformats.org/officeDocument/2006/relationships/hyperlink" Target="http://pbs.twimg.com/profile_images/1012085417951268864/yj_3R6n6_normal.jpg" TargetMode="External"/><Relationship Id="rId2305" Type="http://schemas.openxmlformats.org/officeDocument/2006/relationships/hyperlink" Target="http://twitter.com/reno_0612/statuses/1054179963388207104" TargetMode="External"/><Relationship Id="rId2306" Type="http://schemas.openxmlformats.org/officeDocument/2006/relationships/hyperlink" Target="http://pbs.twimg.com/profile_images/1025118327285407745/ODdUTc3R_normal.jpg" TargetMode="External"/><Relationship Id="rId2307" Type="http://schemas.openxmlformats.org/officeDocument/2006/relationships/hyperlink" Target="http://twitter.com/victor51567902/statuses/1054179950801096704" TargetMode="External"/><Relationship Id="rId2308" Type="http://schemas.openxmlformats.org/officeDocument/2006/relationships/hyperlink" Target="http://pbs.twimg.com/profile_images/530050573035667457/19xTPWuF_normal.jpeg" TargetMode="External"/><Relationship Id="rId2309" Type="http://schemas.openxmlformats.org/officeDocument/2006/relationships/hyperlink" Target="http://twitter.com/dpparedesb/statuses/1054179929800228864" TargetMode="External"/><Relationship Id="rId2310" Type="http://schemas.openxmlformats.org/officeDocument/2006/relationships/hyperlink" Target="http://pbs.twimg.com/profile_images/751088840874614784/IcIbMoki_normal.jpg" TargetMode="External"/><Relationship Id="rId2311" Type="http://schemas.openxmlformats.org/officeDocument/2006/relationships/hyperlink" Target="http://twitter.com/yruilova/statuses/1054179874108305408" TargetMode="External"/><Relationship Id="rId2312" Type="http://schemas.openxmlformats.org/officeDocument/2006/relationships/hyperlink" Target="http://pbs.twimg.com/profile_images/511276477166256128/VSmTL802_normal.jpeg" TargetMode="External"/><Relationship Id="rId2313" Type="http://schemas.openxmlformats.org/officeDocument/2006/relationships/hyperlink" Target="http://twitter.com/irr644/statuses/1054179837722669056" TargetMode="External"/><Relationship Id="rId2314" Type="http://schemas.openxmlformats.org/officeDocument/2006/relationships/hyperlink" Target="http://pbs.twimg.com/profile_images/947918466945900544/kh7RhGNN_normal.jpg" TargetMode="External"/><Relationship Id="rId2315" Type="http://schemas.openxmlformats.org/officeDocument/2006/relationships/hyperlink" Target="http://twitter.com/fidel_5566/statuses/1054179799801958400" TargetMode="External"/><Relationship Id="rId2316" Type="http://schemas.openxmlformats.org/officeDocument/2006/relationships/hyperlink" Target="http://pbs.twimg.com/profile_images/1005450566665949184/7XcpV-Ec_normal.jpg" TargetMode="External"/><Relationship Id="rId2317" Type="http://schemas.openxmlformats.org/officeDocument/2006/relationships/hyperlink" Target="http://twitter.com/BrendaShoshanna/statuses/1054179737898283009" TargetMode="External"/><Relationship Id="rId2318" Type="http://schemas.openxmlformats.org/officeDocument/2006/relationships/hyperlink" Target="http://abs.twimg.com/sticky/default_profile_images/default_profile_normal.png" TargetMode="External"/><Relationship Id="rId2319" Type="http://schemas.openxmlformats.org/officeDocument/2006/relationships/hyperlink" Target="http://twitter.com/Jose_Brito_Cues/statuses/1054179723369164801" TargetMode="External"/><Relationship Id="rId2320" Type="http://schemas.openxmlformats.org/officeDocument/2006/relationships/hyperlink" Target="http://pbs.twimg.com/profile_images/560166881525383170/fPkqk2Pu_normal.jpeg" TargetMode="External"/><Relationship Id="rId2321" Type="http://schemas.openxmlformats.org/officeDocument/2006/relationships/hyperlink" Target="http://twitter.com/ArmandoCastroB/statuses/1054179708160630785" TargetMode="External"/><Relationship Id="rId2322" Type="http://schemas.openxmlformats.org/officeDocument/2006/relationships/hyperlink" Target="http://pbs.twimg.com/profile_images/950147906740334592/enWRBNiV_normal.jpg" TargetMode="External"/><Relationship Id="rId2323" Type="http://schemas.openxmlformats.org/officeDocument/2006/relationships/hyperlink" Target="http://twitter.com/robila123456/statuses/1054179635213320192" TargetMode="External"/><Relationship Id="rId2324" Type="http://schemas.openxmlformats.org/officeDocument/2006/relationships/hyperlink" Target="http://pbs.twimg.com/profile_images/1023252511602429953/1w9qiivR_normal.jpg" TargetMode="External"/><Relationship Id="rId2325" Type="http://schemas.openxmlformats.org/officeDocument/2006/relationships/hyperlink" Target="http://twitter.com/CristinaReyesec/statuses/1054179633791467520" TargetMode="External"/><Relationship Id="rId2326" Type="http://schemas.openxmlformats.org/officeDocument/2006/relationships/hyperlink" Target="http://pbs.twimg.com/profile_images/1041170812198379520/E_LtdTSL_normal.jpg" TargetMode="External"/><Relationship Id="rId2327" Type="http://schemas.openxmlformats.org/officeDocument/2006/relationships/hyperlink" Target="http://twitter.com/demivzlanosalgo/statuses/1054179528975831041" TargetMode="External"/><Relationship Id="rId2328" Type="http://schemas.openxmlformats.org/officeDocument/2006/relationships/hyperlink" Target="http://pbs.twimg.com/profile_images/1003668583564611585/DBVX1Ea8_normal.jpg" TargetMode="External"/><Relationship Id="rId2329" Type="http://schemas.openxmlformats.org/officeDocument/2006/relationships/hyperlink" Target="http://twitter.com/colosangeles/statuses/1054179524949274624" TargetMode="External"/><Relationship Id="rId2330" Type="http://schemas.openxmlformats.org/officeDocument/2006/relationships/hyperlink" Target="http://pbs.twimg.com/profile_images/1032052190658129920/njtNmJ73_normal.jpg" TargetMode="External"/><Relationship Id="rId2331" Type="http://schemas.openxmlformats.org/officeDocument/2006/relationships/hyperlink" Target="http://twitter.com/GUERREROVERDE2/statuses/1054179309273968641" TargetMode="External"/><Relationship Id="rId2332" Type="http://schemas.openxmlformats.org/officeDocument/2006/relationships/hyperlink" Target="http://pbs.twimg.com/profile_images/1006745503604854784/4-KX2bdC_normal.jpg" TargetMode="External"/><Relationship Id="rId2333" Type="http://schemas.openxmlformats.org/officeDocument/2006/relationships/hyperlink" Target="http://twitter.com/HawkPeregrine/statuses/1054179296267431936" TargetMode="External"/><Relationship Id="rId2334" Type="http://schemas.openxmlformats.org/officeDocument/2006/relationships/hyperlink" Target="http://pbs.twimg.com/profile_images/3536635346/39090b14e4ffc67d349ba48e17e51954_normal.jpeg" TargetMode="External"/><Relationship Id="rId2335" Type="http://schemas.openxmlformats.org/officeDocument/2006/relationships/hyperlink" Target="http://twitter.com/paulbris2010/statuses/1054179260888420352" TargetMode="External"/><Relationship Id="rId2336" Type="http://schemas.openxmlformats.org/officeDocument/2006/relationships/hyperlink" Target="http://pbs.twimg.com/profile_images/932458762564071424/1HpHFMtF_normal.jpg" TargetMode="External"/><Relationship Id="rId2337" Type="http://schemas.openxmlformats.org/officeDocument/2006/relationships/hyperlink" Target="http://twitter.com/srone82/statuses/1054179244098678784" TargetMode="External"/><Relationship Id="rId2338" Type="http://schemas.openxmlformats.org/officeDocument/2006/relationships/hyperlink" Target="http://pbs.twimg.com/profile_images/1051659291491520512/ukfzQ-Vv_normal.jpg" TargetMode="External"/><Relationship Id="rId2339" Type="http://schemas.openxmlformats.org/officeDocument/2006/relationships/hyperlink" Target="http://twitter.com/ferparrasanchez/statuses/1054179238771859456" TargetMode="External"/><Relationship Id="rId2340" Type="http://schemas.openxmlformats.org/officeDocument/2006/relationships/hyperlink" Target="http://pbs.twimg.com/profile_images/940043295849291776/FCj5qdTA_normal.jpg" TargetMode="External"/><Relationship Id="rId2341" Type="http://schemas.openxmlformats.org/officeDocument/2006/relationships/hyperlink" Target="http://twitter.com/BABACASTILLO1/statuses/1054179179217018880" TargetMode="External"/><Relationship Id="rId2342" Type="http://schemas.openxmlformats.org/officeDocument/2006/relationships/hyperlink" Target="http://pbs.twimg.com/profile_images/924705712684634112/qvQft3P2_normal.jpg" TargetMode="External"/><Relationship Id="rId2343" Type="http://schemas.openxmlformats.org/officeDocument/2006/relationships/hyperlink" Target="http://twitter.com/DaniloMoraA/statuses/1054179139601813504" TargetMode="External"/><Relationship Id="rId2344" Type="http://schemas.openxmlformats.org/officeDocument/2006/relationships/hyperlink" Target="http://pbs.twimg.com/profile_images/378800000498149827/664b119a65d3b72aef9f8b2a31dcbca3_normal.jpeg" TargetMode="External"/><Relationship Id="rId2345" Type="http://schemas.openxmlformats.org/officeDocument/2006/relationships/hyperlink" Target="http://twitter.com/MolinariJulia/statuses/1054179126620360704" TargetMode="External"/><Relationship Id="rId2346" Type="http://schemas.openxmlformats.org/officeDocument/2006/relationships/hyperlink" Target="http://pbs.twimg.com/profile_images/996154401831178243/cuPzmxns_normal.jpg" TargetMode="External"/><Relationship Id="rId2347" Type="http://schemas.openxmlformats.org/officeDocument/2006/relationships/hyperlink" Target="http://twitter.com/ProfHoax__/statuses/1054179120953860098" TargetMode="External"/><Relationship Id="rId2348" Type="http://schemas.openxmlformats.org/officeDocument/2006/relationships/hyperlink" Target="http://pbs.twimg.com/profile_images/964564268267032577/wGTre-Ul_normal.jpg" TargetMode="External"/><Relationship Id="rId2349" Type="http://schemas.openxmlformats.org/officeDocument/2006/relationships/hyperlink" Target="http://twitter.com/LeninFrancoCh1/statuses/1054179033804693505" TargetMode="External"/><Relationship Id="rId2350" Type="http://schemas.openxmlformats.org/officeDocument/2006/relationships/hyperlink" Target="http://pbs.twimg.com/profile_images/961378214680694787/e2Q2x47U_normal.jpg" TargetMode="External"/><Relationship Id="rId2351" Type="http://schemas.openxmlformats.org/officeDocument/2006/relationships/hyperlink" Target="http://twitter.com/PattyBarce006/statuses/1054179031942397952" TargetMode="External"/><Relationship Id="rId2352" Type="http://schemas.openxmlformats.org/officeDocument/2006/relationships/hyperlink" Target="http://pbs.twimg.com/profile_images/2237880739/48972_1355839854_6821_n_normal.jpg" TargetMode="External"/><Relationship Id="rId2353" Type="http://schemas.openxmlformats.org/officeDocument/2006/relationships/hyperlink" Target="http://twitter.com/kal6666/statuses/1054179012673765377" TargetMode="External"/><Relationship Id="rId2354" Type="http://schemas.openxmlformats.org/officeDocument/2006/relationships/hyperlink" Target="http://pbs.twimg.com/profile_images/953447907671330817/yil4X9Yw_normal.jpg" TargetMode="External"/><Relationship Id="rId2355" Type="http://schemas.openxmlformats.org/officeDocument/2006/relationships/hyperlink" Target="http://twitter.com/MVYURAIMA/statuses/1054179002632552448" TargetMode="External"/><Relationship Id="rId2356" Type="http://schemas.openxmlformats.org/officeDocument/2006/relationships/hyperlink" Target="http://pbs.twimg.com/profile_images/378800000332307537/1de1fef1a24e9ea31d65e7a07627380c_normal.jpeg" TargetMode="External"/><Relationship Id="rId2357" Type="http://schemas.openxmlformats.org/officeDocument/2006/relationships/hyperlink" Target="http://twitter.com/augustoreinoso/statuses/1054178917161025536" TargetMode="External"/><Relationship Id="rId2358" Type="http://schemas.openxmlformats.org/officeDocument/2006/relationships/hyperlink" Target="http://pbs.twimg.com/profile_images/1033565651837874176/HVqQkpEA_normal.jpg" TargetMode="External"/><Relationship Id="rId2359" Type="http://schemas.openxmlformats.org/officeDocument/2006/relationships/hyperlink" Target="http://twitter.com/Leonard54442996/statuses/1054178837834203136" TargetMode="External"/><Relationship Id="rId2360" Type="http://schemas.openxmlformats.org/officeDocument/2006/relationships/hyperlink" Target="http://pbs.twimg.com/profile_images/951160865956532226/PCfPFIh-_normal.jpg" TargetMode="External"/><Relationship Id="rId2361" Type="http://schemas.openxmlformats.org/officeDocument/2006/relationships/hyperlink" Target="http://twitter.com/Salvador_Jiron/statuses/1054178794930651136" TargetMode="External"/><Relationship Id="rId2362" Type="http://schemas.openxmlformats.org/officeDocument/2006/relationships/hyperlink" Target="http://pbs.twimg.com/profile_images/824589558209794048/7MV4yreV_normal.jpg" TargetMode="External"/><Relationship Id="rId2363" Type="http://schemas.openxmlformats.org/officeDocument/2006/relationships/hyperlink" Target="http://twitter.com/LavaJatoNews/statuses/1054178781538213888" TargetMode="External"/><Relationship Id="rId2364" Type="http://schemas.openxmlformats.org/officeDocument/2006/relationships/hyperlink" Target="http://pbs.twimg.com/profile_images/717664198/taty_normal.jpg" TargetMode="External"/><Relationship Id="rId2365" Type="http://schemas.openxmlformats.org/officeDocument/2006/relationships/hyperlink" Target="http://twitter.com/tatyariasb/statuses/1054178778858094592" TargetMode="External"/><Relationship Id="rId2366" Type="http://schemas.openxmlformats.org/officeDocument/2006/relationships/hyperlink" Target="http://pbs.twimg.com/profile_images/1051012741207642112/U9v57Jw5_normal.jpg" TargetMode="External"/><Relationship Id="rId2367" Type="http://schemas.openxmlformats.org/officeDocument/2006/relationships/hyperlink" Target="http://twitter.com/DiegoPF79/statuses/1054178675439140864" TargetMode="External"/><Relationship Id="rId2368" Type="http://schemas.openxmlformats.org/officeDocument/2006/relationships/hyperlink" Target="http://pbs.twimg.com/profile_images/926971709231718400/SdMEenyL_normal.jpg" TargetMode="External"/><Relationship Id="rId2369" Type="http://schemas.openxmlformats.org/officeDocument/2006/relationships/hyperlink" Target="http://twitter.com/luchitosil/statuses/1054178641779810304" TargetMode="External"/><Relationship Id="rId2370" Type="http://schemas.openxmlformats.org/officeDocument/2006/relationships/hyperlink" Target="http://pbs.twimg.com/profile_images/1020847362972045312/qajCaa5U_normal.jpg" TargetMode="External"/><Relationship Id="rId2371" Type="http://schemas.openxmlformats.org/officeDocument/2006/relationships/hyperlink" Target="http://twitter.com/michael53021960/statuses/1054178595134980097" TargetMode="External"/><Relationship Id="rId2372" Type="http://schemas.openxmlformats.org/officeDocument/2006/relationships/hyperlink" Target="http://pbs.twimg.com/profile_images/917131012945121281/9uCX2p1R_normal.jpg" TargetMode="External"/><Relationship Id="rId2373" Type="http://schemas.openxmlformats.org/officeDocument/2006/relationships/hyperlink" Target="http://twitter.com/Edu0391/statuses/1054178541213020164" TargetMode="External"/><Relationship Id="rId2374" Type="http://schemas.openxmlformats.org/officeDocument/2006/relationships/hyperlink" Target="http://pbs.twimg.com/profile_images/1053395937815597056/BWUsa9f4_normal.jpg" TargetMode="External"/><Relationship Id="rId2375" Type="http://schemas.openxmlformats.org/officeDocument/2006/relationships/hyperlink" Target="http://twitter.com/peppujool/statuses/1054178492307435520" TargetMode="External"/><Relationship Id="rId2376" Type="http://schemas.openxmlformats.org/officeDocument/2006/relationships/hyperlink" Target="http://pbs.twimg.com/profile_images/941125530191048704/g5IztXR__normal.jpg" TargetMode="External"/><Relationship Id="rId2377" Type="http://schemas.openxmlformats.org/officeDocument/2006/relationships/hyperlink" Target="http://twitter.com/9mmbulletproof/statuses/1054178475504996352" TargetMode="External"/><Relationship Id="rId2378" Type="http://schemas.openxmlformats.org/officeDocument/2006/relationships/hyperlink" Target="http://pbs.twimg.com/profile_images/2556500528/IMG00232-20110619-1738_normal.jpg" TargetMode="External"/><Relationship Id="rId2379" Type="http://schemas.openxmlformats.org/officeDocument/2006/relationships/hyperlink" Target="http://twitter.com/ximepb/statuses/1054178460858507264" TargetMode="External"/><Relationship Id="rId2380" Type="http://schemas.openxmlformats.org/officeDocument/2006/relationships/hyperlink" Target="http://pbs.twimg.com/profile_images/1033565651837874176/HVqQkpEA_normal.jpg" TargetMode="External"/><Relationship Id="rId2381" Type="http://schemas.openxmlformats.org/officeDocument/2006/relationships/hyperlink" Target="http://twitter.com/Leonard54442996/statuses/1054178456014110720" TargetMode="External"/><Relationship Id="rId2382" Type="http://schemas.openxmlformats.org/officeDocument/2006/relationships/hyperlink" Target="http://pbs.twimg.com/profile_images/874632465234767872/6E0P5-Rl_normal.jpg" TargetMode="External"/><Relationship Id="rId2383" Type="http://schemas.openxmlformats.org/officeDocument/2006/relationships/hyperlink" Target="http://twitter.com/carlosram_sanz/statuses/1054178448980226053" TargetMode="External"/><Relationship Id="rId2384" Type="http://schemas.openxmlformats.org/officeDocument/2006/relationships/hyperlink" Target="http://pbs.twimg.com/profile_images/1016558952484663296/nXywchqc_normal.jpg" TargetMode="External"/><Relationship Id="rId2385" Type="http://schemas.openxmlformats.org/officeDocument/2006/relationships/hyperlink" Target="http://twitter.com/TemblorAlerta/statuses/1054178417715884032" TargetMode="External"/><Relationship Id="rId2386" Type="http://schemas.openxmlformats.org/officeDocument/2006/relationships/hyperlink" Target="http://pbs.twimg.com/profile_images/1048045780936904704/k0Bs74Ey_normal.jpg" TargetMode="External"/><Relationship Id="rId2387" Type="http://schemas.openxmlformats.org/officeDocument/2006/relationships/hyperlink" Target="http://twitter.com/anitamarina8/statuses/1054178398791176192" TargetMode="External"/><Relationship Id="rId2388" Type="http://schemas.openxmlformats.org/officeDocument/2006/relationships/hyperlink" Target="http://pbs.twimg.com/profile_images/1030665777358299136/XwT4fZvV_normal.jpg" TargetMode="External"/><Relationship Id="rId2389" Type="http://schemas.openxmlformats.org/officeDocument/2006/relationships/hyperlink" Target="http://twitter.com/AngelFoxToday71/statuses/1054178398610866176" TargetMode="External"/><Relationship Id="rId2390" Type="http://schemas.openxmlformats.org/officeDocument/2006/relationships/hyperlink" Target="http://pbs.twimg.com/profile_images/1016558952484663296/nXywchqc_normal.jpg" TargetMode="External"/><Relationship Id="rId2391" Type="http://schemas.openxmlformats.org/officeDocument/2006/relationships/hyperlink" Target="http://twitter.com/TemblorAlerta/statuses/1054178385071665153" TargetMode="External"/><Relationship Id="rId2392" Type="http://schemas.openxmlformats.org/officeDocument/2006/relationships/hyperlink" Target="http://pbs.twimg.com/profile_images/883474387848105984/RVaNXYo8_normal.jpg" TargetMode="External"/><Relationship Id="rId2393" Type="http://schemas.openxmlformats.org/officeDocument/2006/relationships/hyperlink" Target="http://twitter.com/P9Sanchez/statuses/1054178384853561344" TargetMode="External"/><Relationship Id="rId2394" Type="http://schemas.openxmlformats.org/officeDocument/2006/relationships/hyperlink" Target="http://pbs.twimg.com/profile_images/1016558952484663296/nXywchqc_normal.jpg" TargetMode="External"/><Relationship Id="rId2395" Type="http://schemas.openxmlformats.org/officeDocument/2006/relationships/hyperlink" Target="http://twitter.com/TemblorAlerta/statuses/1054178354126077952" TargetMode="External"/><Relationship Id="rId2396" Type="http://schemas.openxmlformats.org/officeDocument/2006/relationships/hyperlink" Target="http://pbs.twimg.com/profile_images/1030665777358299136/XwT4fZvV_normal.jpg" TargetMode="External"/><Relationship Id="rId2397" Type="http://schemas.openxmlformats.org/officeDocument/2006/relationships/hyperlink" Target="http://twitter.com/AngelFoxToday71/statuses/1054178327076986880" TargetMode="External"/><Relationship Id="rId2398" Type="http://schemas.openxmlformats.org/officeDocument/2006/relationships/hyperlink" Target="http://abs.twimg.com/sticky/default_profile_images/default_profile_normal.png" TargetMode="External"/><Relationship Id="rId2399" Type="http://schemas.openxmlformats.org/officeDocument/2006/relationships/hyperlink" Target="http://twitter.com/carlosapinzonc/statuses/1054178308643082240" TargetMode="External"/><Relationship Id="rId2400" Type="http://schemas.openxmlformats.org/officeDocument/2006/relationships/hyperlink" Target="http://pbs.twimg.com/profile_images/988091717072060416/XJkBxtso_normal.jpg" TargetMode="External"/><Relationship Id="rId2401" Type="http://schemas.openxmlformats.org/officeDocument/2006/relationships/hyperlink" Target="http://twitter.com/Alex_PHF/statuses/1054178304448716800" TargetMode="External"/><Relationship Id="rId2402" Type="http://schemas.openxmlformats.org/officeDocument/2006/relationships/hyperlink" Target="http://pbs.twimg.com/profile_images/1030665777358299136/XwT4fZvV_normal.jpg" TargetMode="External"/><Relationship Id="rId2403" Type="http://schemas.openxmlformats.org/officeDocument/2006/relationships/hyperlink" Target="http://twitter.com/AngelFoxToday71/statuses/1054178291677044736" TargetMode="External"/><Relationship Id="rId2404" Type="http://schemas.openxmlformats.org/officeDocument/2006/relationships/hyperlink" Target="http://pbs.twimg.com/profile_images/1048045780936904704/k0Bs74Ey_normal.jpg" TargetMode="External"/><Relationship Id="rId2405" Type="http://schemas.openxmlformats.org/officeDocument/2006/relationships/hyperlink" Target="http://twitter.com/anitamarina8/statuses/1054178261138325507" TargetMode="External"/><Relationship Id="rId2406" Type="http://schemas.openxmlformats.org/officeDocument/2006/relationships/hyperlink" Target="http://pbs.twimg.com/profile_images/976668855702605824/IUP_mar0_normal.jpg" TargetMode="External"/><Relationship Id="rId2407" Type="http://schemas.openxmlformats.org/officeDocument/2006/relationships/hyperlink" Target="http://twitter.com/magrazziaacosta/statuses/1054178258034532352" TargetMode="External"/><Relationship Id="rId2408" Type="http://schemas.openxmlformats.org/officeDocument/2006/relationships/hyperlink" Target="http://pbs.twimg.com/profile_images/1030665777358299136/XwT4fZvV_normal.jpg" TargetMode="External"/><Relationship Id="rId2409" Type="http://schemas.openxmlformats.org/officeDocument/2006/relationships/hyperlink" Target="http://twitter.com/AngelFoxToday71/statuses/1054178254989463558" TargetMode="External"/><Relationship Id="rId2410" Type="http://schemas.openxmlformats.org/officeDocument/2006/relationships/hyperlink" Target="http://pbs.twimg.com/profile_images/847130784595165185/QOvYweM9_normal.jpg" TargetMode="External"/><Relationship Id="rId2411" Type="http://schemas.openxmlformats.org/officeDocument/2006/relationships/hyperlink" Target="http://twitter.com/EscobarEC/statuses/1054178175582945281" TargetMode="External"/><Relationship Id="rId2412" Type="http://schemas.openxmlformats.org/officeDocument/2006/relationships/hyperlink" Target="http://pbs.twimg.com/profile_images/974084781725175809/i349dgvf_normal.jpg" TargetMode="External"/><Relationship Id="rId2413" Type="http://schemas.openxmlformats.org/officeDocument/2006/relationships/hyperlink" Target="http://twitter.com/angelalur/statuses/1054178147049095169" TargetMode="External"/><Relationship Id="rId2414" Type="http://schemas.openxmlformats.org/officeDocument/2006/relationships/hyperlink" Target="http://abs.twimg.com/sticky/default_profile_images/default_profile_normal.png" TargetMode="External"/><Relationship Id="rId2415" Type="http://schemas.openxmlformats.org/officeDocument/2006/relationships/hyperlink" Target="http://twitter.com/carlosapinzonc/statuses/1054178146818445312" TargetMode="External"/><Relationship Id="rId2416" Type="http://schemas.openxmlformats.org/officeDocument/2006/relationships/hyperlink" Target="http://pbs.twimg.com/profile_images/978830698172899328/h4h0u9Eu_normal.jpg" TargetMode="External"/><Relationship Id="rId2417" Type="http://schemas.openxmlformats.org/officeDocument/2006/relationships/hyperlink" Target="http://twitter.com/Marivic8a/statuses/1054178120809566208" TargetMode="External"/><Relationship Id="rId2418" Type="http://schemas.openxmlformats.org/officeDocument/2006/relationships/hyperlink" Target="http://pbs.twimg.com/profile_images/2739035349/0854538829ab2349a505282fa73ee517_normal.jpeg" TargetMode="External"/><Relationship Id="rId2419" Type="http://schemas.openxmlformats.org/officeDocument/2006/relationships/hyperlink" Target="http://twitter.com/RetamasGold/statuses/1054178117777059840" TargetMode="External"/><Relationship Id="rId2420" Type="http://schemas.openxmlformats.org/officeDocument/2006/relationships/hyperlink" Target="http://pbs.twimg.com/profile_images/622011360574967808/VcQViqIc_normal.jpg" TargetMode="External"/><Relationship Id="rId2421" Type="http://schemas.openxmlformats.org/officeDocument/2006/relationships/hyperlink" Target="http://twitter.com/katarina19623/statuses/1054178065755070464" TargetMode="External"/><Relationship Id="rId2422" Type="http://schemas.openxmlformats.org/officeDocument/2006/relationships/hyperlink" Target="http://pbs.twimg.com/profile_images/1028775891520954368/fb-bttIh_normal.jpg" TargetMode="External"/><Relationship Id="rId2423" Type="http://schemas.openxmlformats.org/officeDocument/2006/relationships/hyperlink" Target="http://twitter.com/AcostaMartnez1/statuses/1054178052324974593" TargetMode="External"/><Relationship Id="rId2424" Type="http://schemas.openxmlformats.org/officeDocument/2006/relationships/hyperlink" Target="http://pbs.twimg.com/profile_images/622011360574967808/VcQViqIc_normal.jpg" TargetMode="External"/><Relationship Id="rId2425" Type="http://schemas.openxmlformats.org/officeDocument/2006/relationships/hyperlink" Target="http://twitter.com/katarina19623/statuses/1054178042833240065" TargetMode="External"/><Relationship Id="rId2426" Type="http://schemas.openxmlformats.org/officeDocument/2006/relationships/hyperlink" Target="http://pbs.twimg.com/profile_images/378800000068892663/b8267aa8c35e3685131344b6b027a3cd_normal.jpeg" TargetMode="External"/><Relationship Id="rId2427" Type="http://schemas.openxmlformats.org/officeDocument/2006/relationships/hyperlink" Target="http://twitter.com/YvanCaceres1/statuses/1054178012344864768" TargetMode="External"/><Relationship Id="rId2428" Type="http://schemas.openxmlformats.org/officeDocument/2006/relationships/hyperlink" Target="http://pbs.twimg.com/profile_images/954572600730058752/NhdziFvM_normal.jpg" TargetMode="External"/><Relationship Id="rId2429" Type="http://schemas.openxmlformats.org/officeDocument/2006/relationships/hyperlink" Target="http://twitter.com/CorruptionMarch/statuses/1054177987195817985" TargetMode="External"/><Relationship Id="rId2430" Type="http://schemas.openxmlformats.org/officeDocument/2006/relationships/hyperlink" Target="http://pbs.twimg.com/profile_images/1048045780936904704/k0Bs74Ey_normal.jpg" TargetMode="External"/><Relationship Id="rId2431" Type="http://schemas.openxmlformats.org/officeDocument/2006/relationships/hyperlink" Target="http://twitter.com/anitamarina8/statuses/1054177897257295872" TargetMode="External"/><Relationship Id="rId2432" Type="http://schemas.openxmlformats.org/officeDocument/2006/relationships/hyperlink" Target="http://pbs.twimg.com/profile_images/1048045780936904704/k0Bs74Ey_normal.jpg" TargetMode="External"/><Relationship Id="rId2433" Type="http://schemas.openxmlformats.org/officeDocument/2006/relationships/hyperlink" Target="http://twitter.com/anitamarina8/statuses/1054177779846131712" TargetMode="External"/><Relationship Id="rId2434" Type="http://schemas.openxmlformats.org/officeDocument/2006/relationships/hyperlink" Target="http://pbs.twimg.com/profile_images/950250008523235329/NJAXMXwn_normal.jpg" TargetMode="External"/><Relationship Id="rId2435" Type="http://schemas.openxmlformats.org/officeDocument/2006/relationships/hyperlink" Target="http://twitter.com/fayaau/statuses/1054177720651956225" TargetMode="External"/><Relationship Id="rId2436" Type="http://schemas.openxmlformats.org/officeDocument/2006/relationships/hyperlink" Target="http://abs.twimg.com/sticky/default_profile_images/default_profile_normal.png" TargetMode="External"/><Relationship Id="rId2437" Type="http://schemas.openxmlformats.org/officeDocument/2006/relationships/hyperlink" Target="http://twitter.com/PlazaFabre/statuses/1054177719741833223" TargetMode="External"/><Relationship Id="rId2438" Type="http://schemas.openxmlformats.org/officeDocument/2006/relationships/hyperlink" Target="http://pbs.twimg.com/profile_images/1048045780936904704/k0Bs74Ey_normal.jpg" TargetMode="External"/><Relationship Id="rId2439" Type="http://schemas.openxmlformats.org/officeDocument/2006/relationships/hyperlink" Target="http://twitter.com/anitamarina8/statuses/1054177645980803072" TargetMode="External"/><Relationship Id="rId2440" Type="http://schemas.openxmlformats.org/officeDocument/2006/relationships/hyperlink" Target="http://pbs.twimg.com/profile_images/633330354863099904/U7HxM1Iz_normal.jpg" TargetMode="External"/><Relationship Id="rId2441" Type="http://schemas.openxmlformats.org/officeDocument/2006/relationships/hyperlink" Target="http://twitter.com/aranitapol/statuses/1054177629421608960" TargetMode="External"/><Relationship Id="rId2442" Type="http://schemas.openxmlformats.org/officeDocument/2006/relationships/hyperlink" Target="http://pbs.twimg.com/profile_images/652155487845253120/rfzDqDvN_normal.jpg" TargetMode="External"/><Relationship Id="rId2443" Type="http://schemas.openxmlformats.org/officeDocument/2006/relationships/hyperlink" Target="http://twitter.com/puntofuerte/statuses/1054177590607536128" TargetMode="External"/><Relationship Id="rId2444" Type="http://schemas.openxmlformats.org/officeDocument/2006/relationships/hyperlink" Target="http://pbs.twimg.com/profile_images/1047490976867131393/-kB0LfUA_normal.jpg" TargetMode="External"/><Relationship Id="rId2445" Type="http://schemas.openxmlformats.org/officeDocument/2006/relationships/hyperlink" Target="http://twitter.com/ElLuchin1/statuses/1054177518226472960" TargetMode="External"/><Relationship Id="rId2446" Type="http://schemas.openxmlformats.org/officeDocument/2006/relationships/hyperlink" Target="http://pbs.twimg.com/profile_images/1048045780936904704/k0Bs74Ey_normal.jpg" TargetMode="External"/><Relationship Id="rId2447" Type="http://schemas.openxmlformats.org/officeDocument/2006/relationships/hyperlink" Target="http://twitter.com/anitamarina8/statuses/1054177516943040512" TargetMode="External"/><Relationship Id="rId2448" Type="http://schemas.openxmlformats.org/officeDocument/2006/relationships/hyperlink" Target="http://pbs.twimg.com/profile_images/821545857006837760/KE0rH2sR_normal.jpg" TargetMode="External"/><Relationship Id="rId2449" Type="http://schemas.openxmlformats.org/officeDocument/2006/relationships/hyperlink" Target="http://twitter.com/MilvaRios1/statuses/1054177436886282240" TargetMode="External"/><Relationship Id="rId2450" Type="http://schemas.openxmlformats.org/officeDocument/2006/relationships/hyperlink" Target="http://pbs.twimg.com/profile_images/775142401103069185/fAL3H2bh_normal.jpg" TargetMode="External"/><Relationship Id="rId2451" Type="http://schemas.openxmlformats.org/officeDocument/2006/relationships/hyperlink" Target="http://twitter.com/UrbanoCrisdario/statuses/1054177411263279104" TargetMode="External"/><Relationship Id="rId2452" Type="http://schemas.openxmlformats.org/officeDocument/2006/relationships/hyperlink" Target="http://pbs.twimg.com/profile_images/1047490976867131393/-kB0LfUA_normal.jpg" TargetMode="External"/><Relationship Id="rId2453" Type="http://schemas.openxmlformats.org/officeDocument/2006/relationships/hyperlink" Target="http://twitter.com/ElLuchin1/statuses/1054177388416901131" TargetMode="External"/><Relationship Id="rId2454" Type="http://schemas.openxmlformats.org/officeDocument/2006/relationships/hyperlink" Target="http://pbs.twimg.com/profile_images/938144503168462849/x5SpFHhb_normal.jpg" TargetMode="External"/><Relationship Id="rId2455" Type="http://schemas.openxmlformats.org/officeDocument/2006/relationships/hyperlink" Target="http://twitter.com/sarukamunoz6/statuses/1054177333035311104" TargetMode="External"/><Relationship Id="rId2456" Type="http://schemas.openxmlformats.org/officeDocument/2006/relationships/hyperlink" Target="http://pbs.twimg.com/profile_images/1048045780936904704/k0Bs74Ey_normal.jpg" TargetMode="External"/><Relationship Id="rId2457" Type="http://schemas.openxmlformats.org/officeDocument/2006/relationships/hyperlink" Target="http://twitter.com/anitamarina8/statuses/1054177310545494017" TargetMode="External"/><Relationship Id="rId2458" Type="http://schemas.openxmlformats.org/officeDocument/2006/relationships/hyperlink" Target="http://pbs.twimg.com/profile_images/944305948562255873/rQyaoRNF_normal.jpg" TargetMode="External"/><Relationship Id="rId2459" Type="http://schemas.openxmlformats.org/officeDocument/2006/relationships/hyperlink" Target="http://twitter.com/guillac03/statuses/1054177207193616385" TargetMode="External"/><Relationship Id="rId2460" Type="http://schemas.openxmlformats.org/officeDocument/2006/relationships/hyperlink" Target="http://pbs.twimg.com/profile_images/1048045780936904704/k0Bs74Ey_normal.jpg" TargetMode="External"/><Relationship Id="rId2461" Type="http://schemas.openxmlformats.org/officeDocument/2006/relationships/hyperlink" Target="http://twitter.com/anitamarina8/statuses/1054177162364882944" TargetMode="External"/><Relationship Id="rId2462" Type="http://schemas.openxmlformats.org/officeDocument/2006/relationships/hyperlink" Target="http://pbs.twimg.com/profile_images/461335527653146624/dpQs5zLk_normal.jpeg" TargetMode="External"/><Relationship Id="rId2463" Type="http://schemas.openxmlformats.org/officeDocument/2006/relationships/hyperlink" Target="http://twitter.com/Roverjaviersmit/statuses/1054177146506264576" TargetMode="External"/><Relationship Id="rId2464" Type="http://schemas.openxmlformats.org/officeDocument/2006/relationships/hyperlink" Target="http://pbs.twimg.com/profile_images/954556966386393088/ol-T9Gn9_normal.jpg" TargetMode="External"/><Relationship Id="rId2465" Type="http://schemas.openxmlformats.org/officeDocument/2006/relationships/hyperlink" Target="http://twitter.com/nataliauci16/statuses/1054177104936493062" TargetMode="External"/><Relationship Id="rId2466" Type="http://schemas.openxmlformats.org/officeDocument/2006/relationships/hyperlink" Target="http://pbs.twimg.com/profile_images/947910469968330753/VERnFOIX_normal.jpg" TargetMode="External"/><Relationship Id="rId2467" Type="http://schemas.openxmlformats.org/officeDocument/2006/relationships/hyperlink" Target="http://twitter.com/TUL_01/statuses/1054177099731361793" TargetMode="External"/><Relationship Id="rId2468" Type="http://schemas.openxmlformats.org/officeDocument/2006/relationships/hyperlink" Target="http://abs.twimg.com/sticky/default_profile_images/default_profile_normal.png" TargetMode="External"/><Relationship Id="rId2469" Type="http://schemas.openxmlformats.org/officeDocument/2006/relationships/hyperlink" Target="http://twitter.com/carlosapinzonc/statuses/1054177096967303169" TargetMode="External"/><Relationship Id="rId2470" Type="http://schemas.openxmlformats.org/officeDocument/2006/relationships/hyperlink" Target="http://pbs.twimg.com/profile_images/1048045780936904704/k0Bs74Ey_normal.jpg" TargetMode="External"/><Relationship Id="rId2471" Type="http://schemas.openxmlformats.org/officeDocument/2006/relationships/hyperlink" Target="http://twitter.com/anitamarina8/statuses/1054177063974907905" TargetMode="External"/><Relationship Id="rId2472" Type="http://schemas.openxmlformats.org/officeDocument/2006/relationships/hyperlink" Target="http://pbs.twimg.com/profile_images/1047490976867131393/-kB0LfUA_normal.jpg" TargetMode="External"/><Relationship Id="rId2473" Type="http://schemas.openxmlformats.org/officeDocument/2006/relationships/hyperlink" Target="http://twitter.com/ElLuchin1/statuses/1054177063677124609" TargetMode="External"/><Relationship Id="rId2474" Type="http://schemas.openxmlformats.org/officeDocument/2006/relationships/hyperlink" Target="http://pbs.twimg.com/profile_images/1046577342196453384/sMc1iLEL_normal.jpg" TargetMode="External"/><Relationship Id="rId2475" Type="http://schemas.openxmlformats.org/officeDocument/2006/relationships/hyperlink" Target="http://twitter.com/VickyViiVanessa/statuses/1054177042722418688" TargetMode="External"/><Relationship Id="rId2476" Type="http://schemas.openxmlformats.org/officeDocument/2006/relationships/hyperlink" Target="http://pbs.twimg.com/profile_images/872844241998929920/-V04YI7L_normal.jpg" TargetMode="External"/><Relationship Id="rId2477" Type="http://schemas.openxmlformats.org/officeDocument/2006/relationships/hyperlink" Target="http://twitter.com/DelMazonoGano/statuses/1054176989316186112" TargetMode="External"/><Relationship Id="rId2478" Type="http://schemas.openxmlformats.org/officeDocument/2006/relationships/hyperlink" Target="http://pbs.twimg.com/profile_images/1048045780936904704/k0Bs74Ey_normal.jpg" TargetMode="External"/><Relationship Id="rId2479" Type="http://schemas.openxmlformats.org/officeDocument/2006/relationships/hyperlink" Target="http://twitter.com/anitamarina8/statuses/1054176986820739072" TargetMode="External"/><Relationship Id="rId2480" Type="http://schemas.openxmlformats.org/officeDocument/2006/relationships/hyperlink" Target="http://pbs.twimg.com/profile_images/1017446892614111232/lWQ5LGhD_normal.jpg" TargetMode="External"/><Relationship Id="rId2481" Type="http://schemas.openxmlformats.org/officeDocument/2006/relationships/hyperlink" Target="http://twitter.com/patoteran/statuses/1054176919967686656" TargetMode="External"/><Relationship Id="rId2482" Type="http://schemas.openxmlformats.org/officeDocument/2006/relationships/hyperlink" Target="http://pbs.twimg.com/profile_images/938144503168462849/x5SpFHhb_normal.jpg" TargetMode="External"/><Relationship Id="rId2483" Type="http://schemas.openxmlformats.org/officeDocument/2006/relationships/hyperlink" Target="http://twitter.com/sarukamunoz6/statuses/1054176904897552384" TargetMode="External"/><Relationship Id="rId2484" Type="http://schemas.openxmlformats.org/officeDocument/2006/relationships/hyperlink" Target="http://pbs.twimg.com/profile_images/663768605067202560/l0uMCTjt_normal.jpg" TargetMode="External"/><Relationship Id="rId2485" Type="http://schemas.openxmlformats.org/officeDocument/2006/relationships/hyperlink" Target="http://twitter.com/clara_merino/statuses/1054176883368226817" TargetMode="External"/><Relationship Id="rId2486" Type="http://schemas.openxmlformats.org/officeDocument/2006/relationships/hyperlink" Target="http://pbs.twimg.com/profile_images/436890768930643968/dESR3Pdy_normal.jpeg" TargetMode="External"/><Relationship Id="rId2487" Type="http://schemas.openxmlformats.org/officeDocument/2006/relationships/hyperlink" Target="http://twitter.com/yubrazkaPrimera/statuses/1054176868813979650" TargetMode="External"/><Relationship Id="rId2488" Type="http://schemas.openxmlformats.org/officeDocument/2006/relationships/hyperlink" Target="http://pbs.twimg.com/profile_images/1048045780936904704/k0Bs74Ey_normal.jpg" TargetMode="External"/><Relationship Id="rId2489" Type="http://schemas.openxmlformats.org/officeDocument/2006/relationships/hyperlink" Target="http://twitter.com/anitamarina8/statuses/1054176863835299841" TargetMode="External"/><Relationship Id="rId2490" Type="http://schemas.openxmlformats.org/officeDocument/2006/relationships/hyperlink" Target="http://pbs.twimg.com/profile_images/1040305968083619841/XC6x0jb3_normal.jpg" TargetMode="External"/><Relationship Id="rId2491" Type="http://schemas.openxmlformats.org/officeDocument/2006/relationships/hyperlink" Target="http://twitter.com/CasadelaCultura/statuses/1054176837612519425" TargetMode="External"/><Relationship Id="rId2492" Type="http://schemas.openxmlformats.org/officeDocument/2006/relationships/hyperlink" Target="http://pbs.twimg.com/profile_images/739633836796051456/xJYZnwsd_normal.jpg" TargetMode="External"/><Relationship Id="rId2493" Type="http://schemas.openxmlformats.org/officeDocument/2006/relationships/hyperlink" Target="http://twitter.com/JoeyLeclerc77/statuses/1054176742535909376" TargetMode="External"/><Relationship Id="rId2494" Type="http://schemas.openxmlformats.org/officeDocument/2006/relationships/hyperlink" Target="http://pbs.twimg.com/profile_images/980633499391508481/e1QSyb8I_normal.jpg" TargetMode="External"/><Relationship Id="rId2495" Type="http://schemas.openxmlformats.org/officeDocument/2006/relationships/hyperlink" Target="http://twitter.com/Americaaaaaah/statuses/1054176709350772736" TargetMode="External"/><Relationship Id="rId2496" Type="http://schemas.openxmlformats.org/officeDocument/2006/relationships/hyperlink" Target="http://abs.twimg.com/sticky/default_profile_images/default_profile_normal.png" TargetMode="External"/><Relationship Id="rId2497" Type="http://schemas.openxmlformats.org/officeDocument/2006/relationships/hyperlink" Target="http://twitter.com/MyriamR95280941/statuses/1054176639377203200" TargetMode="External"/><Relationship Id="rId2498" Type="http://schemas.openxmlformats.org/officeDocument/2006/relationships/hyperlink" Target="http://pbs.twimg.com/profile_images/892892940904747008/QRcGLs_f_normal.jpg" TargetMode="External"/><Relationship Id="rId2499" Type="http://schemas.openxmlformats.org/officeDocument/2006/relationships/hyperlink" Target="http://twitter.com/walteraguaisa1/statuses/1054176630053224448" TargetMode="External"/><Relationship Id="rId2500" Type="http://schemas.openxmlformats.org/officeDocument/2006/relationships/hyperlink" Target="http://pbs.twimg.com/profile_images/1048045780936904704/k0Bs74Ey_normal.jpg" TargetMode="External"/><Relationship Id="rId2501" Type="http://schemas.openxmlformats.org/officeDocument/2006/relationships/hyperlink" Target="http://twitter.com/anitamarina8/statuses/1054176625326256129" TargetMode="External"/><Relationship Id="rId2502" Type="http://schemas.openxmlformats.org/officeDocument/2006/relationships/hyperlink" Target="http://pbs.twimg.com/profile_images/1048045780936904704/k0Bs74Ey_normal.jpg" TargetMode="External"/><Relationship Id="rId2503" Type="http://schemas.openxmlformats.org/officeDocument/2006/relationships/hyperlink" Target="http://twitter.com/anitamarina8/statuses/1054176512243613697" TargetMode="External"/><Relationship Id="rId2504" Type="http://schemas.openxmlformats.org/officeDocument/2006/relationships/hyperlink" Target="http://pbs.twimg.com/profile_images/1054022494506663936/gYI5s7G3_normal.jpg" TargetMode="External"/><Relationship Id="rId2505" Type="http://schemas.openxmlformats.org/officeDocument/2006/relationships/hyperlink" Target="http://twitter.com/kazataru/statuses/1054176442949476353" TargetMode="External"/><Relationship Id="rId2506" Type="http://schemas.openxmlformats.org/officeDocument/2006/relationships/hyperlink" Target="http://pbs.twimg.com/profile_images/965773592985243648/89H8FD9O_normal.jpg" TargetMode="External"/><Relationship Id="rId2507" Type="http://schemas.openxmlformats.org/officeDocument/2006/relationships/hyperlink" Target="http://twitter.com/Sherezade3311/statuses/1054176415531311104" TargetMode="External"/><Relationship Id="rId2508" Type="http://schemas.openxmlformats.org/officeDocument/2006/relationships/hyperlink" Target="http://pbs.twimg.com/profile_images/761257251713744898/pBJnYiHa_normal.jpg" TargetMode="External"/><Relationship Id="rId2509" Type="http://schemas.openxmlformats.org/officeDocument/2006/relationships/hyperlink" Target="http://twitter.com/AngieMeli_Ec/statuses/1054176397214838784" TargetMode="External"/><Relationship Id="rId2510" Type="http://schemas.openxmlformats.org/officeDocument/2006/relationships/hyperlink" Target="http://pbs.twimg.com/profile_images/633330354863099904/U7HxM1Iz_normal.jpg" TargetMode="External"/><Relationship Id="rId2511" Type="http://schemas.openxmlformats.org/officeDocument/2006/relationships/hyperlink" Target="http://twitter.com/aranitapol/statuses/1054176363161272320" TargetMode="External"/><Relationship Id="rId2512" Type="http://schemas.openxmlformats.org/officeDocument/2006/relationships/hyperlink" Target="http://abs.twimg.com/sticky/default_profile_images/default_profile_normal.png" TargetMode="External"/><Relationship Id="rId2513" Type="http://schemas.openxmlformats.org/officeDocument/2006/relationships/hyperlink" Target="http://twitter.com/FQuisnancela/statuses/1054176329720127489" TargetMode="External"/><Relationship Id="rId2514" Type="http://schemas.openxmlformats.org/officeDocument/2006/relationships/hyperlink" Target="http://pbs.twimg.com/profile_images/2525492691/ub4sdrampflz3iosz8sn_normal.png" TargetMode="External"/><Relationship Id="rId2515" Type="http://schemas.openxmlformats.org/officeDocument/2006/relationships/hyperlink" Target="http://twitter.com/detalleslindos/statuses/1054176278050418689" TargetMode="External"/><Relationship Id="rId2516" Type="http://schemas.openxmlformats.org/officeDocument/2006/relationships/hyperlink" Target="http://pbs.twimg.com/profile_images/466772341725204480/mRhUD2v1_normal.jpeg" TargetMode="External"/><Relationship Id="rId2517" Type="http://schemas.openxmlformats.org/officeDocument/2006/relationships/hyperlink" Target="http://twitter.com/trinaelenap/statuses/1054176241559977986" TargetMode="External"/><Relationship Id="rId2518" Type="http://schemas.openxmlformats.org/officeDocument/2006/relationships/hyperlink" Target="http://pbs.twimg.com/profile_images/885659445996290048/6t3TDoYT_normal.jpg" TargetMode="External"/><Relationship Id="rId2519" Type="http://schemas.openxmlformats.org/officeDocument/2006/relationships/hyperlink" Target="http://twitter.com/Eddiezette/statuses/1054176206009126912" TargetMode="External"/><Relationship Id="rId2520" Type="http://schemas.openxmlformats.org/officeDocument/2006/relationships/hyperlink" Target="http://pbs.twimg.com/profile_images/803575097793581058/I3xUud66_normal.jpg" TargetMode="External"/><Relationship Id="rId2521" Type="http://schemas.openxmlformats.org/officeDocument/2006/relationships/hyperlink" Target="http://twitter.com/achievechange/statuses/1054176202548756480" TargetMode="External"/><Relationship Id="rId2522" Type="http://schemas.openxmlformats.org/officeDocument/2006/relationships/hyperlink" Target="http://pbs.twimg.com/profile_images/926575901889957890/gFnJaTkz_normal.jpg" TargetMode="External"/><Relationship Id="rId2523" Type="http://schemas.openxmlformats.org/officeDocument/2006/relationships/hyperlink" Target="http://twitter.com/LisaS_EC/statuses/1054176177609494528" TargetMode="External"/><Relationship Id="rId2524" Type="http://schemas.openxmlformats.org/officeDocument/2006/relationships/hyperlink" Target="http://pbs.twimg.com/profile_images/1028706853155467264/s6K1AgzD_normal.jpg" TargetMode="External"/><Relationship Id="rId2525" Type="http://schemas.openxmlformats.org/officeDocument/2006/relationships/hyperlink" Target="http://twitter.com/Willywild6/statuses/1054176163843764224" TargetMode="External"/><Relationship Id="rId2526" Type="http://schemas.openxmlformats.org/officeDocument/2006/relationships/hyperlink" Target="http://pbs.twimg.com/profile_images/144119963/m_76aaed1cb639752b29d8087e9253f136_normal.jpg" TargetMode="External"/><Relationship Id="rId2527" Type="http://schemas.openxmlformats.org/officeDocument/2006/relationships/hyperlink" Target="http://twitter.com/willyv5/statuses/1054176150463922181" TargetMode="External"/><Relationship Id="rId2528" Type="http://schemas.openxmlformats.org/officeDocument/2006/relationships/hyperlink" Target="http://pbs.twimg.com/profile_images/1048045780936904704/k0Bs74Ey_normal.jpg" TargetMode="External"/><Relationship Id="rId2529" Type="http://schemas.openxmlformats.org/officeDocument/2006/relationships/hyperlink" Target="http://twitter.com/anitamarina8/statuses/1054176149314723841" TargetMode="External"/><Relationship Id="rId2530" Type="http://schemas.openxmlformats.org/officeDocument/2006/relationships/hyperlink" Target="http://pbs.twimg.com/profile_images/688482220814774272/6w7PEK23_normal.jpg" TargetMode="External"/><Relationship Id="rId2531" Type="http://schemas.openxmlformats.org/officeDocument/2006/relationships/hyperlink" Target="http://twitter.com/GolUio/statuses/1054176069861937152" TargetMode="External"/><Relationship Id="rId2532" Type="http://schemas.openxmlformats.org/officeDocument/2006/relationships/hyperlink" Target="http://pbs.twimg.com/profile_images/1029359826302853122/gHB6iaCg_normal.jpg" TargetMode="External"/><Relationship Id="rId2533" Type="http://schemas.openxmlformats.org/officeDocument/2006/relationships/hyperlink" Target="http://twitter.com/dkaiowas/statuses/1054176051084083201" TargetMode="External"/><Relationship Id="rId2534" Type="http://schemas.openxmlformats.org/officeDocument/2006/relationships/hyperlink" Target="http://pbs.twimg.com/profile_images/766757122365325312/qpu7Y1u7_normal.jpg" TargetMode="External"/><Relationship Id="rId2535" Type="http://schemas.openxmlformats.org/officeDocument/2006/relationships/hyperlink" Target="http://twitter.com/La_network/statuses/1054176029017817096" TargetMode="External"/><Relationship Id="rId2536" Type="http://schemas.openxmlformats.org/officeDocument/2006/relationships/hyperlink" Target="http://pbs.twimg.com/profile_images/1048045780936904704/k0Bs74Ey_normal.jpg" TargetMode="External"/><Relationship Id="rId2537" Type="http://schemas.openxmlformats.org/officeDocument/2006/relationships/hyperlink" Target="http://twitter.com/anitamarina8/statuses/1054175957886607363" TargetMode="External"/><Relationship Id="rId2538" Type="http://schemas.openxmlformats.org/officeDocument/2006/relationships/hyperlink" Target="http://pbs.twimg.com/profile_images/1048045780936904704/k0Bs74Ey_normal.jpg" TargetMode="External"/><Relationship Id="rId2539" Type="http://schemas.openxmlformats.org/officeDocument/2006/relationships/hyperlink" Target="http://twitter.com/anitamarina8/statuses/1054175856933908482" TargetMode="External"/><Relationship Id="rId2540" Type="http://schemas.openxmlformats.org/officeDocument/2006/relationships/hyperlink" Target="http://pbs.twimg.com/profile_images/513009592079351808/1GF8mzRc_normal.jpeg" TargetMode="External"/><Relationship Id="rId2541" Type="http://schemas.openxmlformats.org/officeDocument/2006/relationships/hyperlink" Target="http://twitter.com/Sonora_Comunica/statuses/1054175855478484992" TargetMode="External"/><Relationship Id="rId2542" Type="http://schemas.openxmlformats.org/officeDocument/2006/relationships/hyperlink" Target="http://pbs.twimg.com/profile_images/1035368437336424450/YIw9t2MN_normal.jpg" TargetMode="External"/><Relationship Id="rId2543" Type="http://schemas.openxmlformats.org/officeDocument/2006/relationships/hyperlink" Target="http://twitter.com/politikonline/statuses/1054175835974983681" TargetMode="External"/><Relationship Id="rId2544" Type="http://schemas.openxmlformats.org/officeDocument/2006/relationships/hyperlink" Target="http://pbs.twimg.com/profile_images/833873392805801984/rjmlulCL_normal.jpg" TargetMode="External"/><Relationship Id="rId2545" Type="http://schemas.openxmlformats.org/officeDocument/2006/relationships/hyperlink" Target="http://twitter.com/carolafaieta/statuses/1054175827099860992" TargetMode="External"/><Relationship Id="rId2546" Type="http://schemas.openxmlformats.org/officeDocument/2006/relationships/hyperlink" Target="http://pbs.twimg.com/profile_images/1041362707314819072/P0u-JPQ3_normal.jpg" TargetMode="External"/><Relationship Id="rId2547" Type="http://schemas.openxmlformats.org/officeDocument/2006/relationships/hyperlink" Target="http://twitter.com/PeterSeller9/statuses/1054175794811949057" TargetMode="External"/><Relationship Id="rId2548" Type="http://schemas.openxmlformats.org/officeDocument/2006/relationships/hyperlink" Target="http://pbs.twimg.com/profile_images/1048045780936904704/k0Bs74Ey_normal.jpg" TargetMode="External"/><Relationship Id="rId2549" Type="http://schemas.openxmlformats.org/officeDocument/2006/relationships/hyperlink" Target="http://twitter.com/anitamarina8/statuses/1054175794283524096" TargetMode="External"/><Relationship Id="rId2550" Type="http://schemas.openxmlformats.org/officeDocument/2006/relationships/hyperlink" Target="http://pbs.twimg.com/profile_images/448138948015955969/3cDngkEY_normal.jpeg" TargetMode="External"/><Relationship Id="rId2551" Type="http://schemas.openxmlformats.org/officeDocument/2006/relationships/hyperlink" Target="http://twitter.com/NuriSanabria/statuses/1054175788151521280" TargetMode="External"/><Relationship Id="rId2552" Type="http://schemas.openxmlformats.org/officeDocument/2006/relationships/hyperlink" Target="http://pbs.twimg.com/profile_images/1052580084417212417/CcCLJYRY_normal.jpg" TargetMode="External"/><Relationship Id="rId2553" Type="http://schemas.openxmlformats.org/officeDocument/2006/relationships/hyperlink" Target="http://twitter.com/monicaramela/statuses/1054175698880004097" TargetMode="External"/><Relationship Id="rId2554" Type="http://schemas.openxmlformats.org/officeDocument/2006/relationships/hyperlink" Target="http://pbs.twimg.com/profile_images/876789971239260163/SLyZEcsr_normal.jpg" TargetMode="External"/><Relationship Id="rId2555" Type="http://schemas.openxmlformats.org/officeDocument/2006/relationships/hyperlink" Target="http://twitter.com/FannyxiomaraM/statuses/1054175678466326528" TargetMode="External"/><Relationship Id="rId2556" Type="http://schemas.openxmlformats.org/officeDocument/2006/relationships/hyperlink" Target="http://pbs.twimg.com/profile_images/1048045780936904704/k0Bs74Ey_normal.jpg" TargetMode="External"/><Relationship Id="rId2557" Type="http://schemas.openxmlformats.org/officeDocument/2006/relationships/hyperlink" Target="http://twitter.com/anitamarina8/statuses/1054175625962053632" TargetMode="External"/><Relationship Id="rId2558" Type="http://schemas.openxmlformats.org/officeDocument/2006/relationships/hyperlink" Target="http://pbs.twimg.com/profile_images/660926007323443201/uYf5gWTH_normal.jpg" TargetMode="External"/><Relationship Id="rId2559" Type="http://schemas.openxmlformats.org/officeDocument/2006/relationships/hyperlink" Target="http://twitter.com/LARSAVISIONTV/statuses/1054175546832236544" TargetMode="External"/><Relationship Id="rId2560" Type="http://schemas.openxmlformats.org/officeDocument/2006/relationships/hyperlink" Target="http://pbs.twimg.com/profile_images/1048045780936904704/k0Bs74Ey_normal.jpg" TargetMode="External"/><Relationship Id="rId2561" Type="http://schemas.openxmlformats.org/officeDocument/2006/relationships/hyperlink" Target="http://twitter.com/anitamarina8/statuses/1054175537260838912" TargetMode="External"/><Relationship Id="rId2562" Type="http://schemas.openxmlformats.org/officeDocument/2006/relationships/hyperlink" Target="http://pbs.twimg.com/profile_images/3536635346/39090b14e4ffc67d349ba48e17e51954_normal.jpeg" TargetMode="External"/><Relationship Id="rId2563" Type="http://schemas.openxmlformats.org/officeDocument/2006/relationships/hyperlink" Target="http://twitter.com/paulbris2010/statuses/1054175506755715072" TargetMode="External"/><Relationship Id="rId2564" Type="http://schemas.openxmlformats.org/officeDocument/2006/relationships/hyperlink" Target="http://pbs.twimg.com/profile_images/764095156920418304/5gEgH7q5_normal.jpg" TargetMode="External"/><Relationship Id="rId2565" Type="http://schemas.openxmlformats.org/officeDocument/2006/relationships/hyperlink" Target="http://twitter.com/Planet_Irony/statuses/1054175506239758338" TargetMode="External"/><Relationship Id="rId2566" Type="http://schemas.openxmlformats.org/officeDocument/2006/relationships/hyperlink" Target="http://pbs.twimg.com/profile_images/682145307/lilitwitt_normal.png" TargetMode="External"/><Relationship Id="rId2567" Type="http://schemas.openxmlformats.org/officeDocument/2006/relationships/hyperlink" Target="http://twitter.com/lilitica/statuses/1054175501269512192" TargetMode="External"/><Relationship Id="rId2568" Type="http://schemas.openxmlformats.org/officeDocument/2006/relationships/hyperlink" Target="http://abs.twimg.com/sticky/default_profile_images/default_profile_normal.png" TargetMode="External"/><Relationship Id="rId2569" Type="http://schemas.openxmlformats.org/officeDocument/2006/relationships/hyperlink" Target="http://twitter.com/EvaSerr87288387/statuses/1054175481656950786" TargetMode="External"/><Relationship Id="rId2570" Type="http://schemas.openxmlformats.org/officeDocument/2006/relationships/hyperlink" Target="http://pbs.twimg.com/profile_images/1048045780936904704/k0Bs74Ey_normal.jpg" TargetMode="External"/><Relationship Id="rId2571" Type="http://schemas.openxmlformats.org/officeDocument/2006/relationships/hyperlink" Target="http://twitter.com/anitamarina8/statuses/1054175455383818242" TargetMode="External"/><Relationship Id="rId2572" Type="http://schemas.openxmlformats.org/officeDocument/2006/relationships/hyperlink" Target="http://abs.twimg.com/sticky/default_profile_images/default_profile_normal.png" TargetMode="External"/><Relationship Id="rId2573" Type="http://schemas.openxmlformats.org/officeDocument/2006/relationships/hyperlink" Target="http://twitter.com/FQuisnancela/statuses/1054175403689107457" TargetMode="External"/><Relationship Id="rId2574" Type="http://schemas.openxmlformats.org/officeDocument/2006/relationships/hyperlink" Target="http://pbs.twimg.com/profile_images/775809169152761856/QZjr6Yhk_normal.jpg" TargetMode="External"/><Relationship Id="rId2575" Type="http://schemas.openxmlformats.org/officeDocument/2006/relationships/hyperlink" Target="http://twitter.com/InclusionCalvas/statuses/1054175337221967877" TargetMode="External"/><Relationship Id="rId2576" Type="http://schemas.openxmlformats.org/officeDocument/2006/relationships/hyperlink" Target="http://pbs.twimg.com/profile_images/740382109097922561/bVlW0zst_normal.jpg" TargetMode="External"/><Relationship Id="rId2577" Type="http://schemas.openxmlformats.org/officeDocument/2006/relationships/hyperlink" Target="http://twitter.com/pepecortinaz/statuses/1054175223002611712" TargetMode="External"/><Relationship Id="rId2578" Type="http://schemas.openxmlformats.org/officeDocument/2006/relationships/hyperlink" Target="http://pbs.twimg.com/profile_images/1052580084417212417/CcCLJYRY_normal.jpg" TargetMode="External"/><Relationship Id="rId2579" Type="http://schemas.openxmlformats.org/officeDocument/2006/relationships/hyperlink" Target="http://twitter.com/monicaramela/statuses/1054175200479248387" TargetMode="External"/><Relationship Id="rId2580" Type="http://schemas.openxmlformats.org/officeDocument/2006/relationships/hyperlink" Target="http://pbs.twimg.com/profile_images/559560141037916160/NXeiCc9u_normal.jpeg" TargetMode="External"/><Relationship Id="rId2581" Type="http://schemas.openxmlformats.org/officeDocument/2006/relationships/hyperlink" Target="http://twitter.com/FYC77/statuses/1054175135803105282" TargetMode="External"/><Relationship Id="rId2582" Type="http://schemas.openxmlformats.org/officeDocument/2006/relationships/hyperlink" Target="http://pbs.twimg.com/profile_images/630952147543322624/8NGmV2T-_normal.jpg" TargetMode="External"/><Relationship Id="rId2583" Type="http://schemas.openxmlformats.org/officeDocument/2006/relationships/hyperlink" Target="http://twitter.com/fsilvat/statuses/1054175076864745472" TargetMode="External"/><Relationship Id="rId2584" Type="http://schemas.openxmlformats.org/officeDocument/2006/relationships/hyperlink" Target="http://pbs.twimg.com/profile_images/959540469762949120/rnzD4HCv_normal.jpg" TargetMode="External"/><Relationship Id="rId2585" Type="http://schemas.openxmlformats.org/officeDocument/2006/relationships/hyperlink" Target="http://twitter.com/CarlotaJimene6/statuses/1054175073370701824" TargetMode="External"/><Relationship Id="rId2586" Type="http://schemas.openxmlformats.org/officeDocument/2006/relationships/hyperlink" Target="http://pbs.twimg.com/profile_images/3143493884/c020720e5994c30afc82252e3ee2732a_normal.jpeg" TargetMode="External"/><Relationship Id="rId2587" Type="http://schemas.openxmlformats.org/officeDocument/2006/relationships/hyperlink" Target="http://twitter.com/bienesonline/statuses/1054174997621694464" TargetMode="External"/><Relationship Id="rId2588" Type="http://schemas.openxmlformats.org/officeDocument/2006/relationships/hyperlink" Target="http://abs.twimg.com/sticky/default_profile_images/default_profile_normal.png" TargetMode="External"/><Relationship Id="rId2589" Type="http://schemas.openxmlformats.org/officeDocument/2006/relationships/hyperlink" Target="http://twitter.com/carlosapinzonc/statuses/1054174984833245185" TargetMode="External"/><Relationship Id="rId2590" Type="http://schemas.openxmlformats.org/officeDocument/2006/relationships/hyperlink" Target="http://pbs.twimg.com/profile_images/1027208585946832898/GamD4tsp_normal.jpg" TargetMode="External"/><Relationship Id="rId2591" Type="http://schemas.openxmlformats.org/officeDocument/2006/relationships/hyperlink" Target="http://twitter.com/nacho081171/statuses/1054174963090026496" TargetMode="External"/><Relationship Id="rId2592" Type="http://schemas.openxmlformats.org/officeDocument/2006/relationships/hyperlink" Target="http://pbs.twimg.com/profile_images/1046580707206844421/QN08jzaY_normal.jpg" TargetMode="External"/><Relationship Id="rId2593" Type="http://schemas.openxmlformats.org/officeDocument/2006/relationships/hyperlink" Target="http://twitter.com/mabe_carcelen/statuses/1054174889920380929" TargetMode="External"/><Relationship Id="rId2594" Type="http://schemas.openxmlformats.org/officeDocument/2006/relationships/hyperlink" Target="http://pbs.twimg.com/profile_images/856504051483234305/UF8dJSrc_normal.jpg" TargetMode="External"/><Relationship Id="rId2595" Type="http://schemas.openxmlformats.org/officeDocument/2006/relationships/hyperlink" Target="http://twitter.com/djfaricho/statuses/1054174868747341824" TargetMode="External"/><Relationship Id="rId2596" Type="http://schemas.openxmlformats.org/officeDocument/2006/relationships/hyperlink" Target="http://pbs.twimg.com/profile_images/597826550017429505/SEVn8W2m_normal.jpg" TargetMode="External"/><Relationship Id="rId2597" Type="http://schemas.openxmlformats.org/officeDocument/2006/relationships/hyperlink" Target="http://twitter.com/PatoBorja/statuses/1054174807363907585" TargetMode="External"/><Relationship Id="rId2598" Type="http://schemas.openxmlformats.org/officeDocument/2006/relationships/hyperlink" Target="http://pbs.twimg.com/profile_images/853759515803746304/jN9k_dI-_normal.jpg" TargetMode="External"/><Relationship Id="rId2599" Type="http://schemas.openxmlformats.org/officeDocument/2006/relationships/hyperlink" Target="http://twitter.com/_MarioBarron/statuses/1054174770324008960" TargetMode="External"/><Relationship Id="rId2600" Type="http://schemas.openxmlformats.org/officeDocument/2006/relationships/hyperlink" Target="http://pbs.twimg.com/profile_images/1027208585946832898/GamD4tsp_normal.jpg" TargetMode="External"/><Relationship Id="rId2601" Type="http://schemas.openxmlformats.org/officeDocument/2006/relationships/hyperlink" Target="http://twitter.com/nacho081171/statuses/1054174669706792960" TargetMode="External"/><Relationship Id="rId2602" Type="http://schemas.openxmlformats.org/officeDocument/2006/relationships/hyperlink" Target="http://pbs.twimg.com/profile_images/1053091272028651520/JDHnbjJI_normal.jpg" TargetMode="External"/><Relationship Id="rId2603" Type="http://schemas.openxmlformats.org/officeDocument/2006/relationships/hyperlink" Target="http://twitter.com/ferif_/statuses/1054174619790262273" TargetMode="External"/><Relationship Id="rId2604" Type="http://schemas.openxmlformats.org/officeDocument/2006/relationships/hyperlink" Target="http://pbs.twimg.com/profile_images/735058638604259328/MvdPZ18Y_normal.jpg" TargetMode="External"/><Relationship Id="rId2605" Type="http://schemas.openxmlformats.org/officeDocument/2006/relationships/hyperlink" Target="http://twitter.com/adrcnd/statuses/1054174613847113728" TargetMode="External"/><Relationship Id="rId2606" Type="http://schemas.openxmlformats.org/officeDocument/2006/relationships/hyperlink" Target="http://pbs.twimg.com/profile_images/1027208585946832898/GamD4tsp_normal.jpg" TargetMode="External"/><Relationship Id="rId2607" Type="http://schemas.openxmlformats.org/officeDocument/2006/relationships/hyperlink" Target="http://twitter.com/nacho081171/statuses/1054174529327652864" TargetMode="External"/><Relationship Id="rId2608" Type="http://schemas.openxmlformats.org/officeDocument/2006/relationships/hyperlink" Target="http://pbs.twimg.com/profile_images/1039409782405251072/TwG9_sHr_normal.jpg" TargetMode="External"/><Relationship Id="rId2609" Type="http://schemas.openxmlformats.org/officeDocument/2006/relationships/hyperlink" Target="http://twitter.com/sploiderman/statuses/1054174447832195073" TargetMode="External"/><Relationship Id="rId2610" Type="http://schemas.openxmlformats.org/officeDocument/2006/relationships/hyperlink" Target="http://pbs.twimg.com/profile_images/1019310294378713089/tadlLkPo_normal.jpg" TargetMode="External"/><Relationship Id="rId2611" Type="http://schemas.openxmlformats.org/officeDocument/2006/relationships/hyperlink" Target="http://twitter.com/tplibertad/statuses/1054174399107096576" TargetMode="External"/><Relationship Id="rId2612" Type="http://schemas.openxmlformats.org/officeDocument/2006/relationships/hyperlink" Target="http://pbs.twimg.com/profile_images/1019310294378713089/tadlLkPo_normal.jpg" TargetMode="External"/><Relationship Id="rId2613" Type="http://schemas.openxmlformats.org/officeDocument/2006/relationships/hyperlink" Target="http://twitter.com/tplibertad/statuses/1054174360490139649" TargetMode="External"/><Relationship Id="rId2614" Type="http://schemas.openxmlformats.org/officeDocument/2006/relationships/hyperlink" Target="http://pbs.twimg.com/profile_images/1051119459019182083/iQi1kM_5_normal.jpg" TargetMode="External"/><Relationship Id="rId2615" Type="http://schemas.openxmlformats.org/officeDocument/2006/relationships/hyperlink" Target="http://twitter.com/DavidR14777/statuses/1054174359395409921" TargetMode="External"/><Relationship Id="rId2616" Type="http://schemas.openxmlformats.org/officeDocument/2006/relationships/hyperlink" Target="http://pbs.twimg.com/profile_images/991948828520730624/f80OErEb_normal.jpg" TargetMode="External"/><Relationship Id="rId2617" Type="http://schemas.openxmlformats.org/officeDocument/2006/relationships/hyperlink" Target="http://twitter.com/quetacar/statuses/1054174336804966400" TargetMode="External"/><Relationship Id="rId2618" Type="http://schemas.openxmlformats.org/officeDocument/2006/relationships/hyperlink" Target="http://pbs.twimg.com/profile_images/3536635346/39090b14e4ffc67d349ba48e17e51954_normal.jpeg" TargetMode="External"/><Relationship Id="rId2619" Type="http://schemas.openxmlformats.org/officeDocument/2006/relationships/hyperlink" Target="http://twitter.com/paulbris2010/statuses/1054174298854821888" TargetMode="External"/><Relationship Id="rId2620" Type="http://schemas.openxmlformats.org/officeDocument/2006/relationships/hyperlink" Target="http://pbs.twimg.com/profile_images/1011001103838777344/EZYZtyst_normal.jpg" TargetMode="External"/><Relationship Id="rId2621" Type="http://schemas.openxmlformats.org/officeDocument/2006/relationships/hyperlink" Target="http://twitter.com/galoeduardobici/statuses/1054174201635061760" TargetMode="External"/><Relationship Id="rId2622" Type="http://schemas.openxmlformats.org/officeDocument/2006/relationships/hyperlink" Target="http://pbs.twimg.com/profile_images/453392299846672384/3DbWMlLw_normal.jpeg" TargetMode="External"/><Relationship Id="rId2623" Type="http://schemas.openxmlformats.org/officeDocument/2006/relationships/hyperlink" Target="http://twitter.com/tomasvv1/statuses/1054174198078324741" TargetMode="External"/><Relationship Id="rId2624" Type="http://schemas.openxmlformats.org/officeDocument/2006/relationships/hyperlink" Target="http://pbs.twimg.com/profile_images/744110362782539776/PEuZsZ_J_normal.jpg" TargetMode="External"/><Relationship Id="rId2625" Type="http://schemas.openxmlformats.org/officeDocument/2006/relationships/hyperlink" Target="http://twitter.com/DMVecinal/statuses/1054174155720024064" TargetMode="External"/><Relationship Id="rId2626" Type="http://schemas.openxmlformats.org/officeDocument/2006/relationships/hyperlink" Target="http://pbs.twimg.com/profile_images/1015020802327175168/CbK2CoYE_normal.jpg" TargetMode="External"/><Relationship Id="rId2627" Type="http://schemas.openxmlformats.org/officeDocument/2006/relationships/hyperlink" Target="http://twitter.com/alicevivas/statuses/1054174147155243013" TargetMode="External"/><Relationship Id="rId2628" Type="http://schemas.openxmlformats.org/officeDocument/2006/relationships/hyperlink" Target="http://pbs.twimg.com/profile_images/801453806881935360/5IHuvA6C_normal.jpg" TargetMode="External"/><Relationship Id="rId2629" Type="http://schemas.openxmlformats.org/officeDocument/2006/relationships/hyperlink" Target="http://twitter.com/bici_social/statuses/1054174094743212034" TargetMode="External"/><Relationship Id="rId2630" Type="http://schemas.openxmlformats.org/officeDocument/2006/relationships/hyperlink" Target="http://pbs.twimg.com/profile_images/1054038484065927168/O3VhFcdk_normal.jpg" TargetMode="External"/><Relationship Id="rId2631" Type="http://schemas.openxmlformats.org/officeDocument/2006/relationships/hyperlink" Target="http://twitter.com/reyanarion/statuses/1054174070726631425" TargetMode="External"/><Relationship Id="rId2632" Type="http://schemas.openxmlformats.org/officeDocument/2006/relationships/hyperlink" Target="http://pbs.twimg.com/profile_images/882647570610311168/8JC5gZCC_normal.jpg" TargetMode="External"/><Relationship Id="rId2633" Type="http://schemas.openxmlformats.org/officeDocument/2006/relationships/hyperlink" Target="http://twitter.com/VivianaYambay/statuses/1054174035490279426" TargetMode="External"/><Relationship Id="rId2634" Type="http://schemas.openxmlformats.org/officeDocument/2006/relationships/hyperlink" Target="http://pbs.twimg.com/profile_images/1026696157903376385/uHN1SBoY_normal.jpg" TargetMode="External"/><Relationship Id="rId2635" Type="http://schemas.openxmlformats.org/officeDocument/2006/relationships/hyperlink" Target="http://twitter.com/RBHam63/statuses/1054174028573880320" TargetMode="External"/><Relationship Id="rId2636" Type="http://schemas.openxmlformats.org/officeDocument/2006/relationships/hyperlink" Target="http://pbs.twimg.com/profile_images/991461050225774592/3CQaRv_L_normal.jpg" TargetMode="External"/><Relationship Id="rId2637" Type="http://schemas.openxmlformats.org/officeDocument/2006/relationships/hyperlink" Target="http://twitter.com/EstebanLuceroV/statuses/1054173890220568579" TargetMode="External"/><Relationship Id="rId2638" Type="http://schemas.openxmlformats.org/officeDocument/2006/relationships/hyperlink" Target="http://pbs.twimg.com/profile_images/940754606497452033/7Squ76b__normal.jpg" TargetMode="External"/><Relationship Id="rId2639" Type="http://schemas.openxmlformats.org/officeDocument/2006/relationships/hyperlink" Target="http://twitter.com/jairoperez_ec/statuses/1054173879432896514" TargetMode="External"/><Relationship Id="rId2640" Type="http://schemas.openxmlformats.org/officeDocument/2006/relationships/hyperlink" Target="http://pbs.twimg.com/profile_images/1052580084417212417/CcCLJYRY_normal.jpg" TargetMode="External"/><Relationship Id="rId2641" Type="http://schemas.openxmlformats.org/officeDocument/2006/relationships/hyperlink" Target="http://twitter.com/monicaramela/statuses/1054173845593165824" TargetMode="External"/><Relationship Id="rId2642" Type="http://schemas.openxmlformats.org/officeDocument/2006/relationships/hyperlink" Target="http://pbs.twimg.com/profile_images/867577027687317509/yyX8gGp6_normal.jpg" TargetMode="External"/><Relationship Id="rId2643" Type="http://schemas.openxmlformats.org/officeDocument/2006/relationships/hyperlink" Target="http://twitter.com/HarmoniaDisrupt/statuses/1054173827457015808" TargetMode="External"/><Relationship Id="rId2644" Type="http://schemas.openxmlformats.org/officeDocument/2006/relationships/hyperlink" Target="http://pbs.twimg.com/profile_images/1054047032732778498/1pHOB6oZ_normal.jpg" TargetMode="External"/><Relationship Id="rId2645" Type="http://schemas.openxmlformats.org/officeDocument/2006/relationships/hyperlink" Target="http://twitter.com/WorldBikeForum/statuses/1054173724520398848" TargetMode="External"/><Relationship Id="rId2646" Type="http://schemas.openxmlformats.org/officeDocument/2006/relationships/hyperlink" Target="http://pbs.twimg.com/profile_images/742474741248823296/64VhH0EW_normal.jpg" TargetMode="External"/><Relationship Id="rId2647" Type="http://schemas.openxmlformats.org/officeDocument/2006/relationships/hyperlink" Target="http://twitter.com/CamilaGuzmanT/statuses/1054173719189307392" TargetMode="External"/><Relationship Id="rId2648" Type="http://schemas.openxmlformats.org/officeDocument/2006/relationships/hyperlink" Target="http://pbs.twimg.com/profile_images/930828894487314432/5HuhkCBY_normal.jpg" TargetMode="External"/><Relationship Id="rId2649" Type="http://schemas.openxmlformats.org/officeDocument/2006/relationships/hyperlink" Target="http://twitter.com/yasnamussa/statuses/1054173716857253889" TargetMode="External"/><Relationship Id="rId2650" Type="http://schemas.openxmlformats.org/officeDocument/2006/relationships/hyperlink" Target="http://pbs.twimg.com/profile_images/959067512523706374/a6VyuVxR_normal.jpg" TargetMode="External"/><Relationship Id="rId2651" Type="http://schemas.openxmlformats.org/officeDocument/2006/relationships/hyperlink" Target="http://twitter.com/MIguelBastidasC/statuses/1054173674646003712" TargetMode="External"/><Relationship Id="rId2652" Type="http://schemas.openxmlformats.org/officeDocument/2006/relationships/hyperlink" Target="http://pbs.twimg.com/profile_images/1037208116788641794/8hOG8mTQ_normal.jpg" TargetMode="External"/><Relationship Id="rId2653" Type="http://schemas.openxmlformats.org/officeDocument/2006/relationships/hyperlink" Target="http://twitter.com/dieguitocazar/statuses/1054173627363573760" TargetMode="External"/><Relationship Id="rId2654" Type="http://schemas.openxmlformats.org/officeDocument/2006/relationships/hyperlink" Target="http://pbs.twimg.com/profile_images/741890098623578112/yMY_tD3l_normal.jpg" TargetMode="External"/><Relationship Id="rId2655" Type="http://schemas.openxmlformats.org/officeDocument/2006/relationships/hyperlink" Target="http://twitter.com/SirJorgeTechno/statuses/1054173576734097409" TargetMode="External"/><Relationship Id="rId2656" Type="http://schemas.openxmlformats.org/officeDocument/2006/relationships/hyperlink" Target="http://pbs.twimg.com/profile_images/1037208116788641794/8hOG8mTQ_normal.jpg" TargetMode="External"/><Relationship Id="rId2657" Type="http://schemas.openxmlformats.org/officeDocument/2006/relationships/hyperlink" Target="http://twitter.com/dieguitocazar/statuses/1054173567561224192" TargetMode="External"/><Relationship Id="rId2658" Type="http://schemas.openxmlformats.org/officeDocument/2006/relationships/hyperlink" Target="http://pbs.twimg.com/profile_images/1037208116788641794/8hOG8mTQ_normal.jpg" TargetMode="External"/><Relationship Id="rId2659" Type="http://schemas.openxmlformats.org/officeDocument/2006/relationships/hyperlink" Target="http://twitter.com/dieguitocazar/statuses/1054173541455876099" TargetMode="External"/><Relationship Id="rId2660" Type="http://schemas.openxmlformats.org/officeDocument/2006/relationships/hyperlink" Target="http://pbs.twimg.com/profile_images/1037208116788641794/8hOG8mTQ_normal.jpg" TargetMode="External"/><Relationship Id="rId2661" Type="http://schemas.openxmlformats.org/officeDocument/2006/relationships/hyperlink" Target="http://twitter.com/dieguitocazar/statuses/1054173512749985794" TargetMode="External"/><Relationship Id="rId2662" Type="http://schemas.openxmlformats.org/officeDocument/2006/relationships/hyperlink" Target="http://pbs.twimg.com/profile_images/1027208585946832898/GamD4tsp_normal.jpg" TargetMode="External"/><Relationship Id="rId2663" Type="http://schemas.openxmlformats.org/officeDocument/2006/relationships/hyperlink" Target="http://twitter.com/nacho081171/statuses/1054173497675649025" TargetMode="External"/><Relationship Id="rId2664" Type="http://schemas.openxmlformats.org/officeDocument/2006/relationships/hyperlink" Target="http://pbs.twimg.com/profile_images/821778670654226432/Gj7dLEom_normal.jpg" TargetMode="External"/><Relationship Id="rId2665" Type="http://schemas.openxmlformats.org/officeDocument/2006/relationships/hyperlink" Target="http://twitter.com/hernando481/statuses/1054173447998357504" TargetMode="External"/><Relationship Id="rId2666" Type="http://schemas.openxmlformats.org/officeDocument/2006/relationships/hyperlink" Target="http://pbs.twimg.com/profile_images/723256140985974784/PAX4geY8_normal.jpg" TargetMode="External"/><Relationship Id="rId2667" Type="http://schemas.openxmlformats.org/officeDocument/2006/relationships/hyperlink" Target="http://twitter.com/UniversoAthena/statuses/1054173432575860737" TargetMode="External"/><Relationship Id="rId2668" Type="http://schemas.openxmlformats.org/officeDocument/2006/relationships/hyperlink" Target="http://pbs.twimg.com/profile_images/144119963/m_76aaed1cb639752b29d8087e9253f136_normal.jpg" TargetMode="External"/><Relationship Id="rId2669" Type="http://schemas.openxmlformats.org/officeDocument/2006/relationships/hyperlink" Target="http://twitter.com/willyv5/statuses/1054173322769022976" TargetMode="External"/><Relationship Id="rId2670" Type="http://schemas.openxmlformats.org/officeDocument/2006/relationships/hyperlink" Target="http://pbs.twimg.com/profile_images/1012385470028840960/n5E5dWpW_normal.jpg" TargetMode="External"/><Relationship Id="rId2671" Type="http://schemas.openxmlformats.org/officeDocument/2006/relationships/hyperlink" Target="http://twitter.com/lizmagric/statuses/1054173299801030656" TargetMode="External"/><Relationship Id="rId2672" Type="http://schemas.openxmlformats.org/officeDocument/2006/relationships/hyperlink" Target="http://pbs.twimg.com/profile_images/915741552672231425/LHE-qUc4_normal.jpg" TargetMode="External"/><Relationship Id="rId2673" Type="http://schemas.openxmlformats.org/officeDocument/2006/relationships/hyperlink" Target="http://twitter.com/Mi991M/statuses/1054173293274677250" TargetMode="External"/><Relationship Id="rId2674" Type="http://schemas.openxmlformats.org/officeDocument/2006/relationships/hyperlink" Target="http://pbs.twimg.com/profile_images/1043246539647397889/ZKl_8LxI_normal.jpg" TargetMode="External"/><Relationship Id="rId2675" Type="http://schemas.openxmlformats.org/officeDocument/2006/relationships/hyperlink" Target="http://twitter.com/rommieduplaa/statuses/1054173113720692736" TargetMode="External"/><Relationship Id="rId2676" Type="http://schemas.openxmlformats.org/officeDocument/2006/relationships/hyperlink" Target="http://pbs.twimg.com/profile_images/1018961732822274048/3y7mKTx__normal.jpg" TargetMode="External"/><Relationship Id="rId2677" Type="http://schemas.openxmlformats.org/officeDocument/2006/relationships/hyperlink" Target="http://twitter.com/LibertyExpEC/statuses/1054173003964133377" TargetMode="External"/><Relationship Id="rId2678" Type="http://schemas.openxmlformats.org/officeDocument/2006/relationships/hyperlink" Target="http://pbs.twimg.com/profile_images/2566544575/ltt21ejdgdgl8sdmiej9_normal.gif" TargetMode="External"/><Relationship Id="rId2679" Type="http://schemas.openxmlformats.org/officeDocument/2006/relationships/hyperlink" Target="http://twitter.com/CONEXION9/statuses/1054172989309235201" TargetMode="External"/><Relationship Id="rId2680" Type="http://schemas.openxmlformats.org/officeDocument/2006/relationships/hyperlink" Target="http://pbs.twimg.com/profile_images/933168935851175937/1hpM13_B_normal.jpg" TargetMode="External"/><Relationship Id="rId2681" Type="http://schemas.openxmlformats.org/officeDocument/2006/relationships/hyperlink" Target="http://twitter.com/AqValentinaalv/statuses/1054172854433005568" TargetMode="External"/><Relationship Id="rId2682" Type="http://schemas.openxmlformats.org/officeDocument/2006/relationships/hyperlink" Target="http://pbs.twimg.com/profile_images/1024391956577837057/c9QrBbzF_normal.jpg" TargetMode="External"/><Relationship Id="rId2683" Type="http://schemas.openxmlformats.org/officeDocument/2006/relationships/hyperlink" Target="http://twitter.com/sxguerrero/statuses/1054172808874520582" TargetMode="External"/><Relationship Id="rId2684" Type="http://schemas.openxmlformats.org/officeDocument/2006/relationships/hyperlink" Target="http://pbs.twimg.com/profile_images/1040972634043895808/-0FXgTQf_normal.jpg" TargetMode="External"/><Relationship Id="rId2685" Type="http://schemas.openxmlformats.org/officeDocument/2006/relationships/hyperlink" Target="http://twitter.com/cuycuencano/statuses/1054172784379731971" TargetMode="External"/><Relationship Id="rId2686" Type="http://schemas.openxmlformats.org/officeDocument/2006/relationships/hyperlink" Target="http://pbs.twimg.com/profile_images/1032776470303789056/LFCytSSc_normal.jpg" TargetMode="External"/><Relationship Id="rId2687" Type="http://schemas.openxmlformats.org/officeDocument/2006/relationships/hyperlink" Target="http://twitter.com/ArtistGrup/statuses/1054172688795820032" TargetMode="External"/><Relationship Id="rId2688" Type="http://schemas.openxmlformats.org/officeDocument/2006/relationships/hyperlink" Target="http://pbs.twimg.com/profile_images/977639255026683910/KJwFe50R_normal.jpg" TargetMode="External"/><Relationship Id="rId2689" Type="http://schemas.openxmlformats.org/officeDocument/2006/relationships/hyperlink" Target="http://twitter.com/RossenR/statuses/1054172667694202881" TargetMode="External"/><Relationship Id="rId2690" Type="http://schemas.openxmlformats.org/officeDocument/2006/relationships/hyperlink" Target="http://pbs.twimg.com/profile_images/1018538653512097792/9Erbj0KM_normal.jpg" TargetMode="External"/><Relationship Id="rId2691" Type="http://schemas.openxmlformats.org/officeDocument/2006/relationships/hyperlink" Target="http://twitter.com/ae123mo/statuses/1054172656231178241" TargetMode="External"/><Relationship Id="rId2692" Type="http://schemas.openxmlformats.org/officeDocument/2006/relationships/hyperlink" Target="http://pbs.twimg.com/profile_images/1051563420363964420/PEp5b6ch_normal.jpg" TargetMode="External"/><Relationship Id="rId2693" Type="http://schemas.openxmlformats.org/officeDocument/2006/relationships/hyperlink" Target="http://twitter.com/WilliamHaro82/statuses/1054172615877681152" TargetMode="External"/><Relationship Id="rId2694" Type="http://schemas.openxmlformats.org/officeDocument/2006/relationships/hyperlink" Target="http://pbs.twimg.com/profile_images/946919017410949120/UCtrd6a5_normal.jpg" TargetMode="External"/><Relationship Id="rId2695" Type="http://schemas.openxmlformats.org/officeDocument/2006/relationships/hyperlink" Target="http://twitter.com/panchasky/statuses/1054172478623358976" TargetMode="External"/><Relationship Id="rId2696" Type="http://schemas.openxmlformats.org/officeDocument/2006/relationships/hyperlink" Target="http://pbs.twimg.com/profile_images/910358396850855937/iYDxoUGN_normal.jpg" TargetMode="External"/><Relationship Id="rId2697" Type="http://schemas.openxmlformats.org/officeDocument/2006/relationships/hyperlink" Target="http://twitter.com/cmask20188/statuses/1054172472730361856" TargetMode="External"/><Relationship Id="rId2698" Type="http://schemas.openxmlformats.org/officeDocument/2006/relationships/hyperlink" Target="http://pbs.twimg.com/profile_images/417831500940607489/ATZFnnqp_normal.jpeg" TargetMode="External"/><Relationship Id="rId2699" Type="http://schemas.openxmlformats.org/officeDocument/2006/relationships/hyperlink" Target="http://twitter.com/mayatenorio1/statuses/1054172468909428736" TargetMode="External"/><Relationship Id="rId2700" Type="http://schemas.openxmlformats.org/officeDocument/2006/relationships/hyperlink" Target="http://pbs.twimg.com/profile_images/1051606963312836610/ShoKqAyp_normal.jpg" TargetMode="External"/><Relationship Id="rId2701" Type="http://schemas.openxmlformats.org/officeDocument/2006/relationships/hyperlink" Target="http://twitter.com/alefh1102/statuses/1054172443953242112" TargetMode="External"/><Relationship Id="rId2702" Type="http://schemas.openxmlformats.org/officeDocument/2006/relationships/hyperlink" Target="http://pbs.twimg.com/profile_images/523661156851138560/_SXl34PI_normal.jpeg" TargetMode="External"/><Relationship Id="rId2703" Type="http://schemas.openxmlformats.org/officeDocument/2006/relationships/hyperlink" Target="http://twitter.com/marti1954_05767/statuses/1054172422130294786" TargetMode="External"/><Relationship Id="rId2704" Type="http://schemas.openxmlformats.org/officeDocument/2006/relationships/hyperlink" Target="http://pbs.twimg.com/profile_images/937102114886692864/G_B1cafI_normal.jpg" TargetMode="External"/><Relationship Id="rId2705" Type="http://schemas.openxmlformats.org/officeDocument/2006/relationships/hyperlink" Target="http://twitter.com/CRISARM1/statuses/1054172401662152706" TargetMode="External"/><Relationship Id="rId2706" Type="http://schemas.openxmlformats.org/officeDocument/2006/relationships/hyperlink" Target="http://pbs.twimg.com/profile_images/980908645146857473/lxVAV_FU_normal.jpg" TargetMode="External"/><Relationship Id="rId2707" Type="http://schemas.openxmlformats.org/officeDocument/2006/relationships/hyperlink" Target="http://twitter.com/PedroBake/statuses/1054172386906570754" TargetMode="External"/><Relationship Id="rId2708" Type="http://schemas.openxmlformats.org/officeDocument/2006/relationships/hyperlink" Target="http://pbs.twimg.com/profile_images/1024280527027810305/6WHBZjPi_normal.jpg" TargetMode="External"/><Relationship Id="rId2709" Type="http://schemas.openxmlformats.org/officeDocument/2006/relationships/hyperlink" Target="http://twitter.com/JABH44/statuses/1054172366119538688" TargetMode="External"/><Relationship Id="rId2710" Type="http://schemas.openxmlformats.org/officeDocument/2006/relationships/hyperlink" Target="http://pbs.twimg.com/profile_images/1022127893944709120/eBvAcdcZ_normal.jpg" TargetMode="External"/><Relationship Id="rId2711" Type="http://schemas.openxmlformats.org/officeDocument/2006/relationships/hyperlink" Target="http://twitter.com/ValdiviesoVini1/statuses/1054172325170593793" TargetMode="External"/><Relationship Id="rId2712" Type="http://schemas.openxmlformats.org/officeDocument/2006/relationships/hyperlink" Target="http://pbs.twimg.com/profile_images/889144522520879104/SUGEWh0g_normal.jpg" TargetMode="External"/><Relationship Id="rId2713" Type="http://schemas.openxmlformats.org/officeDocument/2006/relationships/hyperlink" Target="http://twitter.com/GomezRobertoA/statuses/1054172264793554944" TargetMode="External"/><Relationship Id="rId2714" Type="http://schemas.openxmlformats.org/officeDocument/2006/relationships/hyperlink" Target="http://pbs.twimg.com/profile_images/1051563420363964420/PEp5b6ch_normal.jpg" TargetMode="External"/><Relationship Id="rId2715" Type="http://schemas.openxmlformats.org/officeDocument/2006/relationships/hyperlink" Target="http://twitter.com/WilliamHaro82/statuses/1054172207763611648" TargetMode="External"/><Relationship Id="rId2716" Type="http://schemas.openxmlformats.org/officeDocument/2006/relationships/hyperlink" Target="http://pbs.twimg.com/profile_images/990731866226511872/2J0wtEaC_normal.jpg" TargetMode="External"/><Relationship Id="rId2717" Type="http://schemas.openxmlformats.org/officeDocument/2006/relationships/hyperlink" Target="http://twitter.com/bordesi/statuses/1054172006843908097" TargetMode="External"/><Relationship Id="rId2718" Type="http://schemas.openxmlformats.org/officeDocument/2006/relationships/hyperlink" Target="http://pbs.twimg.com/profile_images/1053082381509365761/u3HHyVFi_normal.jpg" TargetMode="External"/><Relationship Id="rId2719" Type="http://schemas.openxmlformats.org/officeDocument/2006/relationships/hyperlink" Target="http://twitter.com/MaidenWarriorG/statuses/1054171979828289536" TargetMode="External"/><Relationship Id="rId2720" Type="http://schemas.openxmlformats.org/officeDocument/2006/relationships/hyperlink" Target="http://pbs.twimg.com/profile_images/1046630318684426240/tOj9aku9_normal.jpg" TargetMode="External"/><Relationship Id="rId2721" Type="http://schemas.openxmlformats.org/officeDocument/2006/relationships/hyperlink" Target="http://twitter.com/IMRyTv_Morelos/statuses/1054171903030673410" TargetMode="External"/><Relationship Id="rId2722" Type="http://schemas.openxmlformats.org/officeDocument/2006/relationships/hyperlink" Target="http://pbs.twimg.com/profile_images/1005686090135687168/whJz_s9V_normal.jpg" TargetMode="External"/><Relationship Id="rId2723" Type="http://schemas.openxmlformats.org/officeDocument/2006/relationships/hyperlink" Target="http://twitter.com/Tabad__/statuses/1054171864652832768" TargetMode="External"/><Relationship Id="rId2724" Type="http://schemas.openxmlformats.org/officeDocument/2006/relationships/hyperlink" Target="http://pbs.twimg.com/profile_images/584060144792817666/8Svz2epE_normal.png" TargetMode="External"/><Relationship Id="rId2725" Type="http://schemas.openxmlformats.org/officeDocument/2006/relationships/hyperlink" Target="http://twitter.com/EcuProm/statuses/1054171764081733632" TargetMode="External"/><Relationship Id="rId2726" Type="http://schemas.openxmlformats.org/officeDocument/2006/relationships/hyperlink" Target="http://pbs.twimg.com/profile_images/937805229223006209/HZVmw_jB_normal.jpg" TargetMode="External"/><Relationship Id="rId2727" Type="http://schemas.openxmlformats.org/officeDocument/2006/relationships/hyperlink" Target="http://twitter.com/andrealiz8/statuses/1054171684691951616" TargetMode="External"/><Relationship Id="rId2728" Type="http://schemas.openxmlformats.org/officeDocument/2006/relationships/hyperlink" Target="http://pbs.twimg.com/profile_images/847829133241593856/dDLkqpbW_normal.jpg" TargetMode="External"/><Relationship Id="rId2729" Type="http://schemas.openxmlformats.org/officeDocument/2006/relationships/hyperlink" Target="http://twitter.com/JennyRico/statuses/1054171502738837504" TargetMode="External"/><Relationship Id="rId2730" Type="http://schemas.openxmlformats.org/officeDocument/2006/relationships/hyperlink" Target="http://pbs.twimg.com/profile_images/3293195571/69104ad9928e850678508a6de1f8fc62_normal.jpeg" TargetMode="External"/><Relationship Id="rId2731" Type="http://schemas.openxmlformats.org/officeDocument/2006/relationships/hyperlink" Target="http://twitter.com/Chalo_dS10/statuses/1054171463778029568" TargetMode="External"/><Relationship Id="rId2732" Type="http://schemas.openxmlformats.org/officeDocument/2006/relationships/hyperlink" Target="http://pbs.twimg.com/profile_images/1007978204676706304/xyhNP37E_normal.jpg" TargetMode="External"/><Relationship Id="rId2733" Type="http://schemas.openxmlformats.org/officeDocument/2006/relationships/hyperlink" Target="http://twitter.com/JhoaCantos/statuses/1054171350926012421" TargetMode="External"/><Relationship Id="rId2734" Type="http://schemas.openxmlformats.org/officeDocument/2006/relationships/hyperlink" Target="http://pbs.twimg.com/profile_images/1497428610/Imagen_1_normal.png" TargetMode="External"/><Relationship Id="rId2735" Type="http://schemas.openxmlformats.org/officeDocument/2006/relationships/hyperlink" Target="http://twitter.com/juanclip/statuses/1054171301739446272" TargetMode="External"/><Relationship Id="rId2736" Type="http://schemas.openxmlformats.org/officeDocument/2006/relationships/hyperlink" Target="http://pbs.twimg.com/profile_images/1043187515069550592/h_uqSAh1_normal.jpg" TargetMode="External"/><Relationship Id="rId2737" Type="http://schemas.openxmlformats.org/officeDocument/2006/relationships/hyperlink" Target="http://twitter.com/Simulcastpro/statuses/1054171276728778753" TargetMode="External"/><Relationship Id="rId2738" Type="http://schemas.openxmlformats.org/officeDocument/2006/relationships/hyperlink" Target="http://pbs.twimg.com/profile_images/974605938614251520/AbLgQI-W_normal.jpg" TargetMode="External"/><Relationship Id="rId2739" Type="http://schemas.openxmlformats.org/officeDocument/2006/relationships/hyperlink" Target="http://twitter.com/henry_aucapina/statuses/1054171095912407041" TargetMode="External"/><Relationship Id="rId2740" Type="http://schemas.openxmlformats.org/officeDocument/2006/relationships/hyperlink" Target="http://pbs.twimg.com/profile_images/1013028326515060736/A_YntRzo_normal.jpg" TargetMode="External"/><Relationship Id="rId2741" Type="http://schemas.openxmlformats.org/officeDocument/2006/relationships/hyperlink" Target="http://twitter.com/JerryChvez1/statuses/1054170997870510080" TargetMode="External"/><Relationship Id="rId2742" Type="http://schemas.openxmlformats.org/officeDocument/2006/relationships/hyperlink" Target="http://pbs.twimg.com/profile_images/1049414247292256258/oBjCdV-o_normal.jpg" TargetMode="External"/><Relationship Id="rId2743" Type="http://schemas.openxmlformats.org/officeDocument/2006/relationships/hyperlink" Target="http://twitter.com/EnriqueC248/statuses/1054170946557370369" TargetMode="External"/><Relationship Id="rId2744" Type="http://schemas.openxmlformats.org/officeDocument/2006/relationships/hyperlink" Target="http://pbs.twimg.com/profile_images/1024280527027810305/6WHBZjPi_normal.jpg" TargetMode="External"/><Relationship Id="rId2745" Type="http://schemas.openxmlformats.org/officeDocument/2006/relationships/hyperlink" Target="http://twitter.com/JABH44/statuses/1054170906023641088" TargetMode="External"/><Relationship Id="rId2746" Type="http://schemas.openxmlformats.org/officeDocument/2006/relationships/hyperlink" Target="http://pbs.twimg.com/profile_images/1040111831430455296/l-wc8I0X_normal.jpg" TargetMode="External"/><Relationship Id="rId2747" Type="http://schemas.openxmlformats.org/officeDocument/2006/relationships/hyperlink" Target="http://twitter.com/manubergher/statuses/1054170901548285952" TargetMode="External"/><Relationship Id="rId2748" Type="http://schemas.openxmlformats.org/officeDocument/2006/relationships/hyperlink" Target="http://pbs.twimg.com/profile_images/1024280527027810305/6WHBZjPi_normal.jpg" TargetMode="External"/><Relationship Id="rId2749" Type="http://schemas.openxmlformats.org/officeDocument/2006/relationships/hyperlink" Target="http://twitter.com/JABH44/statuses/1054170833718001665" TargetMode="External"/><Relationship Id="rId2750" Type="http://schemas.openxmlformats.org/officeDocument/2006/relationships/hyperlink" Target="http://pbs.twimg.com/profile_images/961001573907300354/3YZ6cxgB_normal.jpg" TargetMode="External"/><Relationship Id="rId2751" Type="http://schemas.openxmlformats.org/officeDocument/2006/relationships/hyperlink" Target="http://twitter.com/NatashaMerchn/statuses/1054170770992185345" TargetMode="External"/><Relationship Id="rId2752" Type="http://schemas.openxmlformats.org/officeDocument/2006/relationships/hyperlink" Target="http://abs.twimg.com/sticky/default_profile_images/default_profile_normal.png" TargetMode="External"/><Relationship Id="rId2753" Type="http://schemas.openxmlformats.org/officeDocument/2006/relationships/hyperlink" Target="http://twitter.com/venegasdiego/statuses/1054170745608245248" TargetMode="External"/><Relationship Id="rId2754" Type="http://schemas.openxmlformats.org/officeDocument/2006/relationships/hyperlink" Target="http://pbs.twimg.com/profile_images/988780369766944770/sln_wKZ9_normal.jpg" TargetMode="External"/><Relationship Id="rId2755" Type="http://schemas.openxmlformats.org/officeDocument/2006/relationships/hyperlink" Target="http://twitter.com/PacoLopezGalvez/statuses/1054170741804056576" TargetMode="External"/><Relationship Id="rId2756" Type="http://schemas.openxmlformats.org/officeDocument/2006/relationships/hyperlink" Target="http://pbs.twimg.com/profile_images/992511182845169664/tK-qoCw7_normal.jpg" TargetMode="External"/><Relationship Id="rId2757" Type="http://schemas.openxmlformats.org/officeDocument/2006/relationships/hyperlink" Target="http://twitter.com/be_macomber/statuses/1054170724745785344" TargetMode="External"/><Relationship Id="rId2758" Type="http://schemas.openxmlformats.org/officeDocument/2006/relationships/hyperlink" Target="http://pbs.twimg.com/profile_images/1002726892569612290/nGN8jYGu_normal.jpg" TargetMode="External"/><Relationship Id="rId2759" Type="http://schemas.openxmlformats.org/officeDocument/2006/relationships/hyperlink" Target="http://twitter.com/julza20111/statuses/1054170714360692736" TargetMode="External"/><Relationship Id="rId2760" Type="http://schemas.openxmlformats.org/officeDocument/2006/relationships/hyperlink" Target="http://pbs.twimg.com/profile_images/754880096427802625/ige1tZou_normal.jpg" TargetMode="External"/><Relationship Id="rId2761" Type="http://schemas.openxmlformats.org/officeDocument/2006/relationships/hyperlink" Target="http://twitter.com/rodleon19/statuses/1054170697520558080" TargetMode="External"/><Relationship Id="rId2762" Type="http://schemas.openxmlformats.org/officeDocument/2006/relationships/hyperlink" Target="http://pbs.twimg.com/profile_images/833873392805801984/rjmlulCL_normal.jpg" TargetMode="External"/><Relationship Id="rId2763" Type="http://schemas.openxmlformats.org/officeDocument/2006/relationships/hyperlink" Target="http://twitter.com/carolafaieta/statuses/1054170665161494529" TargetMode="External"/><Relationship Id="rId2764" Type="http://schemas.openxmlformats.org/officeDocument/2006/relationships/hyperlink" Target="http://pbs.twimg.com/profile_images/1042940622074769408/eVWu-Ysj_normal.jpg" TargetMode="External"/><Relationship Id="rId2765" Type="http://schemas.openxmlformats.org/officeDocument/2006/relationships/hyperlink" Target="http://twitter.com/forajida57/statuses/1054170605791203329" TargetMode="External"/><Relationship Id="rId2766" Type="http://schemas.openxmlformats.org/officeDocument/2006/relationships/hyperlink" Target="http://pbs.twimg.com/profile_images/1050586860202774529/4T35ifv1_normal.jpg" TargetMode="External"/><Relationship Id="rId2767" Type="http://schemas.openxmlformats.org/officeDocument/2006/relationships/hyperlink" Target="http://twitter.com/MaribelSuarezP1/statuses/1054170571456593920" TargetMode="External"/><Relationship Id="rId2768" Type="http://schemas.openxmlformats.org/officeDocument/2006/relationships/hyperlink" Target="http://abs.twimg.com/sticky/default_profile_images/default_profile_normal.png" TargetMode="External"/><Relationship Id="rId2769" Type="http://schemas.openxmlformats.org/officeDocument/2006/relationships/hyperlink" Target="http://twitter.com/PabloAndrsVite1/statuses/1054170473083428865" TargetMode="External"/><Relationship Id="rId2770" Type="http://schemas.openxmlformats.org/officeDocument/2006/relationships/hyperlink" Target="http://pbs.twimg.com/profile_images/682145307/lilitwitt_normal.png" TargetMode="External"/><Relationship Id="rId2771" Type="http://schemas.openxmlformats.org/officeDocument/2006/relationships/hyperlink" Target="http://twitter.com/lilitica/statuses/1054170320343654400" TargetMode="External"/><Relationship Id="rId2772" Type="http://schemas.openxmlformats.org/officeDocument/2006/relationships/hyperlink" Target="http://pbs.twimg.com/profile_images/1005930699952738307/1tTpQ2bv_normal.jpg" TargetMode="External"/><Relationship Id="rId2773" Type="http://schemas.openxmlformats.org/officeDocument/2006/relationships/hyperlink" Target="http://twitter.com/gustavo_bodero/statuses/1054170268535545856" TargetMode="External"/><Relationship Id="rId2774" Type="http://schemas.openxmlformats.org/officeDocument/2006/relationships/hyperlink" Target="http://pbs.twimg.com/profile_images/1034911910213378048/USwbz19J_normal.jpg" TargetMode="External"/><Relationship Id="rId2775" Type="http://schemas.openxmlformats.org/officeDocument/2006/relationships/hyperlink" Target="http://twitter.com/UnidadVictimas/statuses/1054170214634586112" TargetMode="External"/><Relationship Id="rId2776" Type="http://schemas.openxmlformats.org/officeDocument/2006/relationships/hyperlink" Target="http://pbs.twimg.com/profile_images/681949229909209088/M7xgGFfP_normal.jpg" TargetMode="External"/><Relationship Id="rId2777" Type="http://schemas.openxmlformats.org/officeDocument/2006/relationships/hyperlink" Target="http://twitter.com/siemprecompa/statuses/1054170079561162758" TargetMode="External"/><Relationship Id="rId2778" Type="http://schemas.openxmlformats.org/officeDocument/2006/relationships/hyperlink" Target="http://pbs.twimg.com/profile_images/1028493060643213312/mhj0ei18_normal.jpg" TargetMode="External"/><Relationship Id="rId2779" Type="http://schemas.openxmlformats.org/officeDocument/2006/relationships/hyperlink" Target="http://twitter.com/WiseKty/statuses/1054170076201533440" TargetMode="External"/><Relationship Id="rId2780" Type="http://schemas.openxmlformats.org/officeDocument/2006/relationships/hyperlink" Target="http://pbs.twimg.com/profile_images/924402598429552641/PfEzMKzY_normal.jpg" TargetMode="External"/><Relationship Id="rId2781" Type="http://schemas.openxmlformats.org/officeDocument/2006/relationships/hyperlink" Target="http://twitter.com/erque76/statuses/1054170064981803008" TargetMode="External"/><Relationship Id="rId2782" Type="http://schemas.openxmlformats.org/officeDocument/2006/relationships/hyperlink" Target="http://pbs.twimg.com/profile_images/673340954850557952/trBFNfYN_normal.jpg" TargetMode="External"/><Relationship Id="rId2783" Type="http://schemas.openxmlformats.org/officeDocument/2006/relationships/hyperlink" Target="http://twitter.com/florenron/statuses/1054169991967395840" TargetMode="External"/><Relationship Id="rId2784" Type="http://schemas.openxmlformats.org/officeDocument/2006/relationships/hyperlink" Target="http://abs.twimg.com/sticky/default_profile_images/default_profile_normal.png" TargetMode="External"/><Relationship Id="rId2785" Type="http://schemas.openxmlformats.org/officeDocument/2006/relationships/hyperlink" Target="http://twitter.com/kyrabitzy/statuses/1054169890259648512" TargetMode="External"/><Relationship Id="rId2786" Type="http://schemas.openxmlformats.org/officeDocument/2006/relationships/hyperlink" Target="http://pbs.twimg.com/profile_images/1031570416924381184/lFuJLHYe_normal.jpg" TargetMode="External"/><Relationship Id="rId2787" Type="http://schemas.openxmlformats.org/officeDocument/2006/relationships/hyperlink" Target="http://twitter.com/ShellsBellz1111/statuses/1054169858391212032" TargetMode="External"/><Relationship Id="rId2788" Type="http://schemas.openxmlformats.org/officeDocument/2006/relationships/hyperlink" Target="http://pbs.twimg.com/profile_images/886305118966001664/7dvoz6X-_normal.jpg" TargetMode="External"/><Relationship Id="rId2789" Type="http://schemas.openxmlformats.org/officeDocument/2006/relationships/hyperlink" Target="http://twitter.com/blabszb/statuses/1054169816515403778" TargetMode="External"/><Relationship Id="rId2790" Type="http://schemas.openxmlformats.org/officeDocument/2006/relationships/hyperlink" Target="http://pbs.twimg.com/profile_images/1045064094666055680/ReQaXWe2_normal.jpg" TargetMode="External"/><Relationship Id="rId2791" Type="http://schemas.openxmlformats.org/officeDocument/2006/relationships/hyperlink" Target="http://twitter.com/Radio_Morelos/statuses/1054169658344067072" TargetMode="External"/><Relationship Id="rId2792" Type="http://schemas.openxmlformats.org/officeDocument/2006/relationships/hyperlink" Target="http://pbs.twimg.com/profile_images/1048045780936904704/k0Bs74Ey_normal.jpg" TargetMode="External"/><Relationship Id="rId2793" Type="http://schemas.openxmlformats.org/officeDocument/2006/relationships/hyperlink" Target="http://twitter.com/anitamarina8/statuses/1054169592904511489" TargetMode="External"/><Relationship Id="rId2794" Type="http://schemas.openxmlformats.org/officeDocument/2006/relationships/hyperlink" Target="http://pbs.twimg.com/profile_images/791196724115152897/AbhOp-EA_normal.jpg" TargetMode="External"/><Relationship Id="rId2795" Type="http://schemas.openxmlformats.org/officeDocument/2006/relationships/hyperlink" Target="http://twitter.com/AlexVilliers7/statuses/1054169507697254400" TargetMode="External"/><Relationship Id="rId2796" Type="http://schemas.openxmlformats.org/officeDocument/2006/relationships/hyperlink" Target="http://pbs.twimg.com/profile_images/735362836038311936/MqUaKCMA_normal.jpg" TargetMode="External"/><Relationship Id="rId2797" Type="http://schemas.openxmlformats.org/officeDocument/2006/relationships/hyperlink" Target="http://twitter.com/thebling_vote/statuses/1054169394551681025" TargetMode="External"/><Relationship Id="rId2798" Type="http://schemas.openxmlformats.org/officeDocument/2006/relationships/hyperlink" Target="http://pbs.twimg.com/profile_images/1020889754433466368/XbvnYR8b_normal.jpg" TargetMode="External"/><Relationship Id="rId2799" Type="http://schemas.openxmlformats.org/officeDocument/2006/relationships/hyperlink" Target="http://twitter.com/AdonaysArocha/statuses/1054169374725152768" TargetMode="External"/><Relationship Id="rId2800" Type="http://schemas.openxmlformats.org/officeDocument/2006/relationships/hyperlink" Target="http://pbs.twimg.com/profile_images/735362836038311936/MqUaKCMA_normal.jpg" TargetMode="External"/><Relationship Id="rId2801" Type="http://schemas.openxmlformats.org/officeDocument/2006/relationships/hyperlink" Target="http://twitter.com/thebling_vote/statuses/1054169347470643200" TargetMode="External"/><Relationship Id="rId2802" Type="http://schemas.openxmlformats.org/officeDocument/2006/relationships/hyperlink" Target="http://pbs.twimg.com/profile_images/1048045780936904704/k0Bs74Ey_normal.jpg" TargetMode="External"/><Relationship Id="rId2803" Type="http://schemas.openxmlformats.org/officeDocument/2006/relationships/hyperlink" Target="http://twitter.com/anitamarina8/statuses/1054169308958523392" TargetMode="External"/><Relationship Id="rId2804" Type="http://schemas.openxmlformats.org/officeDocument/2006/relationships/hyperlink" Target="http://pbs.twimg.com/profile_images/696814198630805505/hS0CqNd4_normal.jpg" TargetMode="External"/><Relationship Id="rId2805" Type="http://schemas.openxmlformats.org/officeDocument/2006/relationships/hyperlink" Target="http://twitter.com/sole29/statuses/1054169254260555778" TargetMode="External"/><Relationship Id="rId2806" Type="http://schemas.openxmlformats.org/officeDocument/2006/relationships/hyperlink" Target="http://pbs.twimg.com/profile_images/1052649833390067713/gS1u-76c_normal.jpg" TargetMode="External"/><Relationship Id="rId2807" Type="http://schemas.openxmlformats.org/officeDocument/2006/relationships/hyperlink" Target="http://twitter.com/revistaPlanV/statuses/1054169241061081093" TargetMode="External"/><Relationship Id="rId2808" Type="http://schemas.openxmlformats.org/officeDocument/2006/relationships/hyperlink" Target="http://pbs.twimg.com/profile_images/1051513178872602624/1BHERFFx_normal.jpg" TargetMode="External"/><Relationship Id="rId2809" Type="http://schemas.openxmlformats.org/officeDocument/2006/relationships/hyperlink" Target="http://twitter.com/deliverytvec/statuses/1054169203538907141" TargetMode="External"/><Relationship Id="rId2810" Type="http://schemas.openxmlformats.org/officeDocument/2006/relationships/hyperlink" Target="http://pbs.twimg.com/profile_images/589110646454759424/X7tXjCIj_normal.jpg" TargetMode="External"/><Relationship Id="rId2811" Type="http://schemas.openxmlformats.org/officeDocument/2006/relationships/hyperlink" Target="http://twitter.com/Carolina1975Pea/statuses/1054169182550532099" TargetMode="External"/><Relationship Id="rId2812" Type="http://schemas.openxmlformats.org/officeDocument/2006/relationships/hyperlink" Target="http://pbs.twimg.com/profile_images/893679001755152384/rUifW3z0_normal.jpg" TargetMode="External"/><Relationship Id="rId2813" Type="http://schemas.openxmlformats.org/officeDocument/2006/relationships/hyperlink" Target="http://twitter.com/PepBohrquez/statuses/1054169134588747776" TargetMode="External"/><Relationship Id="rId2814" Type="http://schemas.openxmlformats.org/officeDocument/2006/relationships/hyperlink" Target="http://pbs.twimg.com/profile_images/3536635346/39090b14e4ffc67d349ba48e17e51954_normal.jpeg" TargetMode="External"/><Relationship Id="rId2815" Type="http://schemas.openxmlformats.org/officeDocument/2006/relationships/hyperlink" Target="http://twitter.com/paulbris2010/statuses/1054169132034392065" TargetMode="External"/><Relationship Id="rId2816" Type="http://schemas.openxmlformats.org/officeDocument/2006/relationships/hyperlink" Target="http://pbs.twimg.com/profile_images/863961100764815361/WPlXu9S1_normal.jpg" TargetMode="External"/><Relationship Id="rId2817" Type="http://schemas.openxmlformats.org/officeDocument/2006/relationships/hyperlink" Target="http://twitter.com/vozyfierasweb/statuses/1054169124459421697" TargetMode="External"/><Relationship Id="rId2818" Type="http://schemas.openxmlformats.org/officeDocument/2006/relationships/hyperlink" Target="http://pbs.twimg.com/profile_images/948350163692785666/t4Jhl-RH_normal.jpg" TargetMode="External"/><Relationship Id="rId2819" Type="http://schemas.openxmlformats.org/officeDocument/2006/relationships/hyperlink" Target="http://twitter.com/DouglasParedesS/statuses/1054169119430447104" TargetMode="External"/><Relationship Id="rId2820" Type="http://schemas.openxmlformats.org/officeDocument/2006/relationships/hyperlink" Target="http://pbs.twimg.com/profile_images/958704233062326272/frJtvKEV_normal.jpg" TargetMode="External"/><Relationship Id="rId2821" Type="http://schemas.openxmlformats.org/officeDocument/2006/relationships/hyperlink" Target="http://twitter.com/BarahonaMirka/statuses/1054169103261409280" TargetMode="External"/><Relationship Id="rId2822" Type="http://schemas.openxmlformats.org/officeDocument/2006/relationships/hyperlink" Target="http://pbs.twimg.com/profile_images/963234060494622720/wiPW9Pt3_normal.jpg" TargetMode="External"/><Relationship Id="rId2823" Type="http://schemas.openxmlformats.org/officeDocument/2006/relationships/hyperlink" Target="http://twitter.com/mariamignardi/statuses/1054169032465793024" TargetMode="External"/><Relationship Id="rId2824" Type="http://schemas.openxmlformats.org/officeDocument/2006/relationships/hyperlink" Target="http://pbs.twimg.com/profile_images/3536635346/39090b14e4ffc67d349ba48e17e51954_normal.jpeg" TargetMode="External"/><Relationship Id="rId2825" Type="http://schemas.openxmlformats.org/officeDocument/2006/relationships/hyperlink" Target="http://twitter.com/paulbris2010/statuses/1054168967164633088" TargetMode="External"/><Relationship Id="rId2826" Type="http://schemas.openxmlformats.org/officeDocument/2006/relationships/hyperlink" Target="http://pbs.twimg.com/profile_images/803684961559711745/6IgSoeqN_normal.jpg" TargetMode="External"/><Relationship Id="rId2827" Type="http://schemas.openxmlformats.org/officeDocument/2006/relationships/hyperlink" Target="http://twitter.com/luisvleon/statuses/1054168951532539904" TargetMode="External"/><Relationship Id="rId2828" Type="http://schemas.openxmlformats.org/officeDocument/2006/relationships/hyperlink" Target="http://pbs.twimg.com/profile_images/1048045780936904704/k0Bs74Ey_normal.jpg" TargetMode="External"/><Relationship Id="rId2829" Type="http://schemas.openxmlformats.org/officeDocument/2006/relationships/hyperlink" Target="http://twitter.com/anitamarina8/statuses/1054168949959614464" TargetMode="External"/><Relationship Id="rId2830" Type="http://schemas.openxmlformats.org/officeDocument/2006/relationships/hyperlink" Target="http://pbs.twimg.com/profile_images/988841961317634050/nphlsrC6_normal.jpg" TargetMode="External"/><Relationship Id="rId2831" Type="http://schemas.openxmlformats.org/officeDocument/2006/relationships/hyperlink" Target="http://twitter.com/guzmetmin/statuses/1054168946033737729" TargetMode="External"/><Relationship Id="rId2832" Type="http://schemas.openxmlformats.org/officeDocument/2006/relationships/hyperlink" Target="http://pbs.twimg.com/profile_images/1052002189307273217/UCRkkAt9_normal.jpg" TargetMode="External"/><Relationship Id="rId2833" Type="http://schemas.openxmlformats.org/officeDocument/2006/relationships/hyperlink" Target="http://twitter.com/AlexiParra5/statuses/1054168913683116032" TargetMode="External"/><Relationship Id="rId2834" Type="http://schemas.openxmlformats.org/officeDocument/2006/relationships/hyperlink" Target="http://pbs.twimg.com/profile_images/863961100764815361/WPlXu9S1_normal.jpg" TargetMode="External"/><Relationship Id="rId2835" Type="http://schemas.openxmlformats.org/officeDocument/2006/relationships/hyperlink" Target="http://twitter.com/vozyfierasweb/statuses/1054168885321261057" TargetMode="External"/><Relationship Id="rId2836" Type="http://schemas.openxmlformats.org/officeDocument/2006/relationships/hyperlink" Target="http://pbs.twimg.com/profile_images/555203744787615744/qDkvUDI2_normal.jpeg" TargetMode="External"/><Relationship Id="rId2837" Type="http://schemas.openxmlformats.org/officeDocument/2006/relationships/hyperlink" Target="http://twitter.com/tigp26/statuses/1054168861778591744" TargetMode="External"/><Relationship Id="rId2838" Type="http://schemas.openxmlformats.org/officeDocument/2006/relationships/hyperlink" Target="http://pbs.twimg.com/profile_images/771768323344363521/mxG_bkNG_normal.jpg" TargetMode="External"/><Relationship Id="rId2839" Type="http://schemas.openxmlformats.org/officeDocument/2006/relationships/hyperlink" Target="http://twitter.com/Dlopeor/statuses/1054168828219924482" TargetMode="External"/><Relationship Id="rId2840" Type="http://schemas.openxmlformats.org/officeDocument/2006/relationships/hyperlink" Target="http://pbs.twimg.com/profile_images/771768323344363521/mxG_bkNG_normal.jpg" TargetMode="External"/><Relationship Id="rId2841" Type="http://schemas.openxmlformats.org/officeDocument/2006/relationships/hyperlink" Target="http://twitter.com/Dlopeor/statuses/1054168806162161664" TargetMode="External"/><Relationship Id="rId2842" Type="http://schemas.openxmlformats.org/officeDocument/2006/relationships/hyperlink" Target="http://pbs.twimg.com/profile_images/3277758666/7fdd56c49502c2aedd04e3cef7c1e464_normal.jpeg" TargetMode="External"/><Relationship Id="rId2843" Type="http://schemas.openxmlformats.org/officeDocument/2006/relationships/hyperlink" Target="http://twitter.com/annac82/statuses/1054168779637297152" TargetMode="External"/><Relationship Id="rId2844" Type="http://schemas.openxmlformats.org/officeDocument/2006/relationships/hyperlink" Target="http://pbs.twimg.com/profile_images/1036680211071414273/oas7H1Lg_normal.jpg" TargetMode="External"/><Relationship Id="rId2845" Type="http://schemas.openxmlformats.org/officeDocument/2006/relationships/hyperlink" Target="http://twitter.com/DoniPagliacci/statuses/1054168720422199296" TargetMode="External"/><Relationship Id="rId2846" Type="http://schemas.openxmlformats.org/officeDocument/2006/relationships/hyperlink" Target="http://pbs.twimg.com/profile_images/1029215047665549312/dr3aMhHr_normal.jpg" TargetMode="External"/><Relationship Id="rId2847" Type="http://schemas.openxmlformats.org/officeDocument/2006/relationships/hyperlink" Target="http://twitter.com/XIICLB2018/statuses/1054168680228118529" TargetMode="External"/><Relationship Id="rId2848" Type="http://schemas.openxmlformats.org/officeDocument/2006/relationships/hyperlink" Target="http://pbs.twimg.com/profile_images/1014704860665696256/g_Sev0dF_normal.jpg" TargetMode="External"/><Relationship Id="rId2849" Type="http://schemas.openxmlformats.org/officeDocument/2006/relationships/hyperlink" Target="http://twitter.com/Fulkersonld/statuses/1054168663308361729" TargetMode="External"/><Relationship Id="rId2850" Type="http://schemas.openxmlformats.org/officeDocument/2006/relationships/hyperlink" Target="http://pbs.twimg.com/profile_images/1000852901814824965/jMiCg3z9_normal.jpg" TargetMode="External"/><Relationship Id="rId2851" Type="http://schemas.openxmlformats.org/officeDocument/2006/relationships/hyperlink" Target="http://twitter.com/JuanCF2015/statuses/1054168620878753792" TargetMode="External"/><Relationship Id="rId2852" Type="http://schemas.openxmlformats.org/officeDocument/2006/relationships/hyperlink" Target="http://pbs.twimg.com/profile_images/1051336335183802369/QXlGWFGv_normal.jpg" TargetMode="External"/><Relationship Id="rId2853" Type="http://schemas.openxmlformats.org/officeDocument/2006/relationships/hyperlink" Target="http://twitter.com/Evelyn2015L/statuses/1054168591472451584" TargetMode="External"/><Relationship Id="rId2854" Type="http://schemas.openxmlformats.org/officeDocument/2006/relationships/hyperlink" Target="http://pbs.twimg.com/profile_images/3632052553/7412203c8eba943055f24867127bcec7_normal.jpeg" TargetMode="External"/><Relationship Id="rId2855" Type="http://schemas.openxmlformats.org/officeDocument/2006/relationships/hyperlink" Target="http://twitter.com/jimlama7/statuses/1054168589941571584" TargetMode="External"/><Relationship Id="rId2856" Type="http://schemas.openxmlformats.org/officeDocument/2006/relationships/hyperlink" Target="http://pbs.twimg.com/profile_images/1048045780936904704/k0Bs74Ey_normal.jpg" TargetMode="External"/><Relationship Id="rId2857" Type="http://schemas.openxmlformats.org/officeDocument/2006/relationships/hyperlink" Target="http://twitter.com/anitamarina8/statuses/1054168547813933056" TargetMode="External"/><Relationship Id="rId2858" Type="http://schemas.openxmlformats.org/officeDocument/2006/relationships/hyperlink" Target="http://pbs.twimg.com/profile_images/1590197636/Imagen028_normal.jpg" TargetMode="External"/><Relationship Id="rId2859" Type="http://schemas.openxmlformats.org/officeDocument/2006/relationships/hyperlink" Target="http://twitter.com/LeeryTwittear/statuses/1054168512934150144" TargetMode="External"/><Relationship Id="rId2860" Type="http://schemas.openxmlformats.org/officeDocument/2006/relationships/hyperlink" Target="http://pbs.twimg.com/profile_images/959614763671187458/6GowQ3ZR_normal.jpg" TargetMode="External"/><Relationship Id="rId2861" Type="http://schemas.openxmlformats.org/officeDocument/2006/relationships/hyperlink" Target="http://twitter.com/JoeLuisTorresT2/statuses/1054168493095043073" TargetMode="External"/><Relationship Id="rId2862" Type="http://schemas.openxmlformats.org/officeDocument/2006/relationships/hyperlink" Target="http://pbs.twimg.com/profile_images/868990731674951680/ieygmw5x_normal.jpg" TargetMode="External"/><Relationship Id="rId2863" Type="http://schemas.openxmlformats.org/officeDocument/2006/relationships/hyperlink" Target="http://twitter.com/Sanbamo24/statuses/1054168464179507200" TargetMode="External"/><Relationship Id="rId2864" Type="http://schemas.openxmlformats.org/officeDocument/2006/relationships/hyperlink" Target="http://pbs.twimg.com/profile_images/881596367390597122/EyEaaCAM_normal.jpg" TargetMode="External"/><Relationship Id="rId2865" Type="http://schemas.openxmlformats.org/officeDocument/2006/relationships/hyperlink" Target="http://twitter.com/LaFleurDelSur/statuses/1054168443564580864" TargetMode="External"/><Relationship Id="rId2866" Type="http://schemas.openxmlformats.org/officeDocument/2006/relationships/hyperlink" Target="http://pbs.twimg.com/profile_images/897276104490323969/n0LNtEtE_normal.jpg" TargetMode="External"/><Relationship Id="rId2867" Type="http://schemas.openxmlformats.org/officeDocument/2006/relationships/hyperlink" Target="http://twitter.com/mmaldonadon/statuses/1054168422702039040" TargetMode="External"/><Relationship Id="rId2868" Type="http://schemas.openxmlformats.org/officeDocument/2006/relationships/hyperlink" Target="http://pbs.twimg.com/profile_images/914898556053594113/OB7T2zSc_normal.jpg" TargetMode="External"/><Relationship Id="rId2869" Type="http://schemas.openxmlformats.org/officeDocument/2006/relationships/hyperlink" Target="http://twitter.com/CERR2020/statuses/1054168400887451648" TargetMode="External"/><Relationship Id="rId2870" Type="http://schemas.openxmlformats.org/officeDocument/2006/relationships/hyperlink" Target="http://pbs.twimg.com/profile_images/1052580084417212417/CcCLJYRY_normal.jpg" TargetMode="External"/><Relationship Id="rId2871" Type="http://schemas.openxmlformats.org/officeDocument/2006/relationships/hyperlink" Target="http://twitter.com/monicaramela/statuses/1054168341722603520" TargetMode="External"/><Relationship Id="rId2872" Type="http://schemas.openxmlformats.org/officeDocument/2006/relationships/hyperlink" Target="http://pbs.twimg.com/profile_images/871104168819294214/T38bYKOR_normal.jpg" TargetMode="External"/><Relationship Id="rId2873" Type="http://schemas.openxmlformats.org/officeDocument/2006/relationships/hyperlink" Target="http://twitter.com/KpopEcuador28/statuses/1054168330993573890" TargetMode="External"/><Relationship Id="rId2874" Type="http://schemas.openxmlformats.org/officeDocument/2006/relationships/hyperlink" Target="http://pbs.twimg.com/profile_images/695120419041468416/ip1RDHao_normal.jpg" TargetMode="External"/><Relationship Id="rId2875" Type="http://schemas.openxmlformats.org/officeDocument/2006/relationships/hyperlink" Target="http://twitter.com/omgwtfbrb1min/statuses/1054168223283728384" TargetMode="External"/><Relationship Id="rId2876" Type="http://schemas.openxmlformats.org/officeDocument/2006/relationships/hyperlink" Target="http://pbs.twimg.com/profile_images/915741552672231425/LHE-qUc4_normal.jpg" TargetMode="External"/><Relationship Id="rId2877" Type="http://schemas.openxmlformats.org/officeDocument/2006/relationships/hyperlink" Target="http://twitter.com/Mi991M/statuses/1054168168195858433" TargetMode="External"/><Relationship Id="rId2878" Type="http://schemas.openxmlformats.org/officeDocument/2006/relationships/hyperlink" Target="http://pbs.twimg.com/profile_images/975474568986054656/5E-QeTiz_normal.jpg" TargetMode="External"/><Relationship Id="rId2879" Type="http://schemas.openxmlformats.org/officeDocument/2006/relationships/hyperlink" Target="http://twitter.com/dillynger8/statuses/1054167985001242624" TargetMode="External"/><Relationship Id="rId2880" Type="http://schemas.openxmlformats.org/officeDocument/2006/relationships/hyperlink" Target="http://pbs.twimg.com/profile_images/803802728078184448/FFRK5_24_normal.jpg" TargetMode="External"/><Relationship Id="rId2881" Type="http://schemas.openxmlformats.org/officeDocument/2006/relationships/hyperlink" Target="http://twitter.com/Redinnet_ec/statuses/1054167976579121152" TargetMode="External"/><Relationship Id="rId2882" Type="http://schemas.openxmlformats.org/officeDocument/2006/relationships/hyperlink" Target="http://pbs.twimg.com/profile_images/458296642714624000/NExlL3tw_normal.jpeg" TargetMode="External"/><Relationship Id="rId2883" Type="http://schemas.openxmlformats.org/officeDocument/2006/relationships/hyperlink" Target="http://twitter.com/OldSilasWebster/statuses/1054167944706420736" TargetMode="External"/><Relationship Id="rId2884" Type="http://schemas.openxmlformats.org/officeDocument/2006/relationships/hyperlink" Target="http://pbs.twimg.com/profile_images/576167331870605312/Gg-XV5cf_normal.jpeg" TargetMode="External"/><Relationship Id="rId2885" Type="http://schemas.openxmlformats.org/officeDocument/2006/relationships/hyperlink" Target="http://twitter.com/fabmons64/statuses/1054167906697781249" TargetMode="External"/><Relationship Id="rId2886" Type="http://schemas.openxmlformats.org/officeDocument/2006/relationships/hyperlink" Target="http://pbs.twimg.com/profile_images/2749048826/1a750a96325793871eb016cbdda61afc_normal.jpeg" TargetMode="External"/><Relationship Id="rId2887" Type="http://schemas.openxmlformats.org/officeDocument/2006/relationships/hyperlink" Target="http://twitter.com/ATHENEA_PHALAS/statuses/1054167849005129728" TargetMode="External"/><Relationship Id="rId2888" Type="http://schemas.openxmlformats.org/officeDocument/2006/relationships/hyperlink" Target="http://pbs.twimg.com/profile_images/963988954470080512/x7tpcREa_normal.jpg" TargetMode="External"/><Relationship Id="rId2889" Type="http://schemas.openxmlformats.org/officeDocument/2006/relationships/hyperlink" Target="http://twitter.com/28Aguirre/statuses/1054167816109219840" TargetMode="External"/><Relationship Id="rId2890" Type="http://schemas.openxmlformats.org/officeDocument/2006/relationships/hyperlink" Target="http://pbs.twimg.com/profile_images/1009869651344535552/H_1Eaflq_normal.jpg" TargetMode="External"/><Relationship Id="rId2891" Type="http://schemas.openxmlformats.org/officeDocument/2006/relationships/hyperlink" Target="http://twitter.com/nenoriega5/statuses/1054167766196985856" TargetMode="External"/><Relationship Id="rId2892" Type="http://schemas.openxmlformats.org/officeDocument/2006/relationships/hyperlink" Target="http://pbs.twimg.com/profile_images/1011725226877464576/BvBKonFC_normal.jpg" TargetMode="External"/><Relationship Id="rId2893" Type="http://schemas.openxmlformats.org/officeDocument/2006/relationships/hyperlink" Target="http://twitter.com/mexicansinfe/statuses/1054167746542477313" TargetMode="External"/><Relationship Id="rId2894" Type="http://schemas.openxmlformats.org/officeDocument/2006/relationships/hyperlink" Target="http://pbs.twimg.com/profile_images/1030962751387168768/jt_dQVHn_normal.jpg" TargetMode="External"/><Relationship Id="rId2895" Type="http://schemas.openxmlformats.org/officeDocument/2006/relationships/hyperlink" Target="http://twitter.com/VanTomas2/statuses/1054167736392314881" TargetMode="External"/><Relationship Id="rId2896" Type="http://schemas.openxmlformats.org/officeDocument/2006/relationships/hyperlink" Target="http://abs.twimg.com/sticky/default_profile_images/default_profile_normal.png" TargetMode="External"/><Relationship Id="rId2897" Type="http://schemas.openxmlformats.org/officeDocument/2006/relationships/hyperlink" Target="http://twitter.com/jorgepatricioor/statuses/1054167698744184838" TargetMode="External"/><Relationship Id="rId2898" Type="http://schemas.openxmlformats.org/officeDocument/2006/relationships/hyperlink" Target="http://pbs.twimg.com/profile_images/599404855787151360/UskXxlcP_normal.png" TargetMode="External"/><Relationship Id="rId2899" Type="http://schemas.openxmlformats.org/officeDocument/2006/relationships/hyperlink" Target="http://twitter.com/VasconezIv/statuses/1054167690548572160" TargetMode="External"/><Relationship Id="rId2900" Type="http://schemas.openxmlformats.org/officeDocument/2006/relationships/hyperlink" Target="http://pbs.twimg.com/profile_images/881703291423531009/4zO3U9It_normal.jpg" TargetMode="External"/><Relationship Id="rId2901" Type="http://schemas.openxmlformats.org/officeDocument/2006/relationships/hyperlink" Target="http://twitter.com/LulyStar1/statuses/1054167533803184128" TargetMode="External"/><Relationship Id="rId2902" Type="http://schemas.openxmlformats.org/officeDocument/2006/relationships/hyperlink" Target="http://pbs.twimg.com/profile_images/905922887407722496/oVxbHxpu_normal.jpg" TargetMode="External"/><Relationship Id="rId2903" Type="http://schemas.openxmlformats.org/officeDocument/2006/relationships/hyperlink" Target="http://twitter.com/ENostalgica/statuses/1054167468053315585" TargetMode="External"/><Relationship Id="rId2904" Type="http://schemas.openxmlformats.org/officeDocument/2006/relationships/hyperlink" Target="http://pbs.twimg.com/profile_images/905922887407722496/oVxbHxpu_normal.jpg" TargetMode="External"/><Relationship Id="rId2905" Type="http://schemas.openxmlformats.org/officeDocument/2006/relationships/hyperlink" Target="http://twitter.com/ENostalgica/statuses/1054167446159089664" TargetMode="External"/><Relationship Id="rId2906" Type="http://schemas.openxmlformats.org/officeDocument/2006/relationships/hyperlink" Target="http://pbs.twimg.com/profile_images/905922887407722496/oVxbHxpu_normal.jpg" TargetMode="External"/><Relationship Id="rId2907" Type="http://schemas.openxmlformats.org/officeDocument/2006/relationships/hyperlink" Target="http://twitter.com/ENostalgica/statuses/1054167426764550144" TargetMode="External"/><Relationship Id="rId2908" Type="http://schemas.openxmlformats.org/officeDocument/2006/relationships/hyperlink" Target="http://pbs.twimg.com/profile_images/1046175730479042561/gxyYFtEt_normal.jpg" TargetMode="External"/><Relationship Id="rId2909" Type="http://schemas.openxmlformats.org/officeDocument/2006/relationships/hyperlink" Target="http://twitter.com/JahitoG/statuses/1054167371777236992" TargetMode="External"/><Relationship Id="rId2910" Type="http://schemas.openxmlformats.org/officeDocument/2006/relationships/hyperlink" Target="http://pbs.twimg.com/profile_images/985006946712543234/0Xc7hbaN_normal.jpg" TargetMode="External"/><Relationship Id="rId2911" Type="http://schemas.openxmlformats.org/officeDocument/2006/relationships/hyperlink" Target="http://twitter.com/ConmigoEcuador/statuses/1054167272657481731" TargetMode="External"/><Relationship Id="rId2912" Type="http://schemas.openxmlformats.org/officeDocument/2006/relationships/hyperlink" Target="http://pbs.twimg.com/profile_images/755969807774777345/zXGo7gN__normal.jpg" TargetMode="External"/><Relationship Id="rId2913" Type="http://schemas.openxmlformats.org/officeDocument/2006/relationships/hyperlink" Target="http://twitter.com/royrichard20051/statuses/1054167173378260992" TargetMode="External"/><Relationship Id="rId2914" Type="http://schemas.openxmlformats.org/officeDocument/2006/relationships/hyperlink" Target="http://pbs.twimg.com/profile_images/883776624726036480/M41frPj1_normal.jpg" TargetMode="External"/><Relationship Id="rId2915" Type="http://schemas.openxmlformats.org/officeDocument/2006/relationships/hyperlink" Target="http://twitter.com/MIGUELCARTAS/statuses/1054167142524993536" TargetMode="External"/><Relationship Id="rId2916" Type="http://schemas.openxmlformats.org/officeDocument/2006/relationships/hyperlink" Target="http://pbs.twimg.com/profile_images/860884682686246912/R-C216rl_normal.jpg" TargetMode="External"/><Relationship Id="rId2917" Type="http://schemas.openxmlformats.org/officeDocument/2006/relationships/hyperlink" Target="http://twitter.com/ConsueloCastel1/statuses/1054167115002007552" TargetMode="External"/><Relationship Id="rId2918" Type="http://schemas.openxmlformats.org/officeDocument/2006/relationships/hyperlink" Target="http://pbs.twimg.com/profile_images/953046589634990082/5eBSwg9h_normal.jpg" TargetMode="External"/><Relationship Id="rId2919" Type="http://schemas.openxmlformats.org/officeDocument/2006/relationships/hyperlink" Target="http://twitter.com/Benjami57888698/statuses/1054167107938721792" TargetMode="External"/><Relationship Id="rId2920" Type="http://schemas.openxmlformats.org/officeDocument/2006/relationships/hyperlink" Target="http://pbs.twimg.com/profile_images/1013906840151683072/b136k02B_normal.jpg" TargetMode="External"/><Relationship Id="rId2921" Type="http://schemas.openxmlformats.org/officeDocument/2006/relationships/hyperlink" Target="http://twitter.com/ElOrienteEc/statuses/1054167086401028097" TargetMode="External"/><Relationship Id="rId2922" Type="http://schemas.openxmlformats.org/officeDocument/2006/relationships/hyperlink" Target="http://pbs.twimg.com/profile_images/1044000896236081153/WnrViXZ3_normal.jpg" TargetMode="External"/><Relationship Id="rId2923" Type="http://schemas.openxmlformats.org/officeDocument/2006/relationships/hyperlink" Target="http://twitter.com/Mvrq/statuses/1054167066251542528" TargetMode="External"/><Relationship Id="rId2924" Type="http://schemas.openxmlformats.org/officeDocument/2006/relationships/hyperlink" Target="http://pbs.twimg.com/profile_images/520161815968612352/i4LPCaXF_normal.jpeg" TargetMode="External"/><Relationship Id="rId2925" Type="http://schemas.openxmlformats.org/officeDocument/2006/relationships/hyperlink" Target="http://twitter.com/Glenys_P/statuses/1054167048706818048" TargetMode="External"/><Relationship Id="rId2926" Type="http://schemas.openxmlformats.org/officeDocument/2006/relationships/hyperlink" Target="http://pbs.twimg.com/profile_images/1017784997015707649/Ufv5a_kP_normal.jpg" TargetMode="External"/><Relationship Id="rId2927" Type="http://schemas.openxmlformats.org/officeDocument/2006/relationships/hyperlink" Target="http://twitter.com/debbie15982555/statuses/1054167016238694401" TargetMode="External"/><Relationship Id="rId2928" Type="http://schemas.openxmlformats.org/officeDocument/2006/relationships/hyperlink" Target="http://pbs.twimg.com/profile_images/915741552672231425/LHE-qUc4_normal.jpg" TargetMode="External"/><Relationship Id="rId2929" Type="http://schemas.openxmlformats.org/officeDocument/2006/relationships/hyperlink" Target="http://twitter.com/Mi991M/statuses/1054166942523760645" TargetMode="External"/><Relationship Id="rId2930" Type="http://schemas.openxmlformats.org/officeDocument/2006/relationships/hyperlink" Target="http://pbs.twimg.com/profile_images/378800000867568305/qtbZdZ69_normal.jpeg" TargetMode="External"/><Relationship Id="rId2931" Type="http://schemas.openxmlformats.org/officeDocument/2006/relationships/hyperlink" Target="http://twitter.com/EfrainCamacho13/statuses/1054166881958051841" TargetMode="External"/><Relationship Id="rId2932" Type="http://schemas.openxmlformats.org/officeDocument/2006/relationships/hyperlink" Target="http://pbs.twimg.com/profile_images/884755770960728066/sOL4BV8s_normal.jpg" TargetMode="External"/><Relationship Id="rId2933" Type="http://schemas.openxmlformats.org/officeDocument/2006/relationships/hyperlink" Target="http://twitter.com/nmendozak/statuses/1054166783345737728" TargetMode="External"/><Relationship Id="rId2934" Type="http://schemas.openxmlformats.org/officeDocument/2006/relationships/hyperlink" Target="http://pbs.twimg.com/profile_images/905922887407722496/oVxbHxpu_normal.jpg" TargetMode="External"/><Relationship Id="rId2935" Type="http://schemas.openxmlformats.org/officeDocument/2006/relationships/hyperlink" Target="http://twitter.com/ENostalgica/statuses/1054166771643703296" TargetMode="External"/><Relationship Id="rId2936" Type="http://schemas.openxmlformats.org/officeDocument/2006/relationships/hyperlink" Target="http://pbs.twimg.com/profile_images/999870179952680963/JZ0bNT2j_normal.jpg" TargetMode="External"/><Relationship Id="rId2937" Type="http://schemas.openxmlformats.org/officeDocument/2006/relationships/hyperlink" Target="http://twitter.com/PirinchoCarcamo/statuses/1054166684150517766" TargetMode="External"/><Relationship Id="rId2938" Type="http://schemas.openxmlformats.org/officeDocument/2006/relationships/hyperlink" Target="http://pbs.twimg.com/profile_images/714692534946172929/3N98ED8c_normal.jpg" TargetMode="External"/><Relationship Id="rId2939" Type="http://schemas.openxmlformats.org/officeDocument/2006/relationships/hyperlink" Target="http://twitter.com/CedricMcCay/statuses/1054166645839671296" TargetMode="External"/><Relationship Id="rId2940" Type="http://schemas.openxmlformats.org/officeDocument/2006/relationships/hyperlink" Target="http://pbs.twimg.com/profile_images/1809949699/CIMG0031_twitter_1_normal.jpg" TargetMode="External"/><Relationship Id="rId2941" Type="http://schemas.openxmlformats.org/officeDocument/2006/relationships/hyperlink" Target="http://twitter.com/Mcparedon/statuses/1054166585399787520" TargetMode="External"/><Relationship Id="rId2942" Type="http://schemas.openxmlformats.org/officeDocument/2006/relationships/hyperlink" Target="http://pbs.twimg.com/profile_images/273958094/dwen_lg_normal.gif" TargetMode="External"/><Relationship Id="rId2943" Type="http://schemas.openxmlformats.org/officeDocument/2006/relationships/hyperlink" Target="http://afropresencia.org/" TargetMode="External"/><Relationship Id="rId2944" Type="http://schemas.openxmlformats.org/officeDocument/2006/relationships/hyperlink" Target="http://twitter.com/afropresencia/statuses/1054166580018458624" TargetMode="External"/><Relationship Id="rId2945" Type="http://schemas.openxmlformats.org/officeDocument/2006/relationships/hyperlink" Target="http://pbs.twimg.com/profile_images/905922887407722496/oVxbHxpu_normal.jpg" TargetMode="External"/><Relationship Id="rId2946" Type="http://schemas.openxmlformats.org/officeDocument/2006/relationships/hyperlink" Target="http://twitter.com/ENostalgica/statuses/1054166573546696704" TargetMode="External"/><Relationship Id="rId2947" Type="http://schemas.openxmlformats.org/officeDocument/2006/relationships/hyperlink" Target="http://pbs.twimg.com/profile_images/1050227769030991873/iRcRfytF_normal.jpg" TargetMode="External"/><Relationship Id="rId2948" Type="http://schemas.openxmlformats.org/officeDocument/2006/relationships/hyperlink" Target="http://twitter.com/CesarVa13558766/statuses/1054166533914705922" TargetMode="External"/><Relationship Id="rId2949" Type="http://schemas.openxmlformats.org/officeDocument/2006/relationships/hyperlink" Target="http://pbs.twimg.com/profile_images/938956951756656641/NtD3gI_Y_normal.jpg" TargetMode="External"/><Relationship Id="rId2950" Type="http://schemas.openxmlformats.org/officeDocument/2006/relationships/hyperlink" Target="http://twitter.com/JoseGarciavinc1/statuses/1054166512347557891" TargetMode="External"/><Relationship Id="rId2951" Type="http://schemas.openxmlformats.org/officeDocument/2006/relationships/hyperlink" Target="http://pbs.twimg.com/profile_images/1048045780936904704/k0Bs74Ey_normal.jpg" TargetMode="External"/><Relationship Id="rId2952" Type="http://schemas.openxmlformats.org/officeDocument/2006/relationships/hyperlink" Target="http://twitter.com/anitamarina8/statuses/1054166504177057793" TargetMode="External"/><Relationship Id="rId2953" Type="http://schemas.openxmlformats.org/officeDocument/2006/relationships/hyperlink" Target="http://pbs.twimg.com/profile_images/905922887407722496/oVxbHxpu_normal.jpg" TargetMode="External"/><Relationship Id="rId2954" Type="http://schemas.openxmlformats.org/officeDocument/2006/relationships/hyperlink" Target="http://twitter.com/ENostalgica/statuses/1054166471591505920" TargetMode="External"/><Relationship Id="rId2955" Type="http://schemas.openxmlformats.org/officeDocument/2006/relationships/hyperlink" Target="http://pbs.twimg.com/profile_images/1017922543368450049/lU5Z7FUM_normal.jpg" TargetMode="External"/><Relationship Id="rId2956" Type="http://schemas.openxmlformats.org/officeDocument/2006/relationships/hyperlink" Target="http://twitter.com/OlgaRonsini/statuses/1054166399764049920" TargetMode="External"/><Relationship Id="rId2957" Type="http://schemas.openxmlformats.org/officeDocument/2006/relationships/hyperlink" Target="http://pbs.twimg.com/profile_images/1011610464017702913/01EoKEmT_normal.jpg" TargetMode="External"/><Relationship Id="rId2958" Type="http://schemas.openxmlformats.org/officeDocument/2006/relationships/hyperlink" Target="http://twitter.com/roberto_pv/statuses/1054166390654025728" TargetMode="External"/><Relationship Id="rId2959" Type="http://schemas.openxmlformats.org/officeDocument/2006/relationships/hyperlink" Target="http://pbs.twimg.com/profile_images/885472297028468736/iuPmZ3bw_normal.jpg" TargetMode="External"/><Relationship Id="rId2960" Type="http://schemas.openxmlformats.org/officeDocument/2006/relationships/hyperlink" Target="http://twitter.com/Leel06Lee/statuses/1054166319854043137" TargetMode="External"/><Relationship Id="rId2961" Type="http://schemas.openxmlformats.org/officeDocument/2006/relationships/hyperlink" Target="http://pbs.twimg.com/profile_images/901597372731596800/JeioZWsp_normal.jpg" TargetMode="External"/><Relationship Id="rId2962" Type="http://schemas.openxmlformats.org/officeDocument/2006/relationships/hyperlink" Target="http://twitter.com/alclar57/statuses/1054166212576534528" TargetMode="External"/><Relationship Id="rId2963" Type="http://schemas.openxmlformats.org/officeDocument/2006/relationships/hyperlink" Target="http://pbs.twimg.com/profile_images/635191788454694912/dXqvGBu4_normal.jpg" TargetMode="External"/><Relationship Id="rId2964" Type="http://schemas.openxmlformats.org/officeDocument/2006/relationships/hyperlink" Target="http://twitter.com/luksTH/statuses/1054166173825277953" TargetMode="External"/><Relationship Id="rId2965" Type="http://schemas.openxmlformats.org/officeDocument/2006/relationships/hyperlink" Target="http://pbs.twimg.com/profile_images/635191788454694912/dXqvGBu4_normal.jpg" TargetMode="External"/><Relationship Id="rId2966" Type="http://schemas.openxmlformats.org/officeDocument/2006/relationships/hyperlink" Target="http://twitter.com/luksTH/statuses/1054166173825277953" TargetMode="External"/><Relationship Id="rId2967" Type="http://schemas.openxmlformats.org/officeDocument/2006/relationships/hyperlink" Target="http://pbs.twimg.com/profile_images/1047816764392976385/hs164VKM_normal.jpg" TargetMode="External"/><Relationship Id="rId2968" Type="http://schemas.openxmlformats.org/officeDocument/2006/relationships/hyperlink" Target="http://twitter.com/scienceismymuse/statuses/1054166163930992641" TargetMode="External"/><Relationship Id="rId2969" Type="http://schemas.openxmlformats.org/officeDocument/2006/relationships/hyperlink" Target="http://pbs.twimg.com/profile_images/1529023138/image_normal.jpg" TargetMode="External"/><Relationship Id="rId2970" Type="http://schemas.openxmlformats.org/officeDocument/2006/relationships/hyperlink" Target="http://twitter.com/stahlnlady/statuses/1054166132859568129" TargetMode="External"/><Relationship Id="rId2971" Type="http://schemas.openxmlformats.org/officeDocument/2006/relationships/hyperlink" Target="http://pbs.twimg.com/profile_images/1048045780936904704/k0Bs74Ey_normal.jpg" TargetMode="External"/><Relationship Id="rId2972" Type="http://schemas.openxmlformats.org/officeDocument/2006/relationships/hyperlink" Target="http://twitter.com/anitamarina8/statuses/1054166116191399936" TargetMode="External"/><Relationship Id="rId2973" Type="http://schemas.openxmlformats.org/officeDocument/2006/relationships/hyperlink" Target="http://pbs.twimg.com/profile_images/933168935851175937/1hpM13_B_normal.jpg" TargetMode="External"/><Relationship Id="rId2974" Type="http://schemas.openxmlformats.org/officeDocument/2006/relationships/hyperlink" Target="http://twitter.com/AqValentinaalv/statuses/1054166113993547778" TargetMode="External"/><Relationship Id="rId2975" Type="http://schemas.openxmlformats.org/officeDocument/2006/relationships/hyperlink" Target="http://pbs.twimg.com/profile_images/915741552672231425/LHE-qUc4_normal.jpg" TargetMode="External"/><Relationship Id="rId2976" Type="http://schemas.openxmlformats.org/officeDocument/2006/relationships/hyperlink" Target="http://twitter.com/Mi991M/statuses/1054166100525674496" TargetMode="External"/><Relationship Id="rId2977" Type="http://schemas.openxmlformats.org/officeDocument/2006/relationships/hyperlink" Target="http://pbs.twimg.com/profile_images/655937902774480896/1RLYFieX_normal.jpg" TargetMode="External"/><Relationship Id="rId2978" Type="http://schemas.openxmlformats.org/officeDocument/2006/relationships/hyperlink" Target="http://twitter.com/sideral_music/statuses/1054166041612468225" TargetMode="External"/><Relationship Id="rId2979" Type="http://schemas.openxmlformats.org/officeDocument/2006/relationships/hyperlink" Target="http://pbs.twimg.com/profile_images/1048045780936904704/k0Bs74Ey_normal.jpg" TargetMode="External"/><Relationship Id="rId2980" Type="http://schemas.openxmlformats.org/officeDocument/2006/relationships/hyperlink" Target="http://twitter.com/anitamarina8/statuses/1054165977628315655" TargetMode="External"/><Relationship Id="rId2981" Type="http://schemas.openxmlformats.org/officeDocument/2006/relationships/hyperlink" Target="http://pbs.twimg.com/profile_images/946558225813524480/OnQIoByR_normal.jpg" TargetMode="External"/><Relationship Id="rId2982" Type="http://schemas.openxmlformats.org/officeDocument/2006/relationships/hyperlink" Target="http://twitter.com/jfperinga/statuses/1054165890684600321" TargetMode="External"/><Relationship Id="rId2983" Type="http://schemas.openxmlformats.org/officeDocument/2006/relationships/hyperlink" Target="http://pbs.twimg.com/profile_images/992133620264521734/ZxiAqXlB_normal.jpg" TargetMode="External"/><Relationship Id="rId2984" Type="http://schemas.openxmlformats.org/officeDocument/2006/relationships/hyperlink" Target="http://twitter.com/RadarLatam_SS21/statuses/1054165846648598528" TargetMode="External"/><Relationship Id="rId2985" Type="http://schemas.openxmlformats.org/officeDocument/2006/relationships/hyperlink" Target="http://pbs.twimg.com/profile_images/1054177801983680512/lfTlnuNa_normal.jpg" TargetMode="External"/><Relationship Id="rId2986" Type="http://schemas.openxmlformats.org/officeDocument/2006/relationships/hyperlink" Target="http://twitter.com/S4ndr4Rod/statuses/1054165845323235329" TargetMode="External"/><Relationship Id="rId2987" Type="http://schemas.openxmlformats.org/officeDocument/2006/relationships/hyperlink" Target="http://pbs.twimg.com/profile_images/926596987117625344/X3QmUfNt_normal.jpg" TargetMode="External"/><Relationship Id="rId2988" Type="http://schemas.openxmlformats.org/officeDocument/2006/relationships/hyperlink" Target="http://twitter.com/RevolucionAzuay/statuses/1054165734153244672" TargetMode="External"/><Relationship Id="rId2989" Type="http://schemas.openxmlformats.org/officeDocument/2006/relationships/hyperlink" Target="http://pbs.twimg.com/profile_images/1048045780936904704/k0Bs74Ey_normal.jpg" TargetMode="External"/><Relationship Id="rId2990" Type="http://schemas.openxmlformats.org/officeDocument/2006/relationships/hyperlink" Target="http://twitter.com/anitamarina8/statuses/1054165711793332224" TargetMode="External"/><Relationship Id="rId2991" Type="http://schemas.openxmlformats.org/officeDocument/2006/relationships/hyperlink" Target="http://pbs.twimg.com/profile_images/965339106514472962/9Teg0uyC_normal.jpg" TargetMode="External"/><Relationship Id="rId2992" Type="http://schemas.openxmlformats.org/officeDocument/2006/relationships/hyperlink" Target="http://twitter.com/LoyoRafa/statuses/1054165704071622656" TargetMode="External"/><Relationship Id="rId2993" Type="http://schemas.openxmlformats.org/officeDocument/2006/relationships/hyperlink" Target="http://pbs.twimg.com/profile_images/1047236309826330624/sk5UIdOk_normal.jpg" TargetMode="External"/><Relationship Id="rId2994" Type="http://schemas.openxmlformats.org/officeDocument/2006/relationships/hyperlink" Target="http://twitter.com/SomersetBean/statuses/1054165687822880769" TargetMode="External"/><Relationship Id="rId2995" Type="http://schemas.openxmlformats.org/officeDocument/2006/relationships/hyperlink" Target="http://pbs.twimg.com/profile_images/894377626478891008/lh7h9V0e_normal.jpg" TargetMode="External"/><Relationship Id="rId2996" Type="http://schemas.openxmlformats.org/officeDocument/2006/relationships/hyperlink" Target="http://twitter.com/OhnjayR/statuses/1054165626393186304" TargetMode="External"/><Relationship Id="rId2997" Type="http://schemas.openxmlformats.org/officeDocument/2006/relationships/hyperlink" Target="http://pbs.twimg.com/profile_images/1020358083464376320/oahUceYk_normal.jpg" TargetMode="External"/><Relationship Id="rId2998" Type="http://schemas.openxmlformats.org/officeDocument/2006/relationships/hyperlink" Target="http://twitter.com/lonesomepablo/statuses/1054165580339666944" TargetMode="External"/><Relationship Id="rId2999" Type="http://schemas.openxmlformats.org/officeDocument/2006/relationships/hyperlink" Target="http://pbs.twimg.com/profile_images/1048045780936904704/k0Bs74Ey_normal.jpg" TargetMode="External"/><Relationship Id="rId3000" Type="http://schemas.openxmlformats.org/officeDocument/2006/relationships/hyperlink" Target="http://twitter.com/anitamarina8/statuses/1054165572508938242" TargetMode="External"/><Relationship Id="rId3001" Type="http://schemas.openxmlformats.org/officeDocument/2006/relationships/hyperlink" Target="http://pbs.twimg.com/profile_images/915741552672231425/LHE-qUc4_normal.jpg" TargetMode="External"/><Relationship Id="rId3002" Type="http://schemas.openxmlformats.org/officeDocument/2006/relationships/hyperlink" Target="http://twitter.com/Mi991M/statuses/1054165543899545605" TargetMode="External"/><Relationship Id="rId3003" Type="http://schemas.openxmlformats.org/officeDocument/2006/relationships/hyperlink" Target="http://pbs.twimg.com/profile_images/954836159137566720/le2PkGBG_normal.jpg" TargetMode="External"/><Relationship Id="rId3004" Type="http://schemas.openxmlformats.org/officeDocument/2006/relationships/hyperlink" Target="http://twitter.com/Chiquinone/statuses/1054165527671783424" TargetMode="External"/><Relationship Id="rId3005" Type="http://schemas.openxmlformats.org/officeDocument/2006/relationships/hyperlink" Target="http://pbs.twimg.com/profile_images/916982761633673217/ynkz542I_normal.jpg" TargetMode="External"/><Relationship Id="rId3006" Type="http://schemas.openxmlformats.org/officeDocument/2006/relationships/hyperlink" Target="http://twitter.com/ommzk/statuses/1054165520738439168" TargetMode="External"/><Relationship Id="rId3007" Type="http://schemas.openxmlformats.org/officeDocument/2006/relationships/hyperlink" Target="http://pbs.twimg.com/profile_images/841861115969695749/vlwybNV0_normal.jpg" TargetMode="External"/><Relationship Id="rId3008" Type="http://schemas.openxmlformats.org/officeDocument/2006/relationships/hyperlink" Target="http://twitter.com/arangopacho/statuses/1054165502178852864" TargetMode="External"/><Relationship Id="rId3009" Type="http://schemas.openxmlformats.org/officeDocument/2006/relationships/hyperlink" Target="http://pbs.twimg.com/profile_images/521055896172916738/sUmukV1A_normal.jpeg" TargetMode="External"/><Relationship Id="rId3010" Type="http://schemas.openxmlformats.org/officeDocument/2006/relationships/hyperlink" Target="http://twitter.com/RegalLadies/statuses/1054165485930078208" TargetMode="External"/><Relationship Id="rId3011" Type="http://schemas.openxmlformats.org/officeDocument/2006/relationships/hyperlink" Target="http://pbs.twimg.com/profile_images/1048045780936904704/k0Bs74Ey_normal.jpg" TargetMode="External"/><Relationship Id="rId3012" Type="http://schemas.openxmlformats.org/officeDocument/2006/relationships/hyperlink" Target="http://twitter.com/anitamarina8/statuses/1054165478489370630" TargetMode="External"/><Relationship Id="rId3013" Type="http://schemas.openxmlformats.org/officeDocument/2006/relationships/hyperlink" Target="http://pbs.twimg.com/profile_images/1042733679418793985/cBziyAf-_normal.jpg" TargetMode="External"/><Relationship Id="rId3014" Type="http://schemas.openxmlformats.org/officeDocument/2006/relationships/hyperlink" Target="http://twitter.com/elChias/statuses/1054165476371243014" TargetMode="External"/><Relationship Id="rId3015" Type="http://schemas.openxmlformats.org/officeDocument/2006/relationships/hyperlink" Target="http://pbs.twimg.com/profile_images/774340690142646273/flEoL4mu_normal.png" TargetMode="External"/><Relationship Id="rId3016" Type="http://schemas.openxmlformats.org/officeDocument/2006/relationships/hyperlink" Target="http://twitter.com/fransuarezq/statuses/1054165458855825409" TargetMode="External"/><Relationship Id="rId3017" Type="http://schemas.openxmlformats.org/officeDocument/2006/relationships/hyperlink" Target="http://pbs.twimg.com/profile_images/1052602138902192128/acX-fJ7I_normal.jpg" TargetMode="External"/><Relationship Id="rId3018" Type="http://schemas.openxmlformats.org/officeDocument/2006/relationships/hyperlink" Target="http://twitter.com/netflixvrivera/statuses/1054165410256433152" TargetMode="External"/><Relationship Id="rId3019" Type="http://schemas.openxmlformats.org/officeDocument/2006/relationships/hyperlink" Target="http://pbs.twimg.com/profile_images/1048045780936904704/k0Bs74Ey_normal.jpg" TargetMode="External"/><Relationship Id="rId3020" Type="http://schemas.openxmlformats.org/officeDocument/2006/relationships/hyperlink" Target="http://twitter.com/anitamarina8/statuses/1054165405873377280" TargetMode="External"/><Relationship Id="rId3021" Type="http://schemas.openxmlformats.org/officeDocument/2006/relationships/hyperlink" Target="http://abs.twimg.com/sticky/default_profile_images/default_profile_normal.png" TargetMode="External"/><Relationship Id="rId3022" Type="http://schemas.openxmlformats.org/officeDocument/2006/relationships/hyperlink" Target="http://twitter.com/ForrestGumpismy/statuses/1054165357378895873" TargetMode="External"/><Relationship Id="rId3023" Type="http://schemas.openxmlformats.org/officeDocument/2006/relationships/hyperlink" Target="http://pbs.twimg.com/profile_images/874681085917003776/dsyRQcwI_normal.jpg" TargetMode="External"/><Relationship Id="rId3024" Type="http://schemas.openxmlformats.org/officeDocument/2006/relationships/hyperlink" Target="http://twitter.com/KhaledElawadi/statuses/1054165341876690946" TargetMode="External"/><Relationship Id="rId3025" Type="http://schemas.openxmlformats.org/officeDocument/2006/relationships/hyperlink" Target="http://pbs.twimg.com/profile_images/1048045780936904704/k0Bs74Ey_normal.jpg" TargetMode="External"/><Relationship Id="rId3026" Type="http://schemas.openxmlformats.org/officeDocument/2006/relationships/hyperlink" Target="http://twitter.com/anitamarina8/statuses/1054165333542617089" TargetMode="External"/><Relationship Id="rId3027" Type="http://schemas.openxmlformats.org/officeDocument/2006/relationships/hyperlink" Target="http://pbs.twimg.com/profile_images/1048045780936904704/k0Bs74Ey_normal.jpg" TargetMode="External"/><Relationship Id="rId3028" Type="http://schemas.openxmlformats.org/officeDocument/2006/relationships/hyperlink" Target="http://twitter.com/anitamarina8/statuses/1054165247177752576" TargetMode="External"/><Relationship Id="rId3029" Type="http://schemas.openxmlformats.org/officeDocument/2006/relationships/hyperlink" Target="http://abs.twimg.com/sticky/default_profile_images/default_profile_normal.png" TargetMode="External"/><Relationship Id="rId3030" Type="http://schemas.openxmlformats.org/officeDocument/2006/relationships/hyperlink" Target="http://twitter.com/MarronAntonio1/statuses/1054165214562795525" TargetMode="External"/><Relationship Id="rId3031" Type="http://schemas.openxmlformats.org/officeDocument/2006/relationships/hyperlink" Target="http://pbs.twimg.com/profile_images/1048045780936904704/k0Bs74Ey_normal.jpg" TargetMode="External"/><Relationship Id="rId3032" Type="http://schemas.openxmlformats.org/officeDocument/2006/relationships/hyperlink" Target="http://twitter.com/anitamarina8/statuses/1054165205142388737" TargetMode="External"/><Relationship Id="rId3033" Type="http://schemas.openxmlformats.org/officeDocument/2006/relationships/hyperlink" Target="http://pbs.twimg.com/profile_images/1032281691031842817/ENCs5OmZ_normal.jpg" TargetMode="External"/><Relationship Id="rId3034" Type="http://schemas.openxmlformats.org/officeDocument/2006/relationships/hyperlink" Target="http://twitter.com/DiegoCarrascoE/statuses/1054165101488541696" TargetMode="External"/><Relationship Id="rId3035" Type="http://schemas.openxmlformats.org/officeDocument/2006/relationships/hyperlink" Target="http://pbs.twimg.com/profile_images/2343317612/siembra_normal.jpg" TargetMode="External"/><Relationship Id="rId3036" Type="http://schemas.openxmlformats.org/officeDocument/2006/relationships/hyperlink" Target="http://twitter.com/arturofperz/statuses/1054165012569382912" TargetMode="External"/><Relationship Id="rId3037" Type="http://schemas.openxmlformats.org/officeDocument/2006/relationships/hyperlink" Target="http://pbs.twimg.com/profile_images/1048045780936904704/k0Bs74Ey_normal.jpg" TargetMode="External"/><Relationship Id="rId3038" Type="http://schemas.openxmlformats.org/officeDocument/2006/relationships/hyperlink" Target="http://twitter.com/anitamarina8/statuses/1054164897158909952" TargetMode="External"/><Relationship Id="rId3039" Type="http://schemas.openxmlformats.org/officeDocument/2006/relationships/hyperlink" Target="http://pbs.twimg.com/profile_images/948917446240587776/puiS5m1n_normal.jpg" TargetMode="External"/><Relationship Id="rId3040" Type="http://schemas.openxmlformats.org/officeDocument/2006/relationships/hyperlink" Target="http://twitter.com/El_Cooperante/statuses/1054164824739979269" TargetMode="External"/><Relationship Id="rId3041" Type="http://schemas.openxmlformats.org/officeDocument/2006/relationships/hyperlink" Target="http://pbs.twimg.com/profile_images/491989796395315201/8q0wKdad_normal.jpeg" TargetMode="External"/><Relationship Id="rId3042" Type="http://schemas.openxmlformats.org/officeDocument/2006/relationships/hyperlink" Target="http://twitter.com/lasanta_studio/statuses/1054164810521341954" TargetMode="External"/><Relationship Id="rId3043" Type="http://schemas.openxmlformats.org/officeDocument/2006/relationships/hyperlink" Target="http://pbs.twimg.com/profile_images/1048045780936904704/k0Bs74Ey_normal.jpg" TargetMode="External"/><Relationship Id="rId3044" Type="http://schemas.openxmlformats.org/officeDocument/2006/relationships/hyperlink" Target="http://twitter.com/anitamarina8/statuses/1054164796621369344" TargetMode="External"/><Relationship Id="rId3045" Type="http://schemas.openxmlformats.org/officeDocument/2006/relationships/hyperlink" Target="http://pbs.twimg.com/profile_images/2244409810/joel_bowen_normal.jpg" TargetMode="External"/><Relationship Id="rId3046" Type="http://schemas.openxmlformats.org/officeDocument/2006/relationships/hyperlink" Target="http://twitter.com/jmb063/statuses/1054164769639460864" TargetMode="External"/><Relationship Id="rId3047" Type="http://schemas.openxmlformats.org/officeDocument/2006/relationships/hyperlink" Target="http://pbs.twimg.com/profile_images/1047236309826330624/sk5UIdOk_normal.jpg" TargetMode="External"/><Relationship Id="rId3048" Type="http://schemas.openxmlformats.org/officeDocument/2006/relationships/hyperlink" Target="http://twitter.com/SomersetBean/statuses/1054164719639126021" TargetMode="External"/><Relationship Id="rId3049" Type="http://schemas.openxmlformats.org/officeDocument/2006/relationships/hyperlink" Target="http://pbs.twimg.com/profile_images/992133620264521734/ZxiAqXlB_normal.jpg" TargetMode="External"/><Relationship Id="rId3050" Type="http://schemas.openxmlformats.org/officeDocument/2006/relationships/hyperlink" Target="http://twitter.com/RadarLatam_SS21/statuses/1054164694347534336" TargetMode="External"/><Relationship Id="rId3051" Type="http://schemas.openxmlformats.org/officeDocument/2006/relationships/hyperlink" Target="http://pbs.twimg.com/profile_images/1012188050674388997/BtOgl5ZV_normal.jpg" TargetMode="External"/><Relationship Id="rId3052" Type="http://schemas.openxmlformats.org/officeDocument/2006/relationships/hyperlink" Target="http://twitter.com/Casperinie/statuses/1054164674697146368" TargetMode="External"/><Relationship Id="rId3053" Type="http://schemas.openxmlformats.org/officeDocument/2006/relationships/hyperlink" Target="http://pbs.twimg.com/profile_images/576167331870605312/Gg-XV5cf_normal.jpeg" TargetMode="External"/><Relationship Id="rId3054" Type="http://schemas.openxmlformats.org/officeDocument/2006/relationships/hyperlink" Target="http://twitter.com/fabmons64/statuses/1054164667130695680" TargetMode="External"/><Relationship Id="rId3055" Type="http://schemas.openxmlformats.org/officeDocument/2006/relationships/hyperlink" Target="http://pbs.twimg.com/profile_images/1054034830080593920/v_n8fwno_normal.jpg" TargetMode="External"/><Relationship Id="rId3056" Type="http://schemas.openxmlformats.org/officeDocument/2006/relationships/hyperlink" Target="http://twitter.com/florcis_paredes/statuses/1054164645911642112" TargetMode="External"/><Relationship Id="rId3057" Type="http://schemas.openxmlformats.org/officeDocument/2006/relationships/hyperlink" Target="http://pbs.twimg.com/profile_images/477444686903525376/yqq5cEQx_normal.jpeg" TargetMode="External"/><Relationship Id="rId3058" Type="http://schemas.openxmlformats.org/officeDocument/2006/relationships/hyperlink" Target="http://twitter.com/alexpcarpio/statuses/1054164536637513728" TargetMode="External"/><Relationship Id="rId3059" Type="http://schemas.openxmlformats.org/officeDocument/2006/relationships/hyperlink" Target="http://pbs.twimg.com/profile_images/1590197636/Imagen028_normal.jpg" TargetMode="External"/><Relationship Id="rId3060" Type="http://schemas.openxmlformats.org/officeDocument/2006/relationships/hyperlink" Target="http://twitter.com/LeeryTwittear/statuses/1054164463790759936" TargetMode="External"/><Relationship Id="rId3061" Type="http://schemas.openxmlformats.org/officeDocument/2006/relationships/hyperlink" Target="http://pbs.twimg.com/profile_images/950848580989800448/wFz8r40U_normal.jpg" TargetMode="External"/><Relationship Id="rId3062" Type="http://schemas.openxmlformats.org/officeDocument/2006/relationships/hyperlink" Target="http://twitter.com/XanthisSuarez/statuses/1054164415673757696" TargetMode="External"/><Relationship Id="rId3063" Type="http://schemas.openxmlformats.org/officeDocument/2006/relationships/hyperlink" Target="http://abs.twimg.com/sticky/default_profile_images/default_profile_normal.png" TargetMode="External"/><Relationship Id="rId3064" Type="http://schemas.openxmlformats.org/officeDocument/2006/relationships/hyperlink" Target="http://twitter.com/Dog2Purple/statuses/1054164396832772096" TargetMode="External"/><Relationship Id="rId3065" Type="http://schemas.openxmlformats.org/officeDocument/2006/relationships/hyperlink" Target="http://pbs.twimg.com/profile_images/885323340579209216/Pi3o2DGP_normal.jpg" TargetMode="External"/><Relationship Id="rId3066" Type="http://schemas.openxmlformats.org/officeDocument/2006/relationships/hyperlink" Target="http://twitter.com/cfreire62/statuses/1054164371293855744" TargetMode="External"/><Relationship Id="rId3067" Type="http://schemas.openxmlformats.org/officeDocument/2006/relationships/hyperlink" Target="http://pbs.twimg.com/profile_images/842489230270107649/y34IOWzh_normal.jpg" TargetMode="External"/><Relationship Id="rId3068" Type="http://schemas.openxmlformats.org/officeDocument/2006/relationships/hyperlink" Target="http://twitter.com/rcunalata/statuses/1054164312338640896" TargetMode="External"/><Relationship Id="rId3069" Type="http://schemas.openxmlformats.org/officeDocument/2006/relationships/hyperlink" Target="http://pbs.twimg.com/profile_images/1032354068725825536/tY6rPLTu_normal.jpg" TargetMode="External"/><Relationship Id="rId3070" Type="http://schemas.openxmlformats.org/officeDocument/2006/relationships/hyperlink" Target="http://twitter.com/Erik_H526/statuses/1054164279836979200" TargetMode="External"/><Relationship Id="rId3071" Type="http://schemas.openxmlformats.org/officeDocument/2006/relationships/hyperlink" Target="http://pbs.twimg.com/profile_images/1048045780936904704/k0Bs74Ey_normal.jpg" TargetMode="External"/><Relationship Id="rId3072" Type="http://schemas.openxmlformats.org/officeDocument/2006/relationships/hyperlink" Target="http://twitter.com/anitamarina8/statuses/1054164273776259072" TargetMode="External"/><Relationship Id="rId3073" Type="http://schemas.openxmlformats.org/officeDocument/2006/relationships/hyperlink" Target="http://pbs.twimg.com/profile_images/981579906047004672/LLL3FNaF_normal.jpg" TargetMode="External"/><Relationship Id="rId3074" Type="http://schemas.openxmlformats.org/officeDocument/2006/relationships/hyperlink" Target="http://twitter.com/cjmoncad/statuses/1054164258429325312" TargetMode="External"/><Relationship Id="rId3075" Type="http://schemas.openxmlformats.org/officeDocument/2006/relationships/hyperlink" Target="http://pbs.twimg.com/profile_images/1054034830080593920/v_n8fwno_normal.jpg" TargetMode="External"/><Relationship Id="rId3076" Type="http://schemas.openxmlformats.org/officeDocument/2006/relationships/hyperlink" Target="http://twitter.com/florcis_paredes/statuses/1054164257410035712" TargetMode="External"/><Relationship Id="rId3077" Type="http://schemas.openxmlformats.org/officeDocument/2006/relationships/hyperlink" Target="http://abs.twimg.com/sticky/default_profile_images/default_profile_normal.png" TargetMode="External"/><Relationship Id="rId3078" Type="http://schemas.openxmlformats.org/officeDocument/2006/relationships/hyperlink" Target="http://twitter.com/Flaviovespacian/statuses/1054164257095467008" TargetMode="External"/><Relationship Id="rId3079" Type="http://schemas.openxmlformats.org/officeDocument/2006/relationships/hyperlink" Target="http://pbs.twimg.com/profile_images/1032354068725825536/tY6rPLTu_normal.jpg" TargetMode="External"/><Relationship Id="rId3080" Type="http://schemas.openxmlformats.org/officeDocument/2006/relationships/hyperlink" Target="http://twitter.com/Erik_H526/statuses/1054164248216125440" TargetMode="External"/><Relationship Id="rId3081" Type="http://schemas.openxmlformats.org/officeDocument/2006/relationships/hyperlink" Target="http://pbs.twimg.com/profile_images/468425033942302720/JDqZQFr9_normal.jpeg" TargetMode="External"/><Relationship Id="rId3082" Type="http://schemas.openxmlformats.org/officeDocument/2006/relationships/hyperlink" Target="http://twitter.com/jonasddavila/statuses/1054164239512944641" TargetMode="External"/><Relationship Id="rId3083" Type="http://schemas.openxmlformats.org/officeDocument/2006/relationships/hyperlink" Target="http://pbs.twimg.com/profile_images/961367835288092672/WpzPK1lH_normal.jpg" TargetMode="External"/><Relationship Id="rId3084" Type="http://schemas.openxmlformats.org/officeDocument/2006/relationships/hyperlink" Target="http://twitter.com/PanAmPost_es/statuses/1054164179014295552" TargetMode="External"/><Relationship Id="rId3085" Type="http://schemas.openxmlformats.org/officeDocument/2006/relationships/hyperlink" Target="http://pbs.twimg.com/profile_images/743423129373007872/kuGquFJ8_normal.jpg" TargetMode="External"/><Relationship Id="rId3086" Type="http://schemas.openxmlformats.org/officeDocument/2006/relationships/hyperlink" Target="http://twitter.com/alver37/statuses/1054164163440844800" TargetMode="External"/><Relationship Id="rId3087" Type="http://schemas.openxmlformats.org/officeDocument/2006/relationships/hyperlink" Target="http://pbs.twimg.com/profile_images/2262872789/182454_497761406329_592581329_6689827_5018135_n_normal.jpg" TargetMode="External"/><Relationship Id="rId3088" Type="http://schemas.openxmlformats.org/officeDocument/2006/relationships/hyperlink" Target="http://twitter.com/laureenlemus/statuses/1054164146751762432" TargetMode="External"/><Relationship Id="rId3089" Type="http://schemas.openxmlformats.org/officeDocument/2006/relationships/hyperlink" Target="http://pbs.twimg.com/profile_images/378800000051483614/994e01ed9ec1cc3bfe4a02c66df4d481_normal.jpeg" TargetMode="External"/><Relationship Id="rId3090" Type="http://schemas.openxmlformats.org/officeDocument/2006/relationships/hyperlink" Target="http://twitter.com/GadflyMorse/statuses/1054164138404962305" TargetMode="External"/><Relationship Id="rId3091" Type="http://schemas.openxmlformats.org/officeDocument/2006/relationships/hyperlink" Target="http://pbs.twimg.com/profile_images/746994364644155393/qup5rNF8_normal.jpg" TargetMode="External"/><Relationship Id="rId3092" Type="http://schemas.openxmlformats.org/officeDocument/2006/relationships/hyperlink" Target="http://twitter.com/Unicorn_999/statuses/1054164086454476800" TargetMode="External"/><Relationship Id="rId3093" Type="http://schemas.openxmlformats.org/officeDocument/2006/relationships/hyperlink" Target="http://pbs.twimg.com/profile_images/1027057916094951424/kwI7ZoO0_normal.jpg" TargetMode="External"/><Relationship Id="rId3094" Type="http://schemas.openxmlformats.org/officeDocument/2006/relationships/hyperlink" Target="http://twitter.com/CustoperSmith/statuses/1054164045438349312" TargetMode="External"/><Relationship Id="rId3095" Type="http://schemas.openxmlformats.org/officeDocument/2006/relationships/hyperlink" Target="http://pbs.twimg.com/profile_images/1050227769030991873/iRcRfytF_normal.jpg" TargetMode="External"/><Relationship Id="rId3096" Type="http://schemas.openxmlformats.org/officeDocument/2006/relationships/hyperlink" Target="http://twitter.com/CesarVa13558766/statuses/1054164024802320384" TargetMode="External"/><Relationship Id="rId3097" Type="http://schemas.openxmlformats.org/officeDocument/2006/relationships/hyperlink" Target="http://pbs.twimg.com/profile_images/999846429555228672/pUv_nPND_normal.jpg" TargetMode="External"/><Relationship Id="rId3098" Type="http://schemas.openxmlformats.org/officeDocument/2006/relationships/hyperlink" Target="http://twitter.com/LizAlvarado123/statuses/1054163985891844097" TargetMode="External"/><Relationship Id="rId3099" Type="http://schemas.openxmlformats.org/officeDocument/2006/relationships/hyperlink" Target="http://pbs.twimg.com/profile_images/1051176040272281600/UQvfXHCL_normal.jpg" TargetMode="External"/><Relationship Id="rId3100" Type="http://schemas.openxmlformats.org/officeDocument/2006/relationships/hyperlink" Target="http://twitter.com/ShoreProgress/statuses/1054163871563427841" TargetMode="External"/><Relationship Id="rId3101" Type="http://schemas.openxmlformats.org/officeDocument/2006/relationships/hyperlink" Target="http://pbs.twimg.com/profile_images/866415342314246144/9gnh6K9H_normal.jpg" TargetMode="External"/><Relationship Id="rId3102" Type="http://schemas.openxmlformats.org/officeDocument/2006/relationships/hyperlink" Target="http://twitter.com/1ChavistaMaduro/statuses/1054163838231330817" TargetMode="External"/><Relationship Id="rId3103" Type="http://schemas.openxmlformats.org/officeDocument/2006/relationships/hyperlink" Target="http://pbs.twimg.com/profile_images/1038974087396175872/22EYJksl_normal.jpg" TargetMode="External"/><Relationship Id="rId3104" Type="http://schemas.openxmlformats.org/officeDocument/2006/relationships/hyperlink" Target="http://twitter.com/AssangeMrs/statuses/1054163799068950528" TargetMode="External"/><Relationship Id="rId3105" Type="http://schemas.openxmlformats.org/officeDocument/2006/relationships/hyperlink" Target="http://pbs.twimg.com/profile_images/775577720398999552/a-Et_eVp_normal.jpg" TargetMode="External"/><Relationship Id="rId3106" Type="http://schemas.openxmlformats.org/officeDocument/2006/relationships/hyperlink" Target="http://twitter.com/LovetronMajor/statuses/1054163785760550913" TargetMode="External"/><Relationship Id="rId3107" Type="http://schemas.openxmlformats.org/officeDocument/2006/relationships/hyperlink" Target="http://pbs.twimg.com/profile_images/714609178938122241/h0iTO6Cw_normal.jpg" TargetMode="External"/><Relationship Id="rId3108" Type="http://schemas.openxmlformats.org/officeDocument/2006/relationships/hyperlink" Target="http://twitter.com/JaraLolita/statuses/1054163773836218369" TargetMode="External"/><Relationship Id="rId3109" Type="http://schemas.openxmlformats.org/officeDocument/2006/relationships/hyperlink" Target="http://pbs.twimg.com/profile_images/1046527504440283136/qHIKX01K_normal.jpg" TargetMode="External"/><Relationship Id="rId3110" Type="http://schemas.openxmlformats.org/officeDocument/2006/relationships/hyperlink" Target="http://twitter.com/SebastianYelaEc/statuses/1054163772938555392" TargetMode="External"/><Relationship Id="rId3111" Type="http://schemas.openxmlformats.org/officeDocument/2006/relationships/hyperlink" Target="http://pbs.twimg.com/profile_images/771442593360216065/h3za5t_z_normal.jpg" TargetMode="External"/><Relationship Id="rId3112" Type="http://schemas.openxmlformats.org/officeDocument/2006/relationships/hyperlink" Target="http://twitter.com/Skeptickler/statuses/1054163694823841793" TargetMode="External"/><Relationship Id="rId3113" Type="http://schemas.openxmlformats.org/officeDocument/2006/relationships/hyperlink" Target="http://pbs.twimg.com/profile_images/1053831616273932289/PDIMiPbR_normal.jpg" TargetMode="External"/><Relationship Id="rId3114" Type="http://schemas.openxmlformats.org/officeDocument/2006/relationships/hyperlink" Target="http://twitter.com/DebGibbons/statuses/1054163678520598533" TargetMode="External"/><Relationship Id="rId3115" Type="http://schemas.openxmlformats.org/officeDocument/2006/relationships/hyperlink" Target="http://pbs.twimg.com/profile_images/780864254186549248/tj-JHkAf_normal.jpg" TargetMode="External"/><Relationship Id="rId3116" Type="http://schemas.openxmlformats.org/officeDocument/2006/relationships/hyperlink" Target="http://twitter.com/StellaLugoB/statuses/1054163596299649024" TargetMode="External"/><Relationship Id="rId3117" Type="http://schemas.openxmlformats.org/officeDocument/2006/relationships/hyperlink" Target="http://pbs.twimg.com/profile_images/947843638071058432/2eFQsjqs_normal.jpg" TargetMode="External"/><Relationship Id="rId3118" Type="http://schemas.openxmlformats.org/officeDocument/2006/relationships/hyperlink" Target="http://twitter.com/iremevi/statuses/1054163526347116545" TargetMode="External"/><Relationship Id="rId3119" Type="http://schemas.openxmlformats.org/officeDocument/2006/relationships/hyperlink" Target="http://pbs.twimg.com/profile_images/915741552672231425/LHE-qUc4_normal.jpg" TargetMode="External"/><Relationship Id="rId3120" Type="http://schemas.openxmlformats.org/officeDocument/2006/relationships/hyperlink" Target="http://twitter.com/Mi991M/statuses/1054163410362032128" TargetMode="External"/><Relationship Id="rId3121" Type="http://schemas.openxmlformats.org/officeDocument/2006/relationships/hyperlink" Target="http://pbs.twimg.com/profile_images/863961100764815361/WPlXu9S1_normal.jpg" TargetMode="External"/><Relationship Id="rId3122" Type="http://schemas.openxmlformats.org/officeDocument/2006/relationships/hyperlink" Target="http://twitter.com/vozyfierasweb/statuses/1054163389839228928" TargetMode="External"/><Relationship Id="rId3123" Type="http://schemas.openxmlformats.org/officeDocument/2006/relationships/hyperlink" Target="http://pbs.twimg.com/profile_images/1036706111183880192/xZ3D75Dv_normal.jpg" TargetMode="External"/><Relationship Id="rId3124" Type="http://schemas.openxmlformats.org/officeDocument/2006/relationships/hyperlink" Target="http://twitter.com/peru21noticias/statuses/1054163365101219841" TargetMode="External"/><Relationship Id="rId3125" Type="http://schemas.openxmlformats.org/officeDocument/2006/relationships/hyperlink" Target="http://pbs.twimg.com/profile_images/1038974087396175872/22EYJksl_normal.jpg" TargetMode="External"/><Relationship Id="rId3126" Type="http://schemas.openxmlformats.org/officeDocument/2006/relationships/hyperlink" Target="http://twitter.com/AssangeMrs/statuses/1054163354841833473" TargetMode="External"/><Relationship Id="rId3127" Type="http://schemas.openxmlformats.org/officeDocument/2006/relationships/hyperlink" Target="http://pbs.twimg.com/profile_images/1032473389355724802/HOTeYMne_normal.jpg" TargetMode="External"/><Relationship Id="rId3128" Type="http://schemas.openxmlformats.org/officeDocument/2006/relationships/hyperlink" Target="http://twitter.com/Anticuantico/statuses/1054163263506866176" TargetMode="External"/><Relationship Id="rId3129" Type="http://schemas.openxmlformats.org/officeDocument/2006/relationships/hyperlink" Target="http://pbs.twimg.com/profile_images/1038974087396175872/22EYJksl_normal.jpg" TargetMode="External"/><Relationship Id="rId3130" Type="http://schemas.openxmlformats.org/officeDocument/2006/relationships/hyperlink" Target="http://twitter.com/AssangeMrs/statuses/1054163061311819776" TargetMode="External"/><Relationship Id="rId3131" Type="http://schemas.openxmlformats.org/officeDocument/2006/relationships/hyperlink" Target="http://pbs.twimg.com/profile_images/1029404945949372418/lub42FRn_normal.jpg" TargetMode="External"/><Relationship Id="rId3132" Type="http://schemas.openxmlformats.org/officeDocument/2006/relationships/hyperlink" Target="http://twitter.com/RoseannMartora1/statuses/1054163041053540353" TargetMode="External"/><Relationship Id="rId3133" Type="http://schemas.openxmlformats.org/officeDocument/2006/relationships/hyperlink" Target="http://pbs.twimg.com/profile_images/826468180969275393/hQm-d0ur_normal.jpg" TargetMode="External"/><Relationship Id="rId3134" Type="http://schemas.openxmlformats.org/officeDocument/2006/relationships/hyperlink" Target="http://twitter.com/turadioshalom/statuses/1054162981028876288" TargetMode="External"/><Relationship Id="rId3135" Type="http://schemas.openxmlformats.org/officeDocument/2006/relationships/hyperlink" Target="http://pbs.twimg.com/profile_images/846104232700903424/WKf3rPKt_normal.jpg" TargetMode="External"/><Relationship Id="rId3136" Type="http://schemas.openxmlformats.org/officeDocument/2006/relationships/hyperlink" Target="http://twitter.com/Pateticos_CA/statuses/1054162923554308096" TargetMode="External"/><Relationship Id="rId3137" Type="http://schemas.openxmlformats.org/officeDocument/2006/relationships/hyperlink" Target="http://pbs.twimg.com/profile_images/754321385598705664/tialjXXs_normal.jpg" TargetMode="External"/><Relationship Id="rId3138" Type="http://schemas.openxmlformats.org/officeDocument/2006/relationships/hyperlink" Target="http://twitter.com/djluisviteri/statuses/1054162831447392256" TargetMode="External"/><Relationship Id="rId3139" Type="http://schemas.openxmlformats.org/officeDocument/2006/relationships/hyperlink" Target="http://pbs.twimg.com/profile_images/378800000018623668/6e4e6f5674a3aaf52b6545234d6e3910_normal.jpeg" TargetMode="External"/><Relationship Id="rId3140" Type="http://schemas.openxmlformats.org/officeDocument/2006/relationships/hyperlink" Target="http://twitter.com/pablodnaranjo/statuses/1054162766624370689" TargetMode="External"/><Relationship Id="rId3141" Type="http://schemas.openxmlformats.org/officeDocument/2006/relationships/hyperlink" Target="http://pbs.twimg.com/profile_images/756210897186594817/_fszN0gQ_normal.jpg" TargetMode="External"/><Relationship Id="rId3142" Type="http://schemas.openxmlformats.org/officeDocument/2006/relationships/hyperlink" Target="http://twitter.com/jmperugachi1/statuses/1054162742150606849" TargetMode="External"/><Relationship Id="rId3143" Type="http://schemas.openxmlformats.org/officeDocument/2006/relationships/hyperlink" Target="http://pbs.twimg.com/profile_images/3321908530/b144d2cf52dfd25a1d84dbc5b80dc608_normal.jpeg" TargetMode="External"/><Relationship Id="rId3144" Type="http://schemas.openxmlformats.org/officeDocument/2006/relationships/hyperlink" Target="http://twitter.com/sir_an3/statuses/1054162723129438208" TargetMode="External"/><Relationship Id="rId3145" Type="http://schemas.openxmlformats.org/officeDocument/2006/relationships/hyperlink" Target="http://pbs.twimg.com/profile_images/436983709195988992/pNL-xaLi_normal.jpeg" TargetMode="External"/><Relationship Id="rId3146" Type="http://schemas.openxmlformats.org/officeDocument/2006/relationships/hyperlink" Target="http://twitter.com/mabellymillan/statuses/1054162681324888064" TargetMode="External"/><Relationship Id="rId3147" Type="http://schemas.openxmlformats.org/officeDocument/2006/relationships/hyperlink" Target="http://pbs.twimg.com/profile_images/535229118313295872/S5HHGHwt_normal.jpeg" TargetMode="External"/><Relationship Id="rId3148" Type="http://schemas.openxmlformats.org/officeDocument/2006/relationships/hyperlink" Target="http://twitter.com/adrifadi/statuses/1054162627545456641" TargetMode="External"/><Relationship Id="rId3149" Type="http://schemas.openxmlformats.org/officeDocument/2006/relationships/hyperlink" Target="http://pbs.twimg.com/profile_images/826468180969275393/hQm-d0ur_normal.jpg" TargetMode="External"/><Relationship Id="rId3150" Type="http://schemas.openxmlformats.org/officeDocument/2006/relationships/hyperlink" Target="http://twitter.com/turadioshalom/statuses/1054162604158009345" TargetMode="External"/><Relationship Id="rId3151" Type="http://schemas.openxmlformats.org/officeDocument/2006/relationships/hyperlink" Target="http://pbs.twimg.com/profile_images/919754738928902144/myHYKs2P_normal.jpg" TargetMode="External"/><Relationship Id="rId3152" Type="http://schemas.openxmlformats.org/officeDocument/2006/relationships/hyperlink" Target="http://twitter.com/Kferdisan/statuses/1054162481210363904" TargetMode="External"/><Relationship Id="rId3153" Type="http://schemas.openxmlformats.org/officeDocument/2006/relationships/hyperlink" Target="http://abs.twimg.com/sticky/default_profile_images/default_profile_normal.png" TargetMode="External"/><Relationship Id="rId3154" Type="http://schemas.openxmlformats.org/officeDocument/2006/relationships/hyperlink" Target="http://twitter.com/clarachacin55/statuses/1054162477519396864" TargetMode="External"/><Relationship Id="rId3155" Type="http://schemas.openxmlformats.org/officeDocument/2006/relationships/hyperlink" Target="http://pbs.twimg.com/profile_images/498672121107992576/LRcdppe2_normal.jpeg" TargetMode="External"/><Relationship Id="rId3156" Type="http://schemas.openxmlformats.org/officeDocument/2006/relationships/hyperlink" Target="http://twitter.com/pablotatesEC/statuses/1054162385194250240" TargetMode="External"/><Relationship Id="rId3157" Type="http://schemas.openxmlformats.org/officeDocument/2006/relationships/hyperlink" Target="http://pbs.twimg.com/profile_images/981269788172439552/NMJsFEyt_normal.jpg" TargetMode="External"/><Relationship Id="rId3158" Type="http://schemas.openxmlformats.org/officeDocument/2006/relationships/hyperlink" Target="http://twitter.com/afirmacionesPNL/statuses/1054162343784050688" TargetMode="External"/><Relationship Id="rId3159" Type="http://schemas.openxmlformats.org/officeDocument/2006/relationships/hyperlink" Target="http://pbs.twimg.com/profile_images/873885401517314048/aVmJMqhf_normal.jpg" TargetMode="External"/><Relationship Id="rId3160" Type="http://schemas.openxmlformats.org/officeDocument/2006/relationships/hyperlink" Target="http://twitter.com/billm9/statuses/1054162312305786880" TargetMode="External"/><Relationship Id="rId3161" Type="http://schemas.openxmlformats.org/officeDocument/2006/relationships/hyperlink" Target="http://pbs.twimg.com/profile_images/873885401517314048/aVmJMqhf_normal.jpg" TargetMode="External"/><Relationship Id="rId3162" Type="http://schemas.openxmlformats.org/officeDocument/2006/relationships/hyperlink" Target="http://twitter.com/billm9/statuses/1054162312305786880" TargetMode="External"/><Relationship Id="rId3163" Type="http://schemas.openxmlformats.org/officeDocument/2006/relationships/hyperlink" Target="http://pbs.twimg.com/profile_images/897578131057463296/VlA6c843_normal.jpg" TargetMode="External"/><Relationship Id="rId3164" Type="http://schemas.openxmlformats.org/officeDocument/2006/relationships/hyperlink" Target="http://twitter.com/CabjEx/statuses/1054162201135796224" TargetMode="External"/><Relationship Id="rId3165" Type="http://schemas.openxmlformats.org/officeDocument/2006/relationships/hyperlink" Target="http://pbs.twimg.com/profile_images/440216894734233600/h2A_P0mq_normal.jpeg" TargetMode="External"/><Relationship Id="rId3166" Type="http://schemas.openxmlformats.org/officeDocument/2006/relationships/hyperlink" Target="http://twitter.com/reygil3/statuses/1054162180264869888" TargetMode="External"/><Relationship Id="rId3167" Type="http://schemas.openxmlformats.org/officeDocument/2006/relationships/hyperlink" Target="http://pbs.twimg.com/profile_images/1033548594857615360/x7Do18IY_normal.jpg" TargetMode="External"/><Relationship Id="rId3168" Type="http://schemas.openxmlformats.org/officeDocument/2006/relationships/hyperlink" Target="http://twitter.com/HolguerGuerrero/statuses/1054162159901532161" TargetMode="External"/><Relationship Id="rId3169" Type="http://schemas.openxmlformats.org/officeDocument/2006/relationships/hyperlink" Target="http://pbs.twimg.com/profile_images/983701617584361472/X7pshjmR_normal.jpg" TargetMode="External"/><Relationship Id="rId3170" Type="http://schemas.openxmlformats.org/officeDocument/2006/relationships/hyperlink" Target="http://twitter.com/floralba1965/statuses/1054162149344452608" TargetMode="External"/><Relationship Id="rId3171" Type="http://schemas.openxmlformats.org/officeDocument/2006/relationships/hyperlink" Target="http://pbs.twimg.com/profile_images/915999835370741760/8no0mmX1_normal.jpg" TargetMode="External"/><Relationship Id="rId3172" Type="http://schemas.openxmlformats.org/officeDocument/2006/relationships/hyperlink" Target="http://twitter.com/chiche7470/statuses/1054162109708320768" TargetMode="External"/><Relationship Id="rId3173" Type="http://schemas.openxmlformats.org/officeDocument/2006/relationships/hyperlink" Target="http://pbs.twimg.com/profile_images/826468180969275393/hQm-d0ur_normal.jpg" TargetMode="External"/><Relationship Id="rId3174" Type="http://schemas.openxmlformats.org/officeDocument/2006/relationships/hyperlink" Target="http://twitter.com/turadioshalom/statuses/1054162068365082625" TargetMode="External"/><Relationship Id="rId3175" Type="http://schemas.openxmlformats.org/officeDocument/2006/relationships/hyperlink" Target="http://pbs.twimg.com/profile_images/1023437515301289984/SpIzZELF_normal.jpg" TargetMode="External"/><Relationship Id="rId3176" Type="http://schemas.openxmlformats.org/officeDocument/2006/relationships/hyperlink" Target="http://twitter.com/AlexisSanchezEC/statuses/1054162056264499200" TargetMode="External"/><Relationship Id="rId3177" Type="http://schemas.openxmlformats.org/officeDocument/2006/relationships/hyperlink" Target="http://pbs.twimg.com/profile_images/949077921683070976/caPGsYXq_normal.jpg" TargetMode="External"/><Relationship Id="rId3178" Type="http://schemas.openxmlformats.org/officeDocument/2006/relationships/hyperlink" Target="http://twitter.com/DDMexico/statuses/1054162031417483271" TargetMode="External"/><Relationship Id="rId3179" Type="http://schemas.openxmlformats.org/officeDocument/2006/relationships/hyperlink" Target="http://pbs.twimg.com/profile_images/1051382403464355842/H5HWU0j4_normal.jpg" TargetMode="External"/><Relationship Id="rId3180" Type="http://schemas.openxmlformats.org/officeDocument/2006/relationships/hyperlink" Target="http://twitter.com/Jaykalylmusic/statuses/1054162012308045824" TargetMode="External"/><Relationship Id="rId3181" Type="http://schemas.openxmlformats.org/officeDocument/2006/relationships/hyperlink" Target="http://pbs.twimg.com/profile_images/917501942020141056/uraV5qwN_normal.jpg" TargetMode="External"/><Relationship Id="rId3182" Type="http://schemas.openxmlformats.org/officeDocument/2006/relationships/hyperlink" Target="http://twitter.com/BlackLabel_Tech/statuses/1054161951524298752" TargetMode="External"/><Relationship Id="rId3183" Type="http://schemas.openxmlformats.org/officeDocument/2006/relationships/hyperlink" Target="http://pbs.twimg.com/profile_images/962046201544650755/4iYE8LXO_normal.jpg" TargetMode="External"/><Relationship Id="rId3184" Type="http://schemas.openxmlformats.org/officeDocument/2006/relationships/hyperlink" Target="http://twitter.com/nvelasteguib/statuses/1054161897015132160" TargetMode="External"/><Relationship Id="rId3185" Type="http://schemas.openxmlformats.org/officeDocument/2006/relationships/hyperlink" Target="http://pbs.twimg.com/profile_images/1041782871873204224/x_ISf90m_normal.jpg" TargetMode="External"/><Relationship Id="rId3186" Type="http://schemas.openxmlformats.org/officeDocument/2006/relationships/hyperlink" Target="http://twitter.com/VanesaS26306658/statuses/1054161858867970048" TargetMode="External"/><Relationship Id="rId3187" Type="http://schemas.openxmlformats.org/officeDocument/2006/relationships/hyperlink" Target="http://pbs.twimg.com/profile_images/826468180969275393/hQm-d0ur_normal.jpg" TargetMode="External"/><Relationship Id="rId3188" Type="http://schemas.openxmlformats.org/officeDocument/2006/relationships/hyperlink" Target="http://twitter.com/turadioshalom/statuses/1054161789758377984" TargetMode="External"/><Relationship Id="rId3189" Type="http://schemas.openxmlformats.org/officeDocument/2006/relationships/hyperlink" Target="http://pbs.twimg.com/profile_images/751613588574507012/EOrtTmZy_normal.jpg" TargetMode="External"/><Relationship Id="rId3190" Type="http://schemas.openxmlformats.org/officeDocument/2006/relationships/hyperlink" Target="http://twitter.com/ADAVIDANDRADE/statuses/1054161752596901888" TargetMode="External"/><Relationship Id="rId3191" Type="http://schemas.openxmlformats.org/officeDocument/2006/relationships/hyperlink" Target="http://pbs.twimg.com/profile_images/1037463768782041088/JbUYqCI5_normal.jpg" TargetMode="External"/><Relationship Id="rId3192" Type="http://schemas.openxmlformats.org/officeDocument/2006/relationships/hyperlink" Target="http://twitter.com/realgrace31/statuses/1054161434362372097" TargetMode="External"/><Relationship Id="rId3193" Type="http://schemas.openxmlformats.org/officeDocument/2006/relationships/hyperlink" Target="http://pbs.twimg.com/profile_images/1025420283065393152/SKIqSl7s_normal.jpg" TargetMode="External"/><Relationship Id="rId3194" Type="http://schemas.openxmlformats.org/officeDocument/2006/relationships/hyperlink" Target="http://twitter.com/EspaciadoraBar/statuses/1054161350279249920" TargetMode="External"/><Relationship Id="rId3195" Type="http://schemas.openxmlformats.org/officeDocument/2006/relationships/hyperlink" Target="http://pbs.twimg.com/profile_images/1032799409250226177/oesGSMcI_normal.jpg" TargetMode="External"/><Relationship Id="rId3196" Type="http://schemas.openxmlformats.org/officeDocument/2006/relationships/hyperlink" Target="http://twitter.com/dbuscemi1949/statuses/1054161304565567488" TargetMode="External"/><Relationship Id="rId3197" Type="http://schemas.openxmlformats.org/officeDocument/2006/relationships/hyperlink" Target="http://pbs.twimg.com/profile_images/1025050170294259712/ytstbAnh_normal.jpg" TargetMode="External"/><Relationship Id="rId3198" Type="http://schemas.openxmlformats.org/officeDocument/2006/relationships/hyperlink" Target="http://twitter.com/Digitoec/statuses/1054161299754631168" TargetMode="External"/><Relationship Id="rId3199" Type="http://schemas.openxmlformats.org/officeDocument/2006/relationships/hyperlink" Target="http://pbs.twimg.com/profile_images/839572805171707904/03q0B3u8_normal.jpg" TargetMode="External"/><Relationship Id="rId3200" Type="http://schemas.openxmlformats.org/officeDocument/2006/relationships/hyperlink" Target="http://twitter.com/SRBstudio/statuses/1054161289763844096" TargetMode="External"/><Relationship Id="rId3201" Type="http://schemas.openxmlformats.org/officeDocument/2006/relationships/hyperlink" Target="http://pbs.twimg.com/profile_images/1048102667401252864/7zEZ6VYK_normal.jpg" TargetMode="External"/><Relationship Id="rId3202" Type="http://schemas.openxmlformats.org/officeDocument/2006/relationships/hyperlink" Target="http://twitter.com/Yoselin54918410/statuses/1054161280943177728" TargetMode="External"/><Relationship Id="rId3203" Type="http://schemas.openxmlformats.org/officeDocument/2006/relationships/hyperlink" Target="http://pbs.twimg.com/profile_images/1032799409250226177/oesGSMcI_normal.jpg" TargetMode="External"/><Relationship Id="rId3204" Type="http://schemas.openxmlformats.org/officeDocument/2006/relationships/hyperlink" Target="http://twitter.com/dbuscemi1949/statuses/1054161192724430849" TargetMode="External"/><Relationship Id="rId3205" Type="http://schemas.openxmlformats.org/officeDocument/2006/relationships/hyperlink" Target="http://pbs.twimg.com/profile_images/987325119042289665/L8g7lA0L_normal.jpg" TargetMode="External"/><Relationship Id="rId3206" Type="http://schemas.openxmlformats.org/officeDocument/2006/relationships/hyperlink" Target="http://twitter.com/NFLEcuador/statuses/1054161072339464192" TargetMode="External"/><Relationship Id="rId3207" Type="http://schemas.openxmlformats.org/officeDocument/2006/relationships/hyperlink" Target="http://pbs.twimg.com/profile_images/695823071882555394/ISLSOmBW_normal.jpg" TargetMode="External"/><Relationship Id="rId3208" Type="http://schemas.openxmlformats.org/officeDocument/2006/relationships/hyperlink" Target="http://twitter.com/zjimmykaira/statuses/1054161039431032832" TargetMode="External"/><Relationship Id="rId3209" Type="http://schemas.openxmlformats.org/officeDocument/2006/relationships/hyperlink" Target="http://pbs.twimg.com/profile_images/985467436064477185/In89apMw_normal.jpg" TargetMode="External"/><Relationship Id="rId3210" Type="http://schemas.openxmlformats.org/officeDocument/2006/relationships/hyperlink" Target="http://twitter.com/OnlintravelDeal/statuses/1054160973282598913" TargetMode="External"/><Relationship Id="rId3211" Type="http://schemas.openxmlformats.org/officeDocument/2006/relationships/hyperlink" Target="http://pbs.twimg.com/profile_images/783329376175845376/g-eFuP3X_normal.jpg" TargetMode="External"/><Relationship Id="rId3212" Type="http://schemas.openxmlformats.org/officeDocument/2006/relationships/hyperlink" Target="http://twitter.com/CulturaVialEC/statuses/1054160937949782017" TargetMode="External"/><Relationship Id="rId3213" Type="http://schemas.openxmlformats.org/officeDocument/2006/relationships/hyperlink" Target="http://pbs.twimg.com/profile_images/933168935851175937/1hpM13_B_normal.jpg" TargetMode="External"/><Relationship Id="rId3214" Type="http://schemas.openxmlformats.org/officeDocument/2006/relationships/hyperlink" Target="http://twitter.com/AqValentinaalv/statuses/1054160714129178624" TargetMode="External"/><Relationship Id="rId3215" Type="http://schemas.openxmlformats.org/officeDocument/2006/relationships/hyperlink" Target="http://pbs.twimg.com/profile_images/992133620264521734/ZxiAqXlB_normal.jpg" TargetMode="External"/><Relationship Id="rId3216" Type="http://schemas.openxmlformats.org/officeDocument/2006/relationships/hyperlink" Target="http://twitter.com/RadarLatam_SS21/statuses/1054160595367419905" TargetMode="External"/><Relationship Id="rId3217" Type="http://schemas.openxmlformats.org/officeDocument/2006/relationships/hyperlink" Target="http://pbs.twimg.com/profile_images/1011109426856636418/TOBxt6EF_normal.jpg" TargetMode="External"/><Relationship Id="rId3218" Type="http://schemas.openxmlformats.org/officeDocument/2006/relationships/hyperlink" Target="http://twitter.com/mazur_rodolfo/statuses/1054160532486406144" TargetMode="External"/><Relationship Id="rId3219" Type="http://schemas.openxmlformats.org/officeDocument/2006/relationships/hyperlink" Target="http://pbs.twimg.com/profile_images/935909666688729088/nbV8fOhe_normal.jpg" TargetMode="External"/><Relationship Id="rId3220" Type="http://schemas.openxmlformats.org/officeDocument/2006/relationships/hyperlink" Target="http://twitter.com/PAgropecuaria/statuses/1054160503604461569" TargetMode="External"/><Relationship Id="rId3221" Type="http://schemas.openxmlformats.org/officeDocument/2006/relationships/hyperlink" Target="http://pbs.twimg.com/profile_images/969336046960955394/5VRZTQ5q_normal.jpg" TargetMode="External"/><Relationship Id="rId3222" Type="http://schemas.openxmlformats.org/officeDocument/2006/relationships/hyperlink" Target="http://twitter.com/reconquista_la/statuses/1054160489633189888" TargetMode="External"/><Relationship Id="rId3223" Type="http://schemas.openxmlformats.org/officeDocument/2006/relationships/hyperlink" Target="http://pbs.twimg.com/profile_images/1045847817099587584/pYY2Umzy_normal.jpg" TargetMode="External"/><Relationship Id="rId3224" Type="http://schemas.openxmlformats.org/officeDocument/2006/relationships/hyperlink" Target="http://twitter.com/lacasadelrubik/statuses/1054160471132135427" TargetMode="External"/><Relationship Id="rId3225" Type="http://schemas.openxmlformats.org/officeDocument/2006/relationships/hyperlink" Target="http://pbs.twimg.com/profile_images/535480677139886081/o0CMfPpt_normal.png" TargetMode="External"/><Relationship Id="rId3226" Type="http://schemas.openxmlformats.org/officeDocument/2006/relationships/hyperlink" Target="http://twitter.com/JuicioCrudo/statuses/1054160469534089216" TargetMode="External"/><Relationship Id="rId3227" Type="http://schemas.openxmlformats.org/officeDocument/2006/relationships/hyperlink" Target="http://pbs.twimg.com/profile_images/998731514757103616/3u86COxP_normal.jpg" TargetMode="External"/><Relationship Id="rId3228" Type="http://schemas.openxmlformats.org/officeDocument/2006/relationships/hyperlink" Target="http://twitter.com/ANT_ECUADOR/statuses/1054160465604067328" TargetMode="External"/><Relationship Id="rId3229" Type="http://schemas.openxmlformats.org/officeDocument/2006/relationships/hyperlink" Target="http://pbs.twimg.com/profile_images/772073130617634816/6kEtseBy_normal.jpg" TargetMode="External"/><Relationship Id="rId3230" Type="http://schemas.openxmlformats.org/officeDocument/2006/relationships/hyperlink" Target="http://twitter.com/Kareta/statuses/1054160451012100098" TargetMode="External"/><Relationship Id="rId3231" Type="http://schemas.openxmlformats.org/officeDocument/2006/relationships/hyperlink" Target="http://pbs.twimg.com/profile_images/1051382403464355842/H5HWU0j4_normal.jpg" TargetMode="External"/><Relationship Id="rId3232" Type="http://schemas.openxmlformats.org/officeDocument/2006/relationships/hyperlink" Target="http://twitter.com/Jaykalylmusic/statuses/1054160431684698112" TargetMode="External"/><Relationship Id="rId3233" Type="http://schemas.openxmlformats.org/officeDocument/2006/relationships/hyperlink" Target="http://pbs.twimg.com/profile_images/539588668256550912/yTR6S4-B_normal.jpeg" TargetMode="External"/><Relationship Id="rId3234" Type="http://schemas.openxmlformats.org/officeDocument/2006/relationships/hyperlink" Target="http://twitter.com/MINEXPORT/statuses/1054160411208138754" TargetMode="External"/><Relationship Id="rId3235" Type="http://schemas.openxmlformats.org/officeDocument/2006/relationships/hyperlink" Target="http://pbs.twimg.com/profile_images/791059042215034880/bzgLRq5A_normal.jpg" TargetMode="External"/><Relationship Id="rId3236" Type="http://schemas.openxmlformats.org/officeDocument/2006/relationships/hyperlink" Target="http://twitter.com/XAVIERBAS/statuses/1054160321248681984" TargetMode="External"/><Relationship Id="rId3237" Type="http://schemas.openxmlformats.org/officeDocument/2006/relationships/hyperlink" Target="http://pbs.twimg.com/profile_images/510190643273302016/ZAhlVO4s_normal.jpeg" TargetMode="External"/><Relationship Id="rId3238" Type="http://schemas.openxmlformats.org/officeDocument/2006/relationships/hyperlink" Target="http://twitter.com/Leonardo_mallo/statuses/1054160254408241155" TargetMode="External"/><Relationship Id="rId3239" Type="http://schemas.openxmlformats.org/officeDocument/2006/relationships/hyperlink" Target="http://pbs.twimg.com/profile_images/910312677980991488/KPMWAU_8_normal.jpg" TargetMode="External"/><Relationship Id="rId3240" Type="http://schemas.openxmlformats.org/officeDocument/2006/relationships/hyperlink" Target="http://twitter.com/Jonathan_YepezC/statuses/1054160252868845569" TargetMode="External"/><Relationship Id="rId3241" Type="http://schemas.openxmlformats.org/officeDocument/2006/relationships/hyperlink" Target="http://pbs.twimg.com/profile_images/928614613591216128/aBkoGVwp_normal.jpg" TargetMode="External"/><Relationship Id="rId3242" Type="http://schemas.openxmlformats.org/officeDocument/2006/relationships/hyperlink" Target="http://twitter.com/DONALDPAREJA/statuses/1054160208317030406" TargetMode="External"/><Relationship Id="rId3243" Type="http://schemas.openxmlformats.org/officeDocument/2006/relationships/hyperlink" Target="http://pbs.twimg.com/profile_images/905277627187044353/rJAHcF4d_normal.jpg" TargetMode="External"/><Relationship Id="rId3244" Type="http://schemas.openxmlformats.org/officeDocument/2006/relationships/hyperlink" Target="http://twitter.com/carlosc64067627/statuses/1054160137122930688" TargetMode="External"/><Relationship Id="rId3245" Type="http://schemas.openxmlformats.org/officeDocument/2006/relationships/hyperlink" Target="http://pbs.twimg.com/profile_images/1006201545615081472/fIUi0_xW_normal.jpg" TargetMode="External"/><Relationship Id="rId3246" Type="http://schemas.openxmlformats.org/officeDocument/2006/relationships/hyperlink" Target="http://twitter.com/CarlosZ71261500/statuses/1054160089601445888" TargetMode="External"/><Relationship Id="rId3247" Type="http://schemas.openxmlformats.org/officeDocument/2006/relationships/hyperlink" Target="http://pbs.twimg.com/profile_images/1031304270187044867/gcx3b08t_normal.jpg" TargetMode="External"/><Relationship Id="rId3248" Type="http://schemas.openxmlformats.org/officeDocument/2006/relationships/hyperlink" Target="http://twitter.com/EmmanuelVP/statuses/1054160026208821248" TargetMode="External"/><Relationship Id="rId3249" Type="http://schemas.openxmlformats.org/officeDocument/2006/relationships/hyperlink" Target="http://pbs.twimg.com/profile_images/1032473389355724802/HOTeYMne_normal.jpg" TargetMode="External"/><Relationship Id="rId3250" Type="http://schemas.openxmlformats.org/officeDocument/2006/relationships/hyperlink" Target="http://twitter.com/Anticuantico/statuses/1054159970114170880" TargetMode="External"/><Relationship Id="rId3251" Type="http://schemas.openxmlformats.org/officeDocument/2006/relationships/hyperlink" Target="http://pbs.twimg.com/profile_images/890042833079545857/AKmbXFJ0_normal.jpg" TargetMode="External"/><Relationship Id="rId3252" Type="http://schemas.openxmlformats.org/officeDocument/2006/relationships/hyperlink" Target="http://twitter.com/JacobPeraltaP/statuses/1054159950157615104" TargetMode="External"/><Relationship Id="rId3253" Type="http://schemas.openxmlformats.org/officeDocument/2006/relationships/hyperlink" Target="http://pbs.twimg.com/profile_images/868810461327872004/bBqqx9gu_normal.jpg" TargetMode="External"/><Relationship Id="rId3254" Type="http://schemas.openxmlformats.org/officeDocument/2006/relationships/hyperlink" Target="http://twitter.com/pferrada1/statuses/1054159917572128769" TargetMode="External"/><Relationship Id="rId3255" Type="http://schemas.openxmlformats.org/officeDocument/2006/relationships/hyperlink" Target="http://pbs.twimg.com/profile_images/964966337637421056/RI4s1Jip_normal.jpg" TargetMode="External"/><Relationship Id="rId3256" Type="http://schemas.openxmlformats.org/officeDocument/2006/relationships/hyperlink" Target="http://twitter.com/lauraanbw/statuses/1054159848353480705" TargetMode="External"/><Relationship Id="rId3257" Type="http://schemas.openxmlformats.org/officeDocument/2006/relationships/hyperlink" Target="http://pbs.twimg.com/profile_images/973929164943261697/I6WFTIA2_normal.jpg" TargetMode="External"/><Relationship Id="rId3258" Type="http://schemas.openxmlformats.org/officeDocument/2006/relationships/hyperlink" Target="http://twitter.com/Ercilia1983/statuses/1054159814610378752" TargetMode="External"/><Relationship Id="rId3259" Type="http://schemas.openxmlformats.org/officeDocument/2006/relationships/hyperlink" Target="http://pbs.twimg.com/profile_images/3536635346/39090b14e4ffc67d349ba48e17e51954_normal.jpeg" TargetMode="External"/><Relationship Id="rId3260" Type="http://schemas.openxmlformats.org/officeDocument/2006/relationships/hyperlink" Target="http://twitter.com/paulbris2010/statuses/1054159772088524807" TargetMode="External"/><Relationship Id="rId3261" Type="http://schemas.openxmlformats.org/officeDocument/2006/relationships/hyperlink" Target="http://pbs.twimg.com/profile_images/969318806370902016/ZolbR6_U_normal.jpg" TargetMode="External"/><Relationship Id="rId3262" Type="http://schemas.openxmlformats.org/officeDocument/2006/relationships/hyperlink" Target="http://twitter.com/LauCMerchan/statuses/1054159706867097600" TargetMode="External"/><Relationship Id="rId3263" Type="http://schemas.openxmlformats.org/officeDocument/2006/relationships/hyperlink" Target="http://pbs.twimg.com/profile_images/378800000051483614/994e01ed9ec1cc3bfe4a02c66df4d481_normal.jpeg" TargetMode="External"/><Relationship Id="rId3264" Type="http://schemas.openxmlformats.org/officeDocument/2006/relationships/hyperlink" Target="http://twitter.com/GadflyMorse/statuses/1054159699845599233" TargetMode="External"/><Relationship Id="rId3265" Type="http://schemas.openxmlformats.org/officeDocument/2006/relationships/hyperlink" Target="http://pbs.twimg.com/profile_images/1054180142464098304/oDkkMLtN_normal.jpg" TargetMode="External"/><Relationship Id="rId3266" Type="http://schemas.openxmlformats.org/officeDocument/2006/relationships/hyperlink" Target="http://twitter.com/MashiFred/statuses/1054159657256804352" TargetMode="External"/><Relationship Id="rId3267" Type="http://schemas.openxmlformats.org/officeDocument/2006/relationships/hyperlink" Target="http://pbs.twimg.com/profile_images/455130872170434561/SfalfQAr_normal.jpeg" TargetMode="External"/><Relationship Id="rId3268" Type="http://schemas.openxmlformats.org/officeDocument/2006/relationships/hyperlink" Target="http://twitter.com/cerkitadelcielo/statuses/1054159630300004357" TargetMode="External"/><Relationship Id="rId3269" Type="http://schemas.openxmlformats.org/officeDocument/2006/relationships/hyperlink" Target="http://pbs.twimg.com/profile_images/3536635346/39090b14e4ffc67d349ba48e17e51954_normal.jpeg" TargetMode="External"/><Relationship Id="rId3270" Type="http://schemas.openxmlformats.org/officeDocument/2006/relationships/hyperlink" Target="http://twitter.com/paulbris2010/statuses/1054159611991937024" TargetMode="External"/><Relationship Id="rId3271" Type="http://schemas.openxmlformats.org/officeDocument/2006/relationships/hyperlink" Target="http://pbs.twimg.com/profile_images/922252240756277250/PvHlaLtQ_normal.jpg" TargetMode="External"/><Relationship Id="rId3272" Type="http://schemas.openxmlformats.org/officeDocument/2006/relationships/hyperlink" Target="http://twitter.com/visualmilenio/statuses/1054159551732350977" TargetMode="External"/><Relationship Id="rId3273" Type="http://schemas.openxmlformats.org/officeDocument/2006/relationships/hyperlink" Target="http://pbs.twimg.com/profile_images/1030593931455737856/N0pLthyx_normal.jpg" TargetMode="External"/><Relationship Id="rId3274" Type="http://schemas.openxmlformats.org/officeDocument/2006/relationships/hyperlink" Target="http://twitter.com/cecil1220/statuses/1054159527115931653" TargetMode="External"/><Relationship Id="rId3275" Type="http://schemas.openxmlformats.org/officeDocument/2006/relationships/hyperlink" Target="http://pbs.twimg.com/profile_images/1032799409250226177/oesGSMcI_normal.jpg" TargetMode="External"/><Relationship Id="rId3276" Type="http://schemas.openxmlformats.org/officeDocument/2006/relationships/hyperlink" Target="http://twitter.com/dbuscemi1949/statuses/1054159454051205120" TargetMode="External"/><Relationship Id="rId3277" Type="http://schemas.openxmlformats.org/officeDocument/2006/relationships/hyperlink" Target="http://pbs.twimg.com/profile_images/1047489745402642434/P8UrJgvB_normal.jpg" TargetMode="External"/><Relationship Id="rId3278" Type="http://schemas.openxmlformats.org/officeDocument/2006/relationships/hyperlink" Target="http://twitter.com/FLIP_org/statuses/1054159406705885184" TargetMode="External"/><Relationship Id="rId3279" Type="http://schemas.openxmlformats.org/officeDocument/2006/relationships/hyperlink" Target="http://pbs.twimg.com/profile_images/873695003356299265/ihoS35r4_normal.jpg" TargetMode="External"/><Relationship Id="rId3280" Type="http://schemas.openxmlformats.org/officeDocument/2006/relationships/hyperlink" Target="http://twitter.com/civiraf8/statuses/1054159394903080960" TargetMode="External"/><Relationship Id="rId3281" Type="http://schemas.openxmlformats.org/officeDocument/2006/relationships/hyperlink" Target="http://pbs.twimg.com/profile_images/378800000802398725/8e0f4923d56b470315b3cc0db3da60a0_normal.jpeg" TargetMode="External"/><Relationship Id="rId3282" Type="http://schemas.openxmlformats.org/officeDocument/2006/relationships/hyperlink" Target="http://twitter.com/ElianaLizano/statuses/1054159384853602304" TargetMode="External"/><Relationship Id="rId3283" Type="http://schemas.openxmlformats.org/officeDocument/2006/relationships/hyperlink" Target="http://pbs.twimg.com/profile_images/1044636391605497858/4aTmTxOV_normal.jpg" TargetMode="External"/><Relationship Id="rId3284" Type="http://schemas.openxmlformats.org/officeDocument/2006/relationships/hyperlink" Target="http://twitter.com/carlherna/statuses/1054159331795656704" TargetMode="External"/><Relationship Id="rId3285" Type="http://schemas.openxmlformats.org/officeDocument/2006/relationships/hyperlink" Target="http://pbs.twimg.com/profile_images/1016869914492227584/uigU-2SS_normal.jpg" TargetMode="External"/><Relationship Id="rId3286" Type="http://schemas.openxmlformats.org/officeDocument/2006/relationships/hyperlink" Target="http://twitter.com/carlaesoria/statuses/1054159242184286208" TargetMode="External"/><Relationship Id="rId3287" Type="http://schemas.openxmlformats.org/officeDocument/2006/relationships/hyperlink" Target="http://pbs.twimg.com/profile_images/1028493060643213312/mhj0ei18_normal.jpg" TargetMode="External"/><Relationship Id="rId3288" Type="http://schemas.openxmlformats.org/officeDocument/2006/relationships/hyperlink" Target="http://twitter.com/WiseKty/statuses/1054159205735845888" TargetMode="External"/><Relationship Id="rId3289" Type="http://schemas.openxmlformats.org/officeDocument/2006/relationships/hyperlink" Target="http://abs.twimg.com/sticky/default_profile_images/default_profile_normal.png" TargetMode="External"/><Relationship Id="rId3290" Type="http://schemas.openxmlformats.org/officeDocument/2006/relationships/hyperlink" Target="http://twitter.com/Eduardo81464173/statuses/1054159193228431362" TargetMode="External"/><Relationship Id="rId3291" Type="http://schemas.openxmlformats.org/officeDocument/2006/relationships/hyperlink" Target="http://pbs.twimg.com/profile_images/3275410200/f9168494369c848ae7bc6765905d050d_normal.jpeg" TargetMode="External"/><Relationship Id="rId3292" Type="http://schemas.openxmlformats.org/officeDocument/2006/relationships/hyperlink" Target="http://twitter.com/casm37/statuses/1054159115826724864" TargetMode="External"/><Relationship Id="rId3293" Type="http://schemas.openxmlformats.org/officeDocument/2006/relationships/hyperlink" Target="http://pbs.twimg.com/profile_images/1559875858/Peace_normal.jpg" TargetMode="External"/><Relationship Id="rId3294" Type="http://schemas.openxmlformats.org/officeDocument/2006/relationships/hyperlink" Target="http://twitter.com/gsgarcia/statuses/1054159088362442755" TargetMode="External"/><Relationship Id="rId3295" Type="http://schemas.openxmlformats.org/officeDocument/2006/relationships/hyperlink" Target="http://pbs.twimg.com/profile_images/950053173288407042/npSnkOWT_normal.jpg" TargetMode="External"/><Relationship Id="rId3296" Type="http://schemas.openxmlformats.org/officeDocument/2006/relationships/hyperlink" Target="http://twitter.com/qwalter31/statuses/1054158980140929024" TargetMode="External"/><Relationship Id="rId3297" Type="http://schemas.openxmlformats.org/officeDocument/2006/relationships/hyperlink" Target="http://pbs.twimg.com/profile_images/971371938051342336/l8f25rkO_normal.jpg" TargetMode="External"/><Relationship Id="rId3298" Type="http://schemas.openxmlformats.org/officeDocument/2006/relationships/hyperlink" Target="http://twitter.com/bhollars71/statuses/1054158973748690944" TargetMode="External"/><Relationship Id="rId3299" Type="http://schemas.openxmlformats.org/officeDocument/2006/relationships/hyperlink" Target="http://pbs.twimg.com/profile_images/971371938051342336/l8f25rkO_normal.jpg" TargetMode="External"/><Relationship Id="rId3300" Type="http://schemas.openxmlformats.org/officeDocument/2006/relationships/hyperlink" Target="http://twitter.com/bhollars71/statuses/1054158920816578560" TargetMode="External"/><Relationship Id="rId3301" Type="http://schemas.openxmlformats.org/officeDocument/2006/relationships/hyperlink" Target="http://abs.twimg.com/sticky/default_profile_images/default_profile_normal.png" TargetMode="External"/><Relationship Id="rId3302" Type="http://schemas.openxmlformats.org/officeDocument/2006/relationships/hyperlink" Target="http://twitter.com/SimnaniIqbals/statuses/1054158830978899968" TargetMode="External"/><Relationship Id="rId3303" Type="http://schemas.openxmlformats.org/officeDocument/2006/relationships/hyperlink" Target="http://pbs.twimg.com/profile_images/1028461735093694464/ksKCoUPt_normal.jpg" TargetMode="External"/><Relationship Id="rId3304" Type="http://schemas.openxmlformats.org/officeDocument/2006/relationships/hyperlink" Target="http://twitter.com/Grelizard/statuses/1054158779007332353" TargetMode="External"/><Relationship Id="rId3305" Type="http://schemas.openxmlformats.org/officeDocument/2006/relationships/hyperlink" Target="http://pbs.twimg.com/profile_images/968203187701329921/cymiGIup_normal.jpg" TargetMode="External"/><Relationship Id="rId3306" Type="http://schemas.openxmlformats.org/officeDocument/2006/relationships/hyperlink" Target="http://twitter.com/jepamerican/statuses/1054158751157116928" TargetMode="External"/><Relationship Id="rId3307" Type="http://schemas.openxmlformats.org/officeDocument/2006/relationships/hyperlink" Target="http://pbs.twimg.com/profile_images/448615970496462848/qN323DHR_normal.png" TargetMode="External"/><Relationship Id="rId3308" Type="http://schemas.openxmlformats.org/officeDocument/2006/relationships/hyperlink" Target="http://twitter.com/pasalban/statuses/1054158730294689792" TargetMode="External"/><Relationship Id="rId3309" Type="http://schemas.openxmlformats.org/officeDocument/2006/relationships/hyperlink" Target="http://pbs.twimg.com/profile_images/950053173288407042/npSnkOWT_normal.jpg" TargetMode="External"/><Relationship Id="rId3310" Type="http://schemas.openxmlformats.org/officeDocument/2006/relationships/hyperlink" Target="http://twitter.com/qwalter31/statuses/1054158720974929921" TargetMode="External"/><Relationship Id="rId3311" Type="http://schemas.openxmlformats.org/officeDocument/2006/relationships/hyperlink" Target="http://pbs.twimg.com/profile_images/876657497112817664/eWSroB8N_normal.jpg" TargetMode="External"/><Relationship Id="rId3312" Type="http://schemas.openxmlformats.org/officeDocument/2006/relationships/hyperlink" Target="http://twitter.com/Venezolano_2017/statuses/1054158699126755330" TargetMode="External"/><Relationship Id="rId3313" Type="http://schemas.openxmlformats.org/officeDocument/2006/relationships/hyperlink" Target="http://pbs.twimg.com/profile_images/938144503168462849/x5SpFHhb_normal.jpg" TargetMode="External"/><Relationship Id="rId3314" Type="http://schemas.openxmlformats.org/officeDocument/2006/relationships/hyperlink" Target="http://twitter.com/sarukamunoz6/statuses/1054158685709221889" TargetMode="External"/><Relationship Id="rId3315" Type="http://schemas.openxmlformats.org/officeDocument/2006/relationships/hyperlink" Target="http://abs.twimg.com/sticky/default_profile_images/default_profile_normal.png" TargetMode="External"/><Relationship Id="rId3316" Type="http://schemas.openxmlformats.org/officeDocument/2006/relationships/hyperlink" Target="http://twitter.com/Flaviovespacian/statuses/1054158602209034240" TargetMode="External"/><Relationship Id="rId3317" Type="http://schemas.openxmlformats.org/officeDocument/2006/relationships/hyperlink" Target="http://pbs.twimg.com/profile_images/979201701872889856/JoFU9Gfw_normal.jpg" TargetMode="External"/><Relationship Id="rId3318" Type="http://schemas.openxmlformats.org/officeDocument/2006/relationships/hyperlink" Target="http://twitter.com/CajmF/statuses/1054158600829132800" TargetMode="External"/><Relationship Id="rId3319" Type="http://schemas.openxmlformats.org/officeDocument/2006/relationships/hyperlink" Target="http://pbs.twimg.com/profile_images/1043920484524544000/tZBIDajm_normal.jpg" TargetMode="External"/><Relationship Id="rId3320" Type="http://schemas.openxmlformats.org/officeDocument/2006/relationships/hyperlink" Target="http://twitter.com/darthhatter00/statuses/1054158546085011459" TargetMode="External"/><Relationship Id="rId3321" Type="http://schemas.openxmlformats.org/officeDocument/2006/relationships/hyperlink" Target="http://pbs.twimg.com/profile_images/1033915604317687808/7l0mvnHn_normal.jpg" TargetMode="External"/><Relationship Id="rId3322" Type="http://schemas.openxmlformats.org/officeDocument/2006/relationships/hyperlink" Target="http://twitter.com/jarendon81/statuses/1054158497720471552" TargetMode="External"/><Relationship Id="rId3323" Type="http://schemas.openxmlformats.org/officeDocument/2006/relationships/hyperlink" Target="http://pbs.twimg.com/profile_images/1053843786978246657/RlEZO7bi_normal.jpg" TargetMode="External"/><Relationship Id="rId3324" Type="http://schemas.openxmlformats.org/officeDocument/2006/relationships/hyperlink" Target="http://twitter.com/Alja1975/statuses/1054158447766355968" TargetMode="External"/><Relationship Id="rId3325" Type="http://schemas.openxmlformats.org/officeDocument/2006/relationships/hyperlink" Target="http://pbs.twimg.com/profile_images/922252240756277250/PvHlaLtQ_normal.jpg" TargetMode="External"/><Relationship Id="rId3326" Type="http://schemas.openxmlformats.org/officeDocument/2006/relationships/hyperlink" Target="http://twitter.com/visualmilenio/statuses/1054158437406441472" TargetMode="External"/><Relationship Id="rId3327" Type="http://schemas.openxmlformats.org/officeDocument/2006/relationships/hyperlink" Target="http://pbs.twimg.com/profile_images/1013906840151683072/b136k02B_normal.jpg" TargetMode="External"/><Relationship Id="rId3328" Type="http://schemas.openxmlformats.org/officeDocument/2006/relationships/hyperlink" Target="http://twitter.com/ElOrienteEc/statuses/1054158349443448832" TargetMode="External"/><Relationship Id="rId3329" Type="http://schemas.openxmlformats.org/officeDocument/2006/relationships/hyperlink" Target="http://pbs.twimg.com/profile_images/1010224990107496448/MteZ5XSq_normal.jpg" TargetMode="External"/><Relationship Id="rId3330" Type="http://schemas.openxmlformats.org/officeDocument/2006/relationships/hyperlink" Target="http://twitter.com/Joselo82093548/statuses/1054158333349937152" TargetMode="External"/><Relationship Id="rId3331" Type="http://schemas.openxmlformats.org/officeDocument/2006/relationships/hyperlink" Target="http://pbs.twimg.com/profile_images/863961100764815361/WPlXu9S1_normal.jpg" TargetMode="External"/><Relationship Id="rId3332" Type="http://schemas.openxmlformats.org/officeDocument/2006/relationships/hyperlink" Target="http://twitter.com/vozyfierasweb/statuses/1054158315985494016" TargetMode="External"/><Relationship Id="rId3333" Type="http://schemas.openxmlformats.org/officeDocument/2006/relationships/hyperlink" Target="http://pbs.twimg.com/profile_images/733410216155480064/SkY0SioP_normal.jpg" TargetMode="External"/><Relationship Id="rId3334" Type="http://schemas.openxmlformats.org/officeDocument/2006/relationships/hyperlink" Target="http://twitter.com/AntonietaGabela/statuses/1054158308293206016" TargetMode="External"/><Relationship Id="rId3335" Type="http://schemas.openxmlformats.org/officeDocument/2006/relationships/hyperlink" Target="http://pbs.twimg.com/profile_images/1031317880535699457/P5cx746u_normal.jpg" TargetMode="External"/><Relationship Id="rId3336" Type="http://schemas.openxmlformats.org/officeDocument/2006/relationships/hyperlink" Target="http://twitter.com/FreeWikiPress/statuses/1054158294334476289" TargetMode="External"/><Relationship Id="rId3337" Type="http://schemas.openxmlformats.org/officeDocument/2006/relationships/hyperlink" Target="http://pbs.twimg.com/profile_images/992133620264521734/ZxiAqXlB_normal.jpg" TargetMode="External"/><Relationship Id="rId3338" Type="http://schemas.openxmlformats.org/officeDocument/2006/relationships/hyperlink" Target="http://twitter.com/RadarLatam_SS21/statuses/1054158235089936390" TargetMode="External"/><Relationship Id="rId3339" Type="http://schemas.openxmlformats.org/officeDocument/2006/relationships/hyperlink" Target="http://pbs.twimg.com/profile_images/1031317880535699457/P5cx746u_normal.jpg" TargetMode="External"/><Relationship Id="rId3340" Type="http://schemas.openxmlformats.org/officeDocument/2006/relationships/hyperlink" Target="http://twitter.com/FreeWikiPress/statuses/1054158200285679619" TargetMode="External"/><Relationship Id="rId3341" Type="http://schemas.openxmlformats.org/officeDocument/2006/relationships/hyperlink" Target="http://pbs.twimg.com/profile_images/1043920484524544000/tZBIDajm_normal.jpg" TargetMode="External"/><Relationship Id="rId3342" Type="http://schemas.openxmlformats.org/officeDocument/2006/relationships/hyperlink" Target="http://twitter.com/darthhatter00/statuses/1054158167465168896" TargetMode="External"/><Relationship Id="rId3343" Type="http://schemas.openxmlformats.org/officeDocument/2006/relationships/hyperlink" Target="http://pbs.twimg.com/profile_images/1045903745937231872/7qqC7XO9_normal.jpg" TargetMode="External"/><Relationship Id="rId3344" Type="http://schemas.openxmlformats.org/officeDocument/2006/relationships/hyperlink" Target="http://twitter.com/Efrancoloor/statuses/1054158162943709185" TargetMode="External"/><Relationship Id="rId3345" Type="http://schemas.openxmlformats.org/officeDocument/2006/relationships/hyperlink" Target="http://pbs.twimg.com/profile_images/831932815000424458/Wk0C4FVX_normal.jpg" TargetMode="External"/><Relationship Id="rId3346" Type="http://schemas.openxmlformats.org/officeDocument/2006/relationships/hyperlink" Target="http://twitter.com/guerreroxavierm/statuses/1054158131348078593" TargetMode="External"/><Relationship Id="rId3347" Type="http://schemas.openxmlformats.org/officeDocument/2006/relationships/hyperlink" Target="http://pbs.twimg.com/profile_images/953277134675546112/MHEPsv7M_normal.jpg" TargetMode="External"/><Relationship Id="rId3348" Type="http://schemas.openxmlformats.org/officeDocument/2006/relationships/hyperlink" Target="http://twitter.com/VieChantant/statuses/1054158104424841216" TargetMode="External"/><Relationship Id="rId3349" Type="http://schemas.openxmlformats.org/officeDocument/2006/relationships/hyperlink" Target="http://pbs.twimg.com/profile_images/735362836038311936/MqUaKCMA_normal.jpg" TargetMode="External"/><Relationship Id="rId3350" Type="http://schemas.openxmlformats.org/officeDocument/2006/relationships/hyperlink" Target="http://twitter.com/thebling_vote/statuses/1054158027790651392" TargetMode="External"/><Relationship Id="rId3351" Type="http://schemas.openxmlformats.org/officeDocument/2006/relationships/hyperlink" Target="http://abs.twimg.com/sticky/default_profile_images/default_profile_normal.png" TargetMode="External"/><Relationship Id="rId3352" Type="http://schemas.openxmlformats.org/officeDocument/2006/relationships/hyperlink" Target="http://twitter.com/DianoraAceved12/statuses/1054157967254261760" TargetMode="External"/><Relationship Id="rId3353" Type="http://schemas.openxmlformats.org/officeDocument/2006/relationships/hyperlink" Target="http://pbs.twimg.com/profile_images/973929164943261697/I6WFTIA2_normal.jpg" TargetMode="External"/><Relationship Id="rId3354" Type="http://schemas.openxmlformats.org/officeDocument/2006/relationships/hyperlink" Target="http://twitter.com/Ercilia1983/statuses/1054157854809169920" TargetMode="External"/><Relationship Id="rId3355" Type="http://schemas.openxmlformats.org/officeDocument/2006/relationships/hyperlink" Target="http://pbs.twimg.com/profile_images/530351622891634690/4M24JwOq_normal.jpeg" TargetMode="External"/><Relationship Id="rId3356" Type="http://schemas.openxmlformats.org/officeDocument/2006/relationships/hyperlink" Target="http://twitter.com/rsmm84/statuses/1054157819023384583" TargetMode="External"/><Relationship Id="rId3357" Type="http://schemas.openxmlformats.org/officeDocument/2006/relationships/hyperlink" Target="http://pbs.twimg.com/profile_images/2600431620/gyknqqu5z2y42za9by5w_normal.jpeg" TargetMode="External"/><Relationship Id="rId3358" Type="http://schemas.openxmlformats.org/officeDocument/2006/relationships/hyperlink" Target="http://twitter.com/GitteMoller/statuses/1054157649409908738" TargetMode="External"/><Relationship Id="rId3359" Type="http://schemas.openxmlformats.org/officeDocument/2006/relationships/hyperlink" Target="http://pbs.twimg.com/profile_images/1026630843052318722/k3CoOww__normal.jpg" TargetMode="External"/><Relationship Id="rId3360" Type="http://schemas.openxmlformats.org/officeDocument/2006/relationships/hyperlink" Target="http://twitter.com/FdoQuijano/statuses/1054157644578127873" TargetMode="External"/><Relationship Id="rId3361" Type="http://schemas.openxmlformats.org/officeDocument/2006/relationships/hyperlink" Target="http://pbs.twimg.com/profile_images/1049327160153034752/7ponY6yb_normal.jpg" TargetMode="External"/><Relationship Id="rId3362" Type="http://schemas.openxmlformats.org/officeDocument/2006/relationships/hyperlink" Target="http://twitter.com/danaprom_ec/statuses/1054157606401515520" TargetMode="External"/><Relationship Id="rId3363" Type="http://schemas.openxmlformats.org/officeDocument/2006/relationships/hyperlink" Target="http://pbs.twimg.com/profile_images/922801235429818368/Cnwb564J_normal.jpg" TargetMode="External"/><Relationship Id="rId3364" Type="http://schemas.openxmlformats.org/officeDocument/2006/relationships/hyperlink" Target="http://twitter.com/GNarvaezsinchi/statuses/1054157521580122112" TargetMode="External"/><Relationship Id="rId3365" Type="http://schemas.openxmlformats.org/officeDocument/2006/relationships/hyperlink" Target="http://pbs.twimg.com/profile_images/977372881205317632/VMU5ncoz_normal.jpg" TargetMode="External"/><Relationship Id="rId3366" Type="http://schemas.openxmlformats.org/officeDocument/2006/relationships/hyperlink" Target="http://twitter.com/paredes_fabi/statuses/1054157490462605314" TargetMode="External"/><Relationship Id="rId3367" Type="http://schemas.openxmlformats.org/officeDocument/2006/relationships/hyperlink" Target="http://pbs.twimg.com/profile_images/1040111336485572608/ZSqnlo8L_normal.jpg" TargetMode="External"/><Relationship Id="rId3368" Type="http://schemas.openxmlformats.org/officeDocument/2006/relationships/hyperlink" Target="http://twitter.com/TheCrystalMuse/statuses/1054157458879303681" TargetMode="External"/><Relationship Id="rId3369" Type="http://schemas.openxmlformats.org/officeDocument/2006/relationships/hyperlink" Target="http://pbs.twimg.com/profile_images/1053434314724122625/fDWamj-1_normal.jpg" TargetMode="External"/><Relationship Id="rId3370" Type="http://schemas.openxmlformats.org/officeDocument/2006/relationships/hyperlink" Target="http://twitter.com/karemjhael/statuses/1054157444266541056" TargetMode="External"/><Relationship Id="rId3371" Type="http://schemas.openxmlformats.org/officeDocument/2006/relationships/hyperlink" Target="http://pbs.twimg.com/profile_images/1043920484524544000/tZBIDajm_normal.jpg" TargetMode="External"/><Relationship Id="rId3372" Type="http://schemas.openxmlformats.org/officeDocument/2006/relationships/hyperlink" Target="http://twitter.com/darthhatter00/statuses/1054157419713085445" TargetMode="External"/><Relationship Id="rId3373" Type="http://schemas.openxmlformats.org/officeDocument/2006/relationships/hyperlink" Target="http://pbs.twimg.com/profile_images/556874162002620416/uqPOBVyi_normal.png" TargetMode="External"/><Relationship Id="rId3374" Type="http://schemas.openxmlformats.org/officeDocument/2006/relationships/hyperlink" Target="http://twitter.com/InfoSinBandera/statuses/1054157390533271552" TargetMode="External"/><Relationship Id="rId3375" Type="http://schemas.openxmlformats.org/officeDocument/2006/relationships/hyperlink" Target="http://pbs.twimg.com/profile_images/1041315976556539904/s9PyOY02_normal.jpg" TargetMode="External"/><Relationship Id="rId3376" Type="http://schemas.openxmlformats.org/officeDocument/2006/relationships/hyperlink" Target="http://twitter.com/PazminoMay/statuses/1054157312645062656" TargetMode="External"/><Relationship Id="rId3377" Type="http://schemas.openxmlformats.org/officeDocument/2006/relationships/hyperlink" Target="http://pbs.twimg.com/profile_images/1031328344057491456/3GzbJfY4_normal.jpg" TargetMode="External"/><Relationship Id="rId3378" Type="http://schemas.openxmlformats.org/officeDocument/2006/relationships/hyperlink" Target="http://twitter.com/Tonylifeoficia4/statuses/1054157264767066113" TargetMode="External"/><Relationship Id="rId3379" Type="http://schemas.openxmlformats.org/officeDocument/2006/relationships/hyperlink" Target="http://pbs.twimg.com/profile_images/1053842095952351232/_Su6cRlQ_normal.jpg" TargetMode="External"/><Relationship Id="rId3380" Type="http://schemas.openxmlformats.org/officeDocument/2006/relationships/hyperlink" Target="http://twitter.com/Marcosjfc7/statuses/1054157229094567936" TargetMode="External"/><Relationship Id="rId3381" Type="http://schemas.openxmlformats.org/officeDocument/2006/relationships/hyperlink" Target="http://pbs.twimg.com/profile_images/1043920484524544000/tZBIDajm_normal.jpg" TargetMode="External"/><Relationship Id="rId3382" Type="http://schemas.openxmlformats.org/officeDocument/2006/relationships/hyperlink" Target="http://twitter.com/darthhatter00/statuses/1054157163415912450" TargetMode="External"/><Relationship Id="rId3383" Type="http://schemas.openxmlformats.org/officeDocument/2006/relationships/hyperlink" Target="http://pbs.twimg.com/profile_images/1043920484524544000/tZBIDajm_normal.jpg" TargetMode="External"/><Relationship Id="rId3384" Type="http://schemas.openxmlformats.org/officeDocument/2006/relationships/hyperlink" Target="http://twitter.com/darthhatter00/statuses/1054157128137613313" TargetMode="External"/><Relationship Id="rId3385" Type="http://schemas.openxmlformats.org/officeDocument/2006/relationships/hyperlink" Target="http://pbs.twimg.com/profile_images/1778625320/24564_1107778390945_1721391559_204895_3456997_a_normal.jpg" TargetMode="External"/><Relationship Id="rId3386" Type="http://schemas.openxmlformats.org/officeDocument/2006/relationships/hyperlink" Target="http://twitter.com/Framus4/statuses/1054157061334933504" TargetMode="External"/><Relationship Id="rId3387" Type="http://schemas.openxmlformats.org/officeDocument/2006/relationships/hyperlink" Target="http://pbs.twimg.com/profile_images/1033801589360869376/BMmZfX7u_normal.jpg" TargetMode="External"/><Relationship Id="rId3388" Type="http://schemas.openxmlformats.org/officeDocument/2006/relationships/hyperlink" Target="http://twitter.com/gigiriveral/statuses/1054156965138653184" TargetMode="External"/><Relationship Id="rId3389" Type="http://schemas.openxmlformats.org/officeDocument/2006/relationships/hyperlink" Target="http://pbs.twimg.com/profile_images/1032799409250226177/oesGSMcI_normal.jpg" TargetMode="External"/><Relationship Id="rId3390" Type="http://schemas.openxmlformats.org/officeDocument/2006/relationships/hyperlink" Target="http://twitter.com/dbuscemi1949/statuses/1054156947690274816" TargetMode="External"/><Relationship Id="rId3391" Type="http://schemas.openxmlformats.org/officeDocument/2006/relationships/hyperlink" Target="http://pbs.twimg.com/profile_images/1038865679838052352/6b8SK9rR_normal.jpg" TargetMode="External"/><Relationship Id="rId3392" Type="http://schemas.openxmlformats.org/officeDocument/2006/relationships/hyperlink" Target="http://twitter.com/carmenhelena_as/statuses/1054156927415017477" TargetMode="External"/><Relationship Id="rId3393" Type="http://schemas.openxmlformats.org/officeDocument/2006/relationships/hyperlink" Target="http://pbs.twimg.com/profile_images/1012429460040282112/SXdT_7Bz_normal.jpg" TargetMode="External"/><Relationship Id="rId3394" Type="http://schemas.openxmlformats.org/officeDocument/2006/relationships/hyperlink" Target="http://twitter.com/daniloCamacho2/statuses/1054156842664894465" TargetMode="External"/><Relationship Id="rId3395" Type="http://schemas.openxmlformats.org/officeDocument/2006/relationships/hyperlink" Target="http://pbs.twimg.com/profile_images/953558347218796544/16sJ4A2t_normal.jpg" TargetMode="External"/><Relationship Id="rId3396" Type="http://schemas.openxmlformats.org/officeDocument/2006/relationships/hyperlink" Target="http://twitter.com/Himanshuu69/statuses/1054156731029217280" TargetMode="External"/><Relationship Id="rId3397" Type="http://schemas.openxmlformats.org/officeDocument/2006/relationships/hyperlink" Target="http://pbs.twimg.com/profile_images/952523540695306240/_OxllpTu_normal.jpg" TargetMode="External"/><Relationship Id="rId3398" Type="http://schemas.openxmlformats.org/officeDocument/2006/relationships/hyperlink" Target="http://twitter.com/AzulynoJosecar/statuses/1054156677417705474" TargetMode="External"/><Relationship Id="rId3399" Type="http://schemas.openxmlformats.org/officeDocument/2006/relationships/hyperlink" Target="http://pbs.twimg.com/profile_images/1041501083976302593/yyQBLu80_normal.jpg" TargetMode="External"/><Relationship Id="rId3400" Type="http://schemas.openxmlformats.org/officeDocument/2006/relationships/hyperlink" Target="http://twitter.com/servin1975/statuses/1054156604927545347" TargetMode="External"/><Relationship Id="rId3401" Type="http://schemas.openxmlformats.org/officeDocument/2006/relationships/hyperlink" Target="http://pbs.twimg.com/profile_images/1019005294268112897/eMXXRift_normal.jpg" TargetMode="External"/><Relationship Id="rId3402" Type="http://schemas.openxmlformats.org/officeDocument/2006/relationships/hyperlink" Target="http://twitter.com/mercurioec/statuses/1054156558739951616" TargetMode="External"/><Relationship Id="rId3403" Type="http://schemas.openxmlformats.org/officeDocument/2006/relationships/hyperlink" Target="http://pbs.twimg.com/profile_images/1047932262124331008/Q4aee9Tq_normal.jpg" TargetMode="External"/><Relationship Id="rId3404" Type="http://schemas.openxmlformats.org/officeDocument/2006/relationships/hyperlink" Target="http://twitter.com/dave_albo/statuses/1054156289549520896" TargetMode="External"/><Relationship Id="rId3405" Type="http://schemas.openxmlformats.org/officeDocument/2006/relationships/hyperlink" Target="http://pbs.twimg.com/profile_images/1020042932869648385/wuu1M6wO_normal.jpg" TargetMode="External"/><Relationship Id="rId3406" Type="http://schemas.openxmlformats.org/officeDocument/2006/relationships/hyperlink" Target="http://twitter.com/Bolonconqueso/statuses/1054156266229194752" TargetMode="External"/><Relationship Id="rId3407" Type="http://schemas.openxmlformats.org/officeDocument/2006/relationships/hyperlink" Target="http://pbs.twimg.com/profile_images/906184318313222145/V-NlSiUk_normal.jpg" TargetMode="External"/><Relationship Id="rId3408" Type="http://schemas.openxmlformats.org/officeDocument/2006/relationships/hyperlink" Target="http://twitter.com/libertadcan/statuses/1054156207139799041" TargetMode="External"/><Relationship Id="rId3409" Type="http://schemas.openxmlformats.org/officeDocument/2006/relationships/hyperlink" Target="http://pbs.twimg.com/profile_images/456121985488007168/7Rv0bTDz_normal.jpeg" TargetMode="External"/><Relationship Id="rId3410" Type="http://schemas.openxmlformats.org/officeDocument/2006/relationships/hyperlink" Target="http://twitter.com/BellaMagnani/statuses/1054156176479395842" TargetMode="External"/><Relationship Id="rId3411" Type="http://schemas.openxmlformats.org/officeDocument/2006/relationships/hyperlink" Target="http://pbs.twimg.com/profile_images/456121985488007168/7Rv0bTDz_normal.jpeg" TargetMode="External"/><Relationship Id="rId3412" Type="http://schemas.openxmlformats.org/officeDocument/2006/relationships/hyperlink" Target="http://twitter.com/BellaMagnani/statuses/1054156090760404992" TargetMode="External"/><Relationship Id="rId3413" Type="http://schemas.openxmlformats.org/officeDocument/2006/relationships/hyperlink" Target="http://pbs.twimg.com/profile_images/1048681366332891137/scAkY9Gk_normal.jpg" TargetMode="External"/><Relationship Id="rId3414" Type="http://schemas.openxmlformats.org/officeDocument/2006/relationships/hyperlink" Target="http://twitter.com/bdillon905/statuses/1054156052709675008" TargetMode="External"/><Relationship Id="rId3415" Type="http://schemas.openxmlformats.org/officeDocument/2006/relationships/hyperlink" Target="http://pbs.twimg.com/profile_images/1009225617332690944/_vzDdZcO_normal.jpg" TargetMode="External"/><Relationship Id="rId3416" Type="http://schemas.openxmlformats.org/officeDocument/2006/relationships/hyperlink" Target="http://twitter.com/gpowerf/statuses/1054156014860337153" TargetMode="External"/><Relationship Id="rId3417" Type="http://schemas.openxmlformats.org/officeDocument/2006/relationships/hyperlink" Target="http://pbs.twimg.com/profile_images/1021634336334835718/mpd9Y098_normal.jpg" TargetMode="External"/><Relationship Id="rId3418" Type="http://schemas.openxmlformats.org/officeDocument/2006/relationships/hyperlink" Target="http://twitter.com/nostalgia_lab/statuses/1054156012733845504" TargetMode="External"/><Relationship Id="rId3419" Type="http://schemas.openxmlformats.org/officeDocument/2006/relationships/hyperlink" Target="http://pbs.twimg.com/profile_images/1039112891138547712/L17MIIDl_normal.jpg" TargetMode="External"/><Relationship Id="rId3420" Type="http://schemas.openxmlformats.org/officeDocument/2006/relationships/hyperlink" Target="http://twitter.com/rosamariatorres/statuses/1054155962674765824" TargetMode="External"/><Relationship Id="rId3421" Type="http://schemas.openxmlformats.org/officeDocument/2006/relationships/hyperlink" Target="http://pbs.twimg.com/profile_images/932493919417458688/jHwDEFdd_normal.jpg" TargetMode="External"/><Relationship Id="rId3422" Type="http://schemas.openxmlformats.org/officeDocument/2006/relationships/hyperlink" Target="http://twitter.com/ElinformanteUS/statuses/1054155959638011904" TargetMode="External"/><Relationship Id="rId3423" Type="http://schemas.openxmlformats.org/officeDocument/2006/relationships/hyperlink" Target="http://pbs.twimg.com/profile_images/1051513178872602624/1BHERFFx_normal.jpg" TargetMode="External"/><Relationship Id="rId3424" Type="http://schemas.openxmlformats.org/officeDocument/2006/relationships/hyperlink" Target="http://twitter.com/deliverytvec/statuses/1054155930647048192" TargetMode="External"/><Relationship Id="rId3425" Type="http://schemas.openxmlformats.org/officeDocument/2006/relationships/hyperlink" Target="http://pbs.twimg.com/profile_images/1048102667401252864/7zEZ6VYK_normal.jpg" TargetMode="External"/><Relationship Id="rId3426" Type="http://schemas.openxmlformats.org/officeDocument/2006/relationships/hyperlink" Target="http://twitter.com/Yoselin54918410/statuses/1054155712304168962" TargetMode="External"/><Relationship Id="rId3427" Type="http://schemas.openxmlformats.org/officeDocument/2006/relationships/hyperlink" Target="http://pbs.twimg.com/profile_images/811301017597964288/Gqcp_UZT_normal.jpg" TargetMode="External"/><Relationship Id="rId3428" Type="http://schemas.openxmlformats.org/officeDocument/2006/relationships/hyperlink" Target="http://twitter.com/santip19991/statuses/1054155671065841664" TargetMode="External"/><Relationship Id="rId3429" Type="http://schemas.openxmlformats.org/officeDocument/2006/relationships/hyperlink" Target="http://pbs.twimg.com/profile_images/2305657586/9bo9826i7a58yk2s2qt7_normal.jpeg" TargetMode="External"/><Relationship Id="rId3430" Type="http://schemas.openxmlformats.org/officeDocument/2006/relationships/hyperlink" Target="http://twitter.com/editndesign/statuses/1054155609895890944" TargetMode="External"/><Relationship Id="rId3431" Type="http://schemas.openxmlformats.org/officeDocument/2006/relationships/hyperlink" Target="http://pbs.twimg.com/profile_images/1052392054985293825/m2UPX-us_normal.jpg" TargetMode="External"/><Relationship Id="rId3432" Type="http://schemas.openxmlformats.org/officeDocument/2006/relationships/hyperlink" Target="http://twitter.com/DavidLaRue1/statuses/1054155581689393152" TargetMode="External"/><Relationship Id="rId3433" Type="http://schemas.openxmlformats.org/officeDocument/2006/relationships/hyperlink" Target="http://pbs.twimg.com/profile_images/953558347218796544/16sJ4A2t_normal.jpg" TargetMode="External"/><Relationship Id="rId3434" Type="http://schemas.openxmlformats.org/officeDocument/2006/relationships/hyperlink" Target="http://twitter.com/Himanshuu69/statuses/1054155521207558145" TargetMode="External"/><Relationship Id="rId3435" Type="http://schemas.openxmlformats.org/officeDocument/2006/relationships/hyperlink" Target="http://pbs.twimg.com/profile_images/1043920484524544000/tZBIDajm_normal.jpg" TargetMode="External"/><Relationship Id="rId3436" Type="http://schemas.openxmlformats.org/officeDocument/2006/relationships/hyperlink" Target="http://twitter.com/darthhatter00/statuses/1054155520054120448" TargetMode="External"/><Relationship Id="rId3437" Type="http://schemas.openxmlformats.org/officeDocument/2006/relationships/hyperlink" Target="http://pbs.twimg.com/profile_images/1385031949/Profile_normal.jpg" TargetMode="External"/><Relationship Id="rId3438" Type="http://schemas.openxmlformats.org/officeDocument/2006/relationships/hyperlink" Target="http://twitter.com/ggomezca/statuses/1054155517403299840" TargetMode="External"/><Relationship Id="rId3439" Type="http://schemas.openxmlformats.org/officeDocument/2006/relationships/hyperlink" Target="http://pbs.twimg.com/profile_images/885551240574382080/U4tMi-I1_normal.jpg" TargetMode="External"/><Relationship Id="rId3440" Type="http://schemas.openxmlformats.org/officeDocument/2006/relationships/hyperlink" Target="http://twitter.com/ACORDCOLOMBIA1/statuses/1054155508666548224" TargetMode="External"/><Relationship Id="rId3441" Type="http://schemas.openxmlformats.org/officeDocument/2006/relationships/hyperlink" Target="http://pbs.twimg.com/profile_images/1021634336334835718/mpd9Y098_normal.jpg" TargetMode="External"/><Relationship Id="rId3442" Type="http://schemas.openxmlformats.org/officeDocument/2006/relationships/hyperlink" Target="http://twitter.com/nostalgia_lab/statuses/1054155489439813632" TargetMode="External"/><Relationship Id="rId3443" Type="http://schemas.openxmlformats.org/officeDocument/2006/relationships/hyperlink" Target="http://pbs.twimg.com/profile_images/1048102667401252864/7zEZ6VYK_normal.jpg" TargetMode="External"/><Relationship Id="rId3444" Type="http://schemas.openxmlformats.org/officeDocument/2006/relationships/hyperlink" Target="http://twitter.com/Yoselin54918410/statuses/1054155463158325248" TargetMode="External"/><Relationship Id="rId3445" Type="http://schemas.openxmlformats.org/officeDocument/2006/relationships/hyperlink" Target="http://pbs.twimg.com/profile_images/1043920484524544000/tZBIDajm_normal.jpg" TargetMode="External"/><Relationship Id="rId3446" Type="http://schemas.openxmlformats.org/officeDocument/2006/relationships/hyperlink" Target="http://twitter.com/darthhatter00/statuses/1054155417268506624" TargetMode="External"/><Relationship Id="rId3447" Type="http://schemas.openxmlformats.org/officeDocument/2006/relationships/hyperlink" Target="http://pbs.twimg.com/profile_images/1497767578/Twitter_Mami_4_normal.jpg" TargetMode="External"/><Relationship Id="rId3448" Type="http://schemas.openxmlformats.org/officeDocument/2006/relationships/hyperlink" Target="http://twitter.com/lilicornejod/statuses/1054155409475411968" TargetMode="External"/><Relationship Id="rId3449" Type="http://schemas.openxmlformats.org/officeDocument/2006/relationships/hyperlink" Target="http://pbs.twimg.com/profile_images/1021634336334835718/mpd9Y098_normal.jpg" TargetMode="External"/><Relationship Id="rId3450" Type="http://schemas.openxmlformats.org/officeDocument/2006/relationships/hyperlink" Target="http://twitter.com/nostalgia_lab/statuses/1054155402953285632" TargetMode="External"/><Relationship Id="rId3451" Type="http://schemas.openxmlformats.org/officeDocument/2006/relationships/hyperlink" Target="http://pbs.twimg.com/profile_images/1018971993717334017/sVTzA8Wf_normal.jpg" TargetMode="External"/><Relationship Id="rId3452" Type="http://schemas.openxmlformats.org/officeDocument/2006/relationships/hyperlink" Target="http://twitter.com/Elperiodiquito/statuses/1054155371009454086" TargetMode="External"/><Relationship Id="rId3453" Type="http://schemas.openxmlformats.org/officeDocument/2006/relationships/hyperlink" Target="http://pbs.twimg.com/profile_images/885551240574382080/U4tMi-I1_normal.jpg" TargetMode="External"/><Relationship Id="rId3454" Type="http://schemas.openxmlformats.org/officeDocument/2006/relationships/hyperlink" Target="http://twitter.com/ACORDCOLOMBIA1/statuses/1054155297995063297" TargetMode="External"/><Relationship Id="rId3455" Type="http://schemas.openxmlformats.org/officeDocument/2006/relationships/hyperlink" Target="http://pbs.twimg.com/profile_images/970376139649798145/1XTT8M-m_normal.jpg" TargetMode="External"/><Relationship Id="rId3456" Type="http://schemas.openxmlformats.org/officeDocument/2006/relationships/hyperlink" Target="http://twitter.com/luis_08acosta/statuses/1054155243188051968" TargetMode="External"/><Relationship Id="rId3457" Type="http://schemas.openxmlformats.org/officeDocument/2006/relationships/hyperlink" Target="http://pbs.twimg.com/profile_images/1044141357160255488/xJTC4dPp_normal.jpg" TargetMode="External"/><Relationship Id="rId3458" Type="http://schemas.openxmlformats.org/officeDocument/2006/relationships/hyperlink" Target="http://twitter.com/godcold29/statuses/1054155192785002496" TargetMode="External"/><Relationship Id="rId3459" Type="http://schemas.openxmlformats.org/officeDocument/2006/relationships/hyperlink" Target="http://pbs.twimg.com/profile_images/1048102667401252864/7zEZ6VYK_normal.jpg" TargetMode="External"/><Relationship Id="rId3460" Type="http://schemas.openxmlformats.org/officeDocument/2006/relationships/hyperlink" Target="http://twitter.com/Yoselin54918410/statuses/1054155124438958082" TargetMode="External"/><Relationship Id="rId3461" Type="http://schemas.openxmlformats.org/officeDocument/2006/relationships/hyperlink" Target="http://pbs.twimg.com/profile_images/1017783444351447041/2zu0Wr13_normal.jpg" TargetMode="External"/><Relationship Id="rId3462" Type="http://schemas.openxmlformats.org/officeDocument/2006/relationships/hyperlink" Target="http://twitter.com/barreto_kisbel/statuses/1054155115848966144" TargetMode="External"/><Relationship Id="rId3463" Type="http://schemas.openxmlformats.org/officeDocument/2006/relationships/hyperlink" Target="http://pbs.twimg.com/profile_images/1032354068725825536/tY6rPLTu_normal.jpg" TargetMode="External"/><Relationship Id="rId3464" Type="http://schemas.openxmlformats.org/officeDocument/2006/relationships/hyperlink" Target="http://twitter.com/Erik_H526/statuses/1054155077496250370" TargetMode="External"/><Relationship Id="rId3465" Type="http://schemas.openxmlformats.org/officeDocument/2006/relationships/hyperlink" Target="http://pbs.twimg.com/profile_images/1032354068725825536/tY6rPLTu_normal.jpg" TargetMode="External"/><Relationship Id="rId3466" Type="http://schemas.openxmlformats.org/officeDocument/2006/relationships/hyperlink" Target="http://twitter.com/Erik_H526/statuses/1054154770267680768" TargetMode="External"/><Relationship Id="rId3467" Type="http://schemas.openxmlformats.org/officeDocument/2006/relationships/hyperlink" Target="http://pbs.twimg.com/profile_images/487980281861660672/jk_DdsH1_normal.jpeg" TargetMode="External"/><Relationship Id="rId3468" Type="http://schemas.openxmlformats.org/officeDocument/2006/relationships/hyperlink" Target="http://twitter.com/aldiaconmariac/statuses/1054154741767389184" TargetMode="External"/><Relationship Id="rId3469" Type="http://schemas.openxmlformats.org/officeDocument/2006/relationships/hyperlink" Target="http://pbs.twimg.com/profile_images/908316819689230337/WHaR4QO__normal.jpg" TargetMode="External"/><Relationship Id="rId3470" Type="http://schemas.openxmlformats.org/officeDocument/2006/relationships/hyperlink" Target="http://twitter.com/gabriela_041672/statuses/1054154660037230595" TargetMode="External"/><Relationship Id="rId3471" Type="http://schemas.openxmlformats.org/officeDocument/2006/relationships/hyperlink" Target="http://pbs.twimg.com/profile_images/1016451782652956672/L9yRbA8U_normal.jpg" TargetMode="External"/><Relationship Id="rId3472" Type="http://schemas.openxmlformats.org/officeDocument/2006/relationships/hyperlink" Target="http://twitter.com/iotguayaquil/statuses/1054154640634376192" TargetMode="External"/><Relationship Id="rId3473" Type="http://schemas.openxmlformats.org/officeDocument/2006/relationships/hyperlink" Target="http://pbs.twimg.com/profile_images/682145307/lilitwitt_normal.png" TargetMode="External"/><Relationship Id="rId3474" Type="http://schemas.openxmlformats.org/officeDocument/2006/relationships/hyperlink" Target="http://twitter.com/lilitica/statuses/1054154586817204225" TargetMode="External"/><Relationship Id="rId3475" Type="http://schemas.openxmlformats.org/officeDocument/2006/relationships/hyperlink" Target="http://pbs.twimg.com/profile_images/3614806633/b8ecf18e1ffb824bd0b4805d9b575b3f_normal.jpeg" TargetMode="External"/><Relationship Id="rId3476" Type="http://schemas.openxmlformats.org/officeDocument/2006/relationships/hyperlink" Target="http://twitter.com/fsantamariap73/statuses/1054154482790121473" TargetMode="External"/><Relationship Id="rId3477" Type="http://schemas.openxmlformats.org/officeDocument/2006/relationships/hyperlink" Target="http://pbs.twimg.com/profile_images/1043920484524544000/tZBIDajm_normal.jpg" TargetMode="External"/><Relationship Id="rId3478" Type="http://schemas.openxmlformats.org/officeDocument/2006/relationships/hyperlink" Target="http://twitter.com/darthhatter00/statuses/1054154476611878912" TargetMode="External"/><Relationship Id="rId3479" Type="http://schemas.openxmlformats.org/officeDocument/2006/relationships/hyperlink" Target="http://pbs.twimg.com/profile_images/887021414380974080/s_XwHA2V_normal.jpg" TargetMode="External"/><Relationship Id="rId3480" Type="http://schemas.openxmlformats.org/officeDocument/2006/relationships/hyperlink" Target="http://twitter.com/sune14/statuses/1054154469603192832" TargetMode="External"/><Relationship Id="rId3481" Type="http://schemas.openxmlformats.org/officeDocument/2006/relationships/hyperlink" Target="http://pbs.twimg.com/profile_images/444549251444383744/4u6pEtU-_normal.jpeg" TargetMode="External"/><Relationship Id="rId3482" Type="http://schemas.openxmlformats.org/officeDocument/2006/relationships/hyperlink" Target="http://twitter.com/23ALZAT/statuses/1054154346772992000" TargetMode="External"/><Relationship Id="rId3483" Type="http://schemas.openxmlformats.org/officeDocument/2006/relationships/hyperlink" Target="http://pbs.twimg.com/profile_images/793600737125228544/aP4RWM0__normal.jpg" TargetMode="External"/><Relationship Id="rId3484" Type="http://schemas.openxmlformats.org/officeDocument/2006/relationships/hyperlink" Target="http://twitter.com/narvaez08w/statuses/1054154323402412034" TargetMode="External"/><Relationship Id="rId3485" Type="http://schemas.openxmlformats.org/officeDocument/2006/relationships/hyperlink" Target="http://pbs.twimg.com/profile_images/746097968835604484/uYWWU1-i_normal.jpg" TargetMode="External"/><Relationship Id="rId3486" Type="http://schemas.openxmlformats.org/officeDocument/2006/relationships/hyperlink" Target="http://twitter.com/MarioMontes8/statuses/1054154243580592128" TargetMode="External"/><Relationship Id="rId3487" Type="http://schemas.openxmlformats.org/officeDocument/2006/relationships/hyperlink" Target="http://pbs.twimg.com/profile_images/1003306234391515137/wHd1Zmau_normal.jpg" TargetMode="External"/><Relationship Id="rId3488" Type="http://schemas.openxmlformats.org/officeDocument/2006/relationships/hyperlink" Target="http://twitter.com/planetaradiotk/statuses/1054154234143432704" TargetMode="External"/><Relationship Id="rId3489" Type="http://schemas.openxmlformats.org/officeDocument/2006/relationships/hyperlink" Target="http://pbs.twimg.com/profile_images/569660266758291456/pjTGO9eG_normal.jpeg" TargetMode="External"/><Relationship Id="rId3490" Type="http://schemas.openxmlformats.org/officeDocument/2006/relationships/hyperlink" Target="http://twitter.com/GoodAppleClub/statuses/1054154217152307200" TargetMode="External"/><Relationship Id="rId3491" Type="http://schemas.openxmlformats.org/officeDocument/2006/relationships/hyperlink" Target="http://pbs.twimg.com/profile_images/466201393355710464/iskL0xDU_normal.jpeg" TargetMode="External"/><Relationship Id="rId3492" Type="http://schemas.openxmlformats.org/officeDocument/2006/relationships/hyperlink" Target="http://twitter.com/carlinox_10/statuses/1054154192456216576" TargetMode="External"/><Relationship Id="rId3493" Type="http://schemas.openxmlformats.org/officeDocument/2006/relationships/hyperlink" Target="http://abs.twimg.com/sticky/default_profile_images/default_profile_normal.png" TargetMode="External"/><Relationship Id="rId3494" Type="http://schemas.openxmlformats.org/officeDocument/2006/relationships/hyperlink" Target="http://twitter.com/bis_01/statuses/1054154187326611461" TargetMode="External"/><Relationship Id="rId3495" Type="http://schemas.openxmlformats.org/officeDocument/2006/relationships/hyperlink" Target="http://pbs.twimg.com/profile_images/1053292704568877056/Be0N8mo4_normal.jpg" TargetMode="External"/><Relationship Id="rId3496" Type="http://schemas.openxmlformats.org/officeDocument/2006/relationships/hyperlink" Target="http://twitter.com/csgmarketingec/statuses/1054154145157079040" TargetMode="External"/><Relationship Id="rId3497" Type="http://schemas.openxmlformats.org/officeDocument/2006/relationships/hyperlink" Target="http://pbs.twimg.com/profile_images/1043920484524544000/tZBIDajm_normal.jpg" TargetMode="External"/><Relationship Id="rId3498" Type="http://schemas.openxmlformats.org/officeDocument/2006/relationships/hyperlink" Target="http://twitter.com/darthhatter00/statuses/1054154125980717060" TargetMode="External"/><Relationship Id="rId3499" Type="http://schemas.openxmlformats.org/officeDocument/2006/relationships/hyperlink" Target="http://pbs.twimg.com/profile_images/569660266758291456/pjTGO9eG_normal.jpeg" TargetMode="External"/><Relationship Id="rId3500" Type="http://schemas.openxmlformats.org/officeDocument/2006/relationships/hyperlink" Target="http://twitter.com/GoodAppleClub/statuses/1054154087732797440" TargetMode="External"/><Relationship Id="rId3501" Type="http://schemas.openxmlformats.org/officeDocument/2006/relationships/hyperlink" Target="http://pbs.twimg.com/profile_images/988145838420627456/SX-TJAdG_normal.jpg" TargetMode="External"/><Relationship Id="rId3502" Type="http://schemas.openxmlformats.org/officeDocument/2006/relationships/hyperlink" Target="http://twitter.com/joe_folz/statuses/1054154038831239170" TargetMode="External"/><Relationship Id="rId3503" Type="http://schemas.openxmlformats.org/officeDocument/2006/relationships/hyperlink" Target="http://pbs.twimg.com/profile_images/950053173288407042/npSnkOWT_normal.jpg" TargetMode="External"/><Relationship Id="rId3504" Type="http://schemas.openxmlformats.org/officeDocument/2006/relationships/hyperlink" Target="http://twitter.com/qwalter31/statuses/1054153947710152705" TargetMode="External"/><Relationship Id="rId3505" Type="http://schemas.openxmlformats.org/officeDocument/2006/relationships/hyperlink" Target="http://pbs.twimg.com/profile_images/874397777333297152/h2VbCH5Z_normal.jpg" TargetMode="External"/><Relationship Id="rId3506" Type="http://schemas.openxmlformats.org/officeDocument/2006/relationships/hyperlink" Target="http://twitter.com/microcosm_eana/statuses/1054153896585818112" TargetMode="External"/><Relationship Id="rId3507" Type="http://schemas.openxmlformats.org/officeDocument/2006/relationships/hyperlink" Target="http://pbs.twimg.com/profile_images/1048740780293218304/COjGXUni_normal.jpg" TargetMode="External"/><Relationship Id="rId3508" Type="http://schemas.openxmlformats.org/officeDocument/2006/relationships/hyperlink" Target="http://twitter.com/1stFka/statuses/1054153870438555648" TargetMode="External"/><Relationship Id="rId3509" Type="http://schemas.openxmlformats.org/officeDocument/2006/relationships/hyperlink" Target="http://pbs.twimg.com/profile_images/851050705175687168/XxaOsfVK_normal.jpg" TargetMode="External"/><Relationship Id="rId3510" Type="http://schemas.openxmlformats.org/officeDocument/2006/relationships/hyperlink" Target="http://twitter.com/romario1957/statuses/1054153867565383680" TargetMode="External"/><Relationship Id="rId3511" Type="http://schemas.openxmlformats.org/officeDocument/2006/relationships/hyperlink" Target="http://abs.twimg.com/sticky/default_profile_images/default_profile_normal.png" TargetMode="External"/><Relationship Id="rId3512" Type="http://schemas.openxmlformats.org/officeDocument/2006/relationships/hyperlink" Target="http://twitter.com/Dog2Purple/statuses/1054153857679290368" TargetMode="External"/><Relationship Id="rId3513" Type="http://schemas.openxmlformats.org/officeDocument/2006/relationships/hyperlink" Target="http://pbs.twimg.com/profile_images/1046978653110882304/sxs5z5cT_normal.jpg" TargetMode="External"/><Relationship Id="rId3514" Type="http://schemas.openxmlformats.org/officeDocument/2006/relationships/hyperlink" Target="http://twitter.com/OswaldBastidas/statuses/1054153763018153989" TargetMode="External"/><Relationship Id="rId3515" Type="http://schemas.openxmlformats.org/officeDocument/2006/relationships/hyperlink" Target="http://pbs.twimg.com/profile_images/851050705175687168/XxaOsfVK_normal.jpg" TargetMode="External"/><Relationship Id="rId3516" Type="http://schemas.openxmlformats.org/officeDocument/2006/relationships/hyperlink" Target="http://twitter.com/romario1957/statuses/1054153735746805761" TargetMode="External"/><Relationship Id="rId3517" Type="http://schemas.openxmlformats.org/officeDocument/2006/relationships/hyperlink" Target="http://pbs.twimg.com/profile_images/803575097793581058/I3xUud66_normal.jpg" TargetMode="External"/><Relationship Id="rId3518" Type="http://schemas.openxmlformats.org/officeDocument/2006/relationships/hyperlink" Target="http://twitter.com/achievechange/statuses/1054153724862578689" TargetMode="External"/><Relationship Id="rId3519" Type="http://schemas.openxmlformats.org/officeDocument/2006/relationships/hyperlink" Target="http://pbs.twimg.com/profile_images/800836272470233088/jdRJdPwk_normal.jpg" TargetMode="External"/><Relationship Id="rId3520" Type="http://schemas.openxmlformats.org/officeDocument/2006/relationships/hyperlink" Target="http://twitter.com/ergodically/statuses/1054153692021170176" TargetMode="External"/><Relationship Id="rId3521" Type="http://schemas.openxmlformats.org/officeDocument/2006/relationships/hyperlink" Target="http://pbs.twimg.com/profile_images/902605152158310400/9lIwQdWx_normal.jpg" TargetMode="External"/><Relationship Id="rId3522" Type="http://schemas.openxmlformats.org/officeDocument/2006/relationships/hyperlink" Target="http://twitter.com/risasbuenas1/statuses/1054153668289880064" TargetMode="External"/><Relationship Id="rId3523" Type="http://schemas.openxmlformats.org/officeDocument/2006/relationships/hyperlink" Target="http://pbs.twimg.com/profile_images/776538188789743616/i23oKMRL_normal.jpg" TargetMode="External"/><Relationship Id="rId3524" Type="http://schemas.openxmlformats.org/officeDocument/2006/relationships/hyperlink" Target="http://twitter.com/aliciamabelgim1/statuses/1054153656789073920" TargetMode="External"/><Relationship Id="rId3525" Type="http://schemas.openxmlformats.org/officeDocument/2006/relationships/hyperlink" Target="http://pbs.twimg.com/profile_images/878268070661324800/JYAFeG2Z_normal.jpg" TargetMode="External"/><Relationship Id="rId3526" Type="http://schemas.openxmlformats.org/officeDocument/2006/relationships/hyperlink" Target="http://twitter.com/costa_navin/statuses/1054153648366850048" TargetMode="External"/><Relationship Id="rId3527" Type="http://schemas.openxmlformats.org/officeDocument/2006/relationships/hyperlink" Target="http://pbs.twimg.com/profile_images/1046136862056828928/wn29KQpJ_normal.jpg" TargetMode="External"/><Relationship Id="rId3528" Type="http://schemas.openxmlformats.org/officeDocument/2006/relationships/hyperlink" Target="http://twitter.com/truthwarrior70/statuses/1054153598794428416" TargetMode="External"/><Relationship Id="rId3529" Type="http://schemas.openxmlformats.org/officeDocument/2006/relationships/hyperlink" Target="http://pbs.twimg.com/profile_images/1046937226410676224/RzNF80NY_normal.jpg" TargetMode="External"/><Relationship Id="rId3530" Type="http://schemas.openxmlformats.org/officeDocument/2006/relationships/hyperlink" Target="http://twitter.com/UfoSaoPaulo/statuses/1054153541357580289" TargetMode="External"/><Relationship Id="rId3531" Type="http://schemas.openxmlformats.org/officeDocument/2006/relationships/hyperlink" Target="http://pbs.twimg.com/profile_images/915741552672231425/LHE-qUc4_normal.jpg" TargetMode="External"/><Relationship Id="rId3532" Type="http://schemas.openxmlformats.org/officeDocument/2006/relationships/hyperlink" Target="http://twitter.com/Mi991M/statuses/1054153455575724034" TargetMode="External"/><Relationship Id="rId3533" Type="http://schemas.openxmlformats.org/officeDocument/2006/relationships/hyperlink" Target="http://pbs.twimg.com/profile_images/915741552672231425/LHE-qUc4_normal.jpg" TargetMode="External"/><Relationship Id="rId3534" Type="http://schemas.openxmlformats.org/officeDocument/2006/relationships/hyperlink" Target="http://twitter.com/Mi991M/statuses/1054153455575724034" TargetMode="External"/><Relationship Id="rId3535" Type="http://schemas.openxmlformats.org/officeDocument/2006/relationships/hyperlink" Target="http://pbs.twimg.com/profile_images/1038974087396175872/22EYJksl_normal.jpg" TargetMode="External"/><Relationship Id="rId3536" Type="http://schemas.openxmlformats.org/officeDocument/2006/relationships/hyperlink" Target="http://twitter.com/AssangeMrs/statuses/1054153411350880256" TargetMode="External"/><Relationship Id="rId3537" Type="http://schemas.openxmlformats.org/officeDocument/2006/relationships/hyperlink" Target="http://pbs.twimg.com/profile_images/1047489745402642434/P8UrJgvB_normal.jpg" TargetMode="External"/><Relationship Id="rId3538" Type="http://schemas.openxmlformats.org/officeDocument/2006/relationships/hyperlink" Target="http://twitter.com/FLIP_org/statuses/1054153410491101186" TargetMode="External"/><Relationship Id="rId3539" Type="http://schemas.openxmlformats.org/officeDocument/2006/relationships/hyperlink" Target="http://pbs.twimg.com/profile_images/735362836038311936/MqUaKCMA_normal.jpg" TargetMode="External"/><Relationship Id="rId3540" Type="http://schemas.openxmlformats.org/officeDocument/2006/relationships/hyperlink" Target="http://twitter.com/thebling_vote/statuses/1054153391335768064" TargetMode="External"/><Relationship Id="rId3541" Type="http://schemas.openxmlformats.org/officeDocument/2006/relationships/hyperlink" Target="http://pbs.twimg.com/profile_images/735362836038311936/MqUaKCMA_normal.jpg" TargetMode="External"/><Relationship Id="rId3542" Type="http://schemas.openxmlformats.org/officeDocument/2006/relationships/hyperlink" Target="http://twitter.com/thebling_vote/statuses/1054153376139804672" TargetMode="External"/><Relationship Id="rId3543" Type="http://schemas.openxmlformats.org/officeDocument/2006/relationships/hyperlink" Target="http://pbs.twimg.com/profile_images/1038974087396175872/22EYJksl_normal.jpg" TargetMode="External"/><Relationship Id="rId3544" Type="http://schemas.openxmlformats.org/officeDocument/2006/relationships/hyperlink" Target="http://twitter.com/AssangeMrs/statuses/1054153342316818432" TargetMode="External"/><Relationship Id="rId3545" Type="http://schemas.openxmlformats.org/officeDocument/2006/relationships/hyperlink" Target="http://pbs.twimg.com/profile_images/735362836038311936/MqUaKCMA_normal.jpg" TargetMode="External"/><Relationship Id="rId3546" Type="http://schemas.openxmlformats.org/officeDocument/2006/relationships/hyperlink" Target="http://twitter.com/thebling_vote/statuses/1054153337229266944" TargetMode="External"/><Relationship Id="rId3547" Type="http://schemas.openxmlformats.org/officeDocument/2006/relationships/hyperlink" Target="http://pbs.twimg.com/profile_images/803575097793581058/I3xUud66_normal.jpg" TargetMode="External"/><Relationship Id="rId3548" Type="http://schemas.openxmlformats.org/officeDocument/2006/relationships/hyperlink" Target="http://twitter.com/achievechange/statuses/1054153321345355776" TargetMode="External"/><Relationship Id="rId3549" Type="http://schemas.openxmlformats.org/officeDocument/2006/relationships/hyperlink" Target="http://pbs.twimg.com/profile_images/735362836038311936/MqUaKCMA_normal.jpg" TargetMode="External"/><Relationship Id="rId3550" Type="http://schemas.openxmlformats.org/officeDocument/2006/relationships/hyperlink" Target="http://twitter.com/thebling_vote/statuses/1054153318145187841" TargetMode="External"/><Relationship Id="rId3551" Type="http://schemas.openxmlformats.org/officeDocument/2006/relationships/hyperlink" Target="http://pbs.twimg.com/profile_images/735362836038311936/MqUaKCMA_normal.jpg" TargetMode="External"/><Relationship Id="rId3552" Type="http://schemas.openxmlformats.org/officeDocument/2006/relationships/hyperlink" Target="http://twitter.com/thebling_vote/statuses/1054153280400646144" TargetMode="External"/><Relationship Id="rId3553" Type="http://schemas.openxmlformats.org/officeDocument/2006/relationships/hyperlink" Target="http://pbs.twimg.com/profile_images/803575097793581058/I3xUud66_normal.jpg" TargetMode="External"/><Relationship Id="rId3554" Type="http://schemas.openxmlformats.org/officeDocument/2006/relationships/hyperlink" Target="http://twitter.com/achievechange/statuses/1054153242886791168" TargetMode="External"/><Relationship Id="rId3555" Type="http://schemas.openxmlformats.org/officeDocument/2006/relationships/hyperlink" Target="http://pbs.twimg.com/profile_images/735362836038311936/MqUaKCMA_normal.jpg" TargetMode="External"/><Relationship Id="rId3556" Type="http://schemas.openxmlformats.org/officeDocument/2006/relationships/hyperlink" Target="http://twitter.com/thebling_vote/statuses/1054153241863294977" TargetMode="External"/><Relationship Id="rId3557" Type="http://schemas.openxmlformats.org/officeDocument/2006/relationships/hyperlink" Target="http://pbs.twimg.com/profile_images/682145307/lilitwitt_normal.png" TargetMode="External"/><Relationship Id="rId3558" Type="http://schemas.openxmlformats.org/officeDocument/2006/relationships/hyperlink" Target="http://twitter.com/lilitica/statuses/1054153216072519682" TargetMode="External"/><Relationship Id="rId3559" Type="http://schemas.openxmlformats.org/officeDocument/2006/relationships/hyperlink" Target="http://pbs.twimg.com/profile_images/682145307/lilitwitt_normal.png" TargetMode="External"/><Relationship Id="rId3560" Type="http://schemas.openxmlformats.org/officeDocument/2006/relationships/hyperlink" Target="http://twitter.com/lilitica/statuses/1054153160418361345" TargetMode="External"/><Relationship Id="rId3561" Type="http://schemas.openxmlformats.org/officeDocument/2006/relationships/hyperlink" Target="http://pbs.twimg.com/profile_images/891075272421908480/Tje36_QG_normal.jpg" TargetMode="External"/><Relationship Id="rId3562" Type="http://schemas.openxmlformats.org/officeDocument/2006/relationships/hyperlink" Target="http://twitter.com/smokemrainey/statuses/1054153147709440001" TargetMode="External"/><Relationship Id="rId3563" Type="http://schemas.openxmlformats.org/officeDocument/2006/relationships/hyperlink" Target="http://pbs.twimg.com/profile_images/962558784412545025/CK-XSQue_normal.jpg" TargetMode="External"/><Relationship Id="rId3564" Type="http://schemas.openxmlformats.org/officeDocument/2006/relationships/hyperlink" Target="http://twitter.com/hildachacha70/statuses/1054153128155721728" TargetMode="External"/><Relationship Id="rId3565" Type="http://schemas.openxmlformats.org/officeDocument/2006/relationships/hyperlink" Target="http://pbs.twimg.com/profile_images/1038974087396175872/22EYJksl_normal.jpg" TargetMode="External"/><Relationship Id="rId3566" Type="http://schemas.openxmlformats.org/officeDocument/2006/relationships/hyperlink" Target="http://twitter.com/AssangeMrs/statuses/1054153087558942721" TargetMode="External"/><Relationship Id="rId3567" Type="http://schemas.openxmlformats.org/officeDocument/2006/relationships/hyperlink" Target="http://pbs.twimg.com/profile_images/707041289980747776/t0L64A5v_normal.jpg" TargetMode="External"/><Relationship Id="rId3568" Type="http://schemas.openxmlformats.org/officeDocument/2006/relationships/hyperlink" Target="http://twitter.com/jorgelcardenas/statuses/1054153050988969985" TargetMode="External"/><Relationship Id="rId3569" Type="http://schemas.openxmlformats.org/officeDocument/2006/relationships/hyperlink" Target="http://abs.twimg.com/sticky/default_profile_images/default_profile_normal.png" TargetMode="External"/><Relationship Id="rId3570" Type="http://schemas.openxmlformats.org/officeDocument/2006/relationships/hyperlink" Target="http://twitter.com/Dereck21248772/statuses/1054152992914587653" TargetMode="External"/><Relationship Id="rId3571" Type="http://schemas.openxmlformats.org/officeDocument/2006/relationships/hyperlink" Target="http://pbs.twimg.com/profile_images/682145307/lilitwitt_normal.png" TargetMode="External"/><Relationship Id="rId3572" Type="http://schemas.openxmlformats.org/officeDocument/2006/relationships/hyperlink" Target="http://twitter.com/lilitica/statuses/1054152945644851201" TargetMode="External"/><Relationship Id="rId3573" Type="http://schemas.openxmlformats.org/officeDocument/2006/relationships/hyperlink" Target="http://pbs.twimg.com/profile_images/1049216570537496576/6in94SsZ_normal.jpg" TargetMode="External"/><Relationship Id="rId3574" Type="http://schemas.openxmlformats.org/officeDocument/2006/relationships/hyperlink" Target="http://twitter.com/Cyber_Feed/statuses/1054152938917150721" TargetMode="External"/><Relationship Id="rId3575" Type="http://schemas.openxmlformats.org/officeDocument/2006/relationships/hyperlink" Target="http://pbs.twimg.com/profile_images/789704386473852928/9SoYZhSO_normal.jpg" TargetMode="External"/><Relationship Id="rId3576" Type="http://schemas.openxmlformats.org/officeDocument/2006/relationships/hyperlink" Target="http://twitter.com/RODOLFOBRAVO2/statuses/1054152925021462529" TargetMode="External"/><Relationship Id="rId3577" Type="http://schemas.openxmlformats.org/officeDocument/2006/relationships/hyperlink" Target="http://pbs.twimg.com/profile_images/853780516834639874/7av53GOc_normal.jpg" TargetMode="External"/><Relationship Id="rId3578" Type="http://schemas.openxmlformats.org/officeDocument/2006/relationships/hyperlink" Target="http://twitter.com/mehrza/statuses/1054152921129082885" TargetMode="External"/><Relationship Id="rId3579" Type="http://schemas.openxmlformats.org/officeDocument/2006/relationships/hyperlink" Target="http://pbs.twimg.com/profile_images/986293018138464258/kR6uEfj6_normal.jpg" TargetMode="External"/><Relationship Id="rId3580" Type="http://schemas.openxmlformats.org/officeDocument/2006/relationships/hyperlink" Target="http://twitter.com/eltiempocuenca/statuses/1054152854963916800" TargetMode="External"/><Relationship Id="rId3581" Type="http://schemas.openxmlformats.org/officeDocument/2006/relationships/hyperlink" Target="http://pbs.twimg.com/profile_images/1018971993717334017/sVTzA8Wf_normal.jpg" TargetMode="External"/><Relationship Id="rId3582" Type="http://schemas.openxmlformats.org/officeDocument/2006/relationships/hyperlink" Target="http://twitter.com/Elperiodiquito/statuses/1054152854288695296" TargetMode="External"/><Relationship Id="rId3583" Type="http://schemas.openxmlformats.org/officeDocument/2006/relationships/hyperlink" Target="http://pbs.twimg.com/profile_images/1054034830080593920/v_n8fwno_normal.jpg" TargetMode="External"/><Relationship Id="rId3584" Type="http://schemas.openxmlformats.org/officeDocument/2006/relationships/hyperlink" Target="http://twitter.com/florcis_paredes/statuses/1054152814258253824" TargetMode="External"/><Relationship Id="rId3585" Type="http://schemas.openxmlformats.org/officeDocument/2006/relationships/hyperlink" Target="http://pbs.twimg.com/profile_images/569660266758291456/pjTGO9eG_normal.jpeg" TargetMode="External"/><Relationship Id="rId3586" Type="http://schemas.openxmlformats.org/officeDocument/2006/relationships/hyperlink" Target="http://twitter.com/GoodAppleClub/statuses/1054152784801599491" TargetMode="External"/><Relationship Id="rId3587" Type="http://schemas.openxmlformats.org/officeDocument/2006/relationships/hyperlink" Target="http://pbs.twimg.com/profile_images/989514653951655936/LNY07aEa_normal.jpg" TargetMode="External"/><Relationship Id="rId3588" Type="http://schemas.openxmlformats.org/officeDocument/2006/relationships/hyperlink" Target="http://twitter.com/Kathryn20779432/statuses/1054152747178573824" TargetMode="External"/><Relationship Id="rId3589" Type="http://schemas.openxmlformats.org/officeDocument/2006/relationships/hyperlink" Target="http://abs.twimg.com/sticky/default_profile_images/default_profile_normal.png" TargetMode="External"/><Relationship Id="rId3590" Type="http://schemas.openxmlformats.org/officeDocument/2006/relationships/hyperlink" Target="http://twitter.com/LauraHa69544517/statuses/1054152705760022529" TargetMode="External"/><Relationship Id="rId3591" Type="http://schemas.openxmlformats.org/officeDocument/2006/relationships/hyperlink" Target="http://pbs.twimg.com/profile_images/1052751943318364160/h6kn77Pn_normal.jpg" TargetMode="External"/><Relationship Id="rId3592" Type="http://schemas.openxmlformats.org/officeDocument/2006/relationships/hyperlink" Target="http://twitter.com/Stabor4Tabor/statuses/1054152680069832706" TargetMode="External"/><Relationship Id="rId3593" Type="http://schemas.openxmlformats.org/officeDocument/2006/relationships/hyperlink" Target="http://pbs.twimg.com/profile_images/1041731878821146624/7fVY4US8_normal.jpg" TargetMode="External"/><Relationship Id="rId3594" Type="http://schemas.openxmlformats.org/officeDocument/2006/relationships/hyperlink" Target="http://twitter.com/MileHighWillY/statuses/1054152642832683009" TargetMode="External"/><Relationship Id="rId3595" Type="http://schemas.openxmlformats.org/officeDocument/2006/relationships/hyperlink" Target="http://pbs.twimg.com/profile_images/995652691694178304/usVa6MiX_normal.jpg" TargetMode="External"/><Relationship Id="rId3596" Type="http://schemas.openxmlformats.org/officeDocument/2006/relationships/hyperlink" Target="http://twitter.com/ramiromorejonv/statuses/1054152641402621953" TargetMode="External"/><Relationship Id="rId3597" Type="http://schemas.openxmlformats.org/officeDocument/2006/relationships/hyperlink" Target="http://pbs.twimg.com/profile_images/913841680557723648/_hVAAvpM_normal.jpg" TargetMode="External"/><Relationship Id="rId3598" Type="http://schemas.openxmlformats.org/officeDocument/2006/relationships/hyperlink" Target="http://twitter.com/gugge_/statuses/1054152621475414016" TargetMode="External"/><Relationship Id="rId3599" Type="http://schemas.openxmlformats.org/officeDocument/2006/relationships/hyperlink" Target="http://pbs.twimg.com/profile_images/1038974087396175872/22EYJksl_normal.jpg" TargetMode="External"/><Relationship Id="rId3600" Type="http://schemas.openxmlformats.org/officeDocument/2006/relationships/hyperlink" Target="http://twitter.com/AssangeMrs/statuses/1054152587006509059" TargetMode="External"/><Relationship Id="rId3601" Type="http://schemas.openxmlformats.org/officeDocument/2006/relationships/hyperlink" Target="http://pbs.twimg.com/profile_images/569660266758291456/pjTGO9eG_normal.jpeg" TargetMode="External"/><Relationship Id="rId3602" Type="http://schemas.openxmlformats.org/officeDocument/2006/relationships/hyperlink" Target="http://twitter.com/GoodAppleClub/statuses/1054152561048145920" TargetMode="External"/><Relationship Id="rId3603" Type="http://schemas.openxmlformats.org/officeDocument/2006/relationships/hyperlink" Target="http://pbs.twimg.com/profile_images/1038974087396175872/22EYJksl_normal.jpg" TargetMode="External"/><Relationship Id="rId3604" Type="http://schemas.openxmlformats.org/officeDocument/2006/relationships/hyperlink" Target="http://twitter.com/AssangeMrs/statuses/1054152373172502529" TargetMode="External"/><Relationship Id="rId3605" Type="http://schemas.openxmlformats.org/officeDocument/2006/relationships/hyperlink" Target="http://pbs.twimg.com/profile_images/1020733590311759872/Wkagseyi_normal.jpg" TargetMode="External"/><Relationship Id="rId3606" Type="http://schemas.openxmlformats.org/officeDocument/2006/relationships/hyperlink" Target="http://twitter.com/Lou_Marazano/statuses/1054152330566877184" TargetMode="External"/><Relationship Id="rId3607" Type="http://schemas.openxmlformats.org/officeDocument/2006/relationships/hyperlink" Target="http://abs.twimg.com/sticky/default_profile_images/default_profile_normal.png" TargetMode="External"/><Relationship Id="rId3608" Type="http://schemas.openxmlformats.org/officeDocument/2006/relationships/hyperlink" Target="http://twitter.com/Dog2Purple/statuses/1054152279186530304" TargetMode="External"/><Relationship Id="rId3609" Type="http://schemas.openxmlformats.org/officeDocument/2006/relationships/hyperlink" Target="http://pbs.twimg.com/profile_images/599404855787151360/UskXxlcP_normal.png" TargetMode="External"/><Relationship Id="rId3610" Type="http://schemas.openxmlformats.org/officeDocument/2006/relationships/hyperlink" Target="http://twitter.com/VasconezIv/statuses/1054152181790789633" TargetMode="External"/><Relationship Id="rId3611" Type="http://schemas.openxmlformats.org/officeDocument/2006/relationships/hyperlink" Target="http://pbs.twimg.com/profile_images/1042477784851988481/ccvdciy3_normal.jpg" TargetMode="External"/><Relationship Id="rId3612" Type="http://schemas.openxmlformats.org/officeDocument/2006/relationships/hyperlink" Target="http://twitter.com/3762igual/statuses/1054152139856076800" TargetMode="External"/><Relationship Id="rId3613" Type="http://schemas.openxmlformats.org/officeDocument/2006/relationships/hyperlink" Target="http://pbs.twimg.com/profile_images/599404855787151360/UskXxlcP_normal.png" TargetMode="External"/><Relationship Id="rId3614" Type="http://schemas.openxmlformats.org/officeDocument/2006/relationships/hyperlink" Target="http://twitter.com/VasconezIv/statuses/1054152042476920834" TargetMode="External"/><Relationship Id="rId3615" Type="http://schemas.openxmlformats.org/officeDocument/2006/relationships/hyperlink" Target="http://pbs.twimg.com/profile_images/989331327479513088/FkO4kgF9_normal.jpg" TargetMode="External"/><Relationship Id="rId3616" Type="http://schemas.openxmlformats.org/officeDocument/2006/relationships/hyperlink" Target="http://twitter.com/VoxPopuliNoti/statuses/1054151998747029504" TargetMode="External"/><Relationship Id="rId3617" Type="http://schemas.openxmlformats.org/officeDocument/2006/relationships/hyperlink" Target="http://pbs.twimg.com/profile_images/682145307/lilitwitt_normal.png" TargetMode="External"/><Relationship Id="rId3618" Type="http://schemas.openxmlformats.org/officeDocument/2006/relationships/hyperlink" Target="http://twitter.com/lilitica/statuses/1054151923794882560" TargetMode="External"/><Relationship Id="rId3619" Type="http://schemas.openxmlformats.org/officeDocument/2006/relationships/hyperlink" Target="http://pbs.twimg.com/profile_images/933168935851175937/1hpM13_B_normal.jpg" TargetMode="External"/><Relationship Id="rId3620" Type="http://schemas.openxmlformats.org/officeDocument/2006/relationships/hyperlink" Target="http://twitter.com/AqValentinaalv/statuses/1054151903368671233" TargetMode="External"/><Relationship Id="rId3621" Type="http://schemas.openxmlformats.org/officeDocument/2006/relationships/hyperlink" Target="http://pbs.twimg.com/profile_images/1053825711402827776/7ILhGSnP_normal.jpg" TargetMode="External"/><Relationship Id="rId3622" Type="http://schemas.openxmlformats.org/officeDocument/2006/relationships/hyperlink" Target="http://twitter.com/crabpatti66/statuses/1054151903075012608" TargetMode="External"/><Relationship Id="rId3623" Type="http://schemas.openxmlformats.org/officeDocument/2006/relationships/hyperlink" Target="http://pbs.twimg.com/profile_images/996773466173997058/m9MSNJJA_normal.jpg" TargetMode="External"/><Relationship Id="rId3624" Type="http://schemas.openxmlformats.org/officeDocument/2006/relationships/hyperlink" Target="http://twitter.com/CruzPinos/statuses/1054151814080315392" TargetMode="External"/><Relationship Id="rId3625" Type="http://schemas.openxmlformats.org/officeDocument/2006/relationships/hyperlink" Target="http://pbs.twimg.com/profile_images/831894166464499714/DChkalOz_normal.jpg" TargetMode="External"/><Relationship Id="rId3626" Type="http://schemas.openxmlformats.org/officeDocument/2006/relationships/hyperlink" Target="http://twitter.com/OneHermitage/statuses/1054151789484929024" TargetMode="External"/><Relationship Id="rId3627" Type="http://schemas.openxmlformats.org/officeDocument/2006/relationships/hyperlink" Target="http://pbs.twimg.com/profile_images/1024413961083445248/E-tsKmRA_normal.jpg" TargetMode="External"/><Relationship Id="rId3628" Type="http://schemas.openxmlformats.org/officeDocument/2006/relationships/hyperlink" Target="http://twitter.com/BillieS37574907/statuses/1054151768706170880" TargetMode="External"/><Relationship Id="rId3629" Type="http://schemas.openxmlformats.org/officeDocument/2006/relationships/hyperlink" Target="http://pbs.twimg.com/profile_images/1032354068725825536/tY6rPLTu_normal.jpg" TargetMode="External"/><Relationship Id="rId3630" Type="http://schemas.openxmlformats.org/officeDocument/2006/relationships/hyperlink" Target="http://twitter.com/Erik_H526/statuses/1054151757419462656" TargetMode="External"/><Relationship Id="rId3631" Type="http://schemas.openxmlformats.org/officeDocument/2006/relationships/hyperlink" Target="http://pbs.twimg.com/profile_images/1032354068725825536/tY6rPLTu_normal.jpg" TargetMode="External"/><Relationship Id="rId3632" Type="http://schemas.openxmlformats.org/officeDocument/2006/relationships/hyperlink" Target="http://twitter.com/Erik_H526/statuses/1054151743175573504" TargetMode="External"/><Relationship Id="rId3633" Type="http://schemas.openxmlformats.org/officeDocument/2006/relationships/hyperlink" Target="http://pbs.twimg.com/profile_images/937180796359671808/Ew4q8GhK_normal.jpg" TargetMode="External"/><Relationship Id="rId3634" Type="http://schemas.openxmlformats.org/officeDocument/2006/relationships/hyperlink" Target="http://twitter.com/juanph19/statuses/1054151730177417216" TargetMode="External"/><Relationship Id="rId3635" Type="http://schemas.openxmlformats.org/officeDocument/2006/relationships/hyperlink" Target="http://pbs.twimg.com/profile_images/1038974087396175872/22EYJksl_normal.jpg" TargetMode="External"/><Relationship Id="rId3636" Type="http://schemas.openxmlformats.org/officeDocument/2006/relationships/hyperlink" Target="http://twitter.com/AssangeMrs/statuses/1054151663458500608" TargetMode="External"/><Relationship Id="rId3637" Type="http://schemas.openxmlformats.org/officeDocument/2006/relationships/hyperlink" Target="http://pbs.twimg.com/profile_images/1032354068725825536/tY6rPLTu_normal.jpg" TargetMode="External"/><Relationship Id="rId3638" Type="http://schemas.openxmlformats.org/officeDocument/2006/relationships/hyperlink" Target="http://twitter.com/Erik_H526/statuses/1054151653723643906" TargetMode="External"/><Relationship Id="rId3639" Type="http://schemas.openxmlformats.org/officeDocument/2006/relationships/hyperlink" Target="http://pbs.twimg.com/profile_images/1032354068725825536/tY6rPLTu_normal.jpg" TargetMode="External"/><Relationship Id="rId3640" Type="http://schemas.openxmlformats.org/officeDocument/2006/relationships/hyperlink" Target="http://twitter.com/Erik_H526/statuses/1054151638087356416" TargetMode="External"/><Relationship Id="rId3641" Type="http://schemas.openxmlformats.org/officeDocument/2006/relationships/hyperlink" Target="http://pbs.twimg.com/profile_images/1038974087396175872/22EYJksl_normal.jpg" TargetMode="External"/><Relationship Id="rId3642" Type="http://schemas.openxmlformats.org/officeDocument/2006/relationships/hyperlink" Target="http://twitter.com/AssangeMrs/statuses/1054151629199425536" TargetMode="External"/><Relationship Id="rId3643" Type="http://schemas.openxmlformats.org/officeDocument/2006/relationships/hyperlink" Target="http://pbs.twimg.com/profile_images/988646067544698880/do7G1kbi_normal.jpg" TargetMode="External"/><Relationship Id="rId3644" Type="http://schemas.openxmlformats.org/officeDocument/2006/relationships/hyperlink" Target="http://twitter.com/erab_1982/statuses/1054151581753597953" TargetMode="External"/><Relationship Id="rId3645" Type="http://schemas.openxmlformats.org/officeDocument/2006/relationships/hyperlink" Target="http://pbs.twimg.com/profile_images/1028706853155467264/s6K1AgzD_normal.jpg" TargetMode="External"/><Relationship Id="rId3646" Type="http://schemas.openxmlformats.org/officeDocument/2006/relationships/hyperlink" Target="http://twitter.com/Willywild6/statuses/1054151506461708288" TargetMode="External"/><Relationship Id="rId3647" Type="http://schemas.openxmlformats.org/officeDocument/2006/relationships/hyperlink" Target="http://pbs.twimg.com/profile_images/550816828906156032/tD-GmWbG_normal.jpeg" TargetMode="External"/><Relationship Id="rId3648" Type="http://schemas.openxmlformats.org/officeDocument/2006/relationships/hyperlink" Target="http://twitter.com/huichol19/statuses/1054151496915288064" TargetMode="External"/><Relationship Id="rId3649" Type="http://schemas.openxmlformats.org/officeDocument/2006/relationships/hyperlink" Target="http://pbs.twimg.com/profile_images/891075272421908480/Tje36_QG_normal.jpg" TargetMode="External"/><Relationship Id="rId3650" Type="http://schemas.openxmlformats.org/officeDocument/2006/relationships/hyperlink" Target="http://twitter.com/smokemrainey/statuses/1054151452753575936" TargetMode="External"/><Relationship Id="rId3651" Type="http://schemas.openxmlformats.org/officeDocument/2006/relationships/hyperlink" Target="http://pbs.twimg.com/profile_images/961997588051439616/4ECofkXh_normal.jpg" TargetMode="External"/><Relationship Id="rId3652" Type="http://schemas.openxmlformats.org/officeDocument/2006/relationships/hyperlink" Target="http://twitter.com/bsmit913/statuses/1054151445325459456" TargetMode="External"/><Relationship Id="rId3653" Type="http://schemas.openxmlformats.org/officeDocument/2006/relationships/hyperlink" Target="http://pbs.twimg.com/profile_images/2163214386/CAMARA_KODAK_051_normal.JPG" TargetMode="External"/><Relationship Id="rId3654" Type="http://schemas.openxmlformats.org/officeDocument/2006/relationships/hyperlink" Target="http://twitter.com/ricardocipago/statuses/1054151409971683332" TargetMode="External"/><Relationship Id="rId3655" Type="http://schemas.openxmlformats.org/officeDocument/2006/relationships/hyperlink" Target="http://pbs.twimg.com/profile_images/1038974087396175872/22EYJksl_normal.jpg" TargetMode="External"/><Relationship Id="rId3656" Type="http://schemas.openxmlformats.org/officeDocument/2006/relationships/hyperlink" Target="http://twitter.com/AssangeMrs/statuses/1054151378380017665" TargetMode="External"/><Relationship Id="rId3657" Type="http://schemas.openxmlformats.org/officeDocument/2006/relationships/hyperlink" Target="http://pbs.twimg.com/profile_images/1047489745402642434/P8UrJgvB_normal.jpg" TargetMode="External"/><Relationship Id="rId3658" Type="http://schemas.openxmlformats.org/officeDocument/2006/relationships/hyperlink" Target="http://twitter.com/FLIP_org/statuses/1054151356318138371" TargetMode="External"/><Relationship Id="rId3659" Type="http://schemas.openxmlformats.org/officeDocument/2006/relationships/hyperlink" Target="http://pbs.twimg.com/profile_images/1038974087396175872/22EYJksl_normal.jpg" TargetMode="External"/><Relationship Id="rId3660" Type="http://schemas.openxmlformats.org/officeDocument/2006/relationships/hyperlink" Target="http://twitter.com/AssangeMrs/statuses/1054151293839659008" TargetMode="External"/><Relationship Id="rId3661" Type="http://schemas.openxmlformats.org/officeDocument/2006/relationships/hyperlink" Target="http://pbs.twimg.com/profile_images/2702262140/8c6aa01d4a638f97b63df85c00306581_normal.jpeg" TargetMode="External"/><Relationship Id="rId3662" Type="http://schemas.openxmlformats.org/officeDocument/2006/relationships/hyperlink" Target="http://twitter.com/JCSC1967/statuses/1054151021029662720" TargetMode="External"/><Relationship Id="rId3663" Type="http://schemas.openxmlformats.org/officeDocument/2006/relationships/hyperlink" Target="http://pbs.twimg.com/profile_images/1028298222178115584/weccNoHK_normal.jpg" TargetMode="External"/><Relationship Id="rId3664" Type="http://schemas.openxmlformats.org/officeDocument/2006/relationships/hyperlink" Target="http://twitter.com/Galatea___/statuses/1054151020522205186" TargetMode="External"/><Relationship Id="rId3665" Type="http://schemas.openxmlformats.org/officeDocument/2006/relationships/hyperlink" Target="http://pbs.twimg.com/profile_images/1039947244739461122/YIeK5PmF_normal.jpg" TargetMode="External"/><Relationship Id="rId3666" Type="http://schemas.openxmlformats.org/officeDocument/2006/relationships/hyperlink" Target="http://twitter.com/locaimprudente/statuses/1054150892939816965" TargetMode="External"/><Relationship Id="rId3667" Type="http://schemas.openxmlformats.org/officeDocument/2006/relationships/hyperlink" Target="http://pbs.twimg.com/profile_images/830496172448034816/YZdbQRrX_normal.jpg" TargetMode="External"/><Relationship Id="rId3668" Type="http://schemas.openxmlformats.org/officeDocument/2006/relationships/hyperlink" Target="http://twitter.com/apoloman69/statuses/1054150778502426624" TargetMode="External"/><Relationship Id="rId3669" Type="http://schemas.openxmlformats.org/officeDocument/2006/relationships/hyperlink" Target="http://pbs.twimg.com/profile_images/1026112718779113472/HiBOkRpN_normal.jpg" TargetMode="External"/><Relationship Id="rId3670" Type="http://schemas.openxmlformats.org/officeDocument/2006/relationships/hyperlink" Target="http://twitter.com/Marietareina/statuses/1054150764426395651" TargetMode="External"/><Relationship Id="rId3671" Type="http://schemas.openxmlformats.org/officeDocument/2006/relationships/hyperlink" Target="http://pbs.twimg.com/profile_images/1012167453751857152/_o-GOzMu_normal.jpg" TargetMode="External"/><Relationship Id="rId3672" Type="http://schemas.openxmlformats.org/officeDocument/2006/relationships/hyperlink" Target="http://twitter.com/MAESTRO00187/statuses/1054150617571180544" TargetMode="External"/><Relationship Id="rId3673" Type="http://schemas.openxmlformats.org/officeDocument/2006/relationships/hyperlink" Target="http://pbs.twimg.com/profile_images/1017002632232267776/4jc0tL6A_normal.jpg" TargetMode="External"/><Relationship Id="rId3674" Type="http://schemas.openxmlformats.org/officeDocument/2006/relationships/hyperlink" Target="http://twitter.com/parischiquitoo/statuses/1054150457839509504" TargetMode="External"/><Relationship Id="rId3675" Type="http://schemas.openxmlformats.org/officeDocument/2006/relationships/hyperlink" Target="http://pbs.twimg.com/profile_images/2702262140/8c6aa01d4a638f97b63df85c00306581_normal.jpeg" TargetMode="External"/><Relationship Id="rId3676" Type="http://schemas.openxmlformats.org/officeDocument/2006/relationships/hyperlink" Target="http://twitter.com/JCSC1967/statuses/1054150445567012864" TargetMode="External"/><Relationship Id="rId3677" Type="http://schemas.openxmlformats.org/officeDocument/2006/relationships/hyperlink" Target="http://pbs.twimg.com/profile_images/1017002632232267776/4jc0tL6A_normal.jpg" TargetMode="External"/><Relationship Id="rId3678" Type="http://schemas.openxmlformats.org/officeDocument/2006/relationships/hyperlink" Target="http://twitter.com/parischiquitoo/statuses/1054150412641677318" TargetMode="External"/><Relationship Id="rId3679" Type="http://schemas.openxmlformats.org/officeDocument/2006/relationships/hyperlink" Target="http://abs.twimg.com/sticky/default_profile_images/default_profile_normal.png" TargetMode="External"/><Relationship Id="rId3680" Type="http://schemas.openxmlformats.org/officeDocument/2006/relationships/hyperlink" Target="http://twitter.com/Torment91365478/statuses/1054150314662785024" TargetMode="External"/><Relationship Id="rId3681" Type="http://schemas.openxmlformats.org/officeDocument/2006/relationships/hyperlink" Target="http://pbs.twimg.com/profile_images/947329506913767425/Dcf60QUA_normal.jpg" TargetMode="External"/><Relationship Id="rId3682" Type="http://schemas.openxmlformats.org/officeDocument/2006/relationships/hyperlink" Target="http://twitter.com/a_gcalderon/statuses/1054150290390298624" TargetMode="External"/><Relationship Id="rId3683" Type="http://schemas.openxmlformats.org/officeDocument/2006/relationships/hyperlink" Target="http://pbs.twimg.com/profile_images/1035519704553549824/wxcWKtE-_normal.jpg" TargetMode="External"/><Relationship Id="rId3684" Type="http://schemas.openxmlformats.org/officeDocument/2006/relationships/hyperlink" Target="http://twitter.com/AnonimusChino/statuses/1054150184740024321" TargetMode="External"/><Relationship Id="rId3685" Type="http://schemas.openxmlformats.org/officeDocument/2006/relationships/hyperlink" Target="http://pbs.twimg.com/profile_images/1039527351426666497/LkLciIRG_normal.jpg" TargetMode="External"/><Relationship Id="rId3686" Type="http://schemas.openxmlformats.org/officeDocument/2006/relationships/hyperlink" Target="http://twitter.com/luzm2016/statuses/1054150158701785088" TargetMode="External"/><Relationship Id="rId3687" Type="http://schemas.openxmlformats.org/officeDocument/2006/relationships/hyperlink" Target="http://pbs.twimg.com/profile_images/592079655433285632/3VoMG8au_normal.jpg" TargetMode="External"/><Relationship Id="rId3688" Type="http://schemas.openxmlformats.org/officeDocument/2006/relationships/hyperlink" Target="http://twitter.com/mauriciowolf13/statuses/1054150029466841089" TargetMode="External"/><Relationship Id="rId3689" Type="http://schemas.openxmlformats.org/officeDocument/2006/relationships/hyperlink" Target="http://abs.twimg.com/sticky/default_profile_images/default_profile_normal.png" TargetMode="External"/><Relationship Id="rId3690" Type="http://schemas.openxmlformats.org/officeDocument/2006/relationships/hyperlink" Target="http://twitter.com/jhoncherrezm/statuses/1054150023871688704" TargetMode="External"/><Relationship Id="rId3691" Type="http://schemas.openxmlformats.org/officeDocument/2006/relationships/hyperlink" Target="http://pbs.twimg.com/profile_images/903437664124329984/y4jspJfc_normal.jpg" TargetMode="External"/><Relationship Id="rId3692" Type="http://schemas.openxmlformats.org/officeDocument/2006/relationships/hyperlink" Target="http://twitter.com/giny_n/statuses/1054149962496466944" TargetMode="External"/><Relationship Id="rId3693" Type="http://schemas.openxmlformats.org/officeDocument/2006/relationships/hyperlink" Target="http://pbs.twimg.com/profile_images/1027896664957308929/Zu2kT1uh_normal.jpg" TargetMode="External"/><Relationship Id="rId3694" Type="http://schemas.openxmlformats.org/officeDocument/2006/relationships/hyperlink" Target="http://twitter.com/Charitovergara/statuses/1054149961057755136" TargetMode="External"/><Relationship Id="rId3695" Type="http://schemas.openxmlformats.org/officeDocument/2006/relationships/hyperlink" Target="http://pbs.twimg.com/profile_images/818871154031009793/0dfaY_-r_normal.jpg" TargetMode="External"/><Relationship Id="rId3696" Type="http://schemas.openxmlformats.org/officeDocument/2006/relationships/hyperlink" Target="http://twitter.com/EllsworthCarrie/statuses/1054149898030010368" TargetMode="External"/><Relationship Id="rId3697" Type="http://schemas.openxmlformats.org/officeDocument/2006/relationships/hyperlink" Target="http://pbs.twimg.com/profile_images/1016157730883633153/qLLV5m1Y_normal.jpg" TargetMode="External"/><Relationship Id="rId3698" Type="http://schemas.openxmlformats.org/officeDocument/2006/relationships/hyperlink" Target="http://twitter.com/jennyAr16166181/statuses/1054149791318454273" TargetMode="External"/><Relationship Id="rId3699" Type="http://schemas.openxmlformats.org/officeDocument/2006/relationships/hyperlink" Target="http://pbs.twimg.com/profile_images/921009633355075586/l-TBfVHn_normal.jpg" TargetMode="External"/><Relationship Id="rId3700" Type="http://schemas.openxmlformats.org/officeDocument/2006/relationships/hyperlink" Target="http://twitter.com/cvillarroel52/statuses/1054149728743628802" TargetMode="External"/><Relationship Id="rId3701" Type="http://schemas.openxmlformats.org/officeDocument/2006/relationships/hyperlink" Target="http://pbs.twimg.com/profile_images/599404855787151360/UskXxlcP_normal.png" TargetMode="External"/><Relationship Id="rId3702" Type="http://schemas.openxmlformats.org/officeDocument/2006/relationships/hyperlink" Target="http://twitter.com/VasconezIv/statuses/1054149685907259392" TargetMode="External"/><Relationship Id="rId3703" Type="http://schemas.openxmlformats.org/officeDocument/2006/relationships/hyperlink" Target="http://abs.twimg.com/sticky/default_profile_images/default_profile_normal.png" TargetMode="External"/><Relationship Id="rId3704" Type="http://schemas.openxmlformats.org/officeDocument/2006/relationships/hyperlink" Target="http://twitter.com/Flaviovespacian/statuses/1054149599009619968" TargetMode="External"/><Relationship Id="rId3705" Type="http://schemas.openxmlformats.org/officeDocument/2006/relationships/hyperlink" Target="http://pbs.twimg.com/profile_images/820093211658035200/vVDCHCRt_normal.jpg" TargetMode="External"/><Relationship Id="rId3706" Type="http://schemas.openxmlformats.org/officeDocument/2006/relationships/hyperlink" Target="http://twitter.com/nenmarina/statuses/1054149587282354176" TargetMode="External"/><Relationship Id="rId3707" Type="http://schemas.openxmlformats.org/officeDocument/2006/relationships/hyperlink" Target="http://pbs.twimg.com/profile_images/1016157730883633153/qLLV5m1Y_normal.jpg" TargetMode="External"/><Relationship Id="rId3708" Type="http://schemas.openxmlformats.org/officeDocument/2006/relationships/hyperlink" Target="http://twitter.com/jennyAr16166181/statuses/1054149553178492930" TargetMode="External"/><Relationship Id="rId3709" Type="http://schemas.openxmlformats.org/officeDocument/2006/relationships/hyperlink" Target="http://pbs.twimg.com/profile_images/854486302946938882/7NxwfbEL_normal.jpg" TargetMode="External"/><Relationship Id="rId3710" Type="http://schemas.openxmlformats.org/officeDocument/2006/relationships/hyperlink" Target="http://twitter.com/bizisol69/statuses/1054149535159799809" TargetMode="External"/><Relationship Id="rId3711" Type="http://schemas.openxmlformats.org/officeDocument/2006/relationships/hyperlink" Target="http://pbs.twimg.com/profile_images/1045903745937231872/7qqC7XO9_normal.jpg" TargetMode="External"/><Relationship Id="rId3712" Type="http://schemas.openxmlformats.org/officeDocument/2006/relationships/hyperlink" Target="http://twitter.com/Efrancoloor/statuses/1054149491752865792" TargetMode="External"/><Relationship Id="rId3713" Type="http://schemas.openxmlformats.org/officeDocument/2006/relationships/hyperlink" Target="http://pbs.twimg.com/profile_images/378800000789972938/f9fa537c6526fe8695b8219e58ef5ac2_normal.jpeg" TargetMode="External"/><Relationship Id="rId3714" Type="http://schemas.openxmlformats.org/officeDocument/2006/relationships/hyperlink" Target="http://twitter.com/juan_jguaman59/statuses/1054149411037691904" TargetMode="External"/><Relationship Id="rId3715" Type="http://schemas.openxmlformats.org/officeDocument/2006/relationships/hyperlink" Target="http://pbs.twimg.com/profile_images/818871154031009793/0dfaY_-r_normal.jpg" TargetMode="External"/><Relationship Id="rId3716" Type="http://schemas.openxmlformats.org/officeDocument/2006/relationships/hyperlink" Target="http://twitter.com/EllsworthCarrie/statuses/1054149392700182528" TargetMode="External"/><Relationship Id="rId3717" Type="http://schemas.openxmlformats.org/officeDocument/2006/relationships/hyperlink" Target="http://pbs.twimg.com/profile_images/1024331618398420992/fNopL92N_normal.jpg" TargetMode="External"/><Relationship Id="rId3718" Type="http://schemas.openxmlformats.org/officeDocument/2006/relationships/hyperlink" Target="http://twitter.com/TeresaStefania1/statuses/1054149366271885313" TargetMode="External"/><Relationship Id="rId3719" Type="http://schemas.openxmlformats.org/officeDocument/2006/relationships/hyperlink" Target="http://pbs.twimg.com/profile_images/915741552672231425/LHE-qUc4_normal.jpg" TargetMode="External"/><Relationship Id="rId3720" Type="http://schemas.openxmlformats.org/officeDocument/2006/relationships/hyperlink" Target="http://twitter.com/Mi991M/statuses/1054149364694876161" TargetMode="External"/><Relationship Id="rId3721" Type="http://schemas.openxmlformats.org/officeDocument/2006/relationships/hyperlink" Target="http://pbs.twimg.com/profile_images/801105339710140416/8vdIWL3r_normal.jpg" TargetMode="External"/><Relationship Id="rId3722" Type="http://schemas.openxmlformats.org/officeDocument/2006/relationships/hyperlink" Target="http://twitter.com/JorgeArrobaD/statuses/1054149363419754496" TargetMode="External"/><Relationship Id="rId3723" Type="http://schemas.openxmlformats.org/officeDocument/2006/relationships/hyperlink" Target="http://pbs.twimg.com/profile_images/539568736785944577/zltV_eyp_normal.jpeg" TargetMode="External"/><Relationship Id="rId3724" Type="http://schemas.openxmlformats.org/officeDocument/2006/relationships/hyperlink" Target="http://twitter.com/bev_bowns/statuses/1054149345572937728" TargetMode="External"/><Relationship Id="rId3725" Type="http://schemas.openxmlformats.org/officeDocument/2006/relationships/hyperlink" Target="http://pbs.twimg.com/profile_images/592079655433285632/3VoMG8au_normal.jpg" TargetMode="External"/><Relationship Id="rId3726" Type="http://schemas.openxmlformats.org/officeDocument/2006/relationships/hyperlink" Target="http://twitter.com/mauriciowolf13/statuses/1054149343807188995" TargetMode="External"/><Relationship Id="rId3727" Type="http://schemas.openxmlformats.org/officeDocument/2006/relationships/hyperlink" Target="http://pbs.twimg.com/profile_images/994275971460206615/Sf9qPZOH_normal.jpg" TargetMode="External"/><Relationship Id="rId3728" Type="http://schemas.openxmlformats.org/officeDocument/2006/relationships/hyperlink" Target="http://twitter.com/SofyGordon/statuses/1054149243882164229" TargetMode="External"/><Relationship Id="rId3729" Type="http://schemas.openxmlformats.org/officeDocument/2006/relationships/hyperlink" Target="http://pbs.twimg.com/profile_images/378800000789972938/f9fa537c6526fe8695b8219e58ef5ac2_normal.jpeg" TargetMode="External"/><Relationship Id="rId3730" Type="http://schemas.openxmlformats.org/officeDocument/2006/relationships/hyperlink" Target="http://twitter.com/juan_jguaman59/statuses/1054149162374172672" TargetMode="External"/><Relationship Id="rId3731" Type="http://schemas.openxmlformats.org/officeDocument/2006/relationships/hyperlink" Target="http://pbs.twimg.com/profile_images/2493778480/Imagen_316_normal.gif" TargetMode="External"/><Relationship Id="rId3732" Type="http://schemas.openxmlformats.org/officeDocument/2006/relationships/hyperlink" Target="http://twitter.com/raulcedeno67/statuses/1054149040705802242" TargetMode="External"/><Relationship Id="rId3733" Type="http://schemas.openxmlformats.org/officeDocument/2006/relationships/hyperlink" Target="http://pbs.twimg.com/profile_images/1050499090713333760/UYjD06EX_normal.jpg" TargetMode="External"/><Relationship Id="rId3734" Type="http://schemas.openxmlformats.org/officeDocument/2006/relationships/hyperlink" Target="http://twitter.com/etica/statuses/1054148976667213824" TargetMode="External"/><Relationship Id="rId3735" Type="http://schemas.openxmlformats.org/officeDocument/2006/relationships/hyperlink" Target="http://pbs.twimg.com/profile_images/590396194129580032/G2mM1zfY_normal.png" TargetMode="External"/><Relationship Id="rId3736" Type="http://schemas.openxmlformats.org/officeDocument/2006/relationships/hyperlink" Target="http://twitter.com/desdelpupo/statuses/1054148968362491904" TargetMode="External"/><Relationship Id="rId3737" Type="http://schemas.openxmlformats.org/officeDocument/2006/relationships/hyperlink" Target="http://pbs.twimg.com/profile_images/961345593397448709/h3BJfcOX_normal.jpg" TargetMode="External"/><Relationship Id="rId3738" Type="http://schemas.openxmlformats.org/officeDocument/2006/relationships/hyperlink" Target="http://twitter.com/Clafe64/statuses/1054148885516640256" TargetMode="External"/><Relationship Id="rId3739" Type="http://schemas.openxmlformats.org/officeDocument/2006/relationships/hyperlink" Target="http://pbs.twimg.com/profile_images/1037837381729173504/OVjg5bYY_normal.jpg" TargetMode="External"/><Relationship Id="rId3740" Type="http://schemas.openxmlformats.org/officeDocument/2006/relationships/hyperlink" Target="http://twitter.com/ThierryRouby/statuses/1054148866738737153" TargetMode="External"/><Relationship Id="rId3741" Type="http://schemas.openxmlformats.org/officeDocument/2006/relationships/hyperlink" Target="http://pbs.twimg.com/profile_images/986701481284808704/ufHRbNoY_normal.jpg" TargetMode="External"/><Relationship Id="rId3742" Type="http://schemas.openxmlformats.org/officeDocument/2006/relationships/hyperlink" Target="http://twitter.com/graffiti_bot/statuses/1054148865383899136" TargetMode="External"/><Relationship Id="rId3743" Type="http://schemas.openxmlformats.org/officeDocument/2006/relationships/hyperlink" Target="http://pbs.twimg.com/profile_images/564548723729256449/1EGPrNwz_normal.jpeg" TargetMode="External"/><Relationship Id="rId3744" Type="http://schemas.openxmlformats.org/officeDocument/2006/relationships/hyperlink" Target="http://twitter.com/florazuaje58/statuses/1054148746869645312" TargetMode="External"/><Relationship Id="rId3745" Type="http://schemas.openxmlformats.org/officeDocument/2006/relationships/hyperlink" Target="http://pbs.twimg.com/profile_images/965340121741524993/GIiPBJat_normal.jpg" TargetMode="External"/><Relationship Id="rId3746" Type="http://schemas.openxmlformats.org/officeDocument/2006/relationships/hyperlink" Target="http://twitter.com/alessandra060/statuses/1054148745577807872" TargetMode="External"/><Relationship Id="rId3747" Type="http://schemas.openxmlformats.org/officeDocument/2006/relationships/hyperlink" Target="http://pbs.twimg.com/profile_images/917070396486311936/kYeXYbCT_normal.jpg" TargetMode="External"/><Relationship Id="rId3748" Type="http://schemas.openxmlformats.org/officeDocument/2006/relationships/hyperlink" Target="http://twitter.com/sinaralvarado/statuses/1054148636244877313" TargetMode="External"/><Relationship Id="rId3749" Type="http://schemas.openxmlformats.org/officeDocument/2006/relationships/hyperlink" Target="http://pbs.twimg.com/profile_images/836353011752394752/N-CDn7hv_normal.jpg" TargetMode="External"/><Relationship Id="rId3750" Type="http://schemas.openxmlformats.org/officeDocument/2006/relationships/hyperlink" Target="http://twitter.com/RedLAtM/statuses/1054148597795733505" TargetMode="External"/><Relationship Id="rId3751" Type="http://schemas.openxmlformats.org/officeDocument/2006/relationships/hyperlink" Target="http://pbs.twimg.com/profile_images/1001461964864880640/cES9c8N-_normal.jpg" TargetMode="External"/><Relationship Id="rId3752" Type="http://schemas.openxmlformats.org/officeDocument/2006/relationships/hyperlink" Target="http://twitter.com/LigaNoSilencio/statuses/1054148580225761280" TargetMode="External"/><Relationship Id="rId3753" Type="http://schemas.openxmlformats.org/officeDocument/2006/relationships/hyperlink" Target="http://pbs.twimg.com/profile_images/469571707045281795/O4x1gmlv_normal.jpeg" TargetMode="External"/><Relationship Id="rId3754" Type="http://schemas.openxmlformats.org/officeDocument/2006/relationships/hyperlink" Target="http://twitter.com/goodluck_Bock/statuses/1054148547594145792" TargetMode="External"/><Relationship Id="rId3755" Type="http://schemas.openxmlformats.org/officeDocument/2006/relationships/hyperlink" Target="http://pbs.twimg.com/profile_images/1050774510855708672/ufWJ3LoL_normal.jpg" TargetMode="External"/><Relationship Id="rId3756" Type="http://schemas.openxmlformats.org/officeDocument/2006/relationships/hyperlink" Target="http://twitter.com/juanandradep9/statuses/1054148531429224448" TargetMode="External"/><Relationship Id="rId3757" Type="http://schemas.openxmlformats.org/officeDocument/2006/relationships/hyperlink" Target="http://pbs.twimg.com/profile_images/965340121741524993/GIiPBJat_normal.jpg" TargetMode="External"/><Relationship Id="rId3758" Type="http://schemas.openxmlformats.org/officeDocument/2006/relationships/hyperlink" Target="http://twitter.com/alessandra060/statuses/1054148528208035840" TargetMode="External"/><Relationship Id="rId3759" Type="http://schemas.openxmlformats.org/officeDocument/2006/relationships/hyperlink" Target="http://pbs.twimg.com/profile_images/893170076760788992/o9KwfOdp_normal.jpg" TargetMode="External"/><Relationship Id="rId3760" Type="http://schemas.openxmlformats.org/officeDocument/2006/relationships/hyperlink" Target="http://twitter.com/lalito07/statuses/1054148525716578304" TargetMode="External"/><Relationship Id="rId3761" Type="http://schemas.openxmlformats.org/officeDocument/2006/relationships/hyperlink" Target="http://pbs.twimg.com/profile_images/1027048144759136256/ytMx_RmY_normal.jpg" TargetMode="External"/><Relationship Id="rId3762" Type="http://schemas.openxmlformats.org/officeDocument/2006/relationships/hyperlink" Target="http://twitter.com/juanmoreno25/statuses/1054148462755938304" TargetMode="External"/><Relationship Id="rId3763" Type="http://schemas.openxmlformats.org/officeDocument/2006/relationships/hyperlink" Target="http://pbs.twimg.com/profile_images/1027261038268432385/Pk_YrbwB_normal.jpg" TargetMode="External"/><Relationship Id="rId3764" Type="http://schemas.openxmlformats.org/officeDocument/2006/relationships/hyperlink" Target="http://twitter.com/zaikobanda/statuses/1054148270233214976" TargetMode="External"/><Relationship Id="rId3765" Type="http://schemas.openxmlformats.org/officeDocument/2006/relationships/hyperlink" Target="http://pbs.twimg.com/profile_images/984893321733705728/TbnC0Oiv_normal.jpg" TargetMode="External"/><Relationship Id="rId3766" Type="http://schemas.openxmlformats.org/officeDocument/2006/relationships/hyperlink" Target="http://twitter.com/fulton_serrano/statuses/1054148264877006848" TargetMode="External"/><Relationship Id="rId3767" Type="http://schemas.openxmlformats.org/officeDocument/2006/relationships/hyperlink" Target="http://pbs.twimg.com/profile_images/867412488068923392/AZcvHlNL_normal.jpg" TargetMode="External"/><Relationship Id="rId3768" Type="http://schemas.openxmlformats.org/officeDocument/2006/relationships/hyperlink" Target="http://twitter.com/ConsEEUUGYE/statuses/1054148241191780352" TargetMode="External"/><Relationship Id="rId3769" Type="http://schemas.openxmlformats.org/officeDocument/2006/relationships/hyperlink" Target="http://pbs.twimg.com/profile_images/1025420283065393152/SKIqSl7s_normal.jpg" TargetMode="External"/><Relationship Id="rId3770" Type="http://schemas.openxmlformats.org/officeDocument/2006/relationships/hyperlink" Target="http://twitter.com/EspaciadoraBar/statuses/1054148221101056000" TargetMode="External"/><Relationship Id="rId3771" Type="http://schemas.openxmlformats.org/officeDocument/2006/relationships/hyperlink" Target="http://pbs.twimg.com/profile_images/1042805829060239361/igldjTU8_normal.jpg" TargetMode="External"/><Relationship Id="rId3772" Type="http://schemas.openxmlformats.org/officeDocument/2006/relationships/hyperlink" Target="http://twitter.com/xvillalba1/statuses/1054148116537053184" TargetMode="External"/><Relationship Id="rId3773" Type="http://schemas.openxmlformats.org/officeDocument/2006/relationships/hyperlink" Target="http://pbs.twimg.com/profile_images/867412050640859136/PU2LRp4a_normal.jpg" TargetMode="External"/><Relationship Id="rId3774" Type="http://schemas.openxmlformats.org/officeDocument/2006/relationships/hyperlink" Target="http://twitter.com/usembassy_quito/statuses/1054148054956302341" TargetMode="External"/><Relationship Id="rId3775" Type="http://schemas.openxmlformats.org/officeDocument/2006/relationships/hyperlink" Target="http://pbs.twimg.com/profile_images/822091909053218819/8-Loohw7_normal.jpg" TargetMode="External"/><Relationship Id="rId3776" Type="http://schemas.openxmlformats.org/officeDocument/2006/relationships/hyperlink" Target="http://twitter.com/JDRestrepoE/statuses/1054148052859129856" TargetMode="External"/><Relationship Id="rId3777" Type="http://schemas.openxmlformats.org/officeDocument/2006/relationships/hyperlink" Target="http://pbs.twimg.com/profile_images/1047489745402642434/P8UrJgvB_normal.jpg" TargetMode="External"/><Relationship Id="rId3778" Type="http://schemas.openxmlformats.org/officeDocument/2006/relationships/hyperlink" Target="http://twitter.com/FLIP_org/statuses/1054148002829484033" TargetMode="External"/><Relationship Id="rId3779" Type="http://schemas.openxmlformats.org/officeDocument/2006/relationships/hyperlink" Target="http://pbs.twimg.com/profile_images/1054208021767864320/p5ruLSrl_normal.jpg" TargetMode="External"/><Relationship Id="rId3780" Type="http://schemas.openxmlformats.org/officeDocument/2006/relationships/hyperlink" Target="http://twitter.com/ETERNAU14233531/statuses/1054147949373124608" TargetMode="External"/><Relationship Id="rId3781" Type="http://schemas.openxmlformats.org/officeDocument/2006/relationships/hyperlink" Target="http://pbs.twimg.com/profile_images/1243383208/DSC_0003-web_normal.jpg" TargetMode="External"/><Relationship Id="rId3782" Type="http://schemas.openxmlformats.org/officeDocument/2006/relationships/hyperlink" Target="http://twitter.com/artesclickfoto/statuses/1054147918482079744" TargetMode="External"/><Relationship Id="rId3783" Type="http://schemas.openxmlformats.org/officeDocument/2006/relationships/hyperlink" Target="http://pbs.twimg.com/profile_images/1013757496509509632/nneSXKmr_normal.jpg" TargetMode="External"/><Relationship Id="rId3784" Type="http://schemas.openxmlformats.org/officeDocument/2006/relationships/hyperlink" Target="http://twitter.com/Jhon2p/statuses/1054147694707531778" TargetMode="External"/><Relationship Id="rId3785" Type="http://schemas.openxmlformats.org/officeDocument/2006/relationships/hyperlink" Target="http://pbs.twimg.com/profile_images/1021590303130742784/pm0f8O06_normal.jpg" TargetMode="External"/><Relationship Id="rId3786" Type="http://schemas.openxmlformats.org/officeDocument/2006/relationships/hyperlink" Target="http://twitter.com/ALGOK/statuses/1054147619256238081" TargetMode="External"/><Relationship Id="rId3787" Type="http://schemas.openxmlformats.org/officeDocument/2006/relationships/hyperlink" Target="http://pbs.twimg.com/profile_images/1003139936755871744/ujWqIAVa_normal.jpg" TargetMode="External"/><Relationship Id="rId3788" Type="http://schemas.openxmlformats.org/officeDocument/2006/relationships/hyperlink" Target="http://twitter.com/CalvacheAgustin/statuses/1054147413412323333" TargetMode="External"/><Relationship Id="rId3789" Type="http://schemas.openxmlformats.org/officeDocument/2006/relationships/hyperlink" Target="http://pbs.twimg.com/profile_images/1017002632232267776/4jc0tL6A_normal.jpg" TargetMode="External"/><Relationship Id="rId3790" Type="http://schemas.openxmlformats.org/officeDocument/2006/relationships/hyperlink" Target="http://twitter.com/parischiquitoo/statuses/1054147315919925248" TargetMode="External"/><Relationship Id="rId3791" Type="http://schemas.openxmlformats.org/officeDocument/2006/relationships/hyperlink" Target="http://pbs.twimg.com/profile_images/1051297817292103681/dCAFi1CA_normal.jpg" TargetMode="External"/><Relationship Id="rId3792" Type="http://schemas.openxmlformats.org/officeDocument/2006/relationships/hyperlink" Target="http://twitter.com/nbaldeon13/statuses/1054147277139468288" TargetMode="External"/><Relationship Id="rId3793" Type="http://schemas.openxmlformats.org/officeDocument/2006/relationships/hyperlink" Target="http://abs.twimg.com/sticky/default_profile_images/default_profile_normal.png" TargetMode="External"/><Relationship Id="rId3794" Type="http://schemas.openxmlformats.org/officeDocument/2006/relationships/hyperlink" Target="http://twitter.com/popeye003300/statuses/1054147238363049985" TargetMode="External"/><Relationship Id="rId3795" Type="http://schemas.openxmlformats.org/officeDocument/2006/relationships/hyperlink" Target="http://pbs.twimg.com/profile_images/1038230738569764864/yP5hzIWC_normal.jpg" TargetMode="External"/><Relationship Id="rId3796" Type="http://schemas.openxmlformats.org/officeDocument/2006/relationships/hyperlink" Target="http://twitter.com/yayita0103/statuses/1054147219673284608" TargetMode="External"/><Relationship Id="rId3797" Type="http://schemas.openxmlformats.org/officeDocument/2006/relationships/hyperlink" Target="http://pbs.twimg.com/profile_images/996461396849250304/BHjmCdou_normal.jpg" TargetMode="External"/><Relationship Id="rId3798" Type="http://schemas.openxmlformats.org/officeDocument/2006/relationships/hyperlink" Target="http://twitter.com/confeniae1/statuses/1054147211817353220" TargetMode="External"/><Relationship Id="rId3799" Type="http://schemas.openxmlformats.org/officeDocument/2006/relationships/hyperlink" Target="http://pbs.twimg.com/profile_images/1004520653523947520/Xtdu2tIK_normal.jpg" TargetMode="External"/><Relationship Id="rId3800" Type="http://schemas.openxmlformats.org/officeDocument/2006/relationships/hyperlink" Target="http://twitter.com/Julie5559/statuses/1054147016790544386" TargetMode="External"/><Relationship Id="rId3801" Type="http://schemas.openxmlformats.org/officeDocument/2006/relationships/hyperlink" Target="http://pbs.twimg.com/profile_images/949843421954494464/mVs0_qhz_normal.jpg" TargetMode="External"/><Relationship Id="rId3802" Type="http://schemas.openxmlformats.org/officeDocument/2006/relationships/hyperlink" Target="http://twitter.com/MarthitaEstupi1/statuses/1054146885693386753" TargetMode="External"/><Relationship Id="rId3803" Type="http://schemas.openxmlformats.org/officeDocument/2006/relationships/hyperlink" Target="http://pbs.twimg.com/profile_images/777549938813243392/rjzlxi0u_normal.jpg" TargetMode="External"/><Relationship Id="rId3804" Type="http://schemas.openxmlformats.org/officeDocument/2006/relationships/hyperlink" Target="http://twitter.com/JessiMar0/statuses/1054146865292345348" TargetMode="External"/><Relationship Id="rId3805" Type="http://schemas.openxmlformats.org/officeDocument/2006/relationships/hyperlink" Target="http://pbs.twimg.com/profile_images/998214618039304192/25b4ILOq_normal.jpg" TargetMode="External"/><Relationship Id="rId3806" Type="http://schemas.openxmlformats.org/officeDocument/2006/relationships/hyperlink" Target="http://twitter.com/ocvenegas/statuses/1054146863123841024" TargetMode="External"/><Relationship Id="rId3807" Type="http://schemas.openxmlformats.org/officeDocument/2006/relationships/hyperlink" Target="http://pbs.twimg.com/profile_images/823226161681592320/3iyfburA_normal.jpg" TargetMode="External"/><Relationship Id="rId3808" Type="http://schemas.openxmlformats.org/officeDocument/2006/relationships/hyperlink" Target="http://twitter.com/pita_louise/statuses/1054146756018102272" TargetMode="External"/><Relationship Id="rId3809" Type="http://schemas.openxmlformats.org/officeDocument/2006/relationships/hyperlink" Target="http://abs.twimg.com/sticky/default_profile_images/default_profile_normal.png" TargetMode="External"/><Relationship Id="rId3810" Type="http://schemas.openxmlformats.org/officeDocument/2006/relationships/hyperlink" Target="http://twitter.com/Flaviovespacian/statuses/1054146697784365057" TargetMode="External"/><Relationship Id="rId3811" Type="http://schemas.openxmlformats.org/officeDocument/2006/relationships/hyperlink" Target="http://abs.twimg.com/sticky/default_profile_images/default_profile_normal.png" TargetMode="External"/><Relationship Id="rId3812" Type="http://schemas.openxmlformats.org/officeDocument/2006/relationships/hyperlink" Target="http://twitter.com/Jfhcr/statuses/1054146690075320320" TargetMode="External"/><Relationship Id="rId3813" Type="http://schemas.openxmlformats.org/officeDocument/2006/relationships/hyperlink" Target="http://pbs.twimg.com/profile_images/897990701895626754/mklj-nMd_normal.jpg" TargetMode="External"/><Relationship Id="rId3814" Type="http://schemas.openxmlformats.org/officeDocument/2006/relationships/hyperlink" Target="http://twitter.com/lcflyx/statuses/1054146585800728576" TargetMode="External"/><Relationship Id="rId3815" Type="http://schemas.openxmlformats.org/officeDocument/2006/relationships/hyperlink" Target="http://pbs.twimg.com/profile_images/963221925542682624/TqE2TBD7_normal.jpg" TargetMode="External"/><Relationship Id="rId3816" Type="http://schemas.openxmlformats.org/officeDocument/2006/relationships/hyperlink" Target="http://twitter.com/jrodas76/statuses/1054146392086732802" TargetMode="External"/><Relationship Id="rId3817" Type="http://schemas.openxmlformats.org/officeDocument/2006/relationships/hyperlink" Target="http://pbs.twimg.com/profile_images/808116857823760385/GlQCX8tk_normal.jpg" TargetMode="External"/><Relationship Id="rId3818" Type="http://schemas.openxmlformats.org/officeDocument/2006/relationships/hyperlink" Target="http://twitter.com/imjm1978/statuses/1054146362122665984" TargetMode="External"/><Relationship Id="rId3819" Type="http://schemas.openxmlformats.org/officeDocument/2006/relationships/hyperlink" Target="http://pbs.twimg.com/profile_images/539492160484433921/NmSSXEm8_normal.jpeg" TargetMode="External"/><Relationship Id="rId3820" Type="http://schemas.openxmlformats.org/officeDocument/2006/relationships/hyperlink" Target="http://twitter.com/Cgonzalves/statuses/1054146285651914752" TargetMode="External"/><Relationship Id="rId3821" Type="http://schemas.openxmlformats.org/officeDocument/2006/relationships/hyperlink" Target="http://pbs.twimg.com/profile_images/595295598716137472/K-A7x_ZM_normal.jpg" TargetMode="External"/><Relationship Id="rId3822" Type="http://schemas.openxmlformats.org/officeDocument/2006/relationships/hyperlink" Target="http://twitter.com/cejugu/statuses/1054146253594996741" TargetMode="External"/><Relationship Id="rId3823" Type="http://schemas.openxmlformats.org/officeDocument/2006/relationships/hyperlink" Target="http://pbs.twimg.com/profile_images/713188173254369280/4WhvTJDO_normal.jpg" TargetMode="External"/><Relationship Id="rId3824" Type="http://schemas.openxmlformats.org/officeDocument/2006/relationships/hyperlink" Target="http://twitter.com/MarianneFreitez/statuses/1054146230522142720" TargetMode="External"/><Relationship Id="rId3825" Type="http://schemas.openxmlformats.org/officeDocument/2006/relationships/hyperlink" Target="http://pbs.twimg.com/profile_images/3510828123/b511b306a1ffcb6e5e34e7629732cc0c_normal.jpeg" TargetMode="External"/><Relationship Id="rId3826" Type="http://schemas.openxmlformats.org/officeDocument/2006/relationships/hyperlink" Target="http://twitter.com/celyggarcia/statuses/1054146067296669697" TargetMode="External"/><Relationship Id="rId3827" Type="http://schemas.openxmlformats.org/officeDocument/2006/relationships/hyperlink" Target="http://pbs.twimg.com/profile_images/1001265716128075776/md1oCw2__normal.jpg" TargetMode="External"/><Relationship Id="rId3828" Type="http://schemas.openxmlformats.org/officeDocument/2006/relationships/hyperlink" Target="http://twitter.com/TaniaCuenca9/statuses/1054145982127136769" TargetMode="External"/><Relationship Id="rId3829" Type="http://schemas.openxmlformats.org/officeDocument/2006/relationships/hyperlink" Target="http://pbs.twimg.com/profile_images/559713298745012224/kbN7QZ9A_normal.jpeg" TargetMode="External"/><Relationship Id="rId3830" Type="http://schemas.openxmlformats.org/officeDocument/2006/relationships/hyperlink" Target="http://twitter.com/libernyescobar/statuses/1054145828422631429" TargetMode="External"/><Relationship Id="rId3831" Type="http://schemas.openxmlformats.org/officeDocument/2006/relationships/hyperlink" Target="http://pbs.twimg.com/profile_images/964077526627823617/98onoQhD_normal.jpg" TargetMode="External"/><Relationship Id="rId3832" Type="http://schemas.openxmlformats.org/officeDocument/2006/relationships/hyperlink" Target="http://twitter.com/MoiraEwesfulone/statuses/1054145777344438272" TargetMode="External"/><Relationship Id="rId3833" Type="http://schemas.openxmlformats.org/officeDocument/2006/relationships/hyperlink" Target="http://pbs.twimg.com/profile_images/875172940404465664/ukCV1iDT_normal.jpg" TargetMode="External"/><Relationship Id="rId3834" Type="http://schemas.openxmlformats.org/officeDocument/2006/relationships/hyperlink" Target="http://twitter.com/Parada_Juvenil/statuses/1054145769035378689" TargetMode="External"/><Relationship Id="rId3835" Type="http://schemas.openxmlformats.org/officeDocument/2006/relationships/hyperlink" Target="http://pbs.twimg.com/profile_images/962873581603606528/LzVM71JD_normal.jpg" TargetMode="External"/><Relationship Id="rId3836" Type="http://schemas.openxmlformats.org/officeDocument/2006/relationships/hyperlink" Target="http://twitter.com/pamejiaa/statuses/1054145764698570752" TargetMode="External"/><Relationship Id="rId3837" Type="http://schemas.openxmlformats.org/officeDocument/2006/relationships/hyperlink" Target="http://pbs.twimg.com/profile_images/444549251444383744/4u6pEtU-_normal.jpeg" TargetMode="External"/><Relationship Id="rId3838" Type="http://schemas.openxmlformats.org/officeDocument/2006/relationships/hyperlink" Target="http://twitter.com/23ALZAT/statuses/1054145713171562496" TargetMode="External"/><Relationship Id="rId3839" Type="http://schemas.openxmlformats.org/officeDocument/2006/relationships/hyperlink" Target="http://pbs.twimg.com/profile_images/768439418810146816/hT8MdRT2_normal.jpg" TargetMode="External"/><Relationship Id="rId3840" Type="http://schemas.openxmlformats.org/officeDocument/2006/relationships/hyperlink" Target="http://twitter.com/ErnestoIdrovo/statuses/1054145666144976897" TargetMode="External"/><Relationship Id="rId3841" Type="http://schemas.openxmlformats.org/officeDocument/2006/relationships/hyperlink" Target="http://pbs.twimg.com/profile_images/1052147419834662912/QyekzvOE_normal.jpg" TargetMode="External"/><Relationship Id="rId3842" Type="http://schemas.openxmlformats.org/officeDocument/2006/relationships/hyperlink" Target="http://twitter.com/Imeri0/statuses/1054145637116272640" TargetMode="External"/><Relationship Id="rId3843" Type="http://schemas.openxmlformats.org/officeDocument/2006/relationships/hyperlink" Target="http://pbs.twimg.com/profile_images/1001265716128075776/md1oCw2__normal.jpg" TargetMode="External"/><Relationship Id="rId3844" Type="http://schemas.openxmlformats.org/officeDocument/2006/relationships/hyperlink" Target="http://twitter.com/TaniaCuenca9/statuses/1054145633953767425" TargetMode="External"/><Relationship Id="rId3845" Type="http://schemas.openxmlformats.org/officeDocument/2006/relationships/hyperlink" Target="http://pbs.twimg.com/profile_images/1053375931350478849/GWMB2HAH_normal.jpg" TargetMode="External"/><Relationship Id="rId3846" Type="http://schemas.openxmlformats.org/officeDocument/2006/relationships/hyperlink" Target="http://twitter.com/AlvaroSuky70/statuses/1054145628480200704" TargetMode="External"/><Relationship Id="rId3847" Type="http://schemas.openxmlformats.org/officeDocument/2006/relationships/hyperlink" Target="http://pbs.twimg.com/profile_images/378800000786818243/6708b21ecbc257796dba06417a8a63e2_normal.jpeg" TargetMode="External"/><Relationship Id="rId3848" Type="http://schemas.openxmlformats.org/officeDocument/2006/relationships/hyperlink" Target="http://facebook.com/espejo.espejomx" TargetMode="External"/><Relationship Id="rId3849" Type="http://schemas.openxmlformats.org/officeDocument/2006/relationships/hyperlink" Target="http://twitter.com/espejomx/statuses/1054145597245140994" TargetMode="External"/><Relationship Id="rId3850" Type="http://schemas.openxmlformats.org/officeDocument/2006/relationships/hyperlink" Target="http://abs.twimg.com/sticky/default_profile_images/default_profile_normal.png" TargetMode="External"/><Relationship Id="rId3851" Type="http://schemas.openxmlformats.org/officeDocument/2006/relationships/hyperlink" Target="http://twitter.com/charitocuerva/statuses/1054145540932493312" TargetMode="External"/><Relationship Id="rId3852" Type="http://schemas.openxmlformats.org/officeDocument/2006/relationships/hyperlink" Target="http://pbs.twimg.com/profile_images/949314391606026240/sNgJ-POC_normal.jpg" TargetMode="External"/><Relationship Id="rId3853" Type="http://schemas.openxmlformats.org/officeDocument/2006/relationships/hyperlink" Target="http://twitter.com/remigio_bermeo/statuses/1054145499597553666" TargetMode="External"/><Relationship Id="rId3854" Type="http://schemas.openxmlformats.org/officeDocument/2006/relationships/hyperlink" Target="http://pbs.twimg.com/profile_images/794551015777435648/5F8W1li7_normal.jpg" TargetMode="External"/><Relationship Id="rId3855" Type="http://schemas.openxmlformats.org/officeDocument/2006/relationships/hyperlink" Target="http://twitter.com/ECStreetGallery/statuses/1054145458443042817" TargetMode="External"/><Relationship Id="rId3856" Type="http://schemas.openxmlformats.org/officeDocument/2006/relationships/hyperlink" Target="http://pbs.twimg.com/profile_images/745704210860244992/I3in8wFF_normal.jpg" TargetMode="External"/><Relationship Id="rId3857" Type="http://schemas.openxmlformats.org/officeDocument/2006/relationships/hyperlink" Target="http://twitter.com/VisitSAmerica/statuses/1054145429812723713" TargetMode="External"/><Relationship Id="rId3858" Type="http://schemas.openxmlformats.org/officeDocument/2006/relationships/hyperlink" Target="http://pbs.twimg.com/profile_images/923097626152599552/4k4c_wtt_normal.jpg" TargetMode="External"/><Relationship Id="rId3859" Type="http://schemas.openxmlformats.org/officeDocument/2006/relationships/hyperlink" Target="http://twitter.com/batfisherAKIKO/statuses/1054145396249976833" TargetMode="External"/><Relationship Id="rId3860" Type="http://schemas.openxmlformats.org/officeDocument/2006/relationships/hyperlink" Target="http://pbs.twimg.com/profile_images/882780734402048006/Y5MhCSht_normal.jpg" TargetMode="External"/><Relationship Id="rId3861" Type="http://schemas.openxmlformats.org/officeDocument/2006/relationships/hyperlink" Target="http://twitter.com/pmtnzc19/statuses/1054145334836903936" TargetMode="External"/><Relationship Id="rId3862" Type="http://schemas.openxmlformats.org/officeDocument/2006/relationships/hyperlink" Target="http://pbs.twimg.com/profile_images/764095156920418304/5gEgH7q5_normal.jpg" TargetMode="External"/><Relationship Id="rId3863" Type="http://schemas.openxmlformats.org/officeDocument/2006/relationships/hyperlink" Target="http://twitter.com/Planet_Irony/statuses/1054145307481501697" TargetMode="External"/><Relationship Id="rId3864" Type="http://schemas.openxmlformats.org/officeDocument/2006/relationships/hyperlink" Target="http://pbs.twimg.com/profile_images/1032833751603204097/8iBFQjdC_normal.jpg" TargetMode="External"/><Relationship Id="rId3865" Type="http://schemas.openxmlformats.org/officeDocument/2006/relationships/hyperlink" Target="http://twitter.com/telesurenglish/statuses/1054145306345029633" TargetMode="External"/><Relationship Id="rId3866" Type="http://schemas.openxmlformats.org/officeDocument/2006/relationships/hyperlink" Target="http://pbs.twimg.com/profile_images/976829342016786432/by4xLGeC_normal.jpg" TargetMode="External"/><Relationship Id="rId3867" Type="http://schemas.openxmlformats.org/officeDocument/2006/relationships/hyperlink" Target="http://twitter.com/CELAGeopolitica/statuses/1054145305602600961" TargetMode="External"/><Relationship Id="rId3868" Type="http://schemas.openxmlformats.org/officeDocument/2006/relationships/hyperlink" Target="http://pbs.twimg.com/profile_images/986271173368516610/IJtNydBZ_normal.jpg" TargetMode="External"/><Relationship Id="rId3869" Type="http://schemas.openxmlformats.org/officeDocument/2006/relationships/hyperlink" Target="http://twitter.com/PublicaFM/statuses/1054145304386289666" TargetMode="External"/><Relationship Id="rId3870" Type="http://schemas.openxmlformats.org/officeDocument/2006/relationships/hyperlink" Target="http://pbs.twimg.com/profile_images/1049781623791804417/Ey3iFYHq_normal.jpg" TargetMode="External"/><Relationship Id="rId3871" Type="http://schemas.openxmlformats.org/officeDocument/2006/relationships/hyperlink" Target="http://twitter.com/SendasEcuador/statuses/1054145304277073920" TargetMode="External"/><Relationship Id="rId3872" Type="http://schemas.openxmlformats.org/officeDocument/2006/relationships/hyperlink" Target="http://pbs.twimg.com/profile_images/1001265716128075776/md1oCw2__normal.jpg" TargetMode="External"/><Relationship Id="rId3873" Type="http://schemas.openxmlformats.org/officeDocument/2006/relationships/hyperlink" Target="http://twitter.com/TaniaCuenca9/statuses/1054145285016948738" TargetMode="External"/><Relationship Id="rId3874" Type="http://schemas.openxmlformats.org/officeDocument/2006/relationships/hyperlink" Target="http://pbs.twimg.com/profile_images/1036609052741169152/OrxpL5-W_normal.jpg" TargetMode="External"/><Relationship Id="rId3875" Type="http://schemas.openxmlformats.org/officeDocument/2006/relationships/hyperlink" Target="http://twitter.com/ChagasChile/statuses/1054145204767375366" TargetMode="External"/><Relationship Id="rId3876" Type="http://schemas.openxmlformats.org/officeDocument/2006/relationships/hyperlink" Target="http://pbs.twimg.com/profile_images/549978814487748608/MTm1ESL1_normal.jpeg" TargetMode="External"/><Relationship Id="rId3877" Type="http://schemas.openxmlformats.org/officeDocument/2006/relationships/hyperlink" Target="http://twitter.com/Joserpf17/statuses/1054144964479930368" TargetMode="External"/><Relationship Id="rId3878" Type="http://schemas.openxmlformats.org/officeDocument/2006/relationships/hyperlink" Target="http://pbs.twimg.com/profile_images/834494709519282178/xtQj8Rv7_normal.jpg" TargetMode="External"/><Relationship Id="rId3879" Type="http://schemas.openxmlformats.org/officeDocument/2006/relationships/hyperlink" Target="http://twitter.com/estebansar/statuses/1054144951041310726" TargetMode="External"/><Relationship Id="rId3880" Type="http://schemas.openxmlformats.org/officeDocument/2006/relationships/hyperlink" Target="http://abs.twimg.com/sticky/default_profile_images/default_profile_normal.png" TargetMode="External"/><Relationship Id="rId3881" Type="http://schemas.openxmlformats.org/officeDocument/2006/relationships/hyperlink" Target="http://twitter.com/cosella_diana/statuses/1054144866488410112" TargetMode="External"/><Relationship Id="rId3882" Type="http://schemas.openxmlformats.org/officeDocument/2006/relationships/hyperlink" Target="http://pbs.twimg.com/profile_images/1025420283065393152/SKIqSl7s_normal.jpg" TargetMode="External"/><Relationship Id="rId3883" Type="http://schemas.openxmlformats.org/officeDocument/2006/relationships/hyperlink" Target="http://twitter.com/EspaciadoraBar/statuses/1054144776944128000" TargetMode="External"/><Relationship Id="rId3884" Type="http://schemas.openxmlformats.org/officeDocument/2006/relationships/hyperlink" Target="http://pbs.twimg.com/profile_images/960472790850854912/Wi3NM5EN_normal.jpg" TargetMode="External"/><Relationship Id="rId3885" Type="http://schemas.openxmlformats.org/officeDocument/2006/relationships/hyperlink" Target="http://twitter.com/farriancito/statuses/1054144775232864257" TargetMode="External"/><Relationship Id="rId3886" Type="http://schemas.openxmlformats.org/officeDocument/2006/relationships/hyperlink" Target="http://pbs.twimg.com/profile_images/801256387158376448/OgmaFjZS_normal.jpg" TargetMode="External"/><Relationship Id="rId3887" Type="http://schemas.openxmlformats.org/officeDocument/2006/relationships/hyperlink" Target="http://twitter.com/jcarcos69/statuses/1054144744484429831" TargetMode="External"/><Relationship Id="rId3888" Type="http://schemas.openxmlformats.org/officeDocument/2006/relationships/hyperlink" Target="http://pbs.twimg.com/profile_images/986668203505004547/7QF6Jbsn_normal.jpg" TargetMode="External"/><Relationship Id="rId3889" Type="http://schemas.openxmlformats.org/officeDocument/2006/relationships/hyperlink" Target="http://twitter.com/fuentes795/statuses/1054144701295722496" TargetMode="External"/><Relationship Id="rId3890" Type="http://schemas.openxmlformats.org/officeDocument/2006/relationships/hyperlink" Target="http://pbs.twimg.com/profile_images/709866018529787905/_8urfUnZ_normal.jpg" TargetMode="External"/><Relationship Id="rId3891" Type="http://schemas.openxmlformats.org/officeDocument/2006/relationships/hyperlink" Target="http://twitter.com/cpaasetcomlb/statuses/1054144682970804224" TargetMode="External"/><Relationship Id="rId3892" Type="http://schemas.openxmlformats.org/officeDocument/2006/relationships/hyperlink" Target="http://pbs.twimg.com/profile_images/444549251444383744/4u6pEtU-_normal.jpeg" TargetMode="External"/><Relationship Id="rId3893" Type="http://schemas.openxmlformats.org/officeDocument/2006/relationships/hyperlink" Target="http://twitter.com/23ALZAT/statuses/1054144555052883968" TargetMode="External"/><Relationship Id="rId3894" Type="http://schemas.openxmlformats.org/officeDocument/2006/relationships/hyperlink" Target="http://pbs.twimg.com/profile_images/612539875200528384/f88di6n5_normal.jpg" TargetMode="External"/><Relationship Id="rId3895" Type="http://schemas.openxmlformats.org/officeDocument/2006/relationships/hyperlink" Target="http://twitter.com/andy2869/statuses/1054144538057543680" TargetMode="External"/><Relationship Id="rId3896" Type="http://schemas.openxmlformats.org/officeDocument/2006/relationships/hyperlink" Target="http://pbs.twimg.com/profile_images/1034162563469201409/cqwE62pZ_normal.jpg" TargetMode="External"/><Relationship Id="rId3897" Type="http://schemas.openxmlformats.org/officeDocument/2006/relationships/hyperlink" Target="http://twitter.com/johnalbertoap/statuses/1054144522693890049" TargetMode="External"/><Relationship Id="rId3898" Type="http://schemas.openxmlformats.org/officeDocument/2006/relationships/hyperlink" Target="http://pbs.twimg.com/profile_images/1050896076402757633/zJBG3PFt_normal.jpg" TargetMode="External"/><Relationship Id="rId3899" Type="http://schemas.openxmlformats.org/officeDocument/2006/relationships/hyperlink" Target="http://twitter.com/RedTide20/statuses/1054144492390006784" TargetMode="External"/><Relationship Id="rId3900" Type="http://schemas.openxmlformats.org/officeDocument/2006/relationships/hyperlink" Target="http://pbs.twimg.com/profile_images/816723727127900160/5MjvO78f_normal.jpg" TargetMode="External"/><Relationship Id="rId3901" Type="http://schemas.openxmlformats.org/officeDocument/2006/relationships/hyperlink" Target="http://twitter.com/JorgeGlas/statuses/1054144399523880962" TargetMode="External"/><Relationship Id="rId3902" Type="http://schemas.openxmlformats.org/officeDocument/2006/relationships/hyperlink" Target="http://pbs.twimg.com/profile_images/918685231162339328/RFdcfM7i_normal.jpg" TargetMode="External"/><Relationship Id="rId3903" Type="http://schemas.openxmlformats.org/officeDocument/2006/relationships/hyperlink" Target="http://twitter.com/TvConciertos/statuses/1054144394134253568" TargetMode="External"/><Relationship Id="rId3904" Type="http://schemas.openxmlformats.org/officeDocument/2006/relationships/hyperlink" Target="http://pbs.twimg.com/profile_images/835909436132581376/H-ABaqzP_normal.jpg" TargetMode="External"/><Relationship Id="rId3905" Type="http://schemas.openxmlformats.org/officeDocument/2006/relationships/hyperlink" Target="http://twitter.com/RRB_Queretaro/statuses/1054144376316854277" TargetMode="External"/><Relationship Id="rId3906" Type="http://schemas.openxmlformats.org/officeDocument/2006/relationships/hyperlink" Target="http://pbs.twimg.com/profile_images/995096906849247232/hNR7jJKa_normal.jpg" TargetMode="External"/><Relationship Id="rId3907" Type="http://schemas.openxmlformats.org/officeDocument/2006/relationships/hyperlink" Target="http://twitter.com/Grache40675376/statuses/1054144335187451904" TargetMode="External"/><Relationship Id="rId3908" Type="http://schemas.openxmlformats.org/officeDocument/2006/relationships/hyperlink" Target="http://pbs.twimg.com/profile_images/867454697543794689/NBVe30oy_normal.jpg" TargetMode="External"/><Relationship Id="rId3909" Type="http://schemas.openxmlformats.org/officeDocument/2006/relationships/hyperlink" Target="http://twitter.com/MaracayeroNato/statuses/1054144247576723456" TargetMode="External"/><Relationship Id="rId3910" Type="http://schemas.openxmlformats.org/officeDocument/2006/relationships/hyperlink" Target="http://pbs.twimg.com/profile_images/960774269209804801/DrAjuj1y_normal.jpg" TargetMode="External"/><Relationship Id="rId3911" Type="http://schemas.openxmlformats.org/officeDocument/2006/relationships/hyperlink" Target="http://twitter.com/TatyMoscosoS/statuses/1054144218204135427" TargetMode="External"/><Relationship Id="rId3912" Type="http://schemas.openxmlformats.org/officeDocument/2006/relationships/hyperlink" Target="http://pbs.twimg.com/profile_images/997196429499121664/BU61afH2_normal.jpg" TargetMode="External"/><Relationship Id="rId3913" Type="http://schemas.openxmlformats.org/officeDocument/2006/relationships/hyperlink" Target="http://twitter.com/marcoregil/statuses/1054144209366601728" TargetMode="External"/><Relationship Id="rId3914" Type="http://schemas.openxmlformats.org/officeDocument/2006/relationships/hyperlink" Target="http://pbs.twimg.com/profile_images/1042477784851988481/ccvdciy3_normal.jpg" TargetMode="External"/><Relationship Id="rId3915" Type="http://schemas.openxmlformats.org/officeDocument/2006/relationships/hyperlink" Target="http://twitter.com/3762igual/statuses/1054144203608023041" TargetMode="External"/><Relationship Id="rId3916" Type="http://schemas.openxmlformats.org/officeDocument/2006/relationships/hyperlink" Target="http://pbs.twimg.com/profile_images/1051182972752285697/_eQ8W_yl_normal.jpg" TargetMode="External"/><Relationship Id="rId3917" Type="http://schemas.openxmlformats.org/officeDocument/2006/relationships/hyperlink" Target="http://twitter.com/JosLuisSmith3/statuses/1054144193231310848" TargetMode="External"/><Relationship Id="rId3918" Type="http://schemas.openxmlformats.org/officeDocument/2006/relationships/hyperlink" Target="http://pbs.twimg.com/profile_images/1013463935725572096/PqwHga1I_normal.jpg" TargetMode="External"/><Relationship Id="rId3919" Type="http://schemas.openxmlformats.org/officeDocument/2006/relationships/hyperlink" Target="http://twitter.com/El_Viejo_Zar/statuses/1054144137908363264" TargetMode="External"/><Relationship Id="rId3920" Type="http://schemas.openxmlformats.org/officeDocument/2006/relationships/hyperlink" Target="http://pbs.twimg.com/profile_images/378800000045457892/825662f83a1e5f2e28ef4048504619a8_normal.jpeg" TargetMode="External"/><Relationship Id="rId3921" Type="http://schemas.openxmlformats.org/officeDocument/2006/relationships/hyperlink" Target="http://twitter.com/Casa_Arabia/statuses/1054144129922408449" TargetMode="External"/><Relationship Id="rId3922" Type="http://schemas.openxmlformats.org/officeDocument/2006/relationships/hyperlink" Target="http://pbs.twimg.com/profile_images/1020485613726953472/WUzPjc3y_normal.jpg" TargetMode="External"/><Relationship Id="rId3923" Type="http://schemas.openxmlformats.org/officeDocument/2006/relationships/hyperlink" Target="http://twitter.com/TP_Huertas/statuses/1054144127351377920" TargetMode="External"/><Relationship Id="rId3924" Type="http://schemas.openxmlformats.org/officeDocument/2006/relationships/hyperlink" Target="http://pbs.twimg.com/profile_images/1051182972752285697/_eQ8W_yl_normal.jpg" TargetMode="External"/><Relationship Id="rId3925" Type="http://schemas.openxmlformats.org/officeDocument/2006/relationships/hyperlink" Target="http://twitter.com/JosLuisSmith3/statuses/1054144126793535488" TargetMode="External"/><Relationship Id="rId3926" Type="http://schemas.openxmlformats.org/officeDocument/2006/relationships/hyperlink" Target="http://pbs.twimg.com/profile_images/1000473370541117441/FNHYJrc4_normal.jpg" TargetMode="External"/><Relationship Id="rId3927" Type="http://schemas.openxmlformats.org/officeDocument/2006/relationships/hyperlink" Target="http://twitter.com/zzuliram/statuses/1054144017921912834" TargetMode="External"/><Relationship Id="rId3928" Type="http://schemas.openxmlformats.org/officeDocument/2006/relationships/hyperlink" Target="http://pbs.twimg.com/profile_images/696824278638030848/8Ex8XP_3_normal.jpg" TargetMode="External"/><Relationship Id="rId3929" Type="http://schemas.openxmlformats.org/officeDocument/2006/relationships/hyperlink" Target="http://twitter.com/jaimedgeo/statuses/1054143927790592000" TargetMode="External"/><Relationship Id="rId3930" Type="http://schemas.openxmlformats.org/officeDocument/2006/relationships/hyperlink" Target="http://pbs.twimg.com/profile_images/2378800427/p0c5ygpt48874ao0mz1g_normal.jpeg" TargetMode="External"/><Relationship Id="rId3931" Type="http://schemas.openxmlformats.org/officeDocument/2006/relationships/hyperlink" Target="http://twitter.com/zolangegonzalez/statuses/1054143921050345472" TargetMode="External"/><Relationship Id="rId3932" Type="http://schemas.openxmlformats.org/officeDocument/2006/relationships/hyperlink" Target="http://pbs.twimg.com/profile_images/1030286373570396160/a7E-NUAJ_normal.jpg" TargetMode="External"/><Relationship Id="rId3933" Type="http://schemas.openxmlformats.org/officeDocument/2006/relationships/hyperlink" Target="http://twitter.com/BBfromPA/statuses/1054143894890393600" TargetMode="External"/><Relationship Id="rId3934" Type="http://schemas.openxmlformats.org/officeDocument/2006/relationships/hyperlink" Target="http://pbs.twimg.com/profile_images/1030286373570396160/a7E-NUAJ_normal.jpg" TargetMode="External"/><Relationship Id="rId3935" Type="http://schemas.openxmlformats.org/officeDocument/2006/relationships/hyperlink" Target="http://twitter.com/BBfromPA/statuses/1054143847339622400" TargetMode="External"/><Relationship Id="rId3936" Type="http://schemas.openxmlformats.org/officeDocument/2006/relationships/hyperlink" Target="http://pbs.twimg.com/profile_images/572131707912118272/Q-tPAsIA_normal.jpeg" TargetMode="External"/><Relationship Id="rId3937" Type="http://schemas.openxmlformats.org/officeDocument/2006/relationships/hyperlink" Target="http://twitter.com/consueloramire7/statuses/1054143836568608768" TargetMode="External"/><Relationship Id="rId3938" Type="http://schemas.openxmlformats.org/officeDocument/2006/relationships/hyperlink" Target="http://pbs.twimg.com/profile_images/995096906849247232/hNR7jJKa_normal.jpg" TargetMode="External"/><Relationship Id="rId3939" Type="http://schemas.openxmlformats.org/officeDocument/2006/relationships/hyperlink" Target="http://twitter.com/Grache40675376/statuses/1054143809637048320" TargetMode="External"/><Relationship Id="rId3940" Type="http://schemas.openxmlformats.org/officeDocument/2006/relationships/hyperlink" Target="http://pbs.twimg.com/profile_images/542294993562767360/m2lbiFPu_normal.jpeg" TargetMode="External"/><Relationship Id="rId3941" Type="http://schemas.openxmlformats.org/officeDocument/2006/relationships/hyperlink" Target="http://twitter.com/luelene/statuses/1054143809255284737" TargetMode="External"/><Relationship Id="rId3942" Type="http://schemas.openxmlformats.org/officeDocument/2006/relationships/hyperlink" Target="http://pbs.twimg.com/profile_images/1047489745402642434/P8UrJgvB_normal.jpg" TargetMode="External"/><Relationship Id="rId3943" Type="http://schemas.openxmlformats.org/officeDocument/2006/relationships/hyperlink" Target="http://twitter.com/FLIP_org/statuses/1054143805543378944" TargetMode="External"/><Relationship Id="rId3944" Type="http://schemas.openxmlformats.org/officeDocument/2006/relationships/hyperlink" Target="http://pbs.twimg.com/profile_images/995096906849247232/hNR7jJKa_normal.jpg" TargetMode="External"/><Relationship Id="rId3945" Type="http://schemas.openxmlformats.org/officeDocument/2006/relationships/hyperlink" Target="http://twitter.com/Grache40675376/statuses/1054143786375372800" TargetMode="External"/><Relationship Id="rId3946" Type="http://schemas.openxmlformats.org/officeDocument/2006/relationships/hyperlink" Target="http://pbs.twimg.com/profile_images/793700800220504064/httfO2N9_normal.jpg" TargetMode="External"/><Relationship Id="rId3947" Type="http://schemas.openxmlformats.org/officeDocument/2006/relationships/hyperlink" Target="http://twitter.com/FelipePC3/statuses/1054143786182471680" TargetMode="External"/><Relationship Id="rId3948" Type="http://schemas.openxmlformats.org/officeDocument/2006/relationships/hyperlink" Target="http://pbs.twimg.com/profile_images/1030665777358299136/XwT4fZvV_normal.jpg" TargetMode="External"/><Relationship Id="rId3949" Type="http://schemas.openxmlformats.org/officeDocument/2006/relationships/hyperlink" Target="http://twitter.com/AngelFoxToday71/statuses/1054143785909829632" TargetMode="External"/><Relationship Id="rId3950" Type="http://schemas.openxmlformats.org/officeDocument/2006/relationships/hyperlink" Target="http://pbs.twimg.com/profile_images/995096906849247232/hNR7jJKa_normal.jpg" TargetMode="External"/><Relationship Id="rId3951" Type="http://schemas.openxmlformats.org/officeDocument/2006/relationships/hyperlink" Target="http://twitter.com/Grache40675376/statuses/1054143751118036994" TargetMode="External"/><Relationship Id="rId3952" Type="http://schemas.openxmlformats.org/officeDocument/2006/relationships/hyperlink" Target="http://pbs.twimg.com/profile_images/1047489745402642434/P8UrJgvB_normal.jpg" TargetMode="External"/><Relationship Id="rId3953" Type="http://schemas.openxmlformats.org/officeDocument/2006/relationships/hyperlink" Target="http://twitter.com/FLIP_org/statuses/1054143744038055936" TargetMode="External"/><Relationship Id="rId3954" Type="http://schemas.openxmlformats.org/officeDocument/2006/relationships/hyperlink" Target="http://pbs.twimg.com/profile_images/1005801935251935233/eQsQFLZl_normal.jpg" TargetMode="External"/><Relationship Id="rId3955" Type="http://schemas.openxmlformats.org/officeDocument/2006/relationships/hyperlink" Target="http://twitter.com/ftrejos32/statuses/1054143723108552706" TargetMode="External"/><Relationship Id="rId3956" Type="http://schemas.openxmlformats.org/officeDocument/2006/relationships/hyperlink" Target="http://pbs.twimg.com/profile_images/3536635346/39090b14e4ffc67d349ba48e17e51954_normal.jpeg" TargetMode="External"/><Relationship Id="rId3957" Type="http://schemas.openxmlformats.org/officeDocument/2006/relationships/hyperlink" Target="http://twitter.com/paulbris2010/statuses/1054143668511277057" TargetMode="External"/><Relationship Id="rId3958" Type="http://schemas.openxmlformats.org/officeDocument/2006/relationships/hyperlink" Target="http://pbs.twimg.com/profile_images/1005801935251935233/eQsQFLZl_normal.jpg" TargetMode="External"/><Relationship Id="rId3959" Type="http://schemas.openxmlformats.org/officeDocument/2006/relationships/hyperlink" Target="http://twitter.com/ftrejos32/statuses/1054143650198896647" TargetMode="External"/><Relationship Id="rId3960" Type="http://schemas.openxmlformats.org/officeDocument/2006/relationships/hyperlink" Target="http://pbs.twimg.com/profile_images/1031728599894765568/CIkquxoY_normal.jpg" TargetMode="External"/><Relationship Id="rId3961" Type="http://schemas.openxmlformats.org/officeDocument/2006/relationships/hyperlink" Target="http://twitter.com/paula_lt4/statuses/1054143615910510594" TargetMode="External"/><Relationship Id="rId3962" Type="http://schemas.openxmlformats.org/officeDocument/2006/relationships/hyperlink" Target="http://pbs.twimg.com/profile_images/1047458777535041537/urc5Ttr3_normal.jpg" TargetMode="External"/><Relationship Id="rId3963" Type="http://schemas.openxmlformats.org/officeDocument/2006/relationships/hyperlink" Target="http://twitter.com/MiaSaraVelez/statuses/1054143609065406464" TargetMode="External"/><Relationship Id="rId3964" Type="http://schemas.openxmlformats.org/officeDocument/2006/relationships/hyperlink" Target="http://pbs.twimg.com/profile_images/1030286373570396160/a7E-NUAJ_normal.jpg" TargetMode="External"/><Relationship Id="rId3965" Type="http://schemas.openxmlformats.org/officeDocument/2006/relationships/hyperlink" Target="http://twitter.com/BBfromPA/statuses/1054143557899042816" TargetMode="External"/><Relationship Id="rId3966" Type="http://schemas.openxmlformats.org/officeDocument/2006/relationships/hyperlink" Target="http://pbs.twimg.com/profile_images/1046004043913592832/F-eSjIXr_normal.jpg" TargetMode="External"/><Relationship Id="rId3967" Type="http://schemas.openxmlformats.org/officeDocument/2006/relationships/hyperlink" Target="http://twitter.com/AmapolaMaria24/statuses/1054143514022498305" TargetMode="External"/><Relationship Id="rId3968" Type="http://schemas.openxmlformats.org/officeDocument/2006/relationships/hyperlink" Target="http://pbs.twimg.com/profile_images/875172940404465664/ukCV1iDT_normal.jpg" TargetMode="External"/><Relationship Id="rId3969" Type="http://schemas.openxmlformats.org/officeDocument/2006/relationships/hyperlink" Target="http://twitter.com/Parada_Juvenil/statuses/1054143459785928709" TargetMode="External"/><Relationship Id="rId3970" Type="http://schemas.openxmlformats.org/officeDocument/2006/relationships/hyperlink" Target="http://pbs.twimg.com/profile_images/1047489745402642434/P8UrJgvB_normal.jpg" TargetMode="External"/><Relationship Id="rId3971" Type="http://schemas.openxmlformats.org/officeDocument/2006/relationships/hyperlink" Target="http://twitter.com/FLIP_org/statuses/1054143363161702402" TargetMode="External"/><Relationship Id="rId3972" Type="http://schemas.openxmlformats.org/officeDocument/2006/relationships/hyperlink" Target="http://pbs.twimg.com/profile_images/1749322025/Yoooooo_normal.jpg" TargetMode="External"/><Relationship Id="rId3973" Type="http://schemas.openxmlformats.org/officeDocument/2006/relationships/hyperlink" Target="http://twitter.com/jespermuri/statuses/1054143348179640320" TargetMode="External"/><Relationship Id="rId3974" Type="http://schemas.openxmlformats.org/officeDocument/2006/relationships/hyperlink" Target="http://pbs.twimg.com/profile_images/871860099664445441/2xAYMocs_normal.jpg" TargetMode="External"/><Relationship Id="rId3975" Type="http://schemas.openxmlformats.org/officeDocument/2006/relationships/hyperlink" Target="http://twitter.com/sc_carlandrea/statuses/1054143169057746949" TargetMode="External"/><Relationship Id="rId3976" Type="http://schemas.openxmlformats.org/officeDocument/2006/relationships/hyperlink" Target="http://pbs.twimg.com/profile_images/915741552672231425/LHE-qUc4_normal.jpg" TargetMode="External"/><Relationship Id="rId3977" Type="http://schemas.openxmlformats.org/officeDocument/2006/relationships/hyperlink" Target="http://twitter.com/Mi991M/statuses/1054143135318753282" TargetMode="External"/><Relationship Id="rId3978" Type="http://schemas.openxmlformats.org/officeDocument/2006/relationships/hyperlink" Target="http://pbs.twimg.com/profile_images/871132942688555008/XjCd_622_normal.jpg" TargetMode="External"/><Relationship Id="rId3979" Type="http://schemas.openxmlformats.org/officeDocument/2006/relationships/hyperlink" Target="http://twitter.com/ajleon390/statuses/1054143072534171648" TargetMode="External"/><Relationship Id="rId3980" Type="http://schemas.openxmlformats.org/officeDocument/2006/relationships/hyperlink" Target="http://pbs.twimg.com/profile_images/441063649231515648/Z2imiWbB_normal.jpeg" TargetMode="External"/><Relationship Id="rId3981" Type="http://schemas.openxmlformats.org/officeDocument/2006/relationships/hyperlink" Target="http://twitter.com/cledisychavez/statuses/1054143042494611456" TargetMode="External"/><Relationship Id="rId3982" Type="http://schemas.openxmlformats.org/officeDocument/2006/relationships/hyperlink" Target="http://pbs.twimg.com/profile_images/1051192819874975744/TlANRY-7_normal.jpg" TargetMode="External"/><Relationship Id="rId3983" Type="http://schemas.openxmlformats.org/officeDocument/2006/relationships/hyperlink" Target="http://twitter.com/huanin_alex/statuses/1054142961024466956" TargetMode="External"/><Relationship Id="rId3984" Type="http://schemas.openxmlformats.org/officeDocument/2006/relationships/hyperlink" Target="http://abs.twimg.com/sticky/default_profile_images/default_profile_normal.png" TargetMode="External"/><Relationship Id="rId3985" Type="http://schemas.openxmlformats.org/officeDocument/2006/relationships/hyperlink" Target="http://twitter.com/enduro245/statuses/1054142925121220609" TargetMode="External"/><Relationship Id="rId3986" Type="http://schemas.openxmlformats.org/officeDocument/2006/relationships/hyperlink" Target="http://pbs.twimg.com/profile_images/1017002632232267776/4jc0tL6A_normal.jpg" TargetMode="External"/><Relationship Id="rId3987" Type="http://schemas.openxmlformats.org/officeDocument/2006/relationships/hyperlink" Target="http://twitter.com/parischiquitoo/statuses/1054142913607819265" TargetMode="External"/><Relationship Id="rId3988" Type="http://schemas.openxmlformats.org/officeDocument/2006/relationships/hyperlink" Target="http://pbs.twimg.com/profile_images/728738654684860416/FnqIJ-r9_normal.jpg" TargetMode="External"/><Relationship Id="rId3989" Type="http://schemas.openxmlformats.org/officeDocument/2006/relationships/hyperlink" Target="http://twitter.com/pinina966/statuses/1054142876114976768" TargetMode="External"/><Relationship Id="rId3990" Type="http://schemas.openxmlformats.org/officeDocument/2006/relationships/hyperlink" Target="http://pbs.twimg.com/profile_images/794633949981081600/6CF3CLcR_normal.jpg" TargetMode="External"/><Relationship Id="rId3991" Type="http://schemas.openxmlformats.org/officeDocument/2006/relationships/hyperlink" Target="http://twitter.com/juanfer21845/statuses/1054142857320239106" TargetMode="External"/><Relationship Id="rId3992" Type="http://schemas.openxmlformats.org/officeDocument/2006/relationships/hyperlink" Target="http://pbs.twimg.com/profile_images/1046585341212348416/YI4Ff0Nz_normal.jpg" TargetMode="External"/><Relationship Id="rId3993" Type="http://schemas.openxmlformats.org/officeDocument/2006/relationships/hyperlink" Target="http://twitter.com/pkoppel00/statuses/1054142848088621058" TargetMode="External"/><Relationship Id="rId3994" Type="http://schemas.openxmlformats.org/officeDocument/2006/relationships/hyperlink" Target="http://pbs.twimg.com/profile_images/857305023130292225/sPwAUOEg_normal.jpg" TargetMode="External"/><Relationship Id="rId3995" Type="http://schemas.openxmlformats.org/officeDocument/2006/relationships/hyperlink" Target="http://twitter.com/angelamendoza75/statuses/1054142823858126849" TargetMode="External"/><Relationship Id="rId3996" Type="http://schemas.openxmlformats.org/officeDocument/2006/relationships/hyperlink" Target="http://pbs.twimg.com/profile_images/1054142518319812608/hAShnzyO_normal.jpg" TargetMode="External"/><Relationship Id="rId3997" Type="http://schemas.openxmlformats.org/officeDocument/2006/relationships/hyperlink" Target="http://twitter.com/HarrisonWdp/statuses/1054142764512882689" TargetMode="External"/><Relationship Id="rId3998" Type="http://schemas.openxmlformats.org/officeDocument/2006/relationships/hyperlink" Target="http://pbs.twimg.com/profile_images/1052689953774338049/s7EHrRzJ_normal.jpg" TargetMode="External"/><Relationship Id="rId3999" Type="http://schemas.openxmlformats.org/officeDocument/2006/relationships/hyperlink" Target="http://twitter.com/StbanAlmeida/statuses/1054142723836375041" TargetMode="External"/><Relationship Id="rId4000" Type="http://schemas.openxmlformats.org/officeDocument/2006/relationships/hyperlink" Target="http://pbs.twimg.com/profile_images/1050187212904681473/lOG9GZ4T_normal.jpg" TargetMode="External"/><Relationship Id="rId4001" Type="http://schemas.openxmlformats.org/officeDocument/2006/relationships/hyperlink" Target="http://twitter.com/RangelNoreran/statuses/1054142481254834176" TargetMode="External"/><Relationship Id="rId4002" Type="http://schemas.openxmlformats.org/officeDocument/2006/relationships/hyperlink" Target="http://pbs.twimg.com/profile_images/813471197367255040/8e-dDDTB_normal.jpg" TargetMode="External"/><Relationship Id="rId4003" Type="http://schemas.openxmlformats.org/officeDocument/2006/relationships/hyperlink" Target="http://twitter.com/joselo08171969/statuses/1054142389714149381" TargetMode="External"/><Relationship Id="rId4004" Type="http://schemas.openxmlformats.org/officeDocument/2006/relationships/hyperlink" Target="http://pbs.twimg.com/profile_images/507688135669477376/T0z4fBOD_normal.png" TargetMode="External"/><Relationship Id="rId4005" Type="http://schemas.openxmlformats.org/officeDocument/2006/relationships/hyperlink" Target="http://twitter.com/1BadBoy/statuses/1054142370411757568" TargetMode="External"/><Relationship Id="rId4006" Type="http://schemas.openxmlformats.org/officeDocument/2006/relationships/hyperlink" Target="http://pbs.twimg.com/profile_images/726936090679062528/nZL3hs01_normal.jpg" TargetMode="External"/><Relationship Id="rId4007" Type="http://schemas.openxmlformats.org/officeDocument/2006/relationships/hyperlink" Target="http://twitter.com/cecidiazmi/statuses/1054142347997597699" TargetMode="External"/><Relationship Id="rId4008" Type="http://schemas.openxmlformats.org/officeDocument/2006/relationships/hyperlink" Target="http://pbs.twimg.com/profile_images/745055945835810816/TBhUn59k_normal.jpg" TargetMode="External"/><Relationship Id="rId4009" Type="http://schemas.openxmlformats.org/officeDocument/2006/relationships/hyperlink" Target="http://twitter.com/pabcar/statuses/1054142293916180480" TargetMode="External"/><Relationship Id="rId4010" Type="http://schemas.openxmlformats.org/officeDocument/2006/relationships/hyperlink" Target="http://pbs.twimg.com/profile_images/985150279053168640/8xzSj23B_normal.jpg" TargetMode="External"/><Relationship Id="rId4011" Type="http://schemas.openxmlformats.org/officeDocument/2006/relationships/hyperlink" Target="http://twitter.com/gusbringglass/statuses/1054142244440170496" TargetMode="External"/><Relationship Id="rId4012" Type="http://schemas.openxmlformats.org/officeDocument/2006/relationships/hyperlink" Target="http://pbs.twimg.com/profile_images/681822801423106049/sW6HS9bU_normal.jpg" TargetMode="External"/><Relationship Id="rId4013" Type="http://schemas.openxmlformats.org/officeDocument/2006/relationships/hyperlink" Target="http://twitter.com/xmanzur/statuses/1054142243844616193" TargetMode="External"/><Relationship Id="rId4014" Type="http://schemas.openxmlformats.org/officeDocument/2006/relationships/hyperlink" Target="http://pbs.twimg.com/profile_images/484277724811259906/qRf1wmAg_normal.jpeg" TargetMode="External"/><Relationship Id="rId4015" Type="http://schemas.openxmlformats.org/officeDocument/2006/relationships/hyperlink" Target="http://twitter.com/godelitsas/statuses/1054142226765410305" TargetMode="External"/><Relationship Id="rId4016" Type="http://schemas.openxmlformats.org/officeDocument/2006/relationships/hyperlink" Target="http://pbs.twimg.com/profile_images/531253990252888064/xRx1Wn_i_normal.jpeg" TargetMode="External"/><Relationship Id="rId4017" Type="http://schemas.openxmlformats.org/officeDocument/2006/relationships/hyperlink" Target="http://twitter.com/jorgemunoz1214/statuses/1054142201628934144" TargetMode="External"/><Relationship Id="rId4018" Type="http://schemas.openxmlformats.org/officeDocument/2006/relationships/hyperlink" Target="http://pbs.twimg.com/profile_images/669193822472167424/zLJ50BK4_normal.jpg" TargetMode="External"/><Relationship Id="rId4019" Type="http://schemas.openxmlformats.org/officeDocument/2006/relationships/hyperlink" Target="http://twitter.com/meNabster/statuses/1054142172382027777" TargetMode="External"/><Relationship Id="rId4020" Type="http://schemas.openxmlformats.org/officeDocument/2006/relationships/hyperlink" Target="http://pbs.twimg.com/profile_images/502275153641082880/eGi6eM1S_normal.jpeg" TargetMode="External"/><Relationship Id="rId4021" Type="http://schemas.openxmlformats.org/officeDocument/2006/relationships/hyperlink" Target="http://twitter.com/markorey05/statuses/1054142138034851842" TargetMode="External"/><Relationship Id="rId4022" Type="http://schemas.openxmlformats.org/officeDocument/2006/relationships/hyperlink" Target="http://pbs.twimg.com/profile_images/985150279053168640/8xzSj23B_normal.jpg" TargetMode="External"/><Relationship Id="rId4023" Type="http://schemas.openxmlformats.org/officeDocument/2006/relationships/hyperlink" Target="http://twitter.com/gusbringglass/statuses/1054142129071710209" TargetMode="External"/><Relationship Id="rId4024" Type="http://schemas.openxmlformats.org/officeDocument/2006/relationships/hyperlink" Target="http://pbs.twimg.com/profile_images/670756311139794944/9FpoNm07_normal.jpg" TargetMode="External"/><Relationship Id="rId4025" Type="http://schemas.openxmlformats.org/officeDocument/2006/relationships/hyperlink" Target="http://twitter.com/AnnBatiza/statuses/1054142102421020672" TargetMode="External"/><Relationship Id="rId4026" Type="http://schemas.openxmlformats.org/officeDocument/2006/relationships/hyperlink" Target="http://pbs.twimg.com/profile_images/1001504071407333377/BZF5jsT8_normal.jpg" TargetMode="External"/><Relationship Id="rId4027" Type="http://schemas.openxmlformats.org/officeDocument/2006/relationships/hyperlink" Target="http://twitter.com/LaSalati/statuses/1054141798271062016" TargetMode="External"/><Relationship Id="rId4028" Type="http://schemas.openxmlformats.org/officeDocument/2006/relationships/hyperlink" Target="http://pbs.twimg.com/profile_images/1030849114102263809/dUcvv7-r_normal.jpg" TargetMode="External"/><Relationship Id="rId4029" Type="http://schemas.openxmlformats.org/officeDocument/2006/relationships/hyperlink" Target="http://twitter.com/eemilia61/statuses/1054141768680292352" TargetMode="External"/><Relationship Id="rId4030" Type="http://schemas.openxmlformats.org/officeDocument/2006/relationships/hyperlink" Target="http://pbs.twimg.com/profile_images/973420404936232962/ng-kNYvO_normal.jpg" TargetMode="External"/><Relationship Id="rId4031" Type="http://schemas.openxmlformats.org/officeDocument/2006/relationships/hyperlink" Target="http://twitter.com/paulitagran/statuses/1054141734039502853" TargetMode="External"/><Relationship Id="rId4032" Type="http://schemas.openxmlformats.org/officeDocument/2006/relationships/hyperlink" Target="http://pbs.twimg.com/profile_images/905812091273175042/IJ626UxQ_normal.jpg" TargetMode="External"/><Relationship Id="rId4033" Type="http://schemas.openxmlformats.org/officeDocument/2006/relationships/hyperlink" Target="http://twitter.com/JorgeJossue1/statuses/1054141728645701632" TargetMode="External"/><Relationship Id="rId4034" Type="http://schemas.openxmlformats.org/officeDocument/2006/relationships/hyperlink" Target="http://pbs.twimg.com/profile_images/904026395873075200/NpiKVIWS_normal.jpg" TargetMode="External"/><Relationship Id="rId4035" Type="http://schemas.openxmlformats.org/officeDocument/2006/relationships/hyperlink" Target="http://twitter.com/caravananoticia/statuses/1054141727311839232" TargetMode="External"/><Relationship Id="rId4036" Type="http://schemas.openxmlformats.org/officeDocument/2006/relationships/hyperlink" Target="http://pbs.twimg.com/profile_images/378800000557109751/c0cc424545de660c5681677dc62ee85f_normal.jpeg" TargetMode="External"/><Relationship Id="rId4037" Type="http://schemas.openxmlformats.org/officeDocument/2006/relationships/hyperlink" Target="http://twitter.com/hwcr/statuses/1054141692423618561" TargetMode="External"/><Relationship Id="rId4038" Type="http://schemas.openxmlformats.org/officeDocument/2006/relationships/hyperlink" Target="http://pbs.twimg.com/profile_images/1053375931350478849/GWMB2HAH_normal.jpg" TargetMode="External"/><Relationship Id="rId4039" Type="http://schemas.openxmlformats.org/officeDocument/2006/relationships/hyperlink" Target="http://twitter.com/AlvaroSuky70/statuses/1054141686065102849" TargetMode="External"/><Relationship Id="rId4040" Type="http://schemas.openxmlformats.org/officeDocument/2006/relationships/hyperlink" Target="http://pbs.twimg.com/profile_images/378800000102153070/0df51469177a0d1cef5792a112c658dd_normal.jpeg" TargetMode="External"/><Relationship Id="rId4041" Type="http://schemas.openxmlformats.org/officeDocument/2006/relationships/hyperlink" Target="http://twitter.com/luchoceliscnai/statuses/1054141622093598721" TargetMode="External"/><Relationship Id="rId4042" Type="http://schemas.openxmlformats.org/officeDocument/2006/relationships/hyperlink" Target="http://pbs.twimg.com/profile_images/685557599941562368/tqm793RF_normal.jpg" TargetMode="External"/><Relationship Id="rId4043" Type="http://schemas.openxmlformats.org/officeDocument/2006/relationships/hyperlink" Target="http://twitter.com/KILROY224/statuses/1054141612039856128" TargetMode="External"/><Relationship Id="rId4044" Type="http://schemas.openxmlformats.org/officeDocument/2006/relationships/hyperlink" Target="http://pbs.twimg.com/profile_images/1001504071407333377/BZF5jsT8_normal.jpg" TargetMode="External"/><Relationship Id="rId4045" Type="http://schemas.openxmlformats.org/officeDocument/2006/relationships/hyperlink" Target="http://twitter.com/LaSalati/statuses/1054141573708083201" TargetMode="External"/><Relationship Id="rId4046" Type="http://schemas.openxmlformats.org/officeDocument/2006/relationships/hyperlink" Target="http://pbs.twimg.com/profile_images/1046798053594877953/OFsGWeM-_normal.jpg" TargetMode="External"/><Relationship Id="rId4047" Type="http://schemas.openxmlformats.org/officeDocument/2006/relationships/hyperlink" Target="http://twitter.com/oromartv/statuses/1054141548483563520" TargetMode="External"/><Relationship Id="rId4048" Type="http://schemas.openxmlformats.org/officeDocument/2006/relationships/hyperlink" Target="http://pbs.twimg.com/profile_images/445538219237462017/tTeBu-M7_normal.jpeg" TargetMode="External"/><Relationship Id="rId4049" Type="http://schemas.openxmlformats.org/officeDocument/2006/relationships/hyperlink" Target="http://twitter.com/anto2177/statuses/1054141512475467777" TargetMode="External"/><Relationship Id="rId4050" Type="http://schemas.openxmlformats.org/officeDocument/2006/relationships/hyperlink" Target="http://pbs.twimg.com/profile_images/954469726096379904/P25IKqEK_normal.jpg" TargetMode="External"/><Relationship Id="rId4051" Type="http://schemas.openxmlformats.org/officeDocument/2006/relationships/hyperlink" Target="http://twitter.com/AmenaRadio/statuses/1054141486114185221" TargetMode="External"/><Relationship Id="rId4052" Type="http://schemas.openxmlformats.org/officeDocument/2006/relationships/hyperlink" Target="http://pbs.twimg.com/profile_images/948726196262621185/96LmhQnR_normal.jpg" TargetMode="External"/><Relationship Id="rId4053" Type="http://schemas.openxmlformats.org/officeDocument/2006/relationships/hyperlink" Target="http://twitter.com/AngelaRomeroCh/statuses/1054141441784664066" TargetMode="External"/><Relationship Id="rId4054" Type="http://schemas.openxmlformats.org/officeDocument/2006/relationships/hyperlink" Target="http://pbs.twimg.com/profile_images/1001504071407333377/BZF5jsT8_normal.jpg" TargetMode="External"/><Relationship Id="rId4055" Type="http://schemas.openxmlformats.org/officeDocument/2006/relationships/hyperlink" Target="http://twitter.com/LaSalati/statuses/1054141375623712776" TargetMode="External"/><Relationship Id="rId4056" Type="http://schemas.openxmlformats.org/officeDocument/2006/relationships/hyperlink" Target="http://pbs.twimg.com/profile_images/1001504071407333377/BZF5jsT8_normal.jpg" TargetMode="External"/><Relationship Id="rId4057" Type="http://schemas.openxmlformats.org/officeDocument/2006/relationships/hyperlink" Target="http://twitter.com/LaSalati/statuses/1054141337598152704" TargetMode="External"/><Relationship Id="rId4058" Type="http://schemas.openxmlformats.org/officeDocument/2006/relationships/hyperlink" Target="http://pbs.twimg.com/profile_images/485134654723612672/dLe_B7eQ_normal.jpeg" TargetMode="External"/><Relationship Id="rId4059" Type="http://schemas.openxmlformats.org/officeDocument/2006/relationships/hyperlink" Target="http://twitter.com/cvintem/statuses/1054140981262589952" TargetMode="External"/><Relationship Id="rId4060" Type="http://schemas.openxmlformats.org/officeDocument/2006/relationships/hyperlink" Target="http://pbs.twimg.com/profile_images/477966775548915712/8B5Vfnej_normal.jpeg" TargetMode="External"/><Relationship Id="rId4061" Type="http://schemas.openxmlformats.org/officeDocument/2006/relationships/hyperlink" Target="http://twitter.com/juanpalarrea/statuses/1054140929181970432" TargetMode="External"/><Relationship Id="rId4062" Type="http://schemas.openxmlformats.org/officeDocument/2006/relationships/hyperlink" Target="http://pbs.twimg.com/profile_images/436966210106695680/uScbXSJk_normal.jpeg" TargetMode="External"/><Relationship Id="rId4063" Type="http://schemas.openxmlformats.org/officeDocument/2006/relationships/hyperlink" Target="http://twitter.com/edurobayo7/statuses/1054140882436452356" TargetMode="External"/><Relationship Id="rId4064" Type="http://schemas.openxmlformats.org/officeDocument/2006/relationships/hyperlink" Target="http://pbs.twimg.com/profile_images/979275079715454977/wfUYeTxE_normal.jpg" TargetMode="External"/><Relationship Id="rId4065" Type="http://schemas.openxmlformats.org/officeDocument/2006/relationships/hyperlink" Target="http://twitter.com/kavn/statuses/1054140845434126336" TargetMode="External"/><Relationship Id="rId4066" Type="http://schemas.openxmlformats.org/officeDocument/2006/relationships/hyperlink" Target="http://pbs.twimg.com/profile_images/669193822472167424/zLJ50BK4_normal.jpg" TargetMode="External"/><Relationship Id="rId4067" Type="http://schemas.openxmlformats.org/officeDocument/2006/relationships/hyperlink" Target="http://twitter.com/meNabster/statuses/1054140840724103169" TargetMode="External"/><Relationship Id="rId4068" Type="http://schemas.openxmlformats.org/officeDocument/2006/relationships/hyperlink" Target="http://pbs.twimg.com/profile_images/917908067022405633/R34d5VMU_normal.jpg" TargetMode="External"/><Relationship Id="rId4069" Type="http://schemas.openxmlformats.org/officeDocument/2006/relationships/hyperlink" Target="http://twitter.com/JohnBenoit88/statuses/1054140755806220288" TargetMode="External"/><Relationship Id="rId4070" Type="http://schemas.openxmlformats.org/officeDocument/2006/relationships/hyperlink" Target="http://pbs.twimg.com/profile_images/957059842501431296/Fr84EzD__normal.jpg" TargetMode="External"/><Relationship Id="rId4071" Type="http://schemas.openxmlformats.org/officeDocument/2006/relationships/hyperlink" Target="http://twitter.com/mikemike2020/statuses/1054140735413542913" TargetMode="External"/><Relationship Id="rId4072" Type="http://schemas.openxmlformats.org/officeDocument/2006/relationships/hyperlink" Target="http://abs.twimg.com/sticky/default_profile_images/default_profile_normal.png" TargetMode="External"/><Relationship Id="rId4073" Type="http://schemas.openxmlformats.org/officeDocument/2006/relationships/hyperlink" Target="http://twitter.com/nadiaandrade14/statuses/1054140728799047680" TargetMode="External"/><Relationship Id="rId4074" Type="http://schemas.openxmlformats.org/officeDocument/2006/relationships/hyperlink" Target="http://pbs.twimg.com/profile_images/929854107917193216/X2flUns9_normal.jpg" TargetMode="External"/><Relationship Id="rId4075" Type="http://schemas.openxmlformats.org/officeDocument/2006/relationships/hyperlink" Target="http://twitter.com/andrespaezec/statuses/1054140715750604800" TargetMode="External"/><Relationship Id="rId4076" Type="http://schemas.openxmlformats.org/officeDocument/2006/relationships/hyperlink" Target="http://pbs.twimg.com/profile_images/571245449161646080/mryb7p4-_normal.jpeg" TargetMode="External"/><Relationship Id="rId4077" Type="http://schemas.openxmlformats.org/officeDocument/2006/relationships/hyperlink" Target="http://twitter.com/flordenoria/statuses/1054140694418374662" TargetMode="External"/><Relationship Id="rId4078" Type="http://schemas.openxmlformats.org/officeDocument/2006/relationships/hyperlink" Target="http://pbs.twimg.com/profile_images/984857614247919616/V7z-khzu_normal.jpg" TargetMode="External"/><Relationship Id="rId4079" Type="http://schemas.openxmlformats.org/officeDocument/2006/relationships/hyperlink" Target="http://twitter.com/elcomerciocom/statuses/1054140693764075521" TargetMode="External"/><Relationship Id="rId4080" Type="http://schemas.openxmlformats.org/officeDocument/2006/relationships/hyperlink" Target="http://pbs.twimg.com/profile_images/274502784/Dr._Strangelove_normal.jpg" TargetMode="External"/><Relationship Id="rId4081" Type="http://schemas.openxmlformats.org/officeDocument/2006/relationships/hyperlink" Target="http://twitter.com/DeepPolitics/statuses/1054140674398769152" TargetMode="External"/><Relationship Id="rId4082" Type="http://schemas.openxmlformats.org/officeDocument/2006/relationships/hyperlink" Target="http://pbs.twimg.com/profile_images/1053133446896332800/Tt-rECZY_normal.jpg" TargetMode="External"/><Relationship Id="rId4083" Type="http://schemas.openxmlformats.org/officeDocument/2006/relationships/hyperlink" Target="http://twitter.com/AlexisF49981775/statuses/1054140618308493312" TargetMode="External"/><Relationship Id="rId4084" Type="http://schemas.openxmlformats.org/officeDocument/2006/relationships/hyperlink" Target="http://pbs.twimg.com/profile_images/965773592985243648/89H8FD9O_normal.jpg" TargetMode="External"/><Relationship Id="rId4085" Type="http://schemas.openxmlformats.org/officeDocument/2006/relationships/hyperlink" Target="http://twitter.com/Sherezade3311/statuses/1054140587912388608" TargetMode="External"/><Relationship Id="rId4086" Type="http://schemas.openxmlformats.org/officeDocument/2006/relationships/hyperlink" Target="http://pbs.twimg.com/profile_images/854535902701531136/xM6bgz5I_normal.jpg" TargetMode="External"/><Relationship Id="rId4087" Type="http://schemas.openxmlformats.org/officeDocument/2006/relationships/hyperlink" Target="http://twitter.com/Yajairalejandra/statuses/1054140552143347713" TargetMode="External"/><Relationship Id="rId4088" Type="http://schemas.openxmlformats.org/officeDocument/2006/relationships/hyperlink" Target="http://pbs.twimg.com/profile_images/989597291802759169/tzWWRGMP_normal.jpg" TargetMode="External"/><Relationship Id="rId4089" Type="http://schemas.openxmlformats.org/officeDocument/2006/relationships/hyperlink" Target="http://twitter.com/marycistica/statuses/1054140470195113984" TargetMode="External"/><Relationship Id="rId4090" Type="http://schemas.openxmlformats.org/officeDocument/2006/relationships/hyperlink" Target="http://pbs.twimg.com/profile_images/921871729215070209/2etxYoy2_normal.jpg" TargetMode="External"/><Relationship Id="rId4091" Type="http://schemas.openxmlformats.org/officeDocument/2006/relationships/hyperlink" Target="http://twitter.com/AProductivos/statuses/1054140468987092993" TargetMode="External"/><Relationship Id="rId4092" Type="http://schemas.openxmlformats.org/officeDocument/2006/relationships/hyperlink" Target="http://pbs.twimg.com/profile_images/566060886788280323/AsKIlFlE_normal.jpeg" TargetMode="External"/><Relationship Id="rId4093" Type="http://schemas.openxmlformats.org/officeDocument/2006/relationships/hyperlink" Target="http://twitter.com/chg2016z/statuses/1054140440767852552" TargetMode="External"/><Relationship Id="rId4094" Type="http://schemas.openxmlformats.org/officeDocument/2006/relationships/hyperlink" Target="http://pbs.twimg.com/profile_images/1041817887349067778/GZfr3nlF_normal.jpg" TargetMode="External"/><Relationship Id="rId4095" Type="http://schemas.openxmlformats.org/officeDocument/2006/relationships/hyperlink" Target="http://twitter.com/alcides_dj/statuses/1054140398430511104" TargetMode="External"/><Relationship Id="rId4096" Type="http://schemas.openxmlformats.org/officeDocument/2006/relationships/hyperlink" Target="http://pbs.twimg.com/profile_images/776527071468199937/KBi47U28_normal.jpg" TargetMode="External"/><Relationship Id="rId4097" Type="http://schemas.openxmlformats.org/officeDocument/2006/relationships/hyperlink" Target="http://twitter.com/DennysdeGmez/statuses/1054140385889579009" TargetMode="External"/><Relationship Id="rId4098" Type="http://schemas.openxmlformats.org/officeDocument/2006/relationships/hyperlink" Target="http://pbs.twimg.com/profile_images/1042477784851988481/ccvdciy3_normal.jpg" TargetMode="External"/><Relationship Id="rId4099" Type="http://schemas.openxmlformats.org/officeDocument/2006/relationships/hyperlink" Target="http://twitter.com/3762igual/statuses/1054140348581199877" TargetMode="External"/><Relationship Id="rId4100" Type="http://schemas.openxmlformats.org/officeDocument/2006/relationships/hyperlink" Target="http://pbs.twimg.com/profile_images/1013146248579182592/05aVNplx_normal.jpg" TargetMode="External"/><Relationship Id="rId4101" Type="http://schemas.openxmlformats.org/officeDocument/2006/relationships/hyperlink" Target="http://twitter.com/Azzurra33646487/statuses/1054140286815760384" TargetMode="External"/><Relationship Id="rId4102" Type="http://schemas.openxmlformats.org/officeDocument/2006/relationships/hyperlink" Target="http://pbs.twimg.com/profile_images/378800000013278862/1339c33cd148a2af3722126a1909d76f_normal.jpeg" TargetMode="External"/><Relationship Id="rId4103" Type="http://schemas.openxmlformats.org/officeDocument/2006/relationships/hyperlink" Target="http://twitter.com/gemelosunicos/statuses/1054140249906053121" TargetMode="External"/><Relationship Id="rId4104" Type="http://schemas.openxmlformats.org/officeDocument/2006/relationships/hyperlink" Target="http://pbs.twimg.com/profile_images/936296229763461121/F8MJBNtc_normal.jpg" TargetMode="External"/><Relationship Id="rId4105" Type="http://schemas.openxmlformats.org/officeDocument/2006/relationships/hyperlink" Target="http://twitter.com/quespues/statuses/1054140244457594880" TargetMode="External"/><Relationship Id="rId4106" Type="http://schemas.openxmlformats.org/officeDocument/2006/relationships/hyperlink" Target="http://pbs.twimg.com/profile_images/1030299495039303680/mh5ch2n5_normal.jpg" TargetMode="External"/><Relationship Id="rId4107" Type="http://schemas.openxmlformats.org/officeDocument/2006/relationships/hyperlink" Target="http://twitter.com/iMajN2/statuses/1054140236161179648" TargetMode="External"/><Relationship Id="rId4108" Type="http://schemas.openxmlformats.org/officeDocument/2006/relationships/hyperlink" Target="http://pbs.twimg.com/profile_images/960675739950637057/veYgIUWQ_normal.jpg" TargetMode="External"/><Relationship Id="rId4109" Type="http://schemas.openxmlformats.org/officeDocument/2006/relationships/hyperlink" Target="http://twitter.com/ASESORAP/statuses/1054140188165844994" TargetMode="External"/><Relationship Id="rId4110" Type="http://schemas.openxmlformats.org/officeDocument/2006/relationships/hyperlink" Target="http://pbs.twimg.com/profile_images/1028326414725066752/XJ45ZCw0_normal.jpg" TargetMode="External"/><Relationship Id="rId4111" Type="http://schemas.openxmlformats.org/officeDocument/2006/relationships/hyperlink" Target="http://twitter.com/Presidentes10/statuses/1054140075842379776" TargetMode="External"/><Relationship Id="rId4112" Type="http://schemas.openxmlformats.org/officeDocument/2006/relationships/hyperlink" Target="http://pbs.twimg.com/profile_images/1001277033610121217/rLAcsYcF_normal.jpg" TargetMode="External"/><Relationship Id="rId4113" Type="http://schemas.openxmlformats.org/officeDocument/2006/relationships/hyperlink" Target="http://twitter.com/SDulzura/statuses/1054140048537460736" TargetMode="External"/><Relationship Id="rId4114" Type="http://schemas.openxmlformats.org/officeDocument/2006/relationships/hyperlink" Target="http://pbs.twimg.com/profile_images/932103273594662912/6aFzDi26_normal.jpg" TargetMode="External"/><Relationship Id="rId4115" Type="http://schemas.openxmlformats.org/officeDocument/2006/relationships/hyperlink" Target="http://twitter.com/AndresGandres21/statuses/1054140038466936833" TargetMode="External"/><Relationship Id="rId4116" Type="http://schemas.openxmlformats.org/officeDocument/2006/relationships/hyperlink" Target="http://pbs.twimg.com/profile_images/1022324788235300864/g0oZ3pfG_normal.jpg" TargetMode="External"/><Relationship Id="rId4117" Type="http://schemas.openxmlformats.org/officeDocument/2006/relationships/hyperlink" Target="http://twitter.com/MauJTH/statuses/1054140009513652224" TargetMode="External"/><Relationship Id="rId4118" Type="http://schemas.openxmlformats.org/officeDocument/2006/relationships/hyperlink" Target="http://pbs.twimg.com/profile_images/566060886788280323/AsKIlFlE_normal.jpeg" TargetMode="External"/><Relationship Id="rId4119" Type="http://schemas.openxmlformats.org/officeDocument/2006/relationships/hyperlink" Target="http://twitter.com/chg2016z/statuses/1054139914437251072" TargetMode="External"/><Relationship Id="rId4120" Type="http://schemas.openxmlformats.org/officeDocument/2006/relationships/hyperlink" Target="http://pbs.twimg.com/profile_images/1001277033610121217/rLAcsYcF_normal.jpg" TargetMode="External"/><Relationship Id="rId4121" Type="http://schemas.openxmlformats.org/officeDocument/2006/relationships/hyperlink" Target="http://twitter.com/SDulzura/statuses/1054139791846064129" TargetMode="External"/><Relationship Id="rId4122" Type="http://schemas.openxmlformats.org/officeDocument/2006/relationships/hyperlink" Target="http://pbs.twimg.com/profile_images/807603874299342849/b2ZjE5ht_normal.jpg" TargetMode="External"/><Relationship Id="rId4123" Type="http://schemas.openxmlformats.org/officeDocument/2006/relationships/hyperlink" Target="http://twitter.com/GianinaRuiz/statuses/1054139734266703872" TargetMode="External"/><Relationship Id="rId4124" Type="http://schemas.openxmlformats.org/officeDocument/2006/relationships/hyperlink" Target="http://pbs.twimg.com/profile_images/973715871788142592/JunEu5AX_normal.jpg" TargetMode="External"/><Relationship Id="rId4125" Type="http://schemas.openxmlformats.org/officeDocument/2006/relationships/hyperlink" Target="http://twitter.com/alcidsl/statuses/1054139681007419393" TargetMode="External"/><Relationship Id="rId4126" Type="http://schemas.openxmlformats.org/officeDocument/2006/relationships/hyperlink" Target="http://pbs.twimg.com/profile_images/1030272181761175553/OYizLffj_normal.jpg" TargetMode="External"/><Relationship Id="rId4127" Type="http://schemas.openxmlformats.org/officeDocument/2006/relationships/hyperlink" Target="http://twitter.com/mafwe/statuses/1054139657146040320" TargetMode="External"/><Relationship Id="rId4128" Type="http://schemas.openxmlformats.org/officeDocument/2006/relationships/hyperlink" Target="http://pbs.twimg.com/profile_images/993961416825692161/uj_-RXzu_normal.jpg" TargetMode="External"/><Relationship Id="rId4129" Type="http://schemas.openxmlformats.org/officeDocument/2006/relationships/hyperlink" Target="http://twitter.com/InBarinas/statuses/1054139644319879169" TargetMode="External"/><Relationship Id="rId4130" Type="http://schemas.openxmlformats.org/officeDocument/2006/relationships/hyperlink" Target="http://pbs.twimg.com/profile_images/1001277033610121217/rLAcsYcF_normal.jpg" TargetMode="External"/><Relationship Id="rId4131" Type="http://schemas.openxmlformats.org/officeDocument/2006/relationships/hyperlink" Target="http://twitter.com/SDulzura/statuses/1054139605937725441" TargetMode="External"/><Relationship Id="rId4132" Type="http://schemas.openxmlformats.org/officeDocument/2006/relationships/hyperlink" Target="http://pbs.twimg.com/profile_images/1036399954892410880/2s7Hjhcf_normal.jpg" TargetMode="External"/><Relationship Id="rId4133" Type="http://schemas.openxmlformats.org/officeDocument/2006/relationships/hyperlink" Target="http://twitter.com/mariualex1/statuses/1054139582550368257" TargetMode="External"/><Relationship Id="rId4134" Type="http://schemas.openxmlformats.org/officeDocument/2006/relationships/hyperlink" Target="http://pbs.twimg.com/profile_images/557550048998084608/jY3WErzf_normal.jpeg" TargetMode="External"/><Relationship Id="rId4135" Type="http://schemas.openxmlformats.org/officeDocument/2006/relationships/hyperlink" Target="http://twitter.com/tbavaresco/statuses/1054139528804528138" TargetMode="External"/><Relationship Id="rId4136" Type="http://schemas.openxmlformats.org/officeDocument/2006/relationships/hyperlink" Target="http://pbs.twimg.com/profile_images/1032584667835166720/pIqPbnlp_normal.jpg" TargetMode="External"/><Relationship Id="rId4137" Type="http://schemas.openxmlformats.org/officeDocument/2006/relationships/hyperlink" Target="http://twitter.com/CynPryce/statuses/1054139524140290048" TargetMode="External"/><Relationship Id="rId4138" Type="http://schemas.openxmlformats.org/officeDocument/2006/relationships/hyperlink" Target="http://pbs.twimg.com/profile_images/1001277033610121217/rLAcsYcF_normal.jpg" TargetMode="External"/><Relationship Id="rId4139" Type="http://schemas.openxmlformats.org/officeDocument/2006/relationships/hyperlink" Target="http://twitter.com/SDulzura/statuses/1054139513121976320" TargetMode="External"/><Relationship Id="rId4140" Type="http://schemas.openxmlformats.org/officeDocument/2006/relationships/hyperlink" Target="http://pbs.twimg.com/profile_images/1001277033610121217/rLAcsYcF_normal.jpg" TargetMode="External"/><Relationship Id="rId4141" Type="http://schemas.openxmlformats.org/officeDocument/2006/relationships/hyperlink" Target="http://twitter.com/SDulzura/statuses/1054139474786041858" TargetMode="External"/><Relationship Id="rId4142" Type="http://schemas.openxmlformats.org/officeDocument/2006/relationships/hyperlink" Target="http://pbs.twimg.com/profile_images/2706815685/24a4149fd0eea20b23004c6087bec509_normal.png" TargetMode="External"/><Relationship Id="rId4143" Type="http://schemas.openxmlformats.org/officeDocument/2006/relationships/hyperlink" Target="http://twitter.com/JackieMilesiF/statuses/1054139471019626497" TargetMode="External"/><Relationship Id="rId4144" Type="http://schemas.openxmlformats.org/officeDocument/2006/relationships/hyperlink" Target="http://pbs.twimg.com/profile_images/875447821897523203/lG53x_D1_normal.jpg" TargetMode="External"/><Relationship Id="rId4145" Type="http://schemas.openxmlformats.org/officeDocument/2006/relationships/hyperlink" Target="http://twitter.com/AGUILERA_Jonath/statuses/1054139447141416960" TargetMode="External"/><Relationship Id="rId4146" Type="http://schemas.openxmlformats.org/officeDocument/2006/relationships/hyperlink" Target="http://pbs.twimg.com/profile_images/715191432894619648/lTA8aBj1_normal.jpg" TargetMode="External"/><Relationship Id="rId4147" Type="http://schemas.openxmlformats.org/officeDocument/2006/relationships/hyperlink" Target="http://twitter.com/rafaeldausa2016/statuses/1054139362726809602" TargetMode="External"/><Relationship Id="rId4148" Type="http://schemas.openxmlformats.org/officeDocument/2006/relationships/hyperlink" Target="http://abs.twimg.com/sticky/default_profile_images/default_profile_normal.png" TargetMode="External"/><Relationship Id="rId4149" Type="http://schemas.openxmlformats.org/officeDocument/2006/relationships/hyperlink" Target="http://twitter.com/harryaureo1/statuses/1054139279574745088" TargetMode="External"/><Relationship Id="rId4150" Type="http://schemas.openxmlformats.org/officeDocument/2006/relationships/hyperlink" Target="http://pbs.twimg.com/profile_images/378800000303690874/b240639c784f5801645ea4fbda859da0_normal.jpeg" TargetMode="External"/><Relationship Id="rId4151" Type="http://schemas.openxmlformats.org/officeDocument/2006/relationships/hyperlink" Target="http://twitter.com/HotHonduran/statuses/1054139201556570117" TargetMode="External"/><Relationship Id="rId4152" Type="http://schemas.openxmlformats.org/officeDocument/2006/relationships/hyperlink" Target="http://pbs.twimg.com/profile_images/991072808108199936/YTy45f0i_normal.jpg" TargetMode="External"/><Relationship Id="rId4153" Type="http://schemas.openxmlformats.org/officeDocument/2006/relationships/hyperlink" Target="http://twitter.com/EduardoOrchard/statuses/1054139040830812162" TargetMode="External"/><Relationship Id="rId4154" Type="http://schemas.openxmlformats.org/officeDocument/2006/relationships/hyperlink" Target="http://pbs.twimg.com/profile_images/1008722754877652995/PxHWWFKN_normal.jpg" TargetMode="External"/><Relationship Id="rId4155" Type="http://schemas.openxmlformats.org/officeDocument/2006/relationships/hyperlink" Target="http://twitter.com/Dyane_SanMz/statuses/1054139016503836672" TargetMode="External"/><Relationship Id="rId4156" Type="http://schemas.openxmlformats.org/officeDocument/2006/relationships/hyperlink" Target="http://abs.twimg.com/sticky/default_profile_images/default_profile_normal.png" TargetMode="External"/><Relationship Id="rId4157" Type="http://schemas.openxmlformats.org/officeDocument/2006/relationships/hyperlink" Target="http://twitter.com/yaraniii/statuses/1054138987131125760" TargetMode="External"/><Relationship Id="rId4158" Type="http://schemas.openxmlformats.org/officeDocument/2006/relationships/hyperlink" Target="http://pbs.twimg.com/profile_images/509868791367729152/rGxRolHR_normal.jpeg" TargetMode="External"/><Relationship Id="rId4159" Type="http://schemas.openxmlformats.org/officeDocument/2006/relationships/hyperlink" Target="http://twitter.com/CarlosOnaFierro/statuses/1054138906013261824" TargetMode="External"/><Relationship Id="rId4160" Type="http://schemas.openxmlformats.org/officeDocument/2006/relationships/hyperlink" Target="http://pbs.twimg.com/profile_images/3492215035/b31806f5231b17b7c72be42ca027e2c2_normal.jpeg" TargetMode="External"/><Relationship Id="rId4161" Type="http://schemas.openxmlformats.org/officeDocument/2006/relationships/hyperlink" Target="http://twitter.com/DELATORREMERCE/statuses/1054138738916425728" TargetMode="External"/><Relationship Id="rId4162" Type="http://schemas.openxmlformats.org/officeDocument/2006/relationships/hyperlink" Target="http://pbs.twimg.com/profile_images/1043706454589550593/URGkvALJ_normal.jpg" TargetMode="External"/><Relationship Id="rId4163" Type="http://schemas.openxmlformats.org/officeDocument/2006/relationships/hyperlink" Target="http://twitter.com/Resilire1/statuses/1054138691210436614" TargetMode="External"/><Relationship Id="rId4164" Type="http://schemas.openxmlformats.org/officeDocument/2006/relationships/hyperlink" Target="http://pbs.twimg.com/profile_images/1005801935251935233/eQsQFLZl_normal.jpg" TargetMode="External"/><Relationship Id="rId4165" Type="http://schemas.openxmlformats.org/officeDocument/2006/relationships/hyperlink" Target="http://twitter.com/ftrejos32/statuses/1054138666241667074" TargetMode="External"/><Relationship Id="rId4166" Type="http://schemas.openxmlformats.org/officeDocument/2006/relationships/hyperlink" Target="http://pbs.twimg.com/profile_images/866349884663672833/ijL4lhUU_normal.jpg" TargetMode="External"/><Relationship Id="rId4167" Type="http://schemas.openxmlformats.org/officeDocument/2006/relationships/hyperlink" Target="http://twitter.com/EzeqBeas/statuses/1054138626286612481" TargetMode="External"/><Relationship Id="rId4168" Type="http://schemas.openxmlformats.org/officeDocument/2006/relationships/hyperlink" Target="http://pbs.twimg.com/profile_images/953489675804557312/XZVai2FA_normal.jpg" TargetMode="External"/><Relationship Id="rId4169" Type="http://schemas.openxmlformats.org/officeDocument/2006/relationships/hyperlink" Target="http://twitter.com/CiudadColorada/statuses/1054138451111657474" TargetMode="External"/><Relationship Id="rId4170" Type="http://schemas.openxmlformats.org/officeDocument/2006/relationships/hyperlink" Target="http://pbs.twimg.com/profile_images/691648435213197312/Q8f1yU6r_normal.jpg" TargetMode="External"/><Relationship Id="rId4171" Type="http://schemas.openxmlformats.org/officeDocument/2006/relationships/hyperlink" Target="http://twitter.com/CumbreCP/statuses/1054138438637809668" TargetMode="External"/><Relationship Id="rId4172" Type="http://schemas.openxmlformats.org/officeDocument/2006/relationships/hyperlink" Target="http://pbs.twimg.com/profile_images/1005801935251935233/eQsQFLZl_normal.jpg" TargetMode="External"/><Relationship Id="rId4173" Type="http://schemas.openxmlformats.org/officeDocument/2006/relationships/hyperlink" Target="http://twitter.com/ftrejos32/statuses/1054138384078258178" TargetMode="External"/><Relationship Id="rId4174" Type="http://schemas.openxmlformats.org/officeDocument/2006/relationships/hyperlink" Target="http://pbs.twimg.com/profile_images/998695553851506688/skU6yj3J_normal.jpg" TargetMode="External"/><Relationship Id="rId4175" Type="http://schemas.openxmlformats.org/officeDocument/2006/relationships/hyperlink" Target="http://twitter.com/Sandomene/statuses/1054138364369223680" TargetMode="External"/><Relationship Id="rId4176" Type="http://schemas.openxmlformats.org/officeDocument/2006/relationships/hyperlink" Target="http://pbs.twimg.com/profile_images/852253089889484800/dwo6QLoR_normal.jpg" TargetMode="External"/><Relationship Id="rId4177" Type="http://schemas.openxmlformats.org/officeDocument/2006/relationships/hyperlink" Target="http://twitter.com/eizuriet/statuses/1054138359768072193" TargetMode="External"/><Relationship Id="rId4178" Type="http://schemas.openxmlformats.org/officeDocument/2006/relationships/hyperlink" Target="http://pbs.twimg.com/profile_images/509074039730479104/kKuN3H5b_normal.jpeg" TargetMode="External"/><Relationship Id="rId4179" Type="http://schemas.openxmlformats.org/officeDocument/2006/relationships/hyperlink" Target="http://twitter.com/fuertealocha/statuses/1054138255447330816" TargetMode="External"/><Relationship Id="rId4180" Type="http://schemas.openxmlformats.org/officeDocument/2006/relationships/hyperlink" Target="http://pbs.twimg.com/profile_images/552618183450836992/kYtmpcVH_normal.png" TargetMode="External"/><Relationship Id="rId4181" Type="http://schemas.openxmlformats.org/officeDocument/2006/relationships/hyperlink" Target="http://twitter.com/CONSUR_/statuses/1054138170474983424" TargetMode="External"/><Relationship Id="rId4182" Type="http://schemas.openxmlformats.org/officeDocument/2006/relationships/hyperlink" Target="http://pbs.twimg.com/profile_images/912033522155737088/DcDcv0I6_normal.jpg" TargetMode="External"/><Relationship Id="rId4183" Type="http://schemas.openxmlformats.org/officeDocument/2006/relationships/hyperlink" Target="http://twitter.com/petu34/statuses/1054138010550263808" TargetMode="External"/><Relationship Id="rId4184" Type="http://schemas.openxmlformats.org/officeDocument/2006/relationships/hyperlink" Target="http://pbs.twimg.com/profile_images/1032251491187388416/QaHZ23iD_normal.jpg" TargetMode="External"/><Relationship Id="rId4185" Type="http://schemas.openxmlformats.org/officeDocument/2006/relationships/hyperlink" Target="http://twitter.com/welldressedgeek/statuses/1054137953193205760" TargetMode="External"/><Relationship Id="rId4186" Type="http://schemas.openxmlformats.org/officeDocument/2006/relationships/hyperlink" Target="http://pbs.twimg.com/profile_images/610290084944982016/ksbogYgC_normal.jpg" TargetMode="External"/><Relationship Id="rId4187" Type="http://schemas.openxmlformats.org/officeDocument/2006/relationships/hyperlink" Target="http://twitter.com/ppepin58/statuses/1054137929361170432" TargetMode="External"/><Relationship Id="rId4188" Type="http://schemas.openxmlformats.org/officeDocument/2006/relationships/hyperlink" Target="http://pbs.twimg.com/profile_images/1039202069289349120/qWVm9Knd_normal.jpg" TargetMode="External"/><Relationship Id="rId4189" Type="http://schemas.openxmlformats.org/officeDocument/2006/relationships/hyperlink" Target="http://twitter.com/ElOroCJ/statuses/1054137856736796672" TargetMode="External"/><Relationship Id="rId4190" Type="http://schemas.openxmlformats.org/officeDocument/2006/relationships/hyperlink" Target="http://pbs.twimg.com/profile_images/975074411547152384/M-pRdhvu_normal.jpg" TargetMode="External"/><Relationship Id="rId4191" Type="http://schemas.openxmlformats.org/officeDocument/2006/relationships/hyperlink" Target="http://twitter.com/dbq1976/statuses/1054137774595604480" TargetMode="External"/><Relationship Id="rId4192" Type="http://schemas.openxmlformats.org/officeDocument/2006/relationships/hyperlink" Target="http://pbs.twimg.com/profile_images/851948276320481284/tqOZS1me_normal.jpg" TargetMode="External"/><Relationship Id="rId4193" Type="http://schemas.openxmlformats.org/officeDocument/2006/relationships/hyperlink" Target="http://twitter.com/jucadominguez/statuses/1054137694215987200" TargetMode="External"/><Relationship Id="rId4194" Type="http://schemas.openxmlformats.org/officeDocument/2006/relationships/hyperlink" Target="http://pbs.twimg.com/profile_images/788367188302397440/Si_ExFwl_normal.jpg" TargetMode="External"/><Relationship Id="rId4195" Type="http://schemas.openxmlformats.org/officeDocument/2006/relationships/hyperlink" Target="http://twitter.com/CompolGobierno/statuses/1054137665157644288" TargetMode="External"/><Relationship Id="rId4196" Type="http://schemas.openxmlformats.org/officeDocument/2006/relationships/hyperlink" Target="http://pbs.twimg.com/profile_images/1052969017638604800/DL7twbrL_normal.jpg" TargetMode="External"/><Relationship Id="rId4197" Type="http://schemas.openxmlformats.org/officeDocument/2006/relationships/hyperlink" Target="http://twitter.com/PabloRicaurte73/statuses/1054137629900447744" TargetMode="External"/><Relationship Id="rId4198" Type="http://schemas.openxmlformats.org/officeDocument/2006/relationships/hyperlink" Target="http://pbs.twimg.com/profile_images/1052365663891673088/k0dVhU_n_normal.jpg" TargetMode="External"/><Relationship Id="rId4199" Type="http://schemas.openxmlformats.org/officeDocument/2006/relationships/hyperlink" Target="http://twitter.com/smarsilia/statuses/1054137516037693440" TargetMode="External"/><Relationship Id="rId4200" Type="http://schemas.openxmlformats.org/officeDocument/2006/relationships/hyperlink" Target="http://pbs.twimg.com/profile_images/991495921249800198/ViIXXDrp_normal.jpg" TargetMode="External"/><Relationship Id="rId4201" Type="http://schemas.openxmlformats.org/officeDocument/2006/relationships/hyperlink" Target="http://twitter.com/jennyrebk/statuses/1054137429706399745" TargetMode="External"/><Relationship Id="rId4202" Type="http://schemas.openxmlformats.org/officeDocument/2006/relationships/hyperlink" Target="http://pbs.twimg.com/profile_images/581850151007993857/vKdLCqkW_normal.jpg" TargetMode="External"/><Relationship Id="rId4203" Type="http://schemas.openxmlformats.org/officeDocument/2006/relationships/hyperlink" Target="http://twitter.com/CaremGonzalez/statuses/1054137359258845184" TargetMode="External"/><Relationship Id="rId4204" Type="http://schemas.openxmlformats.org/officeDocument/2006/relationships/hyperlink" Target="http://pbs.twimg.com/profile_images/1015719938424795136/__ny2UWT_normal.jpg" TargetMode="External"/><Relationship Id="rId4205" Type="http://schemas.openxmlformats.org/officeDocument/2006/relationships/hyperlink" Target="http://twitter.com/64451943Paola/statuses/1054137304707710976" TargetMode="External"/><Relationship Id="rId4206" Type="http://schemas.openxmlformats.org/officeDocument/2006/relationships/hyperlink" Target="http://pbs.twimg.com/profile_images/3343537844/d6bb6092c0d2993e9adb47c87378e020_normal.jpeg" TargetMode="External"/><Relationship Id="rId4207" Type="http://schemas.openxmlformats.org/officeDocument/2006/relationships/hyperlink" Target="http://twitter.com/venezolanocomum/statuses/1054137290354802688" TargetMode="External"/><Relationship Id="rId4208" Type="http://schemas.openxmlformats.org/officeDocument/2006/relationships/hyperlink" Target="http://pbs.twimg.com/profile_images/556874162002620416/uqPOBVyi_normal.png" TargetMode="External"/><Relationship Id="rId4209" Type="http://schemas.openxmlformats.org/officeDocument/2006/relationships/hyperlink" Target="http://twitter.com/InfoSinBandera/statuses/1054137260633923586" TargetMode="External"/><Relationship Id="rId4210" Type="http://schemas.openxmlformats.org/officeDocument/2006/relationships/hyperlink" Target="http://pbs.twimg.com/profile_images/628004893085667328/P1mmuBbY_normal.jpg" TargetMode="External"/><Relationship Id="rId4211" Type="http://schemas.openxmlformats.org/officeDocument/2006/relationships/hyperlink" Target="http://twitter.com/Leo_Ferrer_/statuses/1054137238370574336" TargetMode="External"/><Relationship Id="rId4212" Type="http://schemas.openxmlformats.org/officeDocument/2006/relationships/hyperlink" Target="http://pbs.twimg.com/profile_images/1021861161782976517/-u4Ye-U4_normal.jpg" TargetMode="External"/><Relationship Id="rId4213" Type="http://schemas.openxmlformats.org/officeDocument/2006/relationships/hyperlink" Target="http://twitter.com/geriusgirl/statuses/1054137216652468224" TargetMode="External"/><Relationship Id="rId4214" Type="http://schemas.openxmlformats.org/officeDocument/2006/relationships/hyperlink" Target="http://pbs.twimg.com/profile_images/952571594760687616/skNbta0K_normal.jpg" TargetMode="External"/><Relationship Id="rId4215" Type="http://schemas.openxmlformats.org/officeDocument/2006/relationships/hyperlink" Target="http://twitter.com/Aclemoine/statuses/1054137191914528775" TargetMode="External"/><Relationship Id="rId4216" Type="http://schemas.openxmlformats.org/officeDocument/2006/relationships/hyperlink" Target="http://pbs.twimg.com/profile_images/1043926230595252224/BxeEOyNL_normal.jpg" TargetMode="External"/><Relationship Id="rId4217" Type="http://schemas.openxmlformats.org/officeDocument/2006/relationships/hyperlink" Target="http://twitter.com/msmaluli/statuses/1054137076592136192" TargetMode="External"/><Relationship Id="rId4218" Type="http://schemas.openxmlformats.org/officeDocument/2006/relationships/hyperlink" Target="http://pbs.twimg.com/profile_images/1003844463591116800/mY8RSbT6_normal.jpg" TargetMode="External"/><Relationship Id="rId4219" Type="http://schemas.openxmlformats.org/officeDocument/2006/relationships/hyperlink" Target="http://twitter.com/anthony_claus/statuses/1054137019012591617" TargetMode="External"/><Relationship Id="rId4220" Type="http://schemas.openxmlformats.org/officeDocument/2006/relationships/hyperlink" Target="http://pbs.twimg.com/profile_images/1027749102765985793/MnzxvNxV_normal.jpg" TargetMode="External"/><Relationship Id="rId4221" Type="http://schemas.openxmlformats.org/officeDocument/2006/relationships/hyperlink" Target="http://twitter.com/Gocho1206/statuses/1054137015212613632" TargetMode="External"/><Relationship Id="rId4222" Type="http://schemas.openxmlformats.org/officeDocument/2006/relationships/hyperlink" Target="http://pbs.twimg.com/profile_images/936808163784851457/JacKmyTL_normal.jpg" TargetMode="External"/><Relationship Id="rId4223" Type="http://schemas.openxmlformats.org/officeDocument/2006/relationships/hyperlink" Target="http://twitter.com/Wefe_12/statuses/1054136963186548738" TargetMode="External"/><Relationship Id="rId4224" Type="http://schemas.openxmlformats.org/officeDocument/2006/relationships/hyperlink" Target="http://pbs.twimg.com/profile_images/1050227769030991873/iRcRfytF_normal.jpg" TargetMode="External"/><Relationship Id="rId4225" Type="http://schemas.openxmlformats.org/officeDocument/2006/relationships/hyperlink" Target="http://twitter.com/CesarVa13558766/statuses/1054136794751610887" TargetMode="External"/><Relationship Id="rId4226" Type="http://schemas.openxmlformats.org/officeDocument/2006/relationships/hyperlink" Target="http://pbs.twimg.com/profile_images/1042210794090496009/FZebrVlj_normal.jpg" TargetMode="External"/><Relationship Id="rId4227" Type="http://schemas.openxmlformats.org/officeDocument/2006/relationships/hyperlink" Target="http://twitter.com/napobtz/statuses/1054136759137812480" TargetMode="External"/><Relationship Id="rId4228" Type="http://schemas.openxmlformats.org/officeDocument/2006/relationships/hyperlink" Target="http://pbs.twimg.com/profile_images/942555035183013889/RT9saVqe_normal.jpg" TargetMode="External"/><Relationship Id="rId4229" Type="http://schemas.openxmlformats.org/officeDocument/2006/relationships/hyperlink" Target="http://twitter.com/amilcartw/statuses/1054136446033018880" TargetMode="External"/><Relationship Id="rId4230" Type="http://schemas.openxmlformats.org/officeDocument/2006/relationships/hyperlink" Target="http://pbs.twimg.com/profile_images/1048248398908932098/iVcrNehn_normal.jpg" TargetMode="External"/><Relationship Id="rId4231" Type="http://schemas.openxmlformats.org/officeDocument/2006/relationships/hyperlink" Target="http://twitter.com/verdeflex/statuses/1054136398016602113" TargetMode="External"/><Relationship Id="rId4232" Type="http://schemas.openxmlformats.org/officeDocument/2006/relationships/hyperlink" Target="http://pbs.twimg.com/profile_images/1046738063630782464/NaRunLJE_normal.jpg" TargetMode="External"/><Relationship Id="rId4233" Type="http://schemas.openxmlformats.org/officeDocument/2006/relationships/hyperlink" Target="http://twitter.com/garciamaria1992/statuses/1054136363119976451" TargetMode="External"/><Relationship Id="rId4234" Type="http://schemas.openxmlformats.org/officeDocument/2006/relationships/hyperlink" Target="http://pbs.twimg.com/profile_images/1054134792894210048/DI5UBGHo_normal.jpg" TargetMode="External"/><Relationship Id="rId4235" Type="http://schemas.openxmlformats.org/officeDocument/2006/relationships/hyperlink" Target="http://twitter.com/PMontoyaBarrera/statuses/1054136298166992897" TargetMode="External"/><Relationship Id="rId4236" Type="http://schemas.openxmlformats.org/officeDocument/2006/relationships/hyperlink" Target="http://pbs.twimg.com/profile_images/1043817604241068032/lBpbrIq1_normal.jpg" TargetMode="External"/><Relationship Id="rId4237" Type="http://schemas.openxmlformats.org/officeDocument/2006/relationships/hyperlink" Target="http://twitter.com/paradiseshopsvf/statuses/1054136182131605504" TargetMode="External"/><Relationship Id="rId4238" Type="http://schemas.openxmlformats.org/officeDocument/2006/relationships/hyperlink" Target="http://pbs.twimg.com/profile_images/1052580084417212417/CcCLJYRY_normal.jpg" TargetMode="External"/><Relationship Id="rId4239" Type="http://schemas.openxmlformats.org/officeDocument/2006/relationships/hyperlink" Target="http://twitter.com/monicaramela/statuses/1054136121955889157" TargetMode="External"/><Relationship Id="rId4240" Type="http://schemas.openxmlformats.org/officeDocument/2006/relationships/hyperlink" Target="http://pbs.twimg.com/profile_images/1024690541907329026/wRQT69uE_normal.jpg" TargetMode="External"/><Relationship Id="rId4241" Type="http://schemas.openxmlformats.org/officeDocument/2006/relationships/hyperlink" Target="http://twitter.com/Maribel1806RM/statuses/1054136079782215680" TargetMode="External"/><Relationship Id="rId4242" Type="http://schemas.openxmlformats.org/officeDocument/2006/relationships/hyperlink" Target="http://abs.twimg.com/sticky/default_profile_images/default_profile_normal.png" TargetMode="External"/><Relationship Id="rId4243" Type="http://schemas.openxmlformats.org/officeDocument/2006/relationships/hyperlink" Target="http://twitter.com/IvanjoeIvan/statuses/1054135986274398208" TargetMode="External"/><Relationship Id="rId4244" Type="http://schemas.openxmlformats.org/officeDocument/2006/relationships/hyperlink" Target="http://pbs.twimg.com/profile_images/961446233834483712/6SUS_R8-_normal.jpg" TargetMode="External"/><Relationship Id="rId4245" Type="http://schemas.openxmlformats.org/officeDocument/2006/relationships/hyperlink" Target="http://twitter.com/Miguel_Escobar8/statuses/1054135903038464000" TargetMode="External"/><Relationship Id="rId4246" Type="http://schemas.openxmlformats.org/officeDocument/2006/relationships/hyperlink" Target="http://pbs.twimg.com/profile_images/995019374888177665/Xoz-JJBR_normal.jpg" TargetMode="External"/><Relationship Id="rId4247" Type="http://schemas.openxmlformats.org/officeDocument/2006/relationships/hyperlink" Target="http://twitter.com/GrazynaMroz/statuses/1054135824340656133" TargetMode="External"/><Relationship Id="rId4248" Type="http://schemas.openxmlformats.org/officeDocument/2006/relationships/hyperlink" Target="http://pbs.twimg.com/profile_images/953628072183549952/6MhxitEw_normal.jpg" TargetMode="External"/><Relationship Id="rId4249" Type="http://schemas.openxmlformats.org/officeDocument/2006/relationships/hyperlink" Target="http://twitter.com/daleannys123/statuses/1054135773354754050" TargetMode="External"/><Relationship Id="rId4250" Type="http://schemas.openxmlformats.org/officeDocument/2006/relationships/hyperlink" Target="http://pbs.twimg.com/profile_images/435483066799099904/FfVSUSzY_normal.jpeg" TargetMode="External"/><Relationship Id="rId4251" Type="http://schemas.openxmlformats.org/officeDocument/2006/relationships/hyperlink" Target="http://twitter.com/WPUI8/statuses/1054135715045486592" TargetMode="External"/><Relationship Id="rId4252" Type="http://schemas.openxmlformats.org/officeDocument/2006/relationships/hyperlink" Target="http://pbs.twimg.com/profile_images/1042477784851988481/ccvdciy3_normal.jpg" TargetMode="External"/><Relationship Id="rId4253" Type="http://schemas.openxmlformats.org/officeDocument/2006/relationships/hyperlink" Target="http://twitter.com/3762igual/statuses/1054135698045968384" TargetMode="External"/><Relationship Id="rId4254" Type="http://schemas.openxmlformats.org/officeDocument/2006/relationships/hyperlink" Target="http://pbs.twimg.com/profile_images/479045906105638912/7t83mQfo_normal.jpeg" TargetMode="External"/><Relationship Id="rId4255" Type="http://schemas.openxmlformats.org/officeDocument/2006/relationships/hyperlink" Target="http://twitter.com/fergonza73/statuses/1054135694057226240" TargetMode="External"/><Relationship Id="rId4256" Type="http://schemas.openxmlformats.org/officeDocument/2006/relationships/hyperlink" Target="http://abs.twimg.com/sticky/default_profile_images/default_profile_normal.png" TargetMode="External"/><Relationship Id="rId4257" Type="http://schemas.openxmlformats.org/officeDocument/2006/relationships/hyperlink" Target="http://twitter.com/janialex32/statuses/1054135648800649216" TargetMode="External"/><Relationship Id="rId4258" Type="http://schemas.openxmlformats.org/officeDocument/2006/relationships/hyperlink" Target="http://pbs.twimg.com/profile_images/983701617584361472/X7pshjmR_normal.jpg" TargetMode="External"/><Relationship Id="rId4259" Type="http://schemas.openxmlformats.org/officeDocument/2006/relationships/hyperlink" Target="http://twitter.com/floralba1965/statuses/1054135595767873536" TargetMode="External"/><Relationship Id="rId4260" Type="http://schemas.openxmlformats.org/officeDocument/2006/relationships/hyperlink" Target="http://pbs.twimg.com/profile_images/1048248398908932098/iVcrNehn_normal.jpg" TargetMode="External"/><Relationship Id="rId4261" Type="http://schemas.openxmlformats.org/officeDocument/2006/relationships/hyperlink" Target="http://twitter.com/verdeflex/statuses/1054135592764796928" TargetMode="External"/><Relationship Id="rId4262" Type="http://schemas.openxmlformats.org/officeDocument/2006/relationships/hyperlink" Target="http://pbs.twimg.com/profile_images/714175065244434432/wbro3GNX_normal.jpg" TargetMode="External"/><Relationship Id="rId4263" Type="http://schemas.openxmlformats.org/officeDocument/2006/relationships/hyperlink" Target="http://twitter.com/PParzival/statuses/1054135460442894336" TargetMode="External"/><Relationship Id="rId4264" Type="http://schemas.openxmlformats.org/officeDocument/2006/relationships/hyperlink" Target="http://pbs.twimg.com/profile_images/1024690541907329026/wRQT69uE_normal.jpg" TargetMode="External"/><Relationship Id="rId4265" Type="http://schemas.openxmlformats.org/officeDocument/2006/relationships/hyperlink" Target="http://twitter.com/Maribel1806RM/statuses/1054135456798007296" TargetMode="External"/><Relationship Id="rId4266" Type="http://schemas.openxmlformats.org/officeDocument/2006/relationships/hyperlink" Target="http://pbs.twimg.com/profile_images/817532365048119296/5nD1F9n9_normal.jpg" TargetMode="External"/><Relationship Id="rId4267" Type="http://schemas.openxmlformats.org/officeDocument/2006/relationships/hyperlink" Target="http://twitter.com/420somewherebot/statuses/1054135428993888257" TargetMode="External"/><Relationship Id="rId4268" Type="http://schemas.openxmlformats.org/officeDocument/2006/relationships/hyperlink" Target="http://pbs.twimg.com/profile_images/897445213995769858/ore1WZlC_normal.jpg" TargetMode="External"/><Relationship Id="rId4269" Type="http://schemas.openxmlformats.org/officeDocument/2006/relationships/hyperlink" Target="http://twitter.com/Martinacuna1965/statuses/1054135416796930049" TargetMode="External"/><Relationship Id="rId4270" Type="http://schemas.openxmlformats.org/officeDocument/2006/relationships/hyperlink" Target="http://abs.twimg.com/sticky/default_profile_images/default_profile_normal.png" TargetMode="External"/><Relationship Id="rId4271" Type="http://schemas.openxmlformats.org/officeDocument/2006/relationships/hyperlink" Target="http://twitter.com/catheri48080862/statuses/1054135344113897472" TargetMode="External"/><Relationship Id="rId4272" Type="http://schemas.openxmlformats.org/officeDocument/2006/relationships/hyperlink" Target="http://pbs.twimg.com/profile_images/1023798629188939777/F1eVYyZx_normal.jpg" TargetMode="External"/><Relationship Id="rId4273" Type="http://schemas.openxmlformats.org/officeDocument/2006/relationships/hyperlink" Target="http://twitter.com/TAXISTA_REVOLUC/statuses/1054135176056455169" TargetMode="External"/><Relationship Id="rId4274" Type="http://schemas.openxmlformats.org/officeDocument/2006/relationships/hyperlink" Target="http://pbs.twimg.com/profile_images/962861651128213505/ApLvx75b_normal.jpg" TargetMode="External"/><Relationship Id="rId4275" Type="http://schemas.openxmlformats.org/officeDocument/2006/relationships/hyperlink" Target="http://twitter.com/Yenny9496/statuses/1054135102823940096" TargetMode="External"/><Relationship Id="rId4276" Type="http://schemas.openxmlformats.org/officeDocument/2006/relationships/hyperlink" Target="http://pbs.twimg.com/profile_images/953489675804557312/XZVai2FA_normal.jpg" TargetMode="External"/><Relationship Id="rId4277" Type="http://schemas.openxmlformats.org/officeDocument/2006/relationships/hyperlink" Target="http://twitter.com/CiudadColorada/statuses/1054135076680843264" TargetMode="External"/><Relationship Id="rId4278" Type="http://schemas.openxmlformats.org/officeDocument/2006/relationships/hyperlink" Target="http://pbs.twimg.com/profile_images/535878776953896960/SUwhaNEz_normal.jpeg" TargetMode="External"/><Relationship Id="rId4279" Type="http://schemas.openxmlformats.org/officeDocument/2006/relationships/hyperlink" Target="http://twitter.com/elarca507/statuses/1054134899572203520" TargetMode="External"/><Relationship Id="rId4280" Type="http://schemas.openxmlformats.org/officeDocument/2006/relationships/hyperlink" Target="http://pbs.twimg.com/profile_images/562997655064702976/ri1c8h6J_normal.png" TargetMode="External"/><Relationship Id="rId4281" Type="http://schemas.openxmlformats.org/officeDocument/2006/relationships/hyperlink" Target="http://twitter.com/DIPLOMACIAENUNO/statuses/1054134821566472192" TargetMode="External"/><Relationship Id="rId4282" Type="http://schemas.openxmlformats.org/officeDocument/2006/relationships/hyperlink" Target="http://pbs.twimg.com/profile_images/932103273594662912/6aFzDi26_normal.jpg" TargetMode="External"/><Relationship Id="rId4283" Type="http://schemas.openxmlformats.org/officeDocument/2006/relationships/hyperlink" Target="http://twitter.com/AndresGandres21/statuses/1054134813152690178" TargetMode="External"/><Relationship Id="rId4284" Type="http://schemas.openxmlformats.org/officeDocument/2006/relationships/hyperlink" Target="http://pbs.twimg.com/profile_images/953802074545848321/u3K3ZXNy_normal.jpg" TargetMode="External"/><Relationship Id="rId4285" Type="http://schemas.openxmlformats.org/officeDocument/2006/relationships/hyperlink" Target="http://twitter.com/Dianiranutretuv/statuses/1054134682567262213" TargetMode="External"/><Relationship Id="rId4286" Type="http://schemas.openxmlformats.org/officeDocument/2006/relationships/hyperlink" Target="http://pbs.twimg.com/profile_images/1024690541907329026/wRQT69uE_normal.jpg" TargetMode="External"/><Relationship Id="rId4287" Type="http://schemas.openxmlformats.org/officeDocument/2006/relationships/hyperlink" Target="http://twitter.com/Maribel1806RM/statuses/1054134648379527169" TargetMode="External"/><Relationship Id="rId4288" Type="http://schemas.openxmlformats.org/officeDocument/2006/relationships/hyperlink" Target="http://pbs.twimg.com/profile_images/1013794802297720832/zyjmHPa6_normal.jpg" TargetMode="External"/><Relationship Id="rId4289" Type="http://schemas.openxmlformats.org/officeDocument/2006/relationships/hyperlink" Target="http://twitter.com/TAMARAJUDIS/statuses/1054134594289745921" TargetMode="External"/><Relationship Id="rId4290" Type="http://schemas.openxmlformats.org/officeDocument/2006/relationships/hyperlink" Target="http://pbs.twimg.com/profile_images/1024690541907329026/wRQT69uE_normal.jpg" TargetMode="External"/><Relationship Id="rId4291" Type="http://schemas.openxmlformats.org/officeDocument/2006/relationships/hyperlink" Target="http://twitter.com/Maribel1806RM/statuses/1054134590607110144" TargetMode="External"/><Relationship Id="rId4292" Type="http://schemas.openxmlformats.org/officeDocument/2006/relationships/hyperlink" Target="http://pbs.twimg.com/profile_images/1024690541907329026/wRQT69uE_normal.jpg" TargetMode="External"/><Relationship Id="rId4293" Type="http://schemas.openxmlformats.org/officeDocument/2006/relationships/hyperlink" Target="http://twitter.com/Maribel1806RM/statuses/1054134568746450944" TargetMode="External"/><Relationship Id="rId4294" Type="http://schemas.openxmlformats.org/officeDocument/2006/relationships/hyperlink" Target="http://pbs.twimg.com/profile_images/1024690541907329026/wRQT69uE_normal.jpg" TargetMode="External"/><Relationship Id="rId4295" Type="http://schemas.openxmlformats.org/officeDocument/2006/relationships/hyperlink" Target="http://twitter.com/Maribel1806RM/statuses/1054134559896453120" TargetMode="External"/><Relationship Id="rId4296" Type="http://schemas.openxmlformats.org/officeDocument/2006/relationships/hyperlink" Target="http://pbs.twimg.com/profile_images/949673234877833216/vE39SQjM_normal.jpg" TargetMode="External"/><Relationship Id="rId4297" Type="http://schemas.openxmlformats.org/officeDocument/2006/relationships/hyperlink" Target="http://twitter.com/CriticaLodging/statuses/1054134465637896192" TargetMode="External"/><Relationship Id="rId4298" Type="http://schemas.openxmlformats.org/officeDocument/2006/relationships/hyperlink" Target="http://pbs.twimg.com/profile_images/949673234877833216/vE39SQjM_normal.jpg" TargetMode="External"/><Relationship Id="rId4299" Type="http://schemas.openxmlformats.org/officeDocument/2006/relationships/hyperlink" Target="http://twitter.com/CriticaLodging/statuses/1054134335824166918" TargetMode="External"/><Relationship Id="rId4300" Type="http://schemas.openxmlformats.org/officeDocument/2006/relationships/hyperlink" Target="http://pbs.twimg.com/profile_images/887001533044318210/Gozl7Ehh_normal.jpg" TargetMode="External"/><Relationship Id="rId4301" Type="http://schemas.openxmlformats.org/officeDocument/2006/relationships/hyperlink" Target="http://twitter.com/VR_VzlaLibre/statuses/1054134282325647360" TargetMode="External"/><Relationship Id="rId4302" Type="http://schemas.openxmlformats.org/officeDocument/2006/relationships/hyperlink" Target="http://pbs.twimg.com/profile_images/799317731648606208/vbXQCdts_normal.jpg" TargetMode="External"/><Relationship Id="rId4303" Type="http://schemas.openxmlformats.org/officeDocument/2006/relationships/hyperlink" Target="http://twitter.com/notiven/statuses/1054134275573014528" TargetMode="External"/><Relationship Id="rId4304" Type="http://schemas.openxmlformats.org/officeDocument/2006/relationships/hyperlink" Target="http://pbs.twimg.com/profile_images/929027353958932480/mNScc-f6_normal.jpg" TargetMode="External"/><Relationship Id="rId4305" Type="http://schemas.openxmlformats.org/officeDocument/2006/relationships/hyperlink" Target="http://twitter.com/manuel13071981/statuses/1054134187358384128" TargetMode="External"/><Relationship Id="rId4306" Type="http://schemas.openxmlformats.org/officeDocument/2006/relationships/hyperlink" Target="http://pbs.twimg.com/profile_images/1024690541907329026/wRQT69uE_normal.jpg" TargetMode="External"/><Relationship Id="rId4307" Type="http://schemas.openxmlformats.org/officeDocument/2006/relationships/hyperlink" Target="http://twitter.com/Maribel1806RM/statuses/1054134158241472512" TargetMode="External"/><Relationship Id="rId4308" Type="http://schemas.openxmlformats.org/officeDocument/2006/relationships/hyperlink" Target="http://pbs.twimg.com/profile_images/929027353958932480/mNScc-f6_normal.jpg" TargetMode="External"/><Relationship Id="rId4309" Type="http://schemas.openxmlformats.org/officeDocument/2006/relationships/hyperlink" Target="http://twitter.com/manuel13071981/statuses/1054134151895498752" TargetMode="External"/><Relationship Id="rId4310" Type="http://schemas.openxmlformats.org/officeDocument/2006/relationships/hyperlink" Target="http://pbs.twimg.com/profile_images/949673234877833216/vE39SQjM_normal.jpg" TargetMode="External"/><Relationship Id="rId4311" Type="http://schemas.openxmlformats.org/officeDocument/2006/relationships/hyperlink" Target="http://twitter.com/CriticaLodging/statuses/1054134112146071552" TargetMode="External"/><Relationship Id="rId4312" Type="http://schemas.openxmlformats.org/officeDocument/2006/relationships/hyperlink" Target="http://pbs.twimg.com/profile_images/1020060590813863936/NGb1yCGB_normal.jpg" TargetMode="External"/><Relationship Id="rId4313" Type="http://schemas.openxmlformats.org/officeDocument/2006/relationships/hyperlink" Target="http://twitter.com/SandraC42595084/statuses/1054134079140986880" TargetMode="External"/><Relationship Id="rId4314" Type="http://schemas.openxmlformats.org/officeDocument/2006/relationships/hyperlink" Target="http://pbs.twimg.com/profile_images/1046624024799965185/S77074yA_normal.jpg" TargetMode="External"/><Relationship Id="rId4315" Type="http://schemas.openxmlformats.org/officeDocument/2006/relationships/hyperlink" Target="http://twitter.com/TatayFrancis/statuses/1054134071977238528" TargetMode="External"/><Relationship Id="rId4316" Type="http://schemas.openxmlformats.org/officeDocument/2006/relationships/hyperlink" Target="http://pbs.twimg.com/profile_images/949673234877833216/vE39SQjM_normal.jpg" TargetMode="External"/><Relationship Id="rId4317" Type="http://schemas.openxmlformats.org/officeDocument/2006/relationships/hyperlink" Target="http://twitter.com/CriticaLodging/statuses/1054134052012339200" TargetMode="External"/><Relationship Id="rId4318" Type="http://schemas.openxmlformats.org/officeDocument/2006/relationships/hyperlink" Target="http://pbs.twimg.com/profile_images/510425760231092224/nF0raWUY_normal.jpeg" TargetMode="External"/><Relationship Id="rId4319" Type="http://schemas.openxmlformats.org/officeDocument/2006/relationships/hyperlink" Target="http://twitter.com/Yannilett_/statuses/1054134001248673793" TargetMode="External"/><Relationship Id="rId4320" Type="http://schemas.openxmlformats.org/officeDocument/2006/relationships/hyperlink" Target="http://pbs.twimg.com/profile_images/754811049598214144/_oWA6EIp_normal.jpg" TargetMode="External"/><Relationship Id="rId4321" Type="http://schemas.openxmlformats.org/officeDocument/2006/relationships/hyperlink" Target="http://twitter.com/TurnerErick/statuses/1054133974371430401" TargetMode="External"/><Relationship Id="rId4322" Type="http://schemas.openxmlformats.org/officeDocument/2006/relationships/hyperlink" Target="http://pbs.twimg.com/profile_images/851927518433218560/Jn8X4BE7_normal.jpg" TargetMode="External"/><Relationship Id="rId4323" Type="http://schemas.openxmlformats.org/officeDocument/2006/relationships/hyperlink" Target="http://twitter.com/LegalAdvice2014/statuses/1054133961516036096" TargetMode="External"/><Relationship Id="rId4324" Type="http://schemas.openxmlformats.org/officeDocument/2006/relationships/hyperlink" Target="http://pbs.twimg.com/profile_images/1019702632280199175/3i21WYBK_normal.jpg" TargetMode="External"/><Relationship Id="rId4325" Type="http://schemas.openxmlformats.org/officeDocument/2006/relationships/hyperlink" Target="http://twitter.com/MaritzaGil/statuses/1054133853848289280" TargetMode="External"/><Relationship Id="rId4326" Type="http://schemas.openxmlformats.org/officeDocument/2006/relationships/hyperlink" Target="http://pbs.twimg.com/profile_images/378800000673977125/207b6f9fcd6690a848412c60e1a8a8ea_normal.jpeg" TargetMode="External"/><Relationship Id="rId4327" Type="http://schemas.openxmlformats.org/officeDocument/2006/relationships/hyperlink" Target="http://twitter.com/Mavasquez65/statuses/1054133852971720704" TargetMode="External"/><Relationship Id="rId4328" Type="http://schemas.openxmlformats.org/officeDocument/2006/relationships/hyperlink" Target="http://pbs.twimg.com/profile_images/1022261190163144709/whgQ-vxr_normal.jpg" TargetMode="External"/><Relationship Id="rId4329" Type="http://schemas.openxmlformats.org/officeDocument/2006/relationships/hyperlink" Target="http://twitter.com/HopeSalinger/statuses/1054133660063031296" TargetMode="External"/><Relationship Id="rId4330" Type="http://schemas.openxmlformats.org/officeDocument/2006/relationships/hyperlink" Target="http://pbs.twimg.com/profile_images/858145336061288448/55Nrq9bg_normal.jpg" TargetMode="External"/><Relationship Id="rId4331" Type="http://schemas.openxmlformats.org/officeDocument/2006/relationships/hyperlink" Target="http://twitter.com/Amelizt/statuses/1054133658578272258" TargetMode="External"/><Relationship Id="rId4332" Type="http://schemas.openxmlformats.org/officeDocument/2006/relationships/hyperlink" Target="http://pbs.twimg.com/profile_images/951880514461405185/3_J8cd2x_normal.jpg" TargetMode="External"/><Relationship Id="rId4333" Type="http://schemas.openxmlformats.org/officeDocument/2006/relationships/hyperlink" Target="http://twitter.com/Sanchez227/statuses/1054133615653765120" TargetMode="External"/><Relationship Id="rId4334" Type="http://schemas.openxmlformats.org/officeDocument/2006/relationships/hyperlink" Target="http://pbs.twimg.com/profile_images/860993555891924994/mohVWcCp_normal.jpg" TargetMode="External"/><Relationship Id="rId4335" Type="http://schemas.openxmlformats.org/officeDocument/2006/relationships/hyperlink" Target="http://twitter.com/Irapeda/statuses/1054133591280680960" TargetMode="External"/><Relationship Id="rId4336" Type="http://schemas.openxmlformats.org/officeDocument/2006/relationships/hyperlink" Target="http://pbs.twimg.com/profile_images/1004275710972833792/6RyoROKk_normal.jpg" TargetMode="External"/><Relationship Id="rId4337" Type="http://schemas.openxmlformats.org/officeDocument/2006/relationships/hyperlink" Target="http://twitter.com/abogadodelruido/statuses/1054133569281503233" TargetMode="External"/><Relationship Id="rId4338" Type="http://schemas.openxmlformats.org/officeDocument/2006/relationships/hyperlink" Target="http://pbs.twimg.com/profile_images/535879521124093952/C-HWsz_z_normal.jpeg" TargetMode="External"/><Relationship Id="rId4339" Type="http://schemas.openxmlformats.org/officeDocument/2006/relationships/hyperlink" Target="http://twitter.com/ALEXTM507/statuses/1054133550633627648" TargetMode="External"/><Relationship Id="rId4340" Type="http://schemas.openxmlformats.org/officeDocument/2006/relationships/hyperlink" Target="http://pbs.twimg.com/profile_images/953489675804557312/XZVai2FA_normal.jpg" TargetMode="External"/><Relationship Id="rId4341" Type="http://schemas.openxmlformats.org/officeDocument/2006/relationships/hyperlink" Target="http://twitter.com/CiudadColorada/statuses/1054133526172495874" TargetMode="External"/><Relationship Id="rId4342" Type="http://schemas.openxmlformats.org/officeDocument/2006/relationships/hyperlink" Target="http://pbs.twimg.com/profile_images/1029709459738816512/k6i6kkir_normal.jpg" TargetMode="External"/><Relationship Id="rId4343" Type="http://schemas.openxmlformats.org/officeDocument/2006/relationships/hyperlink" Target="http://twitter.com/churos2017/statuses/1054133508740911104" TargetMode="External"/><Relationship Id="rId4344" Type="http://schemas.openxmlformats.org/officeDocument/2006/relationships/hyperlink" Target="http://pbs.twimg.com/profile_images/1005112298715873280/fZaSp2uZ_normal.jpg" TargetMode="External"/><Relationship Id="rId4345" Type="http://schemas.openxmlformats.org/officeDocument/2006/relationships/hyperlink" Target="http://twitter.com/OOrtega16/statuses/1054133433759346688" TargetMode="External"/><Relationship Id="rId4346" Type="http://schemas.openxmlformats.org/officeDocument/2006/relationships/hyperlink" Target="http://pbs.twimg.com/profile_images/999795804280836096/eBTpGWVT_normal.jpg" TargetMode="External"/><Relationship Id="rId4347" Type="http://schemas.openxmlformats.org/officeDocument/2006/relationships/hyperlink" Target="http://twitter.com/CirculoGloBal_I/statuses/1054133387986984961" TargetMode="External"/><Relationship Id="rId4348" Type="http://schemas.openxmlformats.org/officeDocument/2006/relationships/hyperlink" Target="http://pbs.twimg.com/profile_images/1024690541907329026/wRQT69uE_normal.jpg" TargetMode="External"/><Relationship Id="rId4349" Type="http://schemas.openxmlformats.org/officeDocument/2006/relationships/hyperlink" Target="http://twitter.com/Maribel1806RM/statuses/1054133346580738049" TargetMode="External"/><Relationship Id="rId4350" Type="http://schemas.openxmlformats.org/officeDocument/2006/relationships/hyperlink" Target="http://pbs.twimg.com/profile_images/572628870752567297/6BppoQfH_normal.jpeg" TargetMode="External"/><Relationship Id="rId4351" Type="http://schemas.openxmlformats.org/officeDocument/2006/relationships/hyperlink" Target="http://twitter.com/mquijanoco/statuses/1054133288217010176" TargetMode="External"/><Relationship Id="rId4352" Type="http://schemas.openxmlformats.org/officeDocument/2006/relationships/hyperlink" Target="http://pbs.twimg.com/profile_images/445994225562566657/2jwg8JCb_normal.jpeg" TargetMode="External"/><Relationship Id="rId4353" Type="http://schemas.openxmlformats.org/officeDocument/2006/relationships/hyperlink" Target="http://twitter.com/Rosaalbato/statuses/1054133250359222273" TargetMode="External"/><Relationship Id="rId4354" Type="http://schemas.openxmlformats.org/officeDocument/2006/relationships/hyperlink" Target="http://pbs.twimg.com/profile_images/1024690541907329026/wRQT69uE_normal.jpg" TargetMode="External"/><Relationship Id="rId4355" Type="http://schemas.openxmlformats.org/officeDocument/2006/relationships/hyperlink" Target="http://twitter.com/Maribel1806RM/statuses/1054133219707289601" TargetMode="External"/><Relationship Id="rId4356" Type="http://schemas.openxmlformats.org/officeDocument/2006/relationships/hyperlink" Target="http://pbs.twimg.com/profile_images/1024690541907329026/wRQT69uE_normal.jpg" TargetMode="External"/><Relationship Id="rId4357" Type="http://schemas.openxmlformats.org/officeDocument/2006/relationships/hyperlink" Target="http://twitter.com/Maribel1806RM/statuses/1054133174601744384" TargetMode="External"/><Relationship Id="rId4358" Type="http://schemas.openxmlformats.org/officeDocument/2006/relationships/hyperlink" Target="http://pbs.twimg.com/profile_images/1049304299623403520/Aj2o_SKU_normal.jpg" TargetMode="External"/><Relationship Id="rId4359" Type="http://schemas.openxmlformats.org/officeDocument/2006/relationships/hyperlink" Target="http://twitter.com/mariodecolinas/statuses/1054133159330226176" TargetMode="External"/><Relationship Id="rId4360" Type="http://schemas.openxmlformats.org/officeDocument/2006/relationships/hyperlink" Target="http://pbs.twimg.com/profile_images/578229934197383168/_rhB0m77_normal.jpeg" TargetMode="External"/><Relationship Id="rId4361" Type="http://schemas.openxmlformats.org/officeDocument/2006/relationships/hyperlink" Target="http://twitter.com/AlisaLuarte/statuses/1054133144805355520" TargetMode="External"/><Relationship Id="rId4362" Type="http://schemas.openxmlformats.org/officeDocument/2006/relationships/hyperlink" Target="http://pbs.twimg.com/profile_images/863562240351498240/pf3iLanb_normal.jpg" TargetMode="External"/><Relationship Id="rId4363" Type="http://schemas.openxmlformats.org/officeDocument/2006/relationships/hyperlink" Target="http://twitter.com/nespinosaa/statuses/1054133144738299909" TargetMode="External"/><Relationship Id="rId4364" Type="http://schemas.openxmlformats.org/officeDocument/2006/relationships/hyperlink" Target="http://pbs.twimg.com/profile_images/996508733130924032/8VCdNVFZ_normal.jpg" TargetMode="External"/><Relationship Id="rId4365" Type="http://schemas.openxmlformats.org/officeDocument/2006/relationships/hyperlink" Target="http://twitter.com/Gladys6189/statuses/1054133091558658049" TargetMode="External"/><Relationship Id="rId4366" Type="http://schemas.openxmlformats.org/officeDocument/2006/relationships/hyperlink" Target="http://pbs.twimg.com/profile_images/378800000731752600/3e8048f9c9c6da1cbebdc7e2d0576dbc_normal.png" TargetMode="External"/><Relationship Id="rId4367" Type="http://schemas.openxmlformats.org/officeDocument/2006/relationships/hyperlink" Target="http://twitter.com/GermanJimenezA/statuses/1054133072302616577" TargetMode="External"/><Relationship Id="rId4368" Type="http://schemas.openxmlformats.org/officeDocument/2006/relationships/hyperlink" Target="http://pbs.twimg.com/profile_images/1052580084417212417/CcCLJYRY_normal.jpg" TargetMode="External"/><Relationship Id="rId4369" Type="http://schemas.openxmlformats.org/officeDocument/2006/relationships/hyperlink" Target="http://twitter.com/monicaramela/statuses/1054133040954466304" TargetMode="External"/><Relationship Id="rId4370" Type="http://schemas.openxmlformats.org/officeDocument/2006/relationships/hyperlink" Target="http://pbs.twimg.com/profile_images/1048909979284115458/BZYzUqpP_normal.jpg" TargetMode="External"/><Relationship Id="rId4371" Type="http://schemas.openxmlformats.org/officeDocument/2006/relationships/hyperlink" Target="http://twitter.com/JulioGar72/statuses/1054133021249626114" TargetMode="External"/><Relationship Id="rId4372" Type="http://schemas.openxmlformats.org/officeDocument/2006/relationships/hyperlink" Target="http://pbs.twimg.com/profile_images/651743137682059264/UEr3tRpZ_normal.jpg" TargetMode="External"/><Relationship Id="rId4373" Type="http://schemas.openxmlformats.org/officeDocument/2006/relationships/hyperlink" Target="http://twitter.com/angelamassarom1/statuses/1054132904505339904" TargetMode="External"/><Relationship Id="rId4374" Type="http://schemas.openxmlformats.org/officeDocument/2006/relationships/hyperlink" Target="http://pbs.twimg.com/profile_images/1045225570479497216/9cddkK-S_normal.jpg" TargetMode="External"/><Relationship Id="rId4375" Type="http://schemas.openxmlformats.org/officeDocument/2006/relationships/hyperlink" Target="http://twitter.com/ravenxbells/statuses/1054132847651495936" TargetMode="External"/><Relationship Id="rId4376" Type="http://schemas.openxmlformats.org/officeDocument/2006/relationships/hyperlink" Target="http://pbs.twimg.com/profile_images/869783767552057344/W2SvGCna_normal.jpg" TargetMode="External"/><Relationship Id="rId4377" Type="http://schemas.openxmlformats.org/officeDocument/2006/relationships/hyperlink" Target="http://twitter.com/LORESCUENCA/statuses/1054132828793982976" TargetMode="External"/><Relationship Id="rId4378" Type="http://schemas.openxmlformats.org/officeDocument/2006/relationships/hyperlink" Target="http://pbs.twimg.com/profile_images/1024690541907329026/wRQT69uE_normal.jpg" TargetMode="External"/><Relationship Id="rId4379" Type="http://schemas.openxmlformats.org/officeDocument/2006/relationships/hyperlink" Target="http://twitter.com/Maribel1806RM/statuses/1054132817154711553" TargetMode="External"/><Relationship Id="rId4380" Type="http://schemas.openxmlformats.org/officeDocument/2006/relationships/hyperlink" Target="http://pbs.twimg.com/profile_images/803575097793581058/I3xUud66_normal.jpg" TargetMode="External"/><Relationship Id="rId4381" Type="http://schemas.openxmlformats.org/officeDocument/2006/relationships/hyperlink" Target="http://twitter.com/achievechange/statuses/1054132795705098240" TargetMode="External"/><Relationship Id="rId4382" Type="http://schemas.openxmlformats.org/officeDocument/2006/relationships/hyperlink" Target="http://pbs.twimg.com/profile_images/1024690541907329026/wRQT69uE_normal.jpg" TargetMode="External"/><Relationship Id="rId4383" Type="http://schemas.openxmlformats.org/officeDocument/2006/relationships/hyperlink" Target="http://twitter.com/Maribel1806RM/statuses/1054132783738707968" TargetMode="External"/><Relationship Id="rId4384" Type="http://schemas.openxmlformats.org/officeDocument/2006/relationships/hyperlink" Target="http://pbs.twimg.com/profile_images/3274078823/1f813ad698fc84c8b9b35f6445091e29_normal.jpeg" TargetMode="External"/><Relationship Id="rId4385" Type="http://schemas.openxmlformats.org/officeDocument/2006/relationships/hyperlink" Target="http://twitter.com/VirL0T/statuses/1054132770077896704" TargetMode="External"/><Relationship Id="rId4386" Type="http://schemas.openxmlformats.org/officeDocument/2006/relationships/hyperlink" Target="http://pbs.twimg.com/profile_images/999727155000102912/ko_5XQOX_normal.jpg" TargetMode="External"/><Relationship Id="rId4387" Type="http://schemas.openxmlformats.org/officeDocument/2006/relationships/hyperlink" Target="http://twitter.com/DmWikileaks/statuses/1054132761160749056" TargetMode="External"/><Relationship Id="rId4388" Type="http://schemas.openxmlformats.org/officeDocument/2006/relationships/hyperlink" Target="http://pbs.twimg.com/profile_images/1024690541907329026/wRQT69uE_normal.jpg" TargetMode="External"/><Relationship Id="rId4389" Type="http://schemas.openxmlformats.org/officeDocument/2006/relationships/hyperlink" Target="http://twitter.com/Maribel1806RM/statuses/1054132758572867584" TargetMode="External"/><Relationship Id="rId4390" Type="http://schemas.openxmlformats.org/officeDocument/2006/relationships/hyperlink" Target="http://pbs.twimg.com/profile_images/1023276107708203009/twk_epnx_normal.jpg" TargetMode="External"/><Relationship Id="rId4391" Type="http://schemas.openxmlformats.org/officeDocument/2006/relationships/hyperlink" Target="http://twitter.com/AngelicaSRamos/statuses/1054132755188142082" TargetMode="External"/><Relationship Id="rId4392" Type="http://schemas.openxmlformats.org/officeDocument/2006/relationships/hyperlink" Target="http://pbs.twimg.com/profile_images/1023276107708203009/twk_epnx_normal.jpg" TargetMode="External"/><Relationship Id="rId4393" Type="http://schemas.openxmlformats.org/officeDocument/2006/relationships/hyperlink" Target="http://twitter.com/AngelicaSRamos/statuses/1054132733188997121" TargetMode="External"/><Relationship Id="rId4394" Type="http://schemas.openxmlformats.org/officeDocument/2006/relationships/hyperlink" Target="http://pbs.twimg.com/profile_images/1030286373570396160/a7E-NUAJ_normal.jpg" TargetMode="External"/><Relationship Id="rId4395" Type="http://schemas.openxmlformats.org/officeDocument/2006/relationships/hyperlink" Target="http://twitter.com/BBfromPA/statuses/1054132717187751937" TargetMode="External"/><Relationship Id="rId4396" Type="http://schemas.openxmlformats.org/officeDocument/2006/relationships/hyperlink" Target="http://pbs.twimg.com/profile_images/873885401517314048/aVmJMqhf_normal.jpg" TargetMode="External"/><Relationship Id="rId4397" Type="http://schemas.openxmlformats.org/officeDocument/2006/relationships/hyperlink" Target="http://twitter.com/billm9/statuses/1054132716671811584" TargetMode="External"/><Relationship Id="rId4398" Type="http://schemas.openxmlformats.org/officeDocument/2006/relationships/hyperlink" Target="http://pbs.twimg.com/profile_images/3256366333/9df8452775b3c435e444888b024ed8a8_normal.jpeg" TargetMode="External"/><Relationship Id="rId4399" Type="http://schemas.openxmlformats.org/officeDocument/2006/relationships/hyperlink" Target="http://twitter.com/ssolmarys/statuses/1054132708337704960" TargetMode="External"/><Relationship Id="rId4400" Type="http://schemas.openxmlformats.org/officeDocument/2006/relationships/hyperlink" Target="http://pbs.twimg.com/profile_images/997464110995460097/vWbiTGnt_normal.jpg" TargetMode="External"/><Relationship Id="rId4401" Type="http://schemas.openxmlformats.org/officeDocument/2006/relationships/hyperlink" Target="http://twitter.com/Rodrigo83952437/statuses/1054132638632558592" TargetMode="External"/><Relationship Id="rId4402" Type="http://schemas.openxmlformats.org/officeDocument/2006/relationships/hyperlink" Target="http://pbs.twimg.com/profile_images/1052762841122525184/yuhLkX5k_normal.jpg" TargetMode="External"/><Relationship Id="rId4403" Type="http://schemas.openxmlformats.org/officeDocument/2006/relationships/hyperlink" Target="http://twitter.com/f1pediatric/statuses/1054132625080811521" TargetMode="External"/><Relationship Id="rId4404" Type="http://schemas.openxmlformats.org/officeDocument/2006/relationships/hyperlink" Target="http://pbs.twimg.com/profile_images/1047836944259055617/5ayV8nAW_normal.jpg" TargetMode="External"/><Relationship Id="rId4405" Type="http://schemas.openxmlformats.org/officeDocument/2006/relationships/hyperlink" Target="http://twitter.com/yennavely1/statuses/1054132575265058816" TargetMode="External"/><Relationship Id="rId4406" Type="http://schemas.openxmlformats.org/officeDocument/2006/relationships/hyperlink" Target="http://pbs.twimg.com/profile_images/869783767552057344/W2SvGCna_normal.jpg" TargetMode="External"/><Relationship Id="rId4407" Type="http://schemas.openxmlformats.org/officeDocument/2006/relationships/hyperlink" Target="http://twitter.com/LORESCUENCA/statuses/1054132573868302336" TargetMode="External"/><Relationship Id="rId4408" Type="http://schemas.openxmlformats.org/officeDocument/2006/relationships/hyperlink" Target="http://pbs.twimg.com/profile_images/818818235395112960/xrDMUeXc_normal.jpg" TargetMode="External"/><Relationship Id="rId4409" Type="http://schemas.openxmlformats.org/officeDocument/2006/relationships/hyperlink" Target="http://twitter.com/InesK5/statuses/1054132483304947714" TargetMode="External"/><Relationship Id="rId4410" Type="http://schemas.openxmlformats.org/officeDocument/2006/relationships/hyperlink" Target="http://pbs.twimg.com/profile_images/1053607780257533953/7Ph_2PH8_normal.jpg" TargetMode="External"/><Relationship Id="rId4411" Type="http://schemas.openxmlformats.org/officeDocument/2006/relationships/hyperlink" Target="http://twitter.com/joseant1890/statuses/1054132374492057600" TargetMode="External"/><Relationship Id="rId4412" Type="http://schemas.openxmlformats.org/officeDocument/2006/relationships/hyperlink" Target="http://pbs.twimg.com/profile_images/823997724651585536/TQRmHmd4_normal.jpg" TargetMode="External"/><Relationship Id="rId4413" Type="http://schemas.openxmlformats.org/officeDocument/2006/relationships/hyperlink" Target="http://twitter.com/cparraguez36/statuses/1054132357362540550" TargetMode="External"/><Relationship Id="rId4414" Type="http://schemas.openxmlformats.org/officeDocument/2006/relationships/hyperlink" Target="http://pbs.twimg.com/profile_images/869783767552057344/W2SvGCna_normal.jpg" TargetMode="External"/><Relationship Id="rId4415" Type="http://schemas.openxmlformats.org/officeDocument/2006/relationships/hyperlink" Target="http://twitter.com/LORESCUENCA/statuses/1054132350387404801" TargetMode="External"/><Relationship Id="rId4416" Type="http://schemas.openxmlformats.org/officeDocument/2006/relationships/hyperlink" Target="http://pbs.twimg.com/profile_images/549730637121617920/iszQXGmz_normal.jpeg" TargetMode="External"/><Relationship Id="rId4417" Type="http://schemas.openxmlformats.org/officeDocument/2006/relationships/hyperlink" Target="http://twitter.com/ef41b70aa88e4c2/statuses/1054132319316070403" TargetMode="External"/><Relationship Id="rId4418" Type="http://schemas.openxmlformats.org/officeDocument/2006/relationships/hyperlink" Target="http://pbs.twimg.com/profile_images/1032200892857102337/Zf6tvdzH_normal.jpg" TargetMode="External"/><Relationship Id="rId4419" Type="http://schemas.openxmlformats.org/officeDocument/2006/relationships/hyperlink" Target="http://twitter.com/lela1961/statuses/1054132312177344512" TargetMode="External"/><Relationship Id="rId4420" Type="http://schemas.openxmlformats.org/officeDocument/2006/relationships/hyperlink" Target="http://pbs.twimg.com/profile_images/1050799680324435968/1HX4-xAN_normal.jpg" TargetMode="External"/><Relationship Id="rId4421" Type="http://schemas.openxmlformats.org/officeDocument/2006/relationships/hyperlink" Target="http://twitter.com/981082Jose/statuses/1054132288097644544" TargetMode="External"/><Relationship Id="rId4422" Type="http://schemas.openxmlformats.org/officeDocument/2006/relationships/hyperlink" Target="http://pbs.twimg.com/profile_images/789522326274633728/nQbyrg7j_normal.jpg" TargetMode="External"/><Relationship Id="rId4423" Type="http://schemas.openxmlformats.org/officeDocument/2006/relationships/hyperlink" Target="http://twitter.com/soynelsonfabian/statuses/1054132267273064450" TargetMode="External"/><Relationship Id="rId4424" Type="http://schemas.openxmlformats.org/officeDocument/2006/relationships/hyperlink" Target="http://pbs.twimg.com/profile_images/953489675804557312/XZVai2FA_normal.jpg" TargetMode="External"/><Relationship Id="rId4425" Type="http://schemas.openxmlformats.org/officeDocument/2006/relationships/hyperlink" Target="http://twitter.com/CiudadColorada/statuses/1054132240320479232" TargetMode="External"/><Relationship Id="rId4426" Type="http://schemas.openxmlformats.org/officeDocument/2006/relationships/hyperlink" Target="http://pbs.twimg.com/profile_images/540287166866522112/f_Nw54OE_normal.jpeg" TargetMode="External"/><Relationship Id="rId4427" Type="http://schemas.openxmlformats.org/officeDocument/2006/relationships/hyperlink" Target="http://twitter.com/forajidoqueve/statuses/1054132204199182337" TargetMode="External"/><Relationship Id="rId4428" Type="http://schemas.openxmlformats.org/officeDocument/2006/relationships/hyperlink" Target="http://pbs.twimg.com/profile_images/915741552672231425/LHE-qUc4_normal.jpg" TargetMode="External"/><Relationship Id="rId4429" Type="http://schemas.openxmlformats.org/officeDocument/2006/relationships/hyperlink" Target="http://twitter.com/Mi991M/statuses/1054132198222282753" TargetMode="External"/><Relationship Id="rId4430" Type="http://schemas.openxmlformats.org/officeDocument/2006/relationships/hyperlink" Target="http://pbs.twimg.com/profile_images/1040626543930880001/LPSRdq4K_normal.jpg" TargetMode="External"/><Relationship Id="rId4431" Type="http://schemas.openxmlformats.org/officeDocument/2006/relationships/hyperlink" Target="http://twitter.com/PublicEyeMedia/statuses/1054132170279784453" TargetMode="External"/><Relationship Id="rId4432" Type="http://schemas.openxmlformats.org/officeDocument/2006/relationships/hyperlink" Target="http://pbs.twimg.com/profile_images/877189070073593857/6oMNsiTM_normal.jpg" TargetMode="External"/><Relationship Id="rId4433" Type="http://schemas.openxmlformats.org/officeDocument/2006/relationships/hyperlink" Target="http://twitter.com/gimena_wola/statuses/1054132114529103874" TargetMode="External"/><Relationship Id="rId4434" Type="http://schemas.openxmlformats.org/officeDocument/2006/relationships/hyperlink" Target="http://pbs.twimg.com/profile_images/546804690043039744/ezCTWUY9_normal.jpeg" TargetMode="External"/><Relationship Id="rId4435" Type="http://schemas.openxmlformats.org/officeDocument/2006/relationships/hyperlink" Target="http://twitter.com/sonidasa/statuses/1054132070866399232" TargetMode="External"/><Relationship Id="rId4436" Type="http://schemas.openxmlformats.org/officeDocument/2006/relationships/hyperlink" Target="http://pbs.twimg.com/profile_images/897668454517321728/fBmuOzK7_normal.jpg" TargetMode="External"/><Relationship Id="rId4437" Type="http://schemas.openxmlformats.org/officeDocument/2006/relationships/hyperlink" Target="http://twitter.com/HansCres/statuses/1054132001899335680" TargetMode="External"/><Relationship Id="rId4438" Type="http://schemas.openxmlformats.org/officeDocument/2006/relationships/hyperlink" Target="http://pbs.twimg.com/profile_images/547819130171437057/moyTSDE7_normal.jpeg" TargetMode="External"/><Relationship Id="rId4439" Type="http://schemas.openxmlformats.org/officeDocument/2006/relationships/hyperlink" Target="http://twitter.com/orusmo/statuses/1054131998841692160" TargetMode="External"/><Relationship Id="rId4440" Type="http://schemas.openxmlformats.org/officeDocument/2006/relationships/hyperlink" Target="http://pbs.twimg.com/profile_images/985018165070528512/xXY1Gll7_normal.jpg" TargetMode="External"/><Relationship Id="rId4441" Type="http://schemas.openxmlformats.org/officeDocument/2006/relationships/hyperlink" Target="http://twitter.com/susanamorg/statuses/1054131959528652800" TargetMode="External"/><Relationship Id="rId4442" Type="http://schemas.openxmlformats.org/officeDocument/2006/relationships/hyperlink" Target="http://pbs.twimg.com/profile_images/886895331870478340/964m0XwG_normal.jpg" TargetMode="External"/><Relationship Id="rId4443" Type="http://schemas.openxmlformats.org/officeDocument/2006/relationships/hyperlink" Target="http://twitter.com/xiochef/statuses/1054131912820879373" TargetMode="External"/><Relationship Id="rId4444" Type="http://schemas.openxmlformats.org/officeDocument/2006/relationships/hyperlink" Target="http://pbs.twimg.com/profile_images/969181140769759238/5Hj7uAwP_normal.jpg" TargetMode="External"/><Relationship Id="rId4445" Type="http://schemas.openxmlformats.org/officeDocument/2006/relationships/hyperlink" Target="http://twitter.com/campoverdesfv/statuses/1054131905640177664" TargetMode="External"/><Relationship Id="rId4446" Type="http://schemas.openxmlformats.org/officeDocument/2006/relationships/hyperlink" Target="http://pbs.twimg.com/profile_images/1034556853697609729/hlLm8wax_normal.jpg" TargetMode="External"/><Relationship Id="rId4447" Type="http://schemas.openxmlformats.org/officeDocument/2006/relationships/hyperlink" Target="http://twitter.com/EdinP2/statuses/1054131866398310401" TargetMode="External"/><Relationship Id="rId4448" Type="http://schemas.openxmlformats.org/officeDocument/2006/relationships/hyperlink" Target="http://pbs.twimg.com/profile_images/738763033628004352/DlNLPs4k_normal.jpg" TargetMode="External"/><Relationship Id="rId4449" Type="http://schemas.openxmlformats.org/officeDocument/2006/relationships/hyperlink" Target="http://twitter.com/elsaelsatovar61/statuses/1054131766510927875" TargetMode="External"/><Relationship Id="rId4450" Type="http://schemas.openxmlformats.org/officeDocument/2006/relationships/hyperlink" Target="http://pbs.twimg.com/profile_images/735624699724468225/iuqW4T-l_normal.jpg" TargetMode="External"/><Relationship Id="rId4451" Type="http://schemas.openxmlformats.org/officeDocument/2006/relationships/hyperlink" Target="http://twitter.com/kamper73/statuses/1054131754049699840" TargetMode="External"/><Relationship Id="rId4452" Type="http://schemas.openxmlformats.org/officeDocument/2006/relationships/hyperlink" Target="http://pbs.twimg.com/profile_images/826982590573797377/qwwFrzrU_normal.jpg" TargetMode="External"/><Relationship Id="rId4453" Type="http://schemas.openxmlformats.org/officeDocument/2006/relationships/hyperlink" Target="http://twitter.com/LewisPreddy/statuses/1054131700186398721" TargetMode="External"/><Relationship Id="rId4454" Type="http://schemas.openxmlformats.org/officeDocument/2006/relationships/hyperlink" Target="http://pbs.twimg.com/profile_images/1051339878871519232/Sxobk1ZA_normal.jpg" TargetMode="External"/><Relationship Id="rId4455" Type="http://schemas.openxmlformats.org/officeDocument/2006/relationships/hyperlink" Target="http://twitter.com/ivanharold1/statuses/1054131695958540289" TargetMode="External"/><Relationship Id="rId4456" Type="http://schemas.openxmlformats.org/officeDocument/2006/relationships/hyperlink" Target="http://pbs.twimg.com/profile_images/1047460860908716032/x9E5dZXk_normal.jpg" TargetMode="External"/><Relationship Id="rId4457" Type="http://schemas.openxmlformats.org/officeDocument/2006/relationships/hyperlink" Target="http://twitter.com/kacex/statuses/1054131599955161096" TargetMode="External"/><Relationship Id="rId4458" Type="http://schemas.openxmlformats.org/officeDocument/2006/relationships/hyperlink" Target="http://pbs.twimg.com/profile_images/726897697249177600/6ambxbnZ_normal.jpg" TargetMode="External"/><Relationship Id="rId4459" Type="http://schemas.openxmlformats.org/officeDocument/2006/relationships/hyperlink" Target="http://twitter.com/DanteCharpenti1/statuses/1054131541041967104" TargetMode="External"/><Relationship Id="rId4460" Type="http://schemas.openxmlformats.org/officeDocument/2006/relationships/hyperlink" Target="http://pbs.twimg.com/profile_images/1027884125154406402/IjHnb6Ug_normal.jpg" TargetMode="External"/><Relationship Id="rId4461" Type="http://schemas.openxmlformats.org/officeDocument/2006/relationships/hyperlink" Target="http://twitter.com/berhza23/statuses/1054131512004755456" TargetMode="External"/><Relationship Id="rId4462" Type="http://schemas.openxmlformats.org/officeDocument/2006/relationships/hyperlink" Target="http://pbs.twimg.com/profile_images/378800000811786863/987e0740a98a2bbed239d33faa92f78e_normal.jpeg" TargetMode="External"/><Relationship Id="rId4463" Type="http://schemas.openxmlformats.org/officeDocument/2006/relationships/hyperlink" Target="http://twitter.com/mentemetal/statuses/1054131477649244160" TargetMode="External"/><Relationship Id="rId4464" Type="http://schemas.openxmlformats.org/officeDocument/2006/relationships/hyperlink" Target="http://pbs.twimg.com/profile_images/1036706111183880192/xZ3D75Dv_normal.jpg" TargetMode="External"/><Relationship Id="rId4465" Type="http://schemas.openxmlformats.org/officeDocument/2006/relationships/hyperlink" Target="http://twitter.com/peru21noticias/statuses/1054131433890070534" TargetMode="External"/><Relationship Id="rId4466" Type="http://schemas.openxmlformats.org/officeDocument/2006/relationships/hyperlink" Target="http://pbs.twimg.com/profile_images/1016754150456086530/meUBnLnl_normal.jpg" TargetMode="External"/><Relationship Id="rId4467" Type="http://schemas.openxmlformats.org/officeDocument/2006/relationships/hyperlink" Target="http://twitter.com/Ana58042672/statuses/1054131430899507200" TargetMode="External"/><Relationship Id="rId4468" Type="http://schemas.openxmlformats.org/officeDocument/2006/relationships/hyperlink" Target="http://pbs.twimg.com/profile_images/477689189014573056/z80mtROX_normal.jpeg" TargetMode="External"/><Relationship Id="rId4469" Type="http://schemas.openxmlformats.org/officeDocument/2006/relationships/hyperlink" Target="http://twitter.com/sussycuria/statuses/1054131394572619776" TargetMode="External"/><Relationship Id="rId4470" Type="http://schemas.openxmlformats.org/officeDocument/2006/relationships/hyperlink" Target="http://pbs.twimg.com/profile_images/1049028766058647554/jQyix_Ux_normal.jpg" TargetMode="External"/><Relationship Id="rId4471" Type="http://schemas.openxmlformats.org/officeDocument/2006/relationships/hyperlink" Target="http://twitter.com/dyym3009/statuses/1054131353812381698" TargetMode="External"/><Relationship Id="rId4472" Type="http://schemas.openxmlformats.org/officeDocument/2006/relationships/hyperlink" Target="http://pbs.twimg.com/profile_images/831144964054777857/i_bHD5wV_normal.jpg" TargetMode="External"/><Relationship Id="rId4473" Type="http://schemas.openxmlformats.org/officeDocument/2006/relationships/hyperlink" Target="http://twitter.com/Freddysuarez57/statuses/1054131335755980800" TargetMode="External"/><Relationship Id="rId4474" Type="http://schemas.openxmlformats.org/officeDocument/2006/relationships/hyperlink" Target="http://pbs.twimg.com/profile_images/1005686090135687168/whJz_s9V_normal.jpg" TargetMode="External"/><Relationship Id="rId4475" Type="http://schemas.openxmlformats.org/officeDocument/2006/relationships/hyperlink" Target="http://twitter.com/Tabad__/statuses/1054131317779128325" TargetMode="External"/><Relationship Id="rId4476" Type="http://schemas.openxmlformats.org/officeDocument/2006/relationships/hyperlink" Target="http://pbs.twimg.com/profile_images/1048375899303817217/8M9SJss__normal.jpg" TargetMode="External"/><Relationship Id="rId4477" Type="http://schemas.openxmlformats.org/officeDocument/2006/relationships/hyperlink" Target="http://twitter.com/tamaracoromoto/statuses/1054131270148599808" TargetMode="External"/><Relationship Id="rId4478" Type="http://schemas.openxmlformats.org/officeDocument/2006/relationships/hyperlink" Target="http://pbs.twimg.com/profile_images/948917446240587776/puiS5m1n_normal.jpg" TargetMode="External"/><Relationship Id="rId4479" Type="http://schemas.openxmlformats.org/officeDocument/2006/relationships/hyperlink" Target="http://twitter.com/El_Cooperante/statuses/1054131150598426624" TargetMode="External"/><Relationship Id="rId4480" Type="http://schemas.openxmlformats.org/officeDocument/2006/relationships/hyperlink" Target="http://pbs.twimg.com/profile_images/825048133923115008/Yl-n5VBC_normal.jpg" TargetMode="External"/><Relationship Id="rId4481" Type="http://schemas.openxmlformats.org/officeDocument/2006/relationships/hyperlink" Target="http://twitter.com/pedro74mapejo/statuses/1054131033564680192" TargetMode="External"/><Relationship Id="rId4482" Type="http://schemas.openxmlformats.org/officeDocument/2006/relationships/hyperlink" Target="http://pbs.twimg.com/profile_images/841803067238559746/Jr9wrJD0_normal.jpg" TargetMode="External"/><Relationship Id="rId4483" Type="http://schemas.openxmlformats.org/officeDocument/2006/relationships/hyperlink" Target="http://twitter.com/richardpr8/statuses/1054131021032161284" TargetMode="External"/><Relationship Id="rId4484" Type="http://schemas.openxmlformats.org/officeDocument/2006/relationships/hyperlink" Target="http://pbs.twimg.com/profile_images/460223642446467074/0ZjS5Kcc_normal.jpeg" TargetMode="External"/><Relationship Id="rId4485" Type="http://schemas.openxmlformats.org/officeDocument/2006/relationships/hyperlink" Target="http://twitter.com/Flacquita/statuses/1054130965642207232" TargetMode="External"/><Relationship Id="rId4486" Type="http://schemas.openxmlformats.org/officeDocument/2006/relationships/hyperlink" Target="http://pbs.twimg.com/profile_images/977698406121508870/GsLaA3fb_normal.jpg" TargetMode="External"/><Relationship Id="rId4487" Type="http://schemas.openxmlformats.org/officeDocument/2006/relationships/hyperlink" Target="http://twitter.com/jdsalasb/statuses/1054130947258568705" TargetMode="External"/><Relationship Id="rId4488" Type="http://schemas.openxmlformats.org/officeDocument/2006/relationships/hyperlink" Target="http://pbs.twimg.com/profile_images/992776232067584000/LlG4fKHt_normal.jpg" TargetMode="External"/><Relationship Id="rId4489" Type="http://schemas.openxmlformats.org/officeDocument/2006/relationships/hyperlink" Target="http://twitter.com/CarlosM29174241/statuses/1054130816714989573" TargetMode="External"/><Relationship Id="rId4490" Type="http://schemas.openxmlformats.org/officeDocument/2006/relationships/hyperlink" Target="http://pbs.twimg.com/profile_images/1043585218240745478/V5Gj9iE5_normal.jpg" TargetMode="External"/><Relationship Id="rId4491" Type="http://schemas.openxmlformats.org/officeDocument/2006/relationships/hyperlink" Target="http://twitter.com/BrigChone/statuses/1054130629594542080" TargetMode="External"/><Relationship Id="rId4492" Type="http://schemas.openxmlformats.org/officeDocument/2006/relationships/hyperlink" Target="http://pbs.twimg.com/profile_images/420639169396764672/wYsenwu-_normal.jpeg" TargetMode="External"/><Relationship Id="rId4493" Type="http://schemas.openxmlformats.org/officeDocument/2006/relationships/hyperlink" Target="http://twitter.com/Patoruzek_2015/statuses/1054130479044149248" TargetMode="External"/><Relationship Id="rId4494" Type="http://schemas.openxmlformats.org/officeDocument/2006/relationships/hyperlink" Target="http://pbs.twimg.com/profile_images/818200237680558080/-nHt3IDX_normal.jpg" TargetMode="External"/><Relationship Id="rId4495" Type="http://schemas.openxmlformats.org/officeDocument/2006/relationships/hyperlink" Target="http://twitter.com/Publicidadambie/statuses/1054130294733848577" TargetMode="External"/><Relationship Id="rId4496" Type="http://schemas.openxmlformats.org/officeDocument/2006/relationships/hyperlink" Target="http://pbs.twimg.com/profile_images/986225858879873024/JZugB3pF_normal.jpg" TargetMode="External"/><Relationship Id="rId4497" Type="http://schemas.openxmlformats.org/officeDocument/2006/relationships/hyperlink" Target="http://twitter.com/EcuadorTV/statuses/1054130205189562373" TargetMode="External"/><Relationship Id="rId4498" Type="http://schemas.openxmlformats.org/officeDocument/2006/relationships/hyperlink" Target="http://pbs.twimg.com/profile_images/1044399194021273600/dN8ASX9K_normal.jpg" TargetMode="External"/><Relationship Id="rId4499" Type="http://schemas.openxmlformats.org/officeDocument/2006/relationships/hyperlink" Target="http://twitter.com/NoticieroAnimal/statuses/1054130186109812737" TargetMode="External"/><Relationship Id="rId4500" Type="http://schemas.openxmlformats.org/officeDocument/2006/relationships/hyperlink" Target="http://pbs.twimg.com/profile_images/843363718679482368/aDoFUbm9_normal.jpg" TargetMode="External"/><Relationship Id="rId4501" Type="http://schemas.openxmlformats.org/officeDocument/2006/relationships/hyperlink" Target="http://twitter.com/dherbas10/statuses/1054130151947157504" TargetMode="External"/><Relationship Id="rId4502" Type="http://schemas.openxmlformats.org/officeDocument/2006/relationships/hyperlink" Target="http://pbs.twimg.com/profile_images/818137011693326336/SI3uHJFV_normal.jpg" TargetMode="External"/><Relationship Id="rId4503" Type="http://schemas.openxmlformats.org/officeDocument/2006/relationships/hyperlink" Target="http://twitter.com/MariaTwitNiTwit/statuses/1054130146599292928" TargetMode="External"/><Relationship Id="rId4504" Type="http://schemas.openxmlformats.org/officeDocument/2006/relationships/hyperlink" Target="http://pbs.twimg.com/profile_images/770473198215389184/eg8C0Nbu_normal.jpg" TargetMode="External"/><Relationship Id="rId4505" Type="http://schemas.openxmlformats.org/officeDocument/2006/relationships/hyperlink" Target="http://twitter.com/Aismar/statuses/1054130088978067464" TargetMode="External"/><Relationship Id="rId4506" Type="http://schemas.openxmlformats.org/officeDocument/2006/relationships/hyperlink" Target="http://pbs.twimg.com/profile_images/534451363/m_y_yo_normal.jpg" TargetMode="External"/><Relationship Id="rId4507" Type="http://schemas.openxmlformats.org/officeDocument/2006/relationships/hyperlink" Target="http://twitter.com/siriavasca/statuses/1054130051300646915" TargetMode="External"/><Relationship Id="rId4508" Type="http://schemas.openxmlformats.org/officeDocument/2006/relationships/hyperlink" Target="http://pbs.twimg.com/profile_images/988689175321960448/lo0b8rYa_normal.jpg" TargetMode="External"/><Relationship Id="rId4509" Type="http://schemas.openxmlformats.org/officeDocument/2006/relationships/hyperlink" Target="http://twitter.com/cDKM0MWGR3vj9rJ/statuses/1054130034921926657" TargetMode="External"/><Relationship Id="rId4510" Type="http://schemas.openxmlformats.org/officeDocument/2006/relationships/hyperlink" Target="http://pbs.twimg.com/profile_images/916932771179909120/nnhcyz4i_normal.jpg" TargetMode="External"/><Relationship Id="rId4511" Type="http://schemas.openxmlformats.org/officeDocument/2006/relationships/hyperlink" Target="http://twitter.com/ahmdabdallahcs/statuses/1054130009789657090" TargetMode="External"/><Relationship Id="rId4512" Type="http://schemas.openxmlformats.org/officeDocument/2006/relationships/hyperlink" Target="http://pbs.twimg.com/profile_images/1023728851007021056/Ffoz6PV2_normal.jpg" TargetMode="External"/><Relationship Id="rId4513" Type="http://schemas.openxmlformats.org/officeDocument/2006/relationships/hyperlink" Target="http://twitter.com/CadenaChiriboga/statuses/1054129845972713473" TargetMode="External"/><Relationship Id="rId4514" Type="http://schemas.openxmlformats.org/officeDocument/2006/relationships/hyperlink" Target="http://pbs.twimg.com/profile_images/1009850475133440001/sGZvmWKz_normal.jpg" TargetMode="External"/><Relationship Id="rId4515" Type="http://schemas.openxmlformats.org/officeDocument/2006/relationships/hyperlink" Target="http://twitter.com/Mramirezgo/statuses/1054129822274854912" TargetMode="External"/><Relationship Id="rId4516" Type="http://schemas.openxmlformats.org/officeDocument/2006/relationships/hyperlink" Target="http://pbs.twimg.com/profile_images/1050811493128826881/4X0c80H4_normal.jpg" TargetMode="External"/><Relationship Id="rId4517" Type="http://schemas.openxmlformats.org/officeDocument/2006/relationships/hyperlink" Target="http://twitter.com/amsoriay/statuses/1054129804155478019" TargetMode="External"/><Relationship Id="rId4518" Type="http://schemas.openxmlformats.org/officeDocument/2006/relationships/hyperlink" Target="http://pbs.twimg.com/profile_images/2251452424/image_normal.jpg" TargetMode="External"/><Relationship Id="rId4519" Type="http://schemas.openxmlformats.org/officeDocument/2006/relationships/hyperlink" Target="http://twitter.com/taller_onirico/statuses/1054129801898926081" TargetMode="External"/><Relationship Id="rId4520" Type="http://schemas.openxmlformats.org/officeDocument/2006/relationships/hyperlink" Target="http://pbs.twimg.com/profile_images/441281546079576064/XhdoOG0L_normal.jpeg" TargetMode="External"/><Relationship Id="rId4521" Type="http://schemas.openxmlformats.org/officeDocument/2006/relationships/hyperlink" Target="http://twitter.com/pamellalala/statuses/1054129706424061952" TargetMode="External"/><Relationship Id="rId4522" Type="http://schemas.openxmlformats.org/officeDocument/2006/relationships/hyperlink" Target="http://pbs.twimg.com/profile_images/993668285957894145/e9iFyE29_normal.jpg" TargetMode="External"/><Relationship Id="rId4523" Type="http://schemas.openxmlformats.org/officeDocument/2006/relationships/hyperlink" Target="http://twitter.com/Lapb77/statuses/1054129699692126213" TargetMode="External"/><Relationship Id="rId4524" Type="http://schemas.openxmlformats.org/officeDocument/2006/relationships/hyperlink" Target="http://pbs.twimg.com/profile_images/1033878058451775488/aoKNp7e2_normal.jpg" TargetMode="External"/><Relationship Id="rId4525" Type="http://schemas.openxmlformats.org/officeDocument/2006/relationships/hyperlink" Target="http://twitter.com/davidleon4/statuses/1054129692117266434" TargetMode="External"/><Relationship Id="rId4526" Type="http://schemas.openxmlformats.org/officeDocument/2006/relationships/hyperlink" Target="http://pbs.twimg.com/profile_images/1035304174358024192/Jb5wB-fC_normal.jpg" TargetMode="External"/><Relationship Id="rId4527" Type="http://schemas.openxmlformats.org/officeDocument/2006/relationships/hyperlink" Target="http://twitter.com/TheRealLiberal1/statuses/1054129671007363073" TargetMode="External"/><Relationship Id="rId4528" Type="http://schemas.openxmlformats.org/officeDocument/2006/relationships/hyperlink" Target="http://pbs.twimg.com/profile_images/1034241891972337665/e19pIirt_normal.jpg" TargetMode="External"/><Relationship Id="rId4529" Type="http://schemas.openxmlformats.org/officeDocument/2006/relationships/hyperlink" Target="http://twitter.com/AndresRL19/statuses/1054129624303747072" TargetMode="External"/><Relationship Id="rId4530" Type="http://schemas.openxmlformats.org/officeDocument/2006/relationships/hyperlink" Target="http://pbs.twimg.com/profile_images/818540507735425024/hFlGYZRa_normal.jpg" TargetMode="External"/><Relationship Id="rId4531" Type="http://schemas.openxmlformats.org/officeDocument/2006/relationships/hyperlink" Target="http://twitter.com/AssangeCritics/statuses/1054129602975723520" TargetMode="External"/><Relationship Id="rId4532" Type="http://schemas.openxmlformats.org/officeDocument/2006/relationships/hyperlink" Target="http://pbs.twimg.com/profile_images/973310588444065793/iQCLNWwP_normal.jpg" TargetMode="External"/><Relationship Id="rId4533" Type="http://schemas.openxmlformats.org/officeDocument/2006/relationships/hyperlink" Target="http://twitter.com/Politifarts/statuses/1054129512177315840" TargetMode="External"/><Relationship Id="rId4534" Type="http://schemas.openxmlformats.org/officeDocument/2006/relationships/hyperlink" Target="http://pbs.twimg.com/profile_images/531240130804068352/Q_7VFt6R_normal.jpeg" TargetMode="External"/><Relationship Id="rId4535" Type="http://schemas.openxmlformats.org/officeDocument/2006/relationships/hyperlink" Target="http://twitter.com/edilson_goes/statuses/1054129496150994945" TargetMode="External"/><Relationship Id="rId4536" Type="http://schemas.openxmlformats.org/officeDocument/2006/relationships/hyperlink" Target="http://pbs.twimg.com/profile_images/962740016488337408/0vWmJLrc_normal.jpg" TargetMode="External"/><Relationship Id="rId4537" Type="http://schemas.openxmlformats.org/officeDocument/2006/relationships/hyperlink" Target="http://twitter.com/zazoomnews/statuses/1054129469244477443" TargetMode="External"/><Relationship Id="rId4538" Type="http://schemas.openxmlformats.org/officeDocument/2006/relationships/hyperlink" Target="http://pbs.twimg.com/profile_images/555751063496585216/t9tCSeqh_normal.png" TargetMode="External"/><Relationship Id="rId4539" Type="http://schemas.openxmlformats.org/officeDocument/2006/relationships/hyperlink" Target="http://twitter.com/lachamba/statuses/1054129318278893569" TargetMode="External"/><Relationship Id="rId4540" Type="http://schemas.openxmlformats.org/officeDocument/2006/relationships/hyperlink" Target="http://pbs.twimg.com/profile_images/3108557514/52a087dc607c60cd42e05b2e6749e4f8_normal.jpeg" TargetMode="External"/><Relationship Id="rId4541" Type="http://schemas.openxmlformats.org/officeDocument/2006/relationships/hyperlink" Target="http://twitter.com/georgina0160/statuses/1054129272682622976" TargetMode="External"/><Relationship Id="rId4542" Type="http://schemas.openxmlformats.org/officeDocument/2006/relationships/hyperlink" Target="http://pbs.twimg.com/profile_images/472462814968176640/q2lYMQ6S_normal.jpeg" TargetMode="External"/><Relationship Id="rId4543" Type="http://schemas.openxmlformats.org/officeDocument/2006/relationships/hyperlink" Target="http://twitter.com/Wendfort/statuses/1054129194882551808" TargetMode="External"/><Relationship Id="rId4544" Type="http://schemas.openxmlformats.org/officeDocument/2006/relationships/hyperlink" Target="http://pbs.twimg.com/profile_images/1049175443625181184/f4kgHKEK_normal.jpg" TargetMode="External"/><Relationship Id="rId4545" Type="http://schemas.openxmlformats.org/officeDocument/2006/relationships/hyperlink" Target="http://twitter.com/sucosoto/statuses/1054129165656567808" TargetMode="External"/><Relationship Id="rId4546" Type="http://schemas.openxmlformats.org/officeDocument/2006/relationships/hyperlink" Target="http://pbs.twimg.com/profile_images/3591735649/9da1df34ac5795d9af2678087ec1fa83_normal.jpeg" TargetMode="External"/><Relationship Id="rId4547" Type="http://schemas.openxmlformats.org/officeDocument/2006/relationships/hyperlink" Target="http://twitter.com/FranceenKP/statuses/1054129158857515008" TargetMode="External"/><Relationship Id="rId4548" Type="http://schemas.openxmlformats.org/officeDocument/2006/relationships/hyperlink" Target="http://pbs.twimg.com/profile_images/1029534384104374278/Czy-fRRM_normal.jpg" TargetMode="External"/><Relationship Id="rId4549" Type="http://schemas.openxmlformats.org/officeDocument/2006/relationships/hyperlink" Target="http://twitter.com/LucasBrunoPG/statuses/1054128969392504838" TargetMode="External"/><Relationship Id="rId4550" Type="http://schemas.openxmlformats.org/officeDocument/2006/relationships/hyperlink" Target="http://pbs.twimg.com/profile_images/988689175321960448/lo0b8rYa_normal.jpg" TargetMode="External"/><Relationship Id="rId4551" Type="http://schemas.openxmlformats.org/officeDocument/2006/relationships/hyperlink" Target="http://twitter.com/cDKM0MWGR3vj9rJ/statuses/1054128901876838400" TargetMode="External"/><Relationship Id="rId4552" Type="http://schemas.openxmlformats.org/officeDocument/2006/relationships/hyperlink" Target="http://pbs.twimg.com/profile_images/1045867037493473280/nMri5d6a_normal.jpg" TargetMode="External"/><Relationship Id="rId4553" Type="http://schemas.openxmlformats.org/officeDocument/2006/relationships/hyperlink" Target="http://twitter.com/CeliaCruzZuiga2/statuses/1054128884025843713" TargetMode="External"/><Relationship Id="rId4554" Type="http://schemas.openxmlformats.org/officeDocument/2006/relationships/hyperlink" Target="http://pbs.twimg.com/profile_images/1044837611532111872/xB9YyALG_normal.jpg" TargetMode="External"/><Relationship Id="rId4555" Type="http://schemas.openxmlformats.org/officeDocument/2006/relationships/hyperlink" Target="http://twitter.com/wid466323/statuses/1054128862207135745" TargetMode="External"/><Relationship Id="rId4556" Type="http://schemas.openxmlformats.org/officeDocument/2006/relationships/hyperlink" Target="http://pbs.twimg.com/profile_images/1044782922249768960/9SSbi6Lf_normal.jpg" TargetMode="External"/><Relationship Id="rId4557" Type="http://schemas.openxmlformats.org/officeDocument/2006/relationships/hyperlink" Target="http://twitter.com/hombredana/statuses/1054128841877270528" TargetMode="External"/><Relationship Id="rId4558" Type="http://schemas.openxmlformats.org/officeDocument/2006/relationships/hyperlink" Target="http://pbs.twimg.com/profile_images/865756130693320704/Udy3DbJj_normal.jpg" TargetMode="External"/><Relationship Id="rId4559" Type="http://schemas.openxmlformats.org/officeDocument/2006/relationships/hyperlink" Target="http://twitter.com/Pirula36/statuses/1054128822898122752" TargetMode="External"/><Relationship Id="rId4560" Type="http://schemas.openxmlformats.org/officeDocument/2006/relationships/hyperlink" Target="http://pbs.twimg.com/profile_images/1011569452306063365/yRLVfKLB_normal.jpg" TargetMode="External"/><Relationship Id="rId4561" Type="http://schemas.openxmlformats.org/officeDocument/2006/relationships/hyperlink" Target="http://twitter.com/AnnalisaZamengo/statuses/1054128808557711360" TargetMode="External"/><Relationship Id="rId4562" Type="http://schemas.openxmlformats.org/officeDocument/2006/relationships/hyperlink" Target="http://pbs.twimg.com/profile_images/1006284236431745024/EmzLhHJL_normal.jpg" TargetMode="External"/><Relationship Id="rId4563" Type="http://schemas.openxmlformats.org/officeDocument/2006/relationships/hyperlink" Target="http://twitter.com/fabrizio_213/statuses/1054128778778157059" TargetMode="External"/><Relationship Id="rId4564" Type="http://schemas.openxmlformats.org/officeDocument/2006/relationships/hyperlink" Target="http://pbs.twimg.com/profile_images/1027556545859440641/mzLuj3Dw_normal.jpg" TargetMode="External"/><Relationship Id="rId4565" Type="http://schemas.openxmlformats.org/officeDocument/2006/relationships/hyperlink" Target="http://twitter.com/leonardodimash/statuses/1054128769613684736" TargetMode="External"/><Relationship Id="rId4566" Type="http://schemas.openxmlformats.org/officeDocument/2006/relationships/hyperlink" Target="http://pbs.twimg.com/profile_images/999083345983062016/XJRk8zwT_normal.jpg" TargetMode="External"/><Relationship Id="rId4567" Type="http://schemas.openxmlformats.org/officeDocument/2006/relationships/hyperlink" Target="http://twitter.com/HuertoOlivos/statuses/1054128741440516096" TargetMode="External"/><Relationship Id="rId4568" Type="http://schemas.openxmlformats.org/officeDocument/2006/relationships/hyperlink" Target="http://pbs.twimg.com/profile_images/907403487587250176/Vmh5T4tB_normal.jpg" TargetMode="External"/><Relationship Id="rId4569" Type="http://schemas.openxmlformats.org/officeDocument/2006/relationships/hyperlink" Target="http://twitter.com/earthquakevt/statuses/1054128724638076929" TargetMode="External"/><Relationship Id="rId4570" Type="http://schemas.openxmlformats.org/officeDocument/2006/relationships/hyperlink" Target="http://pbs.twimg.com/profile_images/962444616690696193/Do-pW_RX_normal.jpg" TargetMode="External"/><Relationship Id="rId4571" Type="http://schemas.openxmlformats.org/officeDocument/2006/relationships/hyperlink" Target="http://twitter.com/ELEchoqueM/statuses/1054128597882097664" TargetMode="External"/><Relationship Id="rId4572" Type="http://schemas.openxmlformats.org/officeDocument/2006/relationships/hyperlink" Target="http://pbs.twimg.com/profile_images/912391052291485696/BPyLaqOP_normal.jpg" TargetMode="External"/><Relationship Id="rId4573" Type="http://schemas.openxmlformats.org/officeDocument/2006/relationships/hyperlink" Target="http://twitter.com/AnaMart50194326/statuses/1054128593062703106" TargetMode="External"/><Relationship Id="rId4574" Type="http://schemas.openxmlformats.org/officeDocument/2006/relationships/hyperlink" Target="http://pbs.twimg.com/profile_images/742474741248823296/64VhH0EW_normal.jpg" TargetMode="External"/><Relationship Id="rId4575" Type="http://schemas.openxmlformats.org/officeDocument/2006/relationships/hyperlink" Target="http://twitter.com/CamilaGuzmanT/statuses/1054128464083640321" TargetMode="External"/><Relationship Id="rId4576" Type="http://schemas.openxmlformats.org/officeDocument/2006/relationships/hyperlink" Target="http://pbs.twimg.com/profile_images/1054117297126813698/WRh2PmoM_normal.jpg" TargetMode="External"/><Relationship Id="rId4577" Type="http://schemas.openxmlformats.org/officeDocument/2006/relationships/hyperlink" Target="http://twitter.com/TenemazaLester/statuses/1054128389404139527" TargetMode="External"/><Relationship Id="rId4578" Type="http://schemas.openxmlformats.org/officeDocument/2006/relationships/hyperlink" Target="http://pbs.twimg.com/profile_images/1008348518602375168/4KoUFk_c_normal.jpg" TargetMode="External"/><Relationship Id="rId4579" Type="http://schemas.openxmlformats.org/officeDocument/2006/relationships/hyperlink" Target="http://twitter.com/damatoalfonso/statuses/1054128318403002374" TargetMode="External"/><Relationship Id="rId4580" Type="http://schemas.openxmlformats.org/officeDocument/2006/relationships/hyperlink" Target="http://pbs.twimg.com/profile_images/867121124315992064/gzhHcL8E_normal.jpg" TargetMode="External"/><Relationship Id="rId4581" Type="http://schemas.openxmlformats.org/officeDocument/2006/relationships/hyperlink" Target="http://twitter.com/JavierR06512759/statuses/1054128302997323782" TargetMode="External"/><Relationship Id="rId4582" Type="http://schemas.openxmlformats.org/officeDocument/2006/relationships/hyperlink" Target="http://pbs.twimg.com/profile_images/1000372182705426432/ljUNpNYT_normal.jpg" TargetMode="External"/><Relationship Id="rId4583" Type="http://schemas.openxmlformats.org/officeDocument/2006/relationships/hyperlink" Target="http://twitter.com/yomi2983/statuses/1054128241513021441" TargetMode="External"/><Relationship Id="rId4584" Type="http://schemas.openxmlformats.org/officeDocument/2006/relationships/hyperlink" Target="http://pbs.twimg.com/profile_images/646341033379426304/-cMI5IMQ_normal.jpg" TargetMode="External"/><Relationship Id="rId4585" Type="http://schemas.openxmlformats.org/officeDocument/2006/relationships/hyperlink" Target="http://twitter.com/jmanpez/statuses/1054128201675481090" TargetMode="External"/><Relationship Id="rId4586" Type="http://schemas.openxmlformats.org/officeDocument/2006/relationships/hyperlink" Target="http://pbs.twimg.com/profile_images/440261462217752576/TQkwFPGx_normal.jpeg" TargetMode="External"/><Relationship Id="rId4587" Type="http://schemas.openxmlformats.org/officeDocument/2006/relationships/hyperlink" Target="http://twitter.com/ejgc20/statuses/1054128141063602177" TargetMode="External"/><Relationship Id="rId4588" Type="http://schemas.openxmlformats.org/officeDocument/2006/relationships/hyperlink" Target="http://pbs.twimg.com/profile_images/749262586177155072/CMpaGDgS_normal.jpg" TargetMode="External"/><Relationship Id="rId4589" Type="http://schemas.openxmlformats.org/officeDocument/2006/relationships/hyperlink" Target="http://twitter.com/angel41694/statuses/1054128134864420865" TargetMode="External"/><Relationship Id="rId4590" Type="http://schemas.openxmlformats.org/officeDocument/2006/relationships/hyperlink" Target="http://pbs.twimg.com/profile_images/999857970883133441/lOFw94cI_normal.jpg" TargetMode="External"/><Relationship Id="rId4591" Type="http://schemas.openxmlformats.org/officeDocument/2006/relationships/hyperlink" Target="http://twitter.com/DenisConde9/statuses/1054128062802116610" TargetMode="External"/><Relationship Id="rId4592" Type="http://schemas.openxmlformats.org/officeDocument/2006/relationships/hyperlink" Target="http://pbs.twimg.com/profile_images/1050753606327132160/eG4H010d_normal.jpg" TargetMode="External"/><Relationship Id="rId4593" Type="http://schemas.openxmlformats.org/officeDocument/2006/relationships/hyperlink" Target="http://twitter.com/MarianaChocobar/statuses/1054128027100213248" TargetMode="External"/><Relationship Id="rId4594" Type="http://schemas.openxmlformats.org/officeDocument/2006/relationships/hyperlink" Target="http://pbs.twimg.com/profile_images/1038119330683207680/gIq9Zr_h_normal.jpg" TargetMode="External"/><Relationship Id="rId4595" Type="http://schemas.openxmlformats.org/officeDocument/2006/relationships/hyperlink" Target="http://twitter.com/MrDpi_/statuses/1054127848234074115" TargetMode="External"/><Relationship Id="rId4596" Type="http://schemas.openxmlformats.org/officeDocument/2006/relationships/hyperlink" Target="http://pbs.twimg.com/profile_images/891973138677944320/WYLEHz6o_normal.jpg" TargetMode="External"/><Relationship Id="rId4597" Type="http://schemas.openxmlformats.org/officeDocument/2006/relationships/hyperlink" Target="http://twitter.com/juanacrespo333/statuses/1054127773931986945" TargetMode="External"/><Relationship Id="rId4598" Type="http://schemas.openxmlformats.org/officeDocument/2006/relationships/hyperlink" Target="http://pbs.twimg.com/profile_images/942283960750505984/lLsKNulF_normal.jpg" TargetMode="External"/><Relationship Id="rId4599" Type="http://schemas.openxmlformats.org/officeDocument/2006/relationships/hyperlink" Target="http://twitter.com/PopResistance/statuses/1054127688762327040" TargetMode="External"/><Relationship Id="rId4600" Type="http://schemas.openxmlformats.org/officeDocument/2006/relationships/hyperlink" Target="http://pbs.twimg.com/profile_images/1054114670615953411/hKJfUPUN_normal.jpg" TargetMode="External"/><Relationship Id="rId4601" Type="http://schemas.openxmlformats.org/officeDocument/2006/relationships/hyperlink" Target="http://twitter.com/Ricardo_Gargui/statuses/1054127566418780161" TargetMode="External"/><Relationship Id="rId4602" Type="http://schemas.openxmlformats.org/officeDocument/2006/relationships/hyperlink" Target="http://pbs.twimg.com/profile_images/1034568862988165120/cwLQcQZf_normal.jpg" TargetMode="External"/><Relationship Id="rId4603" Type="http://schemas.openxmlformats.org/officeDocument/2006/relationships/hyperlink" Target="http://twitter.com/1shawnster/statuses/1054127538321215491" TargetMode="External"/><Relationship Id="rId4604" Type="http://schemas.openxmlformats.org/officeDocument/2006/relationships/hyperlink" Target="http://pbs.twimg.com/profile_images/878078818753417216/6dJr9kgY_normal.jpg" TargetMode="External"/><Relationship Id="rId4605" Type="http://schemas.openxmlformats.org/officeDocument/2006/relationships/hyperlink" Target="http://twitter.com/FENOMENO_OVNI/statuses/1054127496822689793" TargetMode="External"/><Relationship Id="rId4606" Type="http://schemas.openxmlformats.org/officeDocument/2006/relationships/hyperlink" Target="http://pbs.twimg.com/profile_images/1036822066585055232/_sH7GI_R_normal.jpg" TargetMode="External"/><Relationship Id="rId4607" Type="http://schemas.openxmlformats.org/officeDocument/2006/relationships/hyperlink" Target="http://twitter.com/mauromendez07/statuses/1054127486639001602" TargetMode="External"/><Relationship Id="rId4608" Type="http://schemas.openxmlformats.org/officeDocument/2006/relationships/hyperlink" Target="http://pbs.twimg.com/profile_images/1054127750833995781/GtEmB2m9_normal.jpg" TargetMode="External"/><Relationship Id="rId4609" Type="http://schemas.openxmlformats.org/officeDocument/2006/relationships/hyperlink" Target="http://twitter.com/NewLosBoys/statuses/1054127371710816256" TargetMode="External"/><Relationship Id="rId4610" Type="http://schemas.openxmlformats.org/officeDocument/2006/relationships/hyperlink" Target="http://pbs.twimg.com/profile_images/875447821897523203/lG53x_D1_normal.jpg" TargetMode="External"/><Relationship Id="rId4611" Type="http://schemas.openxmlformats.org/officeDocument/2006/relationships/hyperlink" Target="http://twitter.com/AGUILERA_Jonath/statuses/1054127346171682816" TargetMode="External"/><Relationship Id="rId4612" Type="http://schemas.openxmlformats.org/officeDocument/2006/relationships/hyperlink" Target="http://pbs.twimg.com/profile_images/821545935889166336/PeeAJBDd_normal.jpg" TargetMode="External"/><Relationship Id="rId4613" Type="http://schemas.openxmlformats.org/officeDocument/2006/relationships/hyperlink" Target="http://twitter.com/mararrodriguez/statuses/1054127342786920448" TargetMode="External"/><Relationship Id="rId4614" Type="http://schemas.openxmlformats.org/officeDocument/2006/relationships/hyperlink" Target="http://pbs.twimg.com/profile_images/1043928027351134210/-RtW4Bqx_normal.jpg" TargetMode="External"/><Relationship Id="rId4615" Type="http://schemas.openxmlformats.org/officeDocument/2006/relationships/hyperlink" Target="http://twitter.com/pbeltranc/statuses/1054127341671272449" TargetMode="External"/><Relationship Id="rId4616" Type="http://schemas.openxmlformats.org/officeDocument/2006/relationships/hyperlink" Target="http://pbs.twimg.com/profile_images/944448008451534848/3ry4dRuj_normal.jpg" TargetMode="External"/><Relationship Id="rId4617" Type="http://schemas.openxmlformats.org/officeDocument/2006/relationships/hyperlink" Target="http://twitter.com/Lahoio/statuses/1054127235479695360" TargetMode="External"/><Relationship Id="rId4618" Type="http://schemas.openxmlformats.org/officeDocument/2006/relationships/hyperlink" Target="http://pbs.twimg.com/profile_images/498844892987023360/DRF5Jy2l_normal.png" TargetMode="External"/><Relationship Id="rId4619" Type="http://schemas.openxmlformats.org/officeDocument/2006/relationships/hyperlink" Target="http://twitter.com/lmdiazz/statuses/1054127186335227906" TargetMode="External"/><Relationship Id="rId4620" Type="http://schemas.openxmlformats.org/officeDocument/2006/relationships/hyperlink" Target="http://pbs.twimg.com/profile_images/1027331663225933824/lQE8j_lW_normal.jpg" TargetMode="External"/><Relationship Id="rId4621" Type="http://schemas.openxmlformats.org/officeDocument/2006/relationships/hyperlink" Target="http://twitter.com/TaxiCastillo/statuses/1054127154403926020" TargetMode="External"/><Relationship Id="rId4622" Type="http://schemas.openxmlformats.org/officeDocument/2006/relationships/hyperlink" Target="http://pbs.twimg.com/profile_images/480517201653284864/quUgsY7B_normal.jpeg" TargetMode="External"/><Relationship Id="rId4623" Type="http://schemas.openxmlformats.org/officeDocument/2006/relationships/hyperlink" Target="http://twitter.com/Germnhernndez16/statuses/1054127119893254150" TargetMode="External"/><Relationship Id="rId4624" Type="http://schemas.openxmlformats.org/officeDocument/2006/relationships/hyperlink" Target="http://pbs.twimg.com/profile_images/868167175760171008/rtC2xnOC_normal.jpg" TargetMode="External"/><Relationship Id="rId4625" Type="http://schemas.openxmlformats.org/officeDocument/2006/relationships/hyperlink" Target="http://twitter.com/dannyrellisjr/statuses/1054127047977639937" TargetMode="External"/><Relationship Id="rId4626" Type="http://schemas.openxmlformats.org/officeDocument/2006/relationships/hyperlink" Target="http://pbs.twimg.com/profile_images/933807096050659330/ZSViBzad_normal.jpg" TargetMode="External"/><Relationship Id="rId4627" Type="http://schemas.openxmlformats.org/officeDocument/2006/relationships/hyperlink" Target="http://twitter.com/IEC_CHILE/statuses/1054127020999954433" TargetMode="External"/><Relationship Id="rId4628" Type="http://schemas.openxmlformats.org/officeDocument/2006/relationships/hyperlink" Target="http://pbs.twimg.com/profile_images/1025213235648180224/xLHHKf9Y_normal.jpg" TargetMode="External"/><Relationship Id="rId4629" Type="http://schemas.openxmlformats.org/officeDocument/2006/relationships/hyperlink" Target="http://twitter.com/gabucho004/statuses/1054126972480249856" TargetMode="External"/><Relationship Id="rId4630" Type="http://schemas.openxmlformats.org/officeDocument/2006/relationships/hyperlink" Target="http://pbs.twimg.com/profile_images/891973138677944320/WYLEHz6o_normal.jpg" TargetMode="External"/><Relationship Id="rId4631" Type="http://schemas.openxmlformats.org/officeDocument/2006/relationships/hyperlink" Target="http://twitter.com/juanacrespo333/statuses/1054126959347855360" TargetMode="External"/><Relationship Id="rId4632" Type="http://schemas.openxmlformats.org/officeDocument/2006/relationships/hyperlink" Target="http://pbs.twimg.com/profile_images/1017002632232267776/4jc0tL6A_normal.jpg" TargetMode="External"/><Relationship Id="rId4633" Type="http://schemas.openxmlformats.org/officeDocument/2006/relationships/hyperlink" Target="http://twitter.com/parischiquitoo/statuses/1054126924342222849" TargetMode="External"/><Relationship Id="rId4634" Type="http://schemas.openxmlformats.org/officeDocument/2006/relationships/hyperlink" Target="http://pbs.twimg.com/profile_images/1017002632232267776/4jc0tL6A_normal.jpg" TargetMode="External"/><Relationship Id="rId4635" Type="http://schemas.openxmlformats.org/officeDocument/2006/relationships/hyperlink" Target="http://twitter.com/parischiquitoo/statuses/1054126905782362114" TargetMode="External"/><Relationship Id="rId4636" Type="http://schemas.openxmlformats.org/officeDocument/2006/relationships/hyperlink" Target="http://pbs.twimg.com/profile_images/599404855787151360/UskXxlcP_normal.png" TargetMode="External"/><Relationship Id="rId4637" Type="http://schemas.openxmlformats.org/officeDocument/2006/relationships/hyperlink" Target="http://twitter.com/VasconezIv/statuses/1054126878573891584" TargetMode="External"/><Relationship Id="rId4638" Type="http://schemas.openxmlformats.org/officeDocument/2006/relationships/hyperlink" Target="http://pbs.twimg.com/profile_images/752815965201657856/EEo9Vcpz_normal.jpg" TargetMode="External"/><Relationship Id="rId4639" Type="http://schemas.openxmlformats.org/officeDocument/2006/relationships/hyperlink" Target="http://twitter.com/madekafire/statuses/1054126842599391232" TargetMode="External"/><Relationship Id="rId4640" Type="http://schemas.openxmlformats.org/officeDocument/2006/relationships/hyperlink" Target="http://pbs.twimg.com/profile_images/378800000547688343/75d94ed2c0e340982e3550d02895bd8c_normal.jpeg" TargetMode="External"/><Relationship Id="rId4641" Type="http://schemas.openxmlformats.org/officeDocument/2006/relationships/hyperlink" Target="http://twitter.com/cinespagne/statuses/1054126833829101569" TargetMode="External"/><Relationship Id="rId4642" Type="http://schemas.openxmlformats.org/officeDocument/2006/relationships/hyperlink" Target="http://pbs.twimg.com/profile_images/1613025483/image_normal.jpg" TargetMode="External"/><Relationship Id="rId4643" Type="http://schemas.openxmlformats.org/officeDocument/2006/relationships/hyperlink" Target="http://twitter.com/Canalgye/statuses/1054126501459845120" TargetMode="External"/><Relationship Id="rId4644" Type="http://schemas.openxmlformats.org/officeDocument/2006/relationships/hyperlink" Target="http://pbs.twimg.com/profile_images/1046624024799965185/S77074yA_normal.jpg" TargetMode="External"/><Relationship Id="rId4645" Type="http://schemas.openxmlformats.org/officeDocument/2006/relationships/hyperlink" Target="http://twitter.com/TatayFrancis/statuses/1054126450029268992" TargetMode="External"/><Relationship Id="rId4646" Type="http://schemas.openxmlformats.org/officeDocument/2006/relationships/hyperlink" Target="http://pbs.twimg.com/profile_images/1046798053594877953/OFsGWeM-_normal.jpg" TargetMode="External"/><Relationship Id="rId4647" Type="http://schemas.openxmlformats.org/officeDocument/2006/relationships/hyperlink" Target="http://twitter.com/oromartv/statuses/1054126446111875073" TargetMode="External"/><Relationship Id="rId4648" Type="http://schemas.openxmlformats.org/officeDocument/2006/relationships/hyperlink" Target="http://pbs.twimg.com/profile_images/948355509152821248/t_p9zfz2_normal.jpg" TargetMode="External"/><Relationship Id="rId4649" Type="http://schemas.openxmlformats.org/officeDocument/2006/relationships/hyperlink" Target="http://twitter.com/davolara/statuses/1054126376972881921" TargetMode="External"/><Relationship Id="rId4650" Type="http://schemas.openxmlformats.org/officeDocument/2006/relationships/hyperlink" Target="http://pbs.twimg.com/profile_images/3475785015/1b9b10d0a7220e641ada57772607c753_normal.png" TargetMode="External"/><Relationship Id="rId4651" Type="http://schemas.openxmlformats.org/officeDocument/2006/relationships/hyperlink" Target="http://twitter.com/ASELFcomunica/statuses/1054126371209908224" TargetMode="External"/><Relationship Id="rId4652" Type="http://schemas.openxmlformats.org/officeDocument/2006/relationships/hyperlink" Target="http://pbs.twimg.com/profile_images/943995623614926849/K8_vegGH_normal.jpg" TargetMode="External"/><Relationship Id="rId4653" Type="http://schemas.openxmlformats.org/officeDocument/2006/relationships/hyperlink" Target="http://twitter.com/kamaradaDavid/statuses/1054126297109151750" TargetMode="External"/><Relationship Id="rId4654" Type="http://schemas.openxmlformats.org/officeDocument/2006/relationships/hyperlink" Target="http://pbs.twimg.com/profile_images/3319867110/191e99761a26ae068cd26570dd4d2348_normal.jpeg" TargetMode="External"/><Relationship Id="rId4655" Type="http://schemas.openxmlformats.org/officeDocument/2006/relationships/hyperlink" Target="http://twitter.com/edwinbrio/statuses/1054126248799150080" TargetMode="External"/><Relationship Id="rId4656" Type="http://schemas.openxmlformats.org/officeDocument/2006/relationships/hyperlink" Target="http://pbs.twimg.com/profile_images/1227592590/100_9869_normal.JPG" TargetMode="External"/><Relationship Id="rId4657" Type="http://schemas.openxmlformats.org/officeDocument/2006/relationships/hyperlink" Target="http://twitter.com/MafiPescadora/statuses/1054126198647873536" TargetMode="External"/><Relationship Id="rId4658" Type="http://schemas.openxmlformats.org/officeDocument/2006/relationships/hyperlink" Target="http://pbs.twimg.com/profile_images/3399704881/9c7e7861d07dd2a0438650bc267e84be_normal.jpeg" TargetMode="External"/><Relationship Id="rId4659" Type="http://schemas.openxmlformats.org/officeDocument/2006/relationships/hyperlink" Target="http://twitter.com/gladysrh/statuses/1054126074064453633" TargetMode="External"/><Relationship Id="rId4660" Type="http://schemas.openxmlformats.org/officeDocument/2006/relationships/hyperlink" Target="http://pbs.twimg.com/profile_images/1051602074528559104/yWyiPqpi_normal.jpg" TargetMode="External"/><Relationship Id="rId4661" Type="http://schemas.openxmlformats.org/officeDocument/2006/relationships/hyperlink" Target="http://twitter.com/NaujDasner/statuses/1054126038505177089" TargetMode="External"/><Relationship Id="rId4662" Type="http://schemas.openxmlformats.org/officeDocument/2006/relationships/hyperlink" Target="http://pbs.twimg.com/profile_images/3686505949/0ac7794d85ceb4122f14998d511b8e37_normal.jpeg" TargetMode="External"/><Relationship Id="rId4663" Type="http://schemas.openxmlformats.org/officeDocument/2006/relationships/hyperlink" Target="http://twitter.com/Bestravel1/statuses/1054126034675740672" TargetMode="External"/><Relationship Id="rId4664" Type="http://schemas.openxmlformats.org/officeDocument/2006/relationships/hyperlink" Target="http://pbs.twimg.com/profile_images/1045861171717427206/Om7QSUd9_normal.jpg" TargetMode="External"/><Relationship Id="rId4665" Type="http://schemas.openxmlformats.org/officeDocument/2006/relationships/hyperlink" Target="http://twitter.com/carlosvilla1927/statuses/1054125952941334530" TargetMode="External"/><Relationship Id="rId4666" Type="http://schemas.openxmlformats.org/officeDocument/2006/relationships/hyperlink" Target="http://pbs.twimg.com/profile_images/698691790023610368/4AA3tvzA_normal.jpg" TargetMode="External"/><Relationship Id="rId4667" Type="http://schemas.openxmlformats.org/officeDocument/2006/relationships/hyperlink" Target="http://twitter.com/Alvanis14/statuses/1054125948138860545" TargetMode="External"/><Relationship Id="rId4668" Type="http://schemas.openxmlformats.org/officeDocument/2006/relationships/hyperlink" Target="http://pbs.twimg.com/profile_images/877151729233661952/hnzLVuzj_normal.jpg" TargetMode="External"/><Relationship Id="rId4669" Type="http://schemas.openxmlformats.org/officeDocument/2006/relationships/hyperlink" Target="http://twitter.com/southcomwatch/statuses/1054125909039558656" TargetMode="External"/><Relationship Id="rId4670" Type="http://schemas.openxmlformats.org/officeDocument/2006/relationships/hyperlink" Target="http://pbs.twimg.com/profile_images/1025815690320723970/2-lRN0fP_normal.jpg" TargetMode="External"/><Relationship Id="rId4671" Type="http://schemas.openxmlformats.org/officeDocument/2006/relationships/hyperlink" Target="http://twitter.com/monicalct_045/statuses/1054125895034773506" TargetMode="External"/><Relationship Id="rId4672" Type="http://schemas.openxmlformats.org/officeDocument/2006/relationships/hyperlink" Target="http://pbs.twimg.com/profile_images/378800000792244871/1cea7018573d315bf615fc1c8295ee22_normal.png" TargetMode="External"/><Relationship Id="rId4673" Type="http://schemas.openxmlformats.org/officeDocument/2006/relationships/hyperlink" Target="http://twitter.com/GDACS/statuses/1054125892543352833" TargetMode="External"/><Relationship Id="rId4674" Type="http://schemas.openxmlformats.org/officeDocument/2006/relationships/hyperlink" Target="http://pbs.twimg.com/profile_images/1051602074528559104/yWyiPqpi_normal.jpg" TargetMode="External"/><Relationship Id="rId4675" Type="http://schemas.openxmlformats.org/officeDocument/2006/relationships/hyperlink" Target="http://twitter.com/NaujDasner/statuses/1054125878416941061" TargetMode="External"/><Relationship Id="rId4676" Type="http://schemas.openxmlformats.org/officeDocument/2006/relationships/hyperlink" Target="http://pbs.twimg.com/profile_images/707385097973010432/DrqvubDh_normal.jpg" TargetMode="External"/><Relationship Id="rId4677" Type="http://schemas.openxmlformats.org/officeDocument/2006/relationships/hyperlink" Target="http://twitter.com/bluk_noah/statuses/1054125844648677377" TargetMode="External"/><Relationship Id="rId4678" Type="http://schemas.openxmlformats.org/officeDocument/2006/relationships/hyperlink" Target="http://pbs.twimg.com/profile_images/975247643436900353/sE2hxIKB_normal.jpg" TargetMode="External"/><Relationship Id="rId4679" Type="http://schemas.openxmlformats.org/officeDocument/2006/relationships/hyperlink" Target="http://twitter.com/DeeHill77/statuses/1054125734518837253" TargetMode="External"/><Relationship Id="rId4680" Type="http://schemas.openxmlformats.org/officeDocument/2006/relationships/hyperlink" Target="http://pbs.twimg.com/profile_images/560939363178008576/A-bhNC-H_normal.jpeg" TargetMode="External"/><Relationship Id="rId4681" Type="http://schemas.openxmlformats.org/officeDocument/2006/relationships/hyperlink" Target="http://twitter.com/blackdragon1802/statuses/1054125725702373376" TargetMode="External"/><Relationship Id="rId4682" Type="http://schemas.openxmlformats.org/officeDocument/2006/relationships/hyperlink" Target="http://pbs.twimg.com/profile_images/933969684340252672/9Dq7t4-h_normal.jpg" TargetMode="External"/><Relationship Id="rId4683" Type="http://schemas.openxmlformats.org/officeDocument/2006/relationships/hyperlink" Target="http://twitter.com/CEISismologia/statuses/1054125682467446784" TargetMode="External"/><Relationship Id="rId4684" Type="http://schemas.openxmlformats.org/officeDocument/2006/relationships/hyperlink" Target="http://pbs.twimg.com/profile_images/991461050225774592/3CQaRv_L_normal.jpg" TargetMode="External"/><Relationship Id="rId4685" Type="http://schemas.openxmlformats.org/officeDocument/2006/relationships/hyperlink" Target="http://twitter.com/EstebanLuceroV/statuses/1054125665769930753" TargetMode="External"/><Relationship Id="rId4686" Type="http://schemas.openxmlformats.org/officeDocument/2006/relationships/hyperlink" Target="http://pbs.twimg.com/profile_images/1040980012139261959/JC0n-3nD_normal.jpg" TargetMode="External"/><Relationship Id="rId4687" Type="http://schemas.openxmlformats.org/officeDocument/2006/relationships/hyperlink" Target="http://twitter.com/Juan_Domz/statuses/1054125638926385152" TargetMode="External"/><Relationship Id="rId4688" Type="http://schemas.openxmlformats.org/officeDocument/2006/relationships/hyperlink" Target="http://pbs.twimg.com/profile_images/1037948650427535360/IhIVeVXB_normal.jpg" TargetMode="External"/><Relationship Id="rId4689" Type="http://schemas.openxmlformats.org/officeDocument/2006/relationships/hyperlink" Target="http://twitter.com/LaAcadianCheri/statuses/1054125617275260928" TargetMode="External"/><Relationship Id="rId4690" Type="http://schemas.openxmlformats.org/officeDocument/2006/relationships/hyperlink" Target="http://pbs.twimg.com/profile_images/772227170253021185/EqJecMWV_normal.jpg" TargetMode="External"/><Relationship Id="rId4691" Type="http://schemas.openxmlformats.org/officeDocument/2006/relationships/hyperlink" Target="http://twitter.com/jeffrisemprun/statuses/1054125581569347584" TargetMode="External"/><Relationship Id="rId4692" Type="http://schemas.openxmlformats.org/officeDocument/2006/relationships/hyperlink" Target="http://pbs.twimg.com/profile_images/983722515133497344/hj4mUdAt_normal.jpg" TargetMode="External"/><Relationship Id="rId4693" Type="http://schemas.openxmlformats.org/officeDocument/2006/relationships/hyperlink" Target="http://twitter.com/andresm1481/statuses/1054125571662323713" TargetMode="External"/><Relationship Id="rId4694" Type="http://schemas.openxmlformats.org/officeDocument/2006/relationships/hyperlink" Target="http://pbs.twimg.com/profile_images/1024280527027810305/6WHBZjPi_normal.jpg" TargetMode="External"/><Relationship Id="rId4695" Type="http://schemas.openxmlformats.org/officeDocument/2006/relationships/hyperlink" Target="http://twitter.com/JABH44/statuses/1054125495393107968" TargetMode="External"/><Relationship Id="rId4696" Type="http://schemas.openxmlformats.org/officeDocument/2006/relationships/hyperlink" Target="http://pbs.twimg.com/profile_images/876892393114554368/Zeyl3qew_normal.jpg" TargetMode="External"/><Relationship Id="rId4697" Type="http://schemas.openxmlformats.org/officeDocument/2006/relationships/hyperlink" Target="http://twitter.com/PacificBMX/statuses/1054125447473115136" TargetMode="External"/><Relationship Id="rId4698" Type="http://schemas.openxmlformats.org/officeDocument/2006/relationships/hyperlink" Target="http://pbs.twimg.com/profile_images/932913352556158976/JpyxH90Z_normal.jpg" TargetMode="External"/><Relationship Id="rId4699" Type="http://schemas.openxmlformats.org/officeDocument/2006/relationships/hyperlink" Target="http://twitter.com/LvrFox/statuses/1054125398680776704" TargetMode="External"/><Relationship Id="rId4700" Type="http://schemas.openxmlformats.org/officeDocument/2006/relationships/hyperlink" Target="http://abs.twimg.com/sticky/default_profile_images/default_profile_normal.png" TargetMode="External"/><Relationship Id="rId4701" Type="http://schemas.openxmlformats.org/officeDocument/2006/relationships/hyperlink" Target="http://twitter.com/Tatit16260313/statuses/1054125365440978945" TargetMode="External"/><Relationship Id="rId4702" Type="http://schemas.openxmlformats.org/officeDocument/2006/relationships/hyperlink" Target="http://pbs.twimg.com/profile_images/1038233834213523461/GU9i95Ji_normal.jpg" TargetMode="External"/><Relationship Id="rId4703" Type="http://schemas.openxmlformats.org/officeDocument/2006/relationships/hyperlink" Target="http://twitter.com/Juan_A_Llorente/statuses/1054125358151286784" TargetMode="External"/><Relationship Id="rId4704" Type="http://schemas.openxmlformats.org/officeDocument/2006/relationships/hyperlink" Target="http://pbs.twimg.com/profile_images/1000857523921006592/4XwlvuED_normal.jpg" TargetMode="External"/><Relationship Id="rId4705" Type="http://schemas.openxmlformats.org/officeDocument/2006/relationships/hyperlink" Target="http://twitter.com/nvl1987/statuses/1054125350567981058" TargetMode="External"/><Relationship Id="rId4706" Type="http://schemas.openxmlformats.org/officeDocument/2006/relationships/hyperlink" Target="http://pbs.twimg.com/profile_images/914570369469763585/8x4GeFvC_normal.jpg" TargetMode="External"/><Relationship Id="rId4707" Type="http://schemas.openxmlformats.org/officeDocument/2006/relationships/hyperlink" Target="http://twitter.com/DMDelena/statuses/1054125252345761793" TargetMode="External"/><Relationship Id="rId4708" Type="http://schemas.openxmlformats.org/officeDocument/2006/relationships/hyperlink" Target="http://pbs.twimg.com/profile_images/1048599592655376384/HuHpE7SZ_normal.jpg" TargetMode="External"/><Relationship Id="rId4709" Type="http://schemas.openxmlformats.org/officeDocument/2006/relationships/hyperlink" Target="http://twitter.com/DomingoPSAR/statuses/1054125249753702400" TargetMode="External"/><Relationship Id="rId4710" Type="http://schemas.openxmlformats.org/officeDocument/2006/relationships/hyperlink" Target="http://pbs.twimg.com/profile_images/1018136244822388737/w7645vGF_normal.jpg" TargetMode="External"/><Relationship Id="rId4711" Type="http://schemas.openxmlformats.org/officeDocument/2006/relationships/hyperlink" Target="http://twitter.com/TorresJJ_2/statuses/1054125228660609024" TargetMode="External"/><Relationship Id="rId4712" Type="http://schemas.openxmlformats.org/officeDocument/2006/relationships/hyperlink" Target="http://pbs.twimg.com/profile_images/1014313895878676481/kliO2OSb_normal.jpg" TargetMode="External"/><Relationship Id="rId4713" Type="http://schemas.openxmlformats.org/officeDocument/2006/relationships/hyperlink" Target="http://twitter.com/LuisAgu56232804/statuses/1054125224764076032" TargetMode="External"/><Relationship Id="rId4714" Type="http://schemas.openxmlformats.org/officeDocument/2006/relationships/hyperlink" Target="http://pbs.twimg.com/profile_images/813931076477480961/qeEyN9lq_normal.jpg" TargetMode="External"/><Relationship Id="rId4715" Type="http://schemas.openxmlformats.org/officeDocument/2006/relationships/hyperlink" Target="http://twitter.com/Hrcarrasquel/statuses/1054125194015576064" TargetMode="External"/><Relationship Id="rId4716" Type="http://schemas.openxmlformats.org/officeDocument/2006/relationships/hyperlink" Target="http://pbs.twimg.com/profile_images/1006249142627323904/qxg7Gf3b_normal.jpg" TargetMode="External"/><Relationship Id="rId4717" Type="http://schemas.openxmlformats.org/officeDocument/2006/relationships/hyperlink" Target="http://twitter.com/ruthgfwork/statuses/1054125174059085825" TargetMode="External"/><Relationship Id="rId4718" Type="http://schemas.openxmlformats.org/officeDocument/2006/relationships/hyperlink" Target="http://pbs.twimg.com/profile_images/1018971993717334017/sVTzA8Wf_normal.jpg" TargetMode="External"/><Relationship Id="rId4719" Type="http://schemas.openxmlformats.org/officeDocument/2006/relationships/hyperlink" Target="http://twitter.com/Elperiodiquito/statuses/1054125171920064514" TargetMode="External"/><Relationship Id="rId4720" Type="http://schemas.openxmlformats.org/officeDocument/2006/relationships/hyperlink" Target="http://pbs.twimg.com/profile_images/876892393114554368/Zeyl3qew_normal.jpg" TargetMode="External"/><Relationship Id="rId4721" Type="http://schemas.openxmlformats.org/officeDocument/2006/relationships/hyperlink" Target="http://twitter.com/PacificBMX/statuses/1054125121995034624" TargetMode="External"/><Relationship Id="rId4722" Type="http://schemas.openxmlformats.org/officeDocument/2006/relationships/hyperlink" Target="http://pbs.twimg.com/profile_images/827779584951250944/AHi6l8wL_normal.jpg" TargetMode="External"/><Relationship Id="rId4723" Type="http://schemas.openxmlformats.org/officeDocument/2006/relationships/hyperlink" Target="http://twitter.com/yoda232/statuses/1054125116278366210" TargetMode="External"/><Relationship Id="rId4724" Type="http://schemas.openxmlformats.org/officeDocument/2006/relationships/hyperlink" Target="http://pbs.twimg.com/profile_images/1003834915862011905/qDNq2ZD3_normal.jpg" TargetMode="External"/><Relationship Id="rId4725" Type="http://schemas.openxmlformats.org/officeDocument/2006/relationships/hyperlink" Target="http://twitter.com/mcalvoperez/statuses/1054125084716220417" TargetMode="External"/><Relationship Id="rId4726" Type="http://schemas.openxmlformats.org/officeDocument/2006/relationships/hyperlink" Target="http://pbs.twimg.com/profile_images/1018136244822388737/w7645vGF_normal.jpg" TargetMode="External"/><Relationship Id="rId4727" Type="http://schemas.openxmlformats.org/officeDocument/2006/relationships/hyperlink" Target="http://twitter.com/TorresJJ_2/statuses/1054125047567257600" TargetMode="External"/><Relationship Id="rId4728" Type="http://schemas.openxmlformats.org/officeDocument/2006/relationships/hyperlink" Target="http://pbs.twimg.com/profile_images/705840743039049728/9RqEvE3o_normal.jpg" TargetMode="External"/><Relationship Id="rId4729" Type="http://schemas.openxmlformats.org/officeDocument/2006/relationships/hyperlink" Target="http://twitter.com/CandyShopEc/statuses/1054125042903072768" TargetMode="External"/><Relationship Id="rId4730" Type="http://schemas.openxmlformats.org/officeDocument/2006/relationships/hyperlink" Target="http://pbs.twimg.com/profile_images/560939363178008576/A-bhNC-H_normal.jpeg" TargetMode="External"/><Relationship Id="rId4731" Type="http://schemas.openxmlformats.org/officeDocument/2006/relationships/hyperlink" Target="http://twitter.com/blackdragon1802/statuses/1054124982987616257" TargetMode="External"/><Relationship Id="rId4732" Type="http://schemas.openxmlformats.org/officeDocument/2006/relationships/hyperlink" Target="http://pbs.twimg.com/profile_images/901253347390488577/ntmIyhWj_normal.jpg" TargetMode="External"/><Relationship Id="rId4733" Type="http://schemas.openxmlformats.org/officeDocument/2006/relationships/hyperlink" Target="http://twitter.com/berta_bace23/statuses/1054124967175041024" TargetMode="External"/><Relationship Id="rId4734" Type="http://schemas.openxmlformats.org/officeDocument/2006/relationships/hyperlink" Target="http://pbs.twimg.com/profile_images/567332602026414080/t5hEPHQs_normal.jpeg" TargetMode="External"/><Relationship Id="rId4735" Type="http://schemas.openxmlformats.org/officeDocument/2006/relationships/hyperlink" Target="http://twitter.com/Salva23/statuses/1054124911038468098" TargetMode="External"/><Relationship Id="rId4736" Type="http://schemas.openxmlformats.org/officeDocument/2006/relationships/hyperlink" Target="http://pbs.twimg.com/profile_images/767827052712038400/lcTub1Kd_normal.jpg" TargetMode="External"/><Relationship Id="rId4737" Type="http://schemas.openxmlformats.org/officeDocument/2006/relationships/hyperlink" Target="http://twitter.com/arquitectojimmy/statuses/1054124905011339264" TargetMode="External"/><Relationship Id="rId4738" Type="http://schemas.openxmlformats.org/officeDocument/2006/relationships/hyperlink" Target="http://pbs.twimg.com/profile_images/1053018643968249856/1HBXxEVB_normal.jpg" TargetMode="External"/><Relationship Id="rId4739" Type="http://schemas.openxmlformats.org/officeDocument/2006/relationships/hyperlink" Target="http://twitter.com/diarioqueec/statuses/1054124870144061441" TargetMode="External"/><Relationship Id="rId4740" Type="http://schemas.openxmlformats.org/officeDocument/2006/relationships/hyperlink" Target="http://pbs.twimg.com/profile_images/436691752016031744/yZY-RM8P_normal.jpeg" TargetMode="External"/><Relationship Id="rId4741" Type="http://schemas.openxmlformats.org/officeDocument/2006/relationships/hyperlink" Target="http://twitter.com/UribeBelkis/statuses/1054124866255929344" TargetMode="External"/><Relationship Id="rId4742" Type="http://schemas.openxmlformats.org/officeDocument/2006/relationships/hyperlink" Target="http://pbs.twimg.com/profile_images/1052871989830934529/bIpTnwfy_normal.jpg" TargetMode="External"/><Relationship Id="rId4743" Type="http://schemas.openxmlformats.org/officeDocument/2006/relationships/hyperlink" Target="http://twitter.com/Princesse323/statuses/1054124755366735872" TargetMode="External"/><Relationship Id="rId4744" Type="http://schemas.openxmlformats.org/officeDocument/2006/relationships/hyperlink" Target="http://pbs.twimg.com/profile_images/1190085948/libertad_1_normal.jpg" TargetMode="External"/><Relationship Id="rId4745" Type="http://schemas.openxmlformats.org/officeDocument/2006/relationships/hyperlink" Target="http://twitter.com/ALImerce23/statuses/1054124685686988801" TargetMode="External"/><Relationship Id="rId4746" Type="http://schemas.openxmlformats.org/officeDocument/2006/relationships/hyperlink" Target="http://pbs.twimg.com/profile_images/918252628693454848/RXOgxxnk_normal.jpg" TargetMode="External"/><Relationship Id="rId4747" Type="http://schemas.openxmlformats.org/officeDocument/2006/relationships/hyperlink" Target="http://twitter.com/emperatriz1962/statuses/1054124657585111040" TargetMode="External"/><Relationship Id="rId4748" Type="http://schemas.openxmlformats.org/officeDocument/2006/relationships/hyperlink" Target="http://pbs.twimg.com/profile_images/1002906189183807489/7f2sOCJ0_normal.jpg" TargetMode="External"/><Relationship Id="rId4749" Type="http://schemas.openxmlformats.org/officeDocument/2006/relationships/hyperlink" Target="http://twitter.com/carlosbeto19741/statuses/1054124550663950337" TargetMode="External"/><Relationship Id="rId4750" Type="http://schemas.openxmlformats.org/officeDocument/2006/relationships/hyperlink" Target="http://pbs.twimg.com/profile_images/826114821095641092/QQUsr4eP_normal.jpg" TargetMode="External"/><Relationship Id="rId4751" Type="http://schemas.openxmlformats.org/officeDocument/2006/relationships/hyperlink" Target="http://twitter.com/odalyz_1/statuses/1054124531214901248" TargetMode="External"/><Relationship Id="rId4752" Type="http://schemas.openxmlformats.org/officeDocument/2006/relationships/hyperlink" Target="http://pbs.twimg.com/profile_images/805603762278727681/wW7G2-Ek_normal.jpg" TargetMode="External"/><Relationship Id="rId4753" Type="http://schemas.openxmlformats.org/officeDocument/2006/relationships/hyperlink" Target="http://twitter.com/gparedesm/statuses/1054124503310184449" TargetMode="External"/><Relationship Id="rId4754" Type="http://schemas.openxmlformats.org/officeDocument/2006/relationships/hyperlink" Target="http://pbs.twimg.com/profile_images/1053468877001240576/sBGx5e4y_normal.jpg" TargetMode="External"/><Relationship Id="rId4755" Type="http://schemas.openxmlformats.org/officeDocument/2006/relationships/hyperlink" Target="http://twitter.com/Xiomara2407/statuses/1054124492547600385" TargetMode="External"/><Relationship Id="rId4756" Type="http://schemas.openxmlformats.org/officeDocument/2006/relationships/hyperlink" Target="http://pbs.twimg.com/profile_images/1677728907/H_ctor_Senado_2_normal.jpg" TargetMode="External"/><Relationship Id="rId4757" Type="http://schemas.openxmlformats.org/officeDocument/2006/relationships/hyperlink" Target="http://twitter.com/Hector_salomon/statuses/1054124491746492416" TargetMode="External"/><Relationship Id="rId4758" Type="http://schemas.openxmlformats.org/officeDocument/2006/relationships/hyperlink" Target="http://pbs.twimg.com/profile_images/1002906189183807489/7f2sOCJ0_normal.jpg" TargetMode="External"/><Relationship Id="rId4759" Type="http://schemas.openxmlformats.org/officeDocument/2006/relationships/hyperlink" Target="http://twitter.com/carlosbeto19741/statuses/1054124485991952384" TargetMode="External"/><Relationship Id="rId4760" Type="http://schemas.openxmlformats.org/officeDocument/2006/relationships/hyperlink" Target="http://pbs.twimg.com/profile_images/1053838867059654658/ZxumyZA2_normal.jpg" TargetMode="External"/><Relationship Id="rId4761" Type="http://schemas.openxmlformats.org/officeDocument/2006/relationships/hyperlink" Target="http://twitter.com/AsoDeSociologia/statuses/1054124470569525251" TargetMode="External"/><Relationship Id="rId4762" Type="http://schemas.openxmlformats.org/officeDocument/2006/relationships/hyperlink" Target="http://pbs.twimg.com/profile_images/986665508022902785/K7km92cc_normal.jpg" TargetMode="External"/><Relationship Id="rId4763" Type="http://schemas.openxmlformats.org/officeDocument/2006/relationships/hyperlink" Target="http://twitter.com/diazjesus80/statuses/1054124469571080192" TargetMode="External"/><Relationship Id="rId4764" Type="http://schemas.openxmlformats.org/officeDocument/2006/relationships/hyperlink" Target="http://pbs.twimg.com/profile_images/1043961445623484416/l8mBlRAB_normal.jpg" TargetMode="External"/><Relationship Id="rId4765" Type="http://schemas.openxmlformats.org/officeDocument/2006/relationships/hyperlink" Target="http://twitter.com/RebecaD17385698/statuses/1054124349907763200" TargetMode="External"/><Relationship Id="rId4766" Type="http://schemas.openxmlformats.org/officeDocument/2006/relationships/hyperlink" Target="http://pbs.twimg.com/profile_images/1471835431/ima2_normal.jpg" TargetMode="External"/><Relationship Id="rId4767" Type="http://schemas.openxmlformats.org/officeDocument/2006/relationships/hyperlink" Target="http://twitter.com/juaneloayza49/statuses/1054124330970431495" TargetMode="External"/><Relationship Id="rId4768" Type="http://schemas.openxmlformats.org/officeDocument/2006/relationships/hyperlink" Target="http://pbs.twimg.com/profile_images/1044294428008034305/7OiP08hR_normal.jpg" TargetMode="External"/><Relationship Id="rId4769" Type="http://schemas.openxmlformats.org/officeDocument/2006/relationships/hyperlink" Target="http://twitter.com/Jorgeamado34/statuses/1054124324209287168" TargetMode="External"/><Relationship Id="rId4770" Type="http://schemas.openxmlformats.org/officeDocument/2006/relationships/hyperlink" Target="http://pbs.twimg.com/profile_images/564174559402655744/qDQA_WX7_normal.jpeg" TargetMode="External"/><Relationship Id="rId4771" Type="http://schemas.openxmlformats.org/officeDocument/2006/relationships/hyperlink" Target="http://twitter.com/Gel_ruiz17/statuses/1054124311924170753" TargetMode="External"/><Relationship Id="rId4772" Type="http://schemas.openxmlformats.org/officeDocument/2006/relationships/hyperlink" Target="http://pbs.twimg.com/profile_images/970119173207740416/VT_eZkq6_normal.jpg" TargetMode="External"/><Relationship Id="rId4773" Type="http://schemas.openxmlformats.org/officeDocument/2006/relationships/hyperlink" Target="http://twitter.com/JanRavensbergen/statuses/1054124280064196608" TargetMode="External"/><Relationship Id="rId4774" Type="http://schemas.openxmlformats.org/officeDocument/2006/relationships/hyperlink" Target="http://pbs.twimg.com/profile_images/1017802980668661765/eVYvaxGQ_normal.jpg" TargetMode="External"/><Relationship Id="rId4775" Type="http://schemas.openxmlformats.org/officeDocument/2006/relationships/hyperlink" Target="http://twitter.com/edgargye/statuses/1054124226163195906" TargetMode="External"/><Relationship Id="rId4776" Type="http://schemas.openxmlformats.org/officeDocument/2006/relationships/hyperlink" Target="http://pbs.twimg.com/profile_images/1032473359982964736/sxBUNS4I_normal.jpg" TargetMode="External"/><Relationship Id="rId4777" Type="http://schemas.openxmlformats.org/officeDocument/2006/relationships/hyperlink" Target="http://twitter.com/Patrici67929508/statuses/1054124211529310210" TargetMode="External"/><Relationship Id="rId4778" Type="http://schemas.openxmlformats.org/officeDocument/2006/relationships/hyperlink" Target="http://pbs.twimg.com/profile_images/711158955322548225/3pm8w5gH_normal.jpg" TargetMode="External"/><Relationship Id="rId4779" Type="http://schemas.openxmlformats.org/officeDocument/2006/relationships/hyperlink" Target="http://twitter.com/IVANROJASOROZCO/statuses/1054124203740413952" TargetMode="External"/><Relationship Id="rId4780" Type="http://schemas.openxmlformats.org/officeDocument/2006/relationships/hyperlink" Target="http://pbs.twimg.com/profile_images/1018136244822388737/w7645vGF_normal.jpg" TargetMode="External"/><Relationship Id="rId4781" Type="http://schemas.openxmlformats.org/officeDocument/2006/relationships/hyperlink" Target="http://twitter.com/TorresJJ_2/statuses/1054124149352873984" TargetMode="External"/><Relationship Id="rId4782" Type="http://schemas.openxmlformats.org/officeDocument/2006/relationships/hyperlink" Target="http://pbs.twimg.com/profile_images/976616089776992256/y1-DLI8J_normal.jpg" TargetMode="External"/><Relationship Id="rId4783" Type="http://schemas.openxmlformats.org/officeDocument/2006/relationships/hyperlink" Target="http://twitter.com/ejpl_2011/statuses/1054124083464601601" TargetMode="External"/><Relationship Id="rId4784" Type="http://schemas.openxmlformats.org/officeDocument/2006/relationships/hyperlink" Target="http://pbs.twimg.com/profile_images/1023933737053106178/07mNE9pf_normal.jpg" TargetMode="External"/><Relationship Id="rId4785" Type="http://schemas.openxmlformats.org/officeDocument/2006/relationships/hyperlink" Target="http://twitter.com/jmmm_bsc/statuses/1054124080482471943" TargetMode="External"/><Relationship Id="rId4786" Type="http://schemas.openxmlformats.org/officeDocument/2006/relationships/hyperlink" Target="http://pbs.twimg.com/profile_images/510479692399661056/_3rR0h-s_normal.jpeg" TargetMode="External"/><Relationship Id="rId4787" Type="http://schemas.openxmlformats.org/officeDocument/2006/relationships/hyperlink" Target="http://twitter.com/Verdugo_2014/statuses/1054124075960938496" TargetMode="External"/><Relationship Id="rId4788" Type="http://schemas.openxmlformats.org/officeDocument/2006/relationships/hyperlink" Target="http://abs.twimg.com/sticky/default_profile_images/default_profile_normal.png" TargetMode="External"/><Relationship Id="rId4789" Type="http://schemas.openxmlformats.org/officeDocument/2006/relationships/hyperlink" Target="http://twitter.com/IvanjoeIvan/statuses/1054124062203625473" TargetMode="External"/><Relationship Id="rId4790" Type="http://schemas.openxmlformats.org/officeDocument/2006/relationships/hyperlink" Target="http://pbs.twimg.com/profile_images/1010380191657537536/5pHCaC2l_normal.jpg" TargetMode="External"/><Relationship Id="rId4791" Type="http://schemas.openxmlformats.org/officeDocument/2006/relationships/hyperlink" Target="http://twitter.com/lgrobalino/statuses/1054124058261012487" TargetMode="External"/><Relationship Id="rId4792" Type="http://schemas.openxmlformats.org/officeDocument/2006/relationships/hyperlink" Target="http://pbs.twimg.com/profile_images/976616089776992256/y1-DLI8J_normal.jpg" TargetMode="External"/><Relationship Id="rId4793" Type="http://schemas.openxmlformats.org/officeDocument/2006/relationships/hyperlink" Target="http://twitter.com/ejpl_2011/statuses/1054123995510030338" TargetMode="External"/><Relationship Id="rId4794" Type="http://schemas.openxmlformats.org/officeDocument/2006/relationships/hyperlink" Target="http://pbs.twimg.com/profile_images/1036780215320674304/49mJGYLO_normal.jpg" TargetMode="External"/><Relationship Id="rId4795" Type="http://schemas.openxmlformats.org/officeDocument/2006/relationships/hyperlink" Target="http://twitter.com/MaleMedRom/statuses/1054123981580713985" TargetMode="External"/><Relationship Id="rId4796" Type="http://schemas.openxmlformats.org/officeDocument/2006/relationships/hyperlink" Target="http://pbs.twimg.com/profile_images/1048730012206215170/tESw9M5w_normal.jpg" TargetMode="External"/><Relationship Id="rId4797" Type="http://schemas.openxmlformats.org/officeDocument/2006/relationships/hyperlink" Target="http://twitter.com/LeopoldoVega6/statuses/1054123940539494400" TargetMode="External"/><Relationship Id="rId4798" Type="http://schemas.openxmlformats.org/officeDocument/2006/relationships/hyperlink" Target="http://pbs.twimg.com/profile_images/459501681000972288/EkAlCdWV_normal.jpeg" TargetMode="External"/><Relationship Id="rId4799" Type="http://schemas.openxmlformats.org/officeDocument/2006/relationships/hyperlink" Target="http://twitter.com/segarpa21/statuses/1054123823363186698" TargetMode="External"/><Relationship Id="rId4800" Type="http://schemas.openxmlformats.org/officeDocument/2006/relationships/hyperlink" Target="http://pbs.twimg.com/profile_images/1052380926091526144/VCOXZXSG_normal.jpg" TargetMode="External"/><Relationship Id="rId4801" Type="http://schemas.openxmlformats.org/officeDocument/2006/relationships/hyperlink" Target="http://twitter.com/soy_felino/statuses/1054123737719758850" TargetMode="External"/><Relationship Id="rId4802" Type="http://schemas.openxmlformats.org/officeDocument/2006/relationships/hyperlink" Target="http://pbs.twimg.com/profile_images/1045903745937231872/7qqC7XO9_normal.jpg" TargetMode="External"/><Relationship Id="rId4803" Type="http://schemas.openxmlformats.org/officeDocument/2006/relationships/hyperlink" Target="http://twitter.com/Efrancoloor/statuses/1054123734385201155" TargetMode="External"/><Relationship Id="rId4804" Type="http://schemas.openxmlformats.org/officeDocument/2006/relationships/hyperlink" Target="http://pbs.twimg.com/profile_images/1054120833063546880/tci6-dgS_normal.jpg" TargetMode="External"/><Relationship Id="rId4805" Type="http://schemas.openxmlformats.org/officeDocument/2006/relationships/hyperlink" Target="http://twitter.com/_Iogan/statuses/1054123714294484992" TargetMode="External"/><Relationship Id="rId4806" Type="http://schemas.openxmlformats.org/officeDocument/2006/relationships/hyperlink" Target="http://pbs.twimg.com/profile_images/728625043/n1322928156_6757_normal.jpg" TargetMode="External"/><Relationship Id="rId4807" Type="http://schemas.openxmlformats.org/officeDocument/2006/relationships/hyperlink" Target="http://twitter.com/dragonerrante/statuses/1054123704547008512" TargetMode="External"/><Relationship Id="rId4808" Type="http://schemas.openxmlformats.org/officeDocument/2006/relationships/hyperlink" Target="http://pbs.twimg.com/profile_images/683131407942684674/Vrr-a4PU_normal.jpg" TargetMode="External"/><Relationship Id="rId4809" Type="http://schemas.openxmlformats.org/officeDocument/2006/relationships/hyperlink" Target="http://twitter.com/luzmasoto/statuses/1054123690621894656" TargetMode="External"/><Relationship Id="rId4810" Type="http://schemas.openxmlformats.org/officeDocument/2006/relationships/hyperlink" Target="http://pbs.twimg.com/profile_images/1053018643968249856/1HBXxEVB_normal.jpg" TargetMode="External"/><Relationship Id="rId4811" Type="http://schemas.openxmlformats.org/officeDocument/2006/relationships/hyperlink" Target="http://twitter.com/diarioqueec/statuses/1054123686301720576" TargetMode="External"/><Relationship Id="rId4812" Type="http://schemas.openxmlformats.org/officeDocument/2006/relationships/hyperlink" Target="http://pbs.twimg.com/profile_images/1028117605192814592/HLXGjJL1_normal.jpg" TargetMode="External"/><Relationship Id="rId4813" Type="http://schemas.openxmlformats.org/officeDocument/2006/relationships/hyperlink" Target="http://twitter.com/robjoyoficial/statuses/1054123681297907712" TargetMode="External"/><Relationship Id="rId4814" Type="http://schemas.openxmlformats.org/officeDocument/2006/relationships/hyperlink" Target="http://pbs.twimg.com/profile_images/689638573688147972/R-6cIRF0_normal.jpg" TargetMode="External"/><Relationship Id="rId4815" Type="http://schemas.openxmlformats.org/officeDocument/2006/relationships/hyperlink" Target="http://twitter.com/gloriav_vaca/statuses/1054123669579091968" TargetMode="External"/><Relationship Id="rId4816" Type="http://schemas.openxmlformats.org/officeDocument/2006/relationships/hyperlink" Target="http://pbs.twimg.com/profile_images/999441144021843968/amhTvAp2_normal.jpg" TargetMode="External"/><Relationship Id="rId4817" Type="http://schemas.openxmlformats.org/officeDocument/2006/relationships/hyperlink" Target="http://twitter.com/539Rne/statuses/1054123663774105600" TargetMode="External"/><Relationship Id="rId4818" Type="http://schemas.openxmlformats.org/officeDocument/2006/relationships/hyperlink" Target="http://pbs.twimg.com/profile_images/720235316825567232/NyvR449a_normal.jpg" TargetMode="External"/><Relationship Id="rId4819" Type="http://schemas.openxmlformats.org/officeDocument/2006/relationships/hyperlink" Target="http://twitter.com/Camuluss/statuses/1054123651715526657" TargetMode="External"/><Relationship Id="rId4820" Type="http://schemas.openxmlformats.org/officeDocument/2006/relationships/hyperlink" Target="http://pbs.twimg.com/profile_images/912834091510353920/vYqBR1EE_normal.jpg" TargetMode="External"/><Relationship Id="rId4821" Type="http://schemas.openxmlformats.org/officeDocument/2006/relationships/hyperlink" Target="http://twitter.com/fbajana/statuses/1054123585630035968" TargetMode="External"/><Relationship Id="rId4822" Type="http://schemas.openxmlformats.org/officeDocument/2006/relationships/hyperlink" Target="http://pbs.twimg.com/profile_images/652965410464247809/vyQjZyGS_normal.jpg" TargetMode="External"/><Relationship Id="rId4823" Type="http://schemas.openxmlformats.org/officeDocument/2006/relationships/hyperlink" Target="http://twitter.com/SismoMundial/statuses/1054123563429646336" TargetMode="External"/><Relationship Id="rId4824" Type="http://schemas.openxmlformats.org/officeDocument/2006/relationships/hyperlink" Target="http://pbs.twimg.com/profile_images/953672323026096128/Tyj6QMEx_normal.jpg" TargetMode="External"/><Relationship Id="rId4825" Type="http://schemas.openxmlformats.org/officeDocument/2006/relationships/hyperlink" Target="http://twitter.com/barcejulio8/statuses/1054123460056829952" TargetMode="External"/><Relationship Id="rId4826" Type="http://schemas.openxmlformats.org/officeDocument/2006/relationships/hyperlink" Target="http://pbs.twimg.com/profile_images/2106876465/10729_1161168323054_1643208451_383546_4398197_n_normal.jpg" TargetMode="External"/><Relationship Id="rId4827" Type="http://schemas.openxmlformats.org/officeDocument/2006/relationships/hyperlink" Target="http://twitter.com/aliciapetermann/statuses/1054123454386094080" TargetMode="External"/><Relationship Id="rId4828" Type="http://schemas.openxmlformats.org/officeDocument/2006/relationships/hyperlink" Target="http://pbs.twimg.com/profile_images/1017002632232267776/4jc0tL6A_normal.jpg" TargetMode="External"/><Relationship Id="rId4829" Type="http://schemas.openxmlformats.org/officeDocument/2006/relationships/hyperlink" Target="http://twitter.com/parischiquitoo/statuses/1054123395607072768" TargetMode="External"/><Relationship Id="rId4830" Type="http://schemas.openxmlformats.org/officeDocument/2006/relationships/hyperlink" Target="http://pbs.twimg.com/profile_images/482384970112303104/PlKhP9XP_normal.jpeg" TargetMode="External"/><Relationship Id="rId4831" Type="http://schemas.openxmlformats.org/officeDocument/2006/relationships/hyperlink" Target="http://twitter.com/economistagina/statuses/1054123314648616960" TargetMode="External"/><Relationship Id="rId4832" Type="http://schemas.openxmlformats.org/officeDocument/2006/relationships/hyperlink" Target="http://pbs.twimg.com/profile_images/1053683197517709313/xf5una9a_normal.jpg" TargetMode="External"/><Relationship Id="rId4833" Type="http://schemas.openxmlformats.org/officeDocument/2006/relationships/hyperlink" Target="http://twitter.com/NathaliaPinedaC/statuses/1054123291315716098" TargetMode="External"/><Relationship Id="rId4834" Type="http://schemas.openxmlformats.org/officeDocument/2006/relationships/hyperlink" Target="http://pbs.twimg.com/profile_images/1042467393321295877/WbptoduC_normal.jpg" TargetMode="External"/><Relationship Id="rId4835" Type="http://schemas.openxmlformats.org/officeDocument/2006/relationships/hyperlink" Target="http://twitter.com/RafaellaM95/statuses/1054123288618786817" TargetMode="External"/><Relationship Id="rId4836" Type="http://schemas.openxmlformats.org/officeDocument/2006/relationships/hyperlink" Target="http://pbs.twimg.com/profile_images/1052918469551955968/aZANx44C_normal.jpg" TargetMode="External"/><Relationship Id="rId4837" Type="http://schemas.openxmlformats.org/officeDocument/2006/relationships/hyperlink" Target="http://twitter.com/TOFAOJEN/statuses/1054123265030082561" TargetMode="External"/><Relationship Id="rId4838" Type="http://schemas.openxmlformats.org/officeDocument/2006/relationships/hyperlink" Target="http://pbs.twimg.com/profile_images/888204722422726656/tZLNV-PM_normal.jpg" TargetMode="External"/><Relationship Id="rId4839" Type="http://schemas.openxmlformats.org/officeDocument/2006/relationships/hyperlink" Target="http://twitter.com/sondeprem/statuses/1054123258507862017" TargetMode="External"/><Relationship Id="rId4840" Type="http://schemas.openxmlformats.org/officeDocument/2006/relationships/hyperlink" Target="http://pbs.twimg.com/profile_images/888204722422726656/tZLNV-PM_normal.jpg" TargetMode="External"/><Relationship Id="rId4841" Type="http://schemas.openxmlformats.org/officeDocument/2006/relationships/hyperlink" Target="http://twitter.com/sondeprem/statuses/1054123256075218945" TargetMode="External"/><Relationship Id="rId4842" Type="http://schemas.openxmlformats.org/officeDocument/2006/relationships/hyperlink" Target="http://pbs.twimg.com/profile_images/888204722422726656/tZLNV-PM_normal.jpg" TargetMode="External"/><Relationship Id="rId4843" Type="http://schemas.openxmlformats.org/officeDocument/2006/relationships/hyperlink" Target="http://twitter.com/sondeprem/statuses/1054123253223116800" TargetMode="External"/><Relationship Id="rId4844" Type="http://schemas.openxmlformats.org/officeDocument/2006/relationships/hyperlink" Target="http://pbs.twimg.com/profile_images/888204722422726656/tZLNV-PM_normal.jpg" TargetMode="External"/><Relationship Id="rId4845" Type="http://schemas.openxmlformats.org/officeDocument/2006/relationships/hyperlink" Target="http://twitter.com/sondeprem/statuses/1054123249024557056" TargetMode="External"/><Relationship Id="rId4846" Type="http://schemas.openxmlformats.org/officeDocument/2006/relationships/hyperlink" Target="http://pbs.twimg.com/profile_images/888204722422726656/tZLNV-PM_normal.jpg" TargetMode="External"/><Relationship Id="rId4847" Type="http://schemas.openxmlformats.org/officeDocument/2006/relationships/hyperlink" Target="http://twitter.com/sondeprem/statuses/1054123247212642306" TargetMode="External"/><Relationship Id="rId4848" Type="http://schemas.openxmlformats.org/officeDocument/2006/relationships/hyperlink" Target="http://pbs.twimg.com/profile_images/888204722422726656/tZLNV-PM_normal.jpg" TargetMode="External"/><Relationship Id="rId4849" Type="http://schemas.openxmlformats.org/officeDocument/2006/relationships/hyperlink" Target="http://twitter.com/sondeprem/statuses/1054123243014180866" TargetMode="External"/><Relationship Id="rId4850" Type="http://schemas.openxmlformats.org/officeDocument/2006/relationships/hyperlink" Target="http://pbs.twimg.com/profile_images/1026537020959744000/P8ygNkOC_normal.jpg" TargetMode="External"/><Relationship Id="rId4851" Type="http://schemas.openxmlformats.org/officeDocument/2006/relationships/hyperlink" Target="http://twitter.com/uchititaa/statuses/1054123225100226565" TargetMode="External"/><Relationship Id="rId4852" Type="http://schemas.openxmlformats.org/officeDocument/2006/relationships/hyperlink" Target="http://pbs.twimg.com/profile_images/1050142051113861120/Clj6Rx9g_normal.jpg" TargetMode="External"/><Relationship Id="rId4853" Type="http://schemas.openxmlformats.org/officeDocument/2006/relationships/hyperlink" Target="http://twitter.com/Mium_aejeong/statuses/1054123223183474688" TargetMode="External"/><Relationship Id="rId4854" Type="http://schemas.openxmlformats.org/officeDocument/2006/relationships/hyperlink" Target="http://pbs.twimg.com/profile_images/703392092878405632/M4KFvwh4_normal.jpg" TargetMode="External"/><Relationship Id="rId4855" Type="http://schemas.openxmlformats.org/officeDocument/2006/relationships/hyperlink" Target="http://twitter.com/digmaryh/statuses/1054123212089499653" TargetMode="External"/><Relationship Id="rId4856" Type="http://schemas.openxmlformats.org/officeDocument/2006/relationships/hyperlink" Target="http://pbs.twimg.com/profile_images/933969684340252672/9Dq7t4-h_normal.jpg" TargetMode="External"/><Relationship Id="rId4857" Type="http://schemas.openxmlformats.org/officeDocument/2006/relationships/hyperlink" Target="http://twitter.com/CEISismologia/statuses/1054123168179412992" TargetMode="External"/><Relationship Id="rId4858" Type="http://schemas.openxmlformats.org/officeDocument/2006/relationships/hyperlink" Target="http://pbs.twimg.com/profile_images/1018136244822388737/w7645vGF_normal.jpg" TargetMode="External"/><Relationship Id="rId4859" Type="http://schemas.openxmlformats.org/officeDocument/2006/relationships/hyperlink" Target="http://twitter.com/TorresJJ_2/statuses/1054123162101780482" TargetMode="External"/><Relationship Id="rId4860" Type="http://schemas.openxmlformats.org/officeDocument/2006/relationships/hyperlink" Target="http://pbs.twimg.com/profile_images/836695531661447174/itb2-Kld_normal.jpg" TargetMode="External"/><Relationship Id="rId4861" Type="http://schemas.openxmlformats.org/officeDocument/2006/relationships/hyperlink" Target="http://twitter.com/carlos29781/statuses/1054123122893484034" TargetMode="External"/><Relationship Id="rId4862" Type="http://schemas.openxmlformats.org/officeDocument/2006/relationships/hyperlink" Target="http://pbs.twimg.com/profile_images/978526083644444673/22rW-LLB_normal.jpg" TargetMode="External"/><Relationship Id="rId4863" Type="http://schemas.openxmlformats.org/officeDocument/2006/relationships/hyperlink" Target="http://twitter.com/MapQuake/statuses/1054123105067692038" TargetMode="External"/><Relationship Id="rId4864" Type="http://schemas.openxmlformats.org/officeDocument/2006/relationships/hyperlink" Target="http://pbs.twimg.com/profile_images/1003671915884507136/SVrqA-Th_normal.jpg" TargetMode="External"/><Relationship Id="rId4865" Type="http://schemas.openxmlformats.org/officeDocument/2006/relationships/hyperlink" Target="http://twitter.com/AnitaCorrea/statuses/1054123091612311552" TargetMode="External"/><Relationship Id="rId4866" Type="http://schemas.openxmlformats.org/officeDocument/2006/relationships/hyperlink" Target="http://pbs.twimg.com/profile_images/1038179699917287425/mm-0SZvT_normal.jpg" TargetMode="External"/><Relationship Id="rId4867" Type="http://schemas.openxmlformats.org/officeDocument/2006/relationships/hyperlink" Target="http://twitter.com/gabygallo28/statuses/1054123058951274496" TargetMode="External"/><Relationship Id="rId4868" Type="http://schemas.openxmlformats.org/officeDocument/2006/relationships/hyperlink" Target="http://pbs.twimg.com/profile_images/1034938881748230144/Joslo1ym_normal.jpg" TargetMode="External"/><Relationship Id="rId4869" Type="http://schemas.openxmlformats.org/officeDocument/2006/relationships/hyperlink" Target="http://twitter.com/Lilito592/statuses/1054123053372841984" TargetMode="External"/><Relationship Id="rId4870" Type="http://schemas.openxmlformats.org/officeDocument/2006/relationships/hyperlink" Target="http://pbs.twimg.com/profile_images/1053763598198210560/w5ZTSHVe_normal.jpg" TargetMode="External"/><Relationship Id="rId4871" Type="http://schemas.openxmlformats.org/officeDocument/2006/relationships/hyperlink" Target="http://twitter.com/JUDITHBELANDRIA/statuses/1054123007701061633" TargetMode="External"/><Relationship Id="rId4872" Type="http://schemas.openxmlformats.org/officeDocument/2006/relationships/hyperlink" Target="http://pbs.twimg.com/profile_images/961096115708973057/_4WfQSnO_normal.jpg" TargetMode="External"/><Relationship Id="rId4873" Type="http://schemas.openxmlformats.org/officeDocument/2006/relationships/hyperlink" Target="http://twitter.com/duncanmacmartin/statuses/1054122984669999105" TargetMode="External"/><Relationship Id="rId4874" Type="http://schemas.openxmlformats.org/officeDocument/2006/relationships/hyperlink" Target="http://pbs.twimg.com/profile_images/1025213235648180224/xLHHKf9Y_normal.jpg" TargetMode="External"/><Relationship Id="rId4875" Type="http://schemas.openxmlformats.org/officeDocument/2006/relationships/hyperlink" Target="http://twitter.com/gabucho004/statuses/1054122982371704838" TargetMode="External"/><Relationship Id="rId4876" Type="http://schemas.openxmlformats.org/officeDocument/2006/relationships/hyperlink" Target="http://pbs.twimg.com/profile_images/950526556866338817/kgzys-Jw_normal.jpg" TargetMode="External"/><Relationship Id="rId4877" Type="http://schemas.openxmlformats.org/officeDocument/2006/relationships/hyperlink" Target="http://twitter.com/magalyrecalde/statuses/1054122974155018241" TargetMode="External"/><Relationship Id="rId4878" Type="http://schemas.openxmlformats.org/officeDocument/2006/relationships/hyperlink" Target="http://pbs.twimg.com/profile_images/1052969017638604800/DL7twbrL_normal.jpg" TargetMode="External"/><Relationship Id="rId4879" Type="http://schemas.openxmlformats.org/officeDocument/2006/relationships/hyperlink" Target="http://twitter.com/PabloRicaurte73/statuses/1054122974008238080" TargetMode="External"/><Relationship Id="rId4880" Type="http://schemas.openxmlformats.org/officeDocument/2006/relationships/hyperlink" Target="http://pbs.twimg.com/profile_images/757721153708363776/awttwPR2_normal.jpg" TargetMode="External"/><Relationship Id="rId4881" Type="http://schemas.openxmlformats.org/officeDocument/2006/relationships/hyperlink" Target="http://twitter.com/pegab3000/statuses/1054122903929868288" TargetMode="External"/><Relationship Id="rId4882" Type="http://schemas.openxmlformats.org/officeDocument/2006/relationships/hyperlink" Target="http://pbs.twimg.com/profile_images/941687849828737025/F1VVmmIK_normal.jpg" TargetMode="External"/><Relationship Id="rId4883" Type="http://schemas.openxmlformats.org/officeDocument/2006/relationships/hyperlink" Target="http://twitter.com/JimenaCaceresH/statuses/1054122778788544512" TargetMode="External"/><Relationship Id="rId4884" Type="http://schemas.openxmlformats.org/officeDocument/2006/relationships/hyperlink" Target="http://pbs.twimg.com/profile_images/1004869179919491074/6KjJbtwD_normal.jpg" TargetMode="External"/><Relationship Id="rId4885" Type="http://schemas.openxmlformats.org/officeDocument/2006/relationships/hyperlink" Target="http://twitter.com/realtorbrickell/statuses/1054122758991474692" TargetMode="External"/><Relationship Id="rId4886" Type="http://schemas.openxmlformats.org/officeDocument/2006/relationships/hyperlink" Target="http://pbs.twimg.com/profile_images/883474387848105984/RVaNXYo8_normal.jpg" TargetMode="External"/><Relationship Id="rId4887" Type="http://schemas.openxmlformats.org/officeDocument/2006/relationships/hyperlink" Target="http://twitter.com/P9Sanchez/statuses/1054122752653844481" TargetMode="External"/><Relationship Id="rId4888" Type="http://schemas.openxmlformats.org/officeDocument/2006/relationships/hyperlink" Target="http://pbs.twimg.com/profile_images/1053766293638311936/boURdcpr_normal.jpg" TargetMode="External"/><Relationship Id="rId4889" Type="http://schemas.openxmlformats.org/officeDocument/2006/relationships/hyperlink" Target="http://twitter.com/tt_ambar/statuses/1054122735952187392" TargetMode="External"/><Relationship Id="rId4890" Type="http://schemas.openxmlformats.org/officeDocument/2006/relationships/hyperlink" Target="http://pbs.twimg.com/profile_images/1052005379473907713/_c9RujHt_normal.jpg" TargetMode="External"/><Relationship Id="rId4891" Type="http://schemas.openxmlformats.org/officeDocument/2006/relationships/hyperlink" Target="http://twitter.com/canaltn8/statuses/1054122731325796353" TargetMode="External"/><Relationship Id="rId4892" Type="http://schemas.openxmlformats.org/officeDocument/2006/relationships/hyperlink" Target="http://pbs.twimg.com/profile_images/378800000412003829/e57de07d9d576feb59727972bd56cfe9_normal.jpeg" TargetMode="External"/><Relationship Id="rId4893" Type="http://schemas.openxmlformats.org/officeDocument/2006/relationships/hyperlink" Target="http://twitter.com/auradevasquez/statuses/1054122718403158019" TargetMode="External"/><Relationship Id="rId4894" Type="http://schemas.openxmlformats.org/officeDocument/2006/relationships/hyperlink" Target="http://pbs.twimg.com/profile_images/1031569298085617665/-wimA5rm_normal.jpg" TargetMode="External"/><Relationship Id="rId4895" Type="http://schemas.openxmlformats.org/officeDocument/2006/relationships/hyperlink" Target="http://twitter.com/Geovelez1/statuses/1054122699906265089" TargetMode="External"/><Relationship Id="rId4896" Type="http://schemas.openxmlformats.org/officeDocument/2006/relationships/hyperlink" Target="http://pbs.twimg.com/profile_images/1018971993717334017/sVTzA8Wf_normal.jpg" TargetMode="External"/><Relationship Id="rId4897" Type="http://schemas.openxmlformats.org/officeDocument/2006/relationships/hyperlink" Target="http://twitter.com/Elperiodiquito/statuses/1054122656755314688" TargetMode="External"/><Relationship Id="rId4898" Type="http://schemas.openxmlformats.org/officeDocument/2006/relationships/hyperlink" Target="http://pbs.twimg.com/profile_images/1028129722423697409/ZZPMQGAp_normal.jpg" TargetMode="External"/><Relationship Id="rId4899" Type="http://schemas.openxmlformats.org/officeDocument/2006/relationships/hyperlink" Target="http://twitter.com/KaTetmx/statuses/1054122656033882114" TargetMode="External"/><Relationship Id="rId4900" Type="http://schemas.openxmlformats.org/officeDocument/2006/relationships/hyperlink" Target="http://pbs.twimg.com/profile_images/1052969017638604800/DL7twbrL_normal.jpg" TargetMode="External"/><Relationship Id="rId4901" Type="http://schemas.openxmlformats.org/officeDocument/2006/relationships/hyperlink" Target="http://twitter.com/PabloRicaurte73/statuses/1054122586941128704" TargetMode="External"/><Relationship Id="rId4902" Type="http://schemas.openxmlformats.org/officeDocument/2006/relationships/hyperlink" Target="http://pbs.twimg.com/profile_images/1028838105019768833/zM5zmw_1_normal.jpg" TargetMode="External"/><Relationship Id="rId4903" Type="http://schemas.openxmlformats.org/officeDocument/2006/relationships/hyperlink" Target="http://twitter.com/ChicaViteri/statuses/1054122527331618816" TargetMode="External"/><Relationship Id="rId4904" Type="http://schemas.openxmlformats.org/officeDocument/2006/relationships/hyperlink" Target="http://pbs.twimg.com/profile_images/985917188518371328/Y7Wa3hUI_normal.jpg" TargetMode="External"/><Relationship Id="rId4905" Type="http://schemas.openxmlformats.org/officeDocument/2006/relationships/hyperlink" Target="http://twitter.com/RobertoAyabaca/statuses/1054122481911521281" TargetMode="External"/><Relationship Id="rId4906" Type="http://schemas.openxmlformats.org/officeDocument/2006/relationships/hyperlink" Target="http://pbs.twimg.com/profile_images/988868939244560385/FIEDipeB_normal.jpg" TargetMode="External"/><Relationship Id="rId4907" Type="http://schemas.openxmlformats.org/officeDocument/2006/relationships/hyperlink" Target="http://twitter.com/IngridOrtiz08/statuses/1054122471765479424" TargetMode="External"/><Relationship Id="rId4908" Type="http://schemas.openxmlformats.org/officeDocument/2006/relationships/hyperlink" Target="http://pbs.twimg.com/profile_images/481262041337171968/vnspPYs0_normal.jpeg" TargetMode="External"/><Relationship Id="rId4909" Type="http://schemas.openxmlformats.org/officeDocument/2006/relationships/hyperlink" Target="http://twitter.com/gofishing96/statuses/1054122440597667840" TargetMode="External"/><Relationship Id="rId4910" Type="http://schemas.openxmlformats.org/officeDocument/2006/relationships/hyperlink" Target="http://pbs.twimg.com/profile_images/926911331743154176/GkWq7UHZ_normal.jpg" TargetMode="External"/><Relationship Id="rId4911" Type="http://schemas.openxmlformats.org/officeDocument/2006/relationships/hyperlink" Target="http://twitter.com/DisguiseDevilin/statuses/1054122429541478400" TargetMode="External"/><Relationship Id="rId4912" Type="http://schemas.openxmlformats.org/officeDocument/2006/relationships/hyperlink" Target="http://pbs.twimg.com/profile_images/1052945979417272321/7Zd0AC9B_normal.jpg" TargetMode="External"/><Relationship Id="rId4913" Type="http://schemas.openxmlformats.org/officeDocument/2006/relationships/hyperlink" Target="http://twitter.com/olguitaperaltaa/statuses/1054122393617219586" TargetMode="External"/><Relationship Id="rId4914" Type="http://schemas.openxmlformats.org/officeDocument/2006/relationships/hyperlink" Target="http://pbs.twimg.com/profile_images/1054121048403333121/R_LM_Cso_normal.jpg" TargetMode="External"/><Relationship Id="rId4915" Type="http://schemas.openxmlformats.org/officeDocument/2006/relationships/hyperlink" Target="http://twitter.com/BriannyAlvarez/statuses/1054122392124116994" TargetMode="External"/><Relationship Id="rId4916" Type="http://schemas.openxmlformats.org/officeDocument/2006/relationships/hyperlink" Target="http://pbs.twimg.com/profile_images/946574384113901568/3TgdwbDx_normal.jpg" TargetMode="External"/><Relationship Id="rId4917" Type="http://schemas.openxmlformats.org/officeDocument/2006/relationships/hyperlink" Target="http://twitter.com/dutchess_becky/statuses/1054122349228945409" TargetMode="External"/><Relationship Id="rId4918" Type="http://schemas.openxmlformats.org/officeDocument/2006/relationships/hyperlink" Target="http://pbs.twimg.com/profile_images/1003443929465999360/W3g19bax_normal.jpg" TargetMode="External"/><Relationship Id="rId4919" Type="http://schemas.openxmlformats.org/officeDocument/2006/relationships/hyperlink" Target="http://twitter.com/Raul12136643/statuses/1054122315565412353" TargetMode="External"/><Relationship Id="rId4920" Type="http://schemas.openxmlformats.org/officeDocument/2006/relationships/hyperlink" Target="http://pbs.twimg.com/profile_images/966708947502747648/AEPjpRFG_normal.jpg" TargetMode="External"/><Relationship Id="rId4921" Type="http://schemas.openxmlformats.org/officeDocument/2006/relationships/hyperlink" Target="http://twitter.com/miguelcarriono/statuses/1054122304832241666" TargetMode="External"/><Relationship Id="rId4922" Type="http://schemas.openxmlformats.org/officeDocument/2006/relationships/hyperlink" Target="http://pbs.twimg.com/profile_images/933969684340252672/9Dq7t4-h_normal.jpg" TargetMode="External"/><Relationship Id="rId4923" Type="http://schemas.openxmlformats.org/officeDocument/2006/relationships/hyperlink" Target="http://twitter.com/CEISismologia/statuses/1054122303552962566" TargetMode="External"/><Relationship Id="rId4924" Type="http://schemas.openxmlformats.org/officeDocument/2006/relationships/hyperlink" Target="http://pbs.twimg.com/profile_images/669532787897147392/hQM844QV_normal.png" TargetMode="External"/><Relationship Id="rId4925" Type="http://schemas.openxmlformats.org/officeDocument/2006/relationships/hyperlink" Target="http://twitter.com/LastQuake/statuses/1054122296024223744" TargetMode="External"/><Relationship Id="rId4926" Type="http://schemas.openxmlformats.org/officeDocument/2006/relationships/hyperlink" Target="http://pbs.twimg.com/profile_images/921591323307724800/xVH0sup9_normal.jpg" TargetMode="External"/><Relationship Id="rId4927" Type="http://schemas.openxmlformats.org/officeDocument/2006/relationships/hyperlink" Target="http://twitter.com/5623Danny/statuses/1054122218970595329" TargetMode="External"/><Relationship Id="rId4928" Type="http://schemas.openxmlformats.org/officeDocument/2006/relationships/hyperlink" Target="http://pbs.twimg.com/profile_images/1044721729141178368/nrKzH3fz_normal.jpg" TargetMode="External"/><Relationship Id="rId4929" Type="http://schemas.openxmlformats.org/officeDocument/2006/relationships/hyperlink" Target="http://twitter.com/dominicksg/statuses/1054122184883531778" TargetMode="External"/><Relationship Id="rId4930" Type="http://schemas.openxmlformats.org/officeDocument/2006/relationships/hyperlink" Target="http://pbs.twimg.com/profile_images/972499499858956288/m4RtfWZQ_normal.jpg" TargetMode="External"/><Relationship Id="rId4931" Type="http://schemas.openxmlformats.org/officeDocument/2006/relationships/hyperlink" Target="http://twitter.com/jdnicolalde/statuses/1054122147621335040" TargetMode="External"/><Relationship Id="rId4932" Type="http://schemas.openxmlformats.org/officeDocument/2006/relationships/hyperlink" Target="http://pbs.twimg.com/profile_images/984586550364311552/FmSnl-0Q_normal.jpg" TargetMode="External"/><Relationship Id="rId4933" Type="http://schemas.openxmlformats.org/officeDocument/2006/relationships/hyperlink" Target="http://twitter.com/EQEC1/statuses/1054122075852599297" TargetMode="External"/><Relationship Id="rId4934" Type="http://schemas.openxmlformats.org/officeDocument/2006/relationships/hyperlink" Target="http://abs.twimg.com/sticky/default_profile_images/default_profile_normal.png" TargetMode="External"/><Relationship Id="rId4935" Type="http://schemas.openxmlformats.org/officeDocument/2006/relationships/hyperlink" Target="http://twitter.com/LuisFIzquierdo2/statuses/1054122066499248129" TargetMode="External"/><Relationship Id="rId4936" Type="http://schemas.openxmlformats.org/officeDocument/2006/relationships/hyperlink" Target="http://pbs.twimg.com/profile_images/591290490823299073/IX1onAyV_normal.jpg" TargetMode="External"/><Relationship Id="rId4937" Type="http://schemas.openxmlformats.org/officeDocument/2006/relationships/hyperlink" Target="http://twitter.com/ronaldecuador/statuses/1054122015349751809" TargetMode="External"/><Relationship Id="rId4938" Type="http://schemas.openxmlformats.org/officeDocument/2006/relationships/hyperlink" Target="http://pbs.twimg.com/profile_images/1016251087198801920/pcXyg2qH_normal.jpg" TargetMode="External"/><Relationship Id="rId4939" Type="http://schemas.openxmlformats.org/officeDocument/2006/relationships/hyperlink" Target="http://twitter.com/MarinosAlfonso/statuses/1054121976778969093" TargetMode="External"/><Relationship Id="rId4940" Type="http://schemas.openxmlformats.org/officeDocument/2006/relationships/hyperlink" Target="http://pbs.twimg.com/profile_images/903493669419753472/qMSh3MYn_normal.jpg" TargetMode="External"/><Relationship Id="rId4941" Type="http://schemas.openxmlformats.org/officeDocument/2006/relationships/hyperlink" Target="http://twitter.com/Christopherfua_/statuses/1054121975692644359" TargetMode="External"/><Relationship Id="rId4942" Type="http://schemas.openxmlformats.org/officeDocument/2006/relationships/hyperlink" Target="http://pbs.twimg.com/profile_images/781592159812280320/KHJ-un7L_normal.jpg" TargetMode="External"/><Relationship Id="rId4943" Type="http://schemas.openxmlformats.org/officeDocument/2006/relationships/hyperlink" Target="http://twitter.com/Eagle_Ven/statuses/1054121960890884098" TargetMode="External"/><Relationship Id="rId4944" Type="http://schemas.openxmlformats.org/officeDocument/2006/relationships/hyperlink" Target="http://pbs.twimg.com/profile_images/942160434806841344/HJcLFHND_normal.jpg" TargetMode="External"/><Relationship Id="rId4945" Type="http://schemas.openxmlformats.org/officeDocument/2006/relationships/hyperlink" Target="http://twitter.com/Machalero/statuses/1054121951776727040" TargetMode="External"/><Relationship Id="rId4946" Type="http://schemas.openxmlformats.org/officeDocument/2006/relationships/hyperlink" Target="http://pbs.twimg.com/profile_images/982678988345704450/2Z3getw__normal.jpg" TargetMode="External"/><Relationship Id="rId4947" Type="http://schemas.openxmlformats.org/officeDocument/2006/relationships/hyperlink" Target="http://twitter.com/eydersebastian/statuses/1054121951244050434" TargetMode="External"/><Relationship Id="rId4948" Type="http://schemas.openxmlformats.org/officeDocument/2006/relationships/hyperlink" Target="http://pbs.twimg.com/profile_images/942420569747787776/OOWPCQ41_normal.jpg" TargetMode="External"/><Relationship Id="rId4949" Type="http://schemas.openxmlformats.org/officeDocument/2006/relationships/hyperlink" Target="http://twitter.com/DENNISKAN/statuses/1054121926292094977" TargetMode="External"/><Relationship Id="rId4950" Type="http://schemas.openxmlformats.org/officeDocument/2006/relationships/hyperlink" Target="http://pbs.twimg.com/profile_images/1041422040954294272/kyW03Yy8_normal.jpg" TargetMode="External"/><Relationship Id="rId4951" Type="http://schemas.openxmlformats.org/officeDocument/2006/relationships/hyperlink" Target="http://twitter.com/MisantropoEC/statuses/1054121878678331394" TargetMode="External"/><Relationship Id="rId4952" Type="http://schemas.openxmlformats.org/officeDocument/2006/relationships/hyperlink" Target="http://pbs.twimg.com/profile_images/980638623245766661/mJp-R9dm_normal.jpg" TargetMode="External"/><Relationship Id="rId4953" Type="http://schemas.openxmlformats.org/officeDocument/2006/relationships/hyperlink" Target="http://twitter.com/majosetoledor/statuses/1054121875637440513" TargetMode="External"/><Relationship Id="rId4954" Type="http://schemas.openxmlformats.org/officeDocument/2006/relationships/hyperlink" Target="http://pbs.twimg.com/profile_images/1049107314983292928/ucmfupEZ_normal.jpg" TargetMode="External"/><Relationship Id="rId4955" Type="http://schemas.openxmlformats.org/officeDocument/2006/relationships/hyperlink" Target="http://twitter.com/IamJamesJarr/statuses/1054121824508874752" TargetMode="External"/><Relationship Id="rId4956" Type="http://schemas.openxmlformats.org/officeDocument/2006/relationships/hyperlink" Target="http://pbs.twimg.com/profile_images/2706815685/24a4149fd0eea20b23004c6087bec509_normal.png" TargetMode="External"/><Relationship Id="rId4957" Type="http://schemas.openxmlformats.org/officeDocument/2006/relationships/hyperlink" Target="http://twitter.com/JackieMilesiF/statuses/1054121798084771840" TargetMode="External"/><Relationship Id="rId4958" Type="http://schemas.openxmlformats.org/officeDocument/2006/relationships/hyperlink" Target="http://pbs.twimg.com/profile_images/1019074121735524353/1nXPrHaJ_normal.jpg" TargetMode="External"/><Relationship Id="rId4959" Type="http://schemas.openxmlformats.org/officeDocument/2006/relationships/hyperlink" Target="http://twitter.com/ParragaRob94/statuses/1054121794188271616" TargetMode="External"/><Relationship Id="rId4960" Type="http://schemas.openxmlformats.org/officeDocument/2006/relationships/hyperlink" Target="http://pbs.twimg.com/profile_images/1054120833063546880/tci6-dgS_normal.jpg" TargetMode="External"/><Relationship Id="rId4961" Type="http://schemas.openxmlformats.org/officeDocument/2006/relationships/hyperlink" Target="http://twitter.com/_Iogan/statuses/1054121793299103746" TargetMode="External"/><Relationship Id="rId4962" Type="http://schemas.openxmlformats.org/officeDocument/2006/relationships/hyperlink" Target="http://pbs.twimg.com/profile_images/1053376085038108674/uv-tgAZj_normal.jpg" TargetMode="External"/><Relationship Id="rId4963" Type="http://schemas.openxmlformats.org/officeDocument/2006/relationships/hyperlink" Target="http://twitter.com/patzu79/statuses/1054121786655281152" TargetMode="External"/><Relationship Id="rId4964" Type="http://schemas.openxmlformats.org/officeDocument/2006/relationships/hyperlink" Target="http://pbs.twimg.com/profile_images/1026955407988875264/mc515uaI_normal.jpg" TargetMode="External"/><Relationship Id="rId4965" Type="http://schemas.openxmlformats.org/officeDocument/2006/relationships/hyperlink" Target="http://twitter.com/MJKRONFLE/statuses/1054121762982711297" TargetMode="External"/><Relationship Id="rId4966" Type="http://schemas.openxmlformats.org/officeDocument/2006/relationships/hyperlink" Target="http://pbs.twimg.com/profile_images/625728394513260544/1RQ2a5oQ_normal.jpg" TargetMode="External"/><Relationship Id="rId4967" Type="http://schemas.openxmlformats.org/officeDocument/2006/relationships/hyperlink" Target="http://twitter.com/chechovera25/statuses/1054121756628258819" TargetMode="External"/><Relationship Id="rId4968" Type="http://schemas.openxmlformats.org/officeDocument/2006/relationships/hyperlink" Target="http://pbs.twimg.com/profile_images/378800000074286549/0e7c3d3ccb65f935405054c44162e562_normal.jpeg" TargetMode="External"/><Relationship Id="rId4969" Type="http://schemas.openxmlformats.org/officeDocument/2006/relationships/hyperlink" Target="http://twitter.com/olfato_fino/statuses/1054121701221588992" TargetMode="External"/><Relationship Id="rId4970" Type="http://schemas.openxmlformats.org/officeDocument/2006/relationships/hyperlink" Target="http://pbs.twimg.com/profile_images/1045056705300705280/g-lLTZtr_normal.jpg" TargetMode="External"/><Relationship Id="rId4971" Type="http://schemas.openxmlformats.org/officeDocument/2006/relationships/hyperlink" Target="http://twitter.com/luciant7784/statuses/1054121677129420800" TargetMode="External"/><Relationship Id="rId4972" Type="http://schemas.openxmlformats.org/officeDocument/2006/relationships/hyperlink" Target="http://pbs.twimg.com/profile_images/1036677800399433730/1GycjhL7_normal.jpg" TargetMode="External"/><Relationship Id="rId4973" Type="http://schemas.openxmlformats.org/officeDocument/2006/relationships/hyperlink" Target="http://twitter.com/MacEcuador/statuses/1054121642245476359" TargetMode="External"/><Relationship Id="rId4974" Type="http://schemas.openxmlformats.org/officeDocument/2006/relationships/hyperlink" Target="http://pbs.twimg.com/profile_images/1051810184765612033/vZspl5Cg_normal.jpg" TargetMode="External"/><Relationship Id="rId4975" Type="http://schemas.openxmlformats.org/officeDocument/2006/relationships/hyperlink" Target="http://twitter.com/AndreaLetamendi/statuses/1054121635790405634" TargetMode="External"/><Relationship Id="rId4976" Type="http://schemas.openxmlformats.org/officeDocument/2006/relationships/hyperlink" Target="http://pbs.twimg.com/profile_images/1046003611195645952/_eMQK_Jj_normal.jpg" TargetMode="External"/><Relationship Id="rId4977" Type="http://schemas.openxmlformats.org/officeDocument/2006/relationships/hyperlink" Target="http://twitter.com/tanielilopez/statuses/1054121634318163969" TargetMode="External"/><Relationship Id="rId4978" Type="http://schemas.openxmlformats.org/officeDocument/2006/relationships/hyperlink" Target="http://pbs.twimg.com/profile_images/1053931176531054592/SK0n9bXa_normal.jpg" TargetMode="External"/><Relationship Id="rId4979" Type="http://schemas.openxmlformats.org/officeDocument/2006/relationships/hyperlink" Target="http://twitter.com/Clara08492180/statuses/1054121621756305408" TargetMode="External"/><Relationship Id="rId4980" Type="http://schemas.openxmlformats.org/officeDocument/2006/relationships/hyperlink" Target="http://pbs.twimg.com/profile_images/1008380198788718592/54gRXp0I_normal.jpg" TargetMode="External"/><Relationship Id="rId4981" Type="http://schemas.openxmlformats.org/officeDocument/2006/relationships/hyperlink" Target="http://twitter.com/Luis_Fierro_Eco/statuses/1054121612155543553" TargetMode="External"/><Relationship Id="rId4982" Type="http://schemas.openxmlformats.org/officeDocument/2006/relationships/hyperlink" Target="http://pbs.twimg.com/profile_images/1018577773059891202/AVwdhLSa_normal.jpg" TargetMode="External"/><Relationship Id="rId4983" Type="http://schemas.openxmlformats.org/officeDocument/2006/relationships/hyperlink" Target="http://twitter.com/24dkarina/statuses/1054121600474402817" TargetMode="External"/><Relationship Id="rId4984" Type="http://schemas.openxmlformats.org/officeDocument/2006/relationships/hyperlink" Target="http://pbs.twimg.com/profile_images/946574384113901568/3TgdwbDx_normal.jpg" TargetMode="External"/><Relationship Id="rId4985" Type="http://schemas.openxmlformats.org/officeDocument/2006/relationships/hyperlink" Target="http://twitter.com/dutchess_becky/statuses/1054121568979312640" TargetMode="External"/><Relationship Id="rId4986" Type="http://schemas.openxmlformats.org/officeDocument/2006/relationships/hyperlink" Target="http://pbs.twimg.com/profile_images/1045497275156500480/ZYzBVYr4_normal.jpg" TargetMode="External"/><Relationship Id="rId4987" Type="http://schemas.openxmlformats.org/officeDocument/2006/relationships/hyperlink" Target="http://twitter.com/JORGETELLEZC/statuses/1054121546753687553" TargetMode="External"/><Relationship Id="rId4988" Type="http://schemas.openxmlformats.org/officeDocument/2006/relationships/hyperlink" Target="http://pbs.twimg.com/profile_images/1051338115233828865/LFkBbiq8_normal.jpg" TargetMode="External"/><Relationship Id="rId4989" Type="http://schemas.openxmlformats.org/officeDocument/2006/relationships/hyperlink" Target="http://twitter.com/GGabyAlvarez/statuses/1054121513912332289" TargetMode="External"/><Relationship Id="rId4990" Type="http://schemas.openxmlformats.org/officeDocument/2006/relationships/hyperlink" Target="http://pbs.twimg.com/profile_images/1044187813086994432/Wcy4H6S3_normal.jpg" TargetMode="External"/><Relationship Id="rId4991" Type="http://schemas.openxmlformats.org/officeDocument/2006/relationships/hyperlink" Target="http://twitter.com/samuelalesanti/statuses/1054121508430319616" TargetMode="External"/><Relationship Id="rId4992" Type="http://schemas.openxmlformats.org/officeDocument/2006/relationships/hyperlink" Target="http://pbs.twimg.com/profile_images/1054165845667131394/rpGA_ea3_normal.jpg" TargetMode="External"/><Relationship Id="rId4993" Type="http://schemas.openxmlformats.org/officeDocument/2006/relationships/hyperlink" Target="http://twitter.com/ChabeCris87/statuses/1054121505272094720" TargetMode="External"/><Relationship Id="rId4994" Type="http://schemas.openxmlformats.org/officeDocument/2006/relationships/hyperlink" Target="http://pbs.twimg.com/profile_images/607746695842156544/jt6VJ7Fo_normal.jpg" TargetMode="External"/><Relationship Id="rId4995" Type="http://schemas.openxmlformats.org/officeDocument/2006/relationships/hyperlink" Target="http://twitter.com/_Eddie__/statuses/1054121454382538758" TargetMode="External"/><Relationship Id="rId4996" Type="http://schemas.openxmlformats.org/officeDocument/2006/relationships/hyperlink" Target="http://pbs.twimg.com/profile_images/477493490461728768/isb6m55a_normal.jpeg" TargetMode="External"/><Relationship Id="rId4997" Type="http://schemas.openxmlformats.org/officeDocument/2006/relationships/hyperlink" Target="http://twitter.com/anggonzlop/statuses/1054121398833217536" TargetMode="External"/><Relationship Id="rId4998" Type="http://schemas.openxmlformats.org/officeDocument/2006/relationships/hyperlink" Target="http://pbs.twimg.com/profile_images/800535750475468801/7_UYBqFh_normal.jpg" TargetMode="External"/><Relationship Id="rId4999" Type="http://schemas.openxmlformats.org/officeDocument/2006/relationships/hyperlink" Target="http://twitter.com/Yojaneth1/statuses/1054121397562368001" TargetMode="External"/><Relationship Id="rId5000" Type="http://schemas.openxmlformats.org/officeDocument/2006/relationships/hyperlink" Target="http://pbs.twimg.com/profile_images/800535750475468801/7_UYBqFh_normal.jpg" TargetMode="External"/><Relationship Id="rId5001" Type="http://schemas.openxmlformats.org/officeDocument/2006/relationships/hyperlink" Target="http://twitter.com/Yojaneth1/statuses/1054121360929239042" TargetMode="External"/><Relationship Id="rId5002" Type="http://schemas.openxmlformats.org/officeDocument/2006/relationships/hyperlink" Target="http://abs.twimg.com/sticky/default_profile_images/default_profile_normal.png" TargetMode="External"/><Relationship Id="rId5003" Type="http://schemas.openxmlformats.org/officeDocument/2006/relationships/hyperlink" Target="http://twitter.com/karipaopaez/statuses/1054121353983467522" TargetMode="External"/><Relationship Id="rId5004" Type="http://schemas.openxmlformats.org/officeDocument/2006/relationships/hyperlink" Target="http://pbs.twimg.com/profile_images/776900356995485697/gVTiYoOm_normal.jpg" TargetMode="External"/><Relationship Id="rId5005" Type="http://schemas.openxmlformats.org/officeDocument/2006/relationships/hyperlink" Target="http://twitter.com/hcaciamani/statuses/1054121333704065024" TargetMode="External"/><Relationship Id="rId5006" Type="http://schemas.openxmlformats.org/officeDocument/2006/relationships/hyperlink" Target="http://pbs.twimg.com/profile_images/472890954517868544/awdF1d98_normal.jpeg" TargetMode="External"/><Relationship Id="rId5007" Type="http://schemas.openxmlformats.org/officeDocument/2006/relationships/hyperlink" Target="http://twitter.com/jr1980bebe/statuses/1054121321192415234" TargetMode="External"/><Relationship Id="rId5008" Type="http://schemas.openxmlformats.org/officeDocument/2006/relationships/hyperlink" Target="http://pbs.twimg.com/profile_images/903352587533127680/z-ZcFaZ2_normal.jpg" TargetMode="External"/><Relationship Id="rId5009" Type="http://schemas.openxmlformats.org/officeDocument/2006/relationships/hyperlink" Target="http://twitter.com/Santcoca/statuses/1054121313357434880" TargetMode="External"/><Relationship Id="rId5010" Type="http://schemas.openxmlformats.org/officeDocument/2006/relationships/hyperlink" Target="http://pbs.twimg.com/profile_images/1046918898539487232/jZr8FVXo_normal.jpg" TargetMode="External"/><Relationship Id="rId5011" Type="http://schemas.openxmlformats.org/officeDocument/2006/relationships/hyperlink" Target="http://twitter.com/PamOcana/statuses/1054121289017933824" TargetMode="External"/><Relationship Id="rId5012" Type="http://schemas.openxmlformats.org/officeDocument/2006/relationships/hyperlink" Target="http://pbs.twimg.com/profile_images/1043532026886938625/WT7m9uND_normal.jpg" TargetMode="External"/><Relationship Id="rId5013" Type="http://schemas.openxmlformats.org/officeDocument/2006/relationships/hyperlink" Target="http://twitter.com/ExpatriadoUS/statuses/1054121287814123521" TargetMode="External"/><Relationship Id="rId5014" Type="http://schemas.openxmlformats.org/officeDocument/2006/relationships/hyperlink" Target="http://pbs.twimg.com/profile_images/785713960351850496/VUd5AfN9_normal.jpg" TargetMode="External"/><Relationship Id="rId5015" Type="http://schemas.openxmlformats.org/officeDocument/2006/relationships/hyperlink" Target="http://twitter.com/Raagsanc/statuses/1054121282382499840" TargetMode="External"/><Relationship Id="rId5016" Type="http://schemas.openxmlformats.org/officeDocument/2006/relationships/hyperlink" Target="http://pbs.twimg.com/profile_images/1003834915862011905/qDNq2ZD3_normal.jpg" TargetMode="External"/><Relationship Id="rId5017" Type="http://schemas.openxmlformats.org/officeDocument/2006/relationships/hyperlink" Target="http://twitter.com/mcalvoperez/statuses/1054121245892116480" TargetMode="External"/><Relationship Id="rId5018" Type="http://schemas.openxmlformats.org/officeDocument/2006/relationships/hyperlink" Target="http://pbs.twimg.com/profile_images/800535750475468801/7_UYBqFh_normal.jpg" TargetMode="External"/><Relationship Id="rId5019" Type="http://schemas.openxmlformats.org/officeDocument/2006/relationships/hyperlink" Target="http://twitter.com/Yojaneth1/statuses/1054121242192723970" TargetMode="External"/><Relationship Id="rId5020" Type="http://schemas.openxmlformats.org/officeDocument/2006/relationships/hyperlink" Target="http://pbs.twimg.com/profile_images/934981341355048960/hBnAImiE_normal.jpg" TargetMode="External"/><Relationship Id="rId5021" Type="http://schemas.openxmlformats.org/officeDocument/2006/relationships/hyperlink" Target="http://twitter.com/nanfersalazar/statuses/1054121236098252800" TargetMode="External"/><Relationship Id="rId5022" Type="http://schemas.openxmlformats.org/officeDocument/2006/relationships/hyperlink" Target="http://pbs.twimg.com/profile_images/776900356995485697/gVTiYoOm_normal.jpg" TargetMode="External"/><Relationship Id="rId5023" Type="http://schemas.openxmlformats.org/officeDocument/2006/relationships/hyperlink" Target="http://twitter.com/hcaciamani/statuses/1054121229106532354" TargetMode="External"/><Relationship Id="rId5024" Type="http://schemas.openxmlformats.org/officeDocument/2006/relationships/hyperlink" Target="http://abs.twimg.com/sticky/default_profile_images/default_profile_normal.png" TargetMode="External"/><Relationship Id="rId5025" Type="http://schemas.openxmlformats.org/officeDocument/2006/relationships/hyperlink" Target="http://twitter.com/JanetAV55/statuses/1054121181467406341" TargetMode="External"/><Relationship Id="rId5026" Type="http://schemas.openxmlformats.org/officeDocument/2006/relationships/hyperlink" Target="http://pbs.twimg.com/profile_images/862514303223595008/WpeHt0YT_normal.jpg" TargetMode="External"/><Relationship Id="rId5027" Type="http://schemas.openxmlformats.org/officeDocument/2006/relationships/hyperlink" Target="http://twitter.com/aljoseparedes/statuses/1054121179382980609" TargetMode="External"/><Relationship Id="rId5028" Type="http://schemas.openxmlformats.org/officeDocument/2006/relationships/hyperlink" Target="http://pbs.twimg.com/profile_images/700493955490643968/FBAb6gba_normal.png" TargetMode="External"/><Relationship Id="rId5029" Type="http://schemas.openxmlformats.org/officeDocument/2006/relationships/hyperlink" Target="http://twitter.com/Tboletinvirtual/statuses/1054121176203755525" TargetMode="External"/><Relationship Id="rId5030" Type="http://schemas.openxmlformats.org/officeDocument/2006/relationships/hyperlink" Target="http://pbs.twimg.com/profile_images/972499499858956288/m4RtfWZQ_normal.jpg" TargetMode="External"/><Relationship Id="rId5031" Type="http://schemas.openxmlformats.org/officeDocument/2006/relationships/hyperlink" Target="http://twitter.com/jdnicolalde/statuses/1054121172558852097" TargetMode="External"/><Relationship Id="rId5032" Type="http://schemas.openxmlformats.org/officeDocument/2006/relationships/hyperlink" Target="http://pbs.twimg.com/profile_images/2760560779/999cf3b29e040a2d735a6df573416245_normal.jpeg" TargetMode="External"/><Relationship Id="rId5033" Type="http://schemas.openxmlformats.org/officeDocument/2006/relationships/hyperlink" Target="http://twitter.com/Rayorebeld/statuses/1054121148630384640" TargetMode="External"/><Relationship Id="rId5034" Type="http://schemas.openxmlformats.org/officeDocument/2006/relationships/hyperlink" Target="http://pbs.twimg.com/profile_images/817146478145732612/djsagYSf_normal.jpg" TargetMode="External"/><Relationship Id="rId5035" Type="http://schemas.openxmlformats.org/officeDocument/2006/relationships/hyperlink" Target="http://twitter.com/rmeliteUSA/statuses/1054121118565654529" TargetMode="External"/><Relationship Id="rId5036" Type="http://schemas.openxmlformats.org/officeDocument/2006/relationships/hyperlink" Target="http://pbs.twimg.com/profile_images/531083636770996224/mMGylrU7_normal.jpeg" TargetMode="External"/><Relationship Id="rId5037" Type="http://schemas.openxmlformats.org/officeDocument/2006/relationships/hyperlink" Target="http://twitter.com/gffajardo1978/statuses/1054121059010707457" TargetMode="External"/><Relationship Id="rId5038" Type="http://schemas.openxmlformats.org/officeDocument/2006/relationships/hyperlink" Target="http://pbs.twimg.com/profile_images/997137355285803008/YIhLdA_b_normal.jpg" TargetMode="External"/><Relationship Id="rId5039" Type="http://schemas.openxmlformats.org/officeDocument/2006/relationships/hyperlink" Target="http://twitter.com/BrujulaMX_/statuses/1054121010558046208" TargetMode="External"/><Relationship Id="rId5040" Type="http://schemas.openxmlformats.org/officeDocument/2006/relationships/hyperlink" Target="http://pbs.twimg.com/profile_images/972499499858956288/m4RtfWZQ_normal.jpg" TargetMode="External"/><Relationship Id="rId5041" Type="http://schemas.openxmlformats.org/officeDocument/2006/relationships/hyperlink" Target="http://twitter.com/jdnicolalde/statuses/1054121008486141952" TargetMode="External"/><Relationship Id="rId5042" Type="http://schemas.openxmlformats.org/officeDocument/2006/relationships/hyperlink" Target="http://pbs.twimg.com/profile_images/1234772023/082210_155534_normal.jpg" TargetMode="External"/><Relationship Id="rId5043" Type="http://schemas.openxmlformats.org/officeDocument/2006/relationships/hyperlink" Target="http://twitter.com/JoseVeintimilla/statuses/1054120997669007360" TargetMode="External"/><Relationship Id="rId5044" Type="http://schemas.openxmlformats.org/officeDocument/2006/relationships/hyperlink" Target="http://pbs.twimg.com/profile_images/1054146757960130562/k_w79OBz_normal.jpg" TargetMode="External"/><Relationship Id="rId5045" Type="http://schemas.openxmlformats.org/officeDocument/2006/relationships/hyperlink" Target="http://twitter.com/MederMol/statuses/1054120996112945153" TargetMode="External"/><Relationship Id="rId5046" Type="http://schemas.openxmlformats.org/officeDocument/2006/relationships/hyperlink" Target="http://pbs.twimg.com/profile_images/1036456185585696768/a4Xdixmr_normal.jpg" TargetMode="External"/><Relationship Id="rId5047" Type="http://schemas.openxmlformats.org/officeDocument/2006/relationships/hyperlink" Target="http://twitter.com/Sofiamoncayo/statuses/1054120991096479745" TargetMode="External"/><Relationship Id="rId5048" Type="http://schemas.openxmlformats.org/officeDocument/2006/relationships/hyperlink" Target="http://pbs.twimg.com/profile_images/554531687473111040/LZ1j_TnI_normal.jpeg" TargetMode="External"/><Relationship Id="rId5049" Type="http://schemas.openxmlformats.org/officeDocument/2006/relationships/hyperlink" Target="http://twitter.com/stefanogiralte/statuses/1054120969420333056" TargetMode="External"/><Relationship Id="rId5050" Type="http://schemas.openxmlformats.org/officeDocument/2006/relationships/hyperlink" Target="http://pbs.twimg.com/profile_images/420941922580979713/tnvkxgFz_normal.jpeg" TargetMode="External"/><Relationship Id="rId5051" Type="http://schemas.openxmlformats.org/officeDocument/2006/relationships/hyperlink" Target="http://twitter.com/8extremes/statuses/1054120931247833088" TargetMode="External"/><Relationship Id="rId5052" Type="http://schemas.openxmlformats.org/officeDocument/2006/relationships/hyperlink" Target="http://pbs.twimg.com/profile_images/1007847266420477952/6blsFxiA_normal.jpg" TargetMode="External"/><Relationship Id="rId5053" Type="http://schemas.openxmlformats.org/officeDocument/2006/relationships/hyperlink" Target="http://twitter.com/fernando_retto/statuses/1054120919789117441" TargetMode="External"/><Relationship Id="rId5054" Type="http://schemas.openxmlformats.org/officeDocument/2006/relationships/hyperlink" Target="http://pbs.twimg.com/profile_images/713951223314034688/IgxBhPSa_normal.jpg" TargetMode="External"/><Relationship Id="rId5055" Type="http://schemas.openxmlformats.org/officeDocument/2006/relationships/hyperlink" Target="http://twitter.com/AikoCheonsa/statuses/1054120891511115776" TargetMode="External"/><Relationship Id="rId5056" Type="http://schemas.openxmlformats.org/officeDocument/2006/relationships/hyperlink" Target="http://pbs.twimg.com/profile_images/1031942801909592066/bE5GAeoe_normal.jpg" TargetMode="External"/><Relationship Id="rId5057" Type="http://schemas.openxmlformats.org/officeDocument/2006/relationships/hyperlink" Target="http://twitter.com/juanc_dossantos/statuses/1054120873400193031" TargetMode="External"/><Relationship Id="rId5058" Type="http://schemas.openxmlformats.org/officeDocument/2006/relationships/hyperlink" Target="http://pbs.twimg.com/profile_images/964593116811579394/awr-GUjT_normal.jpg" TargetMode="External"/><Relationship Id="rId5059" Type="http://schemas.openxmlformats.org/officeDocument/2006/relationships/hyperlink" Target="http://twitter.com/85_byron/statuses/1054120854525804544" TargetMode="External"/><Relationship Id="rId5060" Type="http://schemas.openxmlformats.org/officeDocument/2006/relationships/hyperlink" Target="http://pbs.twimg.com/profile_images/972499499858956288/m4RtfWZQ_normal.jpg" TargetMode="External"/><Relationship Id="rId5061" Type="http://schemas.openxmlformats.org/officeDocument/2006/relationships/hyperlink" Target="http://twitter.com/jdnicolalde/statuses/1054120834380587009" TargetMode="External"/><Relationship Id="rId5062" Type="http://schemas.openxmlformats.org/officeDocument/2006/relationships/hyperlink" Target="http://pbs.twimg.com/profile_images/858134094831661056/YM-9-Riy_normal.jpg" TargetMode="External"/><Relationship Id="rId5063" Type="http://schemas.openxmlformats.org/officeDocument/2006/relationships/hyperlink" Target="http://twitter.com/fucknggenius/statuses/1054120830555295745" TargetMode="External"/><Relationship Id="rId5064" Type="http://schemas.openxmlformats.org/officeDocument/2006/relationships/hyperlink" Target="http://pbs.twimg.com/profile_images/378800000522323943/f16cbd623a5da0eb22d6017e45966b40_normal.jpeg" TargetMode="External"/><Relationship Id="rId5065" Type="http://schemas.openxmlformats.org/officeDocument/2006/relationships/hyperlink" Target="http://twitter.com/lilypazvasquez/statuses/1054120820518387720" TargetMode="External"/><Relationship Id="rId5066" Type="http://schemas.openxmlformats.org/officeDocument/2006/relationships/hyperlink" Target="http://pbs.twimg.com/profile_images/742435861619482624/hgNoT7zn_normal.jpg" TargetMode="External"/><Relationship Id="rId5067" Type="http://schemas.openxmlformats.org/officeDocument/2006/relationships/hyperlink" Target="http://twitter.com/monicabonillab/statuses/1054120802134691840" TargetMode="External"/><Relationship Id="rId5068" Type="http://schemas.openxmlformats.org/officeDocument/2006/relationships/hyperlink" Target="http://pbs.twimg.com/profile_images/1017769265225707520/FjTzNVr5_normal.jpg" TargetMode="External"/><Relationship Id="rId5069" Type="http://schemas.openxmlformats.org/officeDocument/2006/relationships/hyperlink" Target="http://twitter.com/FernandoSalava4/statuses/1054120785391038464" TargetMode="External"/><Relationship Id="rId5070" Type="http://schemas.openxmlformats.org/officeDocument/2006/relationships/hyperlink" Target="http://pbs.twimg.com/profile_images/473887826895851522/YiLhzmK6_normal.jpeg" TargetMode="External"/><Relationship Id="rId5071" Type="http://schemas.openxmlformats.org/officeDocument/2006/relationships/hyperlink" Target="http://twitter.com/RauliiittoCM/statuses/1054120784443203589" TargetMode="External"/><Relationship Id="rId5072" Type="http://schemas.openxmlformats.org/officeDocument/2006/relationships/hyperlink" Target="http://pbs.twimg.com/profile_images/858134094831661056/YM-9-Riy_normal.jpg" TargetMode="External"/><Relationship Id="rId5073" Type="http://schemas.openxmlformats.org/officeDocument/2006/relationships/hyperlink" Target="http://twitter.com/fucknggenius/statuses/1054120780475305984" TargetMode="External"/><Relationship Id="rId5074" Type="http://schemas.openxmlformats.org/officeDocument/2006/relationships/hyperlink" Target="http://pbs.twimg.com/profile_images/1042100793619439617/dZAO1n2h_normal.jpg" TargetMode="External"/><Relationship Id="rId5075" Type="http://schemas.openxmlformats.org/officeDocument/2006/relationships/hyperlink" Target="http://twitter.com/angeleto_moreno/statuses/1054120778453733376" TargetMode="External"/><Relationship Id="rId5076" Type="http://schemas.openxmlformats.org/officeDocument/2006/relationships/hyperlink" Target="http://pbs.twimg.com/profile_images/426202277595328513/5Xn20Yh6_normal.jpeg" TargetMode="External"/><Relationship Id="rId5077" Type="http://schemas.openxmlformats.org/officeDocument/2006/relationships/hyperlink" Target="http://twitter.com/LeonidMendez_3/statuses/1054120766466334722" TargetMode="External"/><Relationship Id="rId5078" Type="http://schemas.openxmlformats.org/officeDocument/2006/relationships/hyperlink" Target="http://pbs.twimg.com/profile_images/1675595807/image_normal.jpg" TargetMode="External"/><Relationship Id="rId5079" Type="http://schemas.openxmlformats.org/officeDocument/2006/relationships/hyperlink" Target="http://twitter.com/nadaimposible/statuses/1054120756966252544" TargetMode="External"/><Relationship Id="rId5080" Type="http://schemas.openxmlformats.org/officeDocument/2006/relationships/hyperlink" Target="http://pbs.twimg.com/profile_images/1053797189783302144/Rxq_cWKV_normal.jpg" TargetMode="External"/><Relationship Id="rId5081" Type="http://schemas.openxmlformats.org/officeDocument/2006/relationships/hyperlink" Target="http://twitter.com/Santyreed/statuses/1054120731062222849" TargetMode="External"/><Relationship Id="rId5082" Type="http://schemas.openxmlformats.org/officeDocument/2006/relationships/hyperlink" Target="http://pbs.twimg.com/profile_images/1052952475563687936/_iE3RuVM_normal.jpg" TargetMode="External"/><Relationship Id="rId5083" Type="http://schemas.openxmlformats.org/officeDocument/2006/relationships/hyperlink" Target="http://twitter.com/CecibelMedina96/statuses/1054120730768695302" TargetMode="External"/><Relationship Id="rId5084" Type="http://schemas.openxmlformats.org/officeDocument/2006/relationships/hyperlink" Target="http://pbs.twimg.com/profile_images/378800000401480248/9bc6ce6390253c6d7e7ace752fc49563_normal.png" TargetMode="External"/><Relationship Id="rId5085" Type="http://schemas.openxmlformats.org/officeDocument/2006/relationships/hyperlink" Target="http://twitter.com/enlace_ecuador/statuses/1054120712108163072" TargetMode="External"/><Relationship Id="rId5086" Type="http://schemas.openxmlformats.org/officeDocument/2006/relationships/hyperlink" Target="http://pbs.twimg.com/profile_images/521818346354778112/BnGiGtTr_normal.jpeg" TargetMode="External"/><Relationship Id="rId5087" Type="http://schemas.openxmlformats.org/officeDocument/2006/relationships/hyperlink" Target="http://twitter.com/ProfeTTizo/statuses/1054120709448982533" TargetMode="External"/><Relationship Id="rId5088" Type="http://schemas.openxmlformats.org/officeDocument/2006/relationships/hyperlink" Target="http://abs.twimg.com/sticky/default_profile_images/default_profile_normal.png" TargetMode="External"/><Relationship Id="rId5089" Type="http://schemas.openxmlformats.org/officeDocument/2006/relationships/hyperlink" Target="http://twitter.com/derian_alcides/statuses/1054120706177486850" TargetMode="External"/><Relationship Id="rId5090" Type="http://schemas.openxmlformats.org/officeDocument/2006/relationships/hyperlink" Target="http://pbs.twimg.com/profile_images/1050171204286464000/Xj8mDqHx_normal.jpg" TargetMode="External"/><Relationship Id="rId5091" Type="http://schemas.openxmlformats.org/officeDocument/2006/relationships/hyperlink" Target="http://twitter.com/CachexCata/statuses/1054120696660611074" TargetMode="External"/><Relationship Id="rId5092" Type="http://schemas.openxmlformats.org/officeDocument/2006/relationships/hyperlink" Target="http://pbs.twimg.com/profile_images/922283687122698240/hJasIGuA_normal.jpg" TargetMode="External"/><Relationship Id="rId5093" Type="http://schemas.openxmlformats.org/officeDocument/2006/relationships/hyperlink" Target="http://twitter.com/JOELCF_11/statuses/1054120682764857344" TargetMode="External"/><Relationship Id="rId5094" Type="http://schemas.openxmlformats.org/officeDocument/2006/relationships/hyperlink" Target="http://abs.twimg.com/sticky/default_profile_images/default_profile_normal.png" TargetMode="External"/><Relationship Id="rId5095" Type="http://schemas.openxmlformats.org/officeDocument/2006/relationships/hyperlink" Target="http://twitter.com/silviacnarea/statuses/1054120662976086016" TargetMode="External"/><Relationship Id="rId5096" Type="http://schemas.openxmlformats.org/officeDocument/2006/relationships/hyperlink" Target="http://pbs.twimg.com/profile_images/1046475866639880192/AWOEOaPv_normal.jpg" TargetMode="External"/><Relationship Id="rId5097" Type="http://schemas.openxmlformats.org/officeDocument/2006/relationships/hyperlink" Target="http://twitter.com/triviburba/statuses/1054120659129942023" TargetMode="External"/><Relationship Id="rId5098" Type="http://schemas.openxmlformats.org/officeDocument/2006/relationships/hyperlink" Target="http://pbs.twimg.com/profile_images/1019067065418895360/dSadu1dC_normal.jpg" TargetMode="External"/><Relationship Id="rId5099" Type="http://schemas.openxmlformats.org/officeDocument/2006/relationships/hyperlink" Target="http://twitter.com/Javostrik/statuses/1054120649176875008" TargetMode="External"/><Relationship Id="rId5100" Type="http://schemas.openxmlformats.org/officeDocument/2006/relationships/hyperlink" Target="http://pbs.twimg.com/profile_images/631914364996595712/EWfoty7N_normal.jpg" TargetMode="External"/><Relationship Id="rId5101" Type="http://schemas.openxmlformats.org/officeDocument/2006/relationships/hyperlink" Target="http://twitter.com/mayiya_86/statuses/1054120648086315009" TargetMode="External"/><Relationship Id="rId5102" Type="http://schemas.openxmlformats.org/officeDocument/2006/relationships/hyperlink" Target="http://pbs.twimg.com/profile_images/970485437759393798/y70uIGAB_normal.jpg" TargetMode="External"/><Relationship Id="rId5103" Type="http://schemas.openxmlformats.org/officeDocument/2006/relationships/hyperlink" Target="http://twitter.com/Liis_Ponce/statuses/1054120644500176896" TargetMode="External"/><Relationship Id="rId5104" Type="http://schemas.openxmlformats.org/officeDocument/2006/relationships/hyperlink" Target="http://pbs.twimg.com/profile_images/1044026260521979906/KBUDiseB_normal.jpg" TargetMode="External"/><Relationship Id="rId5105" Type="http://schemas.openxmlformats.org/officeDocument/2006/relationships/hyperlink" Target="http://twitter.com/paolatina_185/statuses/1054120591513579520" TargetMode="External"/><Relationship Id="rId5106" Type="http://schemas.openxmlformats.org/officeDocument/2006/relationships/hyperlink" Target="http://pbs.twimg.com/profile_images/1028616474741694464/7caSiMAi_normal.jpg" TargetMode="External"/><Relationship Id="rId5107" Type="http://schemas.openxmlformats.org/officeDocument/2006/relationships/hyperlink" Target="http://twitter.com/VLandetta/statuses/1054120589152137216" TargetMode="External"/><Relationship Id="rId5108" Type="http://schemas.openxmlformats.org/officeDocument/2006/relationships/hyperlink" Target="http://pbs.twimg.com/profile_images/1033189022368186368/W-aW4JG2_normal.jpg" TargetMode="External"/><Relationship Id="rId5109" Type="http://schemas.openxmlformats.org/officeDocument/2006/relationships/hyperlink" Target="http://twitter.com/GeancarloRomo/statuses/1054120579924680705" TargetMode="External"/><Relationship Id="rId5110" Type="http://schemas.openxmlformats.org/officeDocument/2006/relationships/hyperlink" Target="http://pbs.twimg.com/profile_images/1047869152155881474/dZjDimal_normal.jpg" TargetMode="External"/><Relationship Id="rId5111" Type="http://schemas.openxmlformats.org/officeDocument/2006/relationships/hyperlink" Target="http://twitter.com/Fjambay_89/statuses/1054120571263467521" TargetMode="External"/><Relationship Id="rId5112" Type="http://schemas.openxmlformats.org/officeDocument/2006/relationships/hyperlink" Target="http://pbs.twimg.com/profile_images/1008848997300228097/LjYYhcID_normal.jpg" TargetMode="External"/><Relationship Id="rId5113" Type="http://schemas.openxmlformats.org/officeDocument/2006/relationships/hyperlink" Target="http://twitter.com/JosDanielValen1/statuses/1054120560849010688" TargetMode="External"/><Relationship Id="rId5114" Type="http://schemas.openxmlformats.org/officeDocument/2006/relationships/hyperlink" Target="http://pbs.twimg.com/profile_images/860340501723181056/sGoDJ5Ya_normal.jpg" TargetMode="External"/><Relationship Id="rId5115" Type="http://schemas.openxmlformats.org/officeDocument/2006/relationships/hyperlink" Target="http://twitter.com/rapa_21/statuses/1054120546479284224" TargetMode="External"/><Relationship Id="rId5116" Type="http://schemas.openxmlformats.org/officeDocument/2006/relationships/hyperlink" Target="http://pbs.twimg.com/profile_images/1143648528/Vane_20centeno_normal.jpg" TargetMode="External"/><Relationship Id="rId5117" Type="http://schemas.openxmlformats.org/officeDocument/2006/relationships/hyperlink" Target="http://twitter.com/vanecentenov/statuses/1054120544528928768" TargetMode="External"/><Relationship Id="rId5118" Type="http://schemas.openxmlformats.org/officeDocument/2006/relationships/hyperlink" Target="http://pbs.twimg.com/profile_images/980830790379560962/b7vQ2hVe_normal.jpg" TargetMode="External"/><Relationship Id="rId5119" Type="http://schemas.openxmlformats.org/officeDocument/2006/relationships/hyperlink" Target="http://twitter.com/sgaldas/statuses/1054120525054779392" TargetMode="External"/><Relationship Id="rId5120" Type="http://schemas.openxmlformats.org/officeDocument/2006/relationships/hyperlink" Target="http://pbs.twimg.com/profile_images/876433760463540224/SCV_rSmi_normal.jpg" TargetMode="External"/><Relationship Id="rId5121" Type="http://schemas.openxmlformats.org/officeDocument/2006/relationships/hyperlink" Target="http://twitter.com/jriofriofiscal2/statuses/1054120472143638528" TargetMode="External"/><Relationship Id="rId5122" Type="http://schemas.openxmlformats.org/officeDocument/2006/relationships/hyperlink" Target="http://pbs.twimg.com/profile_images/801843060128759808/EnWtCFxy_normal.jpg" TargetMode="External"/><Relationship Id="rId5123" Type="http://schemas.openxmlformats.org/officeDocument/2006/relationships/hyperlink" Target="http://twitter.com/eluniversocom/statuses/1054120458549972992" TargetMode="External"/><Relationship Id="rId5124" Type="http://schemas.openxmlformats.org/officeDocument/2006/relationships/hyperlink" Target="http://pbs.twimg.com/profile_images/780115715462397952/hup2I-9m_normal.jpg" TargetMode="External"/><Relationship Id="rId5125" Type="http://schemas.openxmlformats.org/officeDocument/2006/relationships/hyperlink" Target="http://twitter.com/jflc98/statuses/1054120452845682688" TargetMode="External"/><Relationship Id="rId5126" Type="http://schemas.openxmlformats.org/officeDocument/2006/relationships/hyperlink" Target="http://pbs.twimg.com/profile_images/924785786804895744/ZWhhnnMt_normal.jpg" TargetMode="External"/><Relationship Id="rId5127" Type="http://schemas.openxmlformats.org/officeDocument/2006/relationships/hyperlink" Target="http://twitter.com/karla_cigala/statuses/1054120433392410624" TargetMode="External"/><Relationship Id="rId5128" Type="http://schemas.openxmlformats.org/officeDocument/2006/relationships/hyperlink" Target="http://pbs.twimg.com/profile_images/1013912636914917387/9Ubt7TEH_normal.jpg" TargetMode="External"/><Relationship Id="rId5129" Type="http://schemas.openxmlformats.org/officeDocument/2006/relationships/hyperlink" Target="http://twitter.com/nelsonnarvaez1/statuses/1054120425729519617" TargetMode="External"/><Relationship Id="rId5130" Type="http://schemas.openxmlformats.org/officeDocument/2006/relationships/hyperlink" Target="http://pbs.twimg.com/profile_images/1044065131473371142/DuvroFXK_normal.jpg" TargetMode="External"/><Relationship Id="rId5131" Type="http://schemas.openxmlformats.org/officeDocument/2006/relationships/hyperlink" Target="http://twitter.com/ginasisalima/statuses/1054120422751551488" TargetMode="External"/><Relationship Id="rId5132" Type="http://schemas.openxmlformats.org/officeDocument/2006/relationships/hyperlink" Target="http://pbs.twimg.com/profile_images/1013225079843508224/q8zzV5UX_normal.jpg" TargetMode="External"/><Relationship Id="rId5133" Type="http://schemas.openxmlformats.org/officeDocument/2006/relationships/hyperlink" Target="http://twitter.com/ohiospud/statuses/1054120407954046976" TargetMode="External"/><Relationship Id="rId5134" Type="http://schemas.openxmlformats.org/officeDocument/2006/relationships/hyperlink" Target="http://pbs.twimg.com/profile_images/951277794767589376/cUYgcaPJ_normal.jpg" TargetMode="External"/><Relationship Id="rId5135" Type="http://schemas.openxmlformats.org/officeDocument/2006/relationships/hyperlink" Target="http://twitter.com/Sam_Hal3n/statuses/1054120370918318080" TargetMode="External"/><Relationship Id="rId5136" Type="http://schemas.openxmlformats.org/officeDocument/2006/relationships/hyperlink" Target="http://pbs.twimg.com/profile_images/417156800341749760/x565xXwB_normal.jpeg" TargetMode="External"/><Relationship Id="rId5137" Type="http://schemas.openxmlformats.org/officeDocument/2006/relationships/hyperlink" Target="http://twitter.com/ocramtonio/statuses/1054120337628110848" TargetMode="External"/><Relationship Id="rId5138" Type="http://schemas.openxmlformats.org/officeDocument/2006/relationships/hyperlink" Target="http://pbs.twimg.com/profile_images/546804690043039744/ezCTWUY9_normal.jpeg" TargetMode="External"/><Relationship Id="rId5139" Type="http://schemas.openxmlformats.org/officeDocument/2006/relationships/hyperlink" Target="http://twitter.com/sonidasa/statuses/1054120330371973121" TargetMode="External"/><Relationship Id="rId5140" Type="http://schemas.openxmlformats.org/officeDocument/2006/relationships/hyperlink" Target="http://pbs.twimg.com/profile_images/910358396850855937/iYDxoUGN_normal.jpg" TargetMode="External"/><Relationship Id="rId5141" Type="http://schemas.openxmlformats.org/officeDocument/2006/relationships/hyperlink" Target="http://twitter.com/cmask20188/statuses/1054120325062057984" TargetMode="External"/><Relationship Id="rId5142" Type="http://schemas.openxmlformats.org/officeDocument/2006/relationships/hyperlink" Target="http://pbs.twimg.com/profile_images/1038233834213523461/GU9i95Ji_normal.jpg" TargetMode="External"/><Relationship Id="rId5143" Type="http://schemas.openxmlformats.org/officeDocument/2006/relationships/hyperlink" Target="http://twitter.com/Juan_A_Llorente/statuses/1054120274696769536" TargetMode="External"/><Relationship Id="rId5144" Type="http://schemas.openxmlformats.org/officeDocument/2006/relationships/hyperlink" Target="http://pbs.twimg.com/profile_images/1004133384648568833/3YYFPKap_normal.jpg" TargetMode="External"/><Relationship Id="rId5145" Type="http://schemas.openxmlformats.org/officeDocument/2006/relationships/hyperlink" Target="http://twitter.com/catherinevaldi1/statuses/1054120262428491779" TargetMode="External"/><Relationship Id="rId5146" Type="http://schemas.openxmlformats.org/officeDocument/2006/relationships/hyperlink" Target="http://pbs.twimg.com/profile_images/907403487587250176/Vmh5T4tB_normal.jpg" TargetMode="External"/><Relationship Id="rId5147" Type="http://schemas.openxmlformats.org/officeDocument/2006/relationships/hyperlink" Target="http://twitter.com/earthquakevt/statuses/1054120249539334145" TargetMode="External"/><Relationship Id="rId5148" Type="http://schemas.openxmlformats.org/officeDocument/2006/relationships/hyperlink" Target="http://pbs.twimg.com/profile_images/855412005175517187/UBlCGtP0_normal.jpg" TargetMode="External"/><Relationship Id="rId5149" Type="http://schemas.openxmlformats.org/officeDocument/2006/relationships/hyperlink" Target="http://twitter.com/cuyo_hernan/statuses/1054120243625426944" TargetMode="External"/><Relationship Id="rId5150" Type="http://schemas.openxmlformats.org/officeDocument/2006/relationships/hyperlink" Target="http://pbs.twimg.com/profile_images/933969684340252672/9Dq7t4-h_normal.jpg" TargetMode="External"/><Relationship Id="rId5151" Type="http://schemas.openxmlformats.org/officeDocument/2006/relationships/hyperlink" Target="http://twitter.com/CEISismologia/statuses/1054120229326987264" TargetMode="External"/><Relationship Id="rId5152" Type="http://schemas.openxmlformats.org/officeDocument/2006/relationships/hyperlink" Target="http://pbs.twimg.com/profile_images/988403556796551168/G0iNg99B_normal.jpg" TargetMode="External"/><Relationship Id="rId5153" Type="http://schemas.openxmlformats.org/officeDocument/2006/relationships/hyperlink" Target="http://twitter.com/EscoYadi/statuses/1054120203343351808" TargetMode="External"/><Relationship Id="rId5154" Type="http://schemas.openxmlformats.org/officeDocument/2006/relationships/hyperlink" Target="http://pbs.twimg.com/profile_images/1040616588234420225/sHtmFm04_normal.jpg" TargetMode="External"/><Relationship Id="rId5155" Type="http://schemas.openxmlformats.org/officeDocument/2006/relationships/hyperlink" Target="http://twitter.com/gladys_yambay/statuses/1054120133596200960" TargetMode="External"/><Relationship Id="rId5156" Type="http://schemas.openxmlformats.org/officeDocument/2006/relationships/hyperlink" Target="http://pbs.twimg.com/profile_images/1014830900578799617/6krKMc8L_normal.jpg" TargetMode="External"/><Relationship Id="rId5157" Type="http://schemas.openxmlformats.org/officeDocument/2006/relationships/hyperlink" Target="http://twitter.com/ImMikeRobertson/statuses/1054120124372959232" TargetMode="External"/><Relationship Id="rId5158" Type="http://schemas.openxmlformats.org/officeDocument/2006/relationships/hyperlink" Target="http://pbs.twimg.com/profile_images/922846905683636224/B3gKSn5z_normal.jpg" TargetMode="External"/><Relationship Id="rId5159" Type="http://schemas.openxmlformats.org/officeDocument/2006/relationships/hyperlink" Target="http://twitter.com/JohnGranja/statuses/1054120075089862656" TargetMode="External"/><Relationship Id="rId5160" Type="http://schemas.openxmlformats.org/officeDocument/2006/relationships/hyperlink" Target="http://pbs.twimg.com/profile_images/713423158179717120/PdhmzeBr_normal.jpg" TargetMode="External"/><Relationship Id="rId5161" Type="http://schemas.openxmlformats.org/officeDocument/2006/relationships/hyperlink" Target="http://twitter.com/OA_Sport/statuses/1054120065023516672" TargetMode="External"/><Relationship Id="rId5162" Type="http://schemas.openxmlformats.org/officeDocument/2006/relationships/hyperlink" Target="http://pbs.twimg.com/profile_images/470335616765657089/mU3Fz44D_normal.jpeg" TargetMode="External"/><Relationship Id="rId5163" Type="http://schemas.openxmlformats.org/officeDocument/2006/relationships/hyperlink" Target="http://twitter.com/juanpablorivye/statuses/1054120059889692674" TargetMode="External"/><Relationship Id="rId5164" Type="http://schemas.openxmlformats.org/officeDocument/2006/relationships/hyperlink" Target="http://pbs.twimg.com/profile_images/657691074098524160/jjhX6Z8s_normal.jpg" TargetMode="External"/><Relationship Id="rId5165" Type="http://schemas.openxmlformats.org/officeDocument/2006/relationships/hyperlink" Target="http://twitter.com/PattyT1974/statuses/1054120051144441856" TargetMode="External"/><Relationship Id="rId5166" Type="http://schemas.openxmlformats.org/officeDocument/2006/relationships/hyperlink" Target="http://pbs.twimg.com/profile_images/922846905683636224/B3gKSn5z_normal.jpg" TargetMode="External"/><Relationship Id="rId5167" Type="http://schemas.openxmlformats.org/officeDocument/2006/relationships/hyperlink" Target="http://twitter.com/JohnGranja/statuses/1054120039421538304" TargetMode="External"/><Relationship Id="rId5168" Type="http://schemas.openxmlformats.org/officeDocument/2006/relationships/hyperlink" Target="http://pbs.twimg.com/profile_images/1042100793619439617/dZAO1n2h_normal.jpg" TargetMode="External"/><Relationship Id="rId5169" Type="http://schemas.openxmlformats.org/officeDocument/2006/relationships/hyperlink" Target="http://twitter.com/angeleto_moreno/statuses/1054120029313290240" TargetMode="External"/><Relationship Id="rId5170" Type="http://schemas.openxmlformats.org/officeDocument/2006/relationships/hyperlink" Target="http://pbs.twimg.com/profile_images/669527063951482881/xz1X8uwO_normal.png" TargetMode="External"/><Relationship Id="rId5171" Type="http://schemas.openxmlformats.org/officeDocument/2006/relationships/hyperlink" Target="http://twitter.com/EMSC/statuses/1054120028247863302" TargetMode="External"/><Relationship Id="rId5172" Type="http://schemas.openxmlformats.org/officeDocument/2006/relationships/hyperlink" Target="http://pbs.twimg.com/profile_images/1014305517215342595/9B-NS5NG_normal.jpg" TargetMode="External"/><Relationship Id="rId5173" Type="http://schemas.openxmlformats.org/officeDocument/2006/relationships/hyperlink" Target="http://twitter.com/CulturaCampeche/statuses/1054119991195394048" TargetMode="External"/><Relationship Id="rId5174" Type="http://schemas.openxmlformats.org/officeDocument/2006/relationships/hyperlink" Target="http://pbs.twimg.com/profile_images/933969684340252672/9Dq7t4-h_normal.jpg" TargetMode="External"/><Relationship Id="rId5175" Type="http://schemas.openxmlformats.org/officeDocument/2006/relationships/hyperlink" Target="http://twitter.com/CEISismologia/statuses/1054119981728833536" TargetMode="External"/><Relationship Id="rId5176" Type="http://schemas.openxmlformats.org/officeDocument/2006/relationships/hyperlink" Target="http://pbs.twimg.com/profile_images/877916605006708736/q2lEX1aH_normal.jpg" TargetMode="External"/><Relationship Id="rId5177" Type="http://schemas.openxmlformats.org/officeDocument/2006/relationships/hyperlink" Target="http://twitter.com/fanzinecaricato/statuses/1054119964746100738" TargetMode="External"/><Relationship Id="rId5178" Type="http://schemas.openxmlformats.org/officeDocument/2006/relationships/hyperlink" Target="http://pbs.twimg.com/profile_images/998730158520479745/aj6PC_u-_normal.jpg" TargetMode="External"/><Relationship Id="rId5179" Type="http://schemas.openxmlformats.org/officeDocument/2006/relationships/hyperlink" Target="http://twitter.com/RadioCentroAmb/statuses/1054119945682989056" TargetMode="External"/><Relationship Id="rId5180" Type="http://schemas.openxmlformats.org/officeDocument/2006/relationships/hyperlink" Target="http://pbs.twimg.com/profile_images/898400512520855553/R2KmZ1WK_normal.jpg" TargetMode="External"/><Relationship Id="rId5181" Type="http://schemas.openxmlformats.org/officeDocument/2006/relationships/hyperlink" Target="http://twitter.com/AndreaOrrala1/statuses/1054119927555207168" TargetMode="External"/><Relationship Id="rId5182" Type="http://schemas.openxmlformats.org/officeDocument/2006/relationships/hyperlink" Target="http://pbs.twimg.com/profile_images/864539624453963776/GJkhQabC_normal.jpg" TargetMode="External"/><Relationship Id="rId5183" Type="http://schemas.openxmlformats.org/officeDocument/2006/relationships/hyperlink" Target="http://twitter.com/Geo_Risk/statuses/1054119892369227778" TargetMode="External"/><Relationship Id="rId5184" Type="http://schemas.openxmlformats.org/officeDocument/2006/relationships/hyperlink" Target="http://pbs.twimg.com/profile_images/980638623245766661/mJp-R9dm_normal.jpg" TargetMode="External"/><Relationship Id="rId5185" Type="http://schemas.openxmlformats.org/officeDocument/2006/relationships/hyperlink" Target="http://twitter.com/majosetoledor/statuses/1054119880033677312" TargetMode="External"/><Relationship Id="rId5186" Type="http://schemas.openxmlformats.org/officeDocument/2006/relationships/hyperlink" Target="http://pbs.twimg.com/profile_images/896840287317839875/BjI5F0Vi_normal.jpg" TargetMode="External"/><Relationship Id="rId5187" Type="http://schemas.openxmlformats.org/officeDocument/2006/relationships/hyperlink" Target="http://twitter.com/eaas1182/statuses/1054119878444113921" TargetMode="External"/><Relationship Id="rId5188" Type="http://schemas.openxmlformats.org/officeDocument/2006/relationships/hyperlink" Target="http://pbs.twimg.com/profile_images/898400512520855553/R2KmZ1WK_normal.jpg" TargetMode="External"/><Relationship Id="rId5189" Type="http://schemas.openxmlformats.org/officeDocument/2006/relationships/hyperlink" Target="http://twitter.com/AndreaOrrala1/statuses/1054119860135960576" TargetMode="External"/><Relationship Id="rId5190" Type="http://schemas.openxmlformats.org/officeDocument/2006/relationships/hyperlink" Target="http://pbs.twimg.com/profile_images/869407527653584897/s8wifz-8_normal.jpg" TargetMode="External"/><Relationship Id="rId5191" Type="http://schemas.openxmlformats.org/officeDocument/2006/relationships/hyperlink" Target="http://twitter.com/adrip30/statuses/1054119848748441600" TargetMode="External"/><Relationship Id="rId5192" Type="http://schemas.openxmlformats.org/officeDocument/2006/relationships/hyperlink" Target="http://pbs.twimg.com/profile_images/1042100793619439617/dZAO1n2h_normal.jpg" TargetMode="External"/><Relationship Id="rId5193" Type="http://schemas.openxmlformats.org/officeDocument/2006/relationships/hyperlink" Target="http://twitter.com/angeleto_moreno/statuses/1054119838321463296" TargetMode="External"/><Relationship Id="rId5194" Type="http://schemas.openxmlformats.org/officeDocument/2006/relationships/hyperlink" Target="http://pbs.twimg.com/profile_images/772562727076237312/jDbcK5Q3_normal.jpg" TargetMode="External"/><Relationship Id="rId5195" Type="http://schemas.openxmlformats.org/officeDocument/2006/relationships/hyperlink" Target="http://twitter.com/Golwan/statuses/1054119830104825857" TargetMode="External"/><Relationship Id="rId5196" Type="http://schemas.openxmlformats.org/officeDocument/2006/relationships/hyperlink" Target="http://pbs.twimg.com/profile_images/1025265169629421569/w12XyBQg_normal.jpg" TargetMode="External"/><Relationship Id="rId5197" Type="http://schemas.openxmlformats.org/officeDocument/2006/relationships/hyperlink" Target="http://twitter.com/NodoRiesgo/statuses/1054119819270909952" TargetMode="External"/><Relationship Id="rId5198" Type="http://schemas.openxmlformats.org/officeDocument/2006/relationships/hyperlink" Target="http://pbs.twimg.com/profile_images/898400512520855553/R2KmZ1WK_normal.jpg" TargetMode="External"/><Relationship Id="rId5199" Type="http://schemas.openxmlformats.org/officeDocument/2006/relationships/hyperlink" Target="http://twitter.com/AndreaOrrala1/statuses/1054119811318534145" TargetMode="External"/><Relationship Id="rId5200" Type="http://schemas.openxmlformats.org/officeDocument/2006/relationships/hyperlink" Target="http://pbs.twimg.com/profile_images/980638623245766661/mJp-R9dm_normal.jpg" TargetMode="External"/><Relationship Id="rId5201" Type="http://schemas.openxmlformats.org/officeDocument/2006/relationships/hyperlink" Target="http://twitter.com/majosetoledor/statuses/1054119804506963968" TargetMode="External"/><Relationship Id="rId5202" Type="http://schemas.openxmlformats.org/officeDocument/2006/relationships/hyperlink" Target="http://pbs.twimg.com/profile_images/1037547336916979719/AbHCkDYT_normal.jpg" TargetMode="External"/><Relationship Id="rId5203" Type="http://schemas.openxmlformats.org/officeDocument/2006/relationships/hyperlink" Target="http://twitter.com/henrygaspar/statuses/1054119801805828097" TargetMode="External"/><Relationship Id="rId5204" Type="http://schemas.openxmlformats.org/officeDocument/2006/relationships/hyperlink" Target="http://pbs.twimg.com/profile_images/1025217876528115712/81Nd-r_Z_normal.jpg" TargetMode="External"/><Relationship Id="rId5205" Type="http://schemas.openxmlformats.org/officeDocument/2006/relationships/hyperlink" Target="http://twitter.com/GinaGomez63/statuses/1054119788509913089" TargetMode="External"/><Relationship Id="rId5206" Type="http://schemas.openxmlformats.org/officeDocument/2006/relationships/hyperlink" Target="http://pbs.twimg.com/profile_images/669532787897147392/hQM844QV_normal.png" TargetMode="External"/><Relationship Id="rId5207" Type="http://schemas.openxmlformats.org/officeDocument/2006/relationships/hyperlink" Target="http://twitter.com/LastQuake/statuses/1054119777046880256" TargetMode="External"/><Relationship Id="rId5208" Type="http://schemas.openxmlformats.org/officeDocument/2006/relationships/hyperlink" Target="http://pbs.twimg.com/profile_images/959540469762949120/rnzD4HCv_normal.jpg" TargetMode="External"/><Relationship Id="rId5209" Type="http://schemas.openxmlformats.org/officeDocument/2006/relationships/hyperlink" Target="http://twitter.com/CarlotaJimene6/statuses/1054119772323930113" TargetMode="External"/><Relationship Id="rId5210" Type="http://schemas.openxmlformats.org/officeDocument/2006/relationships/hyperlink" Target="http://pbs.twimg.com/profile_images/669532787897147392/hQM844QV_normal.png" TargetMode="External"/><Relationship Id="rId5211" Type="http://schemas.openxmlformats.org/officeDocument/2006/relationships/hyperlink" Target="http://twitter.com/LastQuake/statuses/1054119736890548229" TargetMode="External"/><Relationship Id="rId5212" Type="http://schemas.openxmlformats.org/officeDocument/2006/relationships/hyperlink" Target="http://pbs.twimg.com/profile_images/669527063951482881/xz1X8uwO_normal.png" TargetMode="External"/><Relationship Id="rId5213" Type="http://schemas.openxmlformats.org/officeDocument/2006/relationships/hyperlink" Target="http://twitter.com/EMSC/statuses/1054119732750794752" TargetMode="External"/><Relationship Id="rId5214" Type="http://schemas.openxmlformats.org/officeDocument/2006/relationships/hyperlink" Target="http://pbs.twimg.com/profile_images/1026681290316075008/ACpDBiLa_normal.jpg" TargetMode="External"/><Relationship Id="rId5215" Type="http://schemas.openxmlformats.org/officeDocument/2006/relationships/hyperlink" Target="http://twitter.com/BambiVeracruz/statuses/1054119725431570432" TargetMode="External"/><Relationship Id="rId5216" Type="http://schemas.openxmlformats.org/officeDocument/2006/relationships/hyperlink" Target="http://pbs.twimg.com/profile_images/1039312878250016768/p-hMZVsV_normal.jpg" TargetMode="External"/><Relationship Id="rId5217" Type="http://schemas.openxmlformats.org/officeDocument/2006/relationships/hyperlink" Target="http://twitter.com/07sept2k17/statuses/1054119696889331712" TargetMode="External"/><Relationship Id="rId5218" Type="http://schemas.openxmlformats.org/officeDocument/2006/relationships/hyperlink" Target="http://pbs.twimg.com/profile_images/834928778719739906/4ImkdTUN_normal.jpg" TargetMode="External"/><Relationship Id="rId5219" Type="http://schemas.openxmlformats.org/officeDocument/2006/relationships/hyperlink" Target="http://twitter.com/JonathanPalmaL/statuses/1054119648424280065" TargetMode="External"/><Relationship Id="rId5220" Type="http://schemas.openxmlformats.org/officeDocument/2006/relationships/hyperlink" Target="http://pbs.twimg.com/profile_images/746102379548975104/UiDxzp57_normal.jpg" TargetMode="External"/><Relationship Id="rId5221" Type="http://schemas.openxmlformats.org/officeDocument/2006/relationships/hyperlink" Target="http://twitter.com/maja0686/statuses/1054119638077005825" TargetMode="External"/><Relationship Id="rId5222" Type="http://schemas.openxmlformats.org/officeDocument/2006/relationships/hyperlink" Target="http://pbs.twimg.com/profile_images/1044021756489551875/3SecljI3_normal.jpg" TargetMode="External"/><Relationship Id="rId5223" Type="http://schemas.openxmlformats.org/officeDocument/2006/relationships/hyperlink" Target="http://twitter.com/DaniellaTorresB/statuses/1054119630158082048" TargetMode="External"/><Relationship Id="rId5224" Type="http://schemas.openxmlformats.org/officeDocument/2006/relationships/hyperlink" Target="http://pbs.twimg.com/profile_images/550839691109347328/zfv_GJcQ_normal.jpeg" TargetMode="External"/><Relationship Id="rId5225" Type="http://schemas.openxmlformats.org/officeDocument/2006/relationships/hyperlink" Target="http://twitter.com/Iam_Leicer/statuses/1054119628845256706" TargetMode="External"/><Relationship Id="rId5226" Type="http://schemas.openxmlformats.org/officeDocument/2006/relationships/hyperlink" Target="http://pbs.twimg.com/profile_images/1035333596817575936/81bv2zNz_normal.jpg" TargetMode="External"/><Relationship Id="rId5227" Type="http://schemas.openxmlformats.org/officeDocument/2006/relationships/hyperlink" Target="http://twitter.com/esantamaria1973/statuses/1054119622230884353" TargetMode="External"/><Relationship Id="rId5228" Type="http://schemas.openxmlformats.org/officeDocument/2006/relationships/hyperlink" Target="http://pbs.twimg.com/profile_images/1047059341604544512/lNvDdE_A_normal.jpg" TargetMode="External"/><Relationship Id="rId5229" Type="http://schemas.openxmlformats.org/officeDocument/2006/relationships/hyperlink" Target="http://twitter.com/IvanVel00286961/statuses/1054119611271143426" TargetMode="External"/><Relationship Id="rId5230" Type="http://schemas.openxmlformats.org/officeDocument/2006/relationships/hyperlink" Target="http://pbs.twimg.com/profile_images/933940397549617153/y6sEj7Q7_normal.jpg" TargetMode="External"/><Relationship Id="rId5231" Type="http://schemas.openxmlformats.org/officeDocument/2006/relationships/hyperlink" Target="http://twitter.com/CoCo_Maye/statuses/1054119600529399808" TargetMode="External"/><Relationship Id="rId5232" Type="http://schemas.openxmlformats.org/officeDocument/2006/relationships/hyperlink" Target="http://pbs.twimg.com/profile_images/1697476147/robot_normal.jpg" TargetMode="External"/><Relationship Id="rId5233" Type="http://schemas.openxmlformats.org/officeDocument/2006/relationships/hyperlink" Target="http://twitter.com/chelomendez2/statuses/1054119584880607232" TargetMode="External"/><Relationship Id="rId5234" Type="http://schemas.openxmlformats.org/officeDocument/2006/relationships/hyperlink" Target="http://pbs.twimg.com/profile_images/1053811873370521603/Gz2m_ukR_normal.jpg" TargetMode="External"/><Relationship Id="rId5235" Type="http://schemas.openxmlformats.org/officeDocument/2006/relationships/hyperlink" Target="http://twitter.com/beliamor_/statuses/1054119572318633986" TargetMode="External"/><Relationship Id="rId5236" Type="http://schemas.openxmlformats.org/officeDocument/2006/relationships/hyperlink" Target="http://pbs.twimg.com/profile_images/995087591266508802/j9s2Dd6b_normal.jpg" TargetMode="External"/><Relationship Id="rId5237" Type="http://schemas.openxmlformats.org/officeDocument/2006/relationships/hyperlink" Target="http://twitter.com/JuanignasioR/statuses/1054119571529953280" TargetMode="External"/><Relationship Id="rId5238" Type="http://schemas.openxmlformats.org/officeDocument/2006/relationships/hyperlink" Target="http://pbs.twimg.com/profile_images/1005498300915769345/JjZqH1sX_normal.jpg" TargetMode="External"/><Relationship Id="rId5239" Type="http://schemas.openxmlformats.org/officeDocument/2006/relationships/hyperlink" Target="http://twitter.com/NATHY25790/statuses/1054119545890369538" TargetMode="External"/><Relationship Id="rId5240" Type="http://schemas.openxmlformats.org/officeDocument/2006/relationships/hyperlink" Target="http://pbs.twimg.com/profile_images/741493153526632448/nFGavqs5_normal.jpg" TargetMode="External"/><Relationship Id="rId5241" Type="http://schemas.openxmlformats.org/officeDocument/2006/relationships/hyperlink" Target="http://twitter.com/ursureyesgiler/statuses/1054119544535609345" TargetMode="External"/><Relationship Id="rId5242" Type="http://schemas.openxmlformats.org/officeDocument/2006/relationships/hyperlink" Target="http://pbs.twimg.com/profile_images/1039312878250016768/p-hMZVsV_normal.jpg" TargetMode="External"/><Relationship Id="rId5243" Type="http://schemas.openxmlformats.org/officeDocument/2006/relationships/hyperlink" Target="http://twitter.com/07sept2k17/statuses/1054119483005054977" TargetMode="External"/><Relationship Id="rId5244" Type="http://schemas.openxmlformats.org/officeDocument/2006/relationships/hyperlink" Target="http://pbs.twimg.com/profile_images/669532787897147392/hQM844QV_normal.png" TargetMode="External"/><Relationship Id="rId5245" Type="http://schemas.openxmlformats.org/officeDocument/2006/relationships/hyperlink" Target="http://twitter.com/LastQuake/statuses/1054119466823569408" TargetMode="External"/><Relationship Id="rId5246" Type="http://schemas.openxmlformats.org/officeDocument/2006/relationships/hyperlink" Target="http://pbs.twimg.com/profile_images/669532787897147392/hQM844QV_normal.png" TargetMode="External"/><Relationship Id="rId5247" Type="http://schemas.openxmlformats.org/officeDocument/2006/relationships/hyperlink" Target="http://twitter.com/LastQuake/statuses/1054119457822515200" TargetMode="External"/><Relationship Id="rId5248" Type="http://schemas.openxmlformats.org/officeDocument/2006/relationships/hyperlink" Target="http://pbs.twimg.com/profile_images/1043514400118837248/SbROOKPB_normal.jpg" TargetMode="External"/><Relationship Id="rId5249" Type="http://schemas.openxmlformats.org/officeDocument/2006/relationships/hyperlink" Target="http://twitter.com/CamiloC42477479/statuses/1054119447949139968" TargetMode="External"/><Relationship Id="rId5250" Type="http://schemas.openxmlformats.org/officeDocument/2006/relationships/hyperlink" Target="http://pbs.twimg.com/profile_images/776182032762306560/L1PTAtX9_normal.jpg" TargetMode="External"/><Relationship Id="rId5251" Type="http://schemas.openxmlformats.org/officeDocument/2006/relationships/hyperlink" Target="http://twitter.com/photos333/statuses/1054119423760625665" TargetMode="External"/><Relationship Id="rId5252" Type="http://schemas.openxmlformats.org/officeDocument/2006/relationships/hyperlink" Target="http://pbs.twimg.com/profile_images/1050077063196135427/A1VPdWuc_normal.jpg" TargetMode="External"/><Relationship Id="rId5253" Type="http://schemas.openxmlformats.org/officeDocument/2006/relationships/hyperlink" Target="http://twitter.com/san_24_10/statuses/1054119417905328135" TargetMode="External"/><Relationship Id="rId5254" Type="http://schemas.openxmlformats.org/officeDocument/2006/relationships/hyperlink" Target="http://pbs.twimg.com/profile_images/811317880335847424/c2QOxvCq_normal.jpg" TargetMode="External"/><Relationship Id="rId5255" Type="http://schemas.openxmlformats.org/officeDocument/2006/relationships/hyperlink" Target="http://twitter.com/SofiaCalvache/statuses/1054119411290906624" TargetMode="External"/><Relationship Id="rId5256" Type="http://schemas.openxmlformats.org/officeDocument/2006/relationships/hyperlink" Target="http://pbs.twimg.com/profile_images/1028616474741694464/7caSiMAi_normal.jpg" TargetMode="External"/><Relationship Id="rId5257" Type="http://schemas.openxmlformats.org/officeDocument/2006/relationships/hyperlink" Target="http://twitter.com/VLandetta/statuses/1054119406492680195" TargetMode="External"/><Relationship Id="rId5258" Type="http://schemas.openxmlformats.org/officeDocument/2006/relationships/hyperlink" Target="http://pbs.twimg.com/profile_images/1036081534212747264/3ufluncj_normal.jpg" TargetMode="External"/><Relationship Id="rId5259" Type="http://schemas.openxmlformats.org/officeDocument/2006/relationships/hyperlink" Target="http://twitter.com/LadyFalconesM/statuses/1054119369893179399" TargetMode="External"/><Relationship Id="rId5260" Type="http://schemas.openxmlformats.org/officeDocument/2006/relationships/hyperlink" Target="http://pbs.twimg.com/profile_images/933969684340252672/9Dq7t4-h_normal.jpg" TargetMode="External"/><Relationship Id="rId5261" Type="http://schemas.openxmlformats.org/officeDocument/2006/relationships/hyperlink" Target="http://twitter.com/CEISismologia/statuses/1054119352184827904" TargetMode="External"/><Relationship Id="rId5262" Type="http://schemas.openxmlformats.org/officeDocument/2006/relationships/hyperlink" Target="http://pbs.twimg.com/profile_images/896915896739999745/e9sLpH9Q_normal.jpg" TargetMode="External"/><Relationship Id="rId5263" Type="http://schemas.openxmlformats.org/officeDocument/2006/relationships/hyperlink" Target="http://twitter.com/Ralfzz/statuses/1054119350335164426" TargetMode="External"/><Relationship Id="rId5264" Type="http://schemas.openxmlformats.org/officeDocument/2006/relationships/hyperlink" Target="http://pbs.twimg.com/profile_images/1033801589360869376/BMmZfX7u_normal.jpg" TargetMode="External"/><Relationship Id="rId5265" Type="http://schemas.openxmlformats.org/officeDocument/2006/relationships/hyperlink" Target="http://twitter.com/gigiriveral/statuses/1054119283624697856" TargetMode="External"/><Relationship Id="rId5266" Type="http://schemas.openxmlformats.org/officeDocument/2006/relationships/hyperlink" Target="http://pbs.twimg.com/profile_images/1017002632232267776/4jc0tL6A_normal.jpg" TargetMode="External"/><Relationship Id="rId5267" Type="http://schemas.openxmlformats.org/officeDocument/2006/relationships/hyperlink" Target="http://twitter.com/parischiquitoo/statuses/1054119231896412160" TargetMode="External"/><Relationship Id="rId5268" Type="http://schemas.openxmlformats.org/officeDocument/2006/relationships/hyperlink" Target="http://pbs.twimg.com/profile_images/960169981274218496/kGH3dlKS_normal.jpg" TargetMode="External"/><Relationship Id="rId5269" Type="http://schemas.openxmlformats.org/officeDocument/2006/relationships/hyperlink" Target="http://twitter.com/AngeloTrujill02/statuses/1054119230222884865" TargetMode="External"/><Relationship Id="rId5270" Type="http://schemas.openxmlformats.org/officeDocument/2006/relationships/hyperlink" Target="http://pbs.twimg.com/profile_images/1032725859692494848/hBdv6soJ_normal.jpg" TargetMode="External"/><Relationship Id="rId5271" Type="http://schemas.openxmlformats.org/officeDocument/2006/relationships/hyperlink" Target="http://twitter.com/Reylex/statuses/1054119209196838914" TargetMode="External"/><Relationship Id="rId5272" Type="http://schemas.openxmlformats.org/officeDocument/2006/relationships/hyperlink" Target="http://pbs.twimg.com/profile_images/1052087200614162432/Gcc6at9G_normal.jpg" TargetMode="External"/><Relationship Id="rId5273" Type="http://schemas.openxmlformats.org/officeDocument/2006/relationships/hyperlink" Target="http://twitter.com/cachersitalover/statuses/1054119187638075392" TargetMode="External"/><Relationship Id="rId5274" Type="http://schemas.openxmlformats.org/officeDocument/2006/relationships/hyperlink" Target="http://pbs.twimg.com/profile_images/652881471057887232/cd2pbv26_normal.png" TargetMode="External"/><Relationship Id="rId5275" Type="http://schemas.openxmlformats.org/officeDocument/2006/relationships/hyperlink" Target="http://twitter.com/jcmr2009/statuses/1054119172823793666" TargetMode="External"/><Relationship Id="rId5276" Type="http://schemas.openxmlformats.org/officeDocument/2006/relationships/hyperlink" Target="http://pbs.twimg.com/profile_images/818993819551232000/Ecd9PT8D_normal.jpg" TargetMode="External"/><Relationship Id="rId5277" Type="http://schemas.openxmlformats.org/officeDocument/2006/relationships/hyperlink" Target="http://twitter.com/gustavoar39/statuses/1054119172005867520" TargetMode="External"/><Relationship Id="rId5278" Type="http://schemas.openxmlformats.org/officeDocument/2006/relationships/hyperlink" Target="http://pbs.twimg.com/profile_images/1032834470003585024/4kqQLKc9_normal.jpg" TargetMode="External"/><Relationship Id="rId5279" Type="http://schemas.openxmlformats.org/officeDocument/2006/relationships/hyperlink" Target="http://twitter.com/KimberlySammyC1/statuses/1054119171565461504" TargetMode="External"/><Relationship Id="rId5280" Type="http://schemas.openxmlformats.org/officeDocument/2006/relationships/hyperlink" Target="http://pbs.twimg.com/profile_images/1010072817944186881/qQMuR2IM_normal.jpg" TargetMode="External"/><Relationship Id="rId5281" Type="http://schemas.openxmlformats.org/officeDocument/2006/relationships/hyperlink" Target="http://twitter.com/Sandeep_Allaria/statuses/1054119161415241731" TargetMode="External"/><Relationship Id="rId5282" Type="http://schemas.openxmlformats.org/officeDocument/2006/relationships/hyperlink" Target="http://pbs.twimg.com/profile_images/729496372194512896/INGsNe8P_normal.jpg" TargetMode="External"/><Relationship Id="rId5283" Type="http://schemas.openxmlformats.org/officeDocument/2006/relationships/hyperlink" Target="http://twitter.com/AF1825/statuses/1054119161394331648" TargetMode="External"/><Relationship Id="rId5284" Type="http://schemas.openxmlformats.org/officeDocument/2006/relationships/hyperlink" Target="http://pbs.twimg.com/profile_images/933969684340252672/9Dq7t4-h_normal.jpg" TargetMode="External"/><Relationship Id="rId5285" Type="http://schemas.openxmlformats.org/officeDocument/2006/relationships/hyperlink" Target="http://twitter.com/CEISismologia/statuses/1054119133133135873" TargetMode="External"/><Relationship Id="rId5286" Type="http://schemas.openxmlformats.org/officeDocument/2006/relationships/hyperlink" Target="http://pbs.twimg.com/profile_images/883422548674916355/fs9ewSUt_normal.jpg" TargetMode="External"/><Relationship Id="rId5287" Type="http://schemas.openxmlformats.org/officeDocument/2006/relationships/hyperlink" Target="http://twitter.com/manulazio/statuses/1054119120961200128" TargetMode="External"/><Relationship Id="rId5288" Type="http://schemas.openxmlformats.org/officeDocument/2006/relationships/hyperlink" Target="http://pbs.twimg.com/profile_images/1053435065672392704/oqXbuLtD_normal.jpg" TargetMode="External"/><Relationship Id="rId5289" Type="http://schemas.openxmlformats.org/officeDocument/2006/relationships/hyperlink" Target="http://twitter.com/cncowner123344/statuses/1054119110206988293" TargetMode="External"/><Relationship Id="rId5290" Type="http://schemas.openxmlformats.org/officeDocument/2006/relationships/hyperlink" Target="http://pbs.twimg.com/profile_images/1039312878250016768/p-hMZVsV_normal.jpg" TargetMode="External"/><Relationship Id="rId5291" Type="http://schemas.openxmlformats.org/officeDocument/2006/relationships/hyperlink" Target="http://twitter.com/07sept2k17/statuses/1054119094247518208" TargetMode="External"/><Relationship Id="rId5292" Type="http://schemas.openxmlformats.org/officeDocument/2006/relationships/hyperlink" Target="http://pbs.twimg.com/profile_images/681299435993849856/9yeh7Cxr_normal.jpg" TargetMode="External"/><Relationship Id="rId5293" Type="http://schemas.openxmlformats.org/officeDocument/2006/relationships/hyperlink" Target="http://twitter.com/jorge_killjoy/statuses/1054119080297414656" TargetMode="External"/><Relationship Id="rId5294" Type="http://schemas.openxmlformats.org/officeDocument/2006/relationships/hyperlink" Target="http://pbs.twimg.com/profile_images/1021802550788534273/DmnfKf88_normal.jpg" TargetMode="External"/><Relationship Id="rId5295" Type="http://schemas.openxmlformats.org/officeDocument/2006/relationships/hyperlink" Target="http://twitter.com/quintillorc/statuses/1054119046872997891" TargetMode="External"/><Relationship Id="rId5296" Type="http://schemas.openxmlformats.org/officeDocument/2006/relationships/hyperlink" Target="http://pbs.twimg.com/profile_images/898400512520855553/R2KmZ1WK_normal.jpg" TargetMode="External"/><Relationship Id="rId5297" Type="http://schemas.openxmlformats.org/officeDocument/2006/relationships/hyperlink" Target="http://twitter.com/AndreaOrrala1/statuses/1054119040069894144" TargetMode="External"/><Relationship Id="rId5298" Type="http://schemas.openxmlformats.org/officeDocument/2006/relationships/hyperlink" Target="http://pbs.twimg.com/profile_images/1053435065672392704/oqXbuLtD_normal.jpg" TargetMode="External"/><Relationship Id="rId5299" Type="http://schemas.openxmlformats.org/officeDocument/2006/relationships/hyperlink" Target="http://twitter.com/cncowner123344/statuses/1054119033526640641" TargetMode="External"/><Relationship Id="rId5300" Type="http://schemas.openxmlformats.org/officeDocument/2006/relationships/hyperlink" Target="http://pbs.twimg.com/profile_images/482651266158317568/uZDzbe-h_normal.jpeg" TargetMode="External"/><Relationship Id="rId5301" Type="http://schemas.openxmlformats.org/officeDocument/2006/relationships/hyperlink" Target="http://twitter.com/CetyT/statuses/1054118993164820480" TargetMode="External"/><Relationship Id="rId5302" Type="http://schemas.openxmlformats.org/officeDocument/2006/relationships/hyperlink" Target="http://pbs.twimg.com/profile_images/949495510527823872/JDBT6rDQ_normal.jpg" TargetMode="External"/><Relationship Id="rId5303" Type="http://schemas.openxmlformats.org/officeDocument/2006/relationships/hyperlink" Target="http://twitter.com/sanchezangelm/statuses/1054118980615593986" TargetMode="External"/><Relationship Id="rId5304" Type="http://schemas.openxmlformats.org/officeDocument/2006/relationships/hyperlink" Target="http://pbs.twimg.com/profile_images/1025565375092666374/ni0R8MnV_normal.jpg" TargetMode="External"/><Relationship Id="rId5305" Type="http://schemas.openxmlformats.org/officeDocument/2006/relationships/hyperlink" Target="http://twitter.com/martell_yara/statuses/1054118976089919489" TargetMode="External"/><Relationship Id="rId5306" Type="http://schemas.openxmlformats.org/officeDocument/2006/relationships/hyperlink" Target="http://pbs.twimg.com/profile_images/938969717011894272/epG084ZY_normal.jpg" TargetMode="External"/><Relationship Id="rId5307" Type="http://schemas.openxmlformats.org/officeDocument/2006/relationships/hyperlink" Target="http://twitter.com/romata232/statuses/1054118918070124544" TargetMode="External"/><Relationship Id="rId5308" Type="http://schemas.openxmlformats.org/officeDocument/2006/relationships/hyperlink" Target="http://pbs.twimg.com/profile_images/897507894454882304/lwKqkq4v_normal.jpg" TargetMode="External"/><Relationship Id="rId5309" Type="http://schemas.openxmlformats.org/officeDocument/2006/relationships/hyperlink" Target="http://twitter.com/Donia_Belia/statuses/1054118889414713345" TargetMode="External"/><Relationship Id="rId5310" Type="http://schemas.openxmlformats.org/officeDocument/2006/relationships/hyperlink" Target="http://pbs.twimg.com/profile_images/1054110467696795648/ERGt-8Oh_normal.jpg" TargetMode="External"/><Relationship Id="rId5311" Type="http://schemas.openxmlformats.org/officeDocument/2006/relationships/hyperlink" Target="http://twitter.com/NessMonst3r/statuses/1054118862986379264" TargetMode="External"/><Relationship Id="rId5312" Type="http://schemas.openxmlformats.org/officeDocument/2006/relationships/hyperlink" Target="http://pbs.twimg.com/profile_images/986450055468060673/WW5Ixxzt_normal.jpg" TargetMode="External"/><Relationship Id="rId5313" Type="http://schemas.openxmlformats.org/officeDocument/2006/relationships/hyperlink" Target="http://twitter.com/leo_siguencia/statuses/1054118851632349184" TargetMode="External"/><Relationship Id="rId5314" Type="http://schemas.openxmlformats.org/officeDocument/2006/relationships/hyperlink" Target="http://pbs.twimg.com/profile_images/831950949694504960/tLE9dbaC_normal.jpg" TargetMode="External"/><Relationship Id="rId5315" Type="http://schemas.openxmlformats.org/officeDocument/2006/relationships/hyperlink" Target="http://twitter.com/Victorvergara7/statuses/1054118848000126976" TargetMode="External"/><Relationship Id="rId5316" Type="http://schemas.openxmlformats.org/officeDocument/2006/relationships/hyperlink" Target="http://pbs.twimg.com/profile_images/746258585747881988/qOsyihOC_normal.jpg" TargetMode="External"/><Relationship Id="rId5317" Type="http://schemas.openxmlformats.org/officeDocument/2006/relationships/hyperlink" Target="http://twitter.com/chrisorellanatv/statuses/1054118818182770690" TargetMode="External"/><Relationship Id="rId5318" Type="http://schemas.openxmlformats.org/officeDocument/2006/relationships/hyperlink" Target="http://pbs.twimg.com/profile_images/811317880335847424/c2QOxvCq_normal.jpg" TargetMode="External"/><Relationship Id="rId5319" Type="http://schemas.openxmlformats.org/officeDocument/2006/relationships/hyperlink" Target="http://twitter.com/SofiaCalvache/statuses/1054118812973445120" TargetMode="External"/><Relationship Id="rId5320" Type="http://schemas.openxmlformats.org/officeDocument/2006/relationships/hyperlink" Target="http://pbs.twimg.com/profile_images/1039312878250016768/p-hMZVsV_normal.jpg" TargetMode="External"/><Relationship Id="rId5321" Type="http://schemas.openxmlformats.org/officeDocument/2006/relationships/hyperlink" Target="http://twitter.com/07sept2k17/statuses/1054118812805562368" TargetMode="External"/><Relationship Id="rId5322" Type="http://schemas.openxmlformats.org/officeDocument/2006/relationships/hyperlink" Target="http://pbs.twimg.com/profile_images/971567144931676161/D5RUkn80_normal.jpg" TargetMode="External"/><Relationship Id="rId5323" Type="http://schemas.openxmlformats.org/officeDocument/2006/relationships/hyperlink" Target="http://twitter.com/sbilifepradeep/statuses/1054118787283214336" TargetMode="External"/><Relationship Id="rId5324" Type="http://schemas.openxmlformats.org/officeDocument/2006/relationships/hyperlink" Target="http://pbs.twimg.com/profile_images/877916605006708736/q2lEX1aH_normal.jpg" TargetMode="External"/><Relationship Id="rId5325" Type="http://schemas.openxmlformats.org/officeDocument/2006/relationships/hyperlink" Target="http://twitter.com/fanzinecaricato/statuses/1054118774121680896" TargetMode="External"/><Relationship Id="rId5326" Type="http://schemas.openxmlformats.org/officeDocument/2006/relationships/hyperlink" Target="http://pbs.twimg.com/profile_images/1052263928414244864/OmNEsBHU_normal.jpg" TargetMode="External"/><Relationship Id="rId5327" Type="http://schemas.openxmlformats.org/officeDocument/2006/relationships/hyperlink" Target="http://twitter.com/payul93/statuses/1054118773031084032" TargetMode="External"/><Relationship Id="rId5328" Type="http://schemas.openxmlformats.org/officeDocument/2006/relationships/hyperlink" Target="http://pbs.twimg.com/profile_images/997262494296092672/5I5yqyc4_normal.jpg" TargetMode="External"/><Relationship Id="rId5329" Type="http://schemas.openxmlformats.org/officeDocument/2006/relationships/hyperlink" Target="http://twitter.com/Crowetiss/statuses/1054118769726054405" TargetMode="External"/><Relationship Id="rId5330" Type="http://schemas.openxmlformats.org/officeDocument/2006/relationships/hyperlink" Target="http://pbs.twimg.com/profile_images/1036561048499875846/61feVU_m_normal.jpg" TargetMode="External"/><Relationship Id="rId5331" Type="http://schemas.openxmlformats.org/officeDocument/2006/relationships/hyperlink" Target="http://twitter.com/Pedro03561763/statuses/1054118739438944266" TargetMode="External"/><Relationship Id="rId5332" Type="http://schemas.openxmlformats.org/officeDocument/2006/relationships/hyperlink" Target="http://pbs.twimg.com/profile_images/1002046019603968001/yrqmkEhr_normal.jpg" TargetMode="External"/><Relationship Id="rId5333" Type="http://schemas.openxmlformats.org/officeDocument/2006/relationships/hyperlink" Target="http://twitter.com/EarthquakeChil1/statuses/1054118722867204097" TargetMode="External"/><Relationship Id="rId5334" Type="http://schemas.openxmlformats.org/officeDocument/2006/relationships/hyperlink" Target="http://pbs.twimg.com/profile_images/917138313416368128/pawtbKQM_normal.jpg" TargetMode="External"/><Relationship Id="rId5335" Type="http://schemas.openxmlformats.org/officeDocument/2006/relationships/hyperlink" Target="http://twitter.com/Ambassador_SR/statuses/1054118690856321025" TargetMode="External"/><Relationship Id="rId5336" Type="http://schemas.openxmlformats.org/officeDocument/2006/relationships/hyperlink" Target="http://pbs.twimg.com/profile_images/661616041798344704/dbfr58GE_normal.jpg" TargetMode="External"/><Relationship Id="rId5337" Type="http://schemas.openxmlformats.org/officeDocument/2006/relationships/hyperlink" Target="http://twitter.com/killerkan007/statuses/1054118679359746049" TargetMode="External"/><Relationship Id="rId5338" Type="http://schemas.openxmlformats.org/officeDocument/2006/relationships/hyperlink" Target="http://pbs.twimg.com/profile_images/669532787897147392/hQM844QV_normal.png" TargetMode="External"/><Relationship Id="rId5339" Type="http://schemas.openxmlformats.org/officeDocument/2006/relationships/hyperlink" Target="http://twitter.com/LastQuake/statuses/1054118630789668865" TargetMode="External"/><Relationship Id="rId5340" Type="http://schemas.openxmlformats.org/officeDocument/2006/relationships/hyperlink" Target="http://pbs.twimg.com/profile_images/643078844073816064/GQuytsxB_normal.jpg" TargetMode="External"/><Relationship Id="rId5341" Type="http://schemas.openxmlformats.org/officeDocument/2006/relationships/hyperlink" Target="http://twitter.com/bettinagalo/statuses/1054118601760890885" TargetMode="External"/><Relationship Id="rId5342" Type="http://schemas.openxmlformats.org/officeDocument/2006/relationships/hyperlink" Target="http://pbs.twimg.com/profile_images/860971010287423489/lyakR8YK_normal.jpg" TargetMode="External"/><Relationship Id="rId5343" Type="http://schemas.openxmlformats.org/officeDocument/2006/relationships/hyperlink" Target="http://twitter.com/ChileAlertaApp/statuses/1054118552163270656" TargetMode="External"/><Relationship Id="rId5344" Type="http://schemas.openxmlformats.org/officeDocument/2006/relationships/hyperlink" Target="http://pbs.twimg.com/profile_images/887865072592310272/Rai_N-0L_normal.jpg" TargetMode="External"/><Relationship Id="rId5345" Type="http://schemas.openxmlformats.org/officeDocument/2006/relationships/hyperlink" Target="http://twitter.com/ChicasKandela/statuses/1054118530055049216" TargetMode="External"/><Relationship Id="rId5346" Type="http://schemas.openxmlformats.org/officeDocument/2006/relationships/hyperlink" Target="http://pbs.twimg.com/profile_images/493773677356265477/4ueyRRNy_normal.jpeg" TargetMode="External"/><Relationship Id="rId5347" Type="http://schemas.openxmlformats.org/officeDocument/2006/relationships/hyperlink" Target="http://twitter.com/juliormatute1/statuses/1054118510551556096" TargetMode="External"/><Relationship Id="rId5348" Type="http://schemas.openxmlformats.org/officeDocument/2006/relationships/hyperlink" Target="http://pbs.twimg.com/profile_images/986450055468060673/WW5Ixxzt_normal.jpg" TargetMode="External"/><Relationship Id="rId5349" Type="http://schemas.openxmlformats.org/officeDocument/2006/relationships/hyperlink" Target="http://twitter.com/leo_siguencia/statuses/1054118488309141505" TargetMode="External"/><Relationship Id="rId5350" Type="http://schemas.openxmlformats.org/officeDocument/2006/relationships/hyperlink" Target="http://pbs.twimg.com/profile_images/1032725859692494848/hBdv6soJ_normal.jpg" TargetMode="External"/><Relationship Id="rId5351" Type="http://schemas.openxmlformats.org/officeDocument/2006/relationships/hyperlink" Target="http://twitter.com/Reylex/statuses/1054118459376836608" TargetMode="External"/><Relationship Id="rId5352" Type="http://schemas.openxmlformats.org/officeDocument/2006/relationships/hyperlink" Target="http://pbs.twimg.com/profile_images/832286688407846912/Gnmh-VJ3_normal.jpg" TargetMode="External"/><Relationship Id="rId5353" Type="http://schemas.openxmlformats.org/officeDocument/2006/relationships/hyperlink" Target="http://twitter.com/eduandinoe/statuses/1054118452317880320" TargetMode="External"/><Relationship Id="rId5354" Type="http://schemas.openxmlformats.org/officeDocument/2006/relationships/hyperlink" Target="http://pbs.twimg.com/profile_images/822405932986626048/jk9YD9ok_normal.jpg" TargetMode="External"/><Relationship Id="rId5355" Type="http://schemas.openxmlformats.org/officeDocument/2006/relationships/hyperlink" Target="http://twitter.com/sekiio/statuses/1054118433753833472" TargetMode="External"/><Relationship Id="rId5356" Type="http://schemas.openxmlformats.org/officeDocument/2006/relationships/hyperlink" Target="http://pbs.twimg.com/profile_images/1053435065672392704/oqXbuLtD_normal.jpg" TargetMode="External"/><Relationship Id="rId5357" Type="http://schemas.openxmlformats.org/officeDocument/2006/relationships/hyperlink" Target="http://twitter.com/cncowner123344/statuses/1054118423939170304" TargetMode="External"/><Relationship Id="rId5358" Type="http://schemas.openxmlformats.org/officeDocument/2006/relationships/hyperlink" Target="http://pbs.twimg.com/profile_images/890943961765949440/7CRraXxH_normal.jpg" TargetMode="External"/><Relationship Id="rId5359" Type="http://schemas.openxmlformats.org/officeDocument/2006/relationships/hyperlink" Target="http://twitter.com/CeVaDe/statuses/1054118361485979648" TargetMode="External"/><Relationship Id="rId5360" Type="http://schemas.openxmlformats.org/officeDocument/2006/relationships/hyperlink" Target="http://pbs.twimg.com/profile_images/1003514698032209920/V2Oe9QK2_normal.jpg" TargetMode="External"/><Relationship Id="rId5361" Type="http://schemas.openxmlformats.org/officeDocument/2006/relationships/hyperlink" Target="http://twitter.com/GE0_data/statuses/1054118339952435201" TargetMode="External"/><Relationship Id="rId5362" Type="http://schemas.openxmlformats.org/officeDocument/2006/relationships/hyperlink" Target="http://pbs.twimg.com/profile_images/815446716048637952/ftGzC5fI_normal.jpg" TargetMode="External"/><Relationship Id="rId5363" Type="http://schemas.openxmlformats.org/officeDocument/2006/relationships/hyperlink" Target="http://twitter.com/tatizamb/statuses/1054118333228945408" TargetMode="External"/><Relationship Id="rId5364" Type="http://schemas.openxmlformats.org/officeDocument/2006/relationships/hyperlink" Target="http://pbs.twimg.com/profile_images/518621725828079617/WnDWIqbx_normal.jpeg" TargetMode="External"/><Relationship Id="rId5365" Type="http://schemas.openxmlformats.org/officeDocument/2006/relationships/hyperlink" Target="http://twitter.com/CrisBazanS/statuses/1054118330364243969" TargetMode="External"/><Relationship Id="rId5366" Type="http://schemas.openxmlformats.org/officeDocument/2006/relationships/hyperlink" Target="http://pbs.twimg.com/profile_images/1034629260026281986/z6ioqIdh_normal.jpg" TargetMode="External"/><Relationship Id="rId5367" Type="http://schemas.openxmlformats.org/officeDocument/2006/relationships/hyperlink" Target="http://twitter.com/melany_cali/statuses/1054118328237809664" TargetMode="External"/><Relationship Id="rId5368" Type="http://schemas.openxmlformats.org/officeDocument/2006/relationships/hyperlink" Target="http://pbs.twimg.com/profile_images/1053434902165753857/5LG2Hw8B_normal.jpg" TargetMode="External"/><Relationship Id="rId5369" Type="http://schemas.openxmlformats.org/officeDocument/2006/relationships/hyperlink" Target="http://twitter.com/Jorge75407051/statuses/1054118250957672448" TargetMode="External"/><Relationship Id="rId5370" Type="http://schemas.openxmlformats.org/officeDocument/2006/relationships/hyperlink" Target="http://pbs.twimg.com/profile_images/1036561048499875846/61feVU_m_normal.jpg" TargetMode="External"/><Relationship Id="rId5371" Type="http://schemas.openxmlformats.org/officeDocument/2006/relationships/hyperlink" Target="http://twitter.com/Pedro03561763/statuses/1054118234897702913" TargetMode="External"/><Relationship Id="rId5372" Type="http://schemas.openxmlformats.org/officeDocument/2006/relationships/hyperlink" Target="http://pbs.twimg.com/profile_images/1002989382427643904/uJgo-6PS_normal.jpg" TargetMode="External"/><Relationship Id="rId5373" Type="http://schemas.openxmlformats.org/officeDocument/2006/relationships/hyperlink" Target="http://twitter.com/joselandin86/statuses/1054118230208536576" TargetMode="External"/><Relationship Id="rId5374" Type="http://schemas.openxmlformats.org/officeDocument/2006/relationships/hyperlink" Target="http://pbs.twimg.com/profile_images/561608879532810241/wHS06Hix_normal.jpeg" TargetMode="External"/><Relationship Id="rId5375" Type="http://schemas.openxmlformats.org/officeDocument/2006/relationships/hyperlink" Target="http://twitter.com/CondorECUADOR/statuses/1054118150751416320" TargetMode="External"/><Relationship Id="rId5376" Type="http://schemas.openxmlformats.org/officeDocument/2006/relationships/hyperlink" Target="http://pbs.twimg.com/profile_images/1036136794134392832/w_3rOm4J_normal.jpg" TargetMode="External"/><Relationship Id="rId5377" Type="http://schemas.openxmlformats.org/officeDocument/2006/relationships/hyperlink" Target="http://twitter.com/gloriaandrader/statuses/1054118003296608257" TargetMode="External"/><Relationship Id="rId5378" Type="http://schemas.openxmlformats.org/officeDocument/2006/relationships/hyperlink" Target="http://pbs.twimg.com/profile_images/1018094023725240320/X-BVpjlA_normal.jpg" TargetMode="External"/><Relationship Id="rId5379" Type="http://schemas.openxmlformats.org/officeDocument/2006/relationships/hyperlink" Target="http://twitter.com/SenseOf_OUTRAGE/statuses/1054117922619228162" TargetMode="External"/><Relationship Id="rId5380" Type="http://schemas.openxmlformats.org/officeDocument/2006/relationships/hyperlink" Target="http://pbs.twimg.com/profile_images/1053805875520040961/vvW3BWY-_normal.jpg" TargetMode="External"/><Relationship Id="rId5381" Type="http://schemas.openxmlformats.org/officeDocument/2006/relationships/hyperlink" Target="http://twitter.com/glendebarre/statuses/1054117901203136513" TargetMode="External"/><Relationship Id="rId5382" Type="http://schemas.openxmlformats.org/officeDocument/2006/relationships/hyperlink" Target="http://pbs.twimg.com/profile_images/911746389838909440/kCCztkjW_normal.jpg" TargetMode="External"/><Relationship Id="rId5383" Type="http://schemas.openxmlformats.org/officeDocument/2006/relationships/hyperlink" Target="http://twitter.com/mcabrera777/statuses/1054117899743514625" TargetMode="External"/><Relationship Id="rId5384" Type="http://schemas.openxmlformats.org/officeDocument/2006/relationships/hyperlink" Target="http://pbs.twimg.com/profile_images/1047956919967727617/w_I8kqWz_normal.jpg" TargetMode="External"/><Relationship Id="rId5385" Type="http://schemas.openxmlformats.org/officeDocument/2006/relationships/hyperlink" Target="http://twitter.com/MANimalistas/statuses/1054117875206815745" TargetMode="External"/><Relationship Id="rId5386" Type="http://schemas.openxmlformats.org/officeDocument/2006/relationships/hyperlink" Target="http://pbs.twimg.com/profile_images/477690550842568704/_9x0VF-B_normal.jpeg" TargetMode="External"/><Relationship Id="rId5387" Type="http://schemas.openxmlformats.org/officeDocument/2006/relationships/hyperlink" Target="http://twitter.com/ptoti/statuses/1054117852196884480" TargetMode="External"/><Relationship Id="rId5388" Type="http://schemas.openxmlformats.org/officeDocument/2006/relationships/hyperlink" Target="http://pbs.twimg.com/profile_images/477690550842568704/_9x0VF-B_normal.jpeg" TargetMode="External"/><Relationship Id="rId5389" Type="http://schemas.openxmlformats.org/officeDocument/2006/relationships/hyperlink" Target="http://twitter.com/ptoti/statuses/1054117836430434304" TargetMode="External"/><Relationship Id="rId5390" Type="http://schemas.openxmlformats.org/officeDocument/2006/relationships/hyperlink" Target="http://pbs.twimg.com/profile_images/988912429496225792/oLu8P_nt_normal.jpg" TargetMode="External"/><Relationship Id="rId5391" Type="http://schemas.openxmlformats.org/officeDocument/2006/relationships/hyperlink" Target="http://twitter.com/BelindaUtopiaEC/statuses/1054117762778435590" TargetMode="External"/><Relationship Id="rId5392" Type="http://schemas.openxmlformats.org/officeDocument/2006/relationships/hyperlink" Target="http://pbs.twimg.com/profile_images/2922831636/16d0811ab9785a5afe70a9185d605db4_normal.jpeg" TargetMode="External"/><Relationship Id="rId5393" Type="http://schemas.openxmlformats.org/officeDocument/2006/relationships/hyperlink" Target="http://twitter.com/Muzzray/statuses/1054117639021187072" TargetMode="External"/><Relationship Id="rId5394" Type="http://schemas.openxmlformats.org/officeDocument/2006/relationships/hyperlink" Target="http://pbs.twimg.com/profile_images/860971010287423489/lyakR8YK_normal.jpg" TargetMode="External"/><Relationship Id="rId5395" Type="http://schemas.openxmlformats.org/officeDocument/2006/relationships/hyperlink" Target="http://twitter.com/ChileAlertaApp/statuses/1054117627797356544" TargetMode="External"/><Relationship Id="rId5396" Type="http://schemas.openxmlformats.org/officeDocument/2006/relationships/hyperlink" Target="http://pbs.twimg.com/profile_images/831932815000424458/Wk0C4FVX_normal.jpg" TargetMode="External"/><Relationship Id="rId5397" Type="http://schemas.openxmlformats.org/officeDocument/2006/relationships/hyperlink" Target="http://twitter.com/guerreroxavierm/statuses/1054117582201073665" TargetMode="External"/><Relationship Id="rId5398" Type="http://schemas.openxmlformats.org/officeDocument/2006/relationships/hyperlink" Target="http://pbs.twimg.com/profile_images/1084040574/IMG00007-20100716-0932_normal.jpg" TargetMode="External"/><Relationship Id="rId5399" Type="http://schemas.openxmlformats.org/officeDocument/2006/relationships/hyperlink" Target="http://twitter.com/StuardTrr/statuses/1054117474780790784" TargetMode="External"/><Relationship Id="rId5400" Type="http://schemas.openxmlformats.org/officeDocument/2006/relationships/hyperlink" Target="http://pbs.twimg.com/profile_images/1046652826741612544/EZL8rye__normal.jpg" TargetMode="External"/><Relationship Id="rId5401" Type="http://schemas.openxmlformats.org/officeDocument/2006/relationships/hyperlink" Target="http://twitter.com/frances87415599/statuses/1054117443898089474" TargetMode="External"/><Relationship Id="rId5402" Type="http://schemas.openxmlformats.org/officeDocument/2006/relationships/hyperlink" Target="http://pbs.twimg.com/profile_images/1024395800640724994/SNckmY9n_normal.jpg" TargetMode="External"/><Relationship Id="rId5403" Type="http://schemas.openxmlformats.org/officeDocument/2006/relationships/hyperlink" Target="http://twitter.com/udapt_oficial/statuses/1054117384557158400" TargetMode="External"/><Relationship Id="rId5404" Type="http://schemas.openxmlformats.org/officeDocument/2006/relationships/hyperlink" Target="http://pbs.twimg.com/profile_images/1048467339170205696/MNOGiKoB_normal.jpg" TargetMode="External"/><Relationship Id="rId5405" Type="http://schemas.openxmlformats.org/officeDocument/2006/relationships/hyperlink" Target="http://twitter.com/BedoyaDf/statuses/1054117371294728192" TargetMode="External"/><Relationship Id="rId5406" Type="http://schemas.openxmlformats.org/officeDocument/2006/relationships/hyperlink" Target="http://pbs.twimg.com/profile_images/715027556244799489/ilgZZhZN_normal.jpg" TargetMode="External"/><Relationship Id="rId5407" Type="http://schemas.openxmlformats.org/officeDocument/2006/relationships/hyperlink" Target="http://twitter.com/marmmichelle/statuses/1054117234648514560" TargetMode="External"/><Relationship Id="rId5408" Type="http://schemas.openxmlformats.org/officeDocument/2006/relationships/hyperlink" Target="http://pbs.twimg.com/profile_images/970108740925100033/VZDlLXu0_normal.jpg" TargetMode="External"/><Relationship Id="rId5409" Type="http://schemas.openxmlformats.org/officeDocument/2006/relationships/hyperlink" Target="http://twitter.com/EDG160680/statuses/1054117119263170565" TargetMode="External"/><Relationship Id="rId5410" Type="http://schemas.openxmlformats.org/officeDocument/2006/relationships/hyperlink" Target="http://pbs.twimg.com/profile_images/1023680274125602816/m5LJo0j6_normal.jpg" TargetMode="External"/><Relationship Id="rId5411" Type="http://schemas.openxmlformats.org/officeDocument/2006/relationships/hyperlink" Target="http://twitter.com/drhernandevil/statuses/1054116982960873473" TargetMode="External"/><Relationship Id="rId5412" Type="http://schemas.openxmlformats.org/officeDocument/2006/relationships/hyperlink" Target="http://pbs.twimg.com/profile_images/1023680274125602816/m5LJo0j6_normal.jpg" TargetMode="External"/><Relationship Id="rId5413" Type="http://schemas.openxmlformats.org/officeDocument/2006/relationships/hyperlink" Target="http://twitter.com/drhernandevil/statuses/1054116953814634496" TargetMode="External"/><Relationship Id="rId5414" Type="http://schemas.openxmlformats.org/officeDocument/2006/relationships/hyperlink" Target="http://pbs.twimg.com/profile_images/1023680274125602816/m5LJo0j6_normal.jpg" TargetMode="External"/><Relationship Id="rId5415" Type="http://schemas.openxmlformats.org/officeDocument/2006/relationships/hyperlink" Target="http://twitter.com/drhernandevil/statuses/1054116940959113216" TargetMode="External"/><Relationship Id="rId5416" Type="http://schemas.openxmlformats.org/officeDocument/2006/relationships/hyperlink" Target="http://pbs.twimg.com/profile_images/1023680274125602816/m5LJo0j6_normal.jpg" TargetMode="External"/><Relationship Id="rId5417" Type="http://schemas.openxmlformats.org/officeDocument/2006/relationships/hyperlink" Target="http://twitter.com/drhernandevil/statuses/1054116900429594625" TargetMode="External"/><Relationship Id="rId5418" Type="http://schemas.openxmlformats.org/officeDocument/2006/relationships/hyperlink" Target="http://pbs.twimg.com/profile_images/1041058530663514118/heGUSRD0_normal.jpg" TargetMode="External"/><Relationship Id="rId5419" Type="http://schemas.openxmlformats.org/officeDocument/2006/relationships/hyperlink" Target="http://twitter.com/wilsonnoe1/statuses/1054116895920660481" TargetMode="External"/><Relationship Id="rId5420" Type="http://schemas.openxmlformats.org/officeDocument/2006/relationships/hyperlink" Target="http://pbs.twimg.com/profile_images/433270928479232001/hDd3lSTQ_normal.jpeg" TargetMode="External"/><Relationship Id="rId5421" Type="http://schemas.openxmlformats.org/officeDocument/2006/relationships/hyperlink" Target="http://twitter.com/Izhmon1/statuses/1054116886781325312" TargetMode="External"/><Relationship Id="rId5422" Type="http://schemas.openxmlformats.org/officeDocument/2006/relationships/hyperlink" Target="http://pbs.twimg.com/profile_images/1023680274125602816/m5LJo0j6_normal.jpg" TargetMode="External"/><Relationship Id="rId5423" Type="http://schemas.openxmlformats.org/officeDocument/2006/relationships/hyperlink" Target="http://twitter.com/drhernandevil/statuses/1054116883778232320" TargetMode="External"/><Relationship Id="rId5424" Type="http://schemas.openxmlformats.org/officeDocument/2006/relationships/hyperlink" Target="http://pbs.twimg.com/profile_images/1023680274125602816/m5LJo0j6_normal.jpg" TargetMode="External"/><Relationship Id="rId5425" Type="http://schemas.openxmlformats.org/officeDocument/2006/relationships/hyperlink" Target="http://twitter.com/drhernandevil/statuses/1054116827251568645" TargetMode="External"/><Relationship Id="rId5426" Type="http://schemas.openxmlformats.org/officeDocument/2006/relationships/hyperlink" Target="http://pbs.twimg.com/profile_images/1023680274125602816/m5LJo0j6_normal.jpg" TargetMode="External"/><Relationship Id="rId5427" Type="http://schemas.openxmlformats.org/officeDocument/2006/relationships/hyperlink" Target="http://twitter.com/drhernandevil/statuses/1054116809740374034" TargetMode="External"/><Relationship Id="rId5428" Type="http://schemas.openxmlformats.org/officeDocument/2006/relationships/hyperlink" Target="http://pbs.twimg.com/profile_images/1023680274125602816/m5LJo0j6_normal.jpg" TargetMode="External"/><Relationship Id="rId5429" Type="http://schemas.openxmlformats.org/officeDocument/2006/relationships/hyperlink" Target="http://twitter.com/drhernandevil/statuses/1054116793915240449" TargetMode="External"/><Relationship Id="rId5430" Type="http://schemas.openxmlformats.org/officeDocument/2006/relationships/hyperlink" Target="http://pbs.twimg.com/profile_images/1011475711402631168/z4dAyN_5_normal.jpg" TargetMode="External"/><Relationship Id="rId5431" Type="http://schemas.openxmlformats.org/officeDocument/2006/relationships/hyperlink" Target="http://twitter.com/CREO_Latino/statuses/1054116793902682112" TargetMode="External"/><Relationship Id="rId5432" Type="http://schemas.openxmlformats.org/officeDocument/2006/relationships/hyperlink" Target="http://pbs.twimg.com/profile_images/1023680274125602816/m5LJo0j6_normal.jpg" TargetMode="External"/><Relationship Id="rId5433" Type="http://schemas.openxmlformats.org/officeDocument/2006/relationships/hyperlink" Target="http://twitter.com/drhernandevil/statuses/1054116753482153984" TargetMode="External"/><Relationship Id="rId5434" Type="http://schemas.openxmlformats.org/officeDocument/2006/relationships/hyperlink" Target="http://pbs.twimg.com/profile_images/1011475711402631168/z4dAyN_5_normal.jpg" TargetMode="External"/><Relationship Id="rId5435" Type="http://schemas.openxmlformats.org/officeDocument/2006/relationships/hyperlink" Target="http://twitter.com/CREO_Latino/statuses/1054116749040209920" TargetMode="External"/><Relationship Id="rId5436" Type="http://schemas.openxmlformats.org/officeDocument/2006/relationships/hyperlink" Target="http://pbs.twimg.com/profile_images/1023680274125602816/m5LJo0j6_normal.jpg" TargetMode="External"/><Relationship Id="rId5437" Type="http://schemas.openxmlformats.org/officeDocument/2006/relationships/hyperlink" Target="http://twitter.com/drhernandevil/statuses/1054116736524529674" TargetMode="External"/><Relationship Id="rId5438" Type="http://schemas.openxmlformats.org/officeDocument/2006/relationships/hyperlink" Target="http://pbs.twimg.com/profile_images/1011078980231839744/CEgbCFzD_normal.jpg" TargetMode="External"/><Relationship Id="rId5439" Type="http://schemas.openxmlformats.org/officeDocument/2006/relationships/hyperlink" Target="http://twitter.com/trdrdoc3/statuses/1054116732082753536" TargetMode="External"/><Relationship Id="rId5440" Type="http://schemas.openxmlformats.org/officeDocument/2006/relationships/hyperlink" Target="http://pbs.twimg.com/profile_images/1023680274125602816/m5LJo0j6_normal.jpg" TargetMode="External"/><Relationship Id="rId5441" Type="http://schemas.openxmlformats.org/officeDocument/2006/relationships/hyperlink" Target="http://twitter.com/drhernandevil/statuses/1054116717406928898" TargetMode="External"/><Relationship Id="rId5442" Type="http://schemas.openxmlformats.org/officeDocument/2006/relationships/hyperlink" Target="http://pbs.twimg.com/profile_images/1049515820316004352/bqs8lHFJ_normal.jpg" TargetMode="External"/><Relationship Id="rId5443" Type="http://schemas.openxmlformats.org/officeDocument/2006/relationships/hyperlink" Target="http://twitter.com/RossyFloresR/statuses/1054116672590831616" TargetMode="External"/><Relationship Id="rId5444" Type="http://schemas.openxmlformats.org/officeDocument/2006/relationships/hyperlink" Target="http://pbs.twimg.com/profile_images/1023680274125602816/m5LJo0j6_normal.jpg" TargetMode="External"/><Relationship Id="rId5445" Type="http://schemas.openxmlformats.org/officeDocument/2006/relationships/hyperlink" Target="http://twitter.com/drhernandevil/statuses/1054116656333705216" TargetMode="External"/><Relationship Id="rId5446" Type="http://schemas.openxmlformats.org/officeDocument/2006/relationships/hyperlink" Target="http://pbs.twimg.com/profile_images/1053725392073342977/FOFpeR_2_normal.jpg" TargetMode="External"/><Relationship Id="rId5447" Type="http://schemas.openxmlformats.org/officeDocument/2006/relationships/hyperlink" Target="http://twitter.com/BeeSabineBerlin/statuses/1054116649459204097" TargetMode="External"/><Relationship Id="rId5448" Type="http://schemas.openxmlformats.org/officeDocument/2006/relationships/hyperlink" Target="http://pbs.twimg.com/profile_images/1023680274125602816/m5LJo0j6_normal.jpg" TargetMode="External"/><Relationship Id="rId5449" Type="http://schemas.openxmlformats.org/officeDocument/2006/relationships/hyperlink" Target="http://twitter.com/drhernandevil/statuses/1054116620673593344" TargetMode="External"/><Relationship Id="rId5450" Type="http://schemas.openxmlformats.org/officeDocument/2006/relationships/hyperlink" Target="http://pbs.twimg.com/profile_images/874453440671477761/zJIEViOS_normal.jpg" TargetMode="External"/><Relationship Id="rId5451" Type="http://schemas.openxmlformats.org/officeDocument/2006/relationships/hyperlink" Target="http://twitter.com/marthi_hidalgo/statuses/1054116596803878913" TargetMode="External"/><Relationship Id="rId5452" Type="http://schemas.openxmlformats.org/officeDocument/2006/relationships/hyperlink" Target="http://pbs.twimg.com/profile_images/1011475711402631168/z4dAyN_5_normal.jpg" TargetMode="External"/><Relationship Id="rId5453" Type="http://schemas.openxmlformats.org/officeDocument/2006/relationships/hyperlink" Target="http://twitter.com/CREO_Latino/statuses/1054116571839377408" TargetMode="External"/><Relationship Id="rId5454" Type="http://schemas.openxmlformats.org/officeDocument/2006/relationships/hyperlink" Target="http://pbs.twimg.com/profile_images/1023680274125602816/m5LJo0j6_normal.jpg" TargetMode="External"/><Relationship Id="rId5455" Type="http://schemas.openxmlformats.org/officeDocument/2006/relationships/hyperlink" Target="http://twitter.com/drhernandevil/statuses/1054116556806995970" TargetMode="External"/><Relationship Id="rId5456" Type="http://schemas.openxmlformats.org/officeDocument/2006/relationships/hyperlink" Target="http://pbs.twimg.com/profile_images/1048970714148167683/8tXLW-yY_normal.jpg" TargetMode="External"/><Relationship Id="rId5457" Type="http://schemas.openxmlformats.org/officeDocument/2006/relationships/hyperlink" Target="http://twitter.com/MyrianeLibre/statuses/1054116467556409344" TargetMode="External"/><Relationship Id="rId5458" Type="http://schemas.openxmlformats.org/officeDocument/2006/relationships/hyperlink" Target="http://pbs.twimg.com/profile_images/961951328674222080/W6x6YH0w_normal.jpg" TargetMode="External"/><Relationship Id="rId5459" Type="http://schemas.openxmlformats.org/officeDocument/2006/relationships/hyperlink" Target="http://twitter.com/RSTIVENSON/statuses/1054116452406566912" TargetMode="External"/><Relationship Id="rId5460" Type="http://schemas.openxmlformats.org/officeDocument/2006/relationships/hyperlink" Target="http://pbs.twimg.com/profile_images/941240715836870656/vRZ5LH6H_normal.jpg" TargetMode="External"/><Relationship Id="rId5461" Type="http://schemas.openxmlformats.org/officeDocument/2006/relationships/hyperlink" Target="http://twitter.com/CarloslAlmeidac/statuses/1054116409159098369" TargetMode="External"/><Relationship Id="rId5462" Type="http://schemas.openxmlformats.org/officeDocument/2006/relationships/hyperlink" Target="http://pbs.twimg.com/profile_images/633330354863099904/U7HxM1Iz_normal.jpg" TargetMode="External"/><Relationship Id="rId5463" Type="http://schemas.openxmlformats.org/officeDocument/2006/relationships/hyperlink" Target="http://twitter.com/aranitapol/statuses/1054116399910739969" TargetMode="External"/><Relationship Id="rId5464" Type="http://schemas.openxmlformats.org/officeDocument/2006/relationships/hyperlink" Target="http://pbs.twimg.com/profile_images/795089151687278592/RRCgLRFQ_normal.jpg" TargetMode="External"/><Relationship Id="rId5465" Type="http://schemas.openxmlformats.org/officeDocument/2006/relationships/hyperlink" Target="http://twitter.com/alemorochop/statuses/1054116259929956352" TargetMode="External"/><Relationship Id="rId5466" Type="http://schemas.openxmlformats.org/officeDocument/2006/relationships/hyperlink" Target="http://pbs.twimg.com/profile_images/1054180142464098304/oDkkMLtN_normal.jpg" TargetMode="External"/><Relationship Id="rId5467" Type="http://schemas.openxmlformats.org/officeDocument/2006/relationships/hyperlink" Target="http://twitter.com/MashiFred/statuses/1054116226199420928" TargetMode="External"/><Relationship Id="rId5468" Type="http://schemas.openxmlformats.org/officeDocument/2006/relationships/hyperlink" Target="http://pbs.twimg.com/profile_images/1053112094474813440/jkqdizay_normal.jpg" TargetMode="External"/><Relationship Id="rId5469" Type="http://schemas.openxmlformats.org/officeDocument/2006/relationships/hyperlink" Target="http://twitter.com/LewisMur/statuses/1054116226153304064" TargetMode="External"/><Relationship Id="rId5470" Type="http://schemas.openxmlformats.org/officeDocument/2006/relationships/hyperlink" Target="http://pbs.twimg.com/profile_images/1017185843486904320/-2NfJCND_normal.jpg" TargetMode="External"/><Relationship Id="rId5471" Type="http://schemas.openxmlformats.org/officeDocument/2006/relationships/hyperlink" Target="http://twitter.com/Frnkglr/statuses/1054116187506925569" TargetMode="External"/><Relationship Id="rId5472" Type="http://schemas.openxmlformats.org/officeDocument/2006/relationships/hyperlink" Target="http://pbs.twimg.com/profile_images/633330354863099904/U7HxM1Iz_normal.jpg" TargetMode="External"/><Relationship Id="rId5473" Type="http://schemas.openxmlformats.org/officeDocument/2006/relationships/hyperlink" Target="http://twitter.com/aranitapol/statuses/1054116171933515776" TargetMode="External"/><Relationship Id="rId5474" Type="http://schemas.openxmlformats.org/officeDocument/2006/relationships/hyperlink" Target="http://pbs.twimg.com/profile_images/635970688394899456/bT460qLt_normal.jpg" TargetMode="External"/><Relationship Id="rId5475" Type="http://schemas.openxmlformats.org/officeDocument/2006/relationships/hyperlink" Target="http://twitter.com/guillermora56/statuses/1054116165176434692" TargetMode="External"/><Relationship Id="rId5476" Type="http://schemas.openxmlformats.org/officeDocument/2006/relationships/hyperlink" Target="http://pbs.twimg.com/profile_images/1025147254628392963/psTTIhpj_normal.jpg" TargetMode="External"/><Relationship Id="rId5477" Type="http://schemas.openxmlformats.org/officeDocument/2006/relationships/hyperlink" Target="http://twitter.com/Joffrelog10/statuses/1054115668898078721" TargetMode="External"/><Relationship Id="rId5478" Type="http://schemas.openxmlformats.org/officeDocument/2006/relationships/hyperlink" Target="http://pbs.twimg.com/profile_images/1047588409009553408/q2L4gwk4_normal.jpg" TargetMode="External"/><Relationship Id="rId5479" Type="http://schemas.openxmlformats.org/officeDocument/2006/relationships/hyperlink" Target="http://twitter.com/EtsiSusi/statuses/1054115419240316928" TargetMode="External"/><Relationship Id="rId5480" Type="http://schemas.openxmlformats.org/officeDocument/2006/relationships/hyperlink" Target="http://pbs.twimg.com/profile_images/994672121891737600/mMlaR6pj_normal.jpg" TargetMode="External"/><Relationship Id="rId5481" Type="http://schemas.openxmlformats.org/officeDocument/2006/relationships/hyperlink" Target="http://twitter.com/BellaHaikin/statuses/1054115255851368454" TargetMode="External"/><Relationship Id="rId5482" Type="http://schemas.openxmlformats.org/officeDocument/2006/relationships/hyperlink" Target="http://pbs.twimg.com/profile_images/984879634557882368/CQss3BnT_normal.jpg" TargetMode="External"/><Relationship Id="rId5483" Type="http://schemas.openxmlformats.org/officeDocument/2006/relationships/hyperlink" Target="http://twitter.com/diariopinion/statuses/1054115239338369024" TargetMode="External"/><Relationship Id="rId5484" Type="http://schemas.openxmlformats.org/officeDocument/2006/relationships/hyperlink" Target="http://pbs.twimg.com/profile_images/1036799036999847940/rMfkhmmQ_normal.jpg" TargetMode="External"/><Relationship Id="rId5485" Type="http://schemas.openxmlformats.org/officeDocument/2006/relationships/hyperlink" Target="http://twitter.com/diegomauriciogm/statuses/1054115224519917570" TargetMode="External"/><Relationship Id="rId5486" Type="http://schemas.openxmlformats.org/officeDocument/2006/relationships/hyperlink" Target="http://pbs.twimg.com/profile_images/1011989070959054848/qTgog_o4_normal.jpg" TargetMode="External"/><Relationship Id="rId5487" Type="http://schemas.openxmlformats.org/officeDocument/2006/relationships/hyperlink" Target="http://twitter.com/andresfg86/statuses/1054115138402430976" TargetMode="External"/><Relationship Id="rId5488" Type="http://schemas.openxmlformats.org/officeDocument/2006/relationships/hyperlink" Target="http://pbs.twimg.com/profile_images/793874017526644736/AuZWF7xd_normal.jpg" TargetMode="External"/><Relationship Id="rId5489" Type="http://schemas.openxmlformats.org/officeDocument/2006/relationships/hyperlink" Target="http://twitter.com/MotelesExtasis/statuses/1054115105934397441" TargetMode="External"/><Relationship Id="rId5490" Type="http://schemas.openxmlformats.org/officeDocument/2006/relationships/hyperlink" Target="http://pbs.twimg.com/profile_images/1024395800640724994/SNckmY9n_normal.jpg" TargetMode="External"/><Relationship Id="rId5491" Type="http://schemas.openxmlformats.org/officeDocument/2006/relationships/hyperlink" Target="http://twitter.com/udapt_oficial/statuses/1054114913709367297" TargetMode="External"/><Relationship Id="rId5492" Type="http://schemas.openxmlformats.org/officeDocument/2006/relationships/hyperlink" Target="http://pbs.twimg.com/profile_images/1859294985/image_normal.jpg" TargetMode="External"/><Relationship Id="rId5493" Type="http://schemas.openxmlformats.org/officeDocument/2006/relationships/hyperlink" Target="http://twitter.com/pazminom/statuses/1054114842158735360" TargetMode="External"/><Relationship Id="rId5494" Type="http://schemas.openxmlformats.org/officeDocument/2006/relationships/hyperlink" Target="http://pbs.twimg.com/profile_images/1038961017785602049/swsAcwAw_normal.jpg" TargetMode="External"/><Relationship Id="rId5495" Type="http://schemas.openxmlformats.org/officeDocument/2006/relationships/hyperlink" Target="http://twitter.com/PinedaLg/statuses/1054114813167747073" TargetMode="External"/><Relationship Id="rId5496" Type="http://schemas.openxmlformats.org/officeDocument/2006/relationships/hyperlink" Target="http://pbs.twimg.com/profile_images/928046745321398272/4Z3IRgAy_normal.jpg" TargetMode="External"/><Relationship Id="rId5497" Type="http://schemas.openxmlformats.org/officeDocument/2006/relationships/hyperlink" Target="http://twitter.com/DusciThiago/statuses/1054114719307612162" TargetMode="External"/><Relationship Id="rId5498" Type="http://schemas.openxmlformats.org/officeDocument/2006/relationships/hyperlink" Target="http://pbs.twimg.com/profile_images/1033172014335451141/_1lCn_m6_normal.jpg" TargetMode="External"/><Relationship Id="rId5499" Type="http://schemas.openxmlformats.org/officeDocument/2006/relationships/hyperlink" Target="http://twitter.com/juanlmera/statuses/1054114711233589248" TargetMode="External"/><Relationship Id="rId5500" Type="http://schemas.openxmlformats.org/officeDocument/2006/relationships/hyperlink" Target="http://pbs.twimg.com/profile_images/790022506254102528/rmJ_sWLX_normal.jpg" TargetMode="External"/><Relationship Id="rId5501" Type="http://schemas.openxmlformats.org/officeDocument/2006/relationships/hyperlink" Target="http://twitter.com/veritocecij/statuses/1054114599212068866" TargetMode="External"/><Relationship Id="rId5502" Type="http://schemas.openxmlformats.org/officeDocument/2006/relationships/hyperlink" Target="http://pbs.twimg.com/profile_images/1026112718779113472/HiBOkRpN_normal.jpg" TargetMode="External"/><Relationship Id="rId5503" Type="http://schemas.openxmlformats.org/officeDocument/2006/relationships/hyperlink" Target="http://twitter.com/Marietareina/statuses/1054114525862129664" TargetMode="External"/><Relationship Id="rId5504" Type="http://schemas.openxmlformats.org/officeDocument/2006/relationships/hyperlink" Target="http://pbs.twimg.com/profile_images/292097040/n566966524_6760_normal.jpg" TargetMode="External"/><Relationship Id="rId5505" Type="http://schemas.openxmlformats.org/officeDocument/2006/relationships/hyperlink" Target="http://twitter.com/jegutierrezr/statuses/1054114195774545921" TargetMode="External"/><Relationship Id="rId5506" Type="http://schemas.openxmlformats.org/officeDocument/2006/relationships/hyperlink" Target="http://pbs.twimg.com/profile_images/3212206510/36eeac63a75513cb64158479f93059b9_normal.jpeg" TargetMode="External"/><Relationship Id="rId5507" Type="http://schemas.openxmlformats.org/officeDocument/2006/relationships/hyperlink" Target="http://twitter.com/karita_ballet/statuses/1054114142330662912" TargetMode="External"/><Relationship Id="rId5508" Type="http://schemas.openxmlformats.org/officeDocument/2006/relationships/hyperlink" Target="http://pbs.twimg.com/profile_images/927707226088894465/cGKvAAIu_normal.jpg" TargetMode="External"/><Relationship Id="rId5509" Type="http://schemas.openxmlformats.org/officeDocument/2006/relationships/hyperlink" Target="http://twitter.com/SismoPronostico/statuses/1054114058721472512" TargetMode="External"/><Relationship Id="rId5510" Type="http://schemas.openxmlformats.org/officeDocument/2006/relationships/hyperlink" Target="http://pbs.twimg.com/profile_images/1035258847777181701/O0f0wK-P_normal.jpg" TargetMode="External"/><Relationship Id="rId5511" Type="http://schemas.openxmlformats.org/officeDocument/2006/relationships/hyperlink" Target="http://twitter.com/ximearcos/statuses/1054113969907134465" TargetMode="External"/><Relationship Id="rId5512" Type="http://schemas.openxmlformats.org/officeDocument/2006/relationships/hyperlink" Target="http://pbs.twimg.com/profile_images/1054217648483971072/ggPyPazM_normal.jpg" TargetMode="External"/><Relationship Id="rId5513" Type="http://schemas.openxmlformats.org/officeDocument/2006/relationships/hyperlink" Target="http://twitter.com/lucero33999814/statuses/1054113747747270656" TargetMode="External"/><Relationship Id="rId5514" Type="http://schemas.openxmlformats.org/officeDocument/2006/relationships/hyperlink" Target="http://pbs.twimg.com/profile_images/1033751837227278336/iMIiQLo-_normal.jpg" TargetMode="External"/><Relationship Id="rId5515" Type="http://schemas.openxmlformats.org/officeDocument/2006/relationships/hyperlink" Target="http://twitter.com/ManuRecharged/statuses/1054113719297470464" TargetMode="External"/><Relationship Id="rId5516" Type="http://schemas.openxmlformats.org/officeDocument/2006/relationships/hyperlink" Target="http://pbs.twimg.com/profile_images/413510999153844225/jixn09no_normal.jpeg" TargetMode="External"/><Relationship Id="rId5517" Type="http://schemas.openxmlformats.org/officeDocument/2006/relationships/hyperlink" Target="http://twitter.com/EstefParejaF/statuses/1054113697487093766" TargetMode="External"/><Relationship Id="rId5518" Type="http://schemas.openxmlformats.org/officeDocument/2006/relationships/hyperlink" Target="http://pbs.twimg.com/profile_images/616295203872329728/QIXhf9uv_normal.jpg" TargetMode="External"/><Relationship Id="rId5519" Type="http://schemas.openxmlformats.org/officeDocument/2006/relationships/hyperlink" Target="http://twitter.com/andresjuanchito/statuses/1054113657658007554" TargetMode="External"/><Relationship Id="rId5520" Type="http://schemas.openxmlformats.org/officeDocument/2006/relationships/hyperlink" Target="http://pbs.twimg.com/profile_images/378800000730289753/3a9c7b4eeab0d604a9407f723868fbd6_normal.jpeg" TargetMode="External"/><Relationship Id="rId5521" Type="http://schemas.openxmlformats.org/officeDocument/2006/relationships/hyperlink" Target="http://twitter.com/mvidal1954/statuses/1054113651299438597" TargetMode="External"/><Relationship Id="rId5522" Type="http://schemas.openxmlformats.org/officeDocument/2006/relationships/hyperlink" Target="http://pbs.twimg.com/profile_images/1054217648483971072/ggPyPazM_normal.jpg" TargetMode="External"/><Relationship Id="rId5523" Type="http://schemas.openxmlformats.org/officeDocument/2006/relationships/hyperlink" Target="http://twitter.com/lucero33999814/statuses/1054113643564912640" TargetMode="External"/><Relationship Id="rId5524" Type="http://schemas.openxmlformats.org/officeDocument/2006/relationships/hyperlink" Target="http://pbs.twimg.com/profile_images/1048704877210341377/azzfjuG6_normal.jpg" TargetMode="External"/><Relationship Id="rId5525" Type="http://schemas.openxmlformats.org/officeDocument/2006/relationships/hyperlink" Target="http://twitter.com/DianaIMaldonado/statuses/1054113621297582084" TargetMode="External"/><Relationship Id="rId5526" Type="http://schemas.openxmlformats.org/officeDocument/2006/relationships/hyperlink" Target="http://pbs.twimg.com/profile_images/1046109393052467200/hiH-jr_9_normal.jpg" TargetMode="External"/><Relationship Id="rId5527" Type="http://schemas.openxmlformats.org/officeDocument/2006/relationships/hyperlink" Target="http://twitter.com/camb1961/statuses/1054113371820318720" TargetMode="External"/><Relationship Id="rId5528" Type="http://schemas.openxmlformats.org/officeDocument/2006/relationships/hyperlink" Target="http://abs.twimg.com/sticky/default_profile_images/default_profile_normal.png" TargetMode="External"/><Relationship Id="rId5529" Type="http://schemas.openxmlformats.org/officeDocument/2006/relationships/hyperlink" Target="http://twitter.com/ManuelDaroDaz1/statuses/1054113364828450816" TargetMode="External"/><Relationship Id="rId5530" Type="http://schemas.openxmlformats.org/officeDocument/2006/relationships/hyperlink" Target="http://pbs.twimg.com/profile_images/877916605006708736/q2lEX1aH_normal.jpg" TargetMode="External"/><Relationship Id="rId5531" Type="http://schemas.openxmlformats.org/officeDocument/2006/relationships/hyperlink" Target="http://twitter.com/fanzinecaricato/statuses/1054113344960036864" TargetMode="External"/><Relationship Id="rId5532" Type="http://schemas.openxmlformats.org/officeDocument/2006/relationships/hyperlink" Target="http://pbs.twimg.com/profile_images/378800000365834418/5c9ec687db19fc09a1be9f60d57121d1_normal.jpeg" TargetMode="External"/><Relationship Id="rId5533" Type="http://schemas.openxmlformats.org/officeDocument/2006/relationships/hyperlink" Target="http://twitter.com/ConsejosVeganos/statuses/1054113331181568000" TargetMode="External"/><Relationship Id="rId5534" Type="http://schemas.openxmlformats.org/officeDocument/2006/relationships/hyperlink" Target="http://pbs.twimg.com/profile_images/747410604470722560/_FhQAFGd_normal.jpg" TargetMode="External"/><Relationship Id="rId5535" Type="http://schemas.openxmlformats.org/officeDocument/2006/relationships/hyperlink" Target="http://twitter.com/Voelkerfreund/statuses/1054113223639814144" TargetMode="External"/><Relationship Id="rId5536" Type="http://schemas.openxmlformats.org/officeDocument/2006/relationships/hyperlink" Target="http://pbs.twimg.com/profile_images/633999924657528832/lAWTrq-K_normal.jpg" TargetMode="External"/><Relationship Id="rId5537" Type="http://schemas.openxmlformats.org/officeDocument/2006/relationships/hyperlink" Target="http://twitter.com/Carlos_copicom/statuses/1054113129557344256" TargetMode="External"/><Relationship Id="rId5538" Type="http://schemas.openxmlformats.org/officeDocument/2006/relationships/hyperlink" Target="http://pbs.twimg.com/profile_images/825875869302419456/JdoS9EnZ_normal.jpg" TargetMode="External"/><Relationship Id="rId5539" Type="http://schemas.openxmlformats.org/officeDocument/2006/relationships/hyperlink" Target="http://twitter.com/alli4267R/statuses/1054113117209280513" TargetMode="External"/><Relationship Id="rId5540" Type="http://schemas.openxmlformats.org/officeDocument/2006/relationships/hyperlink" Target="http://pbs.twimg.com/profile_images/695614066702868480/CcrQDWzG_normal.jpg" TargetMode="External"/><Relationship Id="rId5541" Type="http://schemas.openxmlformats.org/officeDocument/2006/relationships/hyperlink" Target="http://twitter.com/RodrigoCornej11/statuses/1054113044731756545" TargetMode="External"/><Relationship Id="rId5542" Type="http://schemas.openxmlformats.org/officeDocument/2006/relationships/hyperlink" Target="http://abs.twimg.com/sticky/default_profile_images/default_profile_normal.png" TargetMode="External"/><Relationship Id="rId5543" Type="http://schemas.openxmlformats.org/officeDocument/2006/relationships/hyperlink" Target="http://twitter.com/PatricioPfps19/statuses/1054113008996282370" TargetMode="External"/><Relationship Id="rId5544" Type="http://schemas.openxmlformats.org/officeDocument/2006/relationships/hyperlink" Target="http://pbs.twimg.com/profile_images/1029402129277038592/9UWS22xx_normal.jpg" TargetMode="External"/><Relationship Id="rId5545" Type="http://schemas.openxmlformats.org/officeDocument/2006/relationships/hyperlink" Target="http://twitter.com/graciela_guti/statuses/1054112977505447936" TargetMode="External"/><Relationship Id="rId5546" Type="http://schemas.openxmlformats.org/officeDocument/2006/relationships/hyperlink" Target="http://pbs.twimg.com/profile_images/586629428857417728/SEEuopta_normal.jpg" TargetMode="External"/><Relationship Id="rId5547" Type="http://schemas.openxmlformats.org/officeDocument/2006/relationships/hyperlink" Target="http://twitter.com/FdezMarcella/statuses/1054112638555303937" TargetMode="External"/><Relationship Id="rId5548" Type="http://schemas.openxmlformats.org/officeDocument/2006/relationships/hyperlink" Target="http://pbs.twimg.com/profile_images/1027204890161045504/H7WQC5i8_normal.jpg" TargetMode="External"/><Relationship Id="rId5549" Type="http://schemas.openxmlformats.org/officeDocument/2006/relationships/hyperlink" Target="http://twitter.com/lluvyri/statuses/1054112633199169541" TargetMode="External"/><Relationship Id="rId5550" Type="http://schemas.openxmlformats.org/officeDocument/2006/relationships/hyperlink" Target="http://pbs.twimg.com/profile_images/1027956886904164354/z6t5peR0_normal.jpg" TargetMode="External"/><Relationship Id="rId5551" Type="http://schemas.openxmlformats.org/officeDocument/2006/relationships/hyperlink" Target="http://twitter.com/dennischang05/statuses/1054112574831292416" TargetMode="External"/><Relationship Id="rId5552" Type="http://schemas.openxmlformats.org/officeDocument/2006/relationships/hyperlink" Target="http://pbs.twimg.com/profile_images/1023941745715884033/rSk4-i6D_normal.jpg" TargetMode="External"/><Relationship Id="rId5553" Type="http://schemas.openxmlformats.org/officeDocument/2006/relationships/hyperlink" Target="http://twitter.com/CheloMariotti/statuses/1054112569961693184" TargetMode="External"/><Relationship Id="rId5554" Type="http://schemas.openxmlformats.org/officeDocument/2006/relationships/hyperlink" Target="http://pbs.twimg.com/profile_images/1023941745715884033/rSk4-i6D_normal.jpg" TargetMode="External"/><Relationship Id="rId5555" Type="http://schemas.openxmlformats.org/officeDocument/2006/relationships/hyperlink" Target="http://twitter.com/CheloMariotti/statuses/1054112555210293249" TargetMode="External"/><Relationship Id="rId5556" Type="http://schemas.openxmlformats.org/officeDocument/2006/relationships/hyperlink" Target="http://pbs.twimg.com/profile_images/669892827111890944/6dGBssui_normal.jpg" TargetMode="External"/><Relationship Id="rId5557" Type="http://schemas.openxmlformats.org/officeDocument/2006/relationships/hyperlink" Target="http://twitter.com/asangineti/statuses/1054112528878497792" TargetMode="External"/><Relationship Id="rId5558" Type="http://schemas.openxmlformats.org/officeDocument/2006/relationships/hyperlink" Target="http://pbs.twimg.com/profile_images/1036872123229331456/z--4l-Wf_normal.jpg" TargetMode="External"/><Relationship Id="rId5559" Type="http://schemas.openxmlformats.org/officeDocument/2006/relationships/hyperlink" Target="http://twitter.com/EcuaSoli/statuses/1054112508494143489" TargetMode="External"/><Relationship Id="rId5560" Type="http://schemas.openxmlformats.org/officeDocument/2006/relationships/hyperlink" Target="http://pbs.twimg.com/profile_images/1054110467696795648/ERGt-8Oh_normal.jpg" TargetMode="External"/><Relationship Id="rId5561" Type="http://schemas.openxmlformats.org/officeDocument/2006/relationships/hyperlink" Target="http://twitter.com/NessMonst3r/statuses/1054112462868484099" TargetMode="External"/><Relationship Id="rId5562" Type="http://schemas.openxmlformats.org/officeDocument/2006/relationships/hyperlink" Target="http://pbs.twimg.com/profile_images/1015660085031383041/bdDQCIO1_normal.jpg" TargetMode="External"/><Relationship Id="rId5563" Type="http://schemas.openxmlformats.org/officeDocument/2006/relationships/hyperlink" Target="http://twitter.com/maotocasuche/statuses/1054112442815537152" TargetMode="External"/><Relationship Id="rId5564" Type="http://schemas.openxmlformats.org/officeDocument/2006/relationships/hyperlink" Target="http://pbs.twimg.com/profile_images/976922591930802182/HrI-PR5B_normal.jpg" TargetMode="External"/><Relationship Id="rId5565" Type="http://schemas.openxmlformats.org/officeDocument/2006/relationships/hyperlink" Target="http://twitter.com/angelin99580189/statuses/1054112411479875584" TargetMode="External"/><Relationship Id="rId5566" Type="http://schemas.openxmlformats.org/officeDocument/2006/relationships/hyperlink" Target="http://pbs.twimg.com/profile_images/992426965641646080/DJQMI2YK_normal.jpg" TargetMode="External"/><Relationship Id="rId5567" Type="http://schemas.openxmlformats.org/officeDocument/2006/relationships/hyperlink" Target="http://twitter.com/MIES_Zona7/statuses/1054112353317543936" TargetMode="External"/><Relationship Id="rId5568" Type="http://schemas.openxmlformats.org/officeDocument/2006/relationships/hyperlink" Target="http://pbs.twimg.com/profile_images/1049129093759979520/iqUcjSgw_normal.jpg" TargetMode="External"/><Relationship Id="rId5569" Type="http://schemas.openxmlformats.org/officeDocument/2006/relationships/hyperlink" Target="http://twitter.com/Intavit/statuses/1054112298061778945" TargetMode="External"/><Relationship Id="rId5570" Type="http://schemas.openxmlformats.org/officeDocument/2006/relationships/hyperlink" Target="http://pbs.twimg.com/profile_images/633330354863099904/U7HxM1Iz_normal.jpg" TargetMode="External"/><Relationship Id="rId5571" Type="http://schemas.openxmlformats.org/officeDocument/2006/relationships/hyperlink" Target="http://twitter.com/aranitapol/statuses/1054112193229275136" TargetMode="External"/><Relationship Id="rId5572" Type="http://schemas.openxmlformats.org/officeDocument/2006/relationships/hyperlink" Target="http://pbs.twimg.com/profile_images/993956931105681409/3E5ZEHRK_normal.jpg" TargetMode="External"/><Relationship Id="rId5573" Type="http://schemas.openxmlformats.org/officeDocument/2006/relationships/hyperlink" Target="http://twitter.com/mflorezra/statuses/1054112172182306816" TargetMode="External"/><Relationship Id="rId5574" Type="http://schemas.openxmlformats.org/officeDocument/2006/relationships/hyperlink" Target="http://pbs.twimg.com/profile_images/940041680157155329/Q8DgcGP-_normal.jpg" TargetMode="External"/><Relationship Id="rId5575" Type="http://schemas.openxmlformats.org/officeDocument/2006/relationships/hyperlink" Target="http://twitter.com/marymenito/statuses/1054112144235610112" TargetMode="External"/><Relationship Id="rId5576" Type="http://schemas.openxmlformats.org/officeDocument/2006/relationships/hyperlink" Target="http://pbs.twimg.com/profile_images/633330354863099904/U7HxM1Iz_normal.jpg" TargetMode="External"/><Relationship Id="rId5577" Type="http://schemas.openxmlformats.org/officeDocument/2006/relationships/hyperlink" Target="http://twitter.com/aranitapol/statuses/1054112126128873472" TargetMode="External"/><Relationship Id="rId5578" Type="http://schemas.openxmlformats.org/officeDocument/2006/relationships/hyperlink" Target="http://pbs.twimg.com/profile_images/742474741248823296/64VhH0EW_normal.jpg" TargetMode="External"/><Relationship Id="rId5579" Type="http://schemas.openxmlformats.org/officeDocument/2006/relationships/hyperlink" Target="http://twitter.com/CamilaGuzmanT/statuses/1054112105303949312" TargetMode="External"/><Relationship Id="rId5580" Type="http://schemas.openxmlformats.org/officeDocument/2006/relationships/hyperlink" Target="http://pbs.twimg.com/profile_images/747235860316303365/piZh2Slz_normal.jpg" TargetMode="External"/><Relationship Id="rId5581" Type="http://schemas.openxmlformats.org/officeDocument/2006/relationships/hyperlink" Target="http://twitter.com/shyter3/statuses/1054112060412514304" TargetMode="External"/><Relationship Id="rId5582" Type="http://schemas.openxmlformats.org/officeDocument/2006/relationships/hyperlink" Target="http://pbs.twimg.com/profile_images/450048775013552128/eUitU8mj_normal.jpeg" TargetMode="External"/><Relationship Id="rId5583" Type="http://schemas.openxmlformats.org/officeDocument/2006/relationships/hyperlink" Target="http://twitter.com/mercedesbrett/statuses/1054112060370489344" TargetMode="External"/><Relationship Id="rId5584" Type="http://schemas.openxmlformats.org/officeDocument/2006/relationships/hyperlink" Target="http://pbs.twimg.com/profile_images/976922591930802182/HrI-PR5B_normal.jpg" TargetMode="External"/><Relationship Id="rId5585" Type="http://schemas.openxmlformats.org/officeDocument/2006/relationships/hyperlink" Target="http://twitter.com/angelin99580189/statuses/1054112032667193345" TargetMode="External"/><Relationship Id="rId5586" Type="http://schemas.openxmlformats.org/officeDocument/2006/relationships/hyperlink" Target="http://pbs.twimg.com/profile_images/822091909053218819/8-Loohw7_normal.jpg" TargetMode="External"/><Relationship Id="rId5587" Type="http://schemas.openxmlformats.org/officeDocument/2006/relationships/hyperlink" Target="http://twitter.com/JDRestrepoE/statuses/1054112007555899393" TargetMode="External"/><Relationship Id="rId5588" Type="http://schemas.openxmlformats.org/officeDocument/2006/relationships/hyperlink" Target="http://pbs.twimg.com/profile_images/963432130222141441/QRO3w9JQ_normal.jpg" TargetMode="External"/><Relationship Id="rId5589" Type="http://schemas.openxmlformats.org/officeDocument/2006/relationships/hyperlink" Target="http://twitter.com/VerdadAbierta/statuses/1054111945794691073" TargetMode="External"/><Relationship Id="rId5590" Type="http://schemas.openxmlformats.org/officeDocument/2006/relationships/hyperlink" Target="http://pbs.twimg.com/profile_images/964687968572264449/IHnyS0TB_normal.jpg" TargetMode="External"/><Relationship Id="rId5591" Type="http://schemas.openxmlformats.org/officeDocument/2006/relationships/hyperlink" Target="http://twitter.com/hgromeros76/statuses/1054111944058302464" TargetMode="External"/><Relationship Id="rId5592" Type="http://schemas.openxmlformats.org/officeDocument/2006/relationships/hyperlink" Target="http://pbs.twimg.com/profile_images/822405932986626048/jk9YD9ok_normal.jpg" TargetMode="External"/><Relationship Id="rId5593" Type="http://schemas.openxmlformats.org/officeDocument/2006/relationships/hyperlink" Target="http://twitter.com/sekiio/statuses/1054111900504612864" TargetMode="External"/><Relationship Id="rId5594" Type="http://schemas.openxmlformats.org/officeDocument/2006/relationships/hyperlink" Target="http://pbs.twimg.com/profile_images/1046402832751095809/sKuGEdiq_normal.jpg" TargetMode="External"/><Relationship Id="rId5595" Type="http://schemas.openxmlformats.org/officeDocument/2006/relationships/hyperlink" Target="http://twitter.com/Lolita53849543/statuses/1054111898092912640" TargetMode="External"/><Relationship Id="rId5596" Type="http://schemas.openxmlformats.org/officeDocument/2006/relationships/hyperlink" Target="http://pbs.twimg.com/profile_images/1036872123229331456/z--4l-Wf_normal.jpg" TargetMode="External"/><Relationship Id="rId5597" Type="http://schemas.openxmlformats.org/officeDocument/2006/relationships/hyperlink" Target="http://twitter.com/EcuaSoli/statuses/1054111843977961474" TargetMode="External"/><Relationship Id="rId5598" Type="http://schemas.openxmlformats.org/officeDocument/2006/relationships/hyperlink" Target="http://pbs.twimg.com/profile_images/988458804336508928/nl-BjJAf_normal.jpg" TargetMode="External"/><Relationship Id="rId5599" Type="http://schemas.openxmlformats.org/officeDocument/2006/relationships/hyperlink" Target="http://twitter.com/NAVMEDWEST/statuses/1054111715992854528" TargetMode="External"/><Relationship Id="rId5600" Type="http://schemas.openxmlformats.org/officeDocument/2006/relationships/hyperlink" Target="http://pbs.twimg.com/profile_images/1033548594857615360/x7Do18IY_normal.jpg" TargetMode="External"/><Relationship Id="rId5601" Type="http://schemas.openxmlformats.org/officeDocument/2006/relationships/hyperlink" Target="http://twitter.com/HolguerGuerrero/statuses/1054111599148048384" TargetMode="External"/><Relationship Id="rId5602" Type="http://schemas.openxmlformats.org/officeDocument/2006/relationships/hyperlink" Target="http://pbs.twimg.com/profile_images/830408482570530816/tq7E7QmS_normal.jpg" TargetMode="External"/><Relationship Id="rId5603" Type="http://schemas.openxmlformats.org/officeDocument/2006/relationships/hyperlink" Target="http://twitter.com/CARPLAJO/statuses/1054111592726577152" TargetMode="External"/><Relationship Id="rId5604" Type="http://schemas.openxmlformats.org/officeDocument/2006/relationships/hyperlink" Target="http://pbs.twimg.com/profile_images/978099402240921605/Y2EE_4X-_normal.jpg" TargetMode="External"/><Relationship Id="rId5605" Type="http://schemas.openxmlformats.org/officeDocument/2006/relationships/hyperlink" Target="http://twitter.com/davidcamacaro00/statuses/1054111503123705856" TargetMode="External"/><Relationship Id="rId5606" Type="http://schemas.openxmlformats.org/officeDocument/2006/relationships/hyperlink" Target="http://pbs.twimg.com/profile_images/985218089129332738/0peFxvPD_normal.jpg" TargetMode="External"/><Relationship Id="rId5607" Type="http://schemas.openxmlformats.org/officeDocument/2006/relationships/hyperlink" Target="http://twitter.com/jvaldiviesom/statuses/1054111419883511808" TargetMode="External"/><Relationship Id="rId5608" Type="http://schemas.openxmlformats.org/officeDocument/2006/relationships/hyperlink" Target="http://abs.twimg.com/sticky/default_profile_images/default_profile_normal.png" TargetMode="External"/><Relationship Id="rId5609" Type="http://schemas.openxmlformats.org/officeDocument/2006/relationships/hyperlink" Target="http://twitter.com/elizabe18836143/statuses/1054111401256587266" TargetMode="External"/><Relationship Id="rId5610" Type="http://schemas.openxmlformats.org/officeDocument/2006/relationships/hyperlink" Target="http://pbs.twimg.com/profile_images/1025420283065393152/SKIqSl7s_normal.jpg" TargetMode="External"/><Relationship Id="rId5611" Type="http://schemas.openxmlformats.org/officeDocument/2006/relationships/hyperlink" Target="http://twitter.com/EspaciadoraBar/statuses/1054111367563763712" TargetMode="External"/><Relationship Id="rId5612" Type="http://schemas.openxmlformats.org/officeDocument/2006/relationships/hyperlink" Target="http://pbs.twimg.com/profile_images/928309830892310528/dA_VWmwa_normal.jpg" TargetMode="External"/><Relationship Id="rId5613" Type="http://schemas.openxmlformats.org/officeDocument/2006/relationships/hyperlink" Target="http://twitter.com/GabrielCevallo7/statuses/1054111221622935554" TargetMode="External"/><Relationship Id="rId5614" Type="http://schemas.openxmlformats.org/officeDocument/2006/relationships/hyperlink" Target="http://pbs.twimg.com/profile_images/1044405930870288389/kb_YtTgM_normal.jpg" TargetMode="External"/><Relationship Id="rId5615" Type="http://schemas.openxmlformats.org/officeDocument/2006/relationships/hyperlink" Target="http://twitter.com/ElenaLarrea2/statuses/1054111138772930561" TargetMode="External"/><Relationship Id="rId5616" Type="http://schemas.openxmlformats.org/officeDocument/2006/relationships/hyperlink" Target="http://pbs.twimg.com/profile_images/1034984521131851777/1rQTug7I_normal.jpg" TargetMode="External"/><Relationship Id="rId5617" Type="http://schemas.openxmlformats.org/officeDocument/2006/relationships/hyperlink" Target="http://twitter.com/RODRY_1673/statuses/1054111116622729216" TargetMode="External"/><Relationship Id="rId5618" Type="http://schemas.openxmlformats.org/officeDocument/2006/relationships/hyperlink" Target="http://pbs.twimg.com/profile_images/979082756104876032/jYBahujP_normal.jpg" TargetMode="External"/><Relationship Id="rId5619" Type="http://schemas.openxmlformats.org/officeDocument/2006/relationships/hyperlink" Target="http://twitter.com/brisipin/statuses/1054111057780846594" TargetMode="External"/><Relationship Id="rId5620" Type="http://schemas.openxmlformats.org/officeDocument/2006/relationships/hyperlink" Target="http://pbs.twimg.com/profile_images/709987437158727681/u5mCYlMG_normal.jpg" TargetMode="External"/><Relationship Id="rId5621" Type="http://schemas.openxmlformats.org/officeDocument/2006/relationships/hyperlink" Target="http://twitter.com/TrippellaTravel/statuses/1054110998557310977" TargetMode="External"/><Relationship Id="rId5622" Type="http://schemas.openxmlformats.org/officeDocument/2006/relationships/hyperlink" Target="http://pbs.twimg.com/profile_images/670332361846886404/yVBU7kvs_normal.jpg" TargetMode="External"/><Relationship Id="rId5623" Type="http://schemas.openxmlformats.org/officeDocument/2006/relationships/hyperlink" Target="http://twitter.com/Bearcakes8545/statuses/1054110931507015680" TargetMode="External"/><Relationship Id="rId5624" Type="http://schemas.openxmlformats.org/officeDocument/2006/relationships/hyperlink" Target="http://pbs.twimg.com/profile_images/935551605675618309/UGS-xhCh_normal.jpg" TargetMode="External"/><Relationship Id="rId5625" Type="http://schemas.openxmlformats.org/officeDocument/2006/relationships/hyperlink" Target="http://twitter.com/TaironBarzola/statuses/1054110883813736449" TargetMode="External"/><Relationship Id="rId5626" Type="http://schemas.openxmlformats.org/officeDocument/2006/relationships/hyperlink" Target="http://pbs.twimg.com/profile_images/1038162310139924480/DYL_5Ouy_normal.jpg" TargetMode="External"/><Relationship Id="rId5627" Type="http://schemas.openxmlformats.org/officeDocument/2006/relationships/hyperlink" Target="http://twitter.com/raulmoncayo69/statuses/1054110875941044226" TargetMode="External"/><Relationship Id="rId5628" Type="http://schemas.openxmlformats.org/officeDocument/2006/relationships/hyperlink" Target="http://pbs.twimg.com/profile_images/709433132836130817/6M5VQjYX_normal.jpg" TargetMode="External"/><Relationship Id="rId5629" Type="http://schemas.openxmlformats.org/officeDocument/2006/relationships/hyperlink" Target="http://twitter.com/LorayMuhammad/statuses/1054110764150255616" TargetMode="External"/><Relationship Id="rId5630" Type="http://schemas.openxmlformats.org/officeDocument/2006/relationships/hyperlink" Target="http://pbs.twimg.com/profile_images/521347366885294080/LZgxCKdd_normal.jpeg" TargetMode="External"/><Relationship Id="rId5631" Type="http://schemas.openxmlformats.org/officeDocument/2006/relationships/hyperlink" Target="http://twitter.com/jorge_rf93/statuses/1054110751332425728" TargetMode="External"/><Relationship Id="rId5632" Type="http://schemas.openxmlformats.org/officeDocument/2006/relationships/hyperlink" Target="http://pbs.twimg.com/profile_images/899299092253331457/u6Z5rM1U_normal.jpg" TargetMode="External"/><Relationship Id="rId5633" Type="http://schemas.openxmlformats.org/officeDocument/2006/relationships/hyperlink" Target="http://twitter.com/kami1204/statuses/1054110726636363776" TargetMode="External"/><Relationship Id="rId5634" Type="http://schemas.openxmlformats.org/officeDocument/2006/relationships/hyperlink" Target="http://pbs.twimg.com/profile_images/983483818387628032/E6l9jdpc_normal.jpg" TargetMode="External"/><Relationship Id="rId5635" Type="http://schemas.openxmlformats.org/officeDocument/2006/relationships/hyperlink" Target="http://twitter.com/joseperiodista/statuses/1054110726435020801" TargetMode="External"/><Relationship Id="rId5636" Type="http://schemas.openxmlformats.org/officeDocument/2006/relationships/hyperlink" Target="http://pbs.twimg.com/profile_images/1052289006942208002/XQ_NmYJv_normal.jpg" TargetMode="External"/><Relationship Id="rId5637" Type="http://schemas.openxmlformats.org/officeDocument/2006/relationships/hyperlink" Target="http://twitter.com/libertad2019/statuses/1054110678154440705" TargetMode="External"/><Relationship Id="rId5638" Type="http://schemas.openxmlformats.org/officeDocument/2006/relationships/hyperlink" Target="http://pbs.twimg.com/profile_images/904301116346728448/NHgZadsv_normal.jpg" TargetMode="External"/><Relationship Id="rId5639" Type="http://schemas.openxmlformats.org/officeDocument/2006/relationships/hyperlink" Target="http://twitter.com/BCRLiveStream/statuses/1054110668654288897" TargetMode="External"/><Relationship Id="rId5640" Type="http://schemas.openxmlformats.org/officeDocument/2006/relationships/hyperlink" Target="http://pbs.twimg.com/profile_images/1052289006942208002/XQ_NmYJv_normal.jpg" TargetMode="External"/><Relationship Id="rId5641" Type="http://schemas.openxmlformats.org/officeDocument/2006/relationships/hyperlink" Target="http://twitter.com/libertad2019/statuses/1054110609661485057" TargetMode="External"/><Relationship Id="rId5642" Type="http://schemas.openxmlformats.org/officeDocument/2006/relationships/hyperlink" Target="http://pbs.twimg.com/profile_images/543134222299324417/Rv8FxCCl_normal.jpeg" TargetMode="External"/><Relationship Id="rId5643" Type="http://schemas.openxmlformats.org/officeDocument/2006/relationships/hyperlink" Target="http://twitter.com/PonleMas/statuses/1054110569173794816" TargetMode="External"/><Relationship Id="rId5644" Type="http://schemas.openxmlformats.org/officeDocument/2006/relationships/hyperlink" Target="http://pbs.twimg.com/profile_images/1015360338961690624/9CJeDA9R_normal.jpg" TargetMode="External"/><Relationship Id="rId5645" Type="http://schemas.openxmlformats.org/officeDocument/2006/relationships/hyperlink" Target="http://twitter.com/Moralina4/statuses/1054110388013490176" TargetMode="External"/><Relationship Id="rId5646" Type="http://schemas.openxmlformats.org/officeDocument/2006/relationships/hyperlink" Target="http://pbs.twimg.com/profile_images/1043195421529583616/GPJjc5T7_normal.jpg" TargetMode="External"/><Relationship Id="rId5647" Type="http://schemas.openxmlformats.org/officeDocument/2006/relationships/hyperlink" Target="http://twitter.com/Better_runners/statuses/1054110350608605185" TargetMode="External"/><Relationship Id="rId5648" Type="http://schemas.openxmlformats.org/officeDocument/2006/relationships/hyperlink" Target="http://pbs.twimg.com/profile_images/1042667271666249730/tT2c_krD_normal.jpg" TargetMode="External"/><Relationship Id="rId5649" Type="http://schemas.openxmlformats.org/officeDocument/2006/relationships/hyperlink" Target="http://twitter.com/ToniAndresC/statuses/1054110298033008640" TargetMode="External"/><Relationship Id="rId5650" Type="http://schemas.openxmlformats.org/officeDocument/2006/relationships/hyperlink" Target="http://pbs.twimg.com/profile_images/793294890956382208/bdyGeUsj_normal.jpg" TargetMode="External"/><Relationship Id="rId5651" Type="http://schemas.openxmlformats.org/officeDocument/2006/relationships/hyperlink" Target="http://twitter.com/Vidalcastro1/statuses/1054110234090881027" TargetMode="External"/><Relationship Id="rId5652" Type="http://schemas.openxmlformats.org/officeDocument/2006/relationships/hyperlink" Target="http://pbs.twimg.com/profile_images/1697476147/robot_normal.jpg" TargetMode="External"/><Relationship Id="rId5653" Type="http://schemas.openxmlformats.org/officeDocument/2006/relationships/hyperlink" Target="http://twitter.com/chelomendez2/statuses/1054110199307558918" TargetMode="External"/><Relationship Id="rId5654" Type="http://schemas.openxmlformats.org/officeDocument/2006/relationships/hyperlink" Target="http://pbs.twimg.com/profile_images/996739568702492672/fHvZ_30C_normal.jpg" TargetMode="External"/><Relationship Id="rId5655" Type="http://schemas.openxmlformats.org/officeDocument/2006/relationships/hyperlink" Target="http://twitter.com/novadee/statuses/1054110193443856384" TargetMode="External"/><Relationship Id="rId5656" Type="http://schemas.openxmlformats.org/officeDocument/2006/relationships/hyperlink" Target="http://pbs.twimg.com/profile_images/1240289275/photo_soldat_normal.jpg" TargetMode="External"/><Relationship Id="rId5657" Type="http://schemas.openxmlformats.org/officeDocument/2006/relationships/hyperlink" Target="http://twitter.com/makhno8/statuses/1054110138263580675" TargetMode="External"/><Relationship Id="rId5658" Type="http://schemas.openxmlformats.org/officeDocument/2006/relationships/hyperlink" Target="http://pbs.twimg.com/profile_images/851050705175687168/XxaOsfVK_normal.jpg" TargetMode="External"/><Relationship Id="rId5659" Type="http://schemas.openxmlformats.org/officeDocument/2006/relationships/hyperlink" Target="http://twitter.com/romario1957/statuses/1054110088829505536" TargetMode="External"/><Relationship Id="rId5660" Type="http://schemas.openxmlformats.org/officeDocument/2006/relationships/hyperlink" Target="http://pbs.twimg.com/profile_images/378800000555763662/2c22d26eac54503cf3e86cfa57405330_normal.jpeg" TargetMode="External"/><Relationship Id="rId5661" Type="http://schemas.openxmlformats.org/officeDocument/2006/relationships/hyperlink" Target="http://twitter.com/iamthemusicc/statuses/1054110060887097344" TargetMode="External"/><Relationship Id="rId5662" Type="http://schemas.openxmlformats.org/officeDocument/2006/relationships/hyperlink" Target="http://pbs.twimg.com/profile_images/831932815000424458/Wk0C4FVX_normal.jpg" TargetMode="External"/><Relationship Id="rId5663" Type="http://schemas.openxmlformats.org/officeDocument/2006/relationships/hyperlink" Target="http://twitter.com/guerreroxavierm/statuses/1054109878594215936" TargetMode="External"/><Relationship Id="rId5664" Type="http://schemas.openxmlformats.org/officeDocument/2006/relationships/hyperlink" Target="http://pbs.twimg.com/profile_images/734479994190073856/9ufs72WL_normal.jpg" TargetMode="External"/><Relationship Id="rId5665" Type="http://schemas.openxmlformats.org/officeDocument/2006/relationships/hyperlink" Target="http://twitter.com/JhonnyAlban/statuses/1054109708896878595" TargetMode="External"/><Relationship Id="rId5666" Type="http://schemas.openxmlformats.org/officeDocument/2006/relationships/hyperlink" Target="http://pbs.twimg.com/profile_images/1049894214048382977/wSXyd6oD_normal.jpg" TargetMode="External"/><Relationship Id="rId5667" Type="http://schemas.openxmlformats.org/officeDocument/2006/relationships/hyperlink" Target="http://twitter.com/contigopais1/statuses/1054109701045215233" TargetMode="External"/><Relationship Id="rId5668" Type="http://schemas.openxmlformats.org/officeDocument/2006/relationships/hyperlink" Target="http://pbs.twimg.com/profile_images/891861644715884545/c8prJfEL_normal.jpg" TargetMode="External"/><Relationship Id="rId5669" Type="http://schemas.openxmlformats.org/officeDocument/2006/relationships/hyperlink" Target="http://twitter.com/Xiomara13481583/statuses/1054109679897505792" TargetMode="External"/><Relationship Id="rId5670" Type="http://schemas.openxmlformats.org/officeDocument/2006/relationships/hyperlink" Target="http://pbs.twimg.com/profile_images/455425635276431360/taST5lKe_normal.jpeg" TargetMode="External"/><Relationship Id="rId5671" Type="http://schemas.openxmlformats.org/officeDocument/2006/relationships/hyperlink" Target="http://twitter.com/DXInformation/statuses/1054109671647264768" TargetMode="External"/><Relationship Id="rId5672" Type="http://schemas.openxmlformats.org/officeDocument/2006/relationships/hyperlink" Target="http://pbs.twimg.com/profile_images/1021056909212831744/oFnAXjOA_normal.jpg" TargetMode="External"/><Relationship Id="rId5673" Type="http://schemas.openxmlformats.org/officeDocument/2006/relationships/hyperlink" Target="http://twitter.com/soyfutsal/statuses/1054109626789257216" TargetMode="External"/><Relationship Id="rId5674" Type="http://schemas.openxmlformats.org/officeDocument/2006/relationships/hyperlink" Target="http://abs.twimg.com/sticky/default_profile_images/default_profile_normal.png" TargetMode="External"/><Relationship Id="rId5675" Type="http://schemas.openxmlformats.org/officeDocument/2006/relationships/hyperlink" Target="http://twitter.com/julianaleiv/statuses/1054109574184230912" TargetMode="External"/><Relationship Id="rId5676" Type="http://schemas.openxmlformats.org/officeDocument/2006/relationships/hyperlink" Target="http://pbs.twimg.com/profile_images/938061809306816512/tqv_sHYa_normal.jpg" TargetMode="External"/><Relationship Id="rId5677" Type="http://schemas.openxmlformats.org/officeDocument/2006/relationships/hyperlink" Target="http://twitter.com/CuevaCon/statuses/1054109553359495173" TargetMode="External"/><Relationship Id="rId5678" Type="http://schemas.openxmlformats.org/officeDocument/2006/relationships/hyperlink" Target="http://pbs.twimg.com/profile_images/1033548594857615360/x7Do18IY_normal.jpg" TargetMode="External"/><Relationship Id="rId5679" Type="http://schemas.openxmlformats.org/officeDocument/2006/relationships/hyperlink" Target="http://twitter.com/HolguerGuerrero/statuses/1054109533294022656" TargetMode="External"/><Relationship Id="rId5680" Type="http://schemas.openxmlformats.org/officeDocument/2006/relationships/hyperlink" Target="http://pbs.twimg.com/profile_images/988178096363835394/y2E-7BnU_normal.jpg" TargetMode="External"/><Relationship Id="rId5681" Type="http://schemas.openxmlformats.org/officeDocument/2006/relationships/hyperlink" Target="http://twitter.com/eliaseazb/statuses/1054109455783223300" TargetMode="External"/><Relationship Id="rId5682" Type="http://schemas.openxmlformats.org/officeDocument/2006/relationships/hyperlink" Target="http://pbs.twimg.com/profile_images/924758659401428992/zJQCJBkl_normal.jpg" TargetMode="External"/><Relationship Id="rId5683" Type="http://schemas.openxmlformats.org/officeDocument/2006/relationships/hyperlink" Target="http://twitter.com/aliciasegurar/statuses/1054109404914696193" TargetMode="External"/><Relationship Id="rId5684" Type="http://schemas.openxmlformats.org/officeDocument/2006/relationships/hyperlink" Target="http://pbs.twimg.com/profile_images/875768094572064768/ubkeqt05_normal.jpg" TargetMode="External"/><Relationship Id="rId5685" Type="http://schemas.openxmlformats.org/officeDocument/2006/relationships/hyperlink" Target="http://twitter.com/sailorkv/statuses/1054109387734827009" TargetMode="External"/><Relationship Id="rId5686" Type="http://schemas.openxmlformats.org/officeDocument/2006/relationships/hyperlink" Target="http://pbs.twimg.com/profile_images/967006775164760065/qzsl6Ozc_normal.jpg" TargetMode="External"/><Relationship Id="rId5687" Type="http://schemas.openxmlformats.org/officeDocument/2006/relationships/hyperlink" Target="http://twitter.com/ramiro_rc7/statuses/1054109263197548546" TargetMode="External"/><Relationship Id="rId5688" Type="http://schemas.openxmlformats.org/officeDocument/2006/relationships/hyperlink" Target="http://pbs.twimg.com/profile_images/968684531346739200/n481E0x0_normal.jpg" TargetMode="External"/><Relationship Id="rId5689" Type="http://schemas.openxmlformats.org/officeDocument/2006/relationships/hyperlink" Target="http://twitter.com/cesar37sosa/statuses/1054109261159190528" TargetMode="External"/><Relationship Id="rId5690" Type="http://schemas.openxmlformats.org/officeDocument/2006/relationships/hyperlink" Target="http://pbs.twimg.com/profile_images/1015297160986808320/1Wly5ltA_normal.jpg" TargetMode="External"/><Relationship Id="rId5691" Type="http://schemas.openxmlformats.org/officeDocument/2006/relationships/hyperlink" Target="http://twitter.com/deusexstigma/statuses/1054109078836789248" TargetMode="External"/><Relationship Id="rId5692" Type="http://schemas.openxmlformats.org/officeDocument/2006/relationships/hyperlink" Target="http://pbs.twimg.com/profile_images/1024690541907329026/wRQT69uE_normal.jpg" TargetMode="External"/><Relationship Id="rId5693" Type="http://schemas.openxmlformats.org/officeDocument/2006/relationships/hyperlink" Target="http://twitter.com/Maribel1806RM/statuses/1054109022884904961" TargetMode="External"/><Relationship Id="rId5694" Type="http://schemas.openxmlformats.org/officeDocument/2006/relationships/hyperlink" Target="http://pbs.twimg.com/profile_images/1024690541907329026/wRQT69uE_normal.jpg" TargetMode="External"/><Relationship Id="rId5695" Type="http://schemas.openxmlformats.org/officeDocument/2006/relationships/hyperlink" Target="http://twitter.com/Maribel1806RM/statuses/1054109014487896064" TargetMode="External"/><Relationship Id="rId5696" Type="http://schemas.openxmlformats.org/officeDocument/2006/relationships/hyperlink" Target="http://pbs.twimg.com/profile_images/1009948550619369473/8QVDDJGw_normal.jpg" TargetMode="External"/><Relationship Id="rId5697" Type="http://schemas.openxmlformats.org/officeDocument/2006/relationships/hyperlink" Target="http://twitter.com/MartinContrer64/statuses/1054108973861871618" TargetMode="External"/><Relationship Id="rId5698" Type="http://schemas.openxmlformats.org/officeDocument/2006/relationships/hyperlink" Target="http://pbs.twimg.com/profile_images/455531253567987712/M86nnPMf_normal.jpeg" TargetMode="External"/><Relationship Id="rId5699" Type="http://schemas.openxmlformats.org/officeDocument/2006/relationships/hyperlink" Target="http://twitter.com/MaryLuchadora/statuses/1054108906203631617" TargetMode="External"/><Relationship Id="rId5700" Type="http://schemas.openxmlformats.org/officeDocument/2006/relationships/hyperlink" Target="http://pbs.twimg.com/profile_images/1024690541907329026/wRQT69uE_normal.jpg" TargetMode="External"/><Relationship Id="rId5701" Type="http://schemas.openxmlformats.org/officeDocument/2006/relationships/hyperlink" Target="http://twitter.com/Maribel1806RM/statuses/1054108887194963969" TargetMode="External"/><Relationship Id="rId5702" Type="http://schemas.openxmlformats.org/officeDocument/2006/relationships/hyperlink" Target="http://pbs.twimg.com/profile_images/611577322685247488/2aFunf1P_normal.jpg" TargetMode="External"/><Relationship Id="rId5703" Type="http://schemas.openxmlformats.org/officeDocument/2006/relationships/hyperlink" Target="http://twitter.com/rimiry01/statuses/1054108883277496320" TargetMode="External"/><Relationship Id="rId5704" Type="http://schemas.openxmlformats.org/officeDocument/2006/relationships/hyperlink" Target="http://pbs.twimg.com/profile_images/835166999605043200/f3_TuH3x_normal.jpg" TargetMode="External"/><Relationship Id="rId5705" Type="http://schemas.openxmlformats.org/officeDocument/2006/relationships/hyperlink" Target="http://twitter.com/revistalate/statuses/1054108860716367872" TargetMode="External"/><Relationship Id="rId5706" Type="http://schemas.openxmlformats.org/officeDocument/2006/relationships/hyperlink" Target="http://pbs.twimg.com/profile_images/888963676102897664/8OaN9uVX_normal.jpg" TargetMode="External"/><Relationship Id="rId5707" Type="http://schemas.openxmlformats.org/officeDocument/2006/relationships/hyperlink" Target="http://twitter.com/manu_toy/statuses/1054108858413670401" TargetMode="External"/><Relationship Id="rId5708" Type="http://schemas.openxmlformats.org/officeDocument/2006/relationships/hyperlink" Target="http://pbs.twimg.com/profile_images/2666314027/5c57044dc1ea7d32d95b2c6361a08301_normal.jpeg" TargetMode="External"/><Relationship Id="rId5709" Type="http://schemas.openxmlformats.org/officeDocument/2006/relationships/hyperlink" Target="http://twitter.com/monikcano/statuses/1054108847382650881" TargetMode="External"/><Relationship Id="rId5710" Type="http://schemas.openxmlformats.org/officeDocument/2006/relationships/hyperlink" Target="http://pbs.twimg.com/profile_images/873927153729097728/A3zkw5DS_normal.jpg" TargetMode="External"/><Relationship Id="rId5711" Type="http://schemas.openxmlformats.org/officeDocument/2006/relationships/hyperlink" Target="http://twitter.com/RinconBricelda/statuses/1054108834992713728" TargetMode="External"/><Relationship Id="rId5712" Type="http://schemas.openxmlformats.org/officeDocument/2006/relationships/hyperlink" Target="http://pbs.twimg.com/profile_images/1829543762/risitasanim9pm4qc_normal.gif" TargetMode="External"/><Relationship Id="rId5713" Type="http://schemas.openxmlformats.org/officeDocument/2006/relationships/hyperlink" Target="http://twitter.com/detectiv_salvaj/statuses/1054108783612444672" TargetMode="External"/><Relationship Id="rId5714" Type="http://schemas.openxmlformats.org/officeDocument/2006/relationships/hyperlink" Target="http://pbs.twimg.com/profile_images/602483899512573954/XRyMEbnO_normal.jpg" TargetMode="External"/><Relationship Id="rId5715" Type="http://schemas.openxmlformats.org/officeDocument/2006/relationships/hyperlink" Target="http://twitter.com/ivangzama/statuses/1054108678629023744" TargetMode="External"/><Relationship Id="rId5716" Type="http://schemas.openxmlformats.org/officeDocument/2006/relationships/hyperlink" Target="http://pbs.twimg.com/profile_images/917070396486311936/kYeXYbCT_normal.jpg" TargetMode="External"/><Relationship Id="rId5717" Type="http://schemas.openxmlformats.org/officeDocument/2006/relationships/hyperlink" Target="http://twitter.com/sinaralvarado/statuses/1054108655849799681" TargetMode="External"/><Relationship Id="rId5718" Type="http://schemas.openxmlformats.org/officeDocument/2006/relationships/hyperlink" Target="http://pbs.twimg.com/profile_images/1012811298252492800/K8S6AkdR_normal.jpg" TargetMode="External"/><Relationship Id="rId5719" Type="http://schemas.openxmlformats.org/officeDocument/2006/relationships/hyperlink" Target="http://twitter.com/pponce_comunica/statuses/1054108611247591425" TargetMode="External"/><Relationship Id="rId5720" Type="http://schemas.openxmlformats.org/officeDocument/2006/relationships/hyperlink" Target="http://pbs.twimg.com/profile_images/576512046902071296/n4hguGVZ_normal.jpeg" TargetMode="External"/><Relationship Id="rId5721" Type="http://schemas.openxmlformats.org/officeDocument/2006/relationships/hyperlink" Target="http://twitter.com/NaomiPitcairn/statuses/1054108574257897472" TargetMode="External"/><Relationship Id="rId5722" Type="http://schemas.openxmlformats.org/officeDocument/2006/relationships/hyperlink" Target="http://pbs.twimg.com/profile_images/1595003577/greenlips1gl_normal.jpg" TargetMode="External"/><Relationship Id="rId5723" Type="http://schemas.openxmlformats.org/officeDocument/2006/relationships/hyperlink" Target="http://twitter.com/Tangobrand/statuses/1054108553470976001" TargetMode="External"/><Relationship Id="rId5724" Type="http://schemas.openxmlformats.org/officeDocument/2006/relationships/hyperlink" Target="http://pbs.twimg.com/profile_images/1011233657711972352/fXd6JU3C_normal.jpg" TargetMode="External"/><Relationship Id="rId5725" Type="http://schemas.openxmlformats.org/officeDocument/2006/relationships/hyperlink" Target="http://twitter.com/MIES_Zona1/statuses/1054108543102697473" TargetMode="External"/><Relationship Id="rId5726" Type="http://schemas.openxmlformats.org/officeDocument/2006/relationships/hyperlink" Target="http://pbs.twimg.com/profile_images/554116114255724545/TNT9riB4_normal.jpeg" TargetMode="External"/><Relationship Id="rId5727" Type="http://schemas.openxmlformats.org/officeDocument/2006/relationships/hyperlink" Target="http://twitter.com/SandyMaritza1/statuses/1054108487968538624" TargetMode="External"/><Relationship Id="rId5728" Type="http://schemas.openxmlformats.org/officeDocument/2006/relationships/hyperlink" Target="http://pbs.twimg.com/profile_images/1031934601734893571/3jZl5W9O_normal.jpg" TargetMode="External"/><Relationship Id="rId5729" Type="http://schemas.openxmlformats.org/officeDocument/2006/relationships/hyperlink" Target="http://twitter.com/oro_negro26/statuses/1054108477021454337" TargetMode="External"/><Relationship Id="rId5730" Type="http://schemas.openxmlformats.org/officeDocument/2006/relationships/hyperlink" Target="http://pbs.twimg.com/profile_images/962526191512113152/81kJfqhy_normal.jpg" TargetMode="External"/><Relationship Id="rId5731" Type="http://schemas.openxmlformats.org/officeDocument/2006/relationships/hyperlink" Target="http://twitter.com/William_Informa/statuses/1054108476388061185" TargetMode="External"/><Relationship Id="rId5732" Type="http://schemas.openxmlformats.org/officeDocument/2006/relationships/hyperlink" Target="http://pbs.twimg.com/profile_images/896101249162018816/kgo2Pj-q_normal.jpg" TargetMode="External"/><Relationship Id="rId5733" Type="http://schemas.openxmlformats.org/officeDocument/2006/relationships/hyperlink" Target="http://twitter.com/intimiamor/statuses/1054108410369712129" TargetMode="External"/><Relationship Id="rId5734" Type="http://schemas.openxmlformats.org/officeDocument/2006/relationships/hyperlink" Target="http://abs.twimg.com/sticky/default_profile_images/default_profile_normal.png" TargetMode="External"/><Relationship Id="rId5735" Type="http://schemas.openxmlformats.org/officeDocument/2006/relationships/hyperlink" Target="http://twitter.com/cocorevol47/statuses/1054108354442870787" TargetMode="External"/><Relationship Id="rId5736" Type="http://schemas.openxmlformats.org/officeDocument/2006/relationships/hyperlink" Target="http://pbs.twimg.com/profile_images/694666070582517760/pauRYP5h_normal.jpg" TargetMode="External"/><Relationship Id="rId5737" Type="http://schemas.openxmlformats.org/officeDocument/2006/relationships/hyperlink" Target="http://twitter.com/f_gonzalez_m/statuses/1054108342321381376" TargetMode="External"/><Relationship Id="rId5738" Type="http://schemas.openxmlformats.org/officeDocument/2006/relationships/hyperlink" Target="http://pbs.twimg.com/profile_images/611641036029435904/M7KS3V4I_normal.jpg" TargetMode="External"/><Relationship Id="rId5739" Type="http://schemas.openxmlformats.org/officeDocument/2006/relationships/hyperlink" Target="http://twitter.com/55_marbela/statuses/1054108320896897025" TargetMode="External"/><Relationship Id="rId5740" Type="http://schemas.openxmlformats.org/officeDocument/2006/relationships/hyperlink" Target="http://pbs.twimg.com/profile_images/1048704877210341377/azzfjuG6_normal.jpg" TargetMode="External"/><Relationship Id="rId5741" Type="http://schemas.openxmlformats.org/officeDocument/2006/relationships/hyperlink" Target="http://twitter.com/DianaIMaldonado/statuses/1054108269759860736" TargetMode="External"/><Relationship Id="rId5742" Type="http://schemas.openxmlformats.org/officeDocument/2006/relationships/hyperlink" Target="http://pbs.twimg.com/profile_images/809698111039868928/7Xo6Scq8_normal.jpg" TargetMode="External"/><Relationship Id="rId5743" Type="http://schemas.openxmlformats.org/officeDocument/2006/relationships/hyperlink" Target="http://twitter.com/ENGLEESH1/statuses/1054108234968121344" TargetMode="External"/><Relationship Id="rId5744" Type="http://schemas.openxmlformats.org/officeDocument/2006/relationships/hyperlink" Target="http://pbs.twimg.com/profile_images/635970688394899456/bT460qLt_normal.jpg" TargetMode="External"/><Relationship Id="rId5745" Type="http://schemas.openxmlformats.org/officeDocument/2006/relationships/hyperlink" Target="http://twitter.com/guillermora56/statuses/1054108200847446016" TargetMode="External"/><Relationship Id="rId5746" Type="http://schemas.openxmlformats.org/officeDocument/2006/relationships/hyperlink" Target="http://pbs.twimg.com/profile_images/1048265113860538370/qc64YECr_normal.jpg" TargetMode="External"/><Relationship Id="rId5747" Type="http://schemas.openxmlformats.org/officeDocument/2006/relationships/hyperlink" Target="http://twitter.com/hellpayforit/statuses/1054108183420157955" TargetMode="External"/><Relationship Id="rId5748" Type="http://schemas.openxmlformats.org/officeDocument/2006/relationships/hyperlink" Target="http://pbs.twimg.com/profile_images/924402598429552641/PfEzMKzY_normal.jpg" TargetMode="External"/><Relationship Id="rId5749" Type="http://schemas.openxmlformats.org/officeDocument/2006/relationships/hyperlink" Target="http://twitter.com/erque76/statuses/1054108109625585664" TargetMode="External"/><Relationship Id="rId5750" Type="http://schemas.openxmlformats.org/officeDocument/2006/relationships/hyperlink" Target="http://pbs.twimg.com/profile_images/144119963/m_76aaed1cb639752b29d8087e9253f136_normal.jpg" TargetMode="External"/><Relationship Id="rId5751" Type="http://schemas.openxmlformats.org/officeDocument/2006/relationships/hyperlink" Target="http://twitter.com/willyv5/statuses/1054108042231472130" TargetMode="External"/><Relationship Id="rId5752" Type="http://schemas.openxmlformats.org/officeDocument/2006/relationships/hyperlink" Target="http://pbs.twimg.com/profile_images/1019751160113188864/n9pAi_vX_normal.jpg" TargetMode="External"/><Relationship Id="rId5753" Type="http://schemas.openxmlformats.org/officeDocument/2006/relationships/hyperlink" Target="http://twitter.com/mlpatinol/statuses/1054108032001626115" TargetMode="External"/><Relationship Id="rId5754" Type="http://schemas.openxmlformats.org/officeDocument/2006/relationships/hyperlink" Target="http://pbs.twimg.com/profile_images/977624538719629313/pAux5C6p_normal.jpg" TargetMode="External"/><Relationship Id="rId5755" Type="http://schemas.openxmlformats.org/officeDocument/2006/relationships/hyperlink" Target="http://twitter.com/IanWright12/statuses/1054108022799245313" TargetMode="External"/><Relationship Id="rId5756" Type="http://schemas.openxmlformats.org/officeDocument/2006/relationships/hyperlink" Target="http://pbs.twimg.com/profile_images/908715258369445889/yZGxAAhS_normal.jpg" TargetMode="External"/><Relationship Id="rId5757" Type="http://schemas.openxmlformats.org/officeDocument/2006/relationships/hyperlink" Target="http://twitter.com/libin_456/statuses/1054107939961794560" TargetMode="External"/><Relationship Id="rId5758" Type="http://schemas.openxmlformats.org/officeDocument/2006/relationships/hyperlink" Target="http://pbs.twimg.com/profile_images/726107748052643841/kpdO80gb_normal.jpg" TargetMode="External"/><Relationship Id="rId5759" Type="http://schemas.openxmlformats.org/officeDocument/2006/relationships/hyperlink" Target="http://twitter.com/robtropper/statuses/1054107911344046081" TargetMode="External"/><Relationship Id="rId5760" Type="http://schemas.openxmlformats.org/officeDocument/2006/relationships/hyperlink" Target="http://pbs.twimg.com/profile_images/1051209269897560066/8dZE5frx_normal.jpg" TargetMode="External"/><Relationship Id="rId5761" Type="http://schemas.openxmlformats.org/officeDocument/2006/relationships/hyperlink" Target="http://twitter.com/Dema0709/statuses/1054107722789126144" TargetMode="External"/><Relationship Id="rId5762" Type="http://schemas.openxmlformats.org/officeDocument/2006/relationships/hyperlink" Target="http://pbs.twimg.com/profile_images/997660620974587904/s_EtmMyv_normal.jpg" TargetMode="External"/><Relationship Id="rId5763" Type="http://schemas.openxmlformats.org/officeDocument/2006/relationships/hyperlink" Target="http://twitter.com/PattyBravoAl/statuses/1054107595588427776" TargetMode="External"/><Relationship Id="rId5764" Type="http://schemas.openxmlformats.org/officeDocument/2006/relationships/hyperlink" Target="http://pbs.twimg.com/profile_images/1050619322735812610/ZPejI4m0_normal.jpg" TargetMode="External"/><Relationship Id="rId5765" Type="http://schemas.openxmlformats.org/officeDocument/2006/relationships/hyperlink" Target="http://twitter.com/dldesigns/statuses/1054107523937198082" TargetMode="External"/><Relationship Id="rId5766" Type="http://schemas.openxmlformats.org/officeDocument/2006/relationships/hyperlink" Target="http://pbs.twimg.com/profile_images/840371073136885760/hxdD-su1_normal.jpg" TargetMode="External"/><Relationship Id="rId5767" Type="http://schemas.openxmlformats.org/officeDocument/2006/relationships/hyperlink" Target="http://twitter.com/niss1830/statuses/1054107501132693510" TargetMode="External"/><Relationship Id="rId5768" Type="http://schemas.openxmlformats.org/officeDocument/2006/relationships/hyperlink" Target="http://pbs.twimg.com/profile_images/3406711198/10fdd631b2d32745f9853944a858721d_normal.jpeg" TargetMode="External"/><Relationship Id="rId5769" Type="http://schemas.openxmlformats.org/officeDocument/2006/relationships/hyperlink" Target="http://twitter.com/SewWhoCares/statuses/1054107490168664064" TargetMode="External"/><Relationship Id="rId5770" Type="http://schemas.openxmlformats.org/officeDocument/2006/relationships/hyperlink" Target="http://pbs.twimg.com/profile_images/1000852901814824965/jMiCg3z9_normal.jpg" TargetMode="External"/><Relationship Id="rId5771" Type="http://schemas.openxmlformats.org/officeDocument/2006/relationships/hyperlink" Target="http://twitter.com/JuanCF2015/statuses/1054107462255685632" TargetMode="External"/><Relationship Id="rId5772" Type="http://schemas.openxmlformats.org/officeDocument/2006/relationships/hyperlink" Target="http://pbs.twimg.com/profile_images/1045172919272378368/RgHmH7kg_normal.jpg" TargetMode="External"/><Relationship Id="rId5773" Type="http://schemas.openxmlformats.org/officeDocument/2006/relationships/hyperlink" Target="http://twitter.com/cagb24/statuses/1054107368538169344" TargetMode="External"/><Relationship Id="rId5774" Type="http://schemas.openxmlformats.org/officeDocument/2006/relationships/hyperlink" Target="http://pbs.twimg.com/profile_images/936454752686264320/97JJej0E_normal.jpg" TargetMode="External"/><Relationship Id="rId5775" Type="http://schemas.openxmlformats.org/officeDocument/2006/relationships/hyperlink" Target="http://twitter.com/don_daddy/statuses/1054107120436723713" TargetMode="External"/><Relationship Id="rId5776" Type="http://schemas.openxmlformats.org/officeDocument/2006/relationships/hyperlink" Target="http://pbs.twimg.com/profile_images/599794321836134401/ZQffOPZ1_normal.jpg" TargetMode="External"/><Relationship Id="rId5777" Type="http://schemas.openxmlformats.org/officeDocument/2006/relationships/hyperlink" Target="http://twitter.com/josegarcia5000/statuses/1054106979046543362" TargetMode="External"/><Relationship Id="rId5778" Type="http://schemas.openxmlformats.org/officeDocument/2006/relationships/hyperlink" Target="http://pbs.twimg.com/profile_images/1049301791660232704/LknTJpRs_normal.jpg" TargetMode="External"/><Relationship Id="rId5779" Type="http://schemas.openxmlformats.org/officeDocument/2006/relationships/hyperlink" Target="http://twitter.com/dsprocel/statuses/1054106949929914373" TargetMode="External"/><Relationship Id="rId5780" Type="http://schemas.openxmlformats.org/officeDocument/2006/relationships/hyperlink" Target="http://pbs.twimg.com/profile_images/1000852901814824965/jMiCg3z9_normal.jpg" TargetMode="External"/><Relationship Id="rId5781" Type="http://schemas.openxmlformats.org/officeDocument/2006/relationships/hyperlink" Target="http://twitter.com/JuanCF2015/statuses/1054106805121572865" TargetMode="External"/><Relationship Id="rId5782" Type="http://schemas.openxmlformats.org/officeDocument/2006/relationships/hyperlink" Target="http://pbs.twimg.com/profile_images/959887590752247808/w2Oc7Cck_normal.jpg" TargetMode="External"/><Relationship Id="rId5783" Type="http://schemas.openxmlformats.org/officeDocument/2006/relationships/hyperlink" Target="http://twitter.com/Taboula_rasa/statuses/1054106781381734400" TargetMode="External"/><Relationship Id="rId5784" Type="http://schemas.openxmlformats.org/officeDocument/2006/relationships/hyperlink" Target="http://pbs.twimg.com/profile_images/822405932986626048/jk9YD9ok_normal.jpg" TargetMode="External"/><Relationship Id="rId5785" Type="http://schemas.openxmlformats.org/officeDocument/2006/relationships/hyperlink" Target="http://twitter.com/sekiio/statuses/1054106674712244224" TargetMode="External"/><Relationship Id="rId5786" Type="http://schemas.openxmlformats.org/officeDocument/2006/relationships/hyperlink" Target="http://pbs.twimg.com/profile_images/886581477877719040/iGjszTtg_normal.jpg" TargetMode="External"/><Relationship Id="rId5787" Type="http://schemas.openxmlformats.org/officeDocument/2006/relationships/hyperlink" Target="http://twitter.com/alvarossolis/statuses/1054106630034460672" TargetMode="External"/><Relationship Id="rId5788" Type="http://schemas.openxmlformats.org/officeDocument/2006/relationships/hyperlink" Target="http://pbs.twimg.com/profile_images/985263621428187136/Bv7bkkMz_normal.jpg" TargetMode="External"/><Relationship Id="rId5789" Type="http://schemas.openxmlformats.org/officeDocument/2006/relationships/hyperlink" Target="http://twitter.com/crpecrpa/statuses/1054106614763081729" TargetMode="External"/><Relationship Id="rId5790" Type="http://schemas.openxmlformats.org/officeDocument/2006/relationships/hyperlink" Target="http://pbs.twimg.com/profile_images/1010955272100212737/vrMmSjrM_normal.jpg" TargetMode="External"/><Relationship Id="rId5791" Type="http://schemas.openxmlformats.org/officeDocument/2006/relationships/hyperlink" Target="http://twitter.com/mdonosomuller/statuses/1054106254531014656" TargetMode="External"/><Relationship Id="rId5792" Type="http://schemas.openxmlformats.org/officeDocument/2006/relationships/hyperlink" Target="http://pbs.twimg.com/profile_images/976922591930802182/HrI-PR5B_normal.jpg" TargetMode="External"/><Relationship Id="rId5793" Type="http://schemas.openxmlformats.org/officeDocument/2006/relationships/hyperlink" Target="http://twitter.com/angelin99580189/statuses/1054106243416145921" TargetMode="External"/><Relationship Id="rId5794" Type="http://schemas.openxmlformats.org/officeDocument/2006/relationships/hyperlink" Target="http://pbs.twimg.com/profile_images/994962391761899521/1JEgy1zG_normal.jpg" TargetMode="External"/><Relationship Id="rId5795" Type="http://schemas.openxmlformats.org/officeDocument/2006/relationships/hyperlink" Target="http://twitter.com/YANETMA48809200/statuses/1054106237875511297" TargetMode="External"/><Relationship Id="rId5796" Type="http://schemas.openxmlformats.org/officeDocument/2006/relationships/hyperlink" Target="http://pbs.twimg.com/profile_images/908852412630175744/Qg_LWCwi_normal.jpg" TargetMode="External"/><Relationship Id="rId5797" Type="http://schemas.openxmlformats.org/officeDocument/2006/relationships/hyperlink" Target="http://twitter.com/LManwaring/statuses/1054106137660817408" TargetMode="External"/><Relationship Id="rId5798" Type="http://schemas.openxmlformats.org/officeDocument/2006/relationships/hyperlink" Target="http://pbs.twimg.com/profile_images/859075434855763968/vY8b6A_w_normal.jpg" TargetMode="External"/><Relationship Id="rId5799" Type="http://schemas.openxmlformats.org/officeDocument/2006/relationships/hyperlink" Target="http://twitter.com/hjuancap/statuses/1054106064894021632" TargetMode="External"/><Relationship Id="rId5800" Type="http://schemas.openxmlformats.org/officeDocument/2006/relationships/hyperlink" Target="http://pbs.twimg.com/profile_images/466334042619527168/_8I4q9vK_normal.jpeg" TargetMode="External"/><Relationship Id="rId5801" Type="http://schemas.openxmlformats.org/officeDocument/2006/relationships/hyperlink" Target="http://twitter.com/NJaccard/statuses/1054105994165391360" TargetMode="External"/><Relationship Id="rId5802" Type="http://schemas.openxmlformats.org/officeDocument/2006/relationships/hyperlink" Target="http://pbs.twimg.com/profile_images/1021849418893414400/YfQ6bZp0_normal.jpg" TargetMode="External"/><Relationship Id="rId5803" Type="http://schemas.openxmlformats.org/officeDocument/2006/relationships/hyperlink" Target="http://twitter.com/Ny2Linda/statuses/1054105962678640640" TargetMode="External"/><Relationship Id="rId5804" Type="http://schemas.openxmlformats.org/officeDocument/2006/relationships/hyperlink" Target="http://pbs.twimg.com/profile_images/744349932606398464/_fEqlewC_normal.jpg" TargetMode="External"/><Relationship Id="rId5805" Type="http://schemas.openxmlformats.org/officeDocument/2006/relationships/hyperlink" Target="http://twitter.com/esaudosejo/statuses/1054105943850520577" TargetMode="External"/><Relationship Id="rId5806" Type="http://schemas.openxmlformats.org/officeDocument/2006/relationships/hyperlink" Target="http://pbs.twimg.com/profile_images/1036799036999847940/rMfkhmmQ_normal.jpg" TargetMode="External"/><Relationship Id="rId5807" Type="http://schemas.openxmlformats.org/officeDocument/2006/relationships/hyperlink" Target="http://twitter.com/diegomauriciogm/statuses/1054105919661981696" TargetMode="External"/><Relationship Id="rId5808" Type="http://schemas.openxmlformats.org/officeDocument/2006/relationships/hyperlink" Target="http://pbs.twimg.com/profile_images/736283384775741441/sfA_qIqj_normal.jpg" TargetMode="External"/><Relationship Id="rId5809" Type="http://schemas.openxmlformats.org/officeDocument/2006/relationships/hyperlink" Target="http://twitter.com/Ronaldo_igh/statuses/1054105855438831616" TargetMode="External"/><Relationship Id="rId5810" Type="http://schemas.openxmlformats.org/officeDocument/2006/relationships/hyperlink" Target="http://pbs.twimg.com/profile_images/787438023021629440/fzzqQBs9_normal.jpg" TargetMode="External"/><Relationship Id="rId5811" Type="http://schemas.openxmlformats.org/officeDocument/2006/relationships/hyperlink" Target="http://twitter.com/Lilianacoroal/statuses/1054105728838000643" TargetMode="External"/><Relationship Id="rId5812" Type="http://schemas.openxmlformats.org/officeDocument/2006/relationships/hyperlink" Target="http://pbs.twimg.com/profile_images/968684531346739200/n481E0x0_normal.jpg" TargetMode="External"/><Relationship Id="rId5813" Type="http://schemas.openxmlformats.org/officeDocument/2006/relationships/hyperlink" Target="http://twitter.com/cesar37sosa/statuses/1054105387828461569" TargetMode="External"/><Relationship Id="rId5814" Type="http://schemas.openxmlformats.org/officeDocument/2006/relationships/hyperlink" Target="http://pbs.twimg.com/profile_images/785702859337822208/JCLmneuo_normal.jpg" TargetMode="External"/><Relationship Id="rId5815" Type="http://schemas.openxmlformats.org/officeDocument/2006/relationships/hyperlink" Target="http://twitter.com/Locapiel_/statuses/1054105379087507457" TargetMode="External"/><Relationship Id="rId5816" Type="http://schemas.openxmlformats.org/officeDocument/2006/relationships/hyperlink" Target="http://pbs.twimg.com/profile_images/1007070026581540864/_WFxADrx_normal.jpg" TargetMode="External"/><Relationship Id="rId5817" Type="http://schemas.openxmlformats.org/officeDocument/2006/relationships/hyperlink" Target="http://twitter.com/Cecy04444144/statuses/1054105251085606912" TargetMode="External"/><Relationship Id="rId5818" Type="http://schemas.openxmlformats.org/officeDocument/2006/relationships/hyperlink" Target="http://pbs.twimg.com/profile_images/524039737880084481/0826c_Zq_normal.jpeg" TargetMode="External"/><Relationship Id="rId5819" Type="http://schemas.openxmlformats.org/officeDocument/2006/relationships/hyperlink" Target="http://twitter.com/RMGPatriota/statuses/1054105238737690629" TargetMode="External"/><Relationship Id="rId5820" Type="http://schemas.openxmlformats.org/officeDocument/2006/relationships/hyperlink" Target="http://pbs.twimg.com/profile_images/3080665586/a23e74864dd135b72a4d7eae4e4ad3ab_normal.jpeg" TargetMode="External"/><Relationship Id="rId5821" Type="http://schemas.openxmlformats.org/officeDocument/2006/relationships/hyperlink" Target="http://twitter.com/alexabaquerizo/statuses/1054105213370617856" TargetMode="External"/><Relationship Id="rId5822" Type="http://schemas.openxmlformats.org/officeDocument/2006/relationships/hyperlink" Target="http://abs.twimg.com/sticky/default_profile_images/default_profile_normal.png" TargetMode="External"/><Relationship Id="rId5823" Type="http://schemas.openxmlformats.org/officeDocument/2006/relationships/hyperlink" Target="http://twitter.com/zulaytereza/statuses/1054105170760658945" TargetMode="External"/><Relationship Id="rId5824" Type="http://schemas.openxmlformats.org/officeDocument/2006/relationships/hyperlink" Target="http://pbs.twimg.com/profile_images/836792243973414914/0WFa5Hd8_normal.jpg" TargetMode="External"/><Relationship Id="rId5825" Type="http://schemas.openxmlformats.org/officeDocument/2006/relationships/hyperlink" Target="http://twitter.com/cristiang65/statuses/1054105163865169921" TargetMode="External"/><Relationship Id="rId5826" Type="http://schemas.openxmlformats.org/officeDocument/2006/relationships/hyperlink" Target="http://pbs.twimg.com/profile_images/1000852901814824965/jMiCg3z9_normal.jpg" TargetMode="External"/><Relationship Id="rId5827" Type="http://schemas.openxmlformats.org/officeDocument/2006/relationships/hyperlink" Target="http://twitter.com/JuanCF2015/statuses/1054105131480956929" TargetMode="External"/><Relationship Id="rId5828" Type="http://schemas.openxmlformats.org/officeDocument/2006/relationships/hyperlink" Target="http://pbs.twimg.com/profile_images/2340542092/MY3750bP_normal" TargetMode="External"/><Relationship Id="rId5829" Type="http://schemas.openxmlformats.org/officeDocument/2006/relationships/hyperlink" Target="http://twitter.com/mariorecaldea/statuses/1054105071116525568" TargetMode="External"/><Relationship Id="rId5830" Type="http://schemas.openxmlformats.org/officeDocument/2006/relationships/hyperlink" Target="http://pbs.twimg.com/profile_images/2340542092/MY3750bP_normal" TargetMode="External"/><Relationship Id="rId5831" Type="http://schemas.openxmlformats.org/officeDocument/2006/relationships/hyperlink" Target="http://twitter.com/mariorecaldea/statuses/1054105043241234432" TargetMode="External"/><Relationship Id="rId5832" Type="http://schemas.openxmlformats.org/officeDocument/2006/relationships/hyperlink" Target="http://pbs.twimg.com/profile_images/928465228148498433/aaqD6tv0_normal.jpg" TargetMode="External"/><Relationship Id="rId5833" Type="http://schemas.openxmlformats.org/officeDocument/2006/relationships/hyperlink" Target="http://twitter.com/fj_newman/statuses/1054105032021475328" TargetMode="External"/><Relationship Id="rId5834" Type="http://schemas.openxmlformats.org/officeDocument/2006/relationships/hyperlink" Target="http://pbs.twimg.com/profile_images/978096951198699521/9Z0ISqnu_normal.jpg" TargetMode="External"/><Relationship Id="rId5835" Type="http://schemas.openxmlformats.org/officeDocument/2006/relationships/hyperlink" Target="http://twitter.com/IGcoellar/statuses/1054105015940534274" TargetMode="External"/><Relationship Id="rId5836" Type="http://schemas.openxmlformats.org/officeDocument/2006/relationships/hyperlink" Target="http://pbs.twimg.com/profile_images/524039737880084481/0826c_Zq_normal.jpeg" TargetMode="External"/><Relationship Id="rId5837" Type="http://schemas.openxmlformats.org/officeDocument/2006/relationships/hyperlink" Target="http://twitter.com/RMGPatriota/statuses/1054104911389093890" TargetMode="External"/><Relationship Id="rId5838" Type="http://schemas.openxmlformats.org/officeDocument/2006/relationships/hyperlink" Target="http://pbs.twimg.com/profile_images/1039254062313730049/0alJplKr_normal.jpg" TargetMode="External"/><Relationship Id="rId5839" Type="http://schemas.openxmlformats.org/officeDocument/2006/relationships/hyperlink" Target="http://twitter.com/CarchiCJ/statuses/1054104815016558593" TargetMode="External"/><Relationship Id="rId5840" Type="http://schemas.openxmlformats.org/officeDocument/2006/relationships/hyperlink" Target="http://pbs.twimg.com/profile_images/1039174709387186177/bG6sN45n_normal.jpg" TargetMode="External"/><Relationship Id="rId5841" Type="http://schemas.openxmlformats.org/officeDocument/2006/relationships/hyperlink" Target="http://twitter.com/TungurahuaCJ/statuses/1054104746011832325" TargetMode="External"/><Relationship Id="rId5842" Type="http://schemas.openxmlformats.org/officeDocument/2006/relationships/hyperlink" Target="http://pbs.twimg.com/profile_images/876801225223798784/ZLtXf7I2_normal.jpg" TargetMode="External"/><Relationship Id="rId5843" Type="http://schemas.openxmlformats.org/officeDocument/2006/relationships/hyperlink" Target="http://twitter.com/OCCRP/statuses/1054104731453476864" TargetMode="External"/><Relationship Id="rId5844" Type="http://schemas.openxmlformats.org/officeDocument/2006/relationships/hyperlink" Target="http://pbs.twimg.com/profile_images/1022208620698775552/YkuzUIW4_normal.jpg" TargetMode="External"/><Relationship Id="rId5845" Type="http://schemas.openxmlformats.org/officeDocument/2006/relationships/hyperlink" Target="http://twitter.com/juanflores18/statuses/1054104728320311298" TargetMode="External"/><Relationship Id="rId5846" Type="http://schemas.openxmlformats.org/officeDocument/2006/relationships/hyperlink" Target="http://pbs.twimg.com/profile_images/900130522847989765/4zX4hORx_normal.jpg" TargetMode="External"/><Relationship Id="rId5847" Type="http://schemas.openxmlformats.org/officeDocument/2006/relationships/hyperlink" Target="http://twitter.com/marcadorec/statuses/1054104689627803649" TargetMode="External"/><Relationship Id="rId5848" Type="http://schemas.openxmlformats.org/officeDocument/2006/relationships/hyperlink" Target="http://pbs.twimg.com/profile_images/1053124104906256389/7dN06w-I_normal.jpg" TargetMode="External"/><Relationship Id="rId5849" Type="http://schemas.openxmlformats.org/officeDocument/2006/relationships/hyperlink" Target="http://twitter.com/KettyAlxandra/statuses/1054104686700257282" TargetMode="External"/><Relationship Id="rId5850" Type="http://schemas.openxmlformats.org/officeDocument/2006/relationships/hyperlink" Target="http://pbs.twimg.com/profile_images/974645615195054080/_rjZeUO4_normal.jpg" TargetMode="External"/><Relationship Id="rId5851" Type="http://schemas.openxmlformats.org/officeDocument/2006/relationships/hyperlink" Target="http://twitter.com/hikcal_peru/statuses/1054104653896577029" TargetMode="External"/><Relationship Id="rId5852" Type="http://schemas.openxmlformats.org/officeDocument/2006/relationships/hyperlink" Target="http://pbs.twimg.com/profile_images/706250895240142848/BOYTC68v_normal.jpg" TargetMode="External"/><Relationship Id="rId5853" Type="http://schemas.openxmlformats.org/officeDocument/2006/relationships/hyperlink" Target="http://twitter.com/6854afs/statuses/1054104643029078017" TargetMode="External"/><Relationship Id="rId5854" Type="http://schemas.openxmlformats.org/officeDocument/2006/relationships/hyperlink" Target="http://pbs.twimg.com/profile_images/1048857148933984256/c61qVzKv_normal.jpg" TargetMode="External"/><Relationship Id="rId5855" Type="http://schemas.openxmlformats.org/officeDocument/2006/relationships/hyperlink" Target="http://twitter.com/allisongarcia_m/statuses/1054104624788058114" TargetMode="External"/><Relationship Id="rId5856" Type="http://schemas.openxmlformats.org/officeDocument/2006/relationships/hyperlink" Target="http://pbs.twimg.com/profile_images/1014998372946792449/YEg_3zPe_normal.jpg" TargetMode="External"/><Relationship Id="rId5857" Type="http://schemas.openxmlformats.org/officeDocument/2006/relationships/hyperlink" Target="http://twitter.com/Milton45389980/statuses/1054104613668950016" TargetMode="External"/><Relationship Id="rId5858" Type="http://schemas.openxmlformats.org/officeDocument/2006/relationships/hyperlink" Target="http://pbs.twimg.com/profile_images/821922646610812928/c-CA83C7_normal.jpg" TargetMode="External"/><Relationship Id="rId5859" Type="http://schemas.openxmlformats.org/officeDocument/2006/relationships/hyperlink" Target="http://twitter.com/ogledar/statuses/1054104611810955264" TargetMode="External"/><Relationship Id="rId5860" Type="http://schemas.openxmlformats.org/officeDocument/2006/relationships/hyperlink" Target="http://pbs.twimg.com/profile_images/684170460641230848/8ueYCFT1_normal.jpg" TargetMode="External"/><Relationship Id="rId5861" Type="http://schemas.openxmlformats.org/officeDocument/2006/relationships/hyperlink" Target="http://twitter.com/caroborboa/statuses/1054104583495127045" TargetMode="External"/><Relationship Id="rId5862" Type="http://schemas.openxmlformats.org/officeDocument/2006/relationships/hyperlink" Target="http://abs.twimg.com/sticky/default_profile_images/default_profile_normal.png" TargetMode="External"/><Relationship Id="rId5863" Type="http://schemas.openxmlformats.org/officeDocument/2006/relationships/hyperlink" Target="http://twitter.com/Bwalem/statuses/1054104559365189632" TargetMode="External"/><Relationship Id="rId5864" Type="http://schemas.openxmlformats.org/officeDocument/2006/relationships/hyperlink" Target="http://pbs.twimg.com/profile_images/1020139033027121152/wHjGVkaT_normal.jpg" TargetMode="External"/><Relationship Id="rId5865" Type="http://schemas.openxmlformats.org/officeDocument/2006/relationships/hyperlink" Target="http://twitter.com/Lorazallen/statuses/1054104482286632960" TargetMode="External"/><Relationship Id="rId5866" Type="http://schemas.openxmlformats.org/officeDocument/2006/relationships/hyperlink" Target="http://pbs.twimg.com/profile_images/1025480632959463424/rvGbozFp_normal.jpg" TargetMode="External"/><Relationship Id="rId5867" Type="http://schemas.openxmlformats.org/officeDocument/2006/relationships/hyperlink" Target="http://twitter.com/JaviMejiaB/statuses/1054104370743263233" TargetMode="External"/><Relationship Id="rId5868" Type="http://schemas.openxmlformats.org/officeDocument/2006/relationships/hyperlink" Target="http://pbs.twimg.com/profile_images/1034984521131851777/1rQTug7I_normal.jpg" TargetMode="External"/><Relationship Id="rId5869" Type="http://schemas.openxmlformats.org/officeDocument/2006/relationships/hyperlink" Target="http://twitter.com/RODRY_1673/statuses/1054104160134664192" TargetMode="External"/><Relationship Id="rId5870" Type="http://schemas.openxmlformats.org/officeDocument/2006/relationships/hyperlink" Target="http://pbs.twimg.com/profile_images/983700248051765248/Nu2HHTku_normal.jpg" TargetMode="External"/><Relationship Id="rId5871" Type="http://schemas.openxmlformats.org/officeDocument/2006/relationships/hyperlink" Target="http://twitter.com/revolucionari68/statuses/1054104143634292741" TargetMode="External"/><Relationship Id="rId5872" Type="http://schemas.openxmlformats.org/officeDocument/2006/relationships/hyperlink" Target="http://pbs.twimg.com/profile_images/831932815000424458/Wk0C4FVX_normal.jpg" TargetMode="External"/><Relationship Id="rId5873" Type="http://schemas.openxmlformats.org/officeDocument/2006/relationships/hyperlink" Target="http://twitter.com/guerreroxavierm/statuses/1054104119621943296" TargetMode="External"/><Relationship Id="rId5874" Type="http://schemas.openxmlformats.org/officeDocument/2006/relationships/hyperlink" Target="http://pbs.twimg.com/profile_images/831932815000424458/Wk0C4FVX_normal.jpg" TargetMode="External"/><Relationship Id="rId5875" Type="http://schemas.openxmlformats.org/officeDocument/2006/relationships/hyperlink" Target="http://twitter.com/guerreroxavierm/statuses/1054104112390914049" TargetMode="External"/><Relationship Id="rId5876" Type="http://schemas.openxmlformats.org/officeDocument/2006/relationships/hyperlink" Target="http://pbs.twimg.com/profile_images/796601341070061568/sbv1ZD2c_normal.jpg" TargetMode="External"/><Relationship Id="rId5877" Type="http://schemas.openxmlformats.org/officeDocument/2006/relationships/hyperlink" Target="http://twitter.com/amyharlib/statuses/1054104092207992833" TargetMode="External"/><Relationship Id="rId5878" Type="http://schemas.openxmlformats.org/officeDocument/2006/relationships/hyperlink" Target="http://pbs.twimg.com/profile_images/574958739037401088/m4hdr0TY_normal.jpeg" TargetMode="External"/><Relationship Id="rId5879" Type="http://schemas.openxmlformats.org/officeDocument/2006/relationships/hyperlink" Target="http://twitter.com/RocklineAdv/statuses/1054104064621977602" TargetMode="External"/><Relationship Id="rId5880" Type="http://schemas.openxmlformats.org/officeDocument/2006/relationships/hyperlink" Target="http://pbs.twimg.com/profile_images/986752709939351553/R1qRkgMX_normal.jpg" TargetMode="External"/><Relationship Id="rId5881" Type="http://schemas.openxmlformats.org/officeDocument/2006/relationships/hyperlink" Target="http://twitter.com/EcuavisaInforma/statuses/1054104060683583488" TargetMode="External"/><Relationship Id="rId5882" Type="http://schemas.openxmlformats.org/officeDocument/2006/relationships/hyperlink" Target="http://pbs.twimg.com/profile_images/1040717463195996161/Bx2NyMeh_normal.jpg" TargetMode="External"/><Relationship Id="rId5883" Type="http://schemas.openxmlformats.org/officeDocument/2006/relationships/hyperlink" Target="http://twitter.com/AnaMelndez14/statuses/1054104047270150146" TargetMode="External"/><Relationship Id="rId5884" Type="http://schemas.openxmlformats.org/officeDocument/2006/relationships/hyperlink" Target="http://pbs.twimg.com/profile_images/986647894580170752/whZqiIAk_normal.jpg" TargetMode="External"/><Relationship Id="rId5885" Type="http://schemas.openxmlformats.org/officeDocument/2006/relationships/hyperlink" Target="http://twitter.com/ecuavisa/statuses/1054104021710110721" TargetMode="External"/><Relationship Id="rId5886" Type="http://schemas.openxmlformats.org/officeDocument/2006/relationships/hyperlink" Target="http://pbs.twimg.com/profile_images/764268643685466112/Q2RPLIaJ_normal.jpg" TargetMode="External"/><Relationship Id="rId5887" Type="http://schemas.openxmlformats.org/officeDocument/2006/relationships/hyperlink" Target="http://twitter.com/josealmeida1983/statuses/1054104016404336641" TargetMode="External"/><Relationship Id="rId5888" Type="http://schemas.openxmlformats.org/officeDocument/2006/relationships/hyperlink" Target="http://pbs.twimg.com/profile_images/516096046791798785/5A-buImY_normal.jpeg" TargetMode="External"/><Relationship Id="rId5889" Type="http://schemas.openxmlformats.org/officeDocument/2006/relationships/hyperlink" Target="http://twitter.com/bajolalupaEC/statuses/1054104006451257346" TargetMode="External"/><Relationship Id="rId5890" Type="http://schemas.openxmlformats.org/officeDocument/2006/relationships/hyperlink" Target="http://pbs.twimg.com/profile_images/536567155219652608/xBx4YfDQ_normal.jpeg" TargetMode="External"/><Relationship Id="rId5891" Type="http://schemas.openxmlformats.org/officeDocument/2006/relationships/hyperlink" Target="http://twitter.com/lloscs/statuses/1054103873793613825" TargetMode="External"/><Relationship Id="rId5892" Type="http://schemas.openxmlformats.org/officeDocument/2006/relationships/hyperlink" Target="http://pbs.twimg.com/profile_images/1038376014471213056/kGac33GX_normal.jpg" TargetMode="External"/><Relationship Id="rId5893" Type="http://schemas.openxmlformats.org/officeDocument/2006/relationships/hyperlink" Target="http://twitter.com/Elena7cc/statuses/1054103843607375872" TargetMode="External"/><Relationship Id="rId5894" Type="http://schemas.openxmlformats.org/officeDocument/2006/relationships/hyperlink" Target="http://pbs.twimg.com/profile_images/2068205193/avatar_iagronomia_2_normal.jpg" TargetMode="External"/><Relationship Id="rId5895" Type="http://schemas.openxmlformats.org/officeDocument/2006/relationships/hyperlink" Target="http://twitter.com/iagronomia/statuses/1054103829665513472" TargetMode="External"/><Relationship Id="rId5896" Type="http://schemas.openxmlformats.org/officeDocument/2006/relationships/hyperlink" Target="http://pbs.twimg.com/profile_images/1041315976556539904/s9PyOY02_normal.jpg" TargetMode="External"/><Relationship Id="rId5897" Type="http://schemas.openxmlformats.org/officeDocument/2006/relationships/hyperlink" Target="http://twitter.com/PazminoMay/statuses/1054103652120563712" TargetMode="External"/><Relationship Id="rId5898" Type="http://schemas.openxmlformats.org/officeDocument/2006/relationships/hyperlink" Target="http://pbs.twimg.com/profile_images/781826316844863493/DnLC9AhN_normal.jpg" TargetMode="External"/><Relationship Id="rId5899" Type="http://schemas.openxmlformats.org/officeDocument/2006/relationships/hyperlink" Target="http://twitter.com/DanielaSmits/statuses/1054103620856266752" TargetMode="External"/><Relationship Id="rId5900" Type="http://schemas.openxmlformats.org/officeDocument/2006/relationships/hyperlink" Target="http://pbs.twimg.com/profile_images/1027896664957308929/Zu2kT1uh_normal.jpg" TargetMode="External"/><Relationship Id="rId5901" Type="http://schemas.openxmlformats.org/officeDocument/2006/relationships/hyperlink" Target="http://twitter.com/Charitovergara/statuses/1054103523300962306" TargetMode="External"/><Relationship Id="rId5902" Type="http://schemas.openxmlformats.org/officeDocument/2006/relationships/hyperlink" Target="http://pbs.twimg.com/profile_images/885173073615474688/DKIuYgUq_normal.jpg" TargetMode="External"/><Relationship Id="rId5903" Type="http://schemas.openxmlformats.org/officeDocument/2006/relationships/hyperlink" Target="http://twitter.com/EDwinRIV/statuses/1054103270036307968" TargetMode="External"/><Relationship Id="rId5904" Type="http://schemas.openxmlformats.org/officeDocument/2006/relationships/hyperlink" Target="http://pbs.twimg.com/profile_images/1810989917/Foto_57_normal.jpg" TargetMode="External"/><Relationship Id="rId5905" Type="http://schemas.openxmlformats.org/officeDocument/2006/relationships/hyperlink" Target="http://twitter.com/ppaulpc/statuses/1054103262079660032" TargetMode="External"/><Relationship Id="rId5906" Type="http://schemas.openxmlformats.org/officeDocument/2006/relationships/hyperlink" Target="http://pbs.twimg.com/profile_images/928465228148498433/aaqD6tv0_normal.jpg" TargetMode="External"/><Relationship Id="rId5907" Type="http://schemas.openxmlformats.org/officeDocument/2006/relationships/hyperlink" Target="http://twitter.com/fj_newman/statuses/1054103205439774720" TargetMode="External"/><Relationship Id="rId5908" Type="http://schemas.openxmlformats.org/officeDocument/2006/relationships/hyperlink" Target="http://pbs.twimg.com/profile_images/839251170191376385/eKl_yzx3_normal.jpg" TargetMode="External"/><Relationship Id="rId5909" Type="http://schemas.openxmlformats.org/officeDocument/2006/relationships/hyperlink" Target="http://twitter.com/Panchopaz24/statuses/1054103199039275009" TargetMode="External"/><Relationship Id="rId5910" Type="http://schemas.openxmlformats.org/officeDocument/2006/relationships/hyperlink" Target="http://pbs.twimg.com/profile_images/828992983970222082/-6Uef0KV_normal.jpg" TargetMode="External"/><Relationship Id="rId5911" Type="http://schemas.openxmlformats.org/officeDocument/2006/relationships/hyperlink" Target="http://twitter.com/Beezel_Bug/statuses/1053135208688558080" TargetMode="External"/><Relationship Id="rId5912" Type="http://schemas.openxmlformats.org/officeDocument/2006/relationships/hyperlink" Target="http://pbs.twimg.com/profile_images/1033722479502651392/mnEtAXoV_normal.jpg" TargetMode="External"/><Relationship Id="rId5913" Type="http://schemas.openxmlformats.org/officeDocument/2006/relationships/hyperlink" Target="http://twitter.com/PabloMzn/statuses/1053134603865743360" TargetMode="External"/><Relationship Id="rId5914" Type="http://schemas.openxmlformats.org/officeDocument/2006/relationships/hyperlink" Target="http://pbs.twimg.com/profile_images/1028691353125842944/zyO51t4O_normal.jpg" TargetMode="External"/><Relationship Id="rId5915" Type="http://schemas.openxmlformats.org/officeDocument/2006/relationships/hyperlink" Target="http://twitter.com/amasad/statuses/1053134589349134337" TargetMode="External"/><Relationship Id="rId5916" Type="http://schemas.openxmlformats.org/officeDocument/2006/relationships/hyperlink" Target="http://pbs.twimg.com/profile_images/1012459765606297602/5zDSHqg3_normal.jpg" TargetMode="External"/><Relationship Id="rId5917" Type="http://schemas.openxmlformats.org/officeDocument/2006/relationships/hyperlink" Target="http://twitter.com/KirkDBorne/statuses/1053134446478704640" TargetMode="External"/><Relationship Id="rId5918" Type="http://schemas.openxmlformats.org/officeDocument/2006/relationships/hyperlink" Target="http://pbs.twimg.com/profile_images/834626529262915584/T_dVXYiL_normal.jpg" TargetMode="External"/><Relationship Id="rId5919" Type="http://schemas.openxmlformats.org/officeDocument/2006/relationships/hyperlink" Target="http://twitter.com/CodementorIO/statuses/1053134392971980800" TargetMode="External"/><Relationship Id="rId5920" Type="http://schemas.openxmlformats.org/officeDocument/2006/relationships/hyperlink" Target="http://pbs.twimg.com/profile_images/3396112684/1504b5c6e53adaf6af55e2485be9c445_normal.png" TargetMode="External"/><Relationship Id="rId5921" Type="http://schemas.openxmlformats.org/officeDocument/2006/relationships/hyperlink" Target="http://twitter.com/dataloco/statuses/1053134308645445632" TargetMode="External"/><Relationship Id="rId5922" Type="http://schemas.openxmlformats.org/officeDocument/2006/relationships/hyperlink" Target="http://pbs.twimg.com/profile_images/890661374778585088/jXAhMGzv_normal.jpg" TargetMode="External"/><Relationship Id="rId5923" Type="http://schemas.openxmlformats.org/officeDocument/2006/relationships/hyperlink" Target="http://twitter.com/Blockarticles/statuses/1053133870810439680" TargetMode="External"/><Relationship Id="rId5924" Type="http://schemas.openxmlformats.org/officeDocument/2006/relationships/hyperlink" Target="http://pbs.twimg.com/profile_images/755606041728016384/_JlbwVxo_normal.jpg" TargetMode="External"/><Relationship Id="rId5925" Type="http://schemas.openxmlformats.org/officeDocument/2006/relationships/hyperlink" Target="http://twitter.com/BeardySmeardy/statuses/1053133759338426368" TargetMode="External"/><Relationship Id="rId5926" Type="http://schemas.openxmlformats.org/officeDocument/2006/relationships/hyperlink" Target="http://pbs.twimg.com/profile_images/905579652558848004/x17SlzIP_normal.jpg" TargetMode="External"/><Relationship Id="rId5927" Type="http://schemas.openxmlformats.org/officeDocument/2006/relationships/hyperlink" Target="http://twitter.com/AdaptiveToolbox/statuses/1053133737498599424" TargetMode="External"/><Relationship Id="rId5928" Type="http://schemas.openxmlformats.org/officeDocument/2006/relationships/hyperlink" Target="http://abs.twimg.com/sticky/default_profile_images/default_profile_normal.png" TargetMode="External"/><Relationship Id="rId5929" Type="http://schemas.openxmlformats.org/officeDocument/2006/relationships/hyperlink" Target="http://twitter.com/phi_shinonome/statuses/1053133657848786945" TargetMode="External"/><Relationship Id="rId5930" Type="http://schemas.openxmlformats.org/officeDocument/2006/relationships/hyperlink" Target="http://pbs.twimg.com/profile_images/760774125522518016/jhzjWv0i_normal.jpg" TargetMode="External"/><Relationship Id="rId5931" Type="http://schemas.openxmlformats.org/officeDocument/2006/relationships/hyperlink" Target="http://twitter.com/chidambara09/statuses/1053133543168077824" TargetMode="External"/><Relationship Id="rId5932" Type="http://schemas.openxmlformats.org/officeDocument/2006/relationships/hyperlink" Target="http://pbs.twimg.com/profile_images/760774125522518016/jhzjWv0i_normal.jpg" TargetMode="External"/><Relationship Id="rId5933" Type="http://schemas.openxmlformats.org/officeDocument/2006/relationships/hyperlink" Target="http://twitter.com/chidambara09/statuses/1053133542878674945" TargetMode="External"/><Relationship Id="rId5934" Type="http://schemas.openxmlformats.org/officeDocument/2006/relationships/hyperlink" Target="http://pbs.twimg.com/profile_images/760774125522518016/jhzjWv0i_normal.jpg" TargetMode="External"/><Relationship Id="rId5935" Type="http://schemas.openxmlformats.org/officeDocument/2006/relationships/hyperlink" Target="http://twitter.com/chidambara09/statuses/1053133475283267584" TargetMode="External"/><Relationship Id="rId5936" Type="http://schemas.openxmlformats.org/officeDocument/2006/relationships/hyperlink" Target="http://pbs.twimg.com/profile_images/760774125522518016/jhzjWv0i_normal.jpg" TargetMode="External"/><Relationship Id="rId5937" Type="http://schemas.openxmlformats.org/officeDocument/2006/relationships/hyperlink" Target="http://twitter.com/chidambara09/statuses/1053133466777214977" TargetMode="External"/><Relationship Id="rId5938" Type="http://schemas.openxmlformats.org/officeDocument/2006/relationships/hyperlink" Target="http://pbs.twimg.com/profile_images/760774125522518016/jhzjWv0i_normal.jpg" TargetMode="External"/><Relationship Id="rId5939" Type="http://schemas.openxmlformats.org/officeDocument/2006/relationships/hyperlink" Target="http://twitter.com/chidambara09/statuses/1053133420824412160" TargetMode="External"/><Relationship Id="rId5940" Type="http://schemas.openxmlformats.org/officeDocument/2006/relationships/hyperlink" Target="http://pbs.twimg.com/profile_images/760774125522518016/jhzjWv0i_normal.jpg" TargetMode="External"/><Relationship Id="rId5941" Type="http://schemas.openxmlformats.org/officeDocument/2006/relationships/hyperlink" Target="http://twitter.com/chidambara09/statuses/1053133338129514496" TargetMode="External"/><Relationship Id="rId5942" Type="http://schemas.openxmlformats.org/officeDocument/2006/relationships/hyperlink" Target="http://pbs.twimg.com/profile_images/413061210670510080/VFgDk7Yp_normal.png" TargetMode="External"/><Relationship Id="rId5943" Type="http://schemas.openxmlformats.org/officeDocument/2006/relationships/hyperlink" Target="http://twitter.com/PyLadiesAu/statuses/1053133304059154432" TargetMode="External"/><Relationship Id="rId5944" Type="http://schemas.openxmlformats.org/officeDocument/2006/relationships/hyperlink" Target="http://pbs.twimg.com/profile_images/1043457975279480838/UXqxwJI8_normal.jpg" TargetMode="External"/><Relationship Id="rId5945" Type="http://schemas.openxmlformats.org/officeDocument/2006/relationships/hyperlink" Target="http://twitter.com/dunderpy/statuses/1053133022646562816" TargetMode="External"/><Relationship Id="rId5946" Type="http://schemas.openxmlformats.org/officeDocument/2006/relationships/hyperlink" Target="http://pbs.twimg.com/profile_images/760774125522518016/jhzjWv0i_normal.jpg" TargetMode="External"/><Relationship Id="rId5947" Type="http://schemas.openxmlformats.org/officeDocument/2006/relationships/hyperlink" Target="http://twitter.com/chidambara09/statuses/1053133008947961857" TargetMode="External"/><Relationship Id="rId5948" Type="http://schemas.openxmlformats.org/officeDocument/2006/relationships/hyperlink" Target="http://pbs.twimg.com/profile_images/521204187107831812/V17O0dMn_normal.jpeg" TargetMode="External"/><Relationship Id="rId5949" Type="http://schemas.openxmlformats.org/officeDocument/2006/relationships/hyperlink" Target="http://twitter.com/kunkelast/statuses/1053132821173288965" TargetMode="External"/><Relationship Id="rId5950" Type="http://schemas.openxmlformats.org/officeDocument/2006/relationships/hyperlink" Target="http://pbs.twimg.com/profile_images/903273962448109570/N3oLVqCl_normal.jpg" TargetMode="External"/><Relationship Id="rId5951" Type="http://schemas.openxmlformats.org/officeDocument/2006/relationships/hyperlink" Target="http://twitter.com/ScalableDBDoug/statuses/1053132528972849153" TargetMode="External"/><Relationship Id="rId5952" Type="http://schemas.openxmlformats.org/officeDocument/2006/relationships/hyperlink" Target="http://pbs.twimg.com/profile_images/978119957945909248/7UuCCeOI_normal.jpg" TargetMode="External"/><Relationship Id="rId5953" Type="http://schemas.openxmlformats.org/officeDocument/2006/relationships/hyperlink" Target="http://twitter.com/joehoribs/statuses/1053132172503252992" TargetMode="External"/><Relationship Id="rId5954" Type="http://schemas.openxmlformats.org/officeDocument/2006/relationships/hyperlink" Target="http://pbs.twimg.com/profile_images/989702750257795072/GRUtZavS_normal.jpg" TargetMode="External"/><Relationship Id="rId5955" Type="http://schemas.openxmlformats.org/officeDocument/2006/relationships/hyperlink" Target="http://twitter.com/bioxchip/statuses/1053132008208195584" TargetMode="External"/><Relationship Id="rId5956" Type="http://schemas.openxmlformats.org/officeDocument/2006/relationships/hyperlink" Target="http://pbs.twimg.com/profile_images/1042642172611223552/onikpzQc_normal.jpg" TargetMode="External"/><Relationship Id="rId5957" Type="http://schemas.openxmlformats.org/officeDocument/2006/relationships/hyperlink" Target="http://twitter.com/cntanght/statuses/1053131629319741440" TargetMode="External"/><Relationship Id="rId5958" Type="http://schemas.openxmlformats.org/officeDocument/2006/relationships/hyperlink" Target="http://pbs.twimg.com/profile_images/1052947397897150465/17QL6dl0_normal.jpg" TargetMode="External"/><Relationship Id="rId5959" Type="http://schemas.openxmlformats.org/officeDocument/2006/relationships/hyperlink" Target="http://twitter.com/sheiterates/statuses/1053131519978426368" TargetMode="External"/><Relationship Id="rId5960" Type="http://schemas.openxmlformats.org/officeDocument/2006/relationships/hyperlink" Target="http://pbs.twimg.com/profile_images/947820692363284480/cNQpgKKr_normal.jpg" TargetMode="External"/><Relationship Id="rId5961" Type="http://schemas.openxmlformats.org/officeDocument/2006/relationships/hyperlink" Target="http://twitter.com/ManojMayogi/statuses/1053131396221292544" TargetMode="External"/><Relationship Id="rId5962" Type="http://schemas.openxmlformats.org/officeDocument/2006/relationships/hyperlink" Target="http://pbs.twimg.com/profile_images/1047614515632922627/EX9_xykT_normal.jpg" TargetMode="External"/><Relationship Id="rId5963" Type="http://schemas.openxmlformats.org/officeDocument/2006/relationships/hyperlink" Target="http://twitter.com/DUnderDigital/statuses/1053130934973841409" TargetMode="External"/><Relationship Id="rId5964" Type="http://schemas.openxmlformats.org/officeDocument/2006/relationships/hyperlink" Target="http://pbs.twimg.com/profile_images/906950565225168900/c-05-qfb_normal.jpg" TargetMode="External"/><Relationship Id="rId5965" Type="http://schemas.openxmlformats.org/officeDocument/2006/relationships/hyperlink" Target="http://twitter.com/albabahmadkhan/statuses/1053130885657255938" TargetMode="External"/><Relationship Id="rId5966" Type="http://schemas.openxmlformats.org/officeDocument/2006/relationships/hyperlink" Target="http://pbs.twimg.com/profile_images/1030086023139799040/TFeTFZAa_normal.jpg" TargetMode="External"/><Relationship Id="rId5967" Type="http://schemas.openxmlformats.org/officeDocument/2006/relationships/hyperlink" Target="http://twitter.com/TonyaACooper/statuses/1053130759802904578" TargetMode="External"/><Relationship Id="rId5968" Type="http://schemas.openxmlformats.org/officeDocument/2006/relationships/hyperlink" Target="http://pbs.twimg.com/profile_images/869468028550905856/7PCYmSGW_normal.jpg" TargetMode="External"/><Relationship Id="rId5969" Type="http://schemas.openxmlformats.org/officeDocument/2006/relationships/hyperlink" Target="http://twitter.com/SharerUssharing/statuses/1053130327156318214" TargetMode="External"/><Relationship Id="rId5970" Type="http://schemas.openxmlformats.org/officeDocument/2006/relationships/hyperlink" Target="http://pbs.twimg.com/profile_images/869468028550905856/7PCYmSGW_normal.jpg" TargetMode="External"/><Relationship Id="rId5971" Type="http://schemas.openxmlformats.org/officeDocument/2006/relationships/hyperlink" Target="http://twitter.com/SharerUssharing/statuses/1053130286429552640" TargetMode="External"/><Relationship Id="rId5972" Type="http://schemas.openxmlformats.org/officeDocument/2006/relationships/hyperlink" Target="http://pbs.twimg.com/profile_images/869468028550905856/7PCYmSGW_normal.jpg" TargetMode="External"/><Relationship Id="rId5973" Type="http://schemas.openxmlformats.org/officeDocument/2006/relationships/hyperlink" Target="http://twitter.com/SharerUssharing/statuses/1053130244952113152" TargetMode="External"/><Relationship Id="rId5974" Type="http://schemas.openxmlformats.org/officeDocument/2006/relationships/hyperlink" Target="http://pbs.twimg.com/profile_images/869468028550905856/7PCYmSGW_normal.jpg" TargetMode="External"/><Relationship Id="rId5975" Type="http://schemas.openxmlformats.org/officeDocument/2006/relationships/hyperlink" Target="http://twitter.com/SharerUssharing/statuses/1053130211561218053" TargetMode="External"/><Relationship Id="rId5976" Type="http://schemas.openxmlformats.org/officeDocument/2006/relationships/hyperlink" Target="http://pbs.twimg.com/profile_images/869468028550905856/7PCYmSGW_normal.jpg" TargetMode="External"/><Relationship Id="rId5977" Type="http://schemas.openxmlformats.org/officeDocument/2006/relationships/hyperlink" Target="http://twitter.com/SharerUssharing/statuses/1053130168380915712" TargetMode="External"/><Relationship Id="rId5978" Type="http://schemas.openxmlformats.org/officeDocument/2006/relationships/hyperlink" Target="http://pbs.twimg.com/profile_images/1031633784070983681/GJDbVuuh_normal.jpg" TargetMode="External"/><Relationship Id="rId5979" Type="http://schemas.openxmlformats.org/officeDocument/2006/relationships/hyperlink" Target="http://twitter.com/mas06706465/statuses/1053129680260419587" TargetMode="External"/><Relationship Id="rId5980" Type="http://schemas.openxmlformats.org/officeDocument/2006/relationships/hyperlink" Target="http://pbs.twimg.com/profile_images/1039596113140109312/OG6b02YQ_normal.jpg" TargetMode="External"/><Relationship Id="rId5981" Type="http://schemas.openxmlformats.org/officeDocument/2006/relationships/hyperlink" Target="http://twitter.com/viviane41861305/statuses/1053129388454080512" TargetMode="External"/><Relationship Id="rId5982" Type="http://schemas.openxmlformats.org/officeDocument/2006/relationships/hyperlink" Target="http://pbs.twimg.com/profile_images/909440213969178627/2IHYSSV4_normal.jpg" TargetMode="External"/><Relationship Id="rId5983" Type="http://schemas.openxmlformats.org/officeDocument/2006/relationships/hyperlink" Target="http://twitter.com/rohitbihari/statuses/1053129136917475329" TargetMode="External"/><Relationship Id="rId5984" Type="http://schemas.openxmlformats.org/officeDocument/2006/relationships/hyperlink" Target="http://pbs.twimg.com/profile_images/860208849294426113/nQKK-Ytq_normal.jpg" TargetMode="External"/><Relationship Id="rId5985" Type="http://schemas.openxmlformats.org/officeDocument/2006/relationships/hyperlink" Target="http://twitter.com/marklocklear/statuses/1053128780615684097" TargetMode="External"/><Relationship Id="rId5986" Type="http://schemas.openxmlformats.org/officeDocument/2006/relationships/hyperlink" Target="http://pbs.twimg.com/profile_images/1003496404369543168/MU-8VZfL_normal.jpg" TargetMode="External"/><Relationship Id="rId5987" Type="http://schemas.openxmlformats.org/officeDocument/2006/relationships/hyperlink" Target="http://twitter.com/100xcode/statuses/1053128607864807424" TargetMode="External"/><Relationship Id="rId5988" Type="http://schemas.openxmlformats.org/officeDocument/2006/relationships/hyperlink" Target="http://abs.twimg.com/sticky/default_profile_images/default_profile_normal.png" TargetMode="External"/><Relationship Id="rId5989" Type="http://schemas.openxmlformats.org/officeDocument/2006/relationships/hyperlink" Target="http://twitter.com/benkawecki/statuses/1053128604782116864" TargetMode="External"/><Relationship Id="rId5990" Type="http://schemas.openxmlformats.org/officeDocument/2006/relationships/hyperlink" Target="http://pbs.twimg.com/profile_images/831194735188463616/YsHJM8em_normal.jpg" TargetMode="External"/><Relationship Id="rId5991" Type="http://schemas.openxmlformats.org/officeDocument/2006/relationships/hyperlink" Target="http://twitter.com/GerardoEGarcia/statuses/1053128552466530304" TargetMode="External"/><Relationship Id="rId5992" Type="http://schemas.openxmlformats.org/officeDocument/2006/relationships/hyperlink" Target="http://pbs.twimg.com/profile_images/1046220721087688704/RidtZYBx_normal.jpg" TargetMode="External"/><Relationship Id="rId5993" Type="http://schemas.openxmlformats.org/officeDocument/2006/relationships/hyperlink" Target="http://twitter.com/AaronCuddeback/statuses/1053128503238033408" TargetMode="External"/><Relationship Id="rId5994" Type="http://schemas.openxmlformats.org/officeDocument/2006/relationships/hyperlink" Target="http://pbs.twimg.com/profile_images/462080024892276736/7IuDmOIS_normal.jpeg" TargetMode="External"/><Relationship Id="rId5995" Type="http://schemas.openxmlformats.org/officeDocument/2006/relationships/hyperlink" Target="http://twitter.com/mayankp77311500/statuses/1053128488624910336" TargetMode="External"/><Relationship Id="rId5996" Type="http://schemas.openxmlformats.org/officeDocument/2006/relationships/hyperlink" Target="http://pbs.twimg.com/profile_images/828992983970222082/-6Uef0KV_normal.jpg" TargetMode="External"/><Relationship Id="rId5997" Type="http://schemas.openxmlformats.org/officeDocument/2006/relationships/hyperlink" Target="http://twitter.com/Beezel_Bug/statuses/1053128384220487680" TargetMode="External"/><Relationship Id="rId5998" Type="http://schemas.openxmlformats.org/officeDocument/2006/relationships/hyperlink" Target="http://pbs.twimg.com/profile_images/999308826443595777/zvWm0ZZv_normal.jpg" TargetMode="External"/><Relationship Id="rId5999" Type="http://schemas.openxmlformats.org/officeDocument/2006/relationships/hyperlink" Target="http://twitter.com/PrithvirajDey7/statuses/1053128355376234496" TargetMode="External"/><Relationship Id="rId6000" Type="http://schemas.openxmlformats.org/officeDocument/2006/relationships/hyperlink" Target="http://pbs.twimg.com/profile_images/752597810093096960/il9lJBWU_normal.jpg" TargetMode="External"/><Relationship Id="rId6001" Type="http://schemas.openxmlformats.org/officeDocument/2006/relationships/hyperlink" Target="http://twitter.com/TweetingOtusOwl/statuses/1053128211805159424" TargetMode="External"/><Relationship Id="rId6002" Type="http://schemas.openxmlformats.org/officeDocument/2006/relationships/hyperlink" Target="http://pbs.twimg.com/profile_images/1045197701959151616/L1j6NvAg_normal.jpg" TargetMode="External"/><Relationship Id="rId6003" Type="http://schemas.openxmlformats.org/officeDocument/2006/relationships/hyperlink" Target="http://twitter.com/vishn_u99/statuses/1053128038488117248" TargetMode="External"/><Relationship Id="rId6004" Type="http://schemas.openxmlformats.org/officeDocument/2006/relationships/hyperlink" Target="http://pbs.twimg.com/profile_images/2753197021/3af679923ee180ab7448d2d021df42eb_normal.jpeg" TargetMode="External"/><Relationship Id="rId6005" Type="http://schemas.openxmlformats.org/officeDocument/2006/relationships/hyperlink" Target="http://twitter.com/Dirugu/statuses/1053127809902825472" TargetMode="External"/><Relationship Id="rId6006" Type="http://schemas.openxmlformats.org/officeDocument/2006/relationships/hyperlink" Target="http://pbs.twimg.com/profile_images/927200017278005248/BCnyRnJP_normal.jpg" TargetMode="External"/><Relationship Id="rId6007" Type="http://schemas.openxmlformats.org/officeDocument/2006/relationships/hyperlink" Target="http://twitter.com/Viper_IT/statuses/1053127356603396096" TargetMode="External"/><Relationship Id="rId6008" Type="http://schemas.openxmlformats.org/officeDocument/2006/relationships/hyperlink" Target="http://pbs.twimg.com/profile_images/846463027331264512/h4PM-XEF_normal.jpg" TargetMode="External"/><Relationship Id="rId6009" Type="http://schemas.openxmlformats.org/officeDocument/2006/relationships/hyperlink" Target="http://twitter.com/Digital_Beagle/statuses/1053127279482675200" TargetMode="External"/><Relationship Id="rId6010" Type="http://schemas.openxmlformats.org/officeDocument/2006/relationships/hyperlink" Target="http://pbs.twimg.com/profile_images/978119957945909248/7UuCCeOI_normal.jpg" TargetMode="External"/><Relationship Id="rId6011" Type="http://schemas.openxmlformats.org/officeDocument/2006/relationships/hyperlink" Target="http://twitter.com/joehoribs/statuses/1053127140017913857" TargetMode="External"/><Relationship Id="rId6012" Type="http://schemas.openxmlformats.org/officeDocument/2006/relationships/hyperlink" Target="http://pbs.twimg.com/profile_images/974337317925044224/xUXMd2ah_normal.jpg" TargetMode="External"/><Relationship Id="rId6013" Type="http://schemas.openxmlformats.org/officeDocument/2006/relationships/hyperlink" Target="http://twitter.com/TyzenLee/statuses/1053126537615032320" TargetMode="External"/><Relationship Id="rId6014" Type="http://schemas.openxmlformats.org/officeDocument/2006/relationships/hyperlink" Target="http://pbs.twimg.com/profile_images/733583826299936768/uCvqbqjQ_normal.jpg" TargetMode="External"/><Relationship Id="rId6015" Type="http://schemas.openxmlformats.org/officeDocument/2006/relationships/hyperlink" Target="http://twitter.com/django_tutorial/statuses/1053126419520335872" TargetMode="External"/><Relationship Id="rId6016" Type="http://schemas.openxmlformats.org/officeDocument/2006/relationships/hyperlink" Target="http://pbs.twimg.com/profile_images/378800000330554905/1c1a63bc3c6375622f96d5c95753bceb_normal.png" TargetMode="External"/><Relationship Id="rId6017" Type="http://schemas.openxmlformats.org/officeDocument/2006/relationships/hyperlink" Target="http://twitter.com/BsdHacker/statuses/1053126382329315330" TargetMode="External"/><Relationship Id="rId6018" Type="http://schemas.openxmlformats.org/officeDocument/2006/relationships/hyperlink" Target="http://pbs.twimg.com/profile_images/755606041728016384/_JlbwVxo_normal.jpg" TargetMode="External"/><Relationship Id="rId6019" Type="http://schemas.openxmlformats.org/officeDocument/2006/relationships/hyperlink" Target="http://twitter.com/BeardySmeardy/statuses/1053126200770641925" TargetMode="External"/><Relationship Id="rId6020" Type="http://schemas.openxmlformats.org/officeDocument/2006/relationships/hyperlink" Target="http://pbs.twimg.com/profile_images/330877287/k_normal.png" TargetMode="External"/><Relationship Id="rId6021" Type="http://schemas.openxmlformats.org/officeDocument/2006/relationships/hyperlink" Target="http://twitter.com/mkamimura/statuses/1053125701044330497" TargetMode="External"/><Relationship Id="rId6022" Type="http://schemas.openxmlformats.org/officeDocument/2006/relationships/hyperlink" Target="http://pbs.twimg.com/profile_images/574130107230593024/K-Rs5m3g_normal.jpeg" TargetMode="External"/><Relationship Id="rId6023" Type="http://schemas.openxmlformats.org/officeDocument/2006/relationships/hyperlink" Target="http://twitter.com/iamkirantailor/statuses/1053125548975759361" TargetMode="External"/><Relationship Id="rId6024" Type="http://schemas.openxmlformats.org/officeDocument/2006/relationships/hyperlink" Target="http://pbs.twimg.com/profile_images/849166849950568448/Zb0nWTNN_normal.jpg" TargetMode="External"/><Relationship Id="rId6025" Type="http://schemas.openxmlformats.org/officeDocument/2006/relationships/hyperlink" Target="http://codeanywhere.com/" TargetMode="External"/><Relationship Id="rId6026" Type="http://schemas.openxmlformats.org/officeDocument/2006/relationships/hyperlink" Target="http://twitter.com/_30days30sites/statuses/1053125396441546752" TargetMode="External"/><Relationship Id="rId6027" Type="http://schemas.openxmlformats.org/officeDocument/2006/relationships/hyperlink" Target="http://pbs.twimg.com/profile_images/1041093485347000320/MlQ8vZN6_normal.jpg" TargetMode="External"/><Relationship Id="rId6028" Type="http://schemas.openxmlformats.org/officeDocument/2006/relationships/hyperlink" Target="http://twitter.com/pakoy3k/statuses/1053125320629338112" TargetMode="External"/><Relationship Id="rId6029" Type="http://schemas.openxmlformats.org/officeDocument/2006/relationships/hyperlink" Target="http://pbs.twimg.com/profile_images/3055100825/94454b54c1f494286e8645a2f871dd41_normal.jpeg" TargetMode="External"/><Relationship Id="rId6030" Type="http://schemas.openxmlformats.org/officeDocument/2006/relationships/hyperlink" Target="http://twitter.com/Mistoreaa/statuses/1053125236558770176" TargetMode="External"/><Relationship Id="rId6031" Type="http://schemas.openxmlformats.org/officeDocument/2006/relationships/hyperlink" Target="http://pbs.twimg.com/profile_images/957456651275067392/9LueL-p8_normal.jpg" TargetMode="External"/><Relationship Id="rId6032" Type="http://schemas.openxmlformats.org/officeDocument/2006/relationships/hyperlink" Target="http://twitter.com/duyphuongls/statuses/1053125007100919808" TargetMode="External"/><Relationship Id="rId6033" Type="http://schemas.openxmlformats.org/officeDocument/2006/relationships/hyperlink" Target="http://pbs.twimg.com/profile_images/978119957945909248/7UuCCeOI_normal.jpg" TargetMode="External"/><Relationship Id="rId6034" Type="http://schemas.openxmlformats.org/officeDocument/2006/relationships/hyperlink" Target="http://twitter.com/joehoribs/statuses/1053124621715804160" TargetMode="External"/><Relationship Id="rId6035" Type="http://schemas.openxmlformats.org/officeDocument/2006/relationships/hyperlink" Target="http://pbs.twimg.com/profile_images/1046220721087688704/RidtZYBx_normal.jpg" TargetMode="External"/><Relationship Id="rId6036" Type="http://schemas.openxmlformats.org/officeDocument/2006/relationships/hyperlink" Target="http://twitter.com/AaronCuddeback/statuses/1053124555215175680" TargetMode="External"/><Relationship Id="rId6037" Type="http://schemas.openxmlformats.org/officeDocument/2006/relationships/hyperlink" Target="http://abs.twimg.com/sticky/default_profile_images/default_profile_normal.png" TargetMode="External"/><Relationship Id="rId6038" Type="http://schemas.openxmlformats.org/officeDocument/2006/relationships/hyperlink" Target="http://twitter.com/Thankgo71/statuses/1053124420108238848" TargetMode="External"/><Relationship Id="rId6039" Type="http://schemas.openxmlformats.org/officeDocument/2006/relationships/hyperlink" Target="http://pbs.twimg.com/profile_images/780188939499864064/MUrUkeBw_normal.jpg" TargetMode="External"/><Relationship Id="rId6040" Type="http://schemas.openxmlformats.org/officeDocument/2006/relationships/hyperlink" Target="http://twitter.com/TuckerSiemens/statuses/1053123907606040576" TargetMode="External"/><Relationship Id="rId6041" Type="http://schemas.openxmlformats.org/officeDocument/2006/relationships/hyperlink" Target="http://pbs.twimg.com/profile_images/837563671203172352/jwxjP_l5_normal.jpg" TargetMode="External"/><Relationship Id="rId6042" Type="http://schemas.openxmlformats.org/officeDocument/2006/relationships/hyperlink" Target="http://twitter.com/DRXDesign/statuses/1053123903831396352" TargetMode="External"/><Relationship Id="rId6043" Type="http://schemas.openxmlformats.org/officeDocument/2006/relationships/hyperlink" Target="http://pbs.twimg.com/profile_images/849166849950568448/Zb0nWTNN_normal.jpg" TargetMode="External"/><Relationship Id="rId6044" Type="http://schemas.openxmlformats.org/officeDocument/2006/relationships/hyperlink" Target="http://codeanywhere.com/" TargetMode="External"/><Relationship Id="rId6045" Type="http://schemas.openxmlformats.org/officeDocument/2006/relationships/hyperlink" Target="http://twitter.com/_30days30sites/statuses/1053123764907581440" TargetMode="External"/><Relationship Id="rId6046" Type="http://schemas.openxmlformats.org/officeDocument/2006/relationships/hyperlink" Target="http://pbs.twimg.com/profile_images/378800000785635420/a004f4bbcdc10bda03fb7838482d6270_normal.jpeg" TargetMode="External"/><Relationship Id="rId6047" Type="http://schemas.openxmlformats.org/officeDocument/2006/relationships/hyperlink" Target="http://twitter.com/HeliFromFinland/statuses/1053123694233444354" TargetMode="External"/><Relationship Id="rId6048" Type="http://schemas.openxmlformats.org/officeDocument/2006/relationships/hyperlink" Target="http://pbs.twimg.com/profile_images/643779014268579840/bRJStj7A_normal.png" TargetMode="External"/><Relationship Id="rId6049" Type="http://schemas.openxmlformats.org/officeDocument/2006/relationships/hyperlink" Target="http://twitter.com/StackDevJobs/statuses/1053123609009549320" TargetMode="External"/><Relationship Id="rId6050" Type="http://schemas.openxmlformats.org/officeDocument/2006/relationships/hyperlink" Target="http://pbs.twimg.com/profile_images/872444743241703425/L6pqn7Eq_normal.jpg" TargetMode="External"/><Relationship Id="rId6051" Type="http://schemas.openxmlformats.org/officeDocument/2006/relationships/hyperlink" Target="http://twitter.com/ham_gretsky/statuses/1053123553875451904" TargetMode="External"/><Relationship Id="rId6052" Type="http://schemas.openxmlformats.org/officeDocument/2006/relationships/hyperlink" Target="http://pbs.twimg.com/profile_images/3479225354/9d2b9b46af130f982bf7be6ae9a8a162_normal.jpeg" TargetMode="External"/><Relationship Id="rId6053" Type="http://schemas.openxmlformats.org/officeDocument/2006/relationships/hyperlink" Target="http://twitter.com/CoursesGiveAway/statuses/1053123522875162624" TargetMode="External"/><Relationship Id="rId6054" Type="http://schemas.openxmlformats.org/officeDocument/2006/relationships/hyperlink" Target="http://pbs.twimg.com/profile_images/843933230931857408/-l-x_wd1_normal.jpg" TargetMode="External"/><Relationship Id="rId6055" Type="http://schemas.openxmlformats.org/officeDocument/2006/relationships/hyperlink" Target="http://twitter.com/Comatose_D/statuses/1053123331560488971" TargetMode="External"/><Relationship Id="rId6056" Type="http://schemas.openxmlformats.org/officeDocument/2006/relationships/hyperlink" Target="http://pbs.twimg.com/profile_images/1025450629093715968/lyw7ENK6_normal.jpg" TargetMode="External"/><Relationship Id="rId6057" Type="http://schemas.openxmlformats.org/officeDocument/2006/relationships/hyperlink" Target="http://twitter.com/01717257469/statuses/1053123271070109696" TargetMode="External"/><Relationship Id="rId6058" Type="http://schemas.openxmlformats.org/officeDocument/2006/relationships/hyperlink" Target="http://pbs.twimg.com/profile_images/849276918545252352/fNpOp1xj_normal.jpg" TargetMode="External"/><Relationship Id="rId6059" Type="http://schemas.openxmlformats.org/officeDocument/2006/relationships/hyperlink" Target="http://twitter.com/0oMetao0/statuses/1053123174341038080" TargetMode="External"/><Relationship Id="rId6060" Type="http://schemas.openxmlformats.org/officeDocument/2006/relationships/hyperlink" Target="http://pbs.twimg.com/profile_images/1000551981331746818/GyBjfX2V_normal.jpg" TargetMode="External"/><Relationship Id="rId6061" Type="http://schemas.openxmlformats.org/officeDocument/2006/relationships/hyperlink" Target="http://twitter.com/ProgrammerBooks/statuses/1053123083056353282" TargetMode="External"/><Relationship Id="rId6062" Type="http://schemas.openxmlformats.org/officeDocument/2006/relationships/hyperlink" Target="http://pbs.twimg.com/profile_images/941909573019078656/FrAPJeSw_normal.jpg" TargetMode="External"/><Relationship Id="rId6063" Type="http://schemas.openxmlformats.org/officeDocument/2006/relationships/hyperlink" Target="http://twitter.com/tecnocaraban/statuses/1053123040186384384" TargetMode="External"/><Relationship Id="rId6064" Type="http://schemas.openxmlformats.org/officeDocument/2006/relationships/hyperlink" Target="http://pbs.twimg.com/profile_images/769630931279831044/3TwP4PBb_normal.jpg" TargetMode="External"/><Relationship Id="rId6065" Type="http://schemas.openxmlformats.org/officeDocument/2006/relationships/hyperlink" Target="http://twitter.com/html_css_bot/statuses/1053122721062772736" TargetMode="External"/><Relationship Id="rId6066" Type="http://schemas.openxmlformats.org/officeDocument/2006/relationships/hyperlink" Target="http://pbs.twimg.com/profile_images/1020281627275157505/NzLxTVJ5_normal.jpg" TargetMode="External"/><Relationship Id="rId6067" Type="http://schemas.openxmlformats.org/officeDocument/2006/relationships/hyperlink" Target="http://twitter.com/YourTechCompany/statuses/1053122287275249664" TargetMode="External"/><Relationship Id="rId6068" Type="http://schemas.openxmlformats.org/officeDocument/2006/relationships/hyperlink" Target="http://pbs.twimg.com/profile_images/1031997097690759170/psuwWLYh_normal.jpg" TargetMode="External"/><Relationship Id="rId6069" Type="http://schemas.openxmlformats.org/officeDocument/2006/relationships/hyperlink" Target="http://twitter.com/digitalsphere33/statuses/1053122276634312704" TargetMode="External"/><Relationship Id="rId6070" Type="http://schemas.openxmlformats.org/officeDocument/2006/relationships/hyperlink" Target="http://pbs.twimg.com/profile_images/952858814562357248/29dpzh1w_normal.jpg" TargetMode="External"/><Relationship Id="rId6071" Type="http://schemas.openxmlformats.org/officeDocument/2006/relationships/hyperlink" Target="http://twitter.com/IoTtogether/statuses/1053122206736281600" TargetMode="External"/><Relationship Id="rId6072" Type="http://schemas.openxmlformats.org/officeDocument/2006/relationships/hyperlink" Target="http://pbs.twimg.com/profile_images/1046730966239080450/fdqAnC6D_normal.jpg" TargetMode="External"/><Relationship Id="rId6073" Type="http://schemas.openxmlformats.org/officeDocument/2006/relationships/hyperlink" Target="http://twitter.com/Calcaware/statuses/1053122204785958915" TargetMode="External"/><Relationship Id="rId6074" Type="http://schemas.openxmlformats.org/officeDocument/2006/relationships/hyperlink" Target="http://pbs.twimg.com/profile_images/1027892225492037632/JZPjaQqh_normal.jpg" TargetMode="External"/><Relationship Id="rId6075" Type="http://schemas.openxmlformats.org/officeDocument/2006/relationships/hyperlink" Target="http://twitter.com/digital_mine_/statuses/1053122132438368256" TargetMode="External"/><Relationship Id="rId6076" Type="http://schemas.openxmlformats.org/officeDocument/2006/relationships/hyperlink" Target="http://pbs.twimg.com/profile_images/1003780657124868097/H3aIcAr4_normal.jpg" TargetMode="External"/><Relationship Id="rId6077" Type="http://schemas.openxmlformats.org/officeDocument/2006/relationships/hyperlink" Target="http://twitter.com/SaltinhoT/statuses/1053122022887342080" TargetMode="External"/><Relationship Id="rId6078" Type="http://schemas.openxmlformats.org/officeDocument/2006/relationships/hyperlink" Target="http://pbs.twimg.com/profile_images/735557144993533952/HumY-Udm_normal.jpg" TargetMode="External"/><Relationship Id="rId6079" Type="http://schemas.openxmlformats.org/officeDocument/2006/relationships/hyperlink" Target="http://twitter.com/cool_golang/statuses/1053121069501034496" TargetMode="External"/><Relationship Id="rId6080" Type="http://schemas.openxmlformats.org/officeDocument/2006/relationships/hyperlink" Target="http://pbs.twimg.com/profile_images/1052638731268689921/T5orjFk0_normal.jpg" TargetMode="External"/><Relationship Id="rId6081" Type="http://schemas.openxmlformats.org/officeDocument/2006/relationships/hyperlink" Target="http://twitter.com/owlbelief/statuses/1053120922117464064" TargetMode="External"/><Relationship Id="rId6082" Type="http://schemas.openxmlformats.org/officeDocument/2006/relationships/hyperlink" Target="http://pbs.twimg.com/profile_images/756136176113758208/2NDFX9P2_normal.jpg" TargetMode="External"/><Relationship Id="rId6083" Type="http://schemas.openxmlformats.org/officeDocument/2006/relationships/hyperlink" Target="http://twitter.com/netoxico/statuses/1053120917507837952" TargetMode="External"/><Relationship Id="rId6084" Type="http://schemas.openxmlformats.org/officeDocument/2006/relationships/hyperlink" Target="http://pbs.twimg.com/profile_images/820339510294810628/R8N9OWoX_normal.jpg" TargetMode="External"/><Relationship Id="rId6085" Type="http://schemas.openxmlformats.org/officeDocument/2006/relationships/hyperlink" Target="http://twitter.com/2601Manish/statuses/1053120856618979328" TargetMode="External"/><Relationship Id="rId6086" Type="http://schemas.openxmlformats.org/officeDocument/2006/relationships/hyperlink" Target="http://pbs.twimg.com/profile_images/344513261573731330/be50b2073490af629bdb501dc8998317_normal.png" TargetMode="External"/><Relationship Id="rId6087" Type="http://schemas.openxmlformats.org/officeDocument/2006/relationships/hyperlink" Target="http://twitter.com/GarcianRamirez/statuses/1053120743674966016" TargetMode="External"/><Relationship Id="rId6088" Type="http://schemas.openxmlformats.org/officeDocument/2006/relationships/hyperlink" Target="http://pbs.twimg.com/profile_images/1046220721087688704/RidtZYBx_normal.jpg" TargetMode="External"/><Relationship Id="rId6089" Type="http://schemas.openxmlformats.org/officeDocument/2006/relationships/hyperlink" Target="http://twitter.com/AaronCuddeback/statuses/1053120689673302016" TargetMode="External"/><Relationship Id="rId6090" Type="http://schemas.openxmlformats.org/officeDocument/2006/relationships/hyperlink" Target="http://pbs.twimg.com/profile_images/828992983970222082/-6Uef0KV_normal.jpg" TargetMode="External"/><Relationship Id="rId6091" Type="http://schemas.openxmlformats.org/officeDocument/2006/relationships/hyperlink" Target="http://twitter.com/Beezel_Bug/statuses/1053120439969611776" TargetMode="External"/><Relationship Id="rId6092" Type="http://schemas.openxmlformats.org/officeDocument/2006/relationships/hyperlink" Target="http://pbs.twimg.com/profile_images/540637243677736961/GmWEpo0W_normal.png" TargetMode="External"/><Relationship Id="rId6093" Type="http://schemas.openxmlformats.org/officeDocument/2006/relationships/hyperlink" Target="http://twitter.com/shannon_jaeger/statuses/1053120289045798912" TargetMode="External"/><Relationship Id="rId6094" Type="http://schemas.openxmlformats.org/officeDocument/2006/relationships/hyperlink" Target="http://pbs.twimg.com/profile_images/540637243677736961/GmWEpo0W_normal.png" TargetMode="External"/><Relationship Id="rId6095" Type="http://schemas.openxmlformats.org/officeDocument/2006/relationships/hyperlink" Target="http://twitter.com/shannon_jaeger/statuses/1053120289045798912" TargetMode="External"/><Relationship Id="rId6096" Type="http://schemas.openxmlformats.org/officeDocument/2006/relationships/hyperlink" Target="http://pbs.twimg.com/profile_images/1046730966239080450/fdqAnC6D_normal.jpg" TargetMode="External"/><Relationship Id="rId6097" Type="http://schemas.openxmlformats.org/officeDocument/2006/relationships/hyperlink" Target="http://twitter.com/Calcaware/statuses/1053119688165810177" TargetMode="External"/><Relationship Id="rId6098" Type="http://schemas.openxmlformats.org/officeDocument/2006/relationships/hyperlink" Target="http://pbs.twimg.com/profile_images/826458534049173504/0LKKW4Vs_normal.jpg" TargetMode="External"/><Relationship Id="rId6099" Type="http://schemas.openxmlformats.org/officeDocument/2006/relationships/hyperlink" Target="http://twitter.com/JSTweetsBot/statuses/1053119654338719744" TargetMode="External"/><Relationship Id="rId6100" Type="http://schemas.openxmlformats.org/officeDocument/2006/relationships/hyperlink" Target="http://pbs.twimg.com/profile_images/981793148820250624/AoSFjijH_normal.jpg" TargetMode="External"/><Relationship Id="rId6101" Type="http://schemas.openxmlformats.org/officeDocument/2006/relationships/hyperlink" Target="http://twitter.com/cata_dumi/statuses/1053119636185759745" TargetMode="External"/><Relationship Id="rId6102" Type="http://schemas.openxmlformats.org/officeDocument/2006/relationships/hyperlink" Target="http://pbs.twimg.com/profile_images/1027892225492037632/JZPjaQqh_normal.jpg" TargetMode="External"/><Relationship Id="rId6103" Type="http://schemas.openxmlformats.org/officeDocument/2006/relationships/hyperlink" Target="http://twitter.com/digital_mine_/statuses/1053119613737881600" TargetMode="External"/><Relationship Id="rId6104" Type="http://schemas.openxmlformats.org/officeDocument/2006/relationships/hyperlink" Target="http://pbs.twimg.com/profile_images/1051870815313166337/QudQyZd5_normal.jpg" TargetMode="External"/><Relationship Id="rId6105" Type="http://schemas.openxmlformats.org/officeDocument/2006/relationships/hyperlink" Target="http://twitter.com/byLilyV/statuses/1053119542732513281" TargetMode="External"/><Relationship Id="rId6106" Type="http://schemas.openxmlformats.org/officeDocument/2006/relationships/hyperlink" Target="http://pbs.twimg.com/profile_images/1010603172409368577/il-EzgfY_normal.jpg" TargetMode="External"/><Relationship Id="rId6107" Type="http://schemas.openxmlformats.org/officeDocument/2006/relationships/hyperlink" Target="http://twitter.com/RoTeCol/statuses/1053119492442783744" TargetMode="External"/><Relationship Id="rId6108" Type="http://schemas.openxmlformats.org/officeDocument/2006/relationships/hyperlink" Target="http://pbs.twimg.com/profile_images/955129289422225408/DMHRjRAV_normal.jpg" TargetMode="External"/><Relationship Id="rId6109" Type="http://schemas.openxmlformats.org/officeDocument/2006/relationships/hyperlink" Target="http://twitter.com/NerdEnojado/statuses/1053119398330974208" TargetMode="External"/><Relationship Id="rId6110" Type="http://schemas.openxmlformats.org/officeDocument/2006/relationships/hyperlink" Target="http://pbs.twimg.com/profile_images/1816885964/image1328857964_normal.png" TargetMode="External"/><Relationship Id="rId6111" Type="http://schemas.openxmlformats.org/officeDocument/2006/relationships/hyperlink" Target="http://twitter.com/rahulgchaudhary/statuses/1053119363769950208" TargetMode="External"/><Relationship Id="rId6112" Type="http://schemas.openxmlformats.org/officeDocument/2006/relationships/hyperlink" Target="http://pbs.twimg.com/profile_images/947820692363284480/cNQpgKKr_normal.jpg" TargetMode="External"/><Relationship Id="rId6113" Type="http://schemas.openxmlformats.org/officeDocument/2006/relationships/hyperlink" Target="http://twitter.com/ManojMayogi/statuses/1053119216285495297" TargetMode="External"/><Relationship Id="rId6114" Type="http://schemas.openxmlformats.org/officeDocument/2006/relationships/hyperlink" Target="http://pbs.twimg.com/profile_images/1816885964/image1328857964_normal.png" TargetMode="External"/><Relationship Id="rId6115" Type="http://schemas.openxmlformats.org/officeDocument/2006/relationships/hyperlink" Target="http://twitter.com/rahulgchaudhary/statuses/1053119197667123200" TargetMode="External"/><Relationship Id="rId6116" Type="http://schemas.openxmlformats.org/officeDocument/2006/relationships/hyperlink" Target="http://pbs.twimg.com/profile_images/1052805118154817536/lTKwGv9s_normal.jpg" TargetMode="External"/><Relationship Id="rId6117" Type="http://schemas.openxmlformats.org/officeDocument/2006/relationships/hyperlink" Target="http://twitter.com/GABC_Global/statuses/1053118865306136577" TargetMode="External"/><Relationship Id="rId6118" Type="http://schemas.openxmlformats.org/officeDocument/2006/relationships/hyperlink" Target="http://pbs.twimg.com/profile_images/799443677709905921/lN4wsDZX_normal.jpg" TargetMode="External"/><Relationship Id="rId6119" Type="http://schemas.openxmlformats.org/officeDocument/2006/relationships/hyperlink" Target="http://twitter.com/MorphMarket/statuses/1053118793596260357" TargetMode="External"/><Relationship Id="rId6120" Type="http://schemas.openxmlformats.org/officeDocument/2006/relationships/hyperlink" Target="http://pbs.twimg.com/profile_images/614093245593747456/HnSC_sh4_normal.jpg" TargetMode="External"/><Relationship Id="rId6121" Type="http://schemas.openxmlformats.org/officeDocument/2006/relationships/hyperlink" Target="http://twitter.com/__mharrison__/statuses/1053118722754392064" TargetMode="External"/><Relationship Id="rId6122" Type="http://schemas.openxmlformats.org/officeDocument/2006/relationships/hyperlink" Target="http://pbs.twimg.com/profile_images/626495202140782592/eepZLTmh_normal.png" TargetMode="External"/><Relationship Id="rId6123" Type="http://schemas.openxmlformats.org/officeDocument/2006/relationships/hyperlink" Target="http://twitter.com/recursospython/statuses/1053118710221885440" TargetMode="External"/><Relationship Id="rId6124" Type="http://schemas.openxmlformats.org/officeDocument/2006/relationships/hyperlink" Target="http://pbs.twimg.com/profile_images/1052805118154817536/lTKwGv9s_normal.jpg" TargetMode="External"/><Relationship Id="rId6125" Type="http://schemas.openxmlformats.org/officeDocument/2006/relationships/hyperlink" Target="http://twitter.com/GABC_Global/statuses/1053118653011386369" TargetMode="External"/><Relationship Id="rId6126" Type="http://schemas.openxmlformats.org/officeDocument/2006/relationships/hyperlink" Target="http://pbs.twimg.com/profile_images/1609431328/nosql-2_normal.jpg" TargetMode="External"/><Relationship Id="rId6127" Type="http://schemas.openxmlformats.org/officeDocument/2006/relationships/hyperlink" Target="http://twitter.com/nosqlweekly/statuses/1053118652113915908" TargetMode="External"/><Relationship Id="rId6128" Type="http://schemas.openxmlformats.org/officeDocument/2006/relationships/hyperlink" Target="http://pbs.twimg.com/profile_images/755606041728016384/_JlbwVxo_normal.jpg" TargetMode="External"/><Relationship Id="rId6129" Type="http://schemas.openxmlformats.org/officeDocument/2006/relationships/hyperlink" Target="http://twitter.com/BeardySmeardy/statuses/1053118648729124864" TargetMode="External"/><Relationship Id="rId6130" Type="http://schemas.openxmlformats.org/officeDocument/2006/relationships/hyperlink" Target="http://pbs.twimg.com/profile_images/1554238582/python_normal.jpg" TargetMode="External"/><Relationship Id="rId6131" Type="http://schemas.openxmlformats.org/officeDocument/2006/relationships/hyperlink" Target="http://twitter.com/PythonWeekly/statuses/1053118638218190848" TargetMode="External"/><Relationship Id="rId6132" Type="http://schemas.openxmlformats.org/officeDocument/2006/relationships/hyperlink" Target="http://pbs.twimg.com/profile_images/835296204271587329/7gcs-jNs_normal.jpg" TargetMode="External"/><Relationship Id="rId6133" Type="http://schemas.openxmlformats.org/officeDocument/2006/relationships/hyperlink" Target="http://twitter.com/pybites/statuses/1053118571562369029" TargetMode="External"/><Relationship Id="rId6134" Type="http://schemas.openxmlformats.org/officeDocument/2006/relationships/hyperlink" Target="http://abs.twimg.com/sticky/default_profile_images/default_profile_normal.png" TargetMode="External"/><Relationship Id="rId6135" Type="http://schemas.openxmlformats.org/officeDocument/2006/relationships/hyperlink" Target="http://twitter.com/phi_shinonome/statuses/1053118557293178881" TargetMode="External"/><Relationship Id="rId6136" Type="http://schemas.openxmlformats.org/officeDocument/2006/relationships/hyperlink" Target="http://pbs.twimg.com/profile_images/1017273125623549953/xDtUM_4b_normal.jpg" TargetMode="External"/><Relationship Id="rId6137" Type="http://schemas.openxmlformats.org/officeDocument/2006/relationships/hyperlink" Target="http://twitter.com/iris9112/statuses/1053118390368387072" TargetMode="External"/><Relationship Id="rId6138" Type="http://schemas.openxmlformats.org/officeDocument/2006/relationships/hyperlink" Target="http://pbs.twimg.com/profile_images/839017527707512833/MOTdIZUh_normal.jpg" TargetMode="External"/><Relationship Id="rId6139" Type="http://schemas.openxmlformats.org/officeDocument/2006/relationships/hyperlink" Target="http://twitter.com/8Programming/statuses/1053118129155530752" TargetMode="External"/><Relationship Id="rId6140" Type="http://schemas.openxmlformats.org/officeDocument/2006/relationships/hyperlink" Target="http://pbs.twimg.com/profile_images/988808548132909056/vPDFhWZ6_normal.jpg" TargetMode="External"/><Relationship Id="rId6141" Type="http://schemas.openxmlformats.org/officeDocument/2006/relationships/hyperlink" Target="http://twitter.com/TVTVI1/statuses/1053117920656543745" TargetMode="External"/><Relationship Id="rId6142" Type="http://schemas.openxmlformats.org/officeDocument/2006/relationships/hyperlink" Target="http://pbs.twimg.com/profile_images/741070934283411456/ZnPLIxoj_normal.jpg" TargetMode="External"/><Relationship Id="rId6143" Type="http://schemas.openxmlformats.org/officeDocument/2006/relationships/hyperlink" Target="http://twitter.com/brycecaine/statuses/1053117904470921216" TargetMode="External"/><Relationship Id="rId6144" Type="http://schemas.openxmlformats.org/officeDocument/2006/relationships/hyperlink" Target="http://pbs.twimg.com/profile_images/978096124702552064/c2I2rO8v_normal.jpg" TargetMode="External"/><Relationship Id="rId6145" Type="http://schemas.openxmlformats.org/officeDocument/2006/relationships/hyperlink" Target="http://twitter.com/TheDevelBot/statuses/1053117903732662273" TargetMode="External"/><Relationship Id="rId6146" Type="http://schemas.openxmlformats.org/officeDocument/2006/relationships/hyperlink" Target="http://pbs.twimg.com/profile_images/988808548132909056/vPDFhWZ6_normal.jpg" TargetMode="External"/><Relationship Id="rId6147" Type="http://schemas.openxmlformats.org/officeDocument/2006/relationships/hyperlink" Target="http://twitter.com/TVTVI1/statuses/1053117765580554240" TargetMode="External"/><Relationship Id="rId6148" Type="http://schemas.openxmlformats.org/officeDocument/2006/relationships/hyperlink" Target="http://pbs.twimg.com/profile_images/945704290135375872/AOXiTbCi_normal.jpg" TargetMode="External"/><Relationship Id="rId6149" Type="http://schemas.openxmlformats.org/officeDocument/2006/relationships/hyperlink" Target="http://twitter.com/Inspire_2018/statuses/1053117762699190272" TargetMode="External"/><Relationship Id="rId6150" Type="http://schemas.openxmlformats.org/officeDocument/2006/relationships/hyperlink" Target="http://pbs.twimg.com/profile_images/709292685215924224/06wPhvLt_normal.jpg" TargetMode="External"/><Relationship Id="rId6151" Type="http://schemas.openxmlformats.org/officeDocument/2006/relationships/hyperlink" Target="http://twitter.com/tutorial_dev/statuses/1053117635515375617" TargetMode="External"/><Relationship Id="rId6152" Type="http://schemas.openxmlformats.org/officeDocument/2006/relationships/hyperlink" Target="http://pbs.twimg.com/profile_images/843976613788172288/mf__TfW3_normal.jpg" TargetMode="External"/><Relationship Id="rId6153" Type="http://schemas.openxmlformats.org/officeDocument/2006/relationships/hyperlink" Target="http://twitter.com/FX_monsoon/statuses/1053117609892147200" TargetMode="External"/><Relationship Id="rId6154" Type="http://schemas.openxmlformats.org/officeDocument/2006/relationships/hyperlink" Target="http://pbs.twimg.com/profile_images/988808548132909056/vPDFhWZ6_normal.jpg" TargetMode="External"/><Relationship Id="rId6155" Type="http://schemas.openxmlformats.org/officeDocument/2006/relationships/hyperlink" Target="http://twitter.com/TVTVI1/statuses/1053117559606730752" TargetMode="External"/><Relationship Id="rId6156" Type="http://schemas.openxmlformats.org/officeDocument/2006/relationships/hyperlink" Target="http://pbs.twimg.com/profile_images/988808548132909056/vPDFhWZ6_normal.jpg" TargetMode="External"/><Relationship Id="rId6157" Type="http://schemas.openxmlformats.org/officeDocument/2006/relationships/hyperlink" Target="http://twitter.com/TVTVI1/statuses/1053117411941961728" TargetMode="External"/><Relationship Id="rId6158" Type="http://schemas.openxmlformats.org/officeDocument/2006/relationships/hyperlink" Target="http://pbs.twimg.com/profile_images/1036620154178686980/QhYJ0MES_normal.jpg" TargetMode="External"/><Relationship Id="rId6159" Type="http://schemas.openxmlformats.org/officeDocument/2006/relationships/hyperlink" Target="http://twitter.com/RenachiS2/statuses/1053117327309488128" TargetMode="External"/><Relationship Id="rId6160" Type="http://schemas.openxmlformats.org/officeDocument/2006/relationships/hyperlink" Target="http://pbs.twimg.com/profile_images/921890123809247232/rbEWZks0_normal.jpg" TargetMode="External"/><Relationship Id="rId6161" Type="http://schemas.openxmlformats.org/officeDocument/2006/relationships/hyperlink" Target="http://twitter.com/JAX_MASTERS/statuses/1053117307524804608" TargetMode="External"/><Relationship Id="rId6162" Type="http://schemas.openxmlformats.org/officeDocument/2006/relationships/hyperlink" Target="http://pbs.twimg.com/profile_images/1027784272046895104/_7rRi6Ww_normal.jpg" TargetMode="External"/><Relationship Id="rId6163" Type="http://schemas.openxmlformats.org/officeDocument/2006/relationships/hyperlink" Target="http://twitter.com/datta_bruh/statuses/1053117165476425730" TargetMode="External"/><Relationship Id="rId6164" Type="http://schemas.openxmlformats.org/officeDocument/2006/relationships/hyperlink" Target="http://pbs.twimg.com/profile_images/944578501671374848/K1Cz-pKB_normal.jpg" TargetMode="External"/><Relationship Id="rId6165" Type="http://schemas.openxmlformats.org/officeDocument/2006/relationships/hyperlink" Target="http://twitter.com/michavinogrado1/statuses/1053117109473931264" TargetMode="External"/><Relationship Id="rId6166" Type="http://schemas.openxmlformats.org/officeDocument/2006/relationships/hyperlink" Target="http://pbs.twimg.com/profile_images/1046220721087688704/RidtZYBx_normal.jpg" TargetMode="External"/><Relationship Id="rId6167" Type="http://schemas.openxmlformats.org/officeDocument/2006/relationships/hyperlink" Target="http://twitter.com/AaronCuddeback/statuses/1053117083079327744" TargetMode="External"/><Relationship Id="rId6168" Type="http://schemas.openxmlformats.org/officeDocument/2006/relationships/hyperlink" Target="http://pbs.twimg.com/profile_images/974111787229442048/UNB-Qe70_normal.jpg" TargetMode="External"/><Relationship Id="rId6169" Type="http://schemas.openxmlformats.org/officeDocument/2006/relationships/hyperlink" Target="http://twitter.com/alcgroup/statuses/1053117039131410432" TargetMode="External"/><Relationship Id="rId6170" Type="http://schemas.openxmlformats.org/officeDocument/2006/relationships/hyperlink" Target="http://pbs.twimg.com/profile_images/988808548132909056/vPDFhWZ6_normal.jpg" TargetMode="External"/><Relationship Id="rId6171" Type="http://schemas.openxmlformats.org/officeDocument/2006/relationships/hyperlink" Target="http://twitter.com/TVTVI1/statuses/1053116998094217217" TargetMode="External"/><Relationship Id="rId6172" Type="http://schemas.openxmlformats.org/officeDocument/2006/relationships/hyperlink" Target="http://pbs.twimg.com/profile_images/988808548132909056/vPDFhWZ6_normal.jpg" TargetMode="External"/><Relationship Id="rId6173" Type="http://schemas.openxmlformats.org/officeDocument/2006/relationships/hyperlink" Target="http://twitter.com/TVTVI1/statuses/1053116839327260673" TargetMode="External"/><Relationship Id="rId6174" Type="http://schemas.openxmlformats.org/officeDocument/2006/relationships/hyperlink" Target="http://pbs.twimg.com/profile_images/1052638731268689921/T5orjFk0_normal.jpg" TargetMode="External"/><Relationship Id="rId6175" Type="http://schemas.openxmlformats.org/officeDocument/2006/relationships/hyperlink" Target="http://twitter.com/owlbelief/statuses/1053116788878258177" TargetMode="External"/><Relationship Id="rId6176" Type="http://schemas.openxmlformats.org/officeDocument/2006/relationships/hyperlink" Target="http://pbs.twimg.com/profile_images/1016362674798592000/tpq8pqkf_normal.jpg" TargetMode="External"/><Relationship Id="rId6177" Type="http://schemas.openxmlformats.org/officeDocument/2006/relationships/hyperlink" Target="http://twitter.com/DaysofcodeNg/statuses/1053116725594599424" TargetMode="External"/><Relationship Id="rId6178" Type="http://schemas.openxmlformats.org/officeDocument/2006/relationships/hyperlink" Target="http://pbs.twimg.com/profile_images/995343218454642688/DxrVbelT_normal.jpg" TargetMode="External"/><Relationship Id="rId6179" Type="http://schemas.openxmlformats.org/officeDocument/2006/relationships/hyperlink" Target="http://twitter.com/recruitsumo/statuses/1053116442634260480" TargetMode="External"/><Relationship Id="rId6180" Type="http://schemas.openxmlformats.org/officeDocument/2006/relationships/hyperlink" Target="http://pbs.twimg.com/profile_images/988808548132909056/vPDFhWZ6_normal.jpg" TargetMode="External"/><Relationship Id="rId6181" Type="http://schemas.openxmlformats.org/officeDocument/2006/relationships/hyperlink" Target="http://twitter.com/TVTVI1/statuses/1053116364473303041" TargetMode="External"/><Relationship Id="rId6182" Type="http://schemas.openxmlformats.org/officeDocument/2006/relationships/hyperlink" Target="http://pbs.twimg.com/profile_images/849166849950568448/Zb0nWTNN_normal.jpg" TargetMode="External"/><Relationship Id="rId6183" Type="http://schemas.openxmlformats.org/officeDocument/2006/relationships/hyperlink" Target="http://codeanywhere.com/" TargetMode="External"/><Relationship Id="rId6184" Type="http://schemas.openxmlformats.org/officeDocument/2006/relationships/hyperlink" Target="http://twitter.com/_30days30sites/statuses/1053116109862387712" TargetMode="External"/><Relationship Id="rId6185" Type="http://schemas.openxmlformats.org/officeDocument/2006/relationships/hyperlink" Target="http://pbs.twimg.com/profile_images/923822575305875457/gGoLOoQj_normal.jpg" TargetMode="External"/><Relationship Id="rId6186" Type="http://schemas.openxmlformats.org/officeDocument/2006/relationships/hyperlink" Target="http://twitter.com/DiscUdemy/statuses/1053116017667379200" TargetMode="External"/><Relationship Id="rId6187" Type="http://schemas.openxmlformats.org/officeDocument/2006/relationships/hyperlink" Target="http://pbs.twimg.com/profile_images/906950565225168900/c-05-qfb_normal.jpg" TargetMode="External"/><Relationship Id="rId6188" Type="http://schemas.openxmlformats.org/officeDocument/2006/relationships/hyperlink" Target="http://twitter.com/albabahmadkhan/statuses/1053115785621725184" TargetMode="External"/><Relationship Id="rId6189" Type="http://schemas.openxmlformats.org/officeDocument/2006/relationships/hyperlink" Target="http://pbs.twimg.com/profile_images/902221356783337472/u6WXCOAJ_normal.jpg" TargetMode="External"/><Relationship Id="rId6190" Type="http://schemas.openxmlformats.org/officeDocument/2006/relationships/hyperlink" Target="http://twitter.com/tsadekola/statuses/1053115533388906496" TargetMode="External"/><Relationship Id="rId6191" Type="http://schemas.openxmlformats.org/officeDocument/2006/relationships/hyperlink" Target="http://pbs.twimg.com/profile_images/988808548132909056/vPDFhWZ6_normal.jpg" TargetMode="External"/><Relationship Id="rId6192" Type="http://schemas.openxmlformats.org/officeDocument/2006/relationships/hyperlink" Target="http://twitter.com/TVTVI1/statuses/1053115531761397760" TargetMode="External"/><Relationship Id="rId6193" Type="http://schemas.openxmlformats.org/officeDocument/2006/relationships/hyperlink" Target="http://pbs.twimg.com/profile_images/541476118033747970/7pv80Ci7_normal.jpeg" TargetMode="External"/><Relationship Id="rId6194" Type="http://schemas.openxmlformats.org/officeDocument/2006/relationships/hyperlink" Target="http://twitter.com/ijoosong/statuses/1053115507740598272" TargetMode="External"/><Relationship Id="rId6195" Type="http://schemas.openxmlformats.org/officeDocument/2006/relationships/hyperlink" Target="http://pbs.twimg.com/profile_images/869962597424025601/3NHd0kZ__normal.jpg" TargetMode="External"/><Relationship Id="rId6196" Type="http://schemas.openxmlformats.org/officeDocument/2006/relationships/hyperlink" Target="http://twitter.com/machinelearn_d/statuses/1053115096182845440" TargetMode="External"/><Relationship Id="rId6197" Type="http://schemas.openxmlformats.org/officeDocument/2006/relationships/hyperlink" Target="http://pbs.twimg.com/profile_images/869962597424025601/3NHd0kZ__normal.jpg" TargetMode="External"/><Relationship Id="rId6198" Type="http://schemas.openxmlformats.org/officeDocument/2006/relationships/hyperlink" Target="http://twitter.com/machinelearn_d/statuses/1053115035835293697" TargetMode="External"/><Relationship Id="rId6199" Type="http://schemas.openxmlformats.org/officeDocument/2006/relationships/hyperlink" Target="http://pbs.twimg.com/profile_images/965129995327700993/omw0MGxt_normal.jpg" TargetMode="External"/><Relationship Id="rId6200" Type="http://schemas.openxmlformats.org/officeDocument/2006/relationships/hyperlink" Target="http://twitter.com/pollirrata/statuses/1053114976913801216" TargetMode="External"/><Relationship Id="rId6201" Type="http://schemas.openxmlformats.org/officeDocument/2006/relationships/hyperlink" Target="http://pbs.twimg.com/profile_images/856938541535952896/dsA9peVA_normal.jpg" TargetMode="External"/><Relationship Id="rId6202" Type="http://schemas.openxmlformats.org/officeDocument/2006/relationships/hyperlink" Target="http://twitter.com/lacherv/statuses/1053114820092923904" TargetMode="External"/><Relationship Id="rId6203" Type="http://schemas.openxmlformats.org/officeDocument/2006/relationships/hyperlink" Target="http://abs.twimg.com/sticky/default_profile_images/default_profile_normal.png" TargetMode="External"/><Relationship Id="rId6204" Type="http://schemas.openxmlformats.org/officeDocument/2006/relationships/hyperlink" Target="http://twitter.com/Pvalsfr/statuses/1053114784844050432" TargetMode="External"/><Relationship Id="rId6205" Type="http://schemas.openxmlformats.org/officeDocument/2006/relationships/hyperlink" Target="http://pbs.twimg.com/profile_images/988808548132909056/vPDFhWZ6_normal.jpg" TargetMode="External"/><Relationship Id="rId6206" Type="http://schemas.openxmlformats.org/officeDocument/2006/relationships/hyperlink" Target="http://twitter.com/TVTVI1/statuses/1053114589452222464" TargetMode="External"/><Relationship Id="rId6207" Type="http://schemas.openxmlformats.org/officeDocument/2006/relationships/hyperlink" Target="http://pbs.twimg.com/profile_images/884841903019233282/A_bS9Ucg_normal.jpg" TargetMode="External"/><Relationship Id="rId6208" Type="http://schemas.openxmlformats.org/officeDocument/2006/relationships/hyperlink" Target="http://twitter.com/danjamstewart/statuses/1053114427279429632" TargetMode="External"/><Relationship Id="rId6209" Type="http://schemas.openxmlformats.org/officeDocument/2006/relationships/hyperlink" Target="http://pbs.twimg.com/profile_images/665956240351232000/efHccyzu_normal.jpg" TargetMode="External"/><Relationship Id="rId6210" Type="http://schemas.openxmlformats.org/officeDocument/2006/relationships/hyperlink" Target="http://twitter.com/GKJohnMarkIvey/statuses/1053114410133262341" TargetMode="External"/><Relationship Id="rId6211" Type="http://schemas.openxmlformats.org/officeDocument/2006/relationships/hyperlink" Target="http://pbs.twimg.com/profile_images/1529056358/100_0844_normal.JPG" TargetMode="External"/><Relationship Id="rId6212" Type="http://schemas.openxmlformats.org/officeDocument/2006/relationships/hyperlink" Target="http://twitter.com/kathcor/statuses/1053114407981604864" TargetMode="External"/><Relationship Id="rId6213" Type="http://schemas.openxmlformats.org/officeDocument/2006/relationships/hyperlink" Target="http://pbs.twimg.com/profile_images/945704290135375872/AOXiTbCi_normal.jpg" TargetMode="External"/><Relationship Id="rId6214" Type="http://schemas.openxmlformats.org/officeDocument/2006/relationships/hyperlink" Target="http://twitter.com/Inspire_2018/statuses/1053114340952420361" TargetMode="External"/><Relationship Id="rId6215" Type="http://schemas.openxmlformats.org/officeDocument/2006/relationships/hyperlink" Target="http://pbs.twimg.com/profile_images/886543808225136641/9dURXhHl_normal.jpg" TargetMode="External"/><Relationship Id="rId6216" Type="http://schemas.openxmlformats.org/officeDocument/2006/relationships/hyperlink" Target="http://twitter.com/kinow/statuses/1053114036181581824" TargetMode="External"/><Relationship Id="rId6217" Type="http://schemas.openxmlformats.org/officeDocument/2006/relationships/hyperlink" Target="http://pbs.twimg.com/profile_images/920568068912439296/EpWE4lkH_normal.jpg" TargetMode="External"/><Relationship Id="rId6218" Type="http://schemas.openxmlformats.org/officeDocument/2006/relationships/hyperlink" Target="http://twitter.com/python_online/statuses/1053113566595870720" TargetMode="External"/><Relationship Id="rId6219" Type="http://schemas.openxmlformats.org/officeDocument/2006/relationships/hyperlink" Target="http://pbs.twimg.com/profile_images/1035641681855401984/QG7VAhds_normal.jpg" TargetMode="External"/><Relationship Id="rId6220" Type="http://schemas.openxmlformats.org/officeDocument/2006/relationships/hyperlink" Target="http://twitter.com/dlindo_atichati/statuses/1053113552083525632" TargetMode="External"/><Relationship Id="rId6221" Type="http://schemas.openxmlformats.org/officeDocument/2006/relationships/hyperlink" Target="http://pbs.twimg.com/profile_images/988808548132909056/vPDFhWZ6_normal.jpg" TargetMode="External"/><Relationship Id="rId6222" Type="http://schemas.openxmlformats.org/officeDocument/2006/relationships/hyperlink" Target="http://twitter.com/TVTVI1/statuses/1053113457833177088" TargetMode="External"/><Relationship Id="rId6223" Type="http://schemas.openxmlformats.org/officeDocument/2006/relationships/hyperlink" Target="http://pbs.twimg.com/profile_images/478718310797029376/uH-AwOLy_normal.jpeg" TargetMode="External"/><Relationship Id="rId6224" Type="http://schemas.openxmlformats.org/officeDocument/2006/relationships/hyperlink" Target="http://twitter.com/riayalar/statuses/1053113424333496320" TargetMode="External"/><Relationship Id="rId6225" Type="http://schemas.openxmlformats.org/officeDocument/2006/relationships/hyperlink" Target="http://pbs.twimg.com/profile_images/828992983970222082/-6Uef0KV_normal.jpg" TargetMode="External"/><Relationship Id="rId6226" Type="http://schemas.openxmlformats.org/officeDocument/2006/relationships/hyperlink" Target="http://twitter.com/Beezel_Bug/statuses/1053113361502748674" TargetMode="External"/><Relationship Id="rId6227" Type="http://schemas.openxmlformats.org/officeDocument/2006/relationships/hyperlink" Target="http://pbs.twimg.com/profile_images/886819957790658564/OtFifZmN_normal.jpg" TargetMode="External"/><Relationship Id="rId6228" Type="http://schemas.openxmlformats.org/officeDocument/2006/relationships/hyperlink" Target="http://twitter.com/wamaitha_N/statuses/1053113308105113605" TargetMode="External"/><Relationship Id="rId6229" Type="http://schemas.openxmlformats.org/officeDocument/2006/relationships/hyperlink" Target="http://pbs.twimg.com/profile_images/886819957790658564/OtFifZmN_normal.jpg" TargetMode="External"/><Relationship Id="rId6230" Type="http://schemas.openxmlformats.org/officeDocument/2006/relationships/hyperlink" Target="http://twitter.com/wamaitha_N/statuses/1053113308050587648" TargetMode="External"/><Relationship Id="rId6231" Type="http://schemas.openxmlformats.org/officeDocument/2006/relationships/hyperlink" Target="http://pbs.twimg.com/profile_images/714308124115673088/Q0Quzk7k_normal.jpg" TargetMode="External"/><Relationship Id="rId6232" Type="http://schemas.openxmlformats.org/officeDocument/2006/relationships/hyperlink" Target="http://twitter.com/docprogrammer/statuses/1053113277713186816" TargetMode="External"/><Relationship Id="rId6233" Type="http://schemas.openxmlformats.org/officeDocument/2006/relationships/hyperlink" Target="http://pbs.twimg.com/profile_images/926660495322570752/QtBm209P_normal.jpg" TargetMode="External"/><Relationship Id="rId6234" Type="http://schemas.openxmlformats.org/officeDocument/2006/relationships/hyperlink" Target="http://twitter.com/gdorn1/statuses/1053113244607541248" TargetMode="External"/><Relationship Id="rId6235" Type="http://schemas.openxmlformats.org/officeDocument/2006/relationships/hyperlink" Target="http://pbs.twimg.com/profile_images/926660495322570752/QtBm209P_normal.jpg" TargetMode="External"/><Relationship Id="rId6236" Type="http://schemas.openxmlformats.org/officeDocument/2006/relationships/hyperlink" Target="http://twitter.com/gdorn1/statuses/1053113226156761088" TargetMode="External"/><Relationship Id="rId6237" Type="http://schemas.openxmlformats.org/officeDocument/2006/relationships/hyperlink" Target="http://pbs.twimg.com/profile_images/926660495322570752/QtBm209P_normal.jpg" TargetMode="External"/><Relationship Id="rId6238" Type="http://schemas.openxmlformats.org/officeDocument/2006/relationships/hyperlink" Target="http://twitter.com/gdorn1/statuses/1053113203847319552" TargetMode="External"/><Relationship Id="rId6239" Type="http://schemas.openxmlformats.org/officeDocument/2006/relationships/hyperlink" Target="http://pbs.twimg.com/profile_images/988808548132909056/vPDFhWZ6_normal.jpg" TargetMode="External"/><Relationship Id="rId6240" Type="http://schemas.openxmlformats.org/officeDocument/2006/relationships/hyperlink" Target="http://twitter.com/TVTVI1/statuses/1053113184070987777" TargetMode="External"/><Relationship Id="rId6241" Type="http://schemas.openxmlformats.org/officeDocument/2006/relationships/hyperlink" Target="http://pbs.twimg.com/profile_images/926660495322570752/QtBm209P_normal.jpg" TargetMode="External"/><Relationship Id="rId6242" Type="http://schemas.openxmlformats.org/officeDocument/2006/relationships/hyperlink" Target="http://twitter.com/gdorn1/statuses/1053113180988301312" TargetMode="External"/><Relationship Id="rId6243" Type="http://schemas.openxmlformats.org/officeDocument/2006/relationships/hyperlink" Target="http://pbs.twimg.com/profile_images/926660495322570752/QtBm209P_normal.jpg" TargetMode="External"/><Relationship Id="rId6244" Type="http://schemas.openxmlformats.org/officeDocument/2006/relationships/hyperlink" Target="http://twitter.com/gdorn1/statuses/1053113162298523648" TargetMode="External"/><Relationship Id="rId6245" Type="http://schemas.openxmlformats.org/officeDocument/2006/relationships/hyperlink" Target="http://pbs.twimg.com/profile_images/1005114073116098560/7rA9Pf6q_normal.jpg" TargetMode="External"/><Relationship Id="rId6246" Type="http://schemas.openxmlformats.org/officeDocument/2006/relationships/hyperlink" Target="http://twitter.com/javarevisited/statuses/1053113117297659904" TargetMode="External"/><Relationship Id="rId6247" Type="http://schemas.openxmlformats.org/officeDocument/2006/relationships/hyperlink" Target="http://pbs.twimg.com/profile_images/926660495322570752/QtBm209P_normal.jpg" TargetMode="External"/><Relationship Id="rId6248" Type="http://schemas.openxmlformats.org/officeDocument/2006/relationships/hyperlink" Target="http://twitter.com/gdorn1/statuses/1053113107466326016" TargetMode="External"/><Relationship Id="rId6249" Type="http://schemas.openxmlformats.org/officeDocument/2006/relationships/hyperlink" Target="http://pbs.twimg.com/profile_images/926660495322570752/QtBm209P_normal.jpg" TargetMode="External"/><Relationship Id="rId6250" Type="http://schemas.openxmlformats.org/officeDocument/2006/relationships/hyperlink" Target="http://twitter.com/gdorn1/statuses/1053113076889931776" TargetMode="External"/><Relationship Id="rId6251" Type="http://schemas.openxmlformats.org/officeDocument/2006/relationships/hyperlink" Target="http://pbs.twimg.com/profile_images/926660495322570752/QtBm209P_normal.jpg" TargetMode="External"/><Relationship Id="rId6252" Type="http://schemas.openxmlformats.org/officeDocument/2006/relationships/hyperlink" Target="http://twitter.com/gdorn1/statuses/1053113049043910657" TargetMode="External"/><Relationship Id="rId6253" Type="http://schemas.openxmlformats.org/officeDocument/2006/relationships/hyperlink" Target="http://pbs.twimg.com/profile_images/920566850022383617/esWzEpCe_normal.jpg" TargetMode="External"/><Relationship Id="rId6254" Type="http://schemas.openxmlformats.org/officeDocument/2006/relationships/hyperlink" Target="http://twitter.com/fan_python/statuses/1053113039208304640" TargetMode="External"/><Relationship Id="rId6255" Type="http://schemas.openxmlformats.org/officeDocument/2006/relationships/hyperlink" Target="http://pbs.twimg.com/profile_images/926660495322570752/QtBm209P_normal.jpg" TargetMode="External"/><Relationship Id="rId6256" Type="http://schemas.openxmlformats.org/officeDocument/2006/relationships/hyperlink" Target="http://twitter.com/gdorn1/statuses/1053113028399587328" TargetMode="External"/><Relationship Id="rId6257" Type="http://schemas.openxmlformats.org/officeDocument/2006/relationships/hyperlink" Target="http://pbs.twimg.com/profile_images/926660495322570752/QtBm209P_normal.jpg" TargetMode="External"/><Relationship Id="rId6258" Type="http://schemas.openxmlformats.org/officeDocument/2006/relationships/hyperlink" Target="http://twitter.com/gdorn1/statuses/1053113007423799301" TargetMode="External"/><Relationship Id="rId6259" Type="http://schemas.openxmlformats.org/officeDocument/2006/relationships/hyperlink" Target="http://pbs.twimg.com/profile_images/926660495322570752/QtBm209P_normal.jpg" TargetMode="External"/><Relationship Id="rId6260" Type="http://schemas.openxmlformats.org/officeDocument/2006/relationships/hyperlink" Target="http://twitter.com/gdorn1/statuses/1053112986708176896" TargetMode="External"/><Relationship Id="rId6261" Type="http://schemas.openxmlformats.org/officeDocument/2006/relationships/hyperlink" Target="http://pbs.twimg.com/profile_images/572091631055028224/Pkx__FSB_normal.png" TargetMode="External"/><Relationship Id="rId6262" Type="http://schemas.openxmlformats.org/officeDocument/2006/relationships/hyperlink" Target="http://twitter.com/cool_python/statuses/1053112850393300992" TargetMode="External"/><Relationship Id="rId6263" Type="http://schemas.openxmlformats.org/officeDocument/2006/relationships/hyperlink" Target="http://pbs.twimg.com/profile_images/633907725630439424/eoAu8bbR_normal.png" TargetMode="External"/><Relationship Id="rId6264" Type="http://schemas.openxmlformats.org/officeDocument/2006/relationships/hyperlink" Target="http://twitter.com/python_devv/statuses/1053112783208886273" TargetMode="External"/><Relationship Id="rId6265" Type="http://schemas.openxmlformats.org/officeDocument/2006/relationships/hyperlink" Target="http://pbs.twimg.com/profile_images/733596188688011264/cosdsABq_normal.jpg" TargetMode="External"/><Relationship Id="rId6266" Type="http://schemas.openxmlformats.org/officeDocument/2006/relationships/hyperlink" Target="http://twitter.com/PythonDevelop/statuses/1053112778595164160" TargetMode="External"/><Relationship Id="rId6267" Type="http://schemas.openxmlformats.org/officeDocument/2006/relationships/hyperlink" Target="http://pbs.twimg.com/profile_images/1005835108018876416/Ipw20bSZ_normal.jpg" TargetMode="External"/><Relationship Id="rId6268" Type="http://schemas.openxmlformats.org/officeDocument/2006/relationships/hyperlink" Target="http://twitter.com/rkprasant/statuses/1053112496830050304" TargetMode="External"/><Relationship Id="rId6269" Type="http://schemas.openxmlformats.org/officeDocument/2006/relationships/hyperlink" Target="http://pbs.twimg.com/profile_images/749897433144930304/nEOo2O-L_normal.jpg" TargetMode="External"/><Relationship Id="rId6270" Type="http://schemas.openxmlformats.org/officeDocument/2006/relationships/hyperlink" Target="http://twitter.com/A_programmers/statuses/1053112380127920128" TargetMode="External"/><Relationship Id="rId6271" Type="http://schemas.openxmlformats.org/officeDocument/2006/relationships/hyperlink" Target="http://pbs.twimg.com/profile_images/1005835108018876416/Ipw20bSZ_normal.jpg" TargetMode="External"/><Relationship Id="rId6272" Type="http://schemas.openxmlformats.org/officeDocument/2006/relationships/hyperlink" Target="http://twitter.com/rkprasant/statuses/1053112376847781888" TargetMode="External"/><Relationship Id="rId6273" Type="http://schemas.openxmlformats.org/officeDocument/2006/relationships/hyperlink" Target="http://pbs.twimg.com/profile_images/847151447171121171/E1uVdIZx_normal.jpg" TargetMode="External"/><Relationship Id="rId6274" Type="http://schemas.openxmlformats.org/officeDocument/2006/relationships/hyperlink" Target="http://twitter.com/RayBell_RC/statuses/1053112306698194945" TargetMode="External"/><Relationship Id="rId6275" Type="http://schemas.openxmlformats.org/officeDocument/2006/relationships/hyperlink" Target="http://pbs.twimg.com/profile_images/477276406343159809/TH6eOMfW_normal.jpeg" TargetMode="External"/><Relationship Id="rId6276" Type="http://schemas.openxmlformats.org/officeDocument/2006/relationships/hyperlink" Target="http://twitter.com/bryanbaroo7/statuses/1053112301371441152" TargetMode="External"/><Relationship Id="rId6277" Type="http://schemas.openxmlformats.org/officeDocument/2006/relationships/hyperlink" Target="http://pbs.twimg.com/profile_images/1866862979/50519_388209157862059_947380685_n_normal.jpg" TargetMode="External"/><Relationship Id="rId6278" Type="http://schemas.openxmlformats.org/officeDocument/2006/relationships/hyperlink" Target="http://twitter.com/biconnections/statuses/1053112108592914432" TargetMode="External"/><Relationship Id="rId6279" Type="http://schemas.openxmlformats.org/officeDocument/2006/relationships/hyperlink" Target="http://abs.twimg.com/sticky/default_profile_images/default_profile_normal.png" TargetMode="External"/><Relationship Id="rId6280" Type="http://schemas.openxmlformats.org/officeDocument/2006/relationships/hyperlink" Target="http://twitter.com/Marishitenhoh/statuses/1053112070453977088" TargetMode="External"/><Relationship Id="rId6281" Type="http://schemas.openxmlformats.org/officeDocument/2006/relationships/hyperlink" Target="http://pbs.twimg.com/profile_images/988808548132909056/vPDFhWZ6_normal.jpg" TargetMode="External"/><Relationship Id="rId6282" Type="http://schemas.openxmlformats.org/officeDocument/2006/relationships/hyperlink" Target="http://twitter.com/TVTVI1/statuses/1053111984382664704" TargetMode="External"/><Relationship Id="rId6283" Type="http://schemas.openxmlformats.org/officeDocument/2006/relationships/hyperlink" Target="http://pbs.twimg.com/profile_images/926660495322570752/QtBm209P_normal.jpg" TargetMode="External"/><Relationship Id="rId6284" Type="http://schemas.openxmlformats.org/officeDocument/2006/relationships/hyperlink" Target="http://twitter.com/gdorn1/statuses/1053111983896178688" TargetMode="External"/><Relationship Id="rId6285" Type="http://schemas.openxmlformats.org/officeDocument/2006/relationships/hyperlink" Target="http://pbs.twimg.com/profile_images/966787667491946497/Xa5-W5xt_normal.jpg" TargetMode="External"/><Relationship Id="rId6286" Type="http://schemas.openxmlformats.org/officeDocument/2006/relationships/hyperlink" Target="http://twitter.com/robbyb0y0/statuses/1053111978225352704" TargetMode="External"/><Relationship Id="rId6287" Type="http://schemas.openxmlformats.org/officeDocument/2006/relationships/hyperlink" Target="http://pbs.twimg.com/profile_images/988808548132909056/vPDFhWZ6_normal.jpg" TargetMode="External"/><Relationship Id="rId6288" Type="http://schemas.openxmlformats.org/officeDocument/2006/relationships/hyperlink" Target="http://twitter.com/TVTVI1/statuses/1053111867462180866" TargetMode="External"/><Relationship Id="rId6289" Type="http://schemas.openxmlformats.org/officeDocument/2006/relationships/hyperlink" Target="http://pbs.twimg.com/profile_images/970617201337171969/T_8vd-zt_normal.jpg" TargetMode="External"/><Relationship Id="rId6290" Type="http://schemas.openxmlformats.org/officeDocument/2006/relationships/hyperlink" Target="http://twitter.com/AI_Nick_P/statuses/1053111858519928832" TargetMode="External"/><Relationship Id="rId6291" Type="http://schemas.openxmlformats.org/officeDocument/2006/relationships/hyperlink" Target="http://pbs.twimg.com/profile_images/770148333067218944/UM1tHjMT_normal.jpg" TargetMode="External"/><Relationship Id="rId6292" Type="http://schemas.openxmlformats.org/officeDocument/2006/relationships/hyperlink" Target="http://twitter.com/code__matrix/statuses/1053111830141460480" TargetMode="External"/><Relationship Id="rId6293" Type="http://schemas.openxmlformats.org/officeDocument/2006/relationships/hyperlink" Target="http://pbs.twimg.com/profile_images/555678305093816321/SjB7lCzf_normal.png" TargetMode="External"/><Relationship Id="rId6294" Type="http://schemas.openxmlformats.org/officeDocument/2006/relationships/hyperlink" Target="http://twitter.com/Gasgas4Ggyy/statuses/1053111754702577664" TargetMode="External"/><Relationship Id="rId6295" Type="http://schemas.openxmlformats.org/officeDocument/2006/relationships/hyperlink" Target="http://pbs.twimg.com/profile_images/1005835108018876416/Ipw20bSZ_normal.jpg" TargetMode="External"/><Relationship Id="rId6296" Type="http://schemas.openxmlformats.org/officeDocument/2006/relationships/hyperlink" Target="http://twitter.com/rkprasant/statuses/1053111643205324801" TargetMode="External"/><Relationship Id="rId6297" Type="http://schemas.openxmlformats.org/officeDocument/2006/relationships/hyperlink" Target="http://pbs.twimg.com/profile_images/988808548132909056/vPDFhWZ6_normal.jpg" TargetMode="External"/><Relationship Id="rId6298" Type="http://schemas.openxmlformats.org/officeDocument/2006/relationships/hyperlink" Target="http://twitter.com/TVTVI1/statuses/1053111583767818240" TargetMode="External"/><Relationship Id="rId6299" Type="http://schemas.openxmlformats.org/officeDocument/2006/relationships/hyperlink" Target="http://pbs.twimg.com/profile_images/1051523527705124864/3WbBYAmD_normal.jpg" TargetMode="External"/><Relationship Id="rId6300" Type="http://schemas.openxmlformats.org/officeDocument/2006/relationships/hyperlink" Target="http://twitter.com/ShellSimRadie/statuses/1053111529191526400" TargetMode="External"/><Relationship Id="rId6301" Type="http://schemas.openxmlformats.org/officeDocument/2006/relationships/hyperlink" Target="http://pbs.twimg.com/profile_images/1051539867690242049/vWZwfDIi_normal.jpg" TargetMode="External"/><Relationship Id="rId6302" Type="http://schemas.openxmlformats.org/officeDocument/2006/relationships/hyperlink" Target="http://twitter.com/velhobit/statuses/1053111466205822977" TargetMode="External"/><Relationship Id="rId6303" Type="http://schemas.openxmlformats.org/officeDocument/2006/relationships/hyperlink" Target="http://pbs.twimg.com/profile_images/991864366839549952/H09aGK19_normal.jpg" TargetMode="External"/><Relationship Id="rId6304" Type="http://schemas.openxmlformats.org/officeDocument/2006/relationships/hyperlink" Target="http://twitter.com/Muhammad0k/statuses/1053111339613413376" TargetMode="External"/><Relationship Id="rId6305" Type="http://schemas.openxmlformats.org/officeDocument/2006/relationships/hyperlink" Target="http://pbs.twimg.com/profile_images/755606041728016384/_JlbwVxo_normal.jpg" TargetMode="External"/><Relationship Id="rId6306" Type="http://schemas.openxmlformats.org/officeDocument/2006/relationships/hyperlink" Target="http://twitter.com/BeardySmeardy/statuses/1053111096012365824" TargetMode="External"/><Relationship Id="rId6307" Type="http://schemas.openxmlformats.org/officeDocument/2006/relationships/hyperlink" Target="http://pbs.twimg.com/profile_images/988808548132909056/vPDFhWZ6_normal.jpg" TargetMode="External"/><Relationship Id="rId6308" Type="http://schemas.openxmlformats.org/officeDocument/2006/relationships/hyperlink" Target="http://twitter.com/TVTVI1/statuses/1053110908602408961" TargetMode="External"/><Relationship Id="rId6309" Type="http://schemas.openxmlformats.org/officeDocument/2006/relationships/hyperlink" Target="http://pbs.twimg.com/profile_images/890045108933885953/5MP4BDSY_normal.jpg" TargetMode="External"/><Relationship Id="rId6310" Type="http://schemas.openxmlformats.org/officeDocument/2006/relationships/hyperlink" Target="http://twitter.com/pharmec_/statuses/1053110842068099080" TargetMode="External"/><Relationship Id="rId6311" Type="http://schemas.openxmlformats.org/officeDocument/2006/relationships/hyperlink" Target="http://pbs.twimg.com/profile_images/1052734631026585601/zei0fmIn_normal.jpg" TargetMode="External"/><Relationship Id="rId6312" Type="http://schemas.openxmlformats.org/officeDocument/2006/relationships/hyperlink" Target="http://twitter.com/ChrisMVenturini/statuses/1053110826662539264" TargetMode="External"/><Relationship Id="rId6313" Type="http://schemas.openxmlformats.org/officeDocument/2006/relationships/hyperlink" Target="http://pbs.twimg.com/profile_images/988808548132909056/vPDFhWZ6_normal.jpg" TargetMode="External"/><Relationship Id="rId6314" Type="http://schemas.openxmlformats.org/officeDocument/2006/relationships/hyperlink" Target="http://twitter.com/TVTVI1/statuses/1053110788104237056" TargetMode="External"/><Relationship Id="rId6315" Type="http://schemas.openxmlformats.org/officeDocument/2006/relationships/hyperlink" Target="http://pbs.twimg.com/profile_images/1045257116699820033/URHeaLhD_normal.jpg" TargetMode="External"/><Relationship Id="rId6316" Type="http://schemas.openxmlformats.org/officeDocument/2006/relationships/hyperlink" Target="http://twitter.com/easytech4all/statuses/1053110769557127168" TargetMode="External"/><Relationship Id="rId6317" Type="http://schemas.openxmlformats.org/officeDocument/2006/relationships/hyperlink" Target="http://pbs.twimg.com/profile_images/614625061996105728/Nt4eBEPv_normal.jpg" TargetMode="External"/><Relationship Id="rId6318" Type="http://schemas.openxmlformats.org/officeDocument/2006/relationships/hyperlink" Target="http://twitter.com/2110twitoh_/statuses/1053110754541334533" TargetMode="External"/><Relationship Id="rId6319" Type="http://schemas.openxmlformats.org/officeDocument/2006/relationships/hyperlink" Target="http://pbs.twimg.com/profile_images/786649773554098176/xm48uZnM_normal.jpg" TargetMode="External"/><Relationship Id="rId6320" Type="http://schemas.openxmlformats.org/officeDocument/2006/relationships/hyperlink" Target="http://twitter.com/sangeeth96/statuses/1053110356376092672" TargetMode="External"/><Relationship Id="rId6321" Type="http://schemas.openxmlformats.org/officeDocument/2006/relationships/hyperlink" Target="http://pbs.twimg.com/profile_images/995061064579670019/vK2Qv-pW_normal.jpg" TargetMode="External"/><Relationship Id="rId6322" Type="http://schemas.openxmlformats.org/officeDocument/2006/relationships/hyperlink" Target="http://twitter.com/Opti_Mark/statuses/1053110253569503233" TargetMode="External"/><Relationship Id="rId6323" Type="http://schemas.openxmlformats.org/officeDocument/2006/relationships/hyperlink" Target="http://pbs.twimg.com/profile_images/988808548132909056/vPDFhWZ6_normal.jpg" TargetMode="External"/><Relationship Id="rId6324" Type="http://schemas.openxmlformats.org/officeDocument/2006/relationships/hyperlink" Target="http://twitter.com/TVTVI1/statuses/1053110207872610304" TargetMode="External"/><Relationship Id="rId6325" Type="http://schemas.openxmlformats.org/officeDocument/2006/relationships/hyperlink" Target="http://pbs.twimg.com/profile_images/854480058336989184/t3eJu-BH_normal.jpg" TargetMode="External"/><Relationship Id="rId6326" Type="http://schemas.openxmlformats.org/officeDocument/2006/relationships/hyperlink" Target="http://twitter.com/hanadix/statuses/1053109988426563584" TargetMode="External"/><Relationship Id="rId6327" Type="http://schemas.openxmlformats.org/officeDocument/2006/relationships/hyperlink" Target="http://pbs.twimg.com/profile_images/854480058336989184/t3eJu-BH_normal.jpg" TargetMode="External"/><Relationship Id="rId6328" Type="http://schemas.openxmlformats.org/officeDocument/2006/relationships/hyperlink" Target="http://twitter.com/hanadix/statuses/1053109948131926016" TargetMode="External"/><Relationship Id="rId6329" Type="http://schemas.openxmlformats.org/officeDocument/2006/relationships/hyperlink" Target="http://pbs.twimg.com/profile_images/854480058336989184/t3eJu-BH_normal.jpg" TargetMode="External"/><Relationship Id="rId6330" Type="http://schemas.openxmlformats.org/officeDocument/2006/relationships/hyperlink" Target="http://twitter.com/hanadix/statuses/1053109914892029952" TargetMode="External"/><Relationship Id="rId6331" Type="http://schemas.openxmlformats.org/officeDocument/2006/relationships/hyperlink" Target="http://pbs.twimg.com/profile_images/988808548132909056/vPDFhWZ6_normal.jpg" TargetMode="External"/><Relationship Id="rId6332" Type="http://schemas.openxmlformats.org/officeDocument/2006/relationships/hyperlink" Target="http://twitter.com/TVTVI1/statuses/1053109797547986945" TargetMode="External"/><Relationship Id="rId6333" Type="http://schemas.openxmlformats.org/officeDocument/2006/relationships/hyperlink" Target="http://pbs.twimg.com/profile_images/991864366839549952/H09aGK19_normal.jpg" TargetMode="External"/><Relationship Id="rId6334" Type="http://schemas.openxmlformats.org/officeDocument/2006/relationships/hyperlink" Target="http://twitter.com/Muhammad0k/statuses/1053109499375038464" TargetMode="External"/><Relationship Id="rId6335" Type="http://schemas.openxmlformats.org/officeDocument/2006/relationships/hyperlink" Target="http://pbs.twimg.com/profile_images/1866862979/50519_388209157862059_947380685_n_normal.jpg" TargetMode="External"/><Relationship Id="rId6336" Type="http://schemas.openxmlformats.org/officeDocument/2006/relationships/hyperlink" Target="http://twitter.com/biconnections/statuses/1053109447197896705" TargetMode="External"/><Relationship Id="rId6337" Type="http://schemas.openxmlformats.org/officeDocument/2006/relationships/hyperlink" Target="http://pbs.twimg.com/profile_images/1051289396408971264/kRqzaG5L_normal.jpg" TargetMode="External"/><Relationship Id="rId6338" Type="http://schemas.openxmlformats.org/officeDocument/2006/relationships/hyperlink" Target="http://twitter.com/EduarMMo/statuses/1053109406773190658" TargetMode="External"/><Relationship Id="rId6339" Type="http://schemas.openxmlformats.org/officeDocument/2006/relationships/hyperlink" Target="http://pbs.twimg.com/profile_images/1035967105747673089/bdBfJz6v_normal.jpg" TargetMode="External"/><Relationship Id="rId6340" Type="http://schemas.openxmlformats.org/officeDocument/2006/relationships/hyperlink" Target="http://twitter.com/0xFF_/statuses/1053109299474423808" TargetMode="External"/><Relationship Id="rId6341" Type="http://schemas.openxmlformats.org/officeDocument/2006/relationships/hyperlink" Target="http://pbs.twimg.com/profile_images/991864366839549952/H09aGK19_normal.jpg" TargetMode="External"/><Relationship Id="rId6342" Type="http://schemas.openxmlformats.org/officeDocument/2006/relationships/hyperlink" Target="http://twitter.com/Muhammad0k/statuses/1053109290909736960" TargetMode="External"/><Relationship Id="rId6343" Type="http://schemas.openxmlformats.org/officeDocument/2006/relationships/hyperlink" Target="http://pbs.twimg.com/profile_images/919205506912346113/Wv99e-Qd_normal.jpg" TargetMode="External"/><Relationship Id="rId6344" Type="http://schemas.openxmlformats.org/officeDocument/2006/relationships/hyperlink" Target="http://twitter.com/jcaiceo/statuses/1053108801161838593" TargetMode="External"/><Relationship Id="rId6345" Type="http://schemas.openxmlformats.org/officeDocument/2006/relationships/hyperlink" Target="http://pbs.twimg.com/profile_images/1005784656476889088/9H5qUyW6_normal.jpg" TargetMode="External"/><Relationship Id="rId6346" Type="http://schemas.openxmlformats.org/officeDocument/2006/relationships/hyperlink" Target="http://twitter.com/MarcosMT69/statuses/1053108672728055808" TargetMode="External"/><Relationship Id="rId6347" Type="http://schemas.openxmlformats.org/officeDocument/2006/relationships/hyperlink" Target="http://pbs.twimg.com/profile_images/746351162086014977/8opao5eR_normal.jpg" TargetMode="External"/><Relationship Id="rId6348" Type="http://schemas.openxmlformats.org/officeDocument/2006/relationships/hyperlink" Target="http://twitter.com/DCI_Academy/statuses/1053108603647942656" TargetMode="External"/><Relationship Id="rId6349" Type="http://schemas.openxmlformats.org/officeDocument/2006/relationships/hyperlink" Target="http://pbs.twimg.com/profile_images/767676905025712128/3PQZQ0O__normal.jpg" TargetMode="External"/><Relationship Id="rId6350" Type="http://schemas.openxmlformats.org/officeDocument/2006/relationships/hyperlink" Target="http://twitter.com/NVSData/statuses/1053108558982717441" TargetMode="External"/><Relationship Id="rId6351" Type="http://schemas.openxmlformats.org/officeDocument/2006/relationships/hyperlink" Target="http://pbs.twimg.com/profile_images/1032480125819006977/8bkuoYUq_normal.jpg" TargetMode="External"/><Relationship Id="rId6352" Type="http://schemas.openxmlformats.org/officeDocument/2006/relationships/hyperlink" Target="http://twitter.com/goanpeca/statuses/1053108080584675330" TargetMode="External"/><Relationship Id="rId6353" Type="http://schemas.openxmlformats.org/officeDocument/2006/relationships/hyperlink" Target="http://pbs.twimg.com/profile_images/1030113500385959937/PzT-P5-w_normal.jpg" TargetMode="External"/><Relationship Id="rId6354" Type="http://schemas.openxmlformats.org/officeDocument/2006/relationships/hyperlink" Target="http://twitter.com/FQuattri_acad/statuses/1053107976641294336" TargetMode="External"/><Relationship Id="rId6355" Type="http://schemas.openxmlformats.org/officeDocument/2006/relationships/hyperlink" Target="http://pbs.twimg.com/profile_images/924174884522967040/rCRQrHD5_normal.jpg" TargetMode="External"/><Relationship Id="rId6356" Type="http://schemas.openxmlformats.org/officeDocument/2006/relationships/hyperlink" Target="http://twitter.com/GentooBot/statuses/1053107704082976769" TargetMode="External"/><Relationship Id="rId6357" Type="http://schemas.openxmlformats.org/officeDocument/2006/relationships/hyperlink" Target="http://pbs.twimg.com/profile_images/998946821664751616/xnu1YSF7_normal.jpg" TargetMode="External"/><Relationship Id="rId6358" Type="http://schemas.openxmlformats.org/officeDocument/2006/relationships/hyperlink" Target="http://twitter.com/msarozz/statuses/1053107583664431104" TargetMode="External"/><Relationship Id="rId6359" Type="http://schemas.openxmlformats.org/officeDocument/2006/relationships/hyperlink" Target="http://pbs.twimg.com/profile_images/843933230931857408/-l-x_wd1_normal.jpg" TargetMode="External"/><Relationship Id="rId6360" Type="http://schemas.openxmlformats.org/officeDocument/2006/relationships/hyperlink" Target="http://twitter.com/Comatose_D/statuses/1053107570095865860" TargetMode="External"/><Relationship Id="rId6361" Type="http://schemas.openxmlformats.org/officeDocument/2006/relationships/hyperlink" Target="http://pbs.twimg.com/profile_images/980299074304815105/OWRdyjQF_normal.jpg" TargetMode="External"/><Relationship Id="rId6362" Type="http://schemas.openxmlformats.org/officeDocument/2006/relationships/hyperlink" Target="http://twitter.com/Cha_m_Ra/statuses/1053107563468746752" TargetMode="External"/><Relationship Id="rId6363" Type="http://schemas.openxmlformats.org/officeDocument/2006/relationships/hyperlink" Target="http://pbs.twimg.com/profile_images/1025035552528195584/Z2JSMJ5O_normal.jpg" TargetMode="External"/><Relationship Id="rId6364" Type="http://schemas.openxmlformats.org/officeDocument/2006/relationships/hyperlink" Target="http://twitter.com/ArckDhircKahyos/statuses/1053107356857442305" TargetMode="External"/><Relationship Id="rId6365" Type="http://schemas.openxmlformats.org/officeDocument/2006/relationships/hyperlink" Target="http://pbs.twimg.com/profile_images/714937003431821313/wuyH0o-4_normal.jpg" TargetMode="External"/><Relationship Id="rId6366" Type="http://schemas.openxmlformats.org/officeDocument/2006/relationships/hyperlink" Target="http://twitter.com/JJRyanOnAir/statuses/1053107314138533889" TargetMode="External"/><Relationship Id="rId6367" Type="http://schemas.openxmlformats.org/officeDocument/2006/relationships/hyperlink" Target="http://pbs.twimg.com/profile_images/988808548132909056/vPDFhWZ6_normal.jpg" TargetMode="External"/><Relationship Id="rId6368" Type="http://schemas.openxmlformats.org/officeDocument/2006/relationships/hyperlink" Target="http://twitter.com/TVTVI1/statuses/1053107244848447488" TargetMode="External"/><Relationship Id="rId6369" Type="http://schemas.openxmlformats.org/officeDocument/2006/relationships/hyperlink" Target="http://pbs.twimg.com/profile_images/1018146442630828033/kCc5HGhQ_normal.jpg" TargetMode="External"/><Relationship Id="rId6370" Type="http://schemas.openxmlformats.org/officeDocument/2006/relationships/hyperlink" Target="http://twitter.com/InsightBrief/statuses/1053107231024185345" TargetMode="External"/><Relationship Id="rId6371" Type="http://schemas.openxmlformats.org/officeDocument/2006/relationships/hyperlink" Target="http://pbs.twimg.com/profile_images/858198338444836864/OFlImt8f_normal.jpg" TargetMode="External"/><Relationship Id="rId6372" Type="http://schemas.openxmlformats.org/officeDocument/2006/relationships/hyperlink" Target="http://twitter.com/voluntas/statuses/1053107190150586368" TargetMode="External"/><Relationship Id="rId6373" Type="http://schemas.openxmlformats.org/officeDocument/2006/relationships/hyperlink" Target="http://pbs.twimg.com/profile_images/1046730966239080450/fdqAnC6D_normal.jpg" TargetMode="External"/><Relationship Id="rId6374" Type="http://schemas.openxmlformats.org/officeDocument/2006/relationships/hyperlink" Target="http://twitter.com/Calcaware/statuses/1053107105429889024" TargetMode="External"/><Relationship Id="rId6375" Type="http://schemas.openxmlformats.org/officeDocument/2006/relationships/hyperlink" Target="http://pbs.twimg.com/profile_images/2249089270/2c87a7c8-abca-4b5e-8a0d-55250f1495b1_normal.png" TargetMode="External"/><Relationship Id="rId6376" Type="http://schemas.openxmlformats.org/officeDocument/2006/relationships/hyperlink" Target="http://twitter.com/Masahito/statuses/1053107098580439041" TargetMode="External"/><Relationship Id="rId6377" Type="http://schemas.openxmlformats.org/officeDocument/2006/relationships/hyperlink" Target="http://pbs.twimg.com/profile_images/1027892225492037632/JZPjaQqh_normal.jpg" TargetMode="External"/><Relationship Id="rId6378" Type="http://schemas.openxmlformats.org/officeDocument/2006/relationships/hyperlink" Target="http://twitter.com/digital_mine_/statuses/1053107019115384835" TargetMode="External"/><Relationship Id="rId6379" Type="http://schemas.openxmlformats.org/officeDocument/2006/relationships/hyperlink" Target="http://pbs.twimg.com/profile_images/1051806836729483264/v8hUVBBb_normal.jpg" TargetMode="External"/><Relationship Id="rId6380" Type="http://schemas.openxmlformats.org/officeDocument/2006/relationships/hyperlink" Target="http://twitter.com/EmeryJohns4/statuses/1053106968343310336" TargetMode="External"/><Relationship Id="rId6381" Type="http://schemas.openxmlformats.org/officeDocument/2006/relationships/hyperlink" Target="http://pbs.twimg.com/profile_images/1031327626470674432/T5JgeNyN_normal.jpg" TargetMode="External"/><Relationship Id="rId6382" Type="http://schemas.openxmlformats.org/officeDocument/2006/relationships/hyperlink" Target="http://twitter.com/Smit65176116/statuses/1053106879575015424" TargetMode="External"/><Relationship Id="rId6383" Type="http://schemas.openxmlformats.org/officeDocument/2006/relationships/hyperlink" Target="http://pbs.twimg.com/profile_images/1003496404369543168/MU-8VZfL_normal.jpg" TargetMode="External"/><Relationship Id="rId6384" Type="http://schemas.openxmlformats.org/officeDocument/2006/relationships/hyperlink" Target="http://twitter.com/100xcode/statuses/1053106690487345152" TargetMode="External"/><Relationship Id="rId6385" Type="http://schemas.openxmlformats.org/officeDocument/2006/relationships/hyperlink" Target="http://pbs.twimg.com/profile_images/1051628074167545857/EvuIM9yY_normal.jpg" TargetMode="External"/><Relationship Id="rId6386" Type="http://schemas.openxmlformats.org/officeDocument/2006/relationships/hyperlink" Target="http://twitter.com/Pyjects/statuses/1053106687727620096" TargetMode="External"/><Relationship Id="rId6387" Type="http://schemas.openxmlformats.org/officeDocument/2006/relationships/hyperlink" Target="http://pbs.twimg.com/profile_images/777173902690844672/u7hGW24a_normal.jpg" TargetMode="External"/><Relationship Id="rId6388" Type="http://schemas.openxmlformats.org/officeDocument/2006/relationships/hyperlink" Target="http://twitter.com/sunilmehta197/statuses/1053106610539659264" TargetMode="External"/><Relationship Id="rId6389" Type="http://schemas.openxmlformats.org/officeDocument/2006/relationships/hyperlink" Target="http://pbs.twimg.com/profile_images/1036585453544239104/1HXkJ727_normal.jpg" TargetMode="External"/><Relationship Id="rId6390" Type="http://schemas.openxmlformats.org/officeDocument/2006/relationships/hyperlink" Target="http://twitter.com/CoachJemekiffe/statuses/1053106594429485058" TargetMode="External"/><Relationship Id="rId6391" Type="http://schemas.openxmlformats.org/officeDocument/2006/relationships/hyperlink" Target="http://pbs.twimg.com/profile_images/915416578832744448/OaereGrN_normal.jpg" TargetMode="External"/><Relationship Id="rId6392" Type="http://schemas.openxmlformats.org/officeDocument/2006/relationships/hyperlink" Target="http://twitter.com/adeccoproe/statuses/1053106291780988929" TargetMode="External"/><Relationship Id="rId6393" Type="http://schemas.openxmlformats.org/officeDocument/2006/relationships/hyperlink" Target="http://pbs.twimg.com/profile_images/956247833421651968/HQRV6ErT_normal.jpg" TargetMode="External"/><Relationship Id="rId6394" Type="http://schemas.openxmlformats.org/officeDocument/2006/relationships/hyperlink" Target="http://twitter.com/cmdline_tips/statuses/1053106081390567425" TargetMode="External"/><Relationship Id="rId6395" Type="http://schemas.openxmlformats.org/officeDocument/2006/relationships/hyperlink" Target="http://pbs.twimg.com/profile_images/1046220721087688704/RidtZYBx_normal.jpg" TargetMode="External"/><Relationship Id="rId6396" Type="http://schemas.openxmlformats.org/officeDocument/2006/relationships/hyperlink" Target="http://twitter.com/AaronCuddeback/statuses/1053105953393045509" TargetMode="External"/><Relationship Id="rId6397" Type="http://schemas.openxmlformats.org/officeDocument/2006/relationships/hyperlink" Target="http://pbs.twimg.com/profile_images/991879442174693376/g0j_I1TZ_normal.jpg" TargetMode="External"/><Relationship Id="rId6398" Type="http://schemas.openxmlformats.org/officeDocument/2006/relationships/hyperlink" Target="http://twitter.com/thanhbinh001/statuses/1053105848635912193" TargetMode="External"/><Relationship Id="rId6399" Type="http://schemas.openxmlformats.org/officeDocument/2006/relationships/hyperlink" Target="http://pbs.twimg.com/profile_images/752597810093096960/il9lJBWU_normal.jpg" TargetMode="External"/><Relationship Id="rId6400" Type="http://schemas.openxmlformats.org/officeDocument/2006/relationships/hyperlink" Target="http://twitter.com/TweetingOtusOwl/statuses/1053105543018172416" TargetMode="External"/><Relationship Id="rId6401" Type="http://schemas.openxmlformats.org/officeDocument/2006/relationships/hyperlink" Target="http://pbs.twimg.com/profile_images/828992983970222082/-6Uef0KV_normal.jpg" TargetMode="External"/><Relationship Id="rId6402" Type="http://schemas.openxmlformats.org/officeDocument/2006/relationships/hyperlink" Target="http://twitter.com/Beezel_Bug/statuses/1053105483270287360" TargetMode="External"/><Relationship Id="rId6403" Type="http://schemas.openxmlformats.org/officeDocument/2006/relationships/hyperlink" Target="http://pbs.twimg.com/profile_images/521204187107831812/V17O0dMn_normal.jpeg" TargetMode="External"/><Relationship Id="rId6404" Type="http://schemas.openxmlformats.org/officeDocument/2006/relationships/hyperlink" Target="http://twitter.com/kunkelast/statuses/1053105450428891142" TargetMode="External"/><Relationship Id="rId6405" Type="http://schemas.openxmlformats.org/officeDocument/2006/relationships/hyperlink" Target="http://pbs.twimg.com/profile_images/1035302151713480705/J8y6ix3m_normal.jpg" TargetMode="External"/><Relationship Id="rId6406" Type="http://schemas.openxmlformats.org/officeDocument/2006/relationships/hyperlink" Target="http://twitter.com/GiordanPretelin/statuses/1053104765025075209" TargetMode="External"/><Relationship Id="rId6407" Type="http://schemas.openxmlformats.org/officeDocument/2006/relationships/hyperlink" Target="http://pbs.twimg.com/profile_images/1027892225492037632/JZPjaQqh_normal.jpg" TargetMode="External"/><Relationship Id="rId6408" Type="http://schemas.openxmlformats.org/officeDocument/2006/relationships/hyperlink" Target="http://twitter.com/digital_mine_/statuses/1053104500066709505" TargetMode="External"/><Relationship Id="rId6409" Type="http://schemas.openxmlformats.org/officeDocument/2006/relationships/hyperlink" Target="http://pbs.twimg.com/profile_images/1003496404369543168/MU-8VZfL_normal.jpg" TargetMode="External"/><Relationship Id="rId6410" Type="http://schemas.openxmlformats.org/officeDocument/2006/relationships/hyperlink" Target="http://twitter.com/100xcode/statuses/1053104399646478336" TargetMode="External"/><Relationship Id="rId6411" Type="http://schemas.openxmlformats.org/officeDocument/2006/relationships/hyperlink" Target="http://pbs.twimg.com/profile_images/1025476257012535296/sDNTrDm2_normal.jpg" TargetMode="External"/><Relationship Id="rId6412" Type="http://schemas.openxmlformats.org/officeDocument/2006/relationships/hyperlink" Target="http://twitter.com/YoungSongJS/statuses/1053104396735836160" TargetMode="External"/><Relationship Id="rId6413" Type="http://schemas.openxmlformats.org/officeDocument/2006/relationships/hyperlink" Target="http://pbs.twimg.com/profile_images/942041656710352896/nhBI6qKX_normal.jpg" TargetMode="External"/><Relationship Id="rId6414" Type="http://schemas.openxmlformats.org/officeDocument/2006/relationships/hyperlink" Target="http://twitter.com/pythonconverter/statuses/1053103956598104065" TargetMode="External"/><Relationship Id="rId6415" Type="http://schemas.openxmlformats.org/officeDocument/2006/relationships/hyperlink" Target="http://pbs.twimg.com/profile_images/1050871948534800385/QgitYORZ_normal.jpg" TargetMode="External"/><Relationship Id="rId6416" Type="http://schemas.openxmlformats.org/officeDocument/2006/relationships/hyperlink" Target="http://twitter.com/BeardedWoodman/statuses/1053103806827913217" TargetMode="External"/><Relationship Id="rId6417" Type="http://schemas.openxmlformats.org/officeDocument/2006/relationships/hyperlink" Target="http://pbs.twimg.com/profile_images/755606041728016384/_JlbwVxo_normal.jpg" TargetMode="External"/><Relationship Id="rId6418" Type="http://schemas.openxmlformats.org/officeDocument/2006/relationships/hyperlink" Target="http://twitter.com/BeardySmeardy/statuses/1053103549209608192" TargetMode="External"/><Relationship Id="rId6419" Type="http://schemas.openxmlformats.org/officeDocument/2006/relationships/hyperlink" Target="http://pbs.twimg.com/profile_images/931056845661331456/n8_a256l_normal.jpg" TargetMode="External"/><Relationship Id="rId6420" Type="http://schemas.openxmlformats.org/officeDocument/2006/relationships/hyperlink" Target="http://twitter.com/FullstackDevJS/statuses/1053103475788267520" TargetMode="External"/><Relationship Id="rId6421" Type="http://schemas.openxmlformats.org/officeDocument/2006/relationships/hyperlink" Target="http://abs.twimg.com/sticky/default_profile_images/default_profile_normal.png" TargetMode="External"/><Relationship Id="rId6422" Type="http://schemas.openxmlformats.org/officeDocument/2006/relationships/hyperlink" Target="http://twitter.com/phi_shinonome/statuses/1053103456959877121" TargetMode="External"/><Relationship Id="rId6423" Type="http://schemas.openxmlformats.org/officeDocument/2006/relationships/hyperlink" Target="http://pbs.twimg.com/profile_images/1052676802768965632/0JN6zbZS_normal.jpg" TargetMode="External"/><Relationship Id="rId6424" Type="http://schemas.openxmlformats.org/officeDocument/2006/relationships/hyperlink" Target="http://twitter.com/PositiveChgeJMO/statuses/1053103294233567232" TargetMode="External"/><Relationship Id="rId6425" Type="http://schemas.openxmlformats.org/officeDocument/2006/relationships/hyperlink" Target="http://pbs.twimg.com/profile_images/886819957790658564/OtFifZmN_normal.jpg" TargetMode="External"/><Relationship Id="rId6426" Type="http://schemas.openxmlformats.org/officeDocument/2006/relationships/hyperlink" Target="http://twitter.com/wamaitha_N/statuses/1053103239808335872" TargetMode="External"/><Relationship Id="rId6427" Type="http://schemas.openxmlformats.org/officeDocument/2006/relationships/hyperlink" Target="http://pbs.twimg.com/profile_images/786122831901892608/VN-JIX7b_normal.jpg" TargetMode="External"/><Relationship Id="rId6428" Type="http://schemas.openxmlformats.org/officeDocument/2006/relationships/hyperlink" Target="http://twitter.com/yamatho2/statuses/1053103140571172865" TargetMode="External"/><Relationship Id="rId6429" Type="http://schemas.openxmlformats.org/officeDocument/2006/relationships/hyperlink" Target="http://pbs.twimg.com/profile_images/1033232570199277568/YyUSUKsO_normal.jpg" TargetMode="External"/><Relationship Id="rId6430" Type="http://schemas.openxmlformats.org/officeDocument/2006/relationships/hyperlink" Target="http://twitter.com/MonaJalal_/statuses/1053103119352193024" TargetMode="External"/><Relationship Id="rId6431" Type="http://schemas.openxmlformats.org/officeDocument/2006/relationships/hyperlink" Target="http://pbs.twimg.com/profile_images/945704290135375872/AOXiTbCi_normal.jpg" TargetMode="External"/><Relationship Id="rId6432" Type="http://schemas.openxmlformats.org/officeDocument/2006/relationships/hyperlink" Target="http://twitter.com/Inspire_2018/statuses/1053102670049959936" TargetMode="External"/><Relationship Id="rId6433" Type="http://schemas.openxmlformats.org/officeDocument/2006/relationships/hyperlink" Target="http://pbs.twimg.com/profile_images/1001831303509983232/1n57Ggkv_normal.jpg" TargetMode="External"/><Relationship Id="rId6434" Type="http://schemas.openxmlformats.org/officeDocument/2006/relationships/hyperlink" Target="http://twitter.com/miguelcarvajalm/statuses/1053102647618736138" TargetMode="External"/><Relationship Id="rId6435" Type="http://schemas.openxmlformats.org/officeDocument/2006/relationships/hyperlink" Target="http://pbs.twimg.com/profile_images/1021005743070183424/KocQUIc7_normal.jpg" TargetMode="External"/><Relationship Id="rId6436" Type="http://schemas.openxmlformats.org/officeDocument/2006/relationships/hyperlink" Target="http://twitter.com/fisheranalytics/statuses/1053102208240230400" TargetMode="External"/><Relationship Id="rId6437" Type="http://schemas.openxmlformats.org/officeDocument/2006/relationships/hyperlink" Target="http://pbs.twimg.com/profile_images/947820692363284480/cNQpgKKr_normal.jpg" TargetMode="External"/><Relationship Id="rId6438" Type="http://schemas.openxmlformats.org/officeDocument/2006/relationships/hyperlink" Target="http://twitter.com/ManojMayogi/statuses/1053101322516389889" TargetMode="External"/><Relationship Id="rId6439" Type="http://schemas.openxmlformats.org/officeDocument/2006/relationships/hyperlink" Target="http://pbs.twimg.com/profile_images/910419179445952512/ghzqB0k5_normal.jpg" TargetMode="External"/><Relationship Id="rId6440" Type="http://schemas.openxmlformats.org/officeDocument/2006/relationships/hyperlink" Target="http://twitter.com/HumansAnalytics/statuses/1053100999903268865" TargetMode="External"/><Relationship Id="rId6441" Type="http://schemas.openxmlformats.org/officeDocument/2006/relationships/hyperlink" Target="http://pbs.twimg.com/profile_images/952998917892923392/fJp3X_GQ_normal.jpg" TargetMode="External"/><Relationship Id="rId6442" Type="http://schemas.openxmlformats.org/officeDocument/2006/relationships/hyperlink" Target="http://twitter.com/djpythons/statuses/1053100956953600000" TargetMode="External"/><Relationship Id="rId6443" Type="http://schemas.openxmlformats.org/officeDocument/2006/relationships/hyperlink" Target="http://pbs.twimg.com/profile_images/1005835108018876416/Ipw20bSZ_normal.jpg" TargetMode="External"/><Relationship Id="rId6444" Type="http://schemas.openxmlformats.org/officeDocument/2006/relationships/hyperlink" Target="http://twitter.com/rkprasant/statuses/1053100861524598784" TargetMode="External"/><Relationship Id="rId6445" Type="http://schemas.openxmlformats.org/officeDocument/2006/relationships/hyperlink" Target="http://pbs.twimg.com/profile_images/773883742079311872/5gNUkqlb_normal.jpg" TargetMode="External"/><Relationship Id="rId6446" Type="http://schemas.openxmlformats.org/officeDocument/2006/relationships/hyperlink" Target="http://twitter.com/SMEUKs/statuses/1053100432879468544" TargetMode="External"/><Relationship Id="rId6447" Type="http://schemas.openxmlformats.org/officeDocument/2006/relationships/hyperlink" Target="http://pbs.twimg.com/profile_images/1027892225492037632/JZPjaQqh_normal.jpg" TargetMode="External"/><Relationship Id="rId6448" Type="http://schemas.openxmlformats.org/officeDocument/2006/relationships/hyperlink" Target="http://twitter.com/digital_mine_/statuses/1053099462091071489" TargetMode="External"/><Relationship Id="rId6449" Type="http://schemas.openxmlformats.org/officeDocument/2006/relationships/hyperlink" Target="http://pbs.twimg.com/profile_images/971781266231250945/WH93YCLA_normal.jpg" TargetMode="External"/><Relationship Id="rId6450" Type="http://schemas.openxmlformats.org/officeDocument/2006/relationships/hyperlink" Target="http://twitter.com/SalarRahmanian/statuses/1053099147383889921" TargetMode="External"/><Relationship Id="rId6451" Type="http://schemas.openxmlformats.org/officeDocument/2006/relationships/hyperlink" Target="http://pbs.twimg.com/profile_images/945704290135375872/AOXiTbCi_normal.jpg" TargetMode="External"/><Relationship Id="rId6452" Type="http://schemas.openxmlformats.org/officeDocument/2006/relationships/hyperlink" Target="http://twitter.com/Inspire_2018/statuses/1053098861315715072" TargetMode="External"/><Relationship Id="rId6453" Type="http://schemas.openxmlformats.org/officeDocument/2006/relationships/hyperlink" Target="http://pbs.twimg.com/profile_images/1047247607108702208/_Svx05nV_normal.jpg" TargetMode="External"/><Relationship Id="rId6454" Type="http://schemas.openxmlformats.org/officeDocument/2006/relationships/hyperlink" Target="http://twitter.com/tylerrinker/statuses/1053098478174384128" TargetMode="External"/><Relationship Id="rId6455" Type="http://schemas.openxmlformats.org/officeDocument/2006/relationships/hyperlink" Target="http://pbs.twimg.com/profile_images/828992983970222082/-6Uef0KV_normal.jpg" TargetMode="External"/><Relationship Id="rId6456" Type="http://schemas.openxmlformats.org/officeDocument/2006/relationships/hyperlink" Target="http://twitter.com/Beezel_Bug/statuses/1053098181309931520" TargetMode="External"/><Relationship Id="rId6457" Type="http://schemas.openxmlformats.org/officeDocument/2006/relationships/hyperlink" Target="http://pbs.twimg.com/profile_images/2928029001/56feddbf494e5e9a2227aa7417e8a5af_normal.png" TargetMode="External"/><Relationship Id="rId6458" Type="http://schemas.openxmlformats.org/officeDocument/2006/relationships/hyperlink" Target="http://twitter.com/changliao1025/statuses/1053098084584972288" TargetMode="External"/><Relationship Id="rId6459" Type="http://schemas.openxmlformats.org/officeDocument/2006/relationships/hyperlink" Target="http://pbs.twimg.com/profile_images/1045799101579886592/GJ_eP754_normal.jpg" TargetMode="External"/><Relationship Id="rId6460" Type="http://schemas.openxmlformats.org/officeDocument/2006/relationships/hyperlink" Target="http://twitter.com/BatnaAmin050502/statuses/1053097832687824896" TargetMode="External"/><Relationship Id="rId6461" Type="http://schemas.openxmlformats.org/officeDocument/2006/relationships/hyperlink" Target="http://pbs.twimg.com/profile_images/945704290135375872/AOXiTbCi_normal.jpg" TargetMode="External"/><Relationship Id="rId6462" Type="http://schemas.openxmlformats.org/officeDocument/2006/relationships/hyperlink" Target="http://twitter.com/Inspire_2018/statuses/1053097591532085248" TargetMode="External"/><Relationship Id="rId6463" Type="http://schemas.openxmlformats.org/officeDocument/2006/relationships/hyperlink" Target="http://pbs.twimg.com/profile_images/725611285384065024/QMpr0zH3_normal.jpg" TargetMode="External"/><Relationship Id="rId6464" Type="http://schemas.openxmlformats.org/officeDocument/2006/relationships/hyperlink" Target="http://twitter.com/code__tutorials/statuses/1053097510582042625" TargetMode="External"/><Relationship Id="rId6465" Type="http://schemas.openxmlformats.org/officeDocument/2006/relationships/hyperlink" Target="http://pbs.twimg.com/profile_images/1047770316225884160/3fTVoBJV_normal.jpg" TargetMode="External"/><Relationship Id="rId6466" Type="http://schemas.openxmlformats.org/officeDocument/2006/relationships/hyperlink" Target="http://twitter.com/munniomer/statuses/1053097197368197121" TargetMode="External"/><Relationship Id="rId6467" Type="http://schemas.openxmlformats.org/officeDocument/2006/relationships/hyperlink" Target="http://pbs.twimg.com/profile_images/378800000305409155/90286df007914433b662d53971d70f87_normal.jpeg" TargetMode="External"/><Relationship Id="rId6468" Type="http://schemas.openxmlformats.org/officeDocument/2006/relationships/hyperlink" Target="http://twitter.com/LeeS_Planet/statuses/1053096607757983744" TargetMode="External"/><Relationship Id="rId6469" Type="http://schemas.openxmlformats.org/officeDocument/2006/relationships/hyperlink" Target="http://pbs.twimg.com/profile_images/1025466179152883712/vzIrMprq_normal.jpg" TargetMode="External"/><Relationship Id="rId6470" Type="http://schemas.openxmlformats.org/officeDocument/2006/relationships/hyperlink" Target="http://twitter.com/Tony18629759/statuses/1053096096627654656" TargetMode="External"/><Relationship Id="rId6471" Type="http://schemas.openxmlformats.org/officeDocument/2006/relationships/hyperlink" Target="http://pbs.twimg.com/profile_images/945704290135375872/AOXiTbCi_normal.jpg" TargetMode="External"/><Relationship Id="rId6472" Type="http://schemas.openxmlformats.org/officeDocument/2006/relationships/hyperlink" Target="http://twitter.com/Inspire_2018/statuses/1053096070249672705" TargetMode="External"/><Relationship Id="rId6473" Type="http://schemas.openxmlformats.org/officeDocument/2006/relationships/hyperlink" Target="http://pbs.twimg.com/profile_images/755606041728016384/_JlbwVxo_normal.jpg" TargetMode="External"/><Relationship Id="rId6474" Type="http://schemas.openxmlformats.org/officeDocument/2006/relationships/hyperlink" Target="http://twitter.com/BeardySmeardy/statuses/1053095997449080832" TargetMode="External"/><Relationship Id="rId6475" Type="http://schemas.openxmlformats.org/officeDocument/2006/relationships/hyperlink" Target="http://pbs.twimg.com/profile_images/746351162086014977/8opao5eR_normal.jpg" TargetMode="External"/><Relationship Id="rId6476" Type="http://schemas.openxmlformats.org/officeDocument/2006/relationships/hyperlink" Target="http://twitter.com/DCI_Academy/statuses/1053095965215858688" TargetMode="External"/><Relationship Id="rId6477" Type="http://schemas.openxmlformats.org/officeDocument/2006/relationships/hyperlink" Target="http://pbs.twimg.com/profile_images/105091654/carvalho_normal.jpg" TargetMode="External"/><Relationship Id="rId6478" Type="http://schemas.openxmlformats.org/officeDocument/2006/relationships/hyperlink" Target="http://twitter.com/danielscarvalho/statuses/1053095950674210817" TargetMode="External"/><Relationship Id="rId6479" Type="http://schemas.openxmlformats.org/officeDocument/2006/relationships/hyperlink" Target="http://pbs.twimg.com/profile_images/849166849950568448/Zb0nWTNN_normal.jpg" TargetMode="External"/><Relationship Id="rId6480" Type="http://schemas.openxmlformats.org/officeDocument/2006/relationships/hyperlink" Target="http://codeanywhere.com/" TargetMode="External"/><Relationship Id="rId6481" Type="http://schemas.openxmlformats.org/officeDocument/2006/relationships/hyperlink" Target="http://twitter.com/_30days30sites/statuses/1053095725524045824" TargetMode="External"/><Relationship Id="rId6482" Type="http://schemas.openxmlformats.org/officeDocument/2006/relationships/hyperlink" Target="http://pbs.twimg.com/profile_images/784174050260246528/-f4cLuhD_normal.jpg" TargetMode="External"/><Relationship Id="rId6483" Type="http://schemas.openxmlformats.org/officeDocument/2006/relationships/hyperlink" Target="http://twitter.com/librevolucion/statuses/1053095097850576896" TargetMode="External"/><Relationship Id="rId6484" Type="http://schemas.openxmlformats.org/officeDocument/2006/relationships/hyperlink" Target="http://pbs.twimg.com/profile_images/597105895638704128/wsoHHghI_normal.png" TargetMode="External"/><Relationship Id="rId6485" Type="http://schemas.openxmlformats.org/officeDocument/2006/relationships/hyperlink" Target="http://twitter.com/nc233/statuses/1053094954984194048" TargetMode="External"/><Relationship Id="rId6486" Type="http://schemas.openxmlformats.org/officeDocument/2006/relationships/hyperlink" Target="http://pbs.twimg.com/profile_images/849166849950568448/Zb0nWTNN_normal.jpg" TargetMode="External"/><Relationship Id="rId6487" Type="http://schemas.openxmlformats.org/officeDocument/2006/relationships/hyperlink" Target="http://codeanywhere.com/" TargetMode="External"/><Relationship Id="rId6488" Type="http://schemas.openxmlformats.org/officeDocument/2006/relationships/hyperlink" Target="http://twitter.com/_30days30sites/statuses/1053094905143267329" TargetMode="External"/><Relationship Id="rId6489" Type="http://schemas.openxmlformats.org/officeDocument/2006/relationships/hyperlink" Target="http://pbs.twimg.com/profile_images/849166849950568448/Zb0nWTNN_normal.jpg" TargetMode="External"/><Relationship Id="rId6490" Type="http://schemas.openxmlformats.org/officeDocument/2006/relationships/hyperlink" Target="http://codeanywhere.com/" TargetMode="External"/><Relationship Id="rId6491" Type="http://schemas.openxmlformats.org/officeDocument/2006/relationships/hyperlink" Target="http://twitter.com/_30days30sites/statuses/1053094905143267329" TargetMode="External"/><Relationship Id="rId6492" Type="http://schemas.openxmlformats.org/officeDocument/2006/relationships/hyperlink" Target="http://pbs.twimg.com/profile_images/741145892250587137/7vk7w40F_normal.jpg" TargetMode="External"/><Relationship Id="rId6493" Type="http://schemas.openxmlformats.org/officeDocument/2006/relationships/hyperlink" Target="http://twitter.com/python__tut/statuses/1053094665740869633" TargetMode="External"/><Relationship Id="rId6494" Type="http://schemas.openxmlformats.org/officeDocument/2006/relationships/hyperlink" Target="http://pbs.twimg.com/profile_images/901698783347658753/ea2iUZsV_normal.jpg" TargetMode="External"/><Relationship Id="rId6495" Type="http://schemas.openxmlformats.org/officeDocument/2006/relationships/hyperlink" Target="http://twitter.com/d_kenshin/statuses/1053094590604107776" TargetMode="External"/><Relationship Id="rId6496" Type="http://schemas.openxmlformats.org/officeDocument/2006/relationships/hyperlink" Target="http://pbs.twimg.com/profile_images/627834582/headshot_normal.jpeg" TargetMode="External"/><Relationship Id="rId6497" Type="http://schemas.openxmlformats.org/officeDocument/2006/relationships/hyperlink" Target="http://twitter.com/bryanwb/statuses/1053094533032886272" TargetMode="External"/><Relationship Id="rId6498" Type="http://schemas.openxmlformats.org/officeDocument/2006/relationships/hyperlink" Target="http://pbs.twimg.com/profile_images/1046730966239080450/fdqAnC6D_normal.jpg" TargetMode="External"/><Relationship Id="rId6499" Type="http://schemas.openxmlformats.org/officeDocument/2006/relationships/hyperlink" Target="http://twitter.com/Calcaware/statuses/1053094522153066496" TargetMode="External"/><Relationship Id="rId6500" Type="http://schemas.openxmlformats.org/officeDocument/2006/relationships/hyperlink" Target="http://pbs.twimg.com/profile_images/733590368566972417/Zj3pRZLa_normal.jpg" TargetMode="External"/><Relationship Id="rId6501" Type="http://schemas.openxmlformats.org/officeDocument/2006/relationships/hyperlink" Target="http://twitter.com/fan_django/statuses/1053094424606060544" TargetMode="External"/><Relationship Id="rId6502" Type="http://schemas.openxmlformats.org/officeDocument/2006/relationships/hyperlink" Target="http://pbs.twimg.com/profile_images/869457586654859264/BgjE_rf3_normal.jpg" TargetMode="External"/><Relationship Id="rId6503" Type="http://schemas.openxmlformats.org/officeDocument/2006/relationships/hyperlink" Target="http://twitter.com/BacktestRookies/statuses/1053094102554705920" TargetMode="External"/><Relationship Id="rId6504" Type="http://schemas.openxmlformats.org/officeDocument/2006/relationships/hyperlink" Target="http://pbs.twimg.com/profile_images/733587263863422976/59fzkUUl_normal.jpg" TargetMode="External"/><Relationship Id="rId6505" Type="http://schemas.openxmlformats.org/officeDocument/2006/relationships/hyperlink" Target="http://twitter.com/django_develop/statuses/1053093716100112384" TargetMode="External"/><Relationship Id="rId6506" Type="http://schemas.openxmlformats.org/officeDocument/2006/relationships/hyperlink" Target="http://pbs.twimg.com/profile_images/733576632812732416/68hunqdk_normal.jpg" TargetMode="External"/><Relationship Id="rId6507" Type="http://schemas.openxmlformats.org/officeDocument/2006/relationships/hyperlink" Target="http://twitter.com/django_codek/statuses/1053093674589007872" TargetMode="External"/><Relationship Id="rId6508" Type="http://schemas.openxmlformats.org/officeDocument/2006/relationships/hyperlink" Target="http://pbs.twimg.com/profile_images/560632447046389760/PT9iI5t__normal.png" TargetMode="External"/><Relationship Id="rId6509" Type="http://schemas.openxmlformats.org/officeDocument/2006/relationships/hyperlink" Target="http://twitter.com/keithtpinson/statuses/1053093632037785602" TargetMode="External"/><Relationship Id="rId6510" Type="http://schemas.openxmlformats.org/officeDocument/2006/relationships/hyperlink" Target="http://pbs.twimg.com/profile_images/1022547900830605312/KzeMgk4b_normal.jpg" TargetMode="External"/><Relationship Id="rId6511" Type="http://schemas.openxmlformats.org/officeDocument/2006/relationships/hyperlink" Target="http://twitter.com/kimochi999/statuses/1053093580779057153" TargetMode="External"/><Relationship Id="rId6512" Type="http://schemas.openxmlformats.org/officeDocument/2006/relationships/hyperlink" Target="http://pbs.twimg.com/profile_images/1051935654278516736/97OJk7CP_normal.jpg" TargetMode="External"/><Relationship Id="rId6513" Type="http://schemas.openxmlformats.org/officeDocument/2006/relationships/hyperlink" Target="http://twitter.com/libresteban/statuses/1053092837645008896" TargetMode="External"/><Relationship Id="rId6514" Type="http://schemas.openxmlformats.org/officeDocument/2006/relationships/hyperlink" Target="http://pbs.twimg.com/profile_images/969331682179502081/vYy7er_C_normal.jpg" TargetMode="External"/><Relationship Id="rId6515" Type="http://schemas.openxmlformats.org/officeDocument/2006/relationships/hyperlink" Target="http://twitter.com/Ashot_/statuses/1053092493049368577" TargetMode="External"/><Relationship Id="rId6516" Type="http://schemas.openxmlformats.org/officeDocument/2006/relationships/hyperlink" Target="http://pbs.twimg.com/profile_images/969331682179502081/vYy7er_C_normal.jpg" TargetMode="External"/><Relationship Id="rId6517" Type="http://schemas.openxmlformats.org/officeDocument/2006/relationships/hyperlink" Target="http://twitter.com/Ashot_/statuses/1053092263771938817" TargetMode="External"/><Relationship Id="rId6518" Type="http://schemas.openxmlformats.org/officeDocument/2006/relationships/hyperlink" Target="http://pbs.twimg.com/profile_images/1020281627275157505/NzLxTVJ5_normal.jpg" TargetMode="External"/><Relationship Id="rId6519" Type="http://schemas.openxmlformats.org/officeDocument/2006/relationships/hyperlink" Target="http://twitter.com/YourTechCompany/statuses/1053092009584611328" TargetMode="External"/><Relationship Id="rId6520" Type="http://schemas.openxmlformats.org/officeDocument/2006/relationships/hyperlink" Target="http://pbs.twimg.com/profile_images/1267315991/eightbit-9a1ea825-d637-44a0-be8c-377496adc400_normal.png" TargetMode="External"/><Relationship Id="rId6521" Type="http://schemas.openxmlformats.org/officeDocument/2006/relationships/hyperlink" Target="http://twitter.com/ihecker/statuses/1053092009060126720" TargetMode="External"/><Relationship Id="rId6522" Type="http://schemas.openxmlformats.org/officeDocument/2006/relationships/hyperlink" Target="http://pbs.twimg.com/profile_images/952858814562357248/29dpzh1w_normal.jpg" TargetMode="External"/><Relationship Id="rId6523" Type="http://schemas.openxmlformats.org/officeDocument/2006/relationships/hyperlink" Target="http://twitter.com/IoTtogether/statuses/1053091994103410688" TargetMode="External"/><Relationship Id="rId6524" Type="http://schemas.openxmlformats.org/officeDocument/2006/relationships/hyperlink" Target="http://pbs.twimg.com/profile_images/1003780657124868097/H3aIcAr4_normal.jpg" TargetMode="External"/><Relationship Id="rId6525" Type="http://schemas.openxmlformats.org/officeDocument/2006/relationships/hyperlink" Target="http://twitter.com/SaltinhoT/statuses/1053091815212105728" TargetMode="External"/><Relationship Id="rId6526" Type="http://schemas.openxmlformats.org/officeDocument/2006/relationships/hyperlink" Target="http://pbs.twimg.com/profile_images/1029905268354691073/4dNVypWG_normal.jpg" TargetMode="External"/><Relationship Id="rId6527" Type="http://schemas.openxmlformats.org/officeDocument/2006/relationships/hyperlink" Target="http://twitter.com/ramonfierrog/statuses/1053091757771182081" TargetMode="External"/><Relationship Id="rId6528" Type="http://schemas.openxmlformats.org/officeDocument/2006/relationships/hyperlink" Target="http://pbs.twimg.com/profile_images/1038782149850279946/t_ZJ69bX_normal.jpg" TargetMode="External"/><Relationship Id="rId6529" Type="http://schemas.openxmlformats.org/officeDocument/2006/relationships/hyperlink" Target="http://twitter.com/ene3112/statuses/1053091644642340865" TargetMode="External"/><Relationship Id="rId6530" Type="http://schemas.openxmlformats.org/officeDocument/2006/relationships/hyperlink" Target="http://pbs.twimg.com/profile_images/1009864173226901504/1tDkuqcw_normal.jpg" TargetMode="External"/><Relationship Id="rId6531" Type="http://schemas.openxmlformats.org/officeDocument/2006/relationships/hyperlink" Target="http://twitter.com/joe_mascaro/statuses/1053090975948660737" TargetMode="External"/><Relationship Id="rId6532" Type="http://schemas.openxmlformats.org/officeDocument/2006/relationships/hyperlink" Target="http://pbs.twimg.com/profile_images/828992983970222082/-6Uef0KV_normal.jpg" TargetMode="External"/><Relationship Id="rId6533" Type="http://schemas.openxmlformats.org/officeDocument/2006/relationships/hyperlink" Target="http://twitter.com/Beezel_Bug/statuses/1053090722419740672" TargetMode="External"/><Relationship Id="rId6534" Type="http://schemas.openxmlformats.org/officeDocument/2006/relationships/hyperlink" Target="http://pbs.twimg.com/profile_images/1139913242/abc_normal.png" TargetMode="External"/><Relationship Id="rId6535" Type="http://schemas.openxmlformats.org/officeDocument/2006/relationships/hyperlink" Target="http://twitter.com/georgefemi/statuses/1053090162807398400" TargetMode="External"/><Relationship Id="rId6536" Type="http://schemas.openxmlformats.org/officeDocument/2006/relationships/hyperlink" Target="http://pbs.twimg.com/profile_images/1031022429613649920/8BzTeV_t_normal.jpg" TargetMode="External"/><Relationship Id="rId6537" Type="http://schemas.openxmlformats.org/officeDocument/2006/relationships/hyperlink" Target="http://twitter.com/LeadHealthy/statuses/1053090160856813568" TargetMode="External"/><Relationship Id="rId6538" Type="http://schemas.openxmlformats.org/officeDocument/2006/relationships/hyperlink" Target="http://pbs.twimg.com/profile_images/545103297225306113/4V4-rne4_normal.jpeg" TargetMode="External"/><Relationship Id="rId6539" Type="http://schemas.openxmlformats.org/officeDocument/2006/relationships/hyperlink" Target="http://twitter.com/m00zh33/statuses/1053089827652952067" TargetMode="External"/><Relationship Id="rId6540" Type="http://schemas.openxmlformats.org/officeDocument/2006/relationships/hyperlink" Target="http://pbs.twimg.com/profile_images/826458534049173504/0LKKW4Vs_normal.jpg" TargetMode="External"/><Relationship Id="rId6541" Type="http://schemas.openxmlformats.org/officeDocument/2006/relationships/hyperlink" Target="http://twitter.com/JSTweetsBot/statuses/1053089453949026304" TargetMode="External"/><Relationship Id="rId6542" Type="http://schemas.openxmlformats.org/officeDocument/2006/relationships/hyperlink" Target="http://pbs.twimg.com/profile_images/1046375886696603649/dUdv9_q2_normal.jpg" TargetMode="External"/><Relationship Id="rId6543" Type="http://schemas.openxmlformats.org/officeDocument/2006/relationships/hyperlink" Target="http://twitter.com/ItwsLtd/statuses/1053089234385481728" TargetMode="External"/><Relationship Id="rId6544" Type="http://schemas.openxmlformats.org/officeDocument/2006/relationships/hyperlink" Target="http://pbs.twimg.com/profile_images/1047507067462766593/yLEnKv-u_normal.jpg" TargetMode="External"/><Relationship Id="rId6545" Type="http://schemas.openxmlformats.org/officeDocument/2006/relationships/hyperlink" Target="http://twitter.com/YourBizComp/statuses/1053088466580500480" TargetMode="External"/><Relationship Id="rId6546" Type="http://schemas.openxmlformats.org/officeDocument/2006/relationships/hyperlink" Target="http://pbs.twimg.com/profile_images/755606041728016384/_JlbwVxo_normal.jpg" TargetMode="External"/><Relationship Id="rId6547" Type="http://schemas.openxmlformats.org/officeDocument/2006/relationships/hyperlink" Target="http://twitter.com/BeardySmeardy/statuses/1053088464823033856" TargetMode="External"/><Relationship Id="rId6548" Type="http://schemas.openxmlformats.org/officeDocument/2006/relationships/hyperlink" Target="http://pbs.twimg.com/profile_images/3337452891/297dea81b90b0f5fb2b7a554d6f931e7_normal.jpeg" TargetMode="External"/><Relationship Id="rId6549" Type="http://schemas.openxmlformats.org/officeDocument/2006/relationships/hyperlink" Target="http://twitter.com/BountyBot/statuses/1053088357088219137" TargetMode="External"/><Relationship Id="rId6550" Type="http://schemas.openxmlformats.org/officeDocument/2006/relationships/hyperlink" Target="http://abs.twimg.com/sticky/default_profile_images/default_profile_normal.png" TargetMode="External"/><Relationship Id="rId6551" Type="http://schemas.openxmlformats.org/officeDocument/2006/relationships/hyperlink" Target="http://twitter.com/phi_shinonome/statuses/1053088356744056832" TargetMode="External"/><Relationship Id="rId6552" Type="http://schemas.openxmlformats.org/officeDocument/2006/relationships/hyperlink" Target="http://pbs.twimg.com/profile_images/897080505048326145/ikIGZ0EZ_normal.jpg" TargetMode="External"/><Relationship Id="rId6553" Type="http://schemas.openxmlformats.org/officeDocument/2006/relationships/hyperlink" Target="http://twitter.com/kabegiwa5384/statuses/1053088350905585664" TargetMode="External"/><Relationship Id="rId6554" Type="http://schemas.openxmlformats.org/officeDocument/2006/relationships/hyperlink" Target="http://pbs.twimg.com/profile_images/775716728001142784/ot6xh1zT_normal.jpg" TargetMode="External"/><Relationship Id="rId6555" Type="http://schemas.openxmlformats.org/officeDocument/2006/relationships/hyperlink" Target="http://twitter.com/PythonLibHunt/statuses/1053088164779159552" TargetMode="External"/><Relationship Id="rId6556" Type="http://schemas.openxmlformats.org/officeDocument/2006/relationships/hyperlink" Target="http://pbs.twimg.com/profile_images/649017018239184896/L8_zujoX_normal.jpg" TargetMode="External"/><Relationship Id="rId6557" Type="http://schemas.openxmlformats.org/officeDocument/2006/relationships/hyperlink" Target="http://twitter.com/Schulze4Pimpala/statuses/1053087959526780928" TargetMode="External"/><Relationship Id="rId6558" Type="http://schemas.openxmlformats.org/officeDocument/2006/relationships/hyperlink" Target="http://pbs.twimg.com/profile_images/965463011283689473/IeN-sfEW_normal.jpg" TargetMode="External"/><Relationship Id="rId6559" Type="http://schemas.openxmlformats.org/officeDocument/2006/relationships/hyperlink" Target="http://twitter.com/woods353/statuses/1053087481627840512" TargetMode="External"/><Relationship Id="rId6560" Type="http://schemas.openxmlformats.org/officeDocument/2006/relationships/hyperlink" Target="http://pbs.twimg.com/profile_images/758445253183414272/17nVgdiY_normal.jpg" TargetMode="External"/><Relationship Id="rId6561" Type="http://schemas.openxmlformats.org/officeDocument/2006/relationships/hyperlink" Target="http://twitter.com/JAdP/statuses/1053086230567563265" TargetMode="External"/><Relationship Id="rId6562" Type="http://schemas.openxmlformats.org/officeDocument/2006/relationships/hyperlink" Target="http://pbs.twimg.com/profile_images/1030501578774441985/jNxtCbE9_normal.jpg" TargetMode="External"/><Relationship Id="rId6563" Type="http://schemas.openxmlformats.org/officeDocument/2006/relationships/hyperlink" Target="http://twitter.com/TechLifeInLocal/statuses/1053085869723140096" TargetMode="External"/><Relationship Id="rId6564" Type="http://schemas.openxmlformats.org/officeDocument/2006/relationships/hyperlink" Target="http://pbs.twimg.com/profile_images/735557144993533952/HumY-Udm_normal.jpg" TargetMode="External"/><Relationship Id="rId6565" Type="http://schemas.openxmlformats.org/officeDocument/2006/relationships/hyperlink" Target="http://twitter.com/cool_golang/statuses/1053085837389426689" TargetMode="External"/><Relationship Id="rId6566" Type="http://schemas.openxmlformats.org/officeDocument/2006/relationships/hyperlink" Target="http://pbs.twimg.com/profile_images/849166849950568448/Zb0nWTNN_normal.jpg" TargetMode="External"/><Relationship Id="rId6567" Type="http://schemas.openxmlformats.org/officeDocument/2006/relationships/hyperlink" Target="http://codeanywhere.com/" TargetMode="External"/><Relationship Id="rId6568" Type="http://schemas.openxmlformats.org/officeDocument/2006/relationships/hyperlink" Target="http://twitter.com/_30days30sites/statuses/1053085823187517440" TargetMode="External"/><Relationship Id="rId6569" Type="http://schemas.openxmlformats.org/officeDocument/2006/relationships/hyperlink" Target="http://pbs.twimg.com/profile_images/1002580152302239749/toRi_Jvh_normal.jpg" TargetMode="External"/><Relationship Id="rId6570" Type="http://schemas.openxmlformats.org/officeDocument/2006/relationships/hyperlink" Target="http://twitter.com/learningbowl/statuses/1053085653217488898" TargetMode="External"/><Relationship Id="rId6571" Type="http://schemas.openxmlformats.org/officeDocument/2006/relationships/hyperlink" Target="http://pbs.twimg.com/profile_images/1003496404369543168/MU-8VZfL_normal.jpg" TargetMode="External"/><Relationship Id="rId6572" Type="http://schemas.openxmlformats.org/officeDocument/2006/relationships/hyperlink" Target="http://twitter.com/100xcode/statuses/1053085606970937344" TargetMode="External"/><Relationship Id="rId6573" Type="http://schemas.openxmlformats.org/officeDocument/2006/relationships/hyperlink" Target="http://pbs.twimg.com/profile_images/1013850495947902976/OeQ_jFbC_normal.jpg" TargetMode="External"/><Relationship Id="rId6574" Type="http://schemas.openxmlformats.org/officeDocument/2006/relationships/hyperlink" Target="http://twitter.com/realTrevDev/statuses/1053085604496388096" TargetMode="External"/><Relationship Id="rId6575" Type="http://schemas.openxmlformats.org/officeDocument/2006/relationships/hyperlink" Target="http://pbs.twimg.com/profile_images/954890860088512512/zm9uub-m_normal.jpg" TargetMode="External"/><Relationship Id="rId6576" Type="http://schemas.openxmlformats.org/officeDocument/2006/relationships/hyperlink" Target="http://twitter.com/PerthMLGroup/statuses/1053085540688384000" TargetMode="External"/><Relationship Id="rId6577" Type="http://schemas.openxmlformats.org/officeDocument/2006/relationships/hyperlink" Target="http://pbs.twimg.com/profile_images/790733993545240576/Zde0Ewy__normal.jpg" TargetMode="External"/><Relationship Id="rId6578" Type="http://schemas.openxmlformats.org/officeDocument/2006/relationships/hyperlink" Target="http://twitter.com/garduino/statuses/1053085016337584128" TargetMode="External"/><Relationship Id="rId6579" Type="http://schemas.openxmlformats.org/officeDocument/2006/relationships/hyperlink" Target="http://pbs.twimg.com/profile_images/901867640066596864/vZu4-KM8_normal.jpg" TargetMode="External"/><Relationship Id="rId6580" Type="http://schemas.openxmlformats.org/officeDocument/2006/relationships/hyperlink" Target="http://twitter.com/vinnaum/statuses/1053084851094675458" TargetMode="External"/><Relationship Id="rId6581" Type="http://schemas.openxmlformats.org/officeDocument/2006/relationships/hyperlink" Target="http://pbs.twimg.com/profile_images/858540361785856000/idInjgCD_normal.jpg" TargetMode="External"/><Relationship Id="rId6582" Type="http://schemas.openxmlformats.org/officeDocument/2006/relationships/hyperlink" Target="http://twitter.com/ideacompo/statuses/1053084576833138688" TargetMode="External"/><Relationship Id="rId6583" Type="http://schemas.openxmlformats.org/officeDocument/2006/relationships/hyperlink" Target="http://pbs.twimg.com/profile_images/807867712789708800/RLyVXIJ0_normal.jpg" TargetMode="External"/><Relationship Id="rId6584" Type="http://schemas.openxmlformats.org/officeDocument/2006/relationships/hyperlink" Target="http://twitter.com/iankiku/statuses/1053084533921325057" TargetMode="External"/><Relationship Id="rId6585" Type="http://schemas.openxmlformats.org/officeDocument/2006/relationships/hyperlink" Target="http://pbs.twimg.com/profile_images/812556678344351744/SiRnLTqx_normal.jpg" TargetMode="External"/><Relationship Id="rId6586" Type="http://schemas.openxmlformats.org/officeDocument/2006/relationships/hyperlink" Target="http://twitter.com/_reactdev/statuses/1053084506113105921" TargetMode="External"/><Relationship Id="rId6587" Type="http://schemas.openxmlformats.org/officeDocument/2006/relationships/hyperlink" Target="http://pbs.twimg.com/profile_images/442691110297538560/IRAk4pSi_normal.jpeg" TargetMode="External"/><Relationship Id="rId6588" Type="http://schemas.openxmlformats.org/officeDocument/2006/relationships/hyperlink" Target="http://twitter.com/jonnung/statuses/1053084355814289408" TargetMode="External"/><Relationship Id="rId6589" Type="http://schemas.openxmlformats.org/officeDocument/2006/relationships/hyperlink" Target="http://pbs.twimg.com/profile_images/1026733842881630208/vN18lxNE_normal.jpg" TargetMode="External"/><Relationship Id="rId6590" Type="http://schemas.openxmlformats.org/officeDocument/2006/relationships/hyperlink" Target="http://twitter.com/viralcorridor/statuses/1053084159982227458" TargetMode="External"/><Relationship Id="rId6591" Type="http://schemas.openxmlformats.org/officeDocument/2006/relationships/hyperlink" Target="http://pbs.twimg.com/profile_images/823893761306542080/BHMnHtwt_normal.jpg" TargetMode="External"/><Relationship Id="rId6592" Type="http://schemas.openxmlformats.org/officeDocument/2006/relationships/hyperlink" Target="http://twitter.com/dr_vitus_zato/statuses/1053084069037293569" TargetMode="External"/><Relationship Id="rId6593" Type="http://schemas.openxmlformats.org/officeDocument/2006/relationships/hyperlink" Target="http://pbs.twimg.com/profile_images/1003496404369543168/MU-8VZfL_normal.jpg" TargetMode="External"/><Relationship Id="rId6594" Type="http://schemas.openxmlformats.org/officeDocument/2006/relationships/hyperlink" Target="http://twitter.com/100xcode/statuses/1053084025693192195" TargetMode="External"/><Relationship Id="rId6595" Type="http://schemas.openxmlformats.org/officeDocument/2006/relationships/hyperlink" Target="http://pbs.twimg.com/profile_images/1049166938654625792/ZVkAkVVG_normal.jpg" TargetMode="External"/><Relationship Id="rId6596" Type="http://schemas.openxmlformats.org/officeDocument/2006/relationships/hyperlink" Target="http://twitter.com/jordan__dev/statuses/1053084021301956611" TargetMode="External"/><Relationship Id="rId6597" Type="http://schemas.openxmlformats.org/officeDocument/2006/relationships/hyperlink" Target="http://pbs.twimg.com/profile_images/905579652558848004/x17SlzIP_normal.jpg" TargetMode="External"/><Relationship Id="rId6598" Type="http://schemas.openxmlformats.org/officeDocument/2006/relationships/hyperlink" Target="http://twitter.com/AdaptiveToolbox/statuses/1053083814023573509" TargetMode="External"/><Relationship Id="rId6599" Type="http://schemas.openxmlformats.org/officeDocument/2006/relationships/hyperlink" Target="http://pbs.twimg.com/profile_images/576406384591392768/c-_D9_2J_normal.jpeg" TargetMode="External"/><Relationship Id="rId6600" Type="http://schemas.openxmlformats.org/officeDocument/2006/relationships/hyperlink" Target="http://twitter.com/sigmiami/statuses/1053083469750960130" TargetMode="External"/><Relationship Id="rId6601" Type="http://schemas.openxmlformats.org/officeDocument/2006/relationships/hyperlink" Target="http://abs.twimg.com/sticky/default_profile_images/default_profile_normal.png" TargetMode="External"/><Relationship Id="rId6602" Type="http://schemas.openxmlformats.org/officeDocument/2006/relationships/hyperlink" Target="http://twitter.com/sangjeedondrub/statuses/1053083047954800641" TargetMode="External"/><Relationship Id="rId6603" Type="http://schemas.openxmlformats.org/officeDocument/2006/relationships/hyperlink" Target="http://pbs.twimg.com/profile_images/548727153290801152/czY4E36i_normal.jpeg" TargetMode="External"/><Relationship Id="rId6604" Type="http://schemas.openxmlformats.org/officeDocument/2006/relationships/hyperlink" Target="http://twitter.com/vixenzero3/statuses/1053082936709238785" TargetMode="External"/><Relationship Id="rId6605" Type="http://schemas.openxmlformats.org/officeDocument/2006/relationships/hyperlink" Target="http://pbs.twimg.com/profile_images/923154047477145600/jdm4Oa4H_normal.jpg" TargetMode="External"/><Relationship Id="rId6606" Type="http://schemas.openxmlformats.org/officeDocument/2006/relationships/hyperlink" Target="http://twitter.com/RicCo386/statuses/1053082859647442944" TargetMode="External"/><Relationship Id="rId6607" Type="http://schemas.openxmlformats.org/officeDocument/2006/relationships/hyperlink" Target="http://pbs.twimg.com/profile_images/947352120243625984/UKIuhaqz_normal.jpg" TargetMode="External"/><Relationship Id="rId6608" Type="http://schemas.openxmlformats.org/officeDocument/2006/relationships/hyperlink" Target="http://twitter.com/rasbt/statuses/1053082657297457152" TargetMode="External"/><Relationship Id="rId6609" Type="http://schemas.openxmlformats.org/officeDocument/2006/relationships/hyperlink" Target="http://pbs.twimg.com/profile_images/747047122311208960/yolrYEtO_normal.jpg" TargetMode="External"/><Relationship Id="rId6610" Type="http://schemas.openxmlformats.org/officeDocument/2006/relationships/hyperlink" Target="http://twitter.com/barbaramaseda/statuses/1053082551454187520" TargetMode="External"/><Relationship Id="rId6611" Type="http://schemas.openxmlformats.org/officeDocument/2006/relationships/hyperlink" Target="http://pbs.twimg.com/profile_images/787995619696578560/DbmuJu9m_normal.jpg" TargetMode="External"/><Relationship Id="rId6612" Type="http://schemas.openxmlformats.org/officeDocument/2006/relationships/hyperlink" Target="http://twitter.com/toamitesh/statuses/1053082365197660160" TargetMode="External"/><Relationship Id="rId6613" Type="http://schemas.openxmlformats.org/officeDocument/2006/relationships/hyperlink" Target="http://pbs.twimg.com/profile_images/855396751192145920/hRovGPhq_normal.jpg" TargetMode="External"/><Relationship Id="rId6614" Type="http://schemas.openxmlformats.org/officeDocument/2006/relationships/hyperlink" Target="http://twitter.com/DvPython/statuses/1053082087702585344" TargetMode="External"/><Relationship Id="rId6615" Type="http://schemas.openxmlformats.org/officeDocument/2006/relationships/hyperlink" Target="http://pbs.twimg.com/profile_images/999308826443595777/zvWm0ZZv_normal.jpg" TargetMode="External"/><Relationship Id="rId6616" Type="http://schemas.openxmlformats.org/officeDocument/2006/relationships/hyperlink" Target="http://twitter.com/PrithvirajDey7/statuses/1053082013060775936" TargetMode="External"/><Relationship Id="rId6617" Type="http://schemas.openxmlformats.org/officeDocument/2006/relationships/hyperlink" Target="http://pbs.twimg.com/profile_images/914886255715815424/ggB7pU9A_normal.jpg" TargetMode="External"/><Relationship Id="rId6618" Type="http://schemas.openxmlformats.org/officeDocument/2006/relationships/hyperlink" Target="http://twitter.com/Python_Mastercl/statuses/1053081846953766912" TargetMode="External"/><Relationship Id="rId6619" Type="http://schemas.openxmlformats.org/officeDocument/2006/relationships/hyperlink" Target="http://pbs.twimg.com/profile_images/855386134439895041/BKOMdcnN_normal.jpg" TargetMode="External"/><Relationship Id="rId6620" Type="http://schemas.openxmlformats.org/officeDocument/2006/relationships/hyperlink" Target="http://twitter.com/PythonPr/statuses/1053081689516371968" TargetMode="External"/><Relationship Id="rId6621" Type="http://schemas.openxmlformats.org/officeDocument/2006/relationships/hyperlink" Target="http://pbs.twimg.com/profile_images/914042208218529792/5FzEiQke_normal.jpg" TargetMode="External"/><Relationship Id="rId6622" Type="http://schemas.openxmlformats.org/officeDocument/2006/relationships/hyperlink" Target="http://twitter.com/Python4y/statuses/1053081668465184768" TargetMode="External"/><Relationship Id="rId6623" Type="http://schemas.openxmlformats.org/officeDocument/2006/relationships/hyperlink" Target="http://pbs.twimg.com/profile_images/855391269639471104/mOGyK4El_normal.jpg" TargetMode="External"/><Relationship Id="rId6624" Type="http://schemas.openxmlformats.org/officeDocument/2006/relationships/hyperlink" Target="http://twitter.com/PythonDv/statuses/1053081649456599040" TargetMode="External"/><Relationship Id="rId6625" Type="http://schemas.openxmlformats.org/officeDocument/2006/relationships/hyperlink" Target="http://pbs.twimg.com/profile_images/842358957997883392/59-UQhVS_normal.jpg" TargetMode="External"/><Relationship Id="rId6626" Type="http://schemas.openxmlformats.org/officeDocument/2006/relationships/hyperlink" Target="http://twitter.com/Python_Dv/statuses/1053081436314591232" TargetMode="External"/><Relationship Id="rId6627" Type="http://schemas.openxmlformats.org/officeDocument/2006/relationships/hyperlink" Target="http://pbs.twimg.com/profile_images/1036475512359669760/lIZ4Xzjn_normal.jpg" TargetMode="External"/><Relationship Id="rId6628" Type="http://schemas.openxmlformats.org/officeDocument/2006/relationships/hyperlink" Target="http://twitter.com/VuePackage/statuses/1053081165211598849" TargetMode="External"/><Relationship Id="rId6629" Type="http://schemas.openxmlformats.org/officeDocument/2006/relationships/hyperlink" Target="http://pbs.twimg.com/profile_images/711031340980903936/-mV9wsue_normal.jpg" TargetMode="External"/><Relationship Id="rId6630" Type="http://schemas.openxmlformats.org/officeDocument/2006/relationships/hyperlink" Target="http://twitter.com/MichaelSa_/statuses/1053080966418391040" TargetMode="External"/><Relationship Id="rId6631" Type="http://schemas.openxmlformats.org/officeDocument/2006/relationships/hyperlink" Target="http://pbs.twimg.com/profile_images/755606041728016384/_JlbwVxo_normal.jpg" TargetMode="External"/><Relationship Id="rId6632" Type="http://schemas.openxmlformats.org/officeDocument/2006/relationships/hyperlink" Target="http://twitter.com/BeardySmeardy/statuses/1053080900022517762" TargetMode="External"/><Relationship Id="rId6633" Type="http://schemas.openxmlformats.org/officeDocument/2006/relationships/hyperlink" Target="http://pbs.twimg.com/profile_images/674226896880582656/DhIYJPm-_normal.png" TargetMode="External"/><Relationship Id="rId6634" Type="http://schemas.openxmlformats.org/officeDocument/2006/relationships/hyperlink" Target="http://twitter.com/GIS_Sharer/statuses/1053080823472242694" TargetMode="External"/><Relationship Id="rId6635" Type="http://schemas.openxmlformats.org/officeDocument/2006/relationships/hyperlink" Target="http://pbs.twimg.com/profile_images/931056845661331456/n8_a256l_normal.jpg" TargetMode="External"/><Relationship Id="rId6636" Type="http://schemas.openxmlformats.org/officeDocument/2006/relationships/hyperlink" Target="http://twitter.com/FullstackDevJS/statuses/1053080816937549824" TargetMode="External"/><Relationship Id="rId6637" Type="http://schemas.openxmlformats.org/officeDocument/2006/relationships/hyperlink" Target="http://pbs.twimg.com/profile_images/635592855965208576/F995r-Rd_normal.jpg" TargetMode="External"/><Relationship Id="rId6638" Type="http://schemas.openxmlformats.org/officeDocument/2006/relationships/hyperlink" Target="http://twitter.com/clickdroid/statuses/1053080700578975744" TargetMode="External"/><Relationship Id="rId6639" Type="http://schemas.openxmlformats.org/officeDocument/2006/relationships/hyperlink" Target="http://pbs.twimg.com/profile_images/1031997097690759170/psuwWLYh_normal.jpg" TargetMode="External"/><Relationship Id="rId6640" Type="http://schemas.openxmlformats.org/officeDocument/2006/relationships/hyperlink" Target="http://twitter.com/digitalsphere33/statuses/1053079452480167936" TargetMode="External"/><Relationship Id="rId6641" Type="http://schemas.openxmlformats.org/officeDocument/2006/relationships/hyperlink" Target="http://pbs.twimg.com/profile_images/986386690381107205/tW_GS8n6_normal.jpg" TargetMode="External"/><Relationship Id="rId6642" Type="http://schemas.openxmlformats.org/officeDocument/2006/relationships/hyperlink" Target="http://twitter.com/Programming24/statuses/1053079081271652352" TargetMode="External"/><Relationship Id="rId6643" Type="http://schemas.openxmlformats.org/officeDocument/2006/relationships/hyperlink" Target="http://pbs.twimg.com/profile_images/986386690381107205/tW_GS8n6_normal.jpg" TargetMode="External"/><Relationship Id="rId6644" Type="http://schemas.openxmlformats.org/officeDocument/2006/relationships/hyperlink" Target="http://twitter.com/Programming24/statuses/1053079077098262528" TargetMode="External"/><Relationship Id="rId6645" Type="http://schemas.openxmlformats.org/officeDocument/2006/relationships/hyperlink" Target="http://pbs.twimg.com/profile_images/986386690381107205/tW_GS8n6_normal.jpg" TargetMode="External"/><Relationship Id="rId6646" Type="http://schemas.openxmlformats.org/officeDocument/2006/relationships/hyperlink" Target="http://twitter.com/Programming24/statuses/1053079072920817664" TargetMode="External"/><Relationship Id="rId6647" Type="http://schemas.openxmlformats.org/officeDocument/2006/relationships/hyperlink" Target="http://pbs.twimg.com/profile_images/934524934314893312/VbTpDiS__normal.jpg" TargetMode="External"/><Relationship Id="rId6648" Type="http://schemas.openxmlformats.org/officeDocument/2006/relationships/hyperlink" Target="http://twitter.com/adnanabdulrahe1/statuses/1053078967672963072" TargetMode="External"/><Relationship Id="rId6649" Type="http://schemas.openxmlformats.org/officeDocument/2006/relationships/hyperlink" Target="http://pbs.twimg.com/profile_images/849166849950568448/Zb0nWTNN_normal.jpg" TargetMode="External"/><Relationship Id="rId6650" Type="http://schemas.openxmlformats.org/officeDocument/2006/relationships/hyperlink" Target="http://codeanywhere.com/" TargetMode="External"/><Relationship Id="rId6651" Type="http://schemas.openxmlformats.org/officeDocument/2006/relationships/hyperlink" Target="http://twitter.com/_30days30sites/statuses/1053078667826487297" TargetMode="External"/><Relationship Id="rId6652" Type="http://schemas.openxmlformats.org/officeDocument/2006/relationships/hyperlink" Target="http://pbs.twimg.com/profile_images/945704290135375872/AOXiTbCi_normal.jpg" TargetMode="External"/><Relationship Id="rId6653" Type="http://schemas.openxmlformats.org/officeDocument/2006/relationships/hyperlink" Target="http://twitter.com/Inspire_2018/statuses/1053078312929648640" TargetMode="External"/><Relationship Id="rId6654" Type="http://schemas.openxmlformats.org/officeDocument/2006/relationships/hyperlink" Target="http://pbs.twimg.com/profile_images/1003496404369543168/MU-8VZfL_normal.jpg" TargetMode="External"/><Relationship Id="rId6655" Type="http://schemas.openxmlformats.org/officeDocument/2006/relationships/hyperlink" Target="http://twitter.com/100xcode/statuses/1053078311293739008" TargetMode="External"/><Relationship Id="rId6656" Type="http://schemas.openxmlformats.org/officeDocument/2006/relationships/hyperlink" Target="http://pbs.twimg.com/profile_images/1016745512068833280/xun_NLP9_normal.jpg" TargetMode="External"/><Relationship Id="rId6657" Type="http://schemas.openxmlformats.org/officeDocument/2006/relationships/hyperlink" Target="http://twitter.com/Garrtacular7/statuses/1053078307187486720" TargetMode="External"/><Relationship Id="rId6658" Type="http://schemas.openxmlformats.org/officeDocument/2006/relationships/hyperlink" Target="http://pbs.twimg.com/profile_images/1976099004/simpson_normal.jpg" TargetMode="External"/><Relationship Id="rId6659" Type="http://schemas.openxmlformats.org/officeDocument/2006/relationships/hyperlink" Target="http://twitter.com/maddmaths/statuses/1053077843436023808" TargetMode="External"/><Relationship Id="rId6660" Type="http://schemas.openxmlformats.org/officeDocument/2006/relationships/hyperlink" Target="http://pbs.twimg.com/profile_images/1052159025620561920/QLkmrUeW_normal.jpg" TargetMode="External"/><Relationship Id="rId6661" Type="http://schemas.openxmlformats.org/officeDocument/2006/relationships/hyperlink" Target="http://twitter.com/L_Schoneveld/statuses/1053077635826278401" TargetMode="External"/><Relationship Id="rId6662" Type="http://schemas.openxmlformats.org/officeDocument/2006/relationships/hyperlink" Target="http://pbs.twimg.com/profile_images/699021858570686464/4FWVTToO_normal.jpg" TargetMode="External"/><Relationship Id="rId6663" Type="http://schemas.openxmlformats.org/officeDocument/2006/relationships/hyperlink" Target="http://twitter.com/DambyBah/statuses/1053077539508371456" TargetMode="External"/><Relationship Id="rId6664" Type="http://schemas.openxmlformats.org/officeDocument/2006/relationships/hyperlink" Target="http://pbs.twimg.com/profile_images/591359555726114816/L_-oH20V_normal.jpg" TargetMode="External"/><Relationship Id="rId6665" Type="http://schemas.openxmlformats.org/officeDocument/2006/relationships/hyperlink" Target="http://twitter.com/GregoryHJames/statuses/1053077410411884544" TargetMode="External"/><Relationship Id="rId6666" Type="http://schemas.openxmlformats.org/officeDocument/2006/relationships/hyperlink" Target="http://pbs.twimg.com/profile_images/849166849950568448/Zb0nWTNN_normal.jpg" TargetMode="External"/><Relationship Id="rId6667" Type="http://schemas.openxmlformats.org/officeDocument/2006/relationships/hyperlink" Target="http://codeanywhere.com/" TargetMode="External"/><Relationship Id="rId6668" Type="http://schemas.openxmlformats.org/officeDocument/2006/relationships/hyperlink" Target="http://twitter.com/_30days30sites/statuses/1053077372503818240" TargetMode="External"/><Relationship Id="rId6669" Type="http://schemas.openxmlformats.org/officeDocument/2006/relationships/hyperlink" Target="http://pbs.twimg.com/profile_images/996556757211086848/wKGFd-F6_normal.jpg" TargetMode="External"/><Relationship Id="rId6670" Type="http://schemas.openxmlformats.org/officeDocument/2006/relationships/hyperlink" Target="http://twitter.com/SoyVA3/statuses/1053077104319971329" TargetMode="External"/><Relationship Id="rId6671" Type="http://schemas.openxmlformats.org/officeDocument/2006/relationships/hyperlink" Target="http://pbs.twimg.com/profile_images/747389517968121856/XhLNYUGm_normal.jpg" TargetMode="External"/><Relationship Id="rId6672" Type="http://schemas.openxmlformats.org/officeDocument/2006/relationships/hyperlink" Target="http://twitter.com/GeometricBot/statuses/1053077037341122561" TargetMode="External"/><Relationship Id="rId6673" Type="http://schemas.openxmlformats.org/officeDocument/2006/relationships/hyperlink" Target="http://pbs.twimg.com/profile_images/1020281627275157505/NzLxTVJ5_normal.jpg" TargetMode="External"/><Relationship Id="rId6674" Type="http://schemas.openxmlformats.org/officeDocument/2006/relationships/hyperlink" Target="http://twitter.com/YourTechCompany/statuses/1053076973944299520" TargetMode="External"/><Relationship Id="rId6675" Type="http://schemas.openxmlformats.org/officeDocument/2006/relationships/hyperlink" Target="http://pbs.twimg.com/profile_images/945704290135375872/AOXiTbCi_normal.jpg" TargetMode="External"/><Relationship Id="rId6676" Type="http://schemas.openxmlformats.org/officeDocument/2006/relationships/hyperlink" Target="http://twitter.com/Inspire_2018/statuses/1053076916834631683" TargetMode="External"/><Relationship Id="rId6677" Type="http://schemas.openxmlformats.org/officeDocument/2006/relationships/hyperlink" Target="http://pbs.twimg.com/profile_images/1003780657124868097/H3aIcAr4_normal.jpg" TargetMode="External"/><Relationship Id="rId6678" Type="http://schemas.openxmlformats.org/officeDocument/2006/relationships/hyperlink" Target="http://twitter.com/SaltinhoT/statuses/1053076715763892226" TargetMode="External"/><Relationship Id="rId6679" Type="http://schemas.openxmlformats.org/officeDocument/2006/relationships/hyperlink" Target="http://pbs.twimg.com/profile_images/812556678344351744/SiRnLTqx_normal.jpg" TargetMode="External"/><Relationship Id="rId6680" Type="http://schemas.openxmlformats.org/officeDocument/2006/relationships/hyperlink" Target="http://twitter.com/_reactdev/statuses/1053076115986808832" TargetMode="External"/><Relationship Id="rId6681" Type="http://schemas.openxmlformats.org/officeDocument/2006/relationships/hyperlink" Target="http://pbs.twimg.com/profile_images/1050385098875363329/JFMYizuq_normal.jpg" TargetMode="External"/><Relationship Id="rId6682" Type="http://schemas.openxmlformats.org/officeDocument/2006/relationships/hyperlink" Target="http://twitter.com/Rudianto5757/statuses/1053075877972439040" TargetMode="External"/><Relationship Id="rId6683" Type="http://schemas.openxmlformats.org/officeDocument/2006/relationships/hyperlink" Target="http://pbs.twimg.com/profile_images/1003496404369543168/MU-8VZfL_normal.jpg" TargetMode="External"/><Relationship Id="rId6684" Type="http://schemas.openxmlformats.org/officeDocument/2006/relationships/hyperlink" Target="http://twitter.com/100xcode/statuses/1053075818996359168" TargetMode="External"/><Relationship Id="rId6685" Type="http://schemas.openxmlformats.org/officeDocument/2006/relationships/hyperlink" Target="http://pbs.twimg.com/profile_images/998127095489294336/k4yw4j63_normal.jpg" TargetMode="External"/><Relationship Id="rId6686" Type="http://schemas.openxmlformats.org/officeDocument/2006/relationships/hyperlink" Target="http://twitter.com/pthomasgarcia/statuses/1053075815678697472" TargetMode="External"/><Relationship Id="rId6687" Type="http://schemas.openxmlformats.org/officeDocument/2006/relationships/hyperlink" Target="http://pbs.twimg.com/profile_images/950120073942982656/InnEfyWu_normal.jpg" TargetMode="External"/><Relationship Id="rId6688" Type="http://schemas.openxmlformats.org/officeDocument/2006/relationships/hyperlink" Target="http://twitter.com/jefersonsaltosp/statuses/1053075770036404226" TargetMode="External"/><Relationship Id="rId6689" Type="http://schemas.openxmlformats.org/officeDocument/2006/relationships/hyperlink" Target="http://pbs.twimg.com/profile_images/1046730966239080450/fdqAnC6D_normal.jpg" TargetMode="External"/><Relationship Id="rId6690" Type="http://schemas.openxmlformats.org/officeDocument/2006/relationships/hyperlink" Target="http://twitter.com/Calcaware/statuses/1053075647747289088" TargetMode="External"/><Relationship Id="rId6691" Type="http://schemas.openxmlformats.org/officeDocument/2006/relationships/hyperlink" Target="http://pbs.twimg.com/profile_images/1031255768845021184/CEFgCC0y_normal.jpg" TargetMode="External"/><Relationship Id="rId6692" Type="http://schemas.openxmlformats.org/officeDocument/2006/relationships/hyperlink" Target="http://twitter.com/AIApparelStore/statuses/1053075574464352256" TargetMode="External"/><Relationship Id="rId6693" Type="http://schemas.openxmlformats.org/officeDocument/2006/relationships/hyperlink" Target="http://pbs.twimg.com/profile_images/521204187107831812/V17O0dMn_normal.jpeg" TargetMode="External"/><Relationship Id="rId6694" Type="http://schemas.openxmlformats.org/officeDocument/2006/relationships/hyperlink" Target="http://twitter.com/kunkelast/statuses/1053075102827536384" TargetMode="External"/><Relationship Id="rId6695" Type="http://schemas.openxmlformats.org/officeDocument/2006/relationships/hyperlink" Target="http://pbs.twimg.com/profile_images/1051628074167545857/EvuIM9yY_normal.jpg" TargetMode="External"/><Relationship Id="rId6696" Type="http://schemas.openxmlformats.org/officeDocument/2006/relationships/hyperlink" Target="http://twitter.com/Pyjects/statuses/1053074874221117446" TargetMode="External"/><Relationship Id="rId6697" Type="http://schemas.openxmlformats.org/officeDocument/2006/relationships/hyperlink" Target="http://pbs.twimg.com/profile_images/788222544637636610/Y4KwzLO__normal.jpg" TargetMode="External"/><Relationship Id="rId6698" Type="http://schemas.openxmlformats.org/officeDocument/2006/relationships/hyperlink" Target="http://twitter.com/GeodesicDome55/statuses/1053074524495765509" TargetMode="External"/><Relationship Id="rId6699" Type="http://schemas.openxmlformats.org/officeDocument/2006/relationships/hyperlink" Target="http://pbs.twimg.com/profile_images/802532299178999808/XgRpfazT_normal.jpg" TargetMode="External"/><Relationship Id="rId6700" Type="http://schemas.openxmlformats.org/officeDocument/2006/relationships/hyperlink" Target="http://twitter.com/GitTrending/statuses/1053074500475109377" TargetMode="External"/><Relationship Id="rId6701" Type="http://schemas.openxmlformats.org/officeDocument/2006/relationships/hyperlink" Target="http://pbs.twimg.com/profile_images/1013795648645156865/D4amvS0q_normal.jpg" TargetMode="External"/><Relationship Id="rId6702" Type="http://schemas.openxmlformats.org/officeDocument/2006/relationships/hyperlink" Target="http://twitter.com/vanzandt0723/statuses/1053074130675748864" TargetMode="External"/><Relationship Id="rId6703" Type="http://schemas.openxmlformats.org/officeDocument/2006/relationships/hyperlink" Target="http://pbs.twimg.com/profile_images/698639359512195072/nmORkXm9_normal.png" TargetMode="External"/><Relationship Id="rId6704" Type="http://schemas.openxmlformats.org/officeDocument/2006/relationships/hyperlink" Target="http://twitter.com/NYC_TechEvents/statuses/1053074014078451713" TargetMode="External"/><Relationship Id="rId6705" Type="http://schemas.openxmlformats.org/officeDocument/2006/relationships/hyperlink" Target="http://pbs.twimg.com/profile_images/2531541848/ti6wdqsia9tvym95w0k6_normal.jpeg" TargetMode="External"/><Relationship Id="rId6706" Type="http://schemas.openxmlformats.org/officeDocument/2006/relationships/hyperlink" Target="http://twitter.com/TobiasMcNulty/statuses/1053073898395353090" TargetMode="External"/><Relationship Id="rId6707" Type="http://schemas.openxmlformats.org/officeDocument/2006/relationships/hyperlink" Target="http://pbs.twimg.com/profile_images/875690760246484993/JMPKj4ax_normal.jpg" TargetMode="External"/><Relationship Id="rId6708" Type="http://schemas.openxmlformats.org/officeDocument/2006/relationships/hyperlink" Target="http://twitter.com/freshbooks/statuses/1053073434362761216" TargetMode="External"/><Relationship Id="rId6709" Type="http://schemas.openxmlformats.org/officeDocument/2006/relationships/hyperlink" Target="http://pbs.twimg.com/profile_images/859289443311775744/75uPOUUi_normal.jpg" TargetMode="External"/><Relationship Id="rId6710" Type="http://schemas.openxmlformats.org/officeDocument/2006/relationships/hyperlink" Target="http://twitter.com/AnalyticsVidhya/statuses/1053073415219888133" TargetMode="External"/><Relationship Id="rId6711" Type="http://schemas.openxmlformats.org/officeDocument/2006/relationships/hyperlink" Target="http://pbs.twimg.com/profile_images/755606041728016384/_JlbwVxo_normal.jpg" TargetMode="External"/><Relationship Id="rId6712" Type="http://schemas.openxmlformats.org/officeDocument/2006/relationships/hyperlink" Target="http://twitter.com/BeardySmeardy/statuses/1053073358542307328" TargetMode="External"/><Relationship Id="rId6713" Type="http://schemas.openxmlformats.org/officeDocument/2006/relationships/hyperlink" Target="http://pbs.twimg.com/profile_images/669613362255282176/8iApenAA_normal.png" TargetMode="External"/><Relationship Id="rId6714" Type="http://schemas.openxmlformats.org/officeDocument/2006/relationships/hyperlink" Target="http://twitter.com/StackCodeReview/statuses/1053073357527310337" TargetMode="External"/><Relationship Id="rId6715" Type="http://schemas.openxmlformats.org/officeDocument/2006/relationships/hyperlink" Target="http://pbs.twimg.com/profile_images/831607536331563009/r_shHEbk_normal.jpg" TargetMode="External"/><Relationship Id="rId6716" Type="http://schemas.openxmlformats.org/officeDocument/2006/relationships/hyperlink" Target="http://twitter.com/DevHighlights/statuses/1053073289550143488" TargetMode="External"/><Relationship Id="rId6717" Type="http://schemas.openxmlformats.org/officeDocument/2006/relationships/hyperlink" Target="http://abs.twimg.com/sticky/default_profile_images/default_profile_normal.png" TargetMode="External"/><Relationship Id="rId6718" Type="http://schemas.openxmlformats.org/officeDocument/2006/relationships/hyperlink" Target="http://twitter.com/phi_shinonome/statuses/1053073256121397248" TargetMode="External"/><Relationship Id="rId6719" Type="http://schemas.openxmlformats.org/officeDocument/2006/relationships/hyperlink" Target="http://pbs.twimg.com/profile_images/849166849950568448/Zb0nWTNN_normal.jpg" TargetMode="External"/><Relationship Id="rId6720" Type="http://schemas.openxmlformats.org/officeDocument/2006/relationships/hyperlink" Target="http://codeanywhere.com/" TargetMode="External"/><Relationship Id="rId6721" Type="http://schemas.openxmlformats.org/officeDocument/2006/relationships/hyperlink" Target="http://twitter.com/_30days30sites/statuses/1053073036478423040" TargetMode="External"/><Relationship Id="rId6722" Type="http://schemas.openxmlformats.org/officeDocument/2006/relationships/hyperlink" Target="http://pbs.twimg.com/profile_images/945704290135375872/AOXiTbCi_normal.jpg" TargetMode="External"/><Relationship Id="rId6723" Type="http://schemas.openxmlformats.org/officeDocument/2006/relationships/hyperlink" Target="http://twitter.com/Inspire_2018/statuses/1053072731888144384" TargetMode="External"/><Relationship Id="rId6724" Type="http://schemas.openxmlformats.org/officeDocument/2006/relationships/hyperlink" Target="http://abs.twimg.com/sticky/default_profile_images/default_profile_normal.png" TargetMode="External"/><Relationship Id="rId6725" Type="http://schemas.openxmlformats.org/officeDocument/2006/relationships/hyperlink" Target="http://twitter.com/0x626F74/statuses/1053072238503776256" TargetMode="External"/><Relationship Id="rId6726" Type="http://schemas.openxmlformats.org/officeDocument/2006/relationships/hyperlink" Target="http://pbs.twimg.com/profile_images/593803027737387008/RLmHoyff_normal.png" TargetMode="External"/><Relationship Id="rId6727" Type="http://schemas.openxmlformats.org/officeDocument/2006/relationships/hyperlink" Target="http://twitter.com/SantchiWeb/statuses/1053072193188495362" TargetMode="External"/><Relationship Id="rId6728" Type="http://schemas.openxmlformats.org/officeDocument/2006/relationships/hyperlink" Target="http://pbs.twimg.com/profile_images/507959656421920768/Mf_L7Xui_normal.jpeg" TargetMode="External"/><Relationship Id="rId6729" Type="http://schemas.openxmlformats.org/officeDocument/2006/relationships/hyperlink" Target="http://twitter.com/M4sterMind404/statuses/1053072015014408192" TargetMode="External"/><Relationship Id="rId6730" Type="http://schemas.openxmlformats.org/officeDocument/2006/relationships/hyperlink" Target="http://pbs.twimg.com/profile_images/507959656421920768/Mf_L7Xui_normal.jpeg" TargetMode="External"/><Relationship Id="rId6731" Type="http://schemas.openxmlformats.org/officeDocument/2006/relationships/hyperlink" Target="http://twitter.com/M4sterMind404/statuses/1053071991283040257" TargetMode="External"/><Relationship Id="rId6732" Type="http://schemas.openxmlformats.org/officeDocument/2006/relationships/hyperlink" Target="http://pbs.twimg.com/profile_images/1044283560306323459/tW80YX0u_normal.jpg" TargetMode="External"/><Relationship Id="rId6733" Type="http://schemas.openxmlformats.org/officeDocument/2006/relationships/hyperlink" Target="http://twitter.com/Halplac/statuses/1053071984483983361" TargetMode="External"/><Relationship Id="rId6734" Type="http://schemas.openxmlformats.org/officeDocument/2006/relationships/hyperlink" Target="http://pbs.twimg.com/profile_images/945704290135375872/AOXiTbCi_normal.jpg" TargetMode="External"/><Relationship Id="rId6735" Type="http://schemas.openxmlformats.org/officeDocument/2006/relationships/hyperlink" Target="http://twitter.com/Inspire_2018/statuses/1053071970710024192" TargetMode="External"/><Relationship Id="rId6736" Type="http://schemas.openxmlformats.org/officeDocument/2006/relationships/hyperlink" Target="http://pbs.twimg.com/profile_images/948226262446768128/oRjghgrk_normal.jpg" TargetMode="External"/><Relationship Id="rId6737" Type="http://schemas.openxmlformats.org/officeDocument/2006/relationships/hyperlink" Target="http://twitter.com/DigiTransTop/statuses/1053071863386124290" TargetMode="External"/><Relationship Id="rId6738" Type="http://schemas.openxmlformats.org/officeDocument/2006/relationships/hyperlink" Target="http://pbs.twimg.com/profile_images/1046220721087688704/RidtZYBx_normal.jpg" TargetMode="External"/><Relationship Id="rId6739" Type="http://schemas.openxmlformats.org/officeDocument/2006/relationships/hyperlink" Target="http://twitter.com/AaronCuddeback/statuses/1053071805928427522" TargetMode="External"/><Relationship Id="rId6740" Type="http://schemas.openxmlformats.org/officeDocument/2006/relationships/hyperlink" Target="http://pbs.twimg.com/profile_images/1046220721087688704/RidtZYBx_normal.jpg" TargetMode="External"/><Relationship Id="rId6741" Type="http://schemas.openxmlformats.org/officeDocument/2006/relationships/hyperlink" Target="http://twitter.com/AaronCuddeback/statuses/1053071788412940288" TargetMode="External"/><Relationship Id="rId6742" Type="http://schemas.openxmlformats.org/officeDocument/2006/relationships/hyperlink" Target="http://pbs.twimg.com/profile_images/838995459100274688/qFZfJpmm_normal.jpg" TargetMode="External"/><Relationship Id="rId6743" Type="http://schemas.openxmlformats.org/officeDocument/2006/relationships/hyperlink" Target="http://twitter.com/aliadolfo/statuses/1053071064010493952" TargetMode="External"/><Relationship Id="rId6744" Type="http://schemas.openxmlformats.org/officeDocument/2006/relationships/hyperlink" Target="http://pbs.twimg.com/profile_images/1866862979/50519_388209157862059_947380685_n_normal.jpg" TargetMode="External"/><Relationship Id="rId6745" Type="http://schemas.openxmlformats.org/officeDocument/2006/relationships/hyperlink" Target="http://twitter.com/biconnections/statuses/1053070719398150144" TargetMode="External"/><Relationship Id="rId6746" Type="http://schemas.openxmlformats.org/officeDocument/2006/relationships/hyperlink" Target="http://pbs.twimg.com/profile_images/838995459100274688/qFZfJpmm_normal.jpg" TargetMode="External"/><Relationship Id="rId6747" Type="http://schemas.openxmlformats.org/officeDocument/2006/relationships/hyperlink" Target="http://twitter.com/aliadolfo/statuses/1053070640700375040" TargetMode="External"/><Relationship Id="rId6748" Type="http://schemas.openxmlformats.org/officeDocument/2006/relationships/hyperlink" Target="http://pbs.twimg.com/profile_images/812556678344351744/SiRnLTqx_normal.jpg" TargetMode="External"/><Relationship Id="rId6749" Type="http://schemas.openxmlformats.org/officeDocument/2006/relationships/hyperlink" Target="http://twitter.com/_reactdev/statuses/1053070244519071744" TargetMode="External"/><Relationship Id="rId6750" Type="http://schemas.openxmlformats.org/officeDocument/2006/relationships/hyperlink" Target="http://pbs.twimg.com/profile_images/945704290135375872/AOXiTbCi_normal.jpg" TargetMode="External"/><Relationship Id="rId6751" Type="http://schemas.openxmlformats.org/officeDocument/2006/relationships/hyperlink" Target="http://twitter.com/Inspire_2018/statuses/1053070195194032129" TargetMode="External"/><Relationship Id="rId6752" Type="http://schemas.openxmlformats.org/officeDocument/2006/relationships/hyperlink" Target="http://pbs.twimg.com/profile_images/811059415646425088/jc_6H5t8_normal.jpg" TargetMode="External"/><Relationship Id="rId6753" Type="http://schemas.openxmlformats.org/officeDocument/2006/relationships/hyperlink" Target="http://twitter.com/programminbuddy/statuses/1053070139065819136" TargetMode="External"/><Relationship Id="rId6754" Type="http://schemas.openxmlformats.org/officeDocument/2006/relationships/hyperlink" Target="http://pbs.twimg.com/profile_images/950867940395556864/eUKHi10g_normal.jpg" TargetMode="External"/><Relationship Id="rId6755" Type="http://schemas.openxmlformats.org/officeDocument/2006/relationships/hyperlink" Target="http://twitter.com/testdrivenio/statuses/1053070040763756544" TargetMode="External"/><Relationship Id="rId6756" Type="http://schemas.openxmlformats.org/officeDocument/2006/relationships/hyperlink" Target="http://pbs.twimg.com/profile_images/950120073942982656/InnEfyWu_normal.jpg" TargetMode="External"/><Relationship Id="rId6757" Type="http://schemas.openxmlformats.org/officeDocument/2006/relationships/hyperlink" Target="http://twitter.com/jefersonsaltosp/statuses/1053070025177862144" TargetMode="External"/><Relationship Id="rId6758" Type="http://schemas.openxmlformats.org/officeDocument/2006/relationships/hyperlink" Target="http://pbs.twimg.com/profile_images/884553783270752256/fsUizxYP_normal.jpg" TargetMode="External"/><Relationship Id="rId6759" Type="http://schemas.openxmlformats.org/officeDocument/2006/relationships/hyperlink" Target="http://twitter.com/PersianNitemare/statuses/1053069866163490816" TargetMode="External"/><Relationship Id="rId6760" Type="http://schemas.openxmlformats.org/officeDocument/2006/relationships/hyperlink" Target="http://pbs.twimg.com/profile_images/1037364612117803013/qY_eXxkt_normal.jpg" TargetMode="External"/><Relationship Id="rId6761" Type="http://schemas.openxmlformats.org/officeDocument/2006/relationships/hyperlink" Target="http://twitter.com/luzfcb/statuses/1053069773028892672" TargetMode="External"/><Relationship Id="rId6762" Type="http://schemas.openxmlformats.org/officeDocument/2006/relationships/hyperlink" Target="http://pbs.twimg.com/profile_images/648492950826041345/6ciMrTeZ_normal.png" TargetMode="External"/><Relationship Id="rId6763" Type="http://schemas.openxmlformats.org/officeDocument/2006/relationships/hyperlink" Target="http://twitter.com/taniokah/statuses/1053069531420098560" TargetMode="External"/><Relationship Id="rId6764" Type="http://schemas.openxmlformats.org/officeDocument/2006/relationships/hyperlink" Target="http://pbs.twimg.com/profile_images/1404245782/igeek_normal.jpg" TargetMode="External"/><Relationship Id="rId6765" Type="http://schemas.openxmlformats.org/officeDocument/2006/relationships/hyperlink" Target="http://twitter.com/GamerGeekNews/statuses/1053069486142550016" TargetMode="External"/><Relationship Id="rId6766" Type="http://schemas.openxmlformats.org/officeDocument/2006/relationships/hyperlink" Target="http://pbs.twimg.com/profile_images/773563184884043777/0Y1gJidz_normal.jpg" TargetMode="External"/><Relationship Id="rId6767" Type="http://schemas.openxmlformats.org/officeDocument/2006/relationships/hyperlink" Target="http://twitter.com/danieloh30/statuses/1053069440277897217" TargetMode="External"/><Relationship Id="rId6768" Type="http://schemas.openxmlformats.org/officeDocument/2006/relationships/hyperlink" Target="http://pbs.twimg.com/profile_images/733902675943686144/UEb3L15I_normal.jpg" TargetMode="External"/><Relationship Id="rId6769" Type="http://schemas.openxmlformats.org/officeDocument/2006/relationships/hyperlink" Target="http://twitter.com/Plopix/statuses/1053069231703707648" TargetMode="External"/><Relationship Id="rId6770" Type="http://schemas.openxmlformats.org/officeDocument/2006/relationships/hyperlink" Target="http://pbs.twimg.com/profile_images/1041326132224765953/b_-gRKIE_normal.jpg" TargetMode="External"/><Relationship Id="rId6771" Type="http://schemas.openxmlformats.org/officeDocument/2006/relationships/hyperlink" Target="http://twitter.com/xela_codes/statuses/1053069221700292611" TargetMode="External"/><Relationship Id="rId6772" Type="http://schemas.openxmlformats.org/officeDocument/2006/relationships/hyperlink" Target="http://pbs.twimg.com/profile_images/560648819180711936/FYuPLrYC_normal.jpeg" TargetMode="External"/><Relationship Id="rId6773" Type="http://schemas.openxmlformats.org/officeDocument/2006/relationships/hyperlink" Target="http://twitter.com/luizirber/statuses/1053069146819194880" TargetMode="External"/><Relationship Id="rId6774" Type="http://schemas.openxmlformats.org/officeDocument/2006/relationships/hyperlink" Target="http://pbs.twimg.com/profile_images/1048152106102714368/SIKv03Rh_normal.jpg" TargetMode="External"/><Relationship Id="rId6775" Type="http://schemas.openxmlformats.org/officeDocument/2006/relationships/hyperlink" Target="http://twitter.com/DevSunyena/statuses/1053068892010999808" TargetMode="External"/><Relationship Id="rId6776" Type="http://schemas.openxmlformats.org/officeDocument/2006/relationships/hyperlink" Target="http://pbs.twimg.com/profile_images/758554202847125504/tz6UOULw_normal.jpg" TargetMode="External"/><Relationship Id="rId6777" Type="http://schemas.openxmlformats.org/officeDocument/2006/relationships/hyperlink" Target="http://twitter.com/allancho/statuses/1053068850428661762" TargetMode="External"/><Relationship Id="rId6778" Type="http://schemas.openxmlformats.org/officeDocument/2006/relationships/hyperlink" Target="http://pbs.twimg.com/profile_images/772007307651665924/TRpx2hom_normal.jpg" TargetMode="External"/><Relationship Id="rId6779" Type="http://schemas.openxmlformats.org/officeDocument/2006/relationships/hyperlink" Target="http://twitter.com/AssistedEvolve/statuses/1053068830237384704" TargetMode="External"/><Relationship Id="rId6780" Type="http://schemas.openxmlformats.org/officeDocument/2006/relationships/hyperlink" Target="http://pbs.twimg.com/profile_images/891752736160587776/_Y3nutGd_normal.jpg" TargetMode="External"/><Relationship Id="rId6781" Type="http://schemas.openxmlformats.org/officeDocument/2006/relationships/hyperlink" Target="http://twitter.com/WallStForsale/statuses/1053068603640217600" TargetMode="External"/><Relationship Id="rId6782" Type="http://schemas.openxmlformats.org/officeDocument/2006/relationships/hyperlink" Target="http://pbs.twimg.com/profile_images/705057256778371072/V1fme01u_normal.jpg" TargetMode="External"/><Relationship Id="rId6783" Type="http://schemas.openxmlformats.org/officeDocument/2006/relationships/hyperlink" Target="http://twitter.com/Grigortw/statuses/1053068465924378624" TargetMode="External"/><Relationship Id="rId6784" Type="http://schemas.openxmlformats.org/officeDocument/2006/relationships/hyperlink" Target="http://pbs.twimg.com/profile_images/924174884522967040/rCRQrHD5_normal.jpg" TargetMode="External"/><Relationship Id="rId6785" Type="http://schemas.openxmlformats.org/officeDocument/2006/relationships/hyperlink" Target="http://twitter.com/GentooBot/statuses/1053068442352410625" TargetMode="External"/><Relationship Id="rId6786" Type="http://schemas.openxmlformats.org/officeDocument/2006/relationships/hyperlink" Target="http://pbs.twimg.com/profile_images/1866862979/50519_388209157862059_947380685_n_normal.jpg" TargetMode="External"/><Relationship Id="rId6787" Type="http://schemas.openxmlformats.org/officeDocument/2006/relationships/hyperlink" Target="http://twitter.com/biconnections/statuses/1053068353059934209" TargetMode="External"/><Relationship Id="rId6788" Type="http://schemas.openxmlformats.org/officeDocument/2006/relationships/hyperlink" Target="http://abs.twimg.com/sticky/default_profile_images/default_profile_normal.png" TargetMode="External"/><Relationship Id="rId6789" Type="http://schemas.openxmlformats.org/officeDocument/2006/relationships/hyperlink" Target="http://twitter.com/JeMunos/statuses/1053068348433432576" TargetMode="External"/><Relationship Id="rId6790" Type="http://schemas.openxmlformats.org/officeDocument/2006/relationships/hyperlink" Target="http://pbs.twimg.com/profile_images/909055062911143937/E2vvk_bv_normal.jpg" TargetMode="External"/><Relationship Id="rId6791" Type="http://schemas.openxmlformats.org/officeDocument/2006/relationships/hyperlink" Target="http://twitter.com/siddhantgoel/statuses/1053068223334232064" TargetMode="External"/><Relationship Id="rId6792" Type="http://schemas.openxmlformats.org/officeDocument/2006/relationships/hyperlink" Target="http://pbs.twimg.com/profile_images/943374853037424640/iGmpz2sK_normal.jpg" TargetMode="External"/><Relationship Id="rId6793" Type="http://schemas.openxmlformats.org/officeDocument/2006/relationships/hyperlink" Target="http://twitter.com/hideki_climax/statuses/1053068105398673409" TargetMode="External"/><Relationship Id="rId6794" Type="http://schemas.openxmlformats.org/officeDocument/2006/relationships/hyperlink" Target="http://pbs.twimg.com/profile_images/1032098308204814336/ezqOJavq_normal.jpg" TargetMode="External"/><Relationship Id="rId6795" Type="http://schemas.openxmlformats.org/officeDocument/2006/relationships/hyperlink" Target="http://twitter.com/ats/statuses/1053067815664545792" TargetMode="External"/><Relationship Id="rId6796" Type="http://schemas.openxmlformats.org/officeDocument/2006/relationships/hyperlink" Target="http://pbs.twimg.com/profile_images/1014673039181647872/uK3cpooK_normal.jpg" TargetMode="External"/><Relationship Id="rId6797" Type="http://schemas.openxmlformats.org/officeDocument/2006/relationships/hyperlink" Target="http://twitter.com/FrankLamar_Dev/statuses/1053067804906262528" TargetMode="External"/><Relationship Id="rId6798" Type="http://schemas.openxmlformats.org/officeDocument/2006/relationships/hyperlink" Target="http://pbs.twimg.com/profile_images/843933230931857408/-l-x_wd1_normal.jpg" TargetMode="External"/><Relationship Id="rId6799" Type="http://schemas.openxmlformats.org/officeDocument/2006/relationships/hyperlink" Target="http://twitter.com/Comatose_D/statuses/1053067482364293121" TargetMode="External"/><Relationship Id="rId6800" Type="http://schemas.openxmlformats.org/officeDocument/2006/relationships/hyperlink" Target="http://pbs.twimg.com/profile_images/906538970615394304/qH-hGkjA_normal.jpg" TargetMode="External"/><Relationship Id="rId6801" Type="http://schemas.openxmlformats.org/officeDocument/2006/relationships/hyperlink" Target="http://twitter.com/aljueed/statuses/1053067107896868864" TargetMode="External"/><Relationship Id="rId6802" Type="http://schemas.openxmlformats.org/officeDocument/2006/relationships/hyperlink" Target="http://pbs.twimg.com/profile_images/927200017278005248/BCnyRnJP_normal.jpg" TargetMode="External"/><Relationship Id="rId6803" Type="http://schemas.openxmlformats.org/officeDocument/2006/relationships/hyperlink" Target="http://twitter.com/Viper_IT/statuses/1053066955341680642" TargetMode="External"/><Relationship Id="rId6804" Type="http://schemas.openxmlformats.org/officeDocument/2006/relationships/hyperlink" Target="http://pbs.twimg.com/profile_images/988784165498839040/5fivrT82_normal.jpg" TargetMode="External"/><Relationship Id="rId6805" Type="http://schemas.openxmlformats.org/officeDocument/2006/relationships/hyperlink" Target="http://twitter.com/lpfeed/statuses/1053066762957324291" TargetMode="External"/><Relationship Id="rId6806" Type="http://schemas.openxmlformats.org/officeDocument/2006/relationships/hyperlink" Target="http://pbs.twimg.com/profile_images/1015900754442321920/E9G-IE-K_normal.jpg" TargetMode="External"/><Relationship Id="rId6807" Type="http://schemas.openxmlformats.org/officeDocument/2006/relationships/hyperlink" Target="http://twitter.com/Alissia_Good/statuses/1053066127063085057" TargetMode="External"/><Relationship Id="rId6808" Type="http://schemas.openxmlformats.org/officeDocument/2006/relationships/hyperlink" Target="http://pbs.twimg.com/profile_images/1023587784903323648/H0SkxJhb_normal.jpg" TargetMode="External"/><Relationship Id="rId6809" Type="http://schemas.openxmlformats.org/officeDocument/2006/relationships/hyperlink" Target="http://twitter.com/lovowAb/statuses/1053065936104812544" TargetMode="External"/><Relationship Id="rId6810" Type="http://schemas.openxmlformats.org/officeDocument/2006/relationships/hyperlink" Target="http://pbs.twimg.com/profile_images/755606041728016384/_JlbwVxo_normal.jpg" TargetMode="External"/><Relationship Id="rId6811" Type="http://schemas.openxmlformats.org/officeDocument/2006/relationships/hyperlink" Target="http://twitter.com/BeardySmeardy/statuses/1053065801765404672" TargetMode="External"/><Relationship Id="rId6812" Type="http://schemas.openxmlformats.org/officeDocument/2006/relationships/hyperlink" Target="http://pbs.twimg.com/profile_images/143077709/DSCF0283_2_normal.JPG" TargetMode="External"/><Relationship Id="rId6813" Type="http://schemas.openxmlformats.org/officeDocument/2006/relationships/hyperlink" Target="http://twitter.com/teoliphant/statuses/1053065376672727041" TargetMode="External"/><Relationship Id="rId6814" Type="http://schemas.openxmlformats.org/officeDocument/2006/relationships/hyperlink" Target="http://pbs.twimg.com/profile_images/1004243547472556032/yayWifmC_normal.jpg" TargetMode="External"/><Relationship Id="rId6815" Type="http://schemas.openxmlformats.org/officeDocument/2006/relationships/hyperlink" Target="http://twitter.com/joeclark947/statuses/1053065006684798976" TargetMode="External"/><Relationship Id="rId6816" Type="http://schemas.openxmlformats.org/officeDocument/2006/relationships/hyperlink" Target="http://pbs.twimg.com/profile_images/733583826299936768/uCvqbqjQ_normal.jpg" TargetMode="External"/><Relationship Id="rId6817" Type="http://schemas.openxmlformats.org/officeDocument/2006/relationships/hyperlink" Target="http://twitter.com/django_tutorial/statuses/1053064764883193857" TargetMode="External"/><Relationship Id="rId6818" Type="http://schemas.openxmlformats.org/officeDocument/2006/relationships/hyperlink" Target="http://pbs.twimg.com/profile_images/530296207130640384/iYIBnPKV_normal.png" TargetMode="External"/><Relationship Id="rId6819" Type="http://schemas.openxmlformats.org/officeDocument/2006/relationships/hyperlink" Target="http://twitter.com/thegeekyspace/statuses/1053064634695999488" TargetMode="External"/><Relationship Id="rId6820" Type="http://schemas.openxmlformats.org/officeDocument/2006/relationships/hyperlink" Target="http://pbs.twimg.com/profile_images/466077160935923712/zi3N693T_normal.png" TargetMode="External"/><Relationship Id="rId6821" Type="http://schemas.openxmlformats.org/officeDocument/2006/relationships/hyperlink" Target="http://twitter.com/JasonBelk3/statuses/1053064623035830272" TargetMode="External"/><Relationship Id="rId6822" Type="http://schemas.openxmlformats.org/officeDocument/2006/relationships/hyperlink" Target="http://pbs.twimg.com/profile_images/943831377140518912/PkzybYnY_normal.jpg" TargetMode="External"/><Relationship Id="rId6823" Type="http://schemas.openxmlformats.org/officeDocument/2006/relationships/hyperlink" Target="http://twitter.com/ZENY_MAN/statuses/1053064432140607491" TargetMode="External"/><Relationship Id="rId6824" Type="http://schemas.openxmlformats.org/officeDocument/2006/relationships/hyperlink" Target="http://pbs.twimg.com/profile_images/903273962448109570/N3oLVqCl_normal.jpg" TargetMode="External"/><Relationship Id="rId6825" Type="http://schemas.openxmlformats.org/officeDocument/2006/relationships/hyperlink" Target="http://twitter.com/ScalableDBDoug/statuses/1053064375940968448" TargetMode="External"/><Relationship Id="rId6826" Type="http://schemas.openxmlformats.org/officeDocument/2006/relationships/hyperlink" Target="http://pbs.twimg.com/profile_images/524466828588744704/iXOfRxmd_normal.jpeg" TargetMode="External"/><Relationship Id="rId6827" Type="http://schemas.openxmlformats.org/officeDocument/2006/relationships/hyperlink" Target="http://twitter.com/TFConsult/statuses/1053064312254795776" TargetMode="External"/><Relationship Id="rId6828" Type="http://schemas.openxmlformats.org/officeDocument/2006/relationships/hyperlink" Target="http://pbs.twimg.com/profile_images/903273962448109570/N3oLVqCl_normal.jpg" TargetMode="External"/><Relationship Id="rId6829" Type="http://schemas.openxmlformats.org/officeDocument/2006/relationships/hyperlink" Target="http://twitter.com/ScalableDBDoug/statuses/1053064277727170561" TargetMode="External"/><Relationship Id="rId6830" Type="http://schemas.openxmlformats.org/officeDocument/2006/relationships/hyperlink" Target="http://abs.twimg.com/sticky/default_profile_images/default_profile_normal.png" TargetMode="External"/><Relationship Id="rId6831" Type="http://schemas.openxmlformats.org/officeDocument/2006/relationships/hyperlink" Target="http://twitter.com/ryokucha334/statuses/1053064151096934401" TargetMode="External"/><Relationship Id="rId6832" Type="http://schemas.openxmlformats.org/officeDocument/2006/relationships/hyperlink" Target="http://pbs.twimg.com/profile_images/869962597424025601/3NHd0kZ__normal.jpg" TargetMode="External"/><Relationship Id="rId6833" Type="http://schemas.openxmlformats.org/officeDocument/2006/relationships/hyperlink" Target="http://twitter.com/machinelearn_d/statuses/1053064065654771712" TargetMode="External"/><Relationship Id="rId6834" Type="http://schemas.openxmlformats.org/officeDocument/2006/relationships/hyperlink" Target="http://pbs.twimg.com/profile_images/869962597424025601/3NHd0kZ__normal.jpg" TargetMode="External"/><Relationship Id="rId6835" Type="http://schemas.openxmlformats.org/officeDocument/2006/relationships/hyperlink" Target="http://twitter.com/machinelearn_d/statuses/1053063942929440768" TargetMode="External"/><Relationship Id="rId6836" Type="http://schemas.openxmlformats.org/officeDocument/2006/relationships/hyperlink" Target="http://pbs.twimg.com/profile_images/548469729191411712/s_ab78eS_normal.jpeg" TargetMode="External"/><Relationship Id="rId6837" Type="http://schemas.openxmlformats.org/officeDocument/2006/relationships/hyperlink" Target="http://twitter.com/fintechna/statuses/1053063925430935552" TargetMode="External"/><Relationship Id="rId6838" Type="http://schemas.openxmlformats.org/officeDocument/2006/relationships/hyperlink" Target="http://pbs.twimg.com/profile_images/1035169416965709824/plZmxuxB_normal.jpg" TargetMode="External"/><Relationship Id="rId6839" Type="http://schemas.openxmlformats.org/officeDocument/2006/relationships/hyperlink" Target="http://twitter.com/xmnlab/statuses/1053063859408420864" TargetMode="External"/><Relationship Id="rId6840" Type="http://schemas.openxmlformats.org/officeDocument/2006/relationships/hyperlink" Target="http://pbs.twimg.com/profile_images/1013869946747719680/8b8eZ1-3_normal.jpg" TargetMode="External"/><Relationship Id="rId6841" Type="http://schemas.openxmlformats.org/officeDocument/2006/relationships/hyperlink" Target="http://twitter.com/natali92svyato/statuses/1053063781880864768" TargetMode="External"/><Relationship Id="rId6842" Type="http://schemas.openxmlformats.org/officeDocument/2006/relationships/hyperlink" Target="http://pbs.twimg.com/profile_images/869962597424025601/3NHd0kZ__normal.jpg" TargetMode="External"/><Relationship Id="rId6843" Type="http://schemas.openxmlformats.org/officeDocument/2006/relationships/hyperlink" Target="http://twitter.com/machinelearn_d/statuses/1053063688926584832" TargetMode="External"/><Relationship Id="rId6844" Type="http://schemas.openxmlformats.org/officeDocument/2006/relationships/hyperlink" Target="http://pbs.twimg.com/profile_images/869962597424025601/3NHd0kZ__normal.jpg" TargetMode="External"/><Relationship Id="rId6845" Type="http://schemas.openxmlformats.org/officeDocument/2006/relationships/hyperlink" Target="http://twitter.com/machinelearn_d/statuses/1053063194128736256" TargetMode="External"/><Relationship Id="rId6846" Type="http://schemas.openxmlformats.org/officeDocument/2006/relationships/hyperlink" Target="http://pbs.twimg.com/profile_images/440643582181904385/UKLghhCN_normal.jpeg" TargetMode="External"/><Relationship Id="rId6847" Type="http://schemas.openxmlformats.org/officeDocument/2006/relationships/hyperlink" Target="http://twitter.com/Mgtei/statuses/1053063109106110465" TargetMode="External"/><Relationship Id="rId6848" Type="http://schemas.openxmlformats.org/officeDocument/2006/relationships/hyperlink" Target="http://pbs.twimg.com/profile_images/945704290135375872/AOXiTbCi_normal.jpg" TargetMode="External"/><Relationship Id="rId6849" Type="http://schemas.openxmlformats.org/officeDocument/2006/relationships/hyperlink" Target="http://twitter.com/Inspire_2018/statuses/1053062834156957696" TargetMode="External"/><Relationship Id="rId6850" Type="http://schemas.openxmlformats.org/officeDocument/2006/relationships/hyperlink" Target="http://pbs.twimg.com/profile_images/378800000600197280/7d5ef3de3cddcb7631d582e175cfd132_normal.jpeg" TargetMode="External"/><Relationship Id="rId6851" Type="http://schemas.openxmlformats.org/officeDocument/2006/relationships/hyperlink" Target="http://twitter.com/DamianWidera/statuses/1053062790146154496" TargetMode="External"/><Relationship Id="rId6852" Type="http://schemas.openxmlformats.org/officeDocument/2006/relationships/hyperlink" Target="http://pbs.twimg.com/profile_images/752597810093096960/il9lJBWU_normal.jpg" TargetMode="External"/><Relationship Id="rId6853" Type="http://schemas.openxmlformats.org/officeDocument/2006/relationships/hyperlink" Target="http://twitter.com/TweetingOtusOwl/statuses/1053062711641292800" TargetMode="External"/><Relationship Id="rId6854" Type="http://schemas.openxmlformats.org/officeDocument/2006/relationships/hyperlink" Target="http://pbs.twimg.com/profile_images/2863211136/89e9ea9ed243aa50f6ba312a1149d860_normal.png" TargetMode="External"/><Relationship Id="rId6855" Type="http://schemas.openxmlformats.org/officeDocument/2006/relationships/hyperlink" Target="http://twitter.com/jakerella/statuses/1053062711041515525" TargetMode="External"/><Relationship Id="rId6856" Type="http://schemas.openxmlformats.org/officeDocument/2006/relationships/hyperlink" Target="http://pbs.twimg.com/profile_images/1000551981331746818/GyBjfX2V_normal.jpg" TargetMode="External"/><Relationship Id="rId6857" Type="http://schemas.openxmlformats.org/officeDocument/2006/relationships/hyperlink" Target="http://twitter.com/ProgrammerBooks/statuses/1053062685225615360" TargetMode="External"/><Relationship Id="rId6858" Type="http://schemas.openxmlformats.org/officeDocument/2006/relationships/hyperlink" Target="http://pbs.twimg.com/profile_images/903256271469461511/mqGBOosQ_normal.jpg" TargetMode="External"/><Relationship Id="rId6859" Type="http://schemas.openxmlformats.org/officeDocument/2006/relationships/hyperlink" Target="http://twitter.com/carolina_salge/statuses/1053062276545241089" TargetMode="External"/><Relationship Id="rId6860" Type="http://schemas.openxmlformats.org/officeDocument/2006/relationships/hyperlink" Target="http://pbs.twimg.com/profile_images/378800000699009927/b10624eb319a9b769e71798785749863_normal.jpeg" TargetMode="External"/><Relationship Id="rId6861" Type="http://schemas.openxmlformats.org/officeDocument/2006/relationships/hyperlink" Target="http://twitter.com/mytectra/statuses/1053062177819684866" TargetMode="External"/><Relationship Id="rId6862" Type="http://schemas.openxmlformats.org/officeDocument/2006/relationships/hyperlink" Target="http://pbs.twimg.com/profile_images/1003496404369543168/MU-8VZfL_normal.jpg" TargetMode="External"/><Relationship Id="rId6863" Type="http://schemas.openxmlformats.org/officeDocument/2006/relationships/hyperlink" Target="http://twitter.com/100xcode/statuses/1053062084747964416" TargetMode="External"/><Relationship Id="rId6864" Type="http://schemas.openxmlformats.org/officeDocument/2006/relationships/hyperlink" Target="http://pbs.twimg.com/profile_images/928992557413163009/YHnEA2Qi_normal.jpg" TargetMode="External"/><Relationship Id="rId6865" Type="http://schemas.openxmlformats.org/officeDocument/2006/relationships/hyperlink" Target="http://twitter.com/apydev/statuses/1053062081887588354" TargetMode="External"/><Relationship Id="rId6866" Type="http://schemas.openxmlformats.org/officeDocument/2006/relationships/hyperlink" Target="http://pbs.twimg.com/profile_images/937131827428331520/_ftoF5wm_normal.png" TargetMode="External"/><Relationship Id="rId6867" Type="http://schemas.openxmlformats.org/officeDocument/2006/relationships/hyperlink" Target="http://twitter.com/Pract1328/statuses/1053061547335999488" TargetMode="External"/><Relationship Id="rId6868" Type="http://schemas.openxmlformats.org/officeDocument/2006/relationships/hyperlink" Target="http://pbs.twimg.com/profile_images/711031340980903936/-mV9wsue_normal.jpg" TargetMode="External"/><Relationship Id="rId6869" Type="http://schemas.openxmlformats.org/officeDocument/2006/relationships/hyperlink" Target="http://twitter.com/MichaelSa_/statuses/1053061545742266375" TargetMode="External"/><Relationship Id="rId6870" Type="http://schemas.openxmlformats.org/officeDocument/2006/relationships/hyperlink" Target="http://pbs.twimg.com/profile_images/1003496404369543168/MU-8VZfL_normal.jpg" TargetMode="External"/><Relationship Id="rId6871" Type="http://schemas.openxmlformats.org/officeDocument/2006/relationships/hyperlink" Target="http://twitter.com/100xcode/statuses/1053061071622176769" TargetMode="External"/><Relationship Id="rId6872" Type="http://schemas.openxmlformats.org/officeDocument/2006/relationships/hyperlink" Target="http://pbs.twimg.com/profile_images/755814196659548160/qux5GyAh_normal.jpg" TargetMode="External"/><Relationship Id="rId6873" Type="http://schemas.openxmlformats.org/officeDocument/2006/relationships/hyperlink" Target="http://twitter.com/_ArtemisCat/statuses/1053061068430422016" TargetMode="External"/><Relationship Id="rId6874" Type="http://schemas.openxmlformats.org/officeDocument/2006/relationships/hyperlink" Target="http://pbs.twimg.com/profile_images/1018119534778208256/vAYhbIo3_normal.jpg" TargetMode="External"/><Relationship Id="rId6875" Type="http://schemas.openxmlformats.org/officeDocument/2006/relationships/hyperlink" Target="http://twitter.com/570An/statuses/1053061059127455751" TargetMode="External"/><Relationship Id="rId6876" Type="http://schemas.openxmlformats.org/officeDocument/2006/relationships/hyperlink" Target="http://pbs.twimg.com/profile_images/963552398768619520/U_woZKUR_normal.jpg" TargetMode="External"/><Relationship Id="rId6877" Type="http://schemas.openxmlformats.org/officeDocument/2006/relationships/hyperlink" Target="http://twitter.com/bernardasare0/statuses/1053060916005220352" TargetMode="External"/><Relationship Id="rId6878" Type="http://schemas.openxmlformats.org/officeDocument/2006/relationships/hyperlink" Target="http://pbs.twimg.com/profile_images/711031340980903936/-mV9wsue_normal.jpg" TargetMode="External"/><Relationship Id="rId6879" Type="http://schemas.openxmlformats.org/officeDocument/2006/relationships/hyperlink" Target="http://twitter.com/MichaelSa_/statuses/1053060867447775233" TargetMode="External"/><Relationship Id="rId6880" Type="http://schemas.openxmlformats.org/officeDocument/2006/relationships/hyperlink" Target="http://pbs.twimg.com/profile_images/814819093446623232/EGLpkbGv_normal.jpg" TargetMode="External"/><Relationship Id="rId6881" Type="http://schemas.openxmlformats.org/officeDocument/2006/relationships/hyperlink" Target="http://twitter.com/ntoll/statuses/1053060595623362560" TargetMode="External"/><Relationship Id="rId6882" Type="http://schemas.openxmlformats.org/officeDocument/2006/relationships/hyperlink" Target="http://pbs.twimg.com/profile_images/795455827662487552/5KBE-cel_normal.jpg" TargetMode="External"/><Relationship Id="rId6883" Type="http://schemas.openxmlformats.org/officeDocument/2006/relationships/hyperlink" Target="http://twitter.com/axelnext/statuses/1053060422834765829" TargetMode="External"/><Relationship Id="rId6884" Type="http://schemas.openxmlformats.org/officeDocument/2006/relationships/hyperlink" Target="http://pbs.twimg.com/profile_images/950784480779923457/aV-M0z1s_normal.jpg" TargetMode="External"/><Relationship Id="rId6885" Type="http://schemas.openxmlformats.org/officeDocument/2006/relationships/hyperlink" Target="http://twitter.com/IoT_Technojeder/statuses/1053060356556382208" TargetMode="External"/><Relationship Id="rId6886" Type="http://schemas.openxmlformats.org/officeDocument/2006/relationships/hyperlink" Target="http://pbs.twimg.com/profile_images/1866862979/50519_388209157862059_947380685_n_normal.jpg" TargetMode="External"/><Relationship Id="rId6887" Type="http://schemas.openxmlformats.org/officeDocument/2006/relationships/hyperlink" Target="http://twitter.com/biconnections/statuses/1053060276029923328" TargetMode="External"/><Relationship Id="rId6888" Type="http://schemas.openxmlformats.org/officeDocument/2006/relationships/hyperlink" Target="http://pbs.twimg.com/profile_images/711031340980903936/-mV9wsue_normal.jpg" TargetMode="External"/><Relationship Id="rId6889" Type="http://schemas.openxmlformats.org/officeDocument/2006/relationships/hyperlink" Target="http://twitter.com/MichaelSa_/statuses/1053060175911944192" TargetMode="External"/><Relationship Id="rId6890" Type="http://schemas.openxmlformats.org/officeDocument/2006/relationships/hyperlink" Target="http://pbs.twimg.com/profile_images/593590919116492800/9GuLNiqi_normal.jpg" TargetMode="External"/><Relationship Id="rId6891" Type="http://schemas.openxmlformats.org/officeDocument/2006/relationships/hyperlink" Target="http://twitter.com/simon_prickett/statuses/1053060046811058176" TargetMode="External"/><Relationship Id="rId6892" Type="http://schemas.openxmlformats.org/officeDocument/2006/relationships/hyperlink" Target="http://pbs.twimg.com/profile_images/760774125522518016/jhzjWv0i_normal.jpg" TargetMode="External"/><Relationship Id="rId6893" Type="http://schemas.openxmlformats.org/officeDocument/2006/relationships/hyperlink" Target="http://twitter.com/chidambara09/statuses/1053060021561393155" TargetMode="External"/><Relationship Id="rId6894" Type="http://schemas.openxmlformats.org/officeDocument/2006/relationships/hyperlink" Target="http://pbs.twimg.com/profile_images/378800000602017695/8bf3d31ae365f1425816ac847d396bc5_normal.jpeg" TargetMode="External"/><Relationship Id="rId6895" Type="http://schemas.openxmlformats.org/officeDocument/2006/relationships/hyperlink" Target="http://twitter.com/poulinjm/statuses/1053059892020424704" TargetMode="External"/><Relationship Id="rId6896" Type="http://schemas.openxmlformats.org/officeDocument/2006/relationships/hyperlink" Target="http://pbs.twimg.com/profile_images/806508841118695425/4fBvrr2w_normal.jpg" TargetMode="External"/><Relationship Id="rId6897" Type="http://schemas.openxmlformats.org/officeDocument/2006/relationships/hyperlink" Target="http://twitter.com/shadow7_7_89/statuses/1053059824869666816" TargetMode="External"/><Relationship Id="rId6898" Type="http://schemas.openxmlformats.org/officeDocument/2006/relationships/hyperlink" Target="http://pbs.twimg.com/profile_images/1001347678721134592/O1UO2_hW_normal.jpg" TargetMode="External"/><Relationship Id="rId6899" Type="http://schemas.openxmlformats.org/officeDocument/2006/relationships/hyperlink" Target="http://twitter.com/StartupsBot/statuses/1053059798436986881" TargetMode="External"/><Relationship Id="rId6900" Type="http://schemas.openxmlformats.org/officeDocument/2006/relationships/hyperlink" Target="http://pbs.twimg.com/profile_images/760614239782461440/EDOJoaY2_normal.jpg" TargetMode="External"/><Relationship Id="rId6901" Type="http://schemas.openxmlformats.org/officeDocument/2006/relationships/hyperlink" Target="http://twitter.com/wiwer77/statuses/1053059784834985984" TargetMode="External"/><Relationship Id="rId6902" Type="http://schemas.openxmlformats.org/officeDocument/2006/relationships/hyperlink" Target="http://pbs.twimg.com/profile_images/1002220196344614912/xk6nxyNA_normal.jpg" TargetMode="External"/><Relationship Id="rId6903" Type="http://schemas.openxmlformats.org/officeDocument/2006/relationships/hyperlink" Target="http://twitter.com/DBaker007/statuses/1053059486720688128" TargetMode="External"/><Relationship Id="rId6904" Type="http://schemas.openxmlformats.org/officeDocument/2006/relationships/hyperlink" Target="http://pbs.twimg.com/profile_images/1031997097690759170/psuwWLYh_normal.jpg" TargetMode="External"/><Relationship Id="rId6905" Type="http://schemas.openxmlformats.org/officeDocument/2006/relationships/hyperlink" Target="http://twitter.com/digitalsphere33/statuses/1053059403665039361" TargetMode="External"/><Relationship Id="rId6906" Type="http://schemas.openxmlformats.org/officeDocument/2006/relationships/hyperlink" Target="http://abs.twimg.com/sticky/default_profile_images/default_profile_normal.png" TargetMode="External"/><Relationship Id="rId6907" Type="http://schemas.openxmlformats.org/officeDocument/2006/relationships/hyperlink" Target="http://twitter.com/ryokucha334/statuses/1053059399923621888" TargetMode="External"/><Relationship Id="rId6908" Type="http://schemas.openxmlformats.org/officeDocument/2006/relationships/hyperlink" Target="http://pbs.twimg.com/profile_images/1031997097690759170/psuwWLYh_normal.jpg" TargetMode="External"/><Relationship Id="rId6909" Type="http://schemas.openxmlformats.org/officeDocument/2006/relationships/hyperlink" Target="http://twitter.com/digitalsphere33/statuses/1053059397977554944" TargetMode="External"/><Relationship Id="rId6910" Type="http://schemas.openxmlformats.org/officeDocument/2006/relationships/hyperlink" Target="http://pbs.twimg.com/profile_images/1031997097690759170/psuwWLYh_normal.jpg" TargetMode="External"/><Relationship Id="rId6911" Type="http://schemas.openxmlformats.org/officeDocument/2006/relationships/hyperlink" Target="http://twitter.com/digitalsphere33/statuses/1053059391266701312" TargetMode="External"/><Relationship Id="rId6912" Type="http://schemas.openxmlformats.org/officeDocument/2006/relationships/hyperlink" Target="http://abs.twimg.com/sticky/default_profile_images/default_profile_normal.png" TargetMode="External"/><Relationship Id="rId6913" Type="http://schemas.openxmlformats.org/officeDocument/2006/relationships/hyperlink" Target="http://twitter.com/Mark7475/statuses/1053059191462678528" TargetMode="External"/><Relationship Id="rId6914" Type="http://schemas.openxmlformats.org/officeDocument/2006/relationships/hyperlink" Target="http://pbs.twimg.com/profile_images/671723347110137856/5yjP9BjY_normal.jpg" TargetMode="External"/><Relationship Id="rId6915" Type="http://schemas.openxmlformats.org/officeDocument/2006/relationships/hyperlink" Target="http://twitter.com/hroncok/statuses/1053059175113203713" TargetMode="External"/><Relationship Id="rId6916" Type="http://schemas.openxmlformats.org/officeDocument/2006/relationships/hyperlink" Target="http://pbs.twimg.com/profile_images/945484747/Logo_normal.jpg" TargetMode="External"/><Relationship Id="rId6917" Type="http://schemas.openxmlformats.org/officeDocument/2006/relationships/hyperlink" Target="http://twitter.com/advisort/statuses/1053059078753316865" TargetMode="External"/><Relationship Id="rId6918" Type="http://schemas.openxmlformats.org/officeDocument/2006/relationships/hyperlink" Target="http://pbs.twimg.com/profile_images/760774125522518016/jhzjWv0i_normal.jpg" TargetMode="External"/><Relationship Id="rId6919" Type="http://schemas.openxmlformats.org/officeDocument/2006/relationships/hyperlink" Target="http://twitter.com/chidambara09/statuses/1053059068061863936" TargetMode="External"/><Relationship Id="rId6920" Type="http://schemas.openxmlformats.org/officeDocument/2006/relationships/hyperlink" Target="http://pbs.twimg.com/profile_images/988794112793980929/H95aoFnn_normal.jpg" TargetMode="External"/><Relationship Id="rId6921" Type="http://schemas.openxmlformats.org/officeDocument/2006/relationships/hyperlink" Target="http://twitter.com/IndieGameTrends/statuses/1053058988458340352" TargetMode="External"/><Relationship Id="rId6922" Type="http://schemas.openxmlformats.org/officeDocument/2006/relationships/hyperlink" Target="http://pbs.twimg.com/profile_images/1001347678721134592/O1UO2_hW_normal.jpg" TargetMode="External"/><Relationship Id="rId6923" Type="http://schemas.openxmlformats.org/officeDocument/2006/relationships/hyperlink" Target="http://twitter.com/StartupsBot/statuses/1053058926839623680" TargetMode="External"/><Relationship Id="rId6924" Type="http://schemas.openxmlformats.org/officeDocument/2006/relationships/hyperlink" Target="http://pbs.twimg.com/profile_images/760614239782461440/EDOJoaY2_normal.jpg" TargetMode="External"/><Relationship Id="rId6925" Type="http://schemas.openxmlformats.org/officeDocument/2006/relationships/hyperlink" Target="http://twitter.com/wiwer77/statuses/1053058907130785792" TargetMode="External"/><Relationship Id="rId6926" Type="http://schemas.openxmlformats.org/officeDocument/2006/relationships/hyperlink" Target="http://pbs.twimg.com/profile_images/558085552897937408/QyO05WFj_normal.jpeg" TargetMode="External"/><Relationship Id="rId6927" Type="http://schemas.openxmlformats.org/officeDocument/2006/relationships/hyperlink" Target="http://twitter.com/jhibbets/statuses/1053058405265563648" TargetMode="External"/><Relationship Id="rId6928" Type="http://schemas.openxmlformats.org/officeDocument/2006/relationships/hyperlink" Target="http://pbs.twimg.com/profile_images/755606041728016384/_JlbwVxo_normal.jpg" TargetMode="External"/><Relationship Id="rId6929" Type="http://schemas.openxmlformats.org/officeDocument/2006/relationships/hyperlink" Target="http://twitter.com/BeardySmeardy/statuses/1053058252777422848" TargetMode="External"/><Relationship Id="rId6930" Type="http://schemas.openxmlformats.org/officeDocument/2006/relationships/hyperlink" Target="http://pbs.twimg.com/profile_images/893616777548230657/fh1M5Pd7_normal.jpg" TargetMode="External"/><Relationship Id="rId6931" Type="http://schemas.openxmlformats.org/officeDocument/2006/relationships/hyperlink" Target="http://twitter.com/coderChris25/statuses/1053058221383077888" TargetMode="External"/><Relationship Id="rId6932" Type="http://schemas.openxmlformats.org/officeDocument/2006/relationships/hyperlink" Target="http://pbs.twimg.com/profile_images/975662302744797184/wZC5vuVu_normal.jpg" TargetMode="External"/><Relationship Id="rId6933" Type="http://schemas.openxmlformats.org/officeDocument/2006/relationships/hyperlink" Target="http://twitter.com/lolanismen/statuses/1053058177569296386" TargetMode="External"/><Relationship Id="rId6934" Type="http://schemas.openxmlformats.org/officeDocument/2006/relationships/hyperlink" Target="http://abs.twimg.com/sticky/default_profile_images/default_profile_normal.png" TargetMode="External"/><Relationship Id="rId6935" Type="http://schemas.openxmlformats.org/officeDocument/2006/relationships/hyperlink" Target="http://twitter.com/phi_shinonome/statuses/1053058159873421312" TargetMode="External"/><Relationship Id="rId6936" Type="http://schemas.openxmlformats.org/officeDocument/2006/relationships/hyperlink" Target="http://pbs.twimg.com/profile_images/729870691017707521/8wDB9z4X_normal.jpg" TargetMode="External"/><Relationship Id="rId6937" Type="http://schemas.openxmlformats.org/officeDocument/2006/relationships/hyperlink" Target="http://twitter.com/RobotConsumer/statuses/1053058155582775296" TargetMode="External"/><Relationship Id="rId6938" Type="http://schemas.openxmlformats.org/officeDocument/2006/relationships/hyperlink" Target="http://pbs.twimg.com/profile_images/596761218968322048/W1IFZa6D_normal.jpg" TargetMode="External"/><Relationship Id="rId6939" Type="http://schemas.openxmlformats.org/officeDocument/2006/relationships/hyperlink" Target="http://twitter.com/RandmTutorial/statuses/1053058154370686976" TargetMode="External"/><Relationship Id="rId6940" Type="http://schemas.openxmlformats.org/officeDocument/2006/relationships/hyperlink" Target="http://pbs.twimg.com/profile_images/1001347678721134592/O1UO2_hW_normal.jpg" TargetMode="External"/><Relationship Id="rId6941" Type="http://schemas.openxmlformats.org/officeDocument/2006/relationships/hyperlink" Target="http://twitter.com/StartupsBot/statuses/1053057946345660416" TargetMode="External"/><Relationship Id="rId6942" Type="http://schemas.openxmlformats.org/officeDocument/2006/relationships/hyperlink" Target="http://pbs.twimg.com/profile_images/760614239782461440/EDOJoaY2_normal.jpg" TargetMode="External"/><Relationship Id="rId6943" Type="http://schemas.openxmlformats.org/officeDocument/2006/relationships/hyperlink" Target="http://twitter.com/wiwer77/statuses/1053057944093446144" TargetMode="External"/><Relationship Id="rId6944" Type="http://schemas.openxmlformats.org/officeDocument/2006/relationships/hyperlink" Target="http://pbs.twimg.com/profile_images/786122831901892608/VN-JIX7b_normal.jpg" TargetMode="External"/><Relationship Id="rId6945" Type="http://schemas.openxmlformats.org/officeDocument/2006/relationships/hyperlink" Target="http://twitter.com/yamatho2/statuses/1053057893208154117" TargetMode="External"/><Relationship Id="rId6946" Type="http://schemas.openxmlformats.org/officeDocument/2006/relationships/hyperlink" Target="http://pbs.twimg.com/profile_images/1031275017055731714/MaO-pC3g_normal.jpg" TargetMode="External"/><Relationship Id="rId6947" Type="http://schemas.openxmlformats.org/officeDocument/2006/relationships/hyperlink" Target="http://twitter.com/algerino1070/statuses/1053057879555608576" TargetMode="External"/><Relationship Id="rId6948" Type="http://schemas.openxmlformats.org/officeDocument/2006/relationships/hyperlink" Target="http://pbs.twimg.com/profile_images/772379678300659712/x40njwNb_normal.jpg" TargetMode="External"/><Relationship Id="rId6949" Type="http://schemas.openxmlformats.org/officeDocument/2006/relationships/hyperlink" Target="http://twitter.com/livehealingly/statuses/1053057699519365120" TargetMode="External"/><Relationship Id="rId6950" Type="http://schemas.openxmlformats.org/officeDocument/2006/relationships/hyperlink" Target="http://pbs.twimg.com/profile_images/760774125522518016/jhzjWv0i_normal.jpg" TargetMode="External"/><Relationship Id="rId6951" Type="http://schemas.openxmlformats.org/officeDocument/2006/relationships/hyperlink" Target="http://twitter.com/chidambara09/statuses/1053057613850525697" TargetMode="External"/><Relationship Id="rId6952" Type="http://schemas.openxmlformats.org/officeDocument/2006/relationships/hyperlink" Target="http://pbs.twimg.com/profile_images/1047567717140779010/vF1hbcMe_normal.jpg" TargetMode="External"/><Relationship Id="rId6953" Type="http://schemas.openxmlformats.org/officeDocument/2006/relationships/hyperlink" Target="http://twitter.com/hamub/statuses/1053057507541819393" TargetMode="External"/><Relationship Id="rId6954" Type="http://schemas.openxmlformats.org/officeDocument/2006/relationships/hyperlink" Target="http://pbs.twimg.com/profile_images/760774125522518016/jhzjWv0i_normal.jpg" TargetMode="External"/><Relationship Id="rId6955" Type="http://schemas.openxmlformats.org/officeDocument/2006/relationships/hyperlink" Target="http://twitter.com/chidambara09/statuses/1053057419599728640" TargetMode="External"/><Relationship Id="rId6956" Type="http://schemas.openxmlformats.org/officeDocument/2006/relationships/hyperlink" Target="http://pbs.twimg.com/profile_images/999308826443595777/zvWm0ZZv_normal.jpg" TargetMode="External"/><Relationship Id="rId6957" Type="http://schemas.openxmlformats.org/officeDocument/2006/relationships/hyperlink" Target="http://twitter.com/PrithvirajDey7/statuses/1053057330143731717" TargetMode="External"/><Relationship Id="rId6958" Type="http://schemas.openxmlformats.org/officeDocument/2006/relationships/hyperlink" Target="http://pbs.twimg.com/profile_images/1866862979/50519_388209157862059_947380685_n_normal.jpg" TargetMode="External"/><Relationship Id="rId6959" Type="http://schemas.openxmlformats.org/officeDocument/2006/relationships/hyperlink" Target="http://twitter.com/biconnections/statuses/1053057276033056768" TargetMode="External"/><Relationship Id="rId6960" Type="http://schemas.openxmlformats.org/officeDocument/2006/relationships/hyperlink" Target="http://pbs.twimg.com/profile_images/1001347678721134592/O1UO2_hW_normal.jpg" TargetMode="External"/><Relationship Id="rId6961" Type="http://schemas.openxmlformats.org/officeDocument/2006/relationships/hyperlink" Target="http://twitter.com/StartupsBot/statuses/1053057041969770496" TargetMode="External"/><Relationship Id="rId6962" Type="http://schemas.openxmlformats.org/officeDocument/2006/relationships/hyperlink" Target="http://pbs.twimg.com/profile_images/760614239782461440/EDOJoaY2_normal.jpg" TargetMode="External"/><Relationship Id="rId6963" Type="http://schemas.openxmlformats.org/officeDocument/2006/relationships/hyperlink" Target="http://twitter.com/wiwer77/statuses/1053057039977627648" TargetMode="External"/><Relationship Id="rId6964" Type="http://schemas.openxmlformats.org/officeDocument/2006/relationships/hyperlink" Target="http://pbs.twimg.com/profile_images/1031022429613649920/8BzTeV_t_normal.jpg" TargetMode="External"/><Relationship Id="rId6965" Type="http://schemas.openxmlformats.org/officeDocument/2006/relationships/hyperlink" Target="http://twitter.com/LeadHealthy/statuses/1053056837828804608" TargetMode="External"/><Relationship Id="rId6966" Type="http://schemas.openxmlformats.org/officeDocument/2006/relationships/hyperlink" Target="http://pbs.twimg.com/profile_images/1006950773962375168/RY_PLMen_normal.jpg" TargetMode="External"/><Relationship Id="rId6967" Type="http://schemas.openxmlformats.org/officeDocument/2006/relationships/hyperlink" Target="http://twitter.com/mg_ostrander/statuses/1053056823194865669" TargetMode="External"/><Relationship Id="rId6968" Type="http://schemas.openxmlformats.org/officeDocument/2006/relationships/hyperlink" Target="http://pbs.twimg.com/profile_images/2974292103/feef91fbe5861dcd496339fe05c87c37_normal.jpeg" TargetMode="External"/><Relationship Id="rId6969" Type="http://schemas.openxmlformats.org/officeDocument/2006/relationships/hyperlink" Target="http://twitter.com/fahrgast/statuses/1053056778072715264" TargetMode="External"/><Relationship Id="rId6970" Type="http://schemas.openxmlformats.org/officeDocument/2006/relationships/hyperlink" Target="http://abs.twimg.com/sticky/default_profile_images/default_profile_normal.png" TargetMode="External"/><Relationship Id="rId6971" Type="http://schemas.openxmlformats.org/officeDocument/2006/relationships/hyperlink" Target="http://twitter.com/Mark7475/statuses/1053056674536271877" TargetMode="External"/><Relationship Id="rId6972" Type="http://schemas.openxmlformats.org/officeDocument/2006/relationships/hyperlink" Target="http://pbs.twimg.com/profile_images/966787667491946497/Xa5-W5xt_normal.jpg" TargetMode="External"/><Relationship Id="rId6973" Type="http://schemas.openxmlformats.org/officeDocument/2006/relationships/hyperlink" Target="http://twitter.com/robbyb0y0/statuses/1053056613475446785" TargetMode="External"/><Relationship Id="rId6974" Type="http://schemas.openxmlformats.org/officeDocument/2006/relationships/hyperlink" Target="http://pbs.twimg.com/profile_images/524466828588744704/iXOfRxmd_normal.jpeg" TargetMode="External"/><Relationship Id="rId6975" Type="http://schemas.openxmlformats.org/officeDocument/2006/relationships/hyperlink" Target="http://twitter.com/TFConsult/statuses/1053056363667038209" TargetMode="External"/><Relationship Id="rId6976" Type="http://schemas.openxmlformats.org/officeDocument/2006/relationships/hyperlink" Target="http://pbs.twimg.com/profile_images/433726475343114240/SJxiMRco_normal.jpeg" TargetMode="External"/><Relationship Id="rId6977" Type="http://schemas.openxmlformats.org/officeDocument/2006/relationships/hyperlink" Target="http://twitter.com/radyrapstyle/statuses/1053056281030877184" TargetMode="External"/><Relationship Id="rId6978" Type="http://schemas.openxmlformats.org/officeDocument/2006/relationships/hyperlink" Target="http://pbs.twimg.com/profile_images/760614239782461440/EDOJoaY2_normal.jpg" TargetMode="External"/><Relationship Id="rId6979" Type="http://schemas.openxmlformats.org/officeDocument/2006/relationships/hyperlink" Target="http://twitter.com/wiwer77/statuses/1053056028189880322" TargetMode="External"/><Relationship Id="rId6980" Type="http://schemas.openxmlformats.org/officeDocument/2006/relationships/hyperlink" Target="http://abs.twimg.com/sticky/default_profile_images/default_profile_normal.png" TargetMode="External"/><Relationship Id="rId6981" Type="http://schemas.openxmlformats.org/officeDocument/2006/relationships/hyperlink" Target="http://twitter.com/ryokucha334/statuses/1053055344614625281" TargetMode="External"/><Relationship Id="rId6982" Type="http://schemas.openxmlformats.org/officeDocument/2006/relationships/hyperlink" Target="http://pbs.twimg.com/profile_images/2485139440/292123_294200093985421_100001862981925_683936_847566673_n_normal.jpg" TargetMode="External"/><Relationship Id="rId6983" Type="http://schemas.openxmlformats.org/officeDocument/2006/relationships/hyperlink" Target="http://twitter.com/rajag_comunity/statuses/1053055265816236033" TargetMode="External"/><Relationship Id="rId6984" Type="http://schemas.openxmlformats.org/officeDocument/2006/relationships/hyperlink" Target="http://pbs.twimg.com/profile_images/760774125522518016/jhzjWv0i_normal.jpg" TargetMode="External"/><Relationship Id="rId6985" Type="http://schemas.openxmlformats.org/officeDocument/2006/relationships/hyperlink" Target="http://twitter.com/chidambara09/statuses/1053055112355041280" TargetMode="External"/><Relationship Id="rId6986" Type="http://schemas.openxmlformats.org/officeDocument/2006/relationships/hyperlink" Target="http://pbs.twimg.com/profile_images/811059415646425088/jc_6H5t8_normal.jpg" TargetMode="External"/><Relationship Id="rId6987" Type="http://schemas.openxmlformats.org/officeDocument/2006/relationships/hyperlink" Target="http://twitter.com/programminbuddy/statuses/1053055069732642816" TargetMode="External"/><Relationship Id="rId6988" Type="http://schemas.openxmlformats.org/officeDocument/2006/relationships/hyperlink" Target="http://pbs.twimg.com/profile_images/811059415646425088/jc_6H5t8_normal.jpg" TargetMode="External"/><Relationship Id="rId6989" Type="http://schemas.openxmlformats.org/officeDocument/2006/relationships/hyperlink" Target="http://twitter.com/programminbuddy/statuses/1053055033825210369" TargetMode="External"/><Relationship Id="rId6990" Type="http://schemas.openxmlformats.org/officeDocument/2006/relationships/hyperlink" Target="http://pbs.twimg.com/profile_images/728141784342089729/d7AqzQn6_normal.jpg" TargetMode="External"/><Relationship Id="rId6991" Type="http://schemas.openxmlformats.org/officeDocument/2006/relationships/hyperlink" Target="http://twitter.com/BrownsJoann/statuses/1053054984517046275" TargetMode="External"/><Relationship Id="rId6992" Type="http://schemas.openxmlformats.org/officeDocument/2006/relationships/hyperlink" Target="http://pbs.twimg.com/profile_images/731389565395566592/y8DTlZve_normal.jpg" TargetMode="External"/><Relationship Id="rId6993" Type="http://schemas.openxmlformats.org/officeDocument/2006/relationships/hyperlink" Target="http://twitter.com/devvGeek/statuses/1053054888467406849" TargetMode="External"/><Relationship Id="rId6994" Type="http://schemas.openxmlformats.org/officeDocument/2006/relationships/hyperlink" Target="http://pbs.twimg.com/profile_images/1047567717140779010/vF1hbcMe_normal.jpg" TargetMode="External"/><Relationship Id="rId6995" Type="http://schemas.openxmlformats.org/officeDocument/2006/relationships/hyperlink" Target="http://twitter.com/hamub/statuses/1053054842816655365" TargetMode="External"/><Relationship Id="rId6996" Type="http://schemas.openxmlformats.org/officeDocument/2006/relationships/hyperlink" Target="http://pbs.twimg.com/profile_images/959540319531487232/-jQGTXfc_normal.jpg" TargetMode="External"/><Relationship Id="rId6997" Type="http://schemas.openxmlformats.org/officeDocument/2006/relationships/hyperlink" Target="http://twitter.com/dunn_sam/statuses/1053054765276581888" TargetMode="External"/><Relationship Id="rId6998" Type="http://schemas.openxmlformats.org/officeDocument/2006/relationships/hyperlink" Target="http://pbs.twimg.com/profile_images/741145892250587137/7vk7w40F_normal.jpg" TargetMode="External"/><Relationship Id="rId6999" Type="http://schemas.openxmlformats.org/officeDocument/2006/relationships/hyperlink" Target="http://twitter.com/python__tut/statuses/1053054485189353473" TargetMode="External"/><Relationship Id="rId7000" Type="http://schemas.openxmlformats.org/officeDocument/2006/relationships/hyperlink" Target="http://pbs.twimg.com/profile_images/739532214858358784/7FBzNnuQ_normal.jpg" TargetMode="External"/><Relationship Id="rId7001" Type="http://schemas.openxmlformats.org/officeDocument/2006/relationships/hyperlink" Target="http://twitter.com/InfinityWorks/statuses/1053054358294814720" TargetMode="External"/><Relationship Id="rId7002" Type="http://schemas.openxmlformats.org/officeDocument/2006/relationships/hyperlink" Target="http://pbs.twimg.com/profile_images/938458424005873666/crJDFqYT_normal.jpg" TargetMode="External"/><Relationship Id="rId7003" Type="http://schemas.openxmlformats.org/officeDocument/2006/relationships/hyperlink" Target="http://twitter.com/SarahAnneDaigle/statuses/1053054300937768960" TargetMode="External"/><Relationship Id="rId7004" Type="http://schemas.openxmlformats.org/officeDocument/2006/relationships/hyperlink" Target="http://pbs.twimg.com/profile_images/3454727876/a7f428b9fb50192df4a88183502b264e_normal.png" TargetMode="External"/><Relationship Id="rId7005" Type="http://schemas.openxmlformats.org/officeDocument/2006/relationships/hyperlink" Target="http://twitter.com/flaugher/statuses/1053054287524225025" TargetMode="External"/><Relationship Id="rId7006" Type="http://schemas.openxmlformats.org/officeDocument/2006/relationships/hyperlink" Target="http://pbs.twimg.com/profile_images/842122154573455360/Q0z6j2RD_normal.jpg" TargetMode="External"/><Relationship Id="rId7007" Type="http://schemas.openxmlformats.org/officeDocument/2006/relationships/hyperlink" Target="http://twitter.com/NearShore_Tech/statuses/1053054172956950528" TargetMode="External"/><Relationship Id="rId7008" Type="http://schemas.openxmlformats.org/officeDocument/2006/relationships/hyperlink" Target="http://pbs.twimg.com/profile_images/939825647559602176/_Xsa91Df_normal.jpg" TargetMode="External"/><Relationship Id="rId7009" Type="http://schemas.openxmlformats.org/officeDocument/2006/relationships/hyperlink" Target="http://twitter.com/victotara/statuses/1053054160390766592" TargetMode="External"/><Relationship Id="rId7010" Type="http://schemas.openxmlformats.org/officeDocument/2006/relationships/hyperlink" Target="http://pbs.twimg.com/profile_images/2782626078/2b7f9c15d9b43c282456f76fef45412c_normal.jpeg" TargetMode="External"/><Relationship Id="rId7011" Type="http://schemas.openxmlformats.org/officeDocument/2006/relationships/hyperlink" Target="http://twitter.com/elarcanista/statuses/1053054151448555520" TargetMode="External"/><Relationship Id="rId7012" Type="http://schemas.openxmlformats.org/officeDocument/2006/relationships/hyperlink" Target="http://pbs.twimg.com/profile_images/733590368566972417/Zj3pRZLa_normal.jpg" TargetMode="External"/><Relationship Id="rId7013" Type="http://schemas.openxmlformats.org/officeDocument/2006/relationships/hyperlink" Target="http://twitter.com/fan_django/statuses/1053054144783646721" TargetMode="External"/><Relationship Id="rId7014" Type="http://schemas.openxmlformats.org/officeDocument/2006/relationships/hyperlink" Target="http://pbs.twimg.com/profile_images/1052317817482170369/AEqu1njp_normal.jpg" TargetMode="External"/><Relationship Id="rId7015" Type="http://schemas.openxmlformats.org/officeDocument/2006/relationships/hyperlink" Target="http://twitter.com/LUPhysicsCareer/statuses/1053054059480002560" TargetMode="External"/><Relationship Id="rId7016" Type="http://schemas.openxmlformats.org/officeDocument/2006/relationships/hyperlink" Target="http://pbs.twimg.com/profile_images/786122831901892608/VN-JIX7b_normal.jpg" TargetMode="External"/><Relationship Id="rId7017" Type="http://schemas.openxmlformats.org/officeDocument/2006/relationships/hyperlink" Target="http://twitter.com/yamatho2/statuses/1053054054115540998" TargetMode="External"/><Relationship Id="rId7018" Type="http://schemas.openxmlformats.org/officeDocument/2006/relationships/hyperlink" Target="http://pbs.twimg.com/profile_images/499257180009529344/CSWhr7LZ_normal.jpeg" TargetMode="External"/><Relationship Id="rId7019" Type="http://schemas.openxmlformats.org/officeDocument/2006/relationships/hyperlink" Target="http://twitter.com/NoSQLDigest/statuses/1053053936012210178" TargetMode="External"/><Relationship Id="rId7020" Type="http://schemas.openxmlformats.org/officeDocument/2006/relationships/hyperlink" Target="http://pbs.twimg.com/profile_images/514123343209848832/e7idolPt_normal.png" TargetMode="External"/><Relationship Id="rId7021" Type="http://schemas.openxmlformats.org/officeDocument/2006/relationships/hyperlink" Target="http://twitter.com/shubhamagr/statuses/1053053875467444224" TargetMode="External"/><Relationship Id="rId7022" Type="http://schemas.openxmlformats.org/officeDocument/2006/relationships/hyperlink" Target="http://pbs.twimg.com/profile_images/849166849950568448/Zb0nWTNN_normal.jpg" TargetMode="External"/><Relationship Id="rId7023" Type="http://schemas.openxmlformats.org/officeDocument/2006/relationships/hyperlink" Target="http://codeanywhere.com/" TargetMode="External"/><Relationship Id="rId7024" Type="http://schemas.openxmlformats.org/officeDocument/2006/relationships/hyperlink" Target="http://twitter.com/_30days30sites/statuses/1053053792546099200" TargetMode="External"/><Relationship Id="rId7025" Type="http://schemas.openxmlformats.org/officeDocument/2006/relationships/hyperlink" Target="http://pbs.twimg.com/profile_images/2782626078/2b7f9c15d9b43c282456f76fef45412c_normal.jpeg" TargetMode="External"/><Relationship Id="rId7026" Type="http://schemas.openxmlformats.org/officeDocument/2006/relationships/hyperlink" Target="http://twitter.com/elarcanista/statuses/1053053733024813056" TargetMode="External"/><Relationship Id="rId7027" Type="http://schemas.openxmlformats.org/officeDocument/2006/relationships/hyperlink" Target="http://pbs.twimg.com/profile_images/2854709015/4e5bd80524d8a385dbbc1c939e035fd6_normal.jpeg" TargetMode="External"/><Relationship Id="rId7028" Type="http://schemas.openxmlformats.org/officeDocument/2006/relationships/hyperlink" Target="http://twitter.com/cosmoscalibur/statuses/1053053591135625216" TargetMode="External"/><Relationship Id="rId7029" Type="http://schemas.openxmlformats.org/officeDocument/2006/relationships/hyperlink" Target="http://pbs.twimg.com/profile_images/733587263863422976/59fzkUUl_normal.jpg" TargetMode="External"/><Relationship Id="rId7030" Type="http://schemas.openxmlformats.org/officeDocument/2006/relationships/hyperlink" Target="http://twitter.com/django_develop/statuses/1053053470402588673" TargetMode="External"/><Relationship Id="rId7031" Type="http://schemas.openxmlformats.org/officeDocument/2006/relationships/hyperlink" Target="http://pbs.twimg.com/profile_images/1042700244310532101/X5ONLSBw_normal.jpg" TargetMode="External"/><Relationship Id="rId7032" Type="http://schemas.openxmlformats.org/officeDocument/2006/relationships/hyperlink" Target="http://twitter.com/moodelicaband/statuses/1053053440811769856" TargetMode="External"/><Relationship Id="rId7033" Type="http://schemas.openxmlformats.org/officeDocument/2006/relationships/hyperlink" Target="http://pbs.twimg.com/profile_images/733576632812732416/68hunqdk_normal.jpg" TargetMode="External"/><Relationship Id="rId7034" Type="http://schemas.openxmlformats.org/officeDocument/2006/relationships/hyperlink" Target="http://twitter.com/django_codek/statuses/1053053415595630592" TargetMode="External"/><Relationship Id="rId7035" Type="http://schemas.openxmlformats.org/officeDocument/2006/relationships/hyperlink" Target="http://pbs.twimg.com/profile_images/1046346650988490752/q2OQeIfX_normal.jpg" TargetMode="External"/><Relationship Id="rId7036" Type="http://schemas.openxmlformats.org/officeDocument/2006/relationships/hyperlink" Target="http://twitter.com/BarbaraFranzon1/statuses/1053053136091430913" TargetMode="External"/><Relationship Id="rId7037" Type="http://schemas.openxmlformats.org/officeDocument/2006/relationships/hyperlink" Target="http://pbs.twimg.com/profile_images/1045313223292059648/PjD7RC3B_normal.jpg" TargetMode="External"/><Relationship Id="rId7038" Type="http://schemas.openxmlformats.org/officeDocument/2006/relationships/hyperlink" Target="http://twitter.com/3XEDIGITAL/statuses/1053053114557833219" TargetMode="External"/><Relationship Id="rId7039" Type="http://schemas.openxmlformats.org/officeDocument/2006/relationships/hyperlink" Target="http://pbs.twimg.com/profile_images/74209667/thestupiditburns_normal.jpg" TargetMode="External"/><Relationship Id="rId7040" Type="http://schemas.openxmlformats.org/officeDocument/2006/relationships/hyperlink" Target="http://twitter.com/dopplershift/statuses/1053053105590288384" TargetMode="External"/><Relationship Id="rId7041" Type="http://schemas.openxmlformats.org/officeDocument/2006/relationships/hyperlink" Target="http://pbs.twimg.com/profile_images/1026297547713740800/AyRwZXum_normal.jpg" TargetMode="External"/><Relationship Id="rId7042" Type="http://schemas.openxmlformats.org/officeDocument/2006/relationships/hyperlink" Target="http://twitter.com/mike_del_/statuses/1053052865357406208" TargetMode="External"/><Relationship Id="rId7043" Type="http://schemas.openxmlformats.org/officeDocument/2006/relationships/hyperlink" Target="http://pbs.twimg.com/profile_images/1046220721087688704/RidtZYBx_normal.jpg" TargetMode="External"/><Relationship Id="rId7044" Type="http://schemas.openxmlformats.org/officeDocument/2006/relationships/hyperlink" Target="http://twitter.com/AaronCuddeback/statuses/1053052849301741569" TargetMode="External"/><Relationship Id="rId7045" Type="http://schemas.openxmlformats.org/officeDocument/2006/relationships/hyperlink" Target="http://pbs.twimg.com/profile_images/967025472193400832/LJkKng0J_normal.jpg" TargetMode="External"/><Relationship Id="rId7046" Type="http://schemas.openxmlformats.org/officeDocument/2006/relationships/hyperlink" Target="http://twitter.com/Vish_Kanumilli/statuses/1053052752966803456" TargetMode="External"/><Relationship Id="rId7047" Type="http://schemas.openxmlformats.org/officeDocument/2006/relationships/hyperlink" Target="http://pbs.twimg.com/profile_images/563444050922319873/Lu99Qe0Z_normal.png" TargetMode="External"/><Relationship Id="rId7048" Type="http://schemas.openxmlformats.org/officeDocument/2006/relationships/hyperlink" Target="http://twitter.com/pytestdotorg/statuses/1053052233158287361" TargetMode="External"/><Relationship Id="rId7049" Type="http://schemas.openxmlformats.org/officeDocument/2006/relationships/hyperlink" Target="http://pbs.twimg.com/profile_images/760614239782461440/EDOJoaY2_normal.jpg" TargetMode="External"/><Relationship Id="rId7050" Type="http://schemas.openxmlformats.org/officeDocument/2006/relationships/hyperlink" Target="http://twitter.com/wiwer77/statuses/1053052211125600256" TargetMode="External"/><Relationship Id="rId7051" Type="http://schemas.openxmlformats.org/officeDocument/2006/relationships/hyperlink" Target="http://pbs.twimg.com/profile_images/888738343613157376/0zfueBQn_normal.jpg" TargetMode="External"/><Relationship Id="rId7052" Type="http://schemas.openxmlformats.org/officeDocument/2006/relationships/hyperlink" Target="http://twitter.com/PyLadiesMEL/statuses/1053052008553271297" TargetMode="External"/><Relationship Id="rId7053" Type="http://schemas.openxmlformats.org/officeDocument/2006/relationships/hyperlink" Target="http://pbs.twimg.com/profile_images/1026292973686808576/5EX1Y8tN_normal.jpg" TargetMode="External"/><Relationship Id="rId7054" Type="http://schemas.openxmlformats.org/officeDocument/2006/relationships/hyperlink" Target="http://twitter.com/dev_mike_del/statuses/1053051902265516032" TargetMode="External"/><Relationship Id="rId7055" Type="http://schemas.openxmlformats.org/officeDocument/2006/relationships/hyperlink" Target="http://pbs.twimg.com/profile_images/414863008989323264/3rEno7n3_normal.jpeg" TargetMode="External"/><Relationship Id="rId7056" Type="http://schemas.openxmlformats.org/officeDocument/2006/relationships/hyperlink" Target="http://twitter.com/keithrogers88/statuses/1053051870296576001" TargetMode="External"/><Relationship Id="rId7057" Type="http://schemas.openxmlformats.org/officeDocument/2006/relationships/hyperlink" Target="http://pbs.twimg.com/profile_images/378800000598327372/b252fd13df0bb651e49f715724bf4bb2_normal.png" TargetMode="External"/><Relationship Id="rId7058" Type="http://schemas.openxmlformats.org/officeDocument/2006/relationships/hyperlink" Target="http://twitter.com/pfctdayelise/statuses/1053051800687792128" TargetMode="External"/><Relationship Id="rId7059" Type="http://schemas.openxmlformats.org/officeDocument/2006/relationships/hyperlink" Target="http://pbs.twimg.com/profile_images/2485139440/292123_294200093985421_100001862981925_683936_847566673_n_normal.jpg" TargetMode="External"/><Relationship Id="rId7060" Type="http://schemas.openxmlformats.org/officeDocument/2006/relationships/hyperlink" Target="http://twitter.com/rajag_comunity/statuses/1053051759650779136" TargetMode="External"/><Relationship Id="rId7061" Type="http://schemas.openxmlformats.org/officeDocument/2006/relationships/hyperlink" Target="http://pbs.twimg.com/profile_images/945704290135375872/AOXiTbCi_normal.jpg" TargetMode="External"/><Relationship Id="rId7062" Type="http://schemas.openxmlformats.org/officeDocument/2006/relationships/hyperlink" Target="http://twitter.com/Inspire_2018/statuses/1053051747386777600" TargetMode="External"/><Relationship Id="rId7063" Type="http://schemas.openxmlformats.org/officeDocument/2006/relationships/hyperlink" Target="http://pbs.twimg.com/profile_images/513839687115350016/wXOgL3cz_normal.jpeg" TargetMode="External"/><Relationship Id="rId7064" Type="http://schemas.openxmlformats.org/officeDocument/2006/relationships/hyperlink" Target="http://twitter.com/skwashd/statuses/1053051405701853184" TargetMode="External"/><Relationship Id="rId7065" Type="http://schemas.openxmlformats.org/officeDocument/2006/relationships/hyperlink" Target="http://pbs.twimg.com/profile_images/760774125522518016/jhzjWv0i_normal.jpg" TargetMode="External"/><Relationship Id="rId7066" Type="http://schemas.openxmlformats.org/officeDocument/2006/relationships/hyperlink" Target="http://twitter.com/chidambara09/statuses/1053051299468464128" TargetMode="External"/><Relationship Id="rId7067" Type="http://schemas.openxmlformats.org/officeDocument/2006/relationships/hyperlink" Target="http://pbs.twimg.com/profile_images/760614239782461440/EDOJoaY2_normal.jpg" TargetMode="External"/><Relationship Id="rId7068" Type="http://schemas.openxmlformats.org/officeDocument/2006/relationships/hyperlink" Target="http://twitter.com/wiwer77/statuses/1053050952775856133" TargetMode="External"/><Relationship Id="rId7069" Type="http://schemas.openxmlformats.org/officeDocument/2006/relationships/hyperlink" Target="http://abs.twimg.com/sticky/default_profile_images/default_profile_normal.png" TargetMode="External"/><Relationship Id="rId7070" Type="http://schemas.openxmlformats.org/officeDocument/2006/relationships/hyperlink" Target="http://twitter.com/ryokucha334/statuses/1053050936996749313" TargetMode="External"/><Relationship Id="rId7071" Type="http://schemas.openxmlformats.org/officeDocument/2006/relationships/hyperlink" Target="http://pbs.twimg.com/profile_images/531581446679322624/VS_Sx4At_normal.jpeg" TargetMode="External"/><Relationship Id="rId7072" Type="http://schemas.openxmlformats.org/officeDocument/2006/relationships/hyperlink" Target="http://twitter.com/Verumdarkfire/statuses/1053050718913994754" TargetMode="External"/><Relationship Id="rId7073" Type="http://schemas.openxmlformats.org/officeDocument/2006/relationships/hyperlink" Target="http://pbs.twimg.com/profile_images/755606041728016384/_JlbwVxo_normal.jpg" TargetMode="External"/><Relationship Id="rId7074" Type="http://schemas.openxmlformats.org/officeDocument/2006/relationships/hyperlink" Target="http://twitter.com/BeardySmeardy/statuses/1053050696478703617" TargetMode="External"/><Relationship Id="rId7075" Type="http://schemas.openxmlformats.org/officeDocument/2006/relationships/hyperlink" Target="http://pbs.twimg.com/profile_images/1052159025620561920/QLkmrUeW_normal.jpg" TargetMode="External"/><Relationship Id="rId7076" Type="http://schemas.openxmlformats.org/officeDocument/2006/relationships/hyperlink" Target="http://twitter.com/L_Schoneveld/statuses/1053050591620952064" TargetMode="External"/><Relationship Id="rId7077" Type="http://schemas.openxmlformats.org/officeDocument/2006/relationships/hyperlink" Target="http://pbs.twimg.com/profile_images/1032104939789709312/7AkHGiWg_normal.jpg" TargetMode="External"/><Relationship Id="rId7078" Type="http://schemas.openxmlformats.org/officeDocument/2006/relationships/hyperlink" Target="http://twitter.com/merelyMark/statuses/1053050583903551490" TargetMode="External"/><Relationship Id="rId7079" Type="http://schemas.openxmlformats.org/officeDocument/2006/relationships/hyperlink" Target="http://pbs.twimg.com/profile_images/598482956756193280/58NUVBN0_normal.jpg" TargetMode="External"/><Relationship Id="rId7080" Type="http://schemas.openxmlformats.org/officeDocument/2006/relationships/hyperlink" Target="http://twitter.com/xyzReptiles/statuses/1053050545294979073" TargetMode="External"/><Relationship Id="rId7081" Type="http://schemas.openxmlformats.org/officeDocument/2006/relationships/hyperlink" Target="http://pbs.twimg.com/profile_images/714308124115673088/Q0Quzk7k_normal.jpg" TargetMode="External"/><Relationship Id="rId7082" Type="http://schemas.openxmlformats.org/officeDocument/2006/relationships/hyperlink" Target="http://twitter.com/docprogrammer/statuses/1053050475082342402" TargetMode="External"/><Relationship Id="rId7083" Type="http://schemas.openxmlformats.org/officeDocument/2006/relationships/hyperlink" Target="http://pbs.twimg.com/profile_images/907685321806155777/tykZK20__normal.jpg" TargetMode="External"/><Relationship Id="rId7084" Type="http://schemas.openxmlformats.org/officeDocument/2006/relationships/hyperlink" Target="http://twitter.com/AYHarano/statuses/1053050327153459201" TargetMode="External"/><Relationship Id="rId7085" Type="http://schemas.openxmlformats.org/officeDocument/2006/relationships/hyperlink" Target="http://pbs.twimg.com/profile_images/849166849950568448/Zb0nWTNN_normal.jpg" TargetMode="External"/><Relationship Id="rId7086" Type="http://schemas.openxmlformats.org/officeDocument/2006/relationships/hyperlink" Target="http://codeanywhere.com/" TargetMode="External"/><Relationship Id="rId7087" Type="http://schemas.openxmlformats.org/officeDocument/2006/relationships/hyperlink" Target="http://twitter.com/_30days30sites/statuses/1053050253019090944" TargetMode="External"/><Relationship Id="rId7088" Type="http://schemas.openxmlformats.org/officeDocument/2006/relationships/hyperlink" Target="http://pbs.twimg.com/profile_images/576043292632092672/4Qon0BB6_normal.jpeg" TargetMode="External"/><Relationship Id="rId7089" Type="http://schemas.openxmlformats.org/officeDocument/2006/relationships/hyperlink" Target="http://twitter.com/ncoghlan_dev/statuses/1053050211214348288" TargetMode="External"/><Relationship Id="rId7090" Type="http://schemas.openxmlformats.org/officeDocument/2006/relationships/hyperlink" Target="http://pbs.twimg.com/profile_images/1052532023011602432/Lj2g-zTx_normal.jpg" TargetMode="External"/><Relationship Id="rId7091" Type="http://schemas.openxmlformats.org/officeDocument/2006/relationships/hyperlink" Target="http://twitter.com/azumacist/statuses/1053050169237753856" TargetMode="External"/><Relationship Id="rId7092" Type="http://schemas.openxmlformats.org/officeDocument/2006/relationships/hyperlink" Target="http://pbs.twimg.com/profile_images/880224572079058945/IgQ06GfO_normal.jpg" TargetMode="External"/><Relationship Id="rId7093" Type="http://schemas.openxmlformats.org/officeDocument/2006/relationships/hyperlink" Target="http://twitter.com/NowMediaLIVE/statuses/1053050090431172609" TargetMode="External"/><Relationship Id="rId7094" Type="http://schemas.openxmlformats.org/officeDocument/2006/relationships/hyperlink" Target="http://pbs.twimg.com/profile_images/781953546220630016/CQUgt_fj_normal.jpg" TargetMode="External"/><Relationship Id="rId7095" Type="http://schemas.openxmlformats.org/officeDocument/2006/relationships/hyperlink" Target="http://twitter.com/VillageCric/statuses/1053049466612342784" TargetMode="External"/><Relationship Id="rId7096" Type="http://schemas.openxmlformats.org/officeDocument/2006/relationships/hyperlink" Target="http://pbs.twimg.com/profile_images/1018263405189312512/oo14fsnY_normal.jpg" TargetMode="External"/><Relationship Id="rId7097" Type="http://schemas.openxmlformats.org/officeDocument/2006/relationships/hyperlink" Target="http://twitter.com/KayHalbauer/statuses/1053049393153216512" TargetMode="External"/><Relationship Id="rId7098" Type="http://schemas.openxmlformats.org/officeDocument/2006/relationships/hyperlink" Target="http://pbs.twimg.com/profile_images/849166849950568448/Zb0nWTNN_normal.jpg" TargetMode="External"/><Relationship Id="rId7099" Type="http://schemas.openxmlformats.org/officeDocument/2006/relationships/hyperlink" Target="http://codeanywhere.com/" TargetMode="External"/><Relationship Id="rId7100" Type="http://schemas.openxmlformats.org/officeDocument/2006/relationships/hyperlink" Target="http://twitter.com/_30days30sites/statuses/1053049283409297409" TargetMode="External"/><Relationship Id="rId7101" Type="http://schemas.openxmlformats.org/officeDocument/2006/relationships/hyperlink" Target="http://pbs.twimg.com/profile_images/787492012845101056/-L5eCwfe_normal.jpg" TargetMode="External"/><Relationship Id="rId7102" Type="http://schemas.openxmlformats.org/officeDocument/2006/relationships/hyperlink" Target="http://twitter.com/TechRonic9876/statuses/1053049198852165633" TargetMode="External"/><Relationship Id="rId7103" Type="http://schemas.openxmlformats.org/officeDocument/2006/relationships/hyperlink" Target="http://pbs.twimg.com/profile_images/939825647559602176/_Xsa91Df_normal.jpg" TargetMode="External"/><Relationship Id="rId7104" Type="http://schemas.openxmlformats.org/officeDocument/2006/relationships/hyperlink" Target="http://twitter.com/victotara/statuses/1053049124172582912" TargetMode="External"/><Relationship Id="rId7105" Type="http://schemas.openxmlformats.org/officeDocument/2006/relationships/hyperlink" Target="http://pbs.twimg.com/profile_images/904100931712770048/15r9aZMf_normal.jpg" TargetMode="External"/><Relationship Id="rId7106" Type="http://schemas.openxmlformats.org/officeDocument/2006/relationships/hyperlink" Target="http://twitter.com/fsnetworker/statuses/1053049091297398784" TargetMode="External"/><Relationship Id="rId7107" Type="http://schemas.openxmlformats.org/officeDocument/2006/relationships/hyperlink" Target="http://pbs.twimg.com/profile_images/1027892225492037632/JZPjaQqh_normal.jpg" TargetMode="External"/><Relationship Id="rId7108" Type="http://schemas.openxmlformats.org/officeDocument/2006/relationships/hyperlink" Target="http://twitter.com/digital_mine_/statuses/1053049056799408128" TargetMode="External"/><Relationship Id="rId7109" Type="http://schemas.openxmlformats.org/officeDocument/2006/relationships/hyperlink" Target="http://pbs.twimg.com/profile_images/926553633327648769/1Fsi89-b_normal.jpg" TargetMode="External"/><Relationship Id="rId7110" Type="http://schemas.openxmlformats.org/officeDocument/2006/relationships/hyperlink" Target="http://twitter.com/BastienPerdriau/statuses/1053048794227585025" TargetMode="External"/><Relationship Id="rId7111" Type="http://schemas.openxmlformats.org/officeDocument/2006/relationships/hyperlink" Target="http://pbs.twimg.com/profile_images/875761758480326656/Ds-eu77u_normal.jpg" TargetMode="External"/><Relationship Id="rId7112" Type="http://schemas.openxmlformats.org/officeDocument/2006/relationships/hyperlink" Target="http://twitter.com/delimitry/statuses/1053048554762199045" TargetMode="External"/><Relationship Id="rId7113" Type="http://schemas.openxmlformats.org/officeDocument/2006/relationships/hyperlink" Target="http://pbs.twimg.com/profile_images/1043971697181958144/CLRPyEy8_normal.jpg" TargetMode="External"/><Relationship Id="rId7114" Type="http://schemas.openxmlformats.org/officeDocument/2006/relationships/hyperlink" Target="http://twitter.com/GithubTrending/statuses/1053048545937383424" TargetMode="External"/><Relationship Id="rId7115" Type="http://schemas.openxmlformats.org/officeDocument/2006/relationships/hyperlink" Target="http://pbs.twimg.com/profile_images/1033737292576378884/8govfwWg_normal.jpg" TargetMode="External"/><Relationship Id="rId7116" Type="http://schemas.openxmlformats.org/officeDocument/2006/relationships/hyperlink" Target="http://twitter.com/mjoleiva/statuses/1053048466123952128" TargetMode="External"/><Relationship Id="rId7117" Type="http://schemas.openxmlformats.org/officeDocument/2006/relationships/hyperlink" Target="http://abs.twimg.com/sticky/default_profile_images/default_profile_normal.png" TargetMode="External"/><Relationship Id="rId7118" Type="http://schemas.openxmlformats.org/officeDocument/2006/relationships/hyperlink" Target="http://twitter.com/ryokucha334/statuses/1053048242726887424" TargetMode="External"/><Relationship Id="rId7119" Type="http://schemas.openxmlformats.org/officeDocument/2006/relationships/hyperlink" Target="http://pbs.twimg.com/profile_images/933464947970805760/G3VR2ySh_normal.jpg" TargetMode="External"/><Relationship Id="rId7120" Type="http://schemas.openxmlformats.org/officeDocument/2006/relationships/hyperlink" Target="http://twitter.com/SarkarAbhijoy/statuses/1053048173017452544" TargetMode="External"/><Relationship Id="rId7121" Type="http://schemas.openxmlformats.org/officeDocument/2006/relationships/hyperlink" Target="http://pbs.twimg.com/profile_images/849166849950568448/Zb0nWTNN_normal.jpg" TargetMode="External"/><Relationship Id="rId7122" Type="http://schemas.openxmlformats.org/officeDocument/2006/relationships/hyperlink" Target="http://codeanywhere.com/" TargetMode="External"/><Relationship Id="rId7123" Type="http://schemas.openxmlformats.org/officeDocument/2006/relationships/hyperlink" Target="http://twitter.com/_30days30sites/statuses/1053048172644319236" TargetMode="External"/><Relationship Id="rId7124" Type="http://schemas.openxmlformats.org/officeDocument/2006/relationships/hyperlink" Target="http://pbs.twimg.com/profile_images/572091631055028224/Pkx__FSB_normal.png" TargetMode="External"/><Relationship Id="rId7125" Type="http://schemas.openxmlformats.org/officeDocument/2006/relationships/hyperlink" Target="http://twitter.com/cool_python/statuses/1053047999608299521" TargetMode="External"/><Relationship Id="rId7126" Type="http://schemas.openxmlformats.org/officeDocument/2006/relationships/hyperlink" Target="http://pbs.twimg.com/profile_images/573961127803023360/aaVMDcpr_normal.jpeg" TargetMode="External"/><Relationship Id="rId7127" Type="http://schemas.openxmlformats.org/officeDocument/2006/relationships/hyperlink" Target="http://twitter.com/dietrich_brian/statuses/1053047977995051009" TargetMode="External"/><Relationship Id="rId7128" Type="http://schemas.openxmlformats.org/officeDocument/2006/relationships/hyperlink" Target="http://pbs.twimg.com/profile_images/766958513172148224/JTTchZQQ_normal.jpg" TargetMode="External"/><Relationship Id="rId7129" Type="http://schemas.openxmlformats.org/officeDocument/2006/relationships/hyperlink" Target="http://twitter.com/LenaertsDaan/statuses/1053047864576880640" TargetMode="External"/><Relationship Id="rId7130" Type="http://schemas.openxmlformats.org/officeDocument/2006/relationships/hyperlink" Target="http://pbs.twimg.com/profile_images/921561404095709184/KoQsba5__normal.jpg" TargetMode="External"/><Relationship Id="rId7131" Type="http://schemas.openxmlformats.org/officeDocument/2006/relationships/hyperlink" Target="http://twitter.com/gorgiasio/statuses/1053047708171231232" TargetMode="External"/><Relationship Id="rId7132" Type="http://schemas.openxmlformats.org/officeDocument/2006/relationships/hyperlink" Target="http://pbs.twimg.com/profile_images/920566850022383617/esWzEpCe_normal.jpg" TargetMode="External"/><Relationship Id="rId7133" Type="http://schemas.openxmlformats.org/officeDocument/2006/relationships/hyperlink" Target="http://twitter.com/fan_python/statuses/1053047626789216258" TargetMode="External"/><Relationship Id="rId7134" Type="http://schemas.openxmlformats.org/officeDocument/2006/relationships/hyperlink" Target="http://pbs.twimg.com/profile_images/633907725630439424/eoAu8bbR_normal.png" TargetMode="External"/><Relationship Id="rId7135" Type="http://schemas.openxmlformats.org/officeDocument/2006/relationships/hyperlink" Target="http://twitter.com/python_devv/statuses/1053047428792967169" TargetMode="External"/><Relationship Id="rId7136" Type="http://schemas.openxmlformats.org/officeDocument/2006/relationships/hyperlink" Target="http://pbs.twimg.com/profile_images/733596188688011264/cosdsABq_normal.jpg" TargetMode="External"/><Relationship Id="rId7137" Type="http://schemas.openxmlformats.org/officeDocument/2006/relationships/hyperlink" Target="http://twitter.com/PythonDevelop/statuses/1053047348010643456" TargetMode="External"/><Relationship Id="rId7138" Type="http://schemas.openxmlformats.org/officeDocument/2006/relationships/hyperlink" Target="http://pbs.twimg.com/profile_images/1052440579920027648/nZLquENW_normal.jpg" TargetMode="External"/><Relationship Id="rId7139" Type="http://schemas.openxmlformats.org/officeDocument/2006/relationships/hyperlink" Target="http://twitter.com/InnovacionForm/statuses/1053047322106576897" TargetMode="External"/><Relationship Id="rId7140" Type="http://schemas.openxmlformats.org/officeDocument/2006/relationships/hyperlink" Target="http://pbs.twimg.com/profile_images/682990864730320896/Qha8UVeB_normal.jpg" TargetMode="External"/><Relationship Id="rId7141" Type="http://schemas.openxmlformats.org/officeDocument/2006/relationships/hyperlink" Target="http://twitter.com/talkdatatomee/statuses/1053047157756964864" TargetMode="External"/><Relationship Id="rId7142" Type="http://schemas.openxmlformats.org/officeDocument/2006/relationships/hyperlink" Target="http://pbs.twimg.com/profile_images/786693847833190400/oR442wWe_normal.jpg" TargetMode="External"/><Relationship Id="rId7143" Type="http://schemas.openxmlformats.org/officeDocument/2006/relationships/hyperlink" Target="http://twitter.com/farteaga89/statuses/1053047088953602048" TargetMode="External"/><Relationship Id="rId7144" Type="http://schemas.openxmlformats.org/officeDocument/2006/relationships/hyperlink" Target="http://pbs.twimg.com/profile_images/920568068912439296/EpWE4lkH_normal.jpg" TargetMode="External"/><Relationship Id="rId7145" Type="http://schemas.openxmlformats.org/officeDocument/2006/relationships/hyperlink" Target="http://twitter.com/python_online/statuses/1053046926101434369" TargetMode="External"/><Relationship Id="rId7146" Type="http://schemas.openxmlformats.org/officeDocument/2006/relationships/hyperlink" Target="http://pbs.twimg.com/profile_images/1020281627275157505/NzLxTVJ5_normal.jpg" TargetMode="External"/><Relationship Id="rId7147" Type="http://schemas.openxmlformats.org/officeDocument/2006/relationships/hyperlink" Target="http://twitter.com/YourTechCompany/statuses/1053046770475896833" TargetMode="External"/><Relationship Id="rId7148" Type="http://schemas.openxmlformats.org/officeDocument/2006/relationships/hyperlink" Target="http://pbs.twimg.com/profile_images/860842501548244993/Qjzxy8VF_normal.jpg" TargetMode="External"/><Relationship Id="rId7149" Type="http://schemas.openxmlformats.org/officeDocument/2006/relationships/hyperlink" Target="http://twitter.com/bizScienc/statuses/1053046759096750080" TargetMode="External"/><Relationship Id="rId7150" Type="http://schemas.openxmlformats.org/officeDocument/2006/relationships/hyperlink" Target="http://pbs.twimg.com/profile_images/815624333926297600/oc0lCoJ7_normal.jpg" TargetMode="External"/><Relationship Id="rId7151" Type="http://schemas.openxmlformats.org/officeDocument/2006/relationships/hyperlink" Target="http://twitter.com/mdancho84/statuses/1053046629568315394" TargetMode="External"/><Relationship Id="rId7152" Type="http://schemas.openxmlformats.org/officeDocument/2006/relationships/hyperlink" Target="http://pbs.twimg.com/profile_images/1003780657124868097/H3aIcAr4_normal.jpg" TargetMode="External"/><Relationship Id="rId7153" Type="http://schemas.openxmlformats.org/officeDocument/2006/relationships/hyperlink" Target="http://twitter.com/SaltinhoT/statuses/1053046546546245632" TargetMode="External"/><Relationship Id="rId7154" Type="http://schemas.openxmlformats.org/officeDocument/2006/relationships/hyperlink" Target="http://pbs.twimg.com/profile_images/1027892225492037632/JZPjaQqh_normal.jpg" TargetMode="External"/><Relationship Id="rId7155" Type="http://schemas.openxmlformats.org/officeDocument/2006/relationships/hyperlink" Target="http://twitter.com/digital_mine_/statuses/1053046537700458498" TargetMode="External"/><Relationship Id="rId7156" Type="http://schemas.openxmlformats.org/officeDocument/2006/relationships/hyperlink" Target="http://pbs.twimg.com/profile_images/1049485762742374401/7Q3cycnP_normal.jpg" TargetMode="External"/><Relationship Id="rId7157" Type="http://schemas.openxmlformats.org/officeDocument/2006/relationships/hyperlink" Target="http://twitter.com/okafor_larry/statuses/1053046045033328643" TargetMode="External"/><Relationship Id="rId7158" Type="http://schemas.openxmlformats.org/officeDocument/2006/relationships/hyperlink" Target="http://pbs.twimg.com/profile_images/1046500803266195457/EvKWE8GG_normal.jpg" TargetMode="External"/><Relationship Id="rId7159" Type="http://schemas.openxmlformats.org/officeDocument/2006/relationships/hyperlink" Target="http://twitter.com/fholme/statuses/1053045817244897281" TargetMode="External"/><Relationship Id="rId7160" Type="http://schemas.openxmlformats.org/officeDocument/2006/relationships/hyperlink" Target="http://pbs.twimg.com/profile_images/923273547274797056/2kWVccjM_normal.jpg" TargetMode="External"/><Relationship Id="rId7161" Type="http://schemas.openxmlformats.org/officeDocument/2006/relationships/hyperlink" Target="http://twitter.com/worldhacker0000/statuses/1053044562040635394" TargetMode="External"/><Relationship Id="rId7162" Type="http://schemas.openxmlformats.org/officeDocument/2006/relationships/hyperlink" Target="http://pbs.twimg.com/profile_images/749897433144930304/nEOo2O-L_normal.jpg" TargetMode="External"/><Relationship Id="rId7163" Type="http://schemas.openxmlformats.org/officeDocument/2006/relationships/hyperlink" Target="http://twitter.com/A_programmers/statuses/1053044423993552902" TargetMode="External"/><Relationship Id="rId7164" Type="http://schemas.openxmlformats.org/officeDocument/2006/relationships/hyperlink" Target="http://pbs.twimg.com/profile_images/849166849950568448/Zb0nWTNN_normal.jpg" TargetMode="External"/><Relationship Id="rId7165" Type="http://schemas.openxmlformats.org/officeDocument/2006/relationships/hyperlink" Target="http://codeanywhere.com/" TargetMode="External"/><Relationship Id="rId7166" Type="http://schemas.openxmlformats.org/officeDocument/2006/relationships/hyperlink" Target="http://twitter.com/_30days30sites/statuses/1053044294578307073" TargetMode="External"/><Relationship Id="rId7167" Type="http://schemas.openxmlformats.org/officeDocument/2006/relationships/hyperlink" Target="http://pbs.twimg.com/profile_images/608737596806733825/pKXnOkGI_normal.jpg" TargetMode="External"/><Relationship Id="rId7168" Type="http://schemas.openxmlformats.org/officeDocument/2006/relationships/hyperlink" Target="http://twitter.com/almu_hs/statuses/1053044114290327552" TargetMode="External"/><Relationship Id="rId7169" Type="http://schemas.openxmlformats.org/officeDocument/2006/relationships/hyperlink" Target="http://pbs.twimg.com/profile_images/939825647559602176/_Xsa91Df_normal.jpg" TargetMode="External"/><Relationship Id="rId7170" Type="http://schemas.openxmlformats.org/officeDocument/2006/relationships/hyperlink" Target="http://twitter.com/victotara/statuses/1053044092635136006" TargetMode="External"/><Relationship Id="rId7171" Type="http://schemas.openxmlformats.org/officeDocument/2006/relationships/hyperlink" Target="http://pbs.twimg.com/profile_images/760774125522518016/jhzjWv0i_normal.jpg" TargetMode="External"/><Relationship Id="rId7172" Type="http://schemas.openxmlformats.org/officeDocument/2006/relationships/hyperlink" Target="http://twitter.com/chidambara09/statuses/1053044082488967169" TargetMode="External"/><Relationship Id="rId7173" Type="http://schemas.openxmlformats.org/officeDocument/2006/relationships/hyperlink" Target="http://pbs.twimg.com/profile_images/760774125522518016/jhzjWv0i_normal.jpg" TargetMode="External"/><Relationship Id="rId7174" Type="http://schemas.openxmlformats.org/officeDocument/2006/relationships/hyperlink" Target="http://twitter.com/chidambara09/statuses/1053043994681237504" TargetMode="External"/><Relationship Id="rId7175" Type="http://schemas.openxmlformats.org/officeDocument/2006/relationships/hyperlink" Target="http://pbs.twimg.com/profile_images/760774125522518016/jhzjWv0i_normal.jpg" TargetMode="External"/><Relationship Id="rId7176" Type="http://schemas.openxmlformats.org/officeDocument/2006/relationships/hyperlink" Target="http://twitter.com/chidambara09/statuses/1053043963026784257" TargetMode="External"/><Relationship Id="rId7177" Type="http://schemas.openxmlformats.org/officeDocument/2006/relationships/hyperlink" Target="http://pbs.twimg.com/profile_images/770148333067218944/UM1tHjMT_normal.jpg" TargetMode="External"/><Relationship Id="rId7178" Type="http://schemas.openxmlformats.org/officeDocument/2006/relationships/hyperlink" Target="http://twitter.com/code__matrix/statuses/1053043938515398659" TargetMode="External"/><Relationship Id="rId7179" Type="http://schemas.openxmlformats.org/officeDocument/2006/relationships/hyperlink" Target="http://pbs.twimg.com/profile_images/444879436635439105/cXr_2wTK_normal.jpeg" TargetMode="External"/><Relationship Id="rId7180" Type="http://schemas.openxmlformats.org/officeDocument/2006/relationships/hyperlink" Target="http://twitter.com/rbntt/statuses/1053043828846944261" TargetMode="External"/><Relationship Id="rId7181" Type="http://schemas.openxmlformats.org/officeDocument/2006/relationships/hyperlink" Target="http://pbs.twimg.com/profile_images/706951398852841476/KUTyhMhq_normal.jpg" TargetMode="External"/><Relationship Id="rId7182" Type="http://schemas.openxmlformats.org/officeDocument/2006/relationships/hyperlink" Target="http://twitter.com/ghb_hq/statuses/1053043684751667200" TargetMode="External"/><Relationship Id="rId7183" Type="http://schemas.openxmlformats.org/officeDocument/2006/relationships/hyperlink" Target="http://pbs.twimg.com/profile_images/1692471827/december_normal.jpg" TargetMode="External"/><Relationship Id="rId7184" Type="http://schemas.openxmlformats.org/officeDocument/2006/relationships/hyperlink" Target="http://twitter.com/kaizen_nagoya/statuses/1053043630229737473" TargetMode="External"/><Relationship Id="rId7185" Type="http://schemas.openxmlformats.org/officeDocument/2006/relationships/hyperlink" Target="http://pbs.twimg.com/profile_images/725611285384065024/QMpr0zH3_normal.jpg" TargetMode="External"/><Relationship Id="rId7186" Type="http://schemas.openxmlformats.org/officeDocument/2006/relationships/hyperlink" Target="http://twitter.com/code__tutorials/statuses/1053043513527545862" TargetMode="External"/><Relationship Id="rId7187" Type="http://schemas.openxmlformats.org/officeDocument/2006/relationships/hyperlink" Target="http://pbs.twimg.com/profile_images/760774125522518016/jhzjWv0i_normal.jpg" TargetMode="External"/><Relationship Id="rId7188" Type="http://schemas.openxmlformats.org/officeDocument/2006/relationships/hyperlink" Target="http://twitter.com/chidambara09/statuses/1053043445856497664" TargetMode="External"/><Relationship Id="rId7189" Type="http://schemas.openxmlformats.org/officeDocument/2006/relationships/hyperlink" Target="http://pbs.twimg.com/profile_images/378800000645229631/6c43488e4ee987f3dd7740e119e998b5_normal.png" TargetMode="External"/><Relationship Id="rId7190" Type="http://schemas.openxmlformats.org/officeDocument/2006/relationships/hyperlink" Target="http://twitter.com/chi2innovations/statuses/1053043414512672768" TargetMode="External"/><Relationship Id="rId7191" Type="http://schemas.openxmlformats.org/officeDocument/2006/relationships/hyperlink" Target="http://pbs.twimg.com/profile_images/828992983970222082/-6Uef0KV_normal.jpg" TargetMode="External"/><Relationship Id="rId7192" Type="http://schemas.openxmlformats.org/officeDocument/2006/relationships/hyperlink" Target="http://twitter.com/Beezel_Bug/statuses/1053043306949693446" TargetMode="External"/><Relationship Id="rId7193" Type="http://schemas.openxmlformats.org/officeDocument/2006/relationships/hyperlink" Target="http://pbs.twimg.com/profile_images/755606041728016384/_JlbwVxo_normal.jpg" TargetMode="External"/><Relationship Id="rId7194" Type="http://schemas.openxmlformats.org/officeDocument/2006/relationships/hyperlink" Target="http://twitter.com/BeardySmeardy/statuses/1053043178700488706" TargetMode="External"/><Relationship Id="rId7195" Type="http://schemas.openxmlformats.org/officeDocument/2006/relationships/hyperlink" Target="http://pbs.twimg.com/profile_images/819660578222407680/Atc_94mt_normal.jpg" TargetMode="External"/><Relationship Id="rId7196" Type="http://schemas.openxmlformats.org/officeDocument/2006/relationships/hyperlink" Target="http://twitter.com/AliRebaie/statuses/1053043099931414528" TargetMode="External"/><Relationship Id="rId7197" Type="http://schemas.openxmlformats.org/officeDocument/2006/relationships/hyperlink" Target="http://abs.twimg.com/sticky/default_profile_images/default_profile_normal.png" TargetMode="External"/><Relationship Id="rId7198" Type="http://schemas.openxmlformats.org/officeDocument/2006/relationships/hyperlink" Target="http://twitter.com/phi_shinonome/statuses/1053043059514998784" TargetMode="External"/><Relationship Id="rId7199" Type="http://schemas.openxmlformats.org/officeDocument/2006/relationships/hyperlink" Target="http://pbs.twimg.com/profile_images/577141979101990912/IsVJs5Cx_normal.jpeg" TargetMode="External"/><Relationship Id="rId7200" Type="http://schemas.openxmlformats.org/officeDocument/2006/relationships/hyperlink" Target="http://twitter.com/LURIERD/statuses/1053042928849960962" TargetMode="External"/><Relationship Id="rId7201" Type="http://schemas.openxmlformats.org/officeDocument/2006/relationships/hyperlink" Target="http://pbs.twimg.com/profile_images/1043015695171088384/kmeshzqw_normal.jpg" TargetMode="External"/><Relationship Id="rId7202" Type="http://schemas.openxmlformats.org/officeDocument/2006/relationships/hyperlink" Target="http://twitter.com/galefefe/statuses/1053042881030758400" TargetMode="External"/><Relationship Id="rId7203" Type="http://schemas.openxmlformats.org/officeDocument/2006/relationships/hyperlink" Target="http://pbs.twimg.com/profile_images/760774125522518016/jhzjWv0i_normal.jpg" TargetMode="External"/><Relationship Id="rId7204" Type="http://schemas.openxmlformats.org/officeDocument/2006/relationships/hyperlink" Target="http://twitter.com/chidambara09/statuses/1053042553648377856" TargetMode="External"/><Relationship Id="rId7205" Type="http://schemas.openxmlformats.org/officeDocument/2006/relationships/hyperlink" Target="http://pbs.twimg.com/profile_images/772379678300659712/x40njwNb_normal.jpg" TargetMode="External"/><Relationship Id="rId7206" Type="http://schemas.openxmlformats.org/officeDocument/2006/relationships/hyperlink" Target="http://twitter.com/livehealingly/statuses/1053042483670736896" TargetMode="External"/><Relationship Id="rId7207" Type="http://schemas.openxmlformats.org/officeDocument/2006/relationships/hyperlink" Target="http://pbs.twimg.com/profile_images/978096124702552064/c2I2rO8v_normal.jpg" TargetMode="External"/><Relationship Id="rId7208" Type="http://schemas.openxmlformats.org/officeDocument/2006/relationships/hyperlink" Target="http://twitter.com/TheDevelBot/statuses/1053042402146041856" TargetMode="External"/><Relationship Id="rId7209" Type="http://schemas.openxmlformats.org/officeDocument/2006/relationships/hyperlink" Target="http://pbs.twimg.com/profile_images/848487747585273856/A8ozRwcZ_normal.jpg" TargetMode="External"/><Relationship Id="rId7210" Type="http://schemas.openxmlformats.org/officeDocument/2006/relationships/hyperlink" Target="http://twitter.com/realmbit/statuses/1053042244423376896" TargetMode="External"/><Relationship Id="rId7211" Type="http://schemas.openxmlformats.org/officeDocument/2006/relationships/hyperlink" Target="http://pbs.twimg.com/profile_images/760774125522518016/jhzjWv0i_normal.jpg" TargetMode="External"/><Relationship Id="rId7212" Type="http://schemas.openxmlformats.org/officeDocument/2006/relationships/hyperlink" Target="http://twitter.com/chidambara09/statuses/1053042197006737408" TargetMode="External"/><Relationship Id="rId7213" Type="http://schemas.openxmlformats.org/officeDocument/2006/relationships/hyperlink" Target="http://pbs.twimg.com/profile_images/1038256621711970304/52ZGDjP2_normal.jpg" TargetMode="External"/><Relationship Id="rId7214" Type="http://schemas.openxmlformats.org/officeDocument/2006/relationships/hyperlink" Target="http://twitter.com/nickclawrence/statuses/1053042179537551360" TargetMode="External"/><Relationship Id="rId7215" Type="http://schemas.openxmlformats.org/officeDocument/2006/relationships/hyperlink" Target="http://pbs.twimg.com/profile_images/845787519748898816/SZE4GmMS_normal.jpg" TargetMode="External"/><Relationship Id="rId7216" Type="http://schemas.openxmlformats.org/officeDocument/2006/relationships/hyperlink" Target="http://twitter.com/cgwirenews/statuses/1053041274536759296" TargetMode="External"/><Relationship Id="rId7217" Type="http://schemas.openxmlformats.org/officeDocument/2006/relationships/hyperlink" Target="http://pbs.twimg.com/profile_images/976895484945162240/ibcT1fbD_normal.jpg" TargetMode="External"/><Relationship Id="rId7218" Type="http://schemas.openxmlformats.org/officeDocument/2006/relationships/hyperlink" Target="http://twitter.com/Rohdealb/statuses/1053040547252891648" TargetMode="External"/><Relationship Id="rId7219" Type="http://schemas.openxmlformats.org/officeDocument/2006/relationships/hyperlink" Target="http://pbs.twimg.com/profile_images/838506622057996288/5-hlFlNR_normal.jpg" TargetMode="External"/><Relationship Id="rId7220" Type="http://schemas.openxmlformats.org/officeDocument/2006/relationships/hyperlink" Target="http://twitter.com/AlexHorovitz/statuses/1053040501128134656" TargetMode="External"/><Relationship Id="rId7221" Type="http://schemas.openxmlformats.org/officeDocument/2006/relationships/hyperlink" Target="http://pbs.twimg.com/profile_images/792793934707556352/L7SqlnEy_normal.jpg" TargetMode="External"/><Relationship Id="rId7222" Type="http://schemas.openxmlformats.org/officeDocument/2006/relationships/hyperlink" Target="http://twitter.com/pdrini_guardian/statuses/1053039947794370560" TargetMode="External"/><Relationship Id="rId7223" Type="http://schemas.openxmlformats.org/officeDocument/2006/relationships/hyperlink" Target="http://pbs.twimg.com/profile_images/811059415646425088/jc_6H5t8_normal.jpg" TargetMode="External"/><Relationship Id="rId7224" Type="http://schemas.openxmlformats.org/officeDocument/2006/relationships/hyperlink" Target="http://twitter.com/programminbuddy/statuses/1053039944057401344" TargetMode="External"/><Relationship Id="rId7225" Type="http://schemas.openxmlformats.org/officeDocument/2006/relationships/hyperlink" Target="http://abs.twimg.com/sticky/default_profile_images/default_profile_normal.png" TargetMode="External"/><Relationship Id="rId7226" Type="http://schemas.openxmlformats.org/officeDocument/2006/relationships/hyperlink" Target="http://twitter.com/smilodon25/statuses/1053039889565057024" TargetMode="External"/><Relationship Id="rId7227" Type="http://schemas.openxmlformats.org/officeDocument/2006/relationships/hyperlink" Target="http://pbs.twimg.com/profile_images/994877553444884481/EWNlj8H1_normal.jpg" TargetMode="External"/><Relationship Id="rId7228" Type="http://schemas.openxmlformats.org/officeDocument/2006/relationships/hyperlink" Target="http://twitter.com/morewebber/statuses/1053039887702724611" TargetMode="External"/><Relationship Id="rId7229" Type="http://schemas.openxmlformats.org/officeDocument/2006/relationships/hyperlink" Target="http://pbs.twimg.com/profile_images/811059415646425088/jc_6H5t8_normal.jpg" TargetMode="External"/><Relationship Id="rId7230" Type="http://schemas.openxmlformats.org/officeDocument/2006/relationships/hyperlink" Target="http://twitter.com/programminbuddy/statuses/1053039881721647104" TargetMode="External"/><Relationship Id="rId7231" Type="http://schemas.openxmlformats.org/officeDocument/2006/relationships/hyperlink" Target="http://pbs.twimg.com/profile_images/878725207040692224/k8VUXPtS_normal.jpg" TargetMode="External"/><Relationship Id="rId7232" Type="http://schemas.openxmlformats.org/officeDocument/2006/relationships/hyperlink" Target="http://twitter.com/lanxana/statuses/1053039779934339072" TargetMode="External"/><Relationship Id="rId7233" Type="http://schemas.openxmlformats.org/officeDocument/2006/relationships/hyperlink" Target="http://pbs.twimg.com/profile_images/705442109260562432/-nwaMMmy_normal.jpg" TargetMode="External"/><Relationship Id="rId7234" Type="http://schemas.openxmlformats.org/officeDocument/2006/relationships/hyperlink" Target="http://twitter.com/afranks53/statuses/1053039582441172992" TargetMode="External"/><Relationship Id="rId7235" Type="http://schemas.openxmlformats.org/officeDocument/2006/relationships/hyperlink" Target="http://pbs.twimg.com/profile_images/1003496404369543168/MU-8VZfL_normal.jpg" TargetMode="External"/><Relationship Id="rId7236" Type="http://schemas.openxmlformats.org/officeDocument/2006/relationships/hyperlink" Target="http://twitter.com/100xcode/statuses/1053039103221018624" TargetMode="External"/><Relationship Id="rId7237" Type="http://schemas.openxmlformats.org/officeDocument/2006/relationships/hyperlink" Target="http://pbs.twimg.com/profile_images/887235298920243201/r7gk5-s__normal.jpg" TargetMode="External"/><Relationship Id="rId7238" Type="http://schemas.openxmlformats.org/officeDocument/2006/relationships/hyperlink" Target="http://twitter.com/Cyberskout99/statuses/1053039100503121920" TargetMode="External"/><Relationship Id="rId7239" Type="http://schemas.openxmlformats.org/officeDocument/2006/relationships/hyperlink" Target="http://pbs.twimg.com/profile_images/738922680770924546/BTnuu81o_normal.jpg" TargetMode="External"/><Relationship Id="rId7240" Type="http://schemas.openxmlformats.org/officeDocument/2006/relationships/hyperlink" Target="http://twitter.com/hsianghui/statuses/1053038776585342976" TargetMode="External"/><Relationship Id="rId7241" Type="http://schemas.openxmlformats.org/officeDocument/2006/relationships/hyperlink" Target="http://pbs.twimg.com/profile_images/956196019598909441/Mu4gFNy9_normal.jpg" TargetMode="External"/><Relationship Id="rId7242" Type="http://schemas.openxmlformats.org/officeDocument/2006/relationships/hyperlink" Target="http://twitter.com/ik_kuwa/statuses/1053038686483361792" TargetMode="External"/><Relationship Id="rId7243" Type="http://schemas.openxmlformats.org/officeDocument/2006/relationships/hyperlink" Target="http://pbs.twimg.com/profile_images/1021193835320406017/3HFquSrG_normal.jpg" TargetMode="External"/><Relationship Id="rId7244" Type="http://schemas.openxmlformats.org/officeDocument/2006/relationships/hyperlink" Target="http://twitter.com/JpCg8/statuses/1053038615062827009" TargetMode="External"/><Relationship Id="rId7245" Type="http://schemas.openxmlformats.org/officeDocument/2006/relationships/hyperlink" Target="http://pbs.twimg.com/profile_images/913394456975552513/QlP3Dngu_normal.jpg" TargetMode="External"/><Relationship Id="rId7246" Type="http://schemas.openxmlformats.org/officeDocument/2006/relationships/hyperlink" Target="http://twitter.com/ZekaConsulting/statuses/1053038596603699201" TargetMode="External"/><Relationship Id="rId7247" Type="http://schemas.openxmlformats.org/officeDocument/2006/relationships/hyperlink" Target="http://pbs.twimg.com/profile_images/849166849950568448/Zb0nWTNN_normal.jpg" TargetMode="External"/><Relationship Id="rId7248" Type="http://schemas.openxmlformats.org/officeDocument/2006/relationships/hyperlink" Target="http://codeanywhere.com/" TargetMode="External"/><Relationship Id="rId7249" Type="http://schemas.openxmlformats.org/officeDocument/2006/relationships/hyperlink" Target="http://twitter.com/_30days30sites/statuses/1053038501376286720" TargetMode="External"/><Relationship Id="rId7250" Type="http://schemas.openxmlformats.org/officeDocument/2006/relationships/hyperlink" Target="http://pbs.twimg.com/profile_images/886543808225136641/9dURXhHl_normal.jpg" TargetMode="External"/><Relationship Id="rId7251" Type="http://schemas.openxmlformats.org/officeDocument/2006/relationships/hyperlink" Target="http://twitter.com/kinow/statuses/1053038051100811264" TargetMode="External"/><Relationship Id="rId7252" Type="http://schemas.openxmlformats.org/officeDocument/2006/relationships/hyperlink" Target="http://pbs.twimg.com/profile_images/1798792419/chagen_cartoon_BW_-_shaded_-_v2_normal.jpg" TargetMode="External"/><Relationship Id="rId7253" Type="http://schemas.openxmlformats.org/officeDocument/2006/relationships/hyperlink" Target="http://twitter.com/christianphagen/statuses/1053037986756128768" TargetMode="External"/><Relationship Id="rId7254" Type="http://schemas.openxmlformats.org/officeDocument/2006/relationships/hyperlink" Target="http://pbs.twimg.com/profile_images/912457761493004288/lB6n7U15_normal.jpg" TargetMode="External"/><Relationship Id="rId7255" Type="http://schemas.openxmlformats.org/officeDocument/2006/relationships/hyperlink" Target="http://twitter.com/pat_tibo/statuses/1053037885392412674" TargetMode="External"/><Relationship Id="rId7256" Type="http://schemas.openxmlformats.org/officeDocument/2006/relationships/hyperlink" Target="http://pbs.twimg.com/profile_images/950642863343329280/inRV2j8E_normal.jpg" TargetMode="External"/><Relationship Id="rId7257" Type="http://schemas.openxmlformats.org/officeDocument/2006/relationships/hyperlink" Target="http://twitter.com/RebaieGroup/statuses/1053037525642694658" TargetMode="External"/><Relationship Id="rId7258" Type="http://schemas.openxmlformats.org/officeDocument/2006/relationships/hyperlink" Target="http://pbs.twimg.com/profile_images/767649005975302144/l0aWheGn_normal.jpg" TargetMode="External"/><Relationship Id="rId7259" Type="http://schemas.openxmlformats.org/officeDocument/2006/relationships/hyperlink" Target="http://twitter.com/grattongirl/statuses/1053037516989890560" TargetMode="External"/><Relationship Id="rId7260" Type="http://schemas.openxmlformats.org/officeDocument/2006/relationships/hyperlink" Target="http://pbs.twimg.com/profile_images/638711577336745984/i8ysFkzw_normal.jpg" TargetMode="External"/><Relationship Id="rId7261" Type="http://schemas.openxmlformats.org/officeDocument/2006/relationships/hyperlink" Target="http://twitter.com/profxeni/statuses/1053037445040693248" TargetMode="External"/><Relationship Id="rId7262" Type="http://schemas.openxmlformats.org/officeDocument/2006/relationships/hyperlink" Target="http://pbs.twimg.com/profile_images/933060169638047744/CiFGGu15_normal.jpg" TargetMode="External"/><Relationship Id="rId7263" Type="http://schemas.openxmlformats.org/officeDocument/2006/relationships/hyperlink" Target="http://twitter.com/danieltomasz/statuses/1053036959600439296" TargetMode="External"/><Relationship Id="rId7264" Type="http://schemas.openxmlformats.org/officeDocument/2006/relationships/hyperlink" Target="http://pbs.twimg.com/profile_images/979884964777836545/SGj-BCDD_normal.jpg" TargetMode="External"/><Relationship Id="rId7265" Type="http://schemas.openxmlformats.org/officeDocument/2006/relationships/hyperlink" Target="http://twitter.com/surangasms01/statuses/1053036907066585088" TargetMode="External"/><Relationship Id="rId7266" Type="http://schemas.openxmlformats.org/officeDocument/2006/relationships/hyperlink" Target="http://pbs.twimg.com/profile_images/752597810093096960/il9lJBWU_normal.jpg" TargetMode="External"/><Relationship Id="rId7267" Type="http://schemas.openxmlformats.org/officeDocument/2006/relationships/hyperlink" Target="http://twitter.com/TweetingOtusOwl/statuses/1053036315330134016" TargetMode="External"/><Relationship Id="rId7268" Type="http://schemas.openxmlformats.org/officeDocument/2006/relationships/hyperlink" Target="http://pbs.twimg.com/profile_images/693618166769954816/Vuc7vgzH_normal.png" TargetMode="External"/><Relationship Id="rId7269" Type="http://schemas.openxmlformats.org/officeDocument/2006/relationships/hyperlink" Target="http://twitter.com/SMTechEvents/statuses/1053036259420106754" TargetMode="External"/><Relationship Id="rId7270" Type="http://schemas.openxmlformats.org/officeDocument/2006/relationships/hyperlink" Target="http://pbs.twimg.com/profile_images/969612902163460097/HrLXRdus_normal.jpg" TargetMode="External"/><Relationship Id="rId7271" Type="http://schemas.openxmlformats.org/officeDocument/2006/relationships/hyperlink" Target="http://twitter.com/Rui_Adam1/statuses/1053036201907646464" TargetMode="External"/><Relationship Id="rId7272" Type="http://schemas.openxmlformats.org/officeDocument/2006/relationships/hyperlink" Target="http://pbs.twimg.com/profile_images/1049429094671233025/AANAMzt5_normal.jpg" TargetMode="External"/><Relationship Id="rId7273" Type="http://schemas.openxmlformats.org/officeDocument/2006/relationships/hyperlink" Target="http://twitter.com/quantct/statuses/1053036193896689665" TargetMode="External"/><Relationship Id="rId7274" Type="http://schemas.openxmlformats.org/officeDocument/2006/relationships/hyperlink" Target="http://pbs.twimg.com/profile_images/378800000785635420/a004f4bbcdc10bda03fb7838482d6270_normal.jpeg" TargetMode="External"/><Relationship Id="rId7275" Type="http://schemas.openxmlformats.org/officeDocument/2006/relationships/hyperlink" Target="http://twitter.com/HeliFromFinland/statuses/1053036171477999616" TargetMode="External"/><Relationship Id="rId7276" Type="http://schemas.openxmlformats.org/officeDocument/2006/relationships/hyperlink" Target="http://pbs.twimg.com/profile_images/799348883704913920/lzhoXARs_normal.jpg" TargetMode="External"/><Relationship Id="rId7277" Type="http://schemas.openxmlformats.org/officeDocument/2006/relationships/hyperlink" Target="http://twitter.com/QuantNews_com/statuses/1053036162879762434" TargetMode="External"/><Relationship Id="rId7278" Type="http://schemas.openxmlformats.org/officeDocument/2006/relationships/hyperlink" Target="http://pbs.twimg.com/profile_images/418491757026766848/YAxc-gwk_normal.jpeg" TargetMode="External"/><Relationship Id="rId7279" Type="http://schemas.openxmlformats.org/officeDocument/2006/relationships/hyperlink" Target="http://twitter.com/ComputaSciWiz/statuses/1053036083817136128" TargetMode="External"/><Relationship Id="rId7280" Type="http://schemas.openxmlformats.org/officeDocument/2006/relationships/hyperlink" Target="http://pbs.twimg.com/profile_images/959114229772181504/1ka549-w_normal.jpg" TargetMode="External"/><Relationship Id="rId7281" Type="http://schemas.openxmlformats.org/officeDocument/2006/relationships/hyperlink" Target="http://twitter.com/cod3ghoul/statuses/1053035857421197313" TargetMode="External"/><Relationship Id="rId7282" Type="http://schemas.openxmlformats.org/officeDocument/2006/relationships/hyperlink" Target="http://pbs.twimg.com/profile_images/977846363307237376/Adz40f6q_normal.jpg" TargetMode="External"/><Relationship Id="rId7283" Type="http://schemas.openxmlformats.org/officeDocument/2006/relationships/hyperlink" Target="http://twitter.com/_juliansequeira/statuses/1053035713187340288" TargetMode="External"/><Relationship Id="rId7284" Type="http://schemas.openxmlformats.org/officeDocument/2006/relationships/hyperlink" Target="http://pbs.twimg.com/profile_images/755606041728016384/_JlbwVxo_normal.jpg" TargetMode="External"/><Relationship Id="rId7285" Type="http://schemas.openxmlformats.org/officeDocument/2006/relationships/hyperlink" Target="http://twitter.com/BeardySmeardy/statuses/1053035599580549120" TargetMode="External"/><Relationship Id="rId7286" Type="http://schemas.openxmlformats.org/officeDocument/2006/relationships/hyperlink" Target="http://pbs.twimg.com/profile_images/1036475512359669760/lIZ4Xzjn_normal.jpg" TargetMode="External"/><Relationship Id="rId7287" Type="http://schemas.openxmlformats.org/officeDocument/2006/relationships/hyperlink" Target="http://twitter.com/VuePackage/statuses/1053035572606976000" TargetMode="External"/><Relationship Id="rId7288" Type="http://schemas.openxmlformats.org/officeDocument/2006/relationships/hyperlink" Target="http://pbs.twimg.com/profile_images/618184546538749952/5nL3gc4f_normal.jpg" TargetMode="External"/><Relationship Id="rId7289" Type="http://schemas.openxmlformats.org/officeDocument/2006/relationships/hyperlink" Target="http://twitter.com/tianhuil/statuses/1053035563509567490" TargetMode="External"/><Relationship Id="rId7290" Type="http://schemas.openxmlformats.org/officeDocument/2006/relationships/hyperlink" Target="http://pbs.twimg.com/profile_images/756413762043842560/UL3wPWJg_normal.jpg" TargetMode="External"/><Relationship Id="rId7291" Type="http://schemas.openxmlformats.org/officeDocument/2006/relationships/hyperlink" Target="http://twitter.com/MPiangerelli/statuses/1053035458324774915" TargetMode="External"/><Relationship Id="rId7292" Type="http://schemas.openxmlformats.org/officeDocument/2006/relationships/hyperlink" Target="http://pbs.twimg.com/profile_images/794390569938284546/n7dlETlW_normal.jpg" TargetMode="External"/><Relationship Id="rId7293" Type="http://schemas.openxmlformats.org/officeDocument/2006/relationships/hyperlink" Target="http://twitter.com/nucholab/statuses/1053035003666300928" TargetMode="External"/><Relationship Id="rId7294" Type="http://schemas.openxmlformats.org/officeDocument/2006/relationships/hyperlink" Target="http://pbs.twimg.com/profile_images/509079513976696832/H01sUzib_normal.jpeg" TargetMode="External"/><Relationship Id="rId7295" Type="http://schemas.openxmlformats.org/officeDocument/2006/relationships/hyperlink" Target="http://twitter.com/GLBme/statuses/1053034823730810881" TargetMode="External"/><Relationship Id="rId7296" Type="http://schemas.openxmlformats.org/officeDocument/2006/relationships/hyperlink" Target="http://pbs.twimg.com/profile_images/933060169638047744/CiFGGu15_normal.jpg" TargetMode="External"/><Relationship Id="rId7297" Type="http://schemas.openxmlformats.org/officeDocument/2006/relationships/hyperlink" Target="http://twitter.com/danieltomasz/statuses/1053034709352140800" TargetMode="External"/><Relationship Id="rId7298" Type="http://schemas.openxmlformats.org/officeDocument/2006/relationships/hyperlink" Target="http://pbs.twimg.com/profile_images/999308826443595777/zvWm0ZZv_normal.jpg" TargetMode="External"/><Relationship Id="rId7299" Type="http://schemas.openxmlformats.org/officeDocument/2006/relationships/hyperlink" Target="http://twitter.com/PrithvirajDey7/statuses/1053034660417196033" TargetMode="External"/><Relationship Id="rId7300" Type="http://schemas.openxmlformats.org/officeDocument/2006/relationships/hyperlink" Target="http://pbs.twimg.com/profile_images/1052980888445669376/_43m0RpX_normal.jpg" TargetMode="External"/><Relationship Id="rId7301" Type="http://schemas.openxmlformats.org/officeDocument/2006/relationships/hyperlink" Target="http://twitter.com/albertan48/statuses/1053034591672446976" TargetMode="External"/><Relationship Id="rId7302" Type="http://schemas.openxmlformats.org/officeDocument/2006/relationships/hyperlink" Target="http://pbs.twimg.com/profile_images/812556678344351744/SiRnLTqx_normal.jpg" TargetMode="External"/><Relationship Id="rId7303" Type="http://schemas.openxmlformats.org/officeDocument/2006/relationships/hyperlink" Target="http://twitter.com/_reactdev/statuses/1053034591152472064" TargetMode="External"/><Relationship Id="rId7304" Type="http://schemas.openxmlformats.org/officeDocument/2006/relationships/hyperlink" Target="http://pbs.twimg.com/profile_images/1053029893116715008/TFnQM3o8_normal.jpg" TargetMode="External"/><Relationship Id="rId7305" Type="http://schemas.openxmlformats.org/officeDocument/2006/relationships/hyperlink" Target="http://twitter.com/geeni_Iam/statuses/1053034313766326273" TargetMode="External"/><Relationship Id="rId7306" Type="http://schemas.openxmlformats.org/officeDocument/2006/relationships/hyperlink" Target="http://pbs.twimg.com/profile_images/807867712789708800/RLyVXIJ0_normal.jpg" TargetMode="External"/><Relationship Id="rId7307" Type="http://schemas.openxmlformats.org/officeDocument/2006/relationships/hyperlink" Target="http://twitter.com/iankiku/statuses/1053034200721485824" TargetMode="External"/><Relationship Id="rId7308" Type="http://schemas.openxmlformats.org/officeDocument/2006/relationships/hyperlink" Target="http://pbs.twimg.com/profile_images/1053030299343474689/AxopRvZi_normal.jpg" TargetMode="External"/><Relationship Id="rId7309" Type="http://schemas.openxmlformats.org/officeDocument/2006/relationships/hyperlink" Target="http://twitter.com/ktmccallbrown/statuses/1053034123504340992" TargetMode="External"/><Relationship Id="rId7310" Type="http://schemas.openxmlformats.org/officeDocument/2006/relationships/hyperlink" Target="http://pbs.twimg.com/profile_images/3108066656/eca7052400e22690ec7c0817f35587c4_normal.png" TargetMode="External"/><Relationship Id="rId7311" Type="http://schemas.openxmlformats.org/officeDocument/2006/relationships/hyperlink" Target="http://twitter.com/BigDataBuzzNet/statuses/1053034026477543424" TargetMode="External"/><Relationship Id="rId7312" Type="http://schemas.openxmlformats.org/officeDocument/2006/relationships/hyperlink" Target="http://pbs.twimg.com/profile_images/1041326132224765953/b_-gRKIE_normal.jpg" TargetMode="External"/><Relationship Id="rId7313" Type="http://schemas.openxmlformats.org/officeDocument/2006/relationships/hyperlink" Target="http://twitter.com/xela_codes/statuses/1053033991727710210" TargetMode="External"/><Relationship Id="rId7314" Type="http://schemas.openxmlformats.org/officeDocument/2006/relationships/hyperlink" Target="http://pbs.twimg.com/profile_images/605538035870998529/XaQuFcGk_normal.jpg" TargetMode="External"/><Relationship Id="rId7315" Type="http://schemas.openxmlformats.org/officeDocument/2006/relationships/hyperlink" Target="http://twitter.com/rhizomedigital/statuses/1053033985775820800" TargetMode="External"/><Relationship Id="rId7316" Type="http://schemas.openxmlformats.org/officeDocument/2006/relationships/hyperlink" Target="http://pbs.twimg.com/profile_images/1027892225492037632/JZPjaQqh_normal.jpg" TargetMode="External"/><Relationship Id="rId7317" Type="http://schemas.openxmlformats.org/officeDocument/2006/relationships/hyperlink" Target="http://twitter.com/digital_mine_/statuses/1053033942234918912" TargetMode="External"/><Relationship Id="rId7318" Type="http://schemas.openxmlformats.org/officeDocument/2006/relationships/hyperlink" Target="http://pbs.twimg.com/profile_images/1049275431839383552/MOtHhrEV_normal.jpg" TargetMode="External"/><Relationship Id="rId7319" Type="http://schemas.openxmlformats.org/officeDocument/2006/relationships/hyperlink" Target="http://twitter.com/omegaki113r/statuses/1053033733626900481" TargetMode="External"/><Relationship Id="rId7320" Type="http://schemas.openxmlformats.org/officeDocument/2006/relationships/hyperlink" Target="http://pbs.twimg.com/profile_images/1043915273533902848/mYDax5-__normal.jpg" TargetMode="External"/><Relationship Id="rId7321" Type="http://schemas.openxmlformats.org/officeDocument/2006/relationships/hyperlink" Target="http://twitter.com/PodinaTutorials/statuses/1053033522963853319" TargetMode="External"/><Relationship Id="rId7322" Type="http://schemas.openxmlformats.org/officeDocument/2006/relationships/hyperlink" Target="http://pbs.twimg.com/profile_images/755124384218681345/HpqngOHf_normal.jpg" TargetMode="External"/><Relationship Id="rId7323" Type="http://schemas.openxmlformats.org/officeDocument/2006/relationships/hyperlink" Target="http://twitter.com/VickySteeves/statuses/1053033482761510912" TargetMode="External"/><Relationship Id="rId7324" Type="http://schemas.openxmlformats.org/officeDocument/2006/relationships/hyperlink" Target="http://pbs.twimg.com/profile_images/1003496404369543168/MU-8VZfL_normal.jpg" TargetMode="External"/><Relationship Id="rId7325" Type="http://schemas.openxmlformats.org/officeDocument/2006/relationships/hyperlink" Target="http://twitter.com/100xcode/statuses/1053033446904188928" TargetMode="External"/><Relationship Id="rId7326" Type="http://schemas.openxmlformats.org/officeDocument/2006/relationships/hyperlink" Target="http://pbs.twimg.com/profile_images/1003290206521495553/V3hjo76k_normal.jpg" TargetMode="External"/><Relationship Id="rId7327" Type="http://schemas.openxmlformats.org/officeDocument/2006/relationships/hyperlink" Target="http://twitter.com/OmoathebuEsther/statuses/1053033444081582082" TargetMode="External"/><Relationship Id="rId7328" Type="http://schemas.openxmlformats.org/officeDocument/2006/relationships/hyperlink" Target="http://pbs.twimg.com/profile_images/1035967105747673089/bdBfJz6v_normal.jpg" TargetMode="External"/><Relationship Id="rId7329" Type="http://schemas.openxmlformats.org/officeDocument/2006/relationships/hyperlink" Target="http://twitter.com/0xFF_/statuses/1053033353656492032" TargetMode="External"/><Relationship Id="rId7330" Type="http://schemas.openxmlformats.org/officeDocument/2006/relationships/hyperlink" Target="http://pbs.twimg.com/profile_images/217726870/manga-david_normal.jpg" TargetMode="External"/><Relationship Id="rId7331" Type="http://schemas.openxmlformats.org/officeDocument/2006/relationships/hyperlink" Target="http://twitter.com/al_the_x/statuses/1053033321289211904" TargetMode="External"/><Relationship Id="rId7332" Type="http://schemas.openxmlformats.org/officeDocument/2006/relationships/hyperlink" Target="http://pbs.twimg.com/profile_images/992344971796799494/V44Qfbi2_normal.jpg" TargetMode="External"/><Relationship Id="rId7333" Type="http://schemas.openxmlformats.org/officeDocument/2006/relationships/hyperlink" Target="http://twitter.com/laurabeaufort/statuses/1053033241203142656" TargetMode="External"/><Relationship Id="rId7334" Type="http://schemas.openxmlformats.org/officeDocument/2006/relationships/hyperlink" Target="http://pbs.twimg.com/profile_images/767676905025712128/3PQZQ0O__normal.jpg" TargetMode="External"/><Relationship Id="rId7335" Type="http://schemas.openxmlformats.org/officeDocument/2006/relationships/hyperlink" Target="http://twitter.com/NVSData/statuses/1053033174811504643" TargetMode="External"/><Relationship Id="rId7336" Type="http://schemas.openxmlformats.org/officeDocument/2006/relationships/hyperlink" Target="http://pbs.twimg.com/profile_images/1043915273533902848/mYDax5-__normal.jpg" TargetMode="External"/><Relationship Id="rId7337" Type="http://schemas.openxmlformats.org/officeDocument/2006/relationships/hyperlink" Target="http://twitter.com/PodinaTutorials/statuses/1053033142544715776" TargetMode="External"/><Relationship Id="rId7338" Type="http://schemas.openxmlformats.org/officeDocument/2006/relationships/hyperlink" Target="http://pbs.twimg.com/profile_images/940696725844459520/aTZ6bgiX_normal.jpg" TargetMode="External"/><Relationship Id="rId7339" Type="http://schemas.openxmlformats.org/officeDocument/2006/relationships/hyperlink" Target="http://twitter.com/thedatainc/statuses/1053032977687605248" TargetMode="External"/><Relationship Id="rId7340" Type="http://schemas.openxmlformats.org/officeDocument/2006/relationships/hyperlink" Target="http://pbs.twimg.com/profile_images/869962597424025601/3NHd0kZ__normal.jpg" TargetMode="External"/><Relationship Id="rId7341" Type="http://schemas.openxmlformats.org/officeDocument/2006/relationships/hyperlink" Target="http://twitter.com/machinelearn_d/statuses/1053032921404137472" TargetMode="External"/><Relationship Id="rId7342" Type="http://schemas.openxmlformats.org/officeDocument/2006/relationships/hyperlink" Target="http://pbs.twimg.com/profile_images/831607536331563009/r_shHEbk_normal.jpg" TargetMode="External"/><Relationship Id="rId7343" Type="http://schemas.openxmlformats.org/officeDocument/2006/relationships/hyperlink" Target="http://twitter.com/DevHighlights/statuses/1053032514510618624" TargetMode="External"/><Relationship Id="rId7344" Type="http://schemas.openxmlformats.org/officeDocument/2006/relationships/hyperlink" Target="http://pbs.twimg.com/profile_images/872444743241703425/L6pqn7Eq_normal.jpg" TargetMode="External"/><Relationship Id="rId7345" Type="http://schemas.openxmlformats.org/officeDocument/2006/relationships/hyperlink" Target="http://twitter.com/ham_gretsky/statuses/1053032465810554886" TargetMode="External"/><Relationship Id="rId7346" Type="http://schemas.openxmlformats.org/officeDocument/2006/relationships/hyperlink" Target="http://pbs.twimg.com/profile_images/872444743241703425/L6pqn7Eq_normal.jpg" TargetMode="External"/><Relationship Id="rId7347" Type="http://schemas.openxmlformats.org/officeDocument/2006/relationships/hyperlink" Target="http://twitter.com/ham_gretsky/statuses/1053032356070785025" TargetMode="External"/><Relationship Id="rId7348" Type="http://schemas.openxmlformats.org/officeDocument/2006/relationships/hyperlink" Target="http://abs.twimg.com/sticky/default_profile_images/default_profile_normal.png" TargetMode="External"/><Relationship Id="rId7349" Type="http://schemas.openxmlformats.org/officeDocument/2006/relationships/hyperlink" Target="http://twitter.com/phpurwoko/statuses/1053032290165579776" TargetMode="External"/><Relationship Id="rId7350" Type="http://schemas.openxmlformats.org/officeDocument/2006/relationships/hyperlink" Target="http://pbs.twimg.com/profile_images/1052989927531704320/I2iWQfUf_normal.jpg" TargetMode="External"/><Relationship Id="rId7351" Type="http://schemas.openxmlformats.org/officeDocument/2006/relationships/hyperlink" Target="http://twitter.com/WebAgeSolutions/statuses/1053032234662416385" TargetMode="External"/><Relationship Id="rId7352" Type="http://schemas.openxmlformats.org/officeDocument/2006/relationships/hyperlink" Target="http://pbs.twimg.com/profile_images/812016485069680640/tKpsducS_normal.jpg" TargetMode="External"/><Relationship Id="rId7353" Type="http://schemas.openxmlformats.org/officeDocument/2006/relationships/hyperlink" Target="http://twitter.com/dataandme/statuses/1053032232439476225" TargetMode="External"/><Relationship Id="rId7354" Type="http://schemas.openxmlformats.org/officeDocument/2006/relationships/hyperlink" Target="http://pbs.twimg.com/profile_images/998946821664751616/xnu1YSF7_normal.jpg" TargetMode="External"/><Relationship Id="rId7355" Type="http://schemas.openxmlformats.org/officeDocument/2006/relationships/hyperlink" Target="http://twitter.com/msarozz/statuses/1053032102265049093" TargetMode="External"/><Relationship Id="rId7356" Type="http://schemas.openxmlformats.org/officeDocument/2006/relationships/hyperlink" Target="http://pbs.twimg.com/profile_images/1041780951813169153/IMkHkS5S_normal.jpg" TargetMode="External"/><Relationship Id="rId7357" Type="http://schemas.openxmlformats.org/officeDocument/2006/relationships/hyperlink" Target="http://twitter.com/Manifattura40/statuses/1053032102038556672" TargetMode="External"/><Relationship Id="rId7358" Type="http://schemas.openxmlformats.org/officeDocument/2006/relationships/hyperlink" Target="http://pbs.twimg.com/profile_images/982610622406909952/FgAznryY_normal.jpg" TargetMode="External"/><Relationship Id="rId7359" Type="http://schemas.openxmlformats.org/officeDocument/2006/relationships/hyperlink" Target="http://twitter.com/The_Academy_BOT/statuses/1053031978168127488" TargetMode="External"/><Relationship Id="rId7360" Type="http://schemas.openxmlformats.org/officeDocument/2006/relationships/hyperlink" Target="http://pbs.twimg.com/profile_images/1047104909861183488/5i-rRK3L_normal.jpg" TargetMode="External"/><Relationship Id="rId7361" Type="http://schemas.openxmlformats.org/officeDocument/2006/relationships/hyperlink" Target="http://twitter.com/codility/statuses/1053031717274050561" TargetMode="External"/><Relationship Id="rId7362" Type="http://schemas.openxmlformats.org/officeDocument/2006/relationships/hyperlink" Target="http://pbs.twimg.com/profile_images/1052989927531704320/I2iWQfUf_normal.jpg" TargetMode="External"/><Relationship Id="rId7363" Type="http://schemas.openxmlformats.org/officeDocument/2006/relationships/hyperlink" Target="http://twitter.com/WebAgeSolutions/statuses/1053031704254930947" TargetMode="External"/><Relationship Id="rId7364" Type="http://schemas.openxmlformats.org/officeDocument/2006/relationships/hyperlink" Target="http://pbs.twimg.com/profile_images/1020281627275157505/NzLxTVJ5_normal.jpg" TargetMode="External"/><Relationship Id="rId7365" Type="http://schemas.openxmlformats.org/officeDocument/2006/relationships/hyperlink" Target="http://twitter.com/YourTechCompany/statuses/1053031620465385482" TargetMode="External"/><Relationship Id="rId7366" Type="http://schemas.openxmlformats.org/officeDocument/2006/relationships/hyperlink" Target="http://pbs.twimg.com/profile_images/952858814562357248/29dpzh1w_normal.jpg" TargetMode="External"/><Relationship Id="rId7367" Type="http://schemas.openxmlformats.org/officeDocument/2006/relationships/hyperlink" Target="http://twitter.com/IoTtogether/statuses/1053031610814218243" TargetMode="External"/><Relationship Id="rId7368" Type="http://schemas.openxmlformats.org/officeDocument/2006/relationships/hyperlink" Target="http://pbs.twimg.com/profile_images/1027892225492037632/JZPjaQqh_normal.jpg" TargetMode="External"/><Relationship Id="rId7369" Type="http://schemas.openxmlformats.org/officeDocument/2006/relationships/hyperlink" Target="http://twitter.com/digital_mine_/statuses/1053031423123357698" TargetMode="External"/><Relationship Id="rId7370" Type="http://schemas.openxmlformats.org/officeDocument/2006/relationships/hyperlink" Target="http://pbs.twimg.com/profile_images/1003780657124868097/H3aIcAr4_normal.jpg" TargetMode="External"/><Relationship Id="rId7371" Type="http://schemas.openxmlformats.org/officeDocument/2006/relationships/hyperlink" Target="http://twitter.com/SaltinhoT/statuses/1053031419373637632" TargetMode="External"/><Relationship Id="rId7372" Type="http://schemas.openxmlformats.org/officeDocument/2006/relationships/hyperlink" Target="http://pbs.twimg.com/profile_images/1003496404369543168/MU-8VZfL_normal.jpg" TargetMode="External"/><Relationship Id="rId7373" Type="http://schemas.openxmlformats.org/officeDocument/2006/relationships/hyperlink" Target="http://twitter.com/100xcode/statuses/1053031353594273792" TargetMode="External"/><Relationship Id="rId7374" Type="http://schemas.openxmlformats.org/officeDocument/2006/relationships/hyperlink" Target="http://pbs.twimg.com/profile_images/2923775519/5b6aca7dbf95e8ce957f138f7ab406b2_normal.png" TargetMode="External"/><Relationship Id="rId7375" Type="http://schemas.openxmlformats.org/officeDocument/2006/relationships/hyperlink" Target="http://twitter.com/Arsenic__/statuses/1053031350712832001" TargetMode="External"/><Relationship Id="rId7376" Type="http://schemas.openxmlformats.org/officeDocument/2006/relationships/hyperlink" Target="http://pbs.twimg.com/profile_images/584109258154713090/484TV-NL_normal.jpg" TargetMode="External"/><Relationship Id="rId7377" Type="http://schemas.openxmlformats.org/officeDocument/2006/relationships/hyperlink" Target="http://twitter.com/PhillipSchmidt_/statuses/1053030439164686336" TargetMode="External"/><Relationship Id="rId7378" Type="http://schemas.openxmlformats.org/officeDocument/2006/relationships/hyperlink" Target="http://pbs.twimg.com/profile_images/926660495322570752/QtBm209P_normal.jpg" TargetMode="External"/><Relationship Id="rId7379" Type="http://schemas.openxmlformats.org/officeDocument/2006/relationships/hyperlink" Target="http://twitter.com/gdorn1/statuses/1053030328380649472" TargetMode="External"/><Relationship Id="rId7380" Type="http://schemas.openxmlformats.org/officeDocument/2006/relationships/hyperlink" Target="http://pbs.twimg.com/profile_images/926660495322570752/QtBm209P_normal.jpg" TargetMode="External"/><Relationship Id="rId7381" Type="http://schemas.openxmlformats.org/officeDocument/2006/relationships/hyperlink" Target="http://twitter.com/gdorn1/statuses/1053030234696667136" TargetMode="External"/><Relationship Id="rId7382" Type="http://schemas.openxmlformats.org/officeDocument/2006/relationships/hyperlink" Target="http://pbs.twimg.com/profile_images/926660495322570752/QtBm209P_normal.jpg" TargetMode="External"/><Relationship Id="rId7383" Type="http://schemas.openxmlformats.org/officeDocument/2006/relationships/hyperlink" Target="http://twitter.com/gdorn1/statuses/1053030218712174592" TargetMode="External"/><Relationship Id="rId7384" Type="http://schemas.openxmlformats.org/officeDocument/2006/relationships/hyperlink" Target="http://pbs.twimg.com/profile_images/926660495322570752/QtBm209P_normal.jpg" TargetMode="External"/><Relationship Id="rId7385" Type="http://schemas.openxmlformats.org/officeDocument/2006/relationships/hyperlink" Target="http://twitter.com/gdorn1/statuses/1053030175766663168" TargetMode="External"/><Relationship Id="rId7386" Type="http://schemas.openxmlformats.org/officeDocument/2006/relationships/hyperlink" Target="http://pbs.twimg.com/profile_images/926660495322570752/QtBm209P_normal.jpg" TargetMode="External"/><Relationship Id="rId7387" Type="http://schemas.openxmlformats.org/officeDocument/2006/relationships/hyperlink" Target="http://twitter.com/gdorn1/statuses/1053030159396298753" TargetMode="External"/><Relationship Id="rId7388" Type="http://schemas.openxmlformats.org/officeDocument/2006/relationships/hyperlink" Target="http://pbs.twimg.com/profile_images/926660495322570752/QtBm209P_normal.jpg" TargetMode="External"/><Relationship Id="rId7389" Type="http://schemas.openxmlformats.org/officeDocument/2006/relationships/hyperlink" Target="http://twitter.com/gdorn1/statuses/1053030145202814976" TargetMode="External"/><Relationship Id="rId7390" Type="http://schemas.openxmlformats.org/officeDocument/2006/relationships/hyperlink" Target="http://pbs.twimg.com/profile_images/926660495322570752/QtBm209P_normal.jpg" TargetMode="External"/><Relationship Id="rId7391" Type="http://schemas.openxmlformats.org/officeDocument/2006/relationships/hyperlink" Target="http://twitter.com/gdorn1/statuses/1053030127867781120" TargetMode="External"/><Relationship Id="rId7392" Type="http://schemas.openxmlformats.org/officeDocument/2006/relationships/hyperlink" Target="http://pbs.twimg.com/profile_images/926660495322570752/QtBm209P_normal.jpg" TargetMode="External"/><Relationship Id="rId7393" Type="http://schemas.openxmlformats.org/officeDocument/2006/relationships/hyperlink" Target="http://twitter.com/gdorn1/statuses/1053030108456464384" TargetMode="External"/><Relationship Id="rId7394" Type="http://schemas.openxmlformats.org/officeDocument/2006/relationships/hyperlink" Target="http://pbs.twimg.com/profile_images/725947625908793344/IRVkhctc_normal.jpg" TargetMode="External"/><Relationship Id="rId7395" Type="http://schemas.openxmlformats.org/officeDocument/2006/relationships/hyperlink" Target="http://twitter.com/egreen460/statuses/1053030079570341889" TargetMode="External"/><Relationship Id="rId7396" Type="http://schemas.openxmlformats.org/officeDocument/2006/relationships/hyperlink" Target="http://pbs.twimg.com/profile_images/619182592252735488/op1MKzxA_normal.jpg" TargetMode="External"/><Relationship Id="rId7397" Type="http://schemas.openxmlformats.org/officeDocument/2006/relationships/hyperlink" Target="http://twitter.com/jackie4csi/statuses/1053030057143193605" TargetMode="External"/><Relationship Id="rId7398" Type="http://schemas.openxmlformats.org/officeDocument/2006/relationships/hyperlink" Target="http://pbs.twimg.com/profile_images/1024743071634751488/woIL4AsJ_normal.jpg" TargetMode="External"/><Relationship Id="rId7399" Type="http://schemas.openxmlformats.org/officeDocument/2006/relationships/hyperlink" Target="http://twitter.com/alexmullans/statuses/1053029978634244096" TargetMode="External"/><Relationship Id="rId7400" Type="http://schemas.openxmlformats.org/officeDocument/2006/relationships/hyperlink" Target="http://pbs.twimg.com/profile_images/926660495322570752/QtBm209P_normal.jpg" TargetMode="External"/><Relationship Id="rId7401" Type="http://schemas.openxmlformats.org/officeDocument/2006/relationships/hyperlink" Target="http://twitter.com/gdorn1/statuses/1053029907981324288" TargetMode="External"/><Relationship Id="rId7402" Type="http://schemas.openxmlformats.org/officeDocument/2006/relationships/hyperlink" Target="http://pbs.twimg.com/profile_images/926660495322570752/QtBm209P_normal.jpg" TargetMode="External"/><Relationship Id="rId7403" Type="http://schemas.openxmlformats.org/officeDocument/2006/relationships/hyperlink" Target="http://twitter.com/gdorn1/statuses/1053029890671427587" TargetMode="External"/><Relationship Id="rId7404" Type="http://schemas.openxmlformats.org/officeDocument/2006/relationships/hyperlink" Target="http://pbs.twimg.com/profile_images/926660495322570752/QtBm209P_normal.jpg" TargetMode="External"/><Relationship Id="rId7405" Type="http://schemas.openxmlformats.org/officeDocument/2006/relationships/hyperlink" Target="http://twitter.com/gdorn1/statuses/1053029826536382469" TargetMode="External"/><Relationship Id="rId7406" Type="http://schemas.openxmlformats.org/officeDocument/2006/relationships/hyperlink" Target="http://pbs.twimg.com/profile_images/926660495322570752/QtBm209P_normal.jpg" TargetMode="External"/><Relationship Id="rId7407" Type="http://schemas.openxmlformats.org/officeDocument/2006/relationships/hyperlink" Target="http://twitter.com/gdorn1/statuses/1053029813257203713" TargetMode="External"/><Relationship Id="rId7408" Type="http://schemas.openxmlformats.org/officeDocument/2006/relationships/hyperlink" Target="http://pbs.twimg.com/profile_images/926660495322570752/QtBm209P_normal.jpg" TargetMode="External"/><Relationship Id="rId7409" Type="http://schemas.openxmlformats.org/officeDocument/2006/relationships/hyperlink" Target="http://twitter.com/gdorn1/statuses/1053029797000081409" TargetMode="External"/><Relationship Id="rId7410" Type="http://schemas.openxmlformats.org/officeDocument/2006/relationships/hyperlink" Target="http://pbs.twimg.com/profile_images/926660495322570752/QtBm209P_normal.jpg" TargetMode="External"/><Relationship Id="rId7411" Type="http://schemas.openxmlformats.org/officeDocument/2006/relationships/hyperlink" Target="http://twitter.com/gdorn1/statuses/1053029784962457604" TargetMode="External"/><Relationship Id="rId7412" Type="http://schemas.openxmlformats.org/officeDocument/2006/relationships/hyperlink" Target="http://pbs.twimg.com/profile_images/926660495322570752/QtBm209P_normal.jpg" TargetMode="External"/><Relationship Id="rId7413" Type="http://schemas.openxmlformats.org/officeDocument/2006/relationships/hyperlink" Target="http://twitter.com/gdorn1/statuses/1053029770739548171" TargetMode="External"/><Relationship Id="rId7414" Type="http://schemas.openxmlformats.org/officeDocument/2006/relationships/hyperlink" Target="http://abs.twimg.com/sticky/default_profile_images/default_profile_normal.png" TargetMode="External"/><Relationship Id="rId7415" Type="http://schemas.openxmlformats.org/officeDocument/2006/relationships/hyperlink" Target="http://twitter.com/walthour_gloria/statuses/1053029590510243841" TargetMode="External"/><Relationship Id="rId7416" Type="http://schemas.openxmlformats.org/officeDocument/2006/relationships/hyperlink" Target="http://pbs.twimg.com/profile_images/1050864753478983680/jF6KwObr_normal.jpg" TargetMode="External"/><Relationship Id="rId7417" Type="http://schemas.openxmlformats.org/officeDocument/2006/relationships/hyperlink" Target="http://twitter.com/PChrysologus/statuses/1053029139115073536" TargetMode="External"/><Relationship Id="rId7418" Type="http://schemas.openxmlformats.org/officeDocument/2006/relationships/hyperlink" Target="http://abs.twimg.com/sticky/default_profile_images/default_profile_normal.png" TargetMode="External"/><Relationship Id="rId7419" Type="http://schemas.openxmlformats.org/officeDocument/2006/relationships/hyperlink" Target="http://twitter.com/Mark7475/statuses/1053028993753116672" TargetMode="External"/><Relationship Id="rId7420" Type="http://schemas.openxmlformats.org/officeDocument/2006/relationships/hyperlink" Target="http://pbs.twimg.com/profile_images/909055062911143937/E2vvk_bv_normal.jpg" TargetMode="External"/><Relationship Id="rId7421" Type="http://schemas.openxmlformats.org/officeDocument/2006/relationships/hyperlink" Target="http://twitter.com/siddhantgoel/statuses/1053028958650998785" TargetMode="External"/><Relationship Id="rId7422" Type="http://schemas.openxmlformats.org/officeDocument/2006/relationships/hyperlink" Target="http://pbs.twimg.com/profile_images/617439994966343680/8_JMJJdN_normal.jpg" TargetMode="External"/><Relationship Id="rId7423" Type="http://schemas.openxmlformats.org/officeDocument/2006/relationships/hyperlink" Target="http://twitter.com/vio4n/statuses/1053028829474770944" TargetMode="External"/><Relationship Id="rId7424" Type="http://schemas.openxmlformats.org/officeDocument/2006/relationships/hyperlink" Target="http://pbs.twimg.com/profile_images/849166849950568448/Zb0nWTNN_normal.jpg" TargetMode="External"/><Relationship Id="rId7425" Type="http://schemas.openxmlformats.org/officeDocument/2006/relationships/hyperlink" Target="http://codeanywhere.com/" TargetMode="External"/><Relationship Id="rId7426" Type="http://schemas.openxmlformats.org/officeDocument/2006/relationships/hyperlink" Target="http://twitter.com/_30days30sites/statuses/1053028728232730624" TargetMode="External"/><Relationship Id="rId7427" Type="http://schemas.openxmlformats.org/officeDocument/2006/relationships/hyperlink" Target="http://pbs.twimg.com/profile_images/792187122149167104/_EGGaFBD_normal.jpg" TargetMode="External"/><Relationship Id="rId7428" Type="http://schemas.openxmlformats.org/officeDocument/2006/relationships/hyperlink" Target="http://twitter.com/oktay__safak/statuses/1053028665762738177" TargetMode="External"/><Relationship Id="rId7429" Type="http://schemas.openxmlformats.org/officeDocument/2006/relationships/hyperlink" Target="http://pbs.twimg.com/profile_images/584109258154713090/484TV-NL_normal.jpg" TargetMode="External"/><Relationship Id="rId7430" Type="http://schemas.openxmlformats.org/officeDocument/2006/relationships/hyperlink" Target="http://twitter.com/PhillipSchmidt_/statuses/1053028430361448449" TargetMode="External"/><Relationship Id="rId7431" Type="http://schemas.openxmlformats.org/officeDocument/2006/relationships/hyperlink" Target="http://pbs.twimg.com/profile_images/828992983970222082/-6Uef0KV_normal.jpg" TargetMode="External"/><Relationship Id="rId7432" Type="http://schemas.openxmlformats.org/officeDocument/2006/relationships/hyperlink" Target="http://twitter.com/Beezel_Bug/statuses/1053028346999783427" TargetMode="External"/><Relationship Id="rId7433" Type="http://schemas.openxmlformats.org/officeDocument/2006/relationships/hyperlink" Target="http://pbs.twimg.com/profile_images/714556702650212354/pTrd-sp7_normal.jpg" TargetMode="External"/><Relationship Id="rId7434" Type="http://schemas.openxmlformats.org/officeDocument/2006/relationships/hyperlink" Target="http://twitter.com/OstCareers/statuses/1053028261465341952" TargetMode="External"/><Relationship Id="rId7435" Type="http://schemas.openxmlformats.org/officeDocument/2006/relationships/hyperlink" Target="http://pbs.twimg.com/profile_images/669613362255282176/8iApenAA_normal.png" TargetMode="External"/><Relationship Id="rId7436" Type="http://schemas.openxmlformats.org/officeDocument/2006/relationships/hyperlink" Target="http://twitter.com/StackCodeReview/statuses/1053028227952902145" TargetMode="External"/><Relationship Id="rId7437" Type="http://schemas.openxmlformats.org/officeDocument/2006/relationships/hyperlink" Target="http://pbs.twimg.com/profile_images/463681258598309890/gAkNIqvj_normal.jpeg" TargetMode="External"/><Relationship Id="rId7438" Type="http://schemas.openxmlformats.org/officeDocument/2006/relationships/hyperlink" Target="http://twitter.com/radhikaostny/statuses/1053028208411586561" TargetMode="External"/><Relationship Id="rId7439" Type="http://schemas.openxmlformats.org/officeDocument/2006/relationships/hyperlink" Target="http://pbs.twimg.com/profile_images/755606041728016384/_JlbwVxo_normal.jpg" TargetMode="External"/><Relationship Id="rId7440" Type="http://schemas.openxmlformats.org/officeDocument/2006/relationships/hyperlink" Target="http://twitter.com/BeardySmeardy/statuses/1053028055168536578" TargetMode="External"/><Relationship Id="rId7441" Type="http://schemas.openxmlformats.org/officeDocument/2006/relationships/hyperlink" Target="http://pbs.twimg.com/profile_images/955852500728348673/vbWPRkGY_normal.jpg" TargetMode="External"/><Relationship Id="rId7442" Type="http://schemas.openxmlformats.org/officeDocument/2006/relationships/hyperlink" Target="http://twitter.com/pattyjula/statuses/1053028010020859904" TargetMode="External"/><Relationship Id="rId7443" Type="http://schemas.openxmlformats.org/officeDocument/2006/relationships/hyperlink" Target="http://abs.twimg.com/sticky/default_profile_images/default_profile_normal.png" TargetMode="External"/><Relationship Id="rId7444" Type="http://schemas.openxmlformats.org/officeDocument/2006/relationships/hyperlink" Target="http://twitter.com/phi_shinonome/statuses/1053027958900682752" TargetMode="External"/><Relationship Id="rId7445" Type="http://schemas.openxmlformats.org/officeDocument/2006/relationships/hyperlink" Target="http://pbs.twimg.com/profile_images/1042811268585979904/aWxBMcVS_normal.jpg" TargetMode="External"/><Relationship Id="rId7446" Type="http://schemas.openxmlformats.org/officeDocument/2006/relationships/hyperlink" Target="http://twitter.com/AImanfuture/statuses/1053027939334275072" TargetMode="External"/><Relationship Id="rId7447" Type="http://schemas.openxmlformats.org/officeDocument/2006/relationships/hyperlink" Target="http://pbs.twimg.com/profile_images/1016589896016891904/-CWCo12n_normal.jpg" TargetMode="External"/><Relationship Id="rId7448" Type="http://schemas.openxmlformats.org/officeDocument/2006/relationships/hyperlink" Target="http://twitter.com/aidis_stukas/statuses/1053027915594633216" TargetMode="External"/><Relationship Id="rId7449" Type="http://schemas.openxmlformats.org/officeDocument/2006/relationships/hyperlink" Target="http://pbs.twimg.com/profile_images/812556678344351744/SiRnLTqx_normal.jpg" TargetMode="External"/><Relationship Id="rId7450" Type="http://schemas.openxmlformats.org/officeDocument/2006/relationships/hyperlink" Target="http://twitter.com/_reactdev/statuses/1053027879561416709" TargetMode="External"/><Relationship Id="rId7451" Type="http://schemas.openxmlformats.org/officeDocument/2006/relationships/hyperlink" Target="http://pbs.twimg.com/profile_images/1042035585970581510/oQfSazaq_normal.jpg" TargetMode="External"/><Relationship Id="rId7452" Type="http://schemas.openxmlformats.org/officeDocument/2006/relationships/hyperlink" Target="http://twitter.com/thomashilbig2/statuses/1053027649843544065" TargetMode="External"/><Relationship Id="rId7453" Type="http://schemas.openxmlformats.org/officeDocument/2006/relationships/hyperlink" Target="http://pbs.twimg.com/profile_images/919340638285582336/L53RyuxP_normal.jpg" TargetMode="External"/><Relationship Id="rId7454" Type="http://schemas.openxmlformats.org/officeDocument/2006/relationships/hyperlink" Target="http://twitter.com/esnufkin/statuses/1053027478418141184" TargetMode="External"/><Relationship Id="rId7455" Type="http://schemas.openxmlformats.org/officeDocument/2006/relationships/hyperlink" Target="http://pbs.twimg.com/profile_images/945704290135375872/AOXiTbCi_normal.jpg" TargetMode="External"/><Relationship Id="rId7456" Type="http://schemas.openxmlformats.org/officeDocument/2006/relationships/hyperlink" Target="http://twitter.com/Inspire_2018/statuses/1053027239858753538" TargetMode="External"/><Relationship Id="rId7457" Type="http://schemas.openxmlformats.org/officeDocument/2006/relationships/hyperlink" Target="http://pbs.twimg.com/profile_images/733901283279708160/9_pvKhgH_normal.jpg" TargetMode="External"/><Relationship Id="rId7458" Type="http://schemas.openxmlformats.org/officeDocument/2006/relationships/hyperlink" Target="http://twitter.com/big_data_flow/statuses/1053027116181278720" TargetMode="External"/><Relationship Id="rId7459" Type="http://schemas.openxmlformats.org/officeDocument/2006/relationships/hyperlink" Target="http://pbs.twimg.com/profile_images/109976968/n754051390_743924_4947_normal.jpg" TargetMode="External"/><Relationship Id="rId7460" Type="http://schemas.openxmlformats.org/officeDocument/2006/relationships/hyperlink" Target="http://twitter.com/grigouze/statuses/1053027000129085441" TargetMode="External"/><Relationship Id="rId7461" Type="http://schemas.openxmlformats.org/officeDocument/2006/relationships/hyperlink" Target="http://pbs.twimg.com/profile_images/836140202229907458/ZAfx-OVv_normal.jpg" TargetMode="External"/><Relationship Id="rId7462" Type="http://schemas.openxmlformats.org/officeDocument/2006/relationships/hyperlink" Target="http://twitter.com/erwan_lenagard/statuses/1053026968550207488" TargetMode="External"/><Relationship Id="rId7463" Type="http://schemas.openxmlformats.org/officeDocument/2006/relationships/hyperlink" Target="http://pbs.twimg.com/profile_images/572867818/Karen_Pic_normal.jpg" TargetMode="External"/><Relationship Id="rId7464" Type="http://schemas.openxmlformats.org/officeDocument/2006/relationships/hyperlink" Target="http://twitter.com/SmudgePoppy/statuses/1053026744112992260" TargetMode="External"/><Relationship Id="rId7465" Type="http://schemas.openxmlformats.org/officeDocument/2006/relationships/hyperlink" Target="http://pbs.twimg.com/profile_images/1027892225492037632/JZPjaQqh_normal.jpg" TargetMode="External"/><Relationship Id="rId7466" Type="http://schemas.openxmlformats.org/officeDocument/2006/relationships/hyperlink" Target="http://twitter.com/digital_mine_/statuses/1053026384807899142" TargetMode="External"/><Relationship Id="rId7467" Type="http://schemas.openxmlformats.org/officeDocument/2006/relationships/hyperlink" Target="http://pbs.twimg.com/profile_images/610888856594960384/Mv1NfIkF_normal.jpg" TargetMode="External"/><Relationship Id="rId7468" Type="http://schemas.openxmlformats.org/officeDocument/2006/relationships/hyperlink" Target="http://twitter.com/SpatialProf/statuses/1053025922906030080" TargetMode="External"/><Relationship Id="rId7469" Type="http://schemas.openxmlformats.org/officeDocument/2006/relationships/hyperlink" Target="http://pbs.twimg.com/profile_images/1027406899413757952/NDrNomrW_normal.jpg" TargetMode="External"/><Relationship Id="rId7470" Type="http://schemas.openxmlformats.org/officeDocument/2006/relationships/hyperlink" Target="http://twitter.com/_alfacentauri/statuses/1053025621973114880" TargetMode="External"/><Relationship Id="rId7471" Type="http://schemas.openxmlformats.org/officeDocument/2006/relationships/hyperlink" Target="http://pbs.twimg.com/profile_images/633734796686983168/COwz4_Jn_normal.jpg" TargetMode="External"/><Relationship Id="rId7472" Type="http://schemas.openxmlformats.org/officeDocument/2006/relationships/hyperlink" Target="http://twitter.com/AnnWalthour/statuses/1053025329307115521" TargetMode="External"/><Relationship Id="rId7473" Type="http://schemas.openxmlformats.org/officeDocument/2006/relationships/hyperlink" Target="http://pbs.twimg.com/profile_images/1034794627738607616/HDk0tMFC_normal.jpg" TargetMode="External"/><Relationship Id="rId7474" Type="http://schemas.openxmlformats.org/officeDocument/2006/relationships/hyperlink" Target="http://twitter.com/fecampa/statuses/1053025054190120962" TargetMode="External"/><Relationship Id="rId7475" Type="http://schemas.openxmlformats.org/officeDocument/2006/relationships/hyperlink" Target="http://pbs.twimg.com/profile_images/936708536570122240/6eWUeGcZ_normal.jpg" TargetMode="External"/><Relationship Id="rId7476" Type="http://schemas.openxmlformats.org/officeDocument/2006/relationships/hyperlink" Target="http://twitter.com/DahlitzF/statuses/1053024813487415297" TargetMode="External"/><Relationship Id="rId7477" Type="http://schemas.openxmlformats.org/officeDocument/2006/relationships/hyperlink" Target="http://pbs.twimg.com/profile_images/810182289216913408/el4Lc4N8_normal.jpg" TargetMode="External"/><Relationship Id="rId7478" Type="http://schemas.openxmlformats.org/officeDocument/2006/relationships/hyperlink" Target="http://twitter.com/MIKNOTAURO/statuses/1053024631337181189" TargetMode="External"/><Relationship Id="rId7479" Type="http://schemas.openxmlformats.org/officeDocument/2006/relationships/hyperlink" Target="http://pbs.twimg.com/profile_images/1405095633/DSC07123_normal.JPG" TargetMode="External"/><Relationship Id="rId7480" Type="http://schemas.openxmlformats.org/officeDocument/2006/relationships/hyperlink" Target="http://twitter.com/BehroozKamali/statuses/1053024358296371201" TargetMode="External"/><Relationship Id="rId7481" Type="http://schemas.openxmlformats.org/officeDocument/2006/relationships/hyperlink" Target="http://pbs.twimg.com/profile_images/927388567520849920/GyKz1Ae-_normal.jpg" TargetMode="External"/><Relationship Id="rId7482" Type="http://schemas.openxmlformats.org/officeDocument/2006/relationships/hyperlink" Target="http://twitter.com/cottila/statuses/1053023961578201091" TargetMode="External"/><Relationship Id="rId7483" Type="http://schemas.openxmlformats.org/officeDocument/2006/relationships/hyperlink" Target="http://pbs.twimg.com/profile_images/939825647559602176/_Xsa91Df_normal.jpg" TargetMode="External"/><Relationship Id="rId7484" Type="http://schemas.openxmlformats.org/officeDocument/2006/relationships/hyperlink" Target="http://twitter.com/victotara/statuses/1053023960726757377" TargetMode="External"/><Relationship Id="rId7485" Type="http://schemas.openxmlformats.org/officeDocument/2006/relationships/hyperlink" Target="http://pbs.twimg.com/profile_images/907658085438709761/KtBKceS__normal.jpg" TargetMode="External"/><Relationship Id="rId7486" Type="http://schemas.openxmlformats.org/officeDocument/2006/relationships/hyperlink" Target="http://twitter.com/fullsnetworking/statuses/1053023418092670976" TargetMode="External"/><Relationship Id="rId7487" Type="http://schemas.openxmlformats.org/officeDocument/2006/relationships/hyperlink" Target="http://pbs.twimg.com/profile_images/971162520823238656/5GTHP296_normal.jpg" TargetMode="External"/><Relationship Id="rId7488" Type="http://schemas.openxmlformats.org/officeDocument/2006/relationships/hyperlink" Target="http://twitter.com/jpamm08/statuses/1053023166401048576" TargetMode="External"/><Relationship Id="rId7489" Type="http://schemas.openxmlformats.org/officeDocument/2006/relationships/hyperlink" Target="http://pbs.twimg.com/profile_images/1719910351/P1040960_sqre_edge_sftglw_normal.jpg" TargetMode="External"/><Relationship Id="rId7490" Type="http://schemas.openxmlformats.org/officeDocument/2006/relationships/hyperlink" Target="http://twitter.com/he1ix/statuses/1053022683535937536" TargetMode="External"/><Relationship Id="rId7491" Type="http://schemas.openxmlformats.org/officeDocument/2006/relationships/hyperlink" Target="http://pbs.twimg.com/profile_images/1048582139468558337/627iqQaQ_normal.jpg" TargetMode="External"/><Relationship Id="rId7492" Type="http://schemas.openxmlformats.org/officeDocument/2006/relationships/hyperlink" Target="http://twitter.com/Eballcorp/statuses/1053022449971986432" TargetMode="External"/><Relationship Id="rId7493" Type="http://schemas.openxmlformats.org/officeDocument/2006/relationships/hyperlink" Target="http://pbs.twimg.com/profile_images/1046858362019831813/1-aOi8td_normal.jpg" TargetMode="External"/><Relationship Id="rId7494" Type="http://schemas.openxmlformats.org/officeDocument/2006/relationships/hyperlink" Target="http://twitter.com/exopet2/statuses/1053021946995204097" TargetMode="External"/><Relationship Id="rId7495" Type="http://schemas.openxmlformats.org/officeDocument/2006/relationships/hyperlink" Target="http://pbs.twimg.com/profile_images/1048582139468558337/627iqQaQ_normal.jpg" TargetMode="External"/><Relationship Id="rId7496" Type="http://schemas.openxmlformats.org/officeDocument/2006/relationships/hyperlink" Target="http://twitter.com/Eballcorp/statuses/1053021765490892801" TargetMode="External"/><Relationship Id="rId7497" Type="http://schemas.openxmlformats.org/officeDocument/2006/relationships/hyperlink" Target="http://pbs.twimg.com/profile_images/1048582139468558337/627iqQaQ_normal.jpg" TargetMode="External"/><Relationship Id="rId7498" Type="http://schemas.openxmlformats.org/officeDocument/2006/relationships/hyperlink" Target="http://twitter.com/Eballcorp/statuses/1053021727943479299" TargetMode="External"/><Relationship Id="rId7499" Type="http://schemas.openxmlformats.org/officeDocument/2006/relationships/hyperlink" Target="http://pbs.twimg.com/profile_images/140950599/Picture_039a_normal.jpg" TargetMode="External"/><Relationship Id="rId7500" Type="http://schemas.openxmlformats.org/officeDocument/2006/relationships/hyperlink" Target="http://twitter.com/aggieLT/statuses/1053021706900660224" TargetMode="External"/><Relationship Id="rId7501" Type="http://schemas.openxmlformats.org/officeDocument/2006/relationships/hyperlink" Target="http://pbs.twimg.com/profile_images/834985388414500864/HxCfyACB_normal.jpg" TargetMode="External"/><Relationship Id="rId7502" Type="http://schemas.openxmlformats.org/officeDocument/2006/relationships/hyperlink" Target="http://twitter.com/denfromufa/statuses/1053021683421011968" TargetMode="External"/><Relationship Id="rId7503" Type="http://schemas.openxmlformats.org/officeDocument/2006/relationships/hyperlink" Target="http://pbs.twimg.com/profile_images/1012610902766518272/YaC6Xzco_normal.jpg" TargetMode="External"/><Relationship Id="rId7504" Type="http://schemas.openxmlformats.org/officeDocument/2006/relationships/hyperlink" Target="http://twitter.com/gardorko/statuses/1053021615884242944" TargetMode="External"/><Relationship Id="rId7505" Type="http://schemas.openxmlformats.org/officeDocument/2006/relationships/hyperlink" Target="http://pbs.twimg.com/profile_images/828480147154096128/t-mu3QJb_normal.jpg" TargetMode="External"/><Relationship Id="rId7506" Type="http://schemas.openxmlformats.org/officeDocument/2006/relationships/hyperlink" Target="http://twitter.com/sponsfreixes/statuses/1053021473445531648" TargetMode="External"/><Relationship Id="rId7507" Type="http://schemas.openxmlformats.org/officeDocument/2006/relationships/hyperlink" Target="http://pbs.twimg.com/profile_images/834626529262915584/T_dVXYiL_normal.jpg" TargetMode="External"/><Relationship Id="rId7508" Type="http://schemas.openxmlformats.org/officeDocument/2006/relationships/hyperlink" Target="http://twitter.com/CodementorIO/statuses/1053021271368323072" TargetMode="External"/><Relationship Id="rId7509" Type="http://schemas.openxmlformats.org/officeDocument/2006/relationships/hyperlink" Target="http://pbs.twimg.com/profile_images/996712827611205637/1SpdOEmz_normal.jpg" TargetMode="External"/><Relationship Id="rId7510" Type="http://schemas.openxmlformats.org/officeDocument/2006/relationships/hyperlink" Target="http://twitter.com/WebExpert1971/statuses/1053021231316897792" TargetMode="External"/><Relationship Id="rId7511" Type="http://schemas.openxmlformats.org/officeDocument/2006/relationships/hyperlink" Target="http://pbs.twimg.com/profile_images/1045197701959151616/L1j6NvAg_normal.jpg" TargetMode="External"/><Relationship Id="rId7512" Type="http://schemas.openxmlformats.org/officeDocument/2006/relationships/hyperlink" Target="http://twitter.com/vishn_u99/statuses/1053020838100897792" TargetMode="External"/><Relationship Id="rId7513" Type="http://schemas.openxmlformats.org/officeDocument/2006/relationships/hyperlink" Target="http://pbs.twimg.com/profile_images/986386690381107205/tW_GS8n6_normal.jpg" TargetMode="External"/><Relationship Id="rId7514" Type="http://schemas.openxmlformats.org/officeDocument/2006/relationships/hyperlink" Target="http://twitter.com/Programming24/statuses/1053020581023666176" TargetMode="External"/><Relationship Id="rId7515" Type="http://schemas.openxmlformats.org/officeDocument/2006/relationships/hyperlink" Target="http://pbs.twimg.com/profile_images/964233305225768960/dVVI1NZJ_normal.jpg" TargetMode="External"/><Relationship Id="rId7516" Type="http://schemas.openxmlformats.org/officeDocument/2006/relationships/hyperlink" Target="http://twitter.com/ArleneAndrews_1/statuses/1053020527533727744" TargetMode="External"/><Relationship Id="rId7517" Type="http://schemas.openxmlformats.org/officeDocument/2006/relationships/hyperlink" Target="http://pbs.twimg.com/profile_images/755606041728016384/_JlbwVxo_normal.jpg" TargetMode="External"/><Relationship Id="rId7518" Type="http://schemas.openxmlformats.org/officeDocument/2006/relationships/hyperlink" Target="http://twitter.com/BeardySmeardy/statuses/1053020502778888193" TargetMode="External"/><Relationship Id="rId7519" Type="http://schemas.openxmlformats.org/officeDocument/2006/relationships/hyperlink" Target="http://pbs.twimg.com/profile_images/714556702650212354/pTrd-sp7_normal.jpg" TargetMode="External"/><Relationship Id="rId7520" Type="http://schemas.openxmlformats.org/officeDocument/2006/relationships/hyperlink" Target="http://twitter.com/OstCareers/statuses/1053020462224236550" TargetMode="External"/><Relationship Id="rId7521" Type="http://schemas.openxmlformats.org/officeDocument/2006/relationships/hyperlink" Target="http://pbs.twimg.com/profile_images/1771750005/profile_photo_normal.jpg" TargetMode="External"/><Relationship Id="rId7522" Type="http://schemas.openxmlformats.org/officeDocument/2006/relationships/hyperlink" Target="http://twitter.com/ericsnowcrntly/statuses/1053020301372485632" TargetMode="External"/><Relationship Id="rId7523" Type="http://schemas.openxmlformats.org/officeDocument/2006/relationships/hyperlink" Target="http://pbs.twimg.com/profile_images/760172629898752000/LMzrJxYV_normal.jpg" TargetMode="External"/><Relationship Id="rId7524" Type="http://schemas.openxmlformats.org/officeDocument/2006/relationships/hyperlink" Target="http://twitter.com/godlike64/statuses/1053019994060189697" TargetMode="External"/><Relationship Id="rId7525" Type="http://schemas.openxmlformats.org/officeDocument/2006/relationships/hyperlink" Target="http://pbs.twimg.com/profile_images/1166300449/mechish2_normal.jpg" TargetMode="External"/><Relationship Id="rId7526" Type="http://schemas.openxmlformats.org/officeDocument/2006/relationships/hyperlink" Target="http://twitter.com/mousevspython/statuses/1053019971041841152" TargetMode="External"/><Relationship Id="rId7527" Type="http://schemas.openxmlformats.org/officeDocument/2006/relationships/hyperlink" Target="http://pbs.twimg.com/profile_images/504593549543751681/GTPzh1w8_normal.png" TargetMode="External"/><Relationship Id="rId7528" Type="http://schemas.openxmlformats.org/officeDocument/2006/relationships/hyperlink" Target="http://twitter.com/kissgyorgy/statuses/1053019899768033281" TargetMode="External"/><Relationship Id="rId7529" Type="http://schemas.openxmlformats.org/officeDocument/2006/relationships/hyperlink" Target="http://pbs.twimg.com/profile_images/705057256778371072/V1fme01u_normal.jpg" TargetMode="External"/><Relationship Id="rId7530" Type="http://schemas.openxmlformats.org/officeDocument/2006/relationships/hyperlink" Target="http://twitter.com/Grigortw/statuses/1053019811335348226" TargetMode="External"/><Relationship Id="rId7531" Type="http://schemas.openxmlformats.org/officeDocument/2006/relationships/hyperlink" Target="http://pbs.twimg.com/profile_images/803946279508340736/-orYkJ6r_normal.jpg" TargetMode="External"/><Relationship Id="rId7532" Type="http://schemas.openxmlformats.org/officeDocument/2006/relationships/hyperlink" Target="http://twitter.com/mcbig_cz/statuses/1053019483621773313" TargetMode="External"/><Relationship Id="rId7533" Type="http://schemas.openxmlformats.org/officeDocument/2006/relationships/hyperlink" Target="http://pbs.twimg.com/profile_images/945704290135375872/AOXiTbCi_normal.jpg" TargetMode="External"/><Relationship Id="rId7534" Type="http://schemas.openxmlformats.org/officeDocument/2006/relationships/hyperlink" Target="http://twitter.com/Inspire_2018/statuses/1053019483143573504" TargetMode="External"/><Relationship Id="rId7535" Type="http://schemas.openxmlformats.org/officeDocument/2006/relationships/hyperlink" Target="http://pbs.twimg.com/profile_images/1043201774918819840/Ntn0AWN2_normal.jpg" TargetMode="External"/><Relationship Id="rId7536" Type="http://schemas.openxmlformats.org/officeDocument/2006/relationships/hyperlink" Target="http://twitter.com/cudaeducation/statuses/1053019350007984128" TargetMode="External"/><Relationship Id="rId7537" Type="http://schemas.openxmlformats.org/officeDocument/2006/relationships/hyperlink" Target="http://pbs.twimg.com/profile_images/648221948791517184/5NW8H1VO_normal.jpg" TargetMode="External"/><Relationship Id="rId7538" Type="http://schemas.openxmlformats.org/officeDocument/2006/relationships/hyperlink" Target="http://twitter.com/Phaseit/statuses/1053019303883227136" TargetMode="External"/><Relationship Id="rId7539" Type="http://schemas.openxmlformats.org/officeDocument/2006/relationships/hyperlink" Target="http://pbs.twimg.com/profile_images/495208645563392000/3KkDNSnh_normal.jpeg" TargetMode="External"/><Relationship Id="rId7540" Type="http://schemas.openxmlformats.org/officeDocument/2006/relationships/hyperlink" Target="http://twitter.com/jacksonphirie/statuses/1053019239311904774" TargetMode="External"/><Relationship Id="rId7541" Type="http://schemas.openxmlformats.org/officeDocument/2006/relationships/hyperlink" Target="http://pbs.twimg.com/profile_images/1031997097690759170/psuwWLYh_normal.jpg" TargetMode="External"/><Relationship Id="rId7542" Type="http://schemas.openxmlformats.org/officeDocument/2006/relationships/hyperlink" Target="http://twitter.com/digitalsphere33/statuses/1053019054397673472" TargetMode="External"/><Relationship Id="rId7543" Type="http://schemas.openxmlformats.org/officeDocument/2006/relationships/hyperlink" Target="http://pbs.twimg.com/profile_images/891573225490178048/azpIx_oC_normal.jpg" TargetMode="External"/><Relationship Id="rId7544" Type="http://schemas.openxmlformats.org/officeDocument/2006/relationships/hyperlink" Target="http://twitter.com/js_bits/statuses/1053018925036957696" TargetMode="External"/><Relationship Id="rId7545" Type="http://schemas.openxmlformats.org/officeDocument/2006/relationships/hyperlink" Target="http://pbs.twimg.com/profile_images/925132028261093376/3zcnTXaI_normal.jpg" TargetMode="External"/><Relationship Id="rId7546" Type="http://schemas.openxmlformats.org/officeDocument/2006/relationships/hyperlink" Target="http://twitter.com/FiriaLabs/statuses/1053018884280868864" TargetMode="External"/><Relationship Id="rId7547" Type="http://schemas.openxmlformats.org/officeDocument/2006/relationships/hyperlink" Target="http://pbs.twimg.com/profile_images/711098654623461376/wnOs79ep_normal.jpg" TargetMode="External"/><Relationship Id="rId7548" Type="http://schemas.openxmlformats.org/officeDocument/2006/relationships/hyperlink" Target="http://twitter.com/TobiasSchlauch/statuses/1053018857445748736" TargetMode="External"/><Relationship Id="rId7549" Type="http://schemas.openxmlformats.org/officeDocument/2006/relationships/hyperlink" Target="http://pbs.twimg.com/profile_images/1345874079/drdanyo_normal.jpg" TargetMode="External"/><Relationship Id="rId7550" Type="http://schemas.openxmlformats.org/officeDocument/2006/relationships/hyperlink" Target="http://twitter.com/DrDanyo/statuses/1053018511079919616" TargetMode="External"/><Relationship Id="rId7551" Type="http://schemas.openxmlformats.org/officeDocument/2006/relationships/hyperlink" Target="http://pbs.twimg.com/profile_images/499576699193810945/ykZaUSEZ_normal.png" TargetMode="External"/><Relationship Id="rId7552" Type="http://schemas.openxmlformats.org/officeDocument/2006/relationships/hyperlink" Target="http://twitter.com/Genuitec/statuses/1053018492335792128" TargetMode="External"/><Relationship Id="rId7553" Type="http://schemas.openxmlformats.org/officeDocument/2006/relationships/hyperlink" Target="http://pbs.twimg.com/profile_images/1047974648003088384/41GGmSKh_normal.jpg" TargetMode="External"/><Relationship Id="rId7554" Type="http://schemas.openxmlformats.org/officeDocument/2006/relationships/hyperlink" Target="http://twitter.com/babytestbot1/statuses/1053018191528714241" TargetMode="External"/><Relationship Id="rId7555" Type="http://schemas.openxmlformats.org/officeDocument/2006/relationships/hyperlink" Target="http://pbs.twimg.com/profile_images/544034757730779136/-jOL7GnN_normal.jpeg" TargetMode="External"/><Relationship Id="rId7556" Type="http://schemas.openxmlformats.org/officeDocument/2006/relationships/hyperlink" Target="http://twitter.com/javascriptd/statuses/1053018068744495104" TargetMode="External"/><Relationship Id="rId7557" Type="http://schemas.openxmlformats.org/officeDocument/2006/relationships/hyperlink" Target="http://pbs.twimg.com/profile_images/643779014268579840/bRJStj7A_normal.png" TargetMode="External"/><Relationship Id="rId7558" Type="http://schemas.openxmlformats.org/officeDocument/2006/relationships/hyperlink" Target="http://twitter.com/StackDevJobs/statuses/1053017906336927744" TargetMode="External"/><Relationship Id="rId7559" Type="http://schemas.openxmlformats.org/officeDocument/2006/relationships/hyperlink" Target="http://pbs.twimg.com/profile_images/1027565927477403649/vC8BWzyN_normal.jpg" TargetMode="External"/><Relationship Id="rId7560" Type="http://schemas.openxmlformats.org/officeDocument/2006/relationships/hyperlink" Target="http://twitter.com/StrategyNDigita/statuses/1053017779039817728" TargetMode="External"/><Relationship Id="rId7561" Type="http://schemas.openxmlformats.org/officeDocument/2006/relationships/hyperlink" Target="http://abs.twimg.com/sticky/default_profile_images/default_profile_normal.png" TargetMode="External"/><Relationship Id="rId7562" Type="http://schemas.openxmlformats.org/officeDocument/2006/relationships/hyperlink" Target="http://twitter.com/Temitay00823157/statuses/1053017660571697154" TargetMode="External"/><Relationship Id="rId7563" Type="http://schemas.openxmlformats.org/officeDocument/2006/relationships/hyperlink" Target="http://pbs.twimg.com/profile_images/1035051834094833664/esv60VLU_normal.jpg" TargetMode="External"/><Relationship Id="rId7564" Type="http://schemas.openxmlformats.org/officeDocument/2006/relationships/hyperlink" Target="http://twitter.com/CoderSuperStar/statuses/1053017562693492736" TargetMode="External"/><Relationship Id="rId7565" Type="http://schemas.openxmlformats.org/officeDocument/2006/relationships/hyperlink" Target="http://pbs.twimg.com/profile_images/521204187107831812/V17O0dMn_normal.jpeg" TargetMode="External"/><Relationship Id="rId7566" Type="http://schemas.openxmlformats.org/officeDocument/2006/relationships/hyperlink" Target="http://twitter.com/kunkelast/statuses/1053017425590054918" TargetMode="External"/><Relationship Id="rId7567" Type="http://schemas.openxmlformats.org/officeDocument/2006/relationships/hyperlink" Target="http://pbs.twimg.com/profile_images/752597810093096960/il9lJBWU_normal.jpg" TargetMode="External"/><Relationship Id="rId7568" Type="http://schemas.openxmlformats.org/officeDocument/2006/relationships/hyperlink" Target="http://twitter.com/TweetingOtusOwl/statuses/1053017419827085312" TargetMode="External"/><Relationship Id="rId7569" Type="http://schemas.openxmlformats.org/officeDocument/2006/relationships/hyperlink" Target="http://pbs.twimg.com/profile_images/832001701418725376/elaJVOma_normal.jpg" TargetMode="External"/><Relationship Id="rId7570" Type="http://schemas.openxmlformats.org/officeDocument/2006/relationships/hyperlink" Target="http://twitter.com/dremio/statuses/1053017386406858752" TargetMode="External"/><Relationship Id="rId7571" Type="http://schemas.openxmlformats.org/officeDocument/2006/relationships/hyperlink" Target="http://pbs.twimg.com/profile_images/769630931279831044/3TwP4PBb_normal.jpg" TargetMode="External"/><Relationship Id="rId7572" Type="http://schemas.openxmlformats.org/officeDocument/2006/relationships/hyperlink" Target="http://twitter.com/html_css_bot/statuses/1053016997368406016" TargetMode="External"/><Relationship Id="rId7573" Type="http://schemas.openxmlformats.org/officeDocument/2006/relationships/hyperlink" Target="http://pbs.twimg.com/profile_images/1050758859302858752/JH9Wfum4_normal.jpg" TargetMode="External"/><Relationship Id="rId7574" Type="http://schemas.openxmlformats.org/officeDocument/2006/relationships/hyperlink" Target="http://twitter.com/RosaMartnFerna1/statuses/1053016824378548225" TargetMode="External"/><Relationship Id="rId7575" Type="http://schemas.openxmlformats.org/officeDocument/2006/relationships/hyperlink" Target="http://pbs.twimg.com/profile_images/882592782275100672/d5YQQ6vg_normal.jpg" TargetMode="External"/><Relationship Id="rId7576" Type="http://schemas.openxmlformats.org/officeDocument/2006/relationships/hyperlink" Target="http://twitter.com/Cyric263/statuses/1053016805697044480" TargetMode="External"/><Relationship Id="rId7577" Type="http://schemas.openxmlformats.org/officeDocument/2006/relationships/hyperlink" Target="http://pbs.twimg.com/profile_images/722411333942124545/ubZdSikQ_normal.jpg" TargetMode="External"/><Relationship Id="rId7578" Type="http://schemas.openxmlformats.org/officeDocument/2006/relationships/hyperlink" Target="http://twitter.com/AlexDevero/statuses/1053016693168070656" TargetMode="External"/><Relationship Id="rId7579" Type="http://schemas.openxmlformats.org/officeDocument/2006/relationships/hyperlink" Target="http://pbs.twimg.com/profile_images/1051907175935823872/LF62lSUw_normal.jpg" TargetMode="External"/><Relationship Id="rId7580" Type="http://schemas.openxmlformats.org/officeDocument/2006/relationships/hyperlink" Target="http://twitter.com/j_bellon_AUGC/statuses/1053016640533741570" TargetMode="External"/><Relationship Id="rId7581" Type="http://schemas.openxmlformats.org/officeDocument/2006/relationships/hyperlink" Target="http://abs.twimg.com/sticky/default_profile_images/default_profile_normal.png" TargetMode="External"/><Relationship Id="rId7582" Type="http://schemas.openxmlformats.org/officeDocument/2006/relationships/hyperlink" Target="http://twitter.com/kotekoone/statuses/1053016607373611010" TargetMode="External"/><Relationship Id="rId7583" Type="http://schemas.openxmlformats.org/officeDocument/2006/relationships/hyperlink" Target="http://pbs.twimg.com/profile_images/3479225354/9d2b9b46af130f982bf7be6ae9a8a162_normal.jpeg" TargetMode="External"/><Relationship Id="rId7584" Type="http://schemas.openxmlformats.org/officeDocument/2006/relationships/hyperlink" Target="http://twitter.com/CoursesGiveAway/statuses/1053016387428352001" TargetMode="External"/><Relationship Id="rId7585" Type="http://schemas.openxmlformats.org/officeDocument/2006/relationships/hyperlink" Target="http://pbs.twimg.com/profile_images/1259618636/Moore_Roger_011411_Head_normal.jpg" TargetMode="External"/><Relationship Id="rId7586" Type="http://schemas.openxmlformats.org/officeDocument/2006/relationships/hyperlink" Target="http://twitter.com/RogerMoore/statuses/1053016375902515200" TargetMode="External"/><Relationship Id="rId7587" Type="http://schemas.openxmlformats.org/officeDocument/2006/relationships/hyperlink" Target="http://pbs.twimg.com/profile_images/1003780657124868097/H3aIcAr4_normal.jpg" TargetMode="External"/><Relationship Id="rId7588" Type="http://schemas.openxmlformats.org/officeDocument/2006/relationships/hyperlink" Target="http://twitter.com/SaltinhoT/statuses/1053016348933132288" TargetMode="External"/><Relationship Id="rId7589" Type="http://schemas.openxmlformats.org/officeDocument/2006/relationships/hyperlink" Target="http://pbs.twimg.com/profile_images/544034757730779136/-jOL7GnN_normal.jpeg" TargetMode="External"/><Relationship Id="rId7590" Type="http://schemas.openxmlformats.org/officeDocument/2006/relationships/hyperlink" Target="http://twitter.com/javascriptd/statuses/1053016220906139648" TargetMode="External"/><Relationship Id="rId7591" Type="http://schemas.openxmlformats.org/officeDocument/2006/relationships/hyperlink" Target="http://pbs.twimg.com/profile_images/1037659095141167105/9jgxl0mn_normal.jpg" TargetMode="External"/><Relationship Id="rId7592" Type="http://schemas.openxmlformats.org/officeDocument/2006/relationships/hyperlink" Target="http://twitter.com/mongelinux/statuses/1053016043587813379" TargetMode="External"/><Relationship Id="rId7593" Type="http://schemas.openxmlformats.org/officeDocument/2006/relationships/hyperlink" Target="http://pbs.twimg.com/profile_images/718402630096031745/7SZjkbnD_normal.jpg" TargetMode="External"/><Relationship Id="rId7594" Type="http://schemas.openxmlformats.org/officeDocument/2006/relationships/hyperlink" Target="http://twitter.com/xilinx9959/statuses/1053016003263770632" TargetMode="External"/><Relationship Id="rId7595" Type="http://schemas.openxmlformats.org/officeDocument/2006/relationships/hyperlink" Target="http://pbs.twimg.com/profile_images/948362795858329601/zo-9MdJi_normal.jpg" TargetMode="External"/><Relationship Id="rId7596" Type="http://schemas.openxmlformats.org/officeDocument/2006/relationships/hyperlink" Target="http://twitter.com/JuanSol16/statuses/1053015899479924736" TargetMode="External"/><Relationship Id="rId7597" Type="http://schemas.openxmlformats.org/officeDocument/2006/relationships/hyperlink" Target="http://pbs.twimg.com/profile_images/877908169447624708/dOYVOlWc_normal.jpg" TargetMode="External"/><Relationship Id="rId7598" Type="http://schemas.openxmlformats.org/officeDocument/2006/relationships/hyperlink" Target="http://twitter.com/Truzen/statuses/1053015833079947265" TargetMode="External"/><Relationship Id="rId7599" Type="http://schemas.openxmlformats.org/officeDocument/2006/relationships/hyperlink" Target="http://pbs.twimg.com/profile_images/908473879991111682/C1wrt4P0_normal.jpg" TargetMode="External"/><Relationship Id="rId7600" Type="http://schemas.openxmlformats.org/officeDocument/2006/relationships/hyperlink" Target="http://twitter.com/ChipAParker/statuses/1053015670487699457" TargetMode="External"/><Relationship Id="rId7601" Type="http://schemas.openxmlformats.org/officeDocument/2006/relationships/hyperlink" Target="http://pbs.twimg.com/profile_images/733916536813981697/5ejAaWFa_normal.jpg" TargetMode="External"/><Relationship Id="rId7602" Type="http://schemas.openxmlformats.org/officeDocument/2006/relationships/hyperlink" Target="http://twitter.com/python_programm/statuses/1053015436722343937" TargetMode="External"/><Relationship Id="rId7603" Type="http://schemas.openxmlformats.org/officeDocument/2006/relationships/hyperlink" Target="http://pbs.twimg.com/profile_images/461266446916411393/TXeBns7b_normal.jpeg" TargetMode="External"/><Relationship Id="rId7604" Type="http://schemas.openxmlformats.org/officeDocument/2006/relationships/hyperlink" Target="http://twitter.com/DamianZiobro/statuses/1053015366807560194" TargetMode="External"/><Relationship Id="rId7605" Type="http://schemas.openxmlformats.org/officeDocument/2006/relationships/hyperlink" Target="http://pbs.twimg.com/profile_images/544034757730779136/-jOL7GnN_normal.jpeg" TargetMode="External"/><Relationship Id="rId7606" Type="http://schemas.openxmlformats.org/officeDocument/2006/relationships/hyperlink" Target="http://twitter.com/javascriptd/statuses/1053015194119458816" TargetMode="External"/><Relationship Id="rId7607" Type="http://schemas.openxmlformats.org/officeDocument/2006/relationships/hyperlink" Target="http://pbs.twimg.com/profile_images/733590368566972417/Zj3pRZLa_normal.jpg" TargetMode="External"/><Relationship Id="rId7608" Type="http://schemas.openxmlformats.org/officeDocument/2006/relationships/hyperlink" Target="http://twitter.com/fan_django/statuses/1053015179359907840" TargetMode="External"/><Relationship Id="rId7609" Type="http://schemas.openxmlformats.org/officeDocument/2006/relationships/hyperlink" Target="http://pbs.twimg.com/profile_images/633734796686983168/COwz4_Jn_normal.jpg" TargetMode="External"/><Relationship Id="rId7610" Type="http://schemas.openxmlformats.org/officeDocument/2006/relationships/hyperlink" Target="http://twitter.com/AnnWalthour/statuses/1053014762181799936" TargetMode="External"/><Relationship Id="rId7611" Type="http://schemas.openxmlformats.org/officeDocument/2006/relationships/hyperlink" Target="http://pbs.twimg.com/profile_images/1029614971687194624/Odt-Stp4_normal.jpg" TargetMode="External"/><Relationship Id="rId7612" Type="http://schemas.openxmlformats.org/officeDocument/2006/relationships/hyperlink" Target="http://twitter.com/KuznetsovMaksim/statuses/1053014555301998598" TargetMode="External"/><Relationship Id="rId7613" Type="http://schemas.openxmlformats.org/officeDocument/2006/relationships/hyperlink" Target="http://pbs.twimg.com/profile_images/735037419813146624/7QrX7lHf_normal.jpg" TargetMode="External"/><Relationship Id="rId7614" Type="http://schemas.openxmlformats.org/officeDocument/2006/relationships/hyperlink" Target="http://twitter.com/tensorflow_guru/statuses/1053014447432888320" TargetMode="External"/><Relationship Id="rId7615" Type="http://schemas.openxmlformats.org/officeDocument/2006/relationships/hyperlink" Target="http://pbs.twimg.com/profile_images/733587263863422976/59fzkUUl_normal.jpg" TargetMode="External"/><Relationship Id="rId7616" Type="http://schemas.openxmlformats.org/officeDocument/2006/relationships/hyperlink" Target="http://twitter.com/django_develop/statuses/1053014429808422913" TargetMode="External"/><Relationship Id="rId7617" Type="http://schemas.openxmlformats.org/officeDocument/2006/relationships/hyperlink" Target="http://pbs.twimg.com/profile_images/733576632812732416/68hunqdk_normal.jpg" TargetMode="External"/><Relationship Id="rId7618" Type="http://schemas.openxmlformats.org/officeDocument/2006/relationships/hyperlink" Target="http://twitter.com/django_codek/statuses/1053014389467557890" TargetMode="External"/><Relationship Id="rId7619" Type="http://schemas.openxmlformats.org/officeDocument/2006/relationships/hyperlink" Target="http://pbs.twimg.com/profile_images/982610622406909952/FgAznryY_normal.jpg" TargetMode="External"/><Relationship Id="rId7620" Type="http://schemas.openxmlformats.org/officeDocument/2006/relationships/hyperlink" Target="http://twitter.com/The_Academy_BOT/statuses/1053014381267742721" TargetMode="External"/><Relationship Id="rId7621" Type="http://schemas.openxmlformats.org/officeDocument/2006/relationships/hyperlink" Target="http://pbs.twimg.com/profile_images/976404266268200962/Yeju2AOy_normal.jpg" TargetMode="External"/><Relationship Id="rId7622" Type="http://schemas.openxmlformats.org/officeDocument/2006/relationships/hyperlink" Target="http://twitter.com/raphaelm_sicara/statuses/1053014377870360576" TargetMode="External"/><Relationship Id="rId7623" Type="http://schemas.openxmlformats.org/officeDocument/2006/relationships/hyperlink" Target="http://pbs.twimg.com/profile_images/1031353864853876737/hEqf8LU1_normal.jpg" TargetMode="External"/><Relationship Id="rId7624" Type="http://schemas.openxmlformats.org/officeDocument/2006/relationships/hyperlink" Target="http://twitter.com/EricSchles/statuses/1053014306919514117" TargetMode="External"/><Relationship Id="rId7625" Type="http://schemas.openxmlformats.org/officeDocument/2006/relationships/hyperlink" Target="http://pbs.twimg.com/profile_images/741856967476404224/1jH542Ib_normal.jpg" TargetMode="External"/><Relationship Id="rId7626" Type="http://schemas.openxmlformats.org/officeDocument/2006/relationships/hyperlink" Target="http://twitter.com/python_planet/statuses/1053014198618349568" TargetMode="External"/><Relationship Id="rId7627" Type="http://schemas.openxmlformats.org/officeDocument/2006/relationships/hyperlink" Target="http://pbs.twimg.com/profile_images/741145892250587137/7vk7w40F_normal.jpg" TargetMode="External"/><Relationship Id="rId7628" Type="http://schemas.openxmlformats.org/officeDocument/2006/relationships/hyperlink" Target="http://twitter.com/python__tut/statuses/1053014178326347777" TargetMode="External"/><Relationship Id="rId7629" Type="http://schemas.openxmlformats.org/officeDocument/2006/relationships/hyperlink" Target="http://pbs.twimg.com/profile_images/378800000228610142/d5ded083836c479aa4b0337bfd58bbd4_normal.png" TargetMode="External"/><Relationship Id="rId7630" Type="http://schemas.openxmlformats.org/officeDocument/2006/relationships/hyperlink" Target="http://twitter.com/gauravjain49/statuses/1053013790701342720" TargetMode="External"/><Relationship Id="rId7631" Type="http://schemas.openxmlformats.org/officeDocument/2006/relationships/hyperlink" Target="http://pbs.twimg.com/profile_images/632051897365454848/8ujtyUV__normal.jpg" TargetMode="External"/><Relationship Id="rId7632" Type="http://schemas.openxmlformats.org/officeDocument/2006/relationships/hyperlink" Target="http://twitter.com/bkeyvani/statuses/1053013573033705473" TargetMode="External"/><Relationship Id="rId7633" Type="http://schemas.openxmlformats.org/officeDocument/2006/relationships/hyperlink" Target="http://pbs.twimg.com/profile_images/804529314389577728/MANv3Uwj_normal.jpg" TargetMode="External"/><Relationship Id="rId7634" Type="http://schemas.openxmlformats.org/officeDocument/2006/relationships/hyperlink" Target="http://twitter.com/remotelist_io/statuses/1053013568256466946" TargetMode="External"/><Relationship Id="rId7635" Type="http://schemas.openxmlformats.org/officeDocument/2006/relationships/hyperlink" Target="http://pbs.twimg.com/profile_images/892037917878636545/s7cPnb4R_normal.jpg" TargetMode="External"/><Relationship Id="rId7636" Type="http://schemas.openxmlformats.org/officeDocument/2006/relationships/hyperlink" Target="http://twitter.com/loftylabs/statuses/1053013460118847491" TargetMode="External"/><Relationship Id="rId7637" Type="http://schemas.openxmlformats.org/officeDocument/2006/relationships/hyperlink" Target="http://pbs.twimg.com/profile_images/735696094902898690/bbtSFcNe_normal.jpg" TargetMode="External"/><Relationship Id="rId7638" Type="http://schemas.openxmlformats.org/officeDocument/2006/relationships/hyperlink" Target="http://twitter.com/tensorflow_tut/statuses/1053013406155005952" TargetMode="External"/><Relationship Id="rId7639" Type="http://schemas.openxmlformats.org/officeDocument/2006/relationships/hyperlink" Target="http://pbs.twimg.com/profile_images/1026100247737651200/KvDAUd8C_normal.jpg" TargetMode="External"/><Relationship Id="rId7640" Type="http://schemas.openxmlformats.org/officeDocument/2006/relationships/hyperlink" Target="http://twitter.com/markosavic94/statuses/1053013330904961024" TargetMode="External"/><Relationship Id="rId7641" Type="http://schemas.openxmlformats.org/officeDocument/2006/relationships/hyperlink" Target="http://pbs.twimg.com/profile_images/1021369645394259969/tN2vQDn8_normal.jpg" TargetMode="External"/><Relationship Id="rId7642" Type="http://schemas.openxmlformats.org/officeDocument/2006/relationships/hyperlink" Target="http://twitter.com/ElvisZokora/statuses/1053013299300880384" TargetMode="External"/><Relationship Id="rId7643" Type="http://schemas.openxmlformats.org/officeDocument/2006/relationships/hyperlink" Target="http://pbs.twimg.com/profile_images/632051897365454848/8ujtyUV__normal.jpg" TargetMode="External"/><Relationship Id="rId7644" Type="http://schemas.openxmlformats.org/officeDocument/2006/relationships/hyperlink" Target="http://twitter.com/bkeyvani/statuses/1053013202617987078" TargetMode="External"/><Relationship Id="rId7645" Type="http://schemas.openxmlformats.org/officeDocument/2006/relationships/hyperlink" Target="http://pbs.twimg.com/profile_images/828992983970222082/-6Uef0KV_normal.jpg" TargetMode="External"/><Relationship Id="rId7646" Type="http://schemas.openxmlformats.org/officeDocument/2006/relationships/hyperlink" Target="http://twitter.com/Beezel_Bug/statuses/1053013132900229125" TargetMode="External"/><Relationship Id="rId7647" Type="http://schemas.openxmlformats.org/officeDocument/2006/relationships/hyperlink" Target="http://pbs.twimg.com/profile_images/760614239782461440/EDOJoaY2_normal.jpg" TargetMode="External"/><Relationship Id="rId7648" Type="http://schemas.openxmlformats.org/officeDocument/2006/relationships/hyperlink" Target="http://twitter.com/wiwer77/statuses/1053013036443820033" TargetMode="External"/><Relationship Id="rId7649" Type="http://schemas.openxmlformats.org/officeDocument/2006/relationships/hyperlink" Target="http://pbs.twimg.com/profile_images/760614239782461440/EDOJoaY2_normal.jpg" TargetMode="External"/><Relationship Id="rId7650" Type="http://schemas.openxmlformats.org/officeDocument/2006/relationships/hyperlink" Target="http://twitter.com/wiwer77/statuses/1053013020299935745" TargetMode="External"/><Relationship Id="rId7651" Type="http://schemas.openxmlformats.org/officeDocument/2006/relationships/hyperlink" Target="http://pbs.twimg.com/profile_images/760614239782461440/EDOJoaY2_normal.jpg" TargetMode="External"/><Relationship Id="rId7652" Type="http://schemas.openxmlformats.org/officeDocument/2006/relationships/hyperlink" Target="http://twitter.com/wiwer77/statuses/1053012993921953792" TargetMode="External"/><Relationship Id="rId7653" Type="http://schemas.openxmlformats.org/officeDocument/2006/relationships/hyperlink" Target="http://pbs.twimg.com/profile_images/760614239782461440/EDOJoaY2_normal.jpg" TargetMode="External"/><Relationship Id="rId7654" Type="http://schemas.openxmlformats.org/officeDocument/2006/relationships/hyperlink" Target="http://twitter.com/wiwer77/statuses/1053012958199078913" TargetMode="External"/><Relationship Id="rId7655" Type="http://schemas.openxmlformats.org/officeDocument/2006/relationships/hyperlink" Target="http://pbs.twimg.com/profile_images/755606041728016384/_JlbwVxo_normal.jpg" TargetMode="External"/><Relationship Id="rId7656" Type="http://schemas.openxmlformats.org/officeDocument/2006/relationships/hyperlink" Target="http://twitter.com/BeardySmeardy/statuses/1053012957628694534" TargetMode="External"/><Relationship Id="rId7657" Type="http://schemas.openxmlformats.org/officeDocument/2006/relationships/hyperlink" Target="http://pbs.twimg.com/profile_images/760614239782461440/EDOJoaY2_normal.jpg" TargetMode="External"/><Relationship Id="rId7658" Type="http://schemas.openxmlformats.org/officeDocument/2006/relationships/hyperlink" Target="http://twitter.com/wiwer77/statuses/1053012929350647809" TargetMode="External"/><Relationship Id="rId7659" Type="http://schemas.openxmlformats.org/officeDocument/2006/relationships/hyperlink" Target="http://pbs.twimg.com/profile_images/760614239782461440/EDOJoaY2_normal.jpg" TargetMode="External"/><Relationship Id="rId7660" Type="http://schemas.openxmlformats.org/officeDocument/2006/relationships/hyperlink" Target="http://twitter.com/wiwer77/statuses/1053012909725556737" TargetMode="External"/><Relationship Id="rId7661" Type="http://schemas.openxmlformats.org/officeDocument/2006/relationships/hyperlink" Target="http://abs.twimg.com/sticky/default_profile_images/default_profile_normal.png" TargetMode="External"/><Relationship Id="rId7662" Type="http://schemas.openxmlformats.org/officeDocument/2006/relationships/hyperlink" Target="http://twitter.com/phi_shinonome/statuses/1053012858475175937" TargetMode="External"/><Relationship Id="rId7663" Type="http://schemas.openxmlformats.org/officeDocument/2006/relationships/hyperlink" Target="http://pbs.twimg.com/profile_images/760614239782461440/EDOJoaY2_normal.jpg" TargetMode="External"/><Relationship Id="rId7664" Type="http://schemas.openxmlformats.org/officeDocument/2006/relationships/hyperlink" Target="http://twitter.com/wiwer77/statuses/1053012847217786880" TargetMode="External"/><Relationship Id="rId7665" Type="http://schemas.openxmlformats.org/officeDocument/2006/relationships/hyperlink" Target="http://pbs.twimg.com/profile_images/1018622066726227968/ftiZjisn_normal.jpg" TargetMode="External"/><Relationship Id="rId7666" Type="http://schemas.openxmlformats.org/officeDocument/2006/relationships/hyperlink" Target="http://twitter.com/autophagyDev/statuses/1053012512357212160" TargetMode="External"/><Relationship Id="rId7667" Type="http://schemas.openxmlformats.org/officeDocument/2006/relationships/hyperlink" Target="http://pbs.twimg.com/profile_images/760614239782461440/EDOJoaY2_normal.jpg" TargetMode="External"/><Relationship Id="rId7668" Type="http://schemas.openxmlformats.org/officeDocument/2006/relationships/hyperlink" Target="http://twitter.com/wiwer77/statuses/1053012435479748608" TargetMode="External"/><Relationship Id="rId7669" Type="http://schemas.openxmlformats.org/officeDocument/2006/relationships/hyperlink" Target="http://pbs.twimg.com/profile_images/1046437681461436416/dIdgBgy4_normal.jpg" TargetMode="External"/><Relationship Id="rId7670" Type="http://schemas.openxmlformats.org/officeDocument/2006/relationships/hyperlink" Target="http://twitter.com/z2duqOb3i6eJzMO/statuses/1053012221012398085" TargetMode="External"/><Relationship Id="rId7671" Type="http://schemas.openxmlformats.org/officeDocument/2006/relationships/hyperlink" Target="http://pbs.twimg.com/profile_images/1046437681461436416/dIdgBgy4_normal.jpg" TargetMode="External"/><Relationship Id="rId7672" Type="http://schemas.openxmlformats.org/officeDocument/2006/relationships/hyperlink" Target="http://twitter.com/z2duqOb3i6eJzMO/statuses/1053012083862843392" TargetMode="External"/><Relationship Id="rId7673" Type="http://schemas.openxmlformats.org/officeDocument/2006/relationships/hyperlink" Target="http://pbs.twimg.com/profile_images/994869848843923457/GCblFxYr_normal.jpg" TargetMode="External"/><Relationship Id="rId7674" Type="http://schemas.openxmlformats.org/officeDocument/2006/relationships/hyperlink" Target="http://twitter.com/AnaHristian/statuses/1053011775636074496" TargetMode="External"/><Relationship Id="rId7675" Type="http://schemas.openxmlformats.org/officeDocument/2006/relationships/hyperlink" Target="http://pbs.twimg.com/profile_images/511257535118987264/vrRO_KR3_normal.png" TargetMode="External"/><Relationship Id="rId7676" Type="http://schemas.openxmlformats.org/officeDocument/2006/relationships/hyperlink" Target="http://twitter.com/linuxmil/statuses/1053011546366980098" TargetMode="External"/><Relationship Id="rId7677" Type="http://schemas.openxmlformats.org/officeDocument/2006/relationships/hyperlink" Target="http://pbs.twimg.com/profile_images/684638426898001920/v4oNxWaz_normal.jpg" TargetMode="External"/><Relationship Id="rId7678" Type="http://schemas.openxmlformats.org/officeDocument/2006/relationships/hyperlink" Target="http://twitter.com/vicktoh007/statuses/1053011437596155905" TargetMode="External"/><Relationship Id="rId7679" Type="http://schemas.openxmlformats.org/officeDocument/2006/relationships/hyperlink" Target="http://pbs.twimg.com/profile_images/432538450630172675/TS-FVMqI_normal.png" TargetMode="External"/><Relationship Id="rId7680" Type="http://schemas.openxmlformats.org/officeDocument/2006/relationships/hyperlink" Target="http://twitter.com/urfagundem/statuses/1053011421150228480" TargetMode="External"/><Relationship Id="rId7681" Type="http://schemas.openxmlformats.org/officeDocument/2006/relationships/hyperlink" Target="http://pbs.twimg.com/profile_images/831607536331563009/r_shHEbk_normal.jpg" TargetMode="External"/><Relationship Id="rId7682" Type="http://schemas.openxmlformats.org/officeDocument/2006/relationships/hyperlink" Target="http://twitter.com/DevHighlights/statuses/1053011378418700300" TargetMode="External"/><Relationship Id="rId7683" Type="http://schemas.openxmlformats.org/officeDocument/2006/relationships/hyperlink" Target="http://pbs.twimg.com/profile_images/1003399268164612097/jyu7Neyo_normal.jpg" TargetMode="External"/><Relationship Id="rId7684" Type="http://schemas.openxmlformats.org/officeDocument/2006/relationships/hyperlink" Target="http://twitter.com/ImNickHuber/statuses/1053011250899288064" TargetMode="External"/><Relationship Id="rId7685" Type="http://schemas.openxmlformats.org/officeDocument/2006/relationships/hyperlink" Target="http://pbs.twimg.com/profile_images/688676090080972800/yAGh2V1s_normal.jpg" TargetMode="External"/><Relationship Id="rId7686" Type="http://schemas.openxmlformats.org/officeDocument/2006/relationships/hyperlink" Target="http://twitter.com/Bunny_Anupama/statuses/1053011066194542592" TargetMode="External"/><Relationship Id="rId7687" Type="http://schemas.openxmlformats.org/officeDocument/2006/relationships/hyperlink" Target="http://pbs.twimg.com/profile_images/795455827662487552/5KBE-cel_normal.jpg" TargetMode="External"/><Relationship Id="rId7688" Type="http://schemas.openxmlformats.org/officeDocument/2006/relationships/hyperlink" Target="http://twitter.com/axelnext/statuses/1053011059840307200" TargetMode="External"/><Relationship Id="rId7689" Type="http://schemas.openxmlformats.org/officeDocument/2006/relationships/hyperlink" Target="http://pbs.twimg.com/profile_images/919447536934387712/VmAdzziv_normal.jpg" TargetMode="External"/><Relationship Id="rId7690" Type="http://schemas.openxmlformats.org/officeDocument/2006/relationships/hyperlink" Target="http://twitter.com/degiere/statuses/1053011006702510080" TargetMode="External"/><Relationship Id="rId7691" Type="http://schemas.openxmlformats.org/officeDocument/2006/relationships/hyperlink" Target="http://pbs.twimg.com/profile_images/824972038943170561/YgG_2s49_normal.jpg" TargetMode="External"/><Relationship Id="rId7692" Type="http://schemas.openxmlformats.org/officeDocument/2006/relationships/hyperlink" Target="http://twitter.com/transvanosis/statuses/1053010984510676994" TargetMode="External"/><Relationship Id="rId7693" Type="http://schemas.openxmlformats.org/officeDocument/2006/relationships/hyperlink" Target="http://pbs.twimg.com/profile_images/795455827662487552/5KBE-cel_normal.jpg" TargetMode="External"/><Relationship Id="rId7694" Type="http://schemas.openxmlformats.org/officeDocument/2006/relationships/hyperlink" Target="http://twitter.com/axelnext/statuses/1053010975174119426" TargetMode="External"/><Relationship Id="rId7695" Type="http://schemas.openxmlformats.org/officeDocument/2006/relationships/hyperlink" Target="http://pbs.twimg.com/profile_images/914809291567255553/zFv2_bk4_normal.jpg" TargetMode="External"/><Relationship Id="rId7696" Type="http://schemas.openxmlformats.org/officeDocument/2006/relationships/hyperlink" Target="http://twitter.com/CodeFirstGirls/statuses/1053010913769480193" TargetMode="External"/><Relationship Id="rId7697" Type="http://schemas.openxmlformats.org/officeDocument/2006/relationships/hyperlink" Target="http://pbs.twimg.com/profile_images/499576699193810945/ykZaUSEZ_normal.png" TargetMode="External"/><Relationship Id="rId7698" Type="http://schemas.openxmlformats.org/officeDocument/2006/relationships/hyperlink" Target="http://twitter.com/Genuitec/statuses/1053010712275144705" TargetMode="External"/><Relationship Id="rId7699" Type="http://schemas.openxmlformats.org/officeDocument/2006/relationships/hyperlink" Target="http://pbs.twimg.com/profile_images/989216211564101634/EbpnauAq_normal.jpg" TargetMode="External"/><Relationship Id="rId7700" Type="http://schemas.openxmlformats.org/officeDocument/2006/relationships/hyperlink" Target="http://twitter.com/Puppet_2501/statuses/1053010536554729473" TargetMode="External"/><Relationship Id="rId7701" Type="http://schemas.openxmlformats.org/officeDocument/2006/relationships/hyperlink" Target="http://pbs.twimg.com/profile_images/1049165343455756288/TJ90Y_Vp_normal.jpg" TargetMode="External"/><Relationship Id="rId7702" Type="http://schemas.openxmlformats.org/officeDocument/2006/relationships/hyperlink" Target="http://twitter.com/Momzio81/statuses/1053010515763462145" TargetMode="External"/><Relationship Id="rId7703" Type="http://schemas.openxmlformats.org/officeDocument/2006/relationships/hyperlink" Target="http://pbs.twimg.com/profile_images/544034757730779136/-jOL7GnN_normal.jpeg" TargetMode="External"/><Relationship Id="rId7704" Type="http://schemas.openxmlformats.org/officeDocument/2006/relationships/hyperlink" Target="http://twitter.com/javascriptd/statuses/1053010340437356544" TargetMode="External"/><Relationship Id="rId7705" Type="http://schemas.openxmlformats.org/officeDocument/2006/relationships/hyperlink" Target="http://pbs.twimg.com/profile_images/1038099528929296393/32o8CI-2_normal.jpg" TargetMode="External"/><Relationship Id="rId7706" Type="http://schemas.openxmlformats.org/officeDocument/2006/relationships/hyperlink" Target="http://twitter.com/HubBucket/statuses/1053010228579618818" TargetMode="External"/><Relationship Id="rId7707" Type="http://schemas.openxmlformats.org/officeDocument/2006/relationships/hyperlink" Target="http://pbs.twimg.com/profile_images/1038099528929296393/32o8CI-2_normal.jpg" TargetMode="External"/><Relationship Id="rId7708" Type="http://schemas.openxmlformats.org/officeDocument/2006/relationships/hyperlink" Target="http://twitter.com/HubBucket/statuses/1053010209982042112" TargetMode="External"/><Relationship Id="rId7709" Type="http://schemas.openxmlformats.org/officeDocument/2006/relationships/hyperlink" Target="http://pbs.twimg.com/profile_images/989617501414871042/TSrXh-xQ_normal.jpg" TargetMode="External"/><Relationship Id="rId7710" Type="http://schemas.openxmlformats.org/officeDocument/2006/relationships/hyperlink" Target="http://twitter.com/LS_Hall/statuses/1053010180928167936" TargetMode="External"/><Relationship Id="rId7711" Type="http://schemas.openxmlformats.org/officeDocument/2006/relationships/hyperlink" Target="http://pbs.twimg.com/profile_images/1022372541988577280/OeSDO02G_normal.jpg" TargetMode="External"/><Relationship Id="rId7712" Type="http://schemas.openxmlformats.org/officeDocument/2006/relationships/hyperlink" Target="http://twitter.com/JustHisGrace/statuses/1053009783337435136" TargetMode="External"/><Relationship Id="rId7713" Type="http://schemas.openxmlformats.org/officeDocument/2006/relationships/hyperlink" Target="http://pbs.twimg.com/profile_images/811059415646425088/jc_6H5t8_normal.jpg" TargetMode="External"/><Relationship Id="rId7714" Type="http://schemas.openxmlformats.org/officeDocument/2006/relationships/hyperlink" Target="http://twitter.com/programminbuddy/statuses/1053009682028204032" TargetMode="External"/><Relationship Id="rId7715" Type="http://schemas.openxmlformats.org/officeDocument/2006/relationships/hyperlink" Target="http://pbs.twimg.com/profile_images/544034757730779136/-jOL7GnN_normal.jpeg" TargetMode="External"/><Relationship Id="rId7716" Type="http://schemas.openxmlformats.org/officeDocument/2006/relationships/hyperlink" Target="http://twitter.com/javascriptd/statuses/1053009336039956480" TargetMode="External"/><Relationship Id="rId7717" Type="http://schemas.openxmlformats.org/officeDocument/2006/relationships/hyperlink" Target="http://pbs.twimg.com/profile_images/927925408196190208/XXYe1PVY_normal.jpg" TargetMode="External"/><Relationship Id="rId7718" Type="http://schemas.openxmlformats.org/officeDocument/2006/relationships/hyperlink" Target="http://twitter.com/ClearedJobsNet/statuses/1053009309565628416" TargetMode="External"/><Relationship Id="rId7719" Type="http://schemas.openxmlformats.org/officeDocument/2006/relationships/hyperlink" Target="http://pbs.twimg.com/profile_images/807867712789708800/RLyVXIJ0_normal.jpg" TargetMode="External"/><Relationship Id="rId7720" Type="http://schemas.openxmlformats.org/officeDocument/2006/relationships/hyperlink" Target="http://twitter.com/iankiku/statuses/1053009033613983744" TargetMode="External"/><Relationship Id="rId7721" Type="http://schemas.openxmlformats.org/officeDocument/2006/relationships/hyperlink" Target="http://pbs.twimg.com/profile_images/937158420670701568/PpnHd519_normal.jpg" TargetMode="External"/><Relationship Id="rId7722" Type="http://schemas.openxmlformats.org/officeDocument/2006/relationships/hyperlink" Target="http://twitter.com/katiesegreti/statuses/1053008908019818496" TargetMode="External"/><Relationship Id="rId7723" Type="http://schemas.openxmlformats.org/officeDocument/2006/relationships/hyperlink" Target="http://pbs.twimg.com/profile_images/927388567520849920/GyKz1Ae-_normal.jpg" TargetMode="External"/><Relationship Id="rId7724" Type="http://schemas.openxmlformats.org/officeDocument/2006/relationships/hyperlink" Target="http://twitter.com/cottila/statuses/1053008860716371969" TargetMode="External"/><Relationship Id="rId7725" Type="http://schemas.openxmlformats.org/officeDocument/2006/relationships/hyperlink" Target="http://pbs.twimg.com/profile_images/978119957945909248/7UuCCeOI_normal.jpg" TargetMode="External"/><Relationship Id="rId7726" Type="http://schemas.openxmlformats.org/officeDocument/2006/relationships/hyperlink" Target="http://twitter.com/joehoribs/statuses/1053008860544491520" TargetMode="External"/><Relationship Id="rId7727" Type="http://schemas.openxmlformats.org/officeDocument/2006/relationships/hyperlink" Target="http://pbs.twimg.com/profile_images/950867940395556864/eUKHi10g_normal.jpg" TargetMode="External"/><Relationship Id="rId7728" Type="http://schemas.openxmlformats.org/officeDocument/2006/relationships/hyperlink" Target="http://twitter.com/testdrivenio/statuses/1053008605580910592" TargetMode="External"/><Relationship Id="rId7729" Type="http://schemas.openxmlformats.org/officeDocument/2006/relationships/hyperlink" Target="http://pbs.twimg.com/profile_images/945704290135375872/AOXiTbCi_normal.jpg" TargetMode="External"/><Relationship Id="rId7730" Type="http://schemas.openxmlformats.org/officeDocument/2006/relationships/hyperlink" Target="http://twitter.com/Inspire_2018/statuses/1053008551797510144" TargetMode="External"/><Relationship Id="rId7731" Type="http://schemas.openxmlformats.org/officeDocument/2006/relationships/hyperlink" Target="http://pbs.twimg.com/profile_images/849166849950568448/Zb0nWTNN_normal.jpg" TargetMode="External"/><Relationship Id="rId7732" Type="http://schemas.openxmlformats.org/officeDocument/2006/relationships/hyperlink" Target="http://codeanywhere.com/" TargetMode="External"/><Relationship Id="rId7733" Type="http://schemas.openxmlformats.org/officeDocument/2006/relationships/hyperlink" Target="http://twitter.com/_30days30sites/statuses/1053008409841274883" TargetMode="External"/><Relationship Id="rId7734" Type="http://schemas.openxmlformats.org/officeDocument/2006/relationships/hyperlink" Target="http://pbs.twimg.com/profile_images/904136064176095232/D3Fr_Nsf_normal.jpg" TargetMode="External"/><Relationship Id="rId7735" Type="http://schemas.openxmlformats.org/officeDocument/2006/relationships/hyperlink" Target="http://twitter.com/scopatz/statuses/1053008189325762561" TargetMode="External"/><Relationship Id="rId7736" Type="http://schemas.openxmlformats.org/officeDocument/2006/relationships/hyperlink" Target="http://pbs.twimg.com/profile_images/959798552204644352/Nb8BsHu__normal.jpg" TargetMode="External"/><Relationship Id="rId7737" Type="http://schemas.openxmlformats.org/officeDocument/2006/relationships/hyperlink" Target="http://twitter.com/SirMike99/statuses/1053008071465848832" TargetMode="External"/><Relationship Id="rId7738" Type="http://schemas.openxmlformats.org/officeDocument/2006/relationships/hyperlink" Target="http://pbs.twimg.com/profile_images/908405639092822019/5T2Ds01v_normal.jpg" TargetMode="External"/><Relationship Id="rId7739" Type="http://schemas.openxmlformats.org/officeDocument/2006/relationships/hyperlink" Target="http://twitter.com/OfficialHHHCSD/statuses/1053008000817029120" TargetMode="External"/><Relationship Id="rId7740" Type="http://schemas.openxmlformats.org/officeDocument/2006/relationships/hyperlink" Target="http://pbs.twimg.com/profile_images/791254037207322624/v-GAgyZW_normal.jpg" TargetMode="External"/><Relationship Id="rId7741" Type="http://schemas.openxmlformats.org/officeDocument/2006/relationships/hyperlink" Target="http://twitter.com/hwmrocker/statuses/1053007676702121984" TargetMode="External"/><Relationship Id="rId7742" Type="http://schemas.openxmlformats.org/officeDocument/2006/relationships/hyperlink" Target="http://pbs.twimg.com/profile_images/776882314638872577/ePZeYogB_normal.jpg" TargetMode="External"/><Relationship Id="rId7743" Type="http://schemas.openxmlformats.org/officeDocument/2006/relationships/hyperlink" Target="http://twitter.com/EarthLabCU/statuses/1053007314133942273" TargetMode="External"/><Relationship Id="rId7744" Type="http://schemas.openxmlformats.org/officeDocument/2006/relationships/hyperlink" Target="http://pbs.twimg.com/profile_images/725611285384065024/QMpr0zH3_normal.jpg" TargetMode="External"/><Relationship Id="rId7745" Type="http://schemas.openxmlformats.org/officeDocument/2006/relationships/hyperlink" Target="http://twitter.com/code__tutorials/statuses/1053006914165112833" TargetMode="External"/><Relationship Id="rId7746" Type="http://schemas.openxmlformats.org/officeDocument/2006/relationships/hyperlink" Target="http://pbs.twimg.com/profile_images/927200017278005248/BCnyRnJP_normal.jpg" TargetMode="External"/><Relationship Id="rId7747" Type="http://schemas.openxmlformats.org/officeDocument/2006/relationships/hyperlink" Target="http://twitter.com/Viper_IT/statuses/1053006581565202434" TargetMode="External"/><Relationship Id="rId7748" Type="http://schemas.openxmlformats.org/officeDocument/2006/relationships/hyperlink" Target="http://pbs.twimg.com/profile_images/572091631055028224/Pkx__FSB_normal.png" TargetMode="External"/><Relationship Id="rId7749" Type="http://schemas.openxmlformats.org/officeDocument/2006/relationships/hyperlink" Target="http://twitter.com/cool_python/statuses/1053006411838488579" TargetMode="External"/><Relationship Id="rId7750" Type="http://schemas.openxmlformats.org/officeDocument/2006/relationships/hyperlink" Target="http://pbs.twimg.com/profile_images/685576424296587265/Xl-AyPJ9_normal.jpg" TargetMode="External"/><Relationship Id="rId7751" Type="http://schemas.openxmlformats.org/officeDocument/2006/relationships/hyperlink" Target="http://twitter.com/DiannaaaC/statuses/1053005960376188928" TargetMode="External"/><Relationship Id="rId7752" Type="http://schemas.openxmlformats.org/officeDocument/2006/relationships/hyperlink" Target="http://pbs.twimg.com/profile_images/2928517227/19a21be5aacc105fda1a34cfc7696888_normal.png" TargetMode="External"/><Relationship Id="rId7753" Type="http://schemas.openxmlformats.org/officeDocument/2006/relationships/hyperlink" Target="http://twitter.com/PyData/statuses/1053005608151121920" TargetMode="External"/><Relationship Id="rId7754" Type="http://schemas.openxmlformats.org/officeDocument/2006/relationships/hyperlink" Target="http://pbs.twimg.com/profile_images/945704290135375872/AOXiTbCi_normal.jpg" TargetMode="External"/><Relationship Id="rId7755" Type="http://schemas.openxmlformats.org/officeDocument/2006/relationships/hyperlink" Target="http://twitter.com/Inspire_2018/statuses/1053005502341414914" TargetMode="External"/><Relationship Id="rId7756" Type="http://schemas.openxmlformats.org/officeDocument/2006/relationships/hyperlink" Target="http://pbs.twimg.com/profile_images/898974967823466496/ZVn1_qvD_normal.jpg" TargetMode="External"/><Relationship Id="rId7757" Type="http://schemas.openxmlformats.org/officeDocument/2006/relationships/hyperlink" Target="http://twitter.com/FeliciaPelagall/statuses/1053005407873105921" TargetMode="External"/><Relationship Id="rId7758" Type="http://schemas.openxmlformats.org/officeDocument/2006/relationships/hyperlink" Target="http://pbs.twimg.com/profile_images/755606041728016384/_JlbwVxo_normal.jpg" TargetMode="External"/><Relationship Id="rId7759" Type="http://schemas.openxmlformats.org/officeDocument/2006/relationships/hyperlink" Target="http://twitter.com/BeardySmeardy/statuses/1053005400260444160" TargetMode="External"/><Relationship Id="rId7760" Type="http://schemas.openxmlformats.org/officeDocument/2006/relationships/hyperlink" Target="http://pbs.twimg.com/profile_images/714556702650212354/pTrd-sp7_normal.jpg" TargetMode="External"/><Relationship Id="rId7761" Type="http://schemas.openxmlformats.org/officeDocument/2006/relationships/hyperlink" Target="http://twitter.com/OstCareers/statuses/1053005381130248197" TargetMode="External"/><Relationship Id="rId7762" Type="http://schemas.openxmlformats.org/officeDocument/2006/relationships/hyperlink" Target="http://pbs.twimg.com/profile_images/209923107/HarHar_normal.jpg" TargetMode="External"/><Relationship Id="rId7763" Type="http://schemas.openxmlformats.org/officeDocument/2006/relationships/hyperlink" Target="http://twitter.com/ulope/statuses/1053005362062856196" TargetMode="External"/><Relationship Id="rId7764" Type="http://schemas.openxmlformats.org/officeDocument/2006/relationships/hyperlink" Target="http://pbs.twimg.com/profile_images/925132028261093376/3zcnTXaI_normal.jpg" TargetMode="External"/><Relationship Id="rId7765" Type="http://schemas.openxmlformats.org/officeDocument/2006/relationships/hyperlink" Target="http://twitter.com/FiriaLabs/statuses/1053005030750638087" TargetMode="External"/><Relationship Id="rId7766" Type="http://schemas.openxmlformats.org/officeDocument/2006/relationships/hyperlink" Target="http://pbs.twimg.com/profile_images/831986745172299776/cz5xScSr_normal.jpg" TargetMode="External"/><Relationship Id="rId7767" Type="http://schemas.openxmlformats.org/officeDocument/2006/relationships/hyperlink" Target="http://twitter.com/sebastianvinci_/statuses/1053004795982823424" TargetMode="External"/><Relationship Id="rId7768" Type="http://schemas.openxmlformats.org/officeDocument/2006/relationships/hyperlink" Target="http://pbs.twimg.com/profile_images/556178346287955968/2fZzaOVw_normal.png" TargetMode="External"/><Relationship Id="rId7769" Type="http://schemas.openxmlformats.org/officeDocument/2006/relationships/hyperlink" Target="http://twitter.com/DataScienceUni/statuses/1053004453777997824" TargetMode="External"/><Relationship Id="rId7770" Type="http://schemas.openxmlformats.org/officeDocument/2006/relationships/hyperlink" Target="http://pbs.twimg.com/profile_images/982241624980783106/zsECvBlh_normal.jpg" TargetMode="External"/><Relationship Id="rId7771" Type="http://schemas.openxmlformats.org/officeDocument/2006/relationships/hyperlink" Target="http://twitter.com/divyeshardeshan/statuses/1053004264736477184" TargetMode="External"/><Relationship Id="rId7772" Type="http://schemas.openxmlformats.org/officeDocument/2006/relationships/hyperlink" Target="http://pbs.twimg.com/profile_images/571271880586194944/CI5h-Mmx_normal.jpeg" TargetMode="External"/><Relationship Id="rId7773" Type="http://schemas.openxmlformats.org/officeDocument/2006/relationships/hyperlink" Target="http://twitter.com/benbrunto/statuses/1053004054207574016" TargetMode="External"/><Relationship Id="rId7774" Type="http://schemas.openxmlformats.org/officeDocument/2006/relationships/hyperlink" Target="http://pbs.twimg.com/profile_images/378800000250960217/87a9f6d3908828c51b15784b099b0ddd_normal.png" TargetMode="External"/><Relationship Id="rId7775" Type="http://schemas.openxmlformats.org/officeDocument/2006/relationships/hyperlink" Target="http://twitter.com/CamdenKellyCorp/statuses/1053004034469191680" TargetMode="External"/><Relationship Id="rId7776" Type="http://schemas.openxmlformats.org/officeDocument/2006/relationships/hyperlink" Target="http://pbs.twimg.com/profile_images/752814450760122368/znjsW58W_normal.jpg" TargetMode="External"/><Relationship Id="rId7777" Type="http://schemas.openxmlformats.org/officeDocument/2006/relationships/hyperlink" Target="http://twitter.com/RachelFay_/statuses/1053004023434018816" TargetMode="External"/><Relationship Id="rId7778" Type="http://schemas.openxmlformats.org/officeDocument/2006/relationships/hyperlink" Target="http://pbs.twimg.com/profile_images/939825647559602176/_Xsa91Df_normal.jpg" TargetMode="External"/><Relationship Id="rId7779" Type="http://schemas.openxmlformats.org/officeDocument/2006/relationships/hyperlink" Target="http://twitter.com/victotara/statuses/1053003829220990976" TargetMode="External"/><Relationship Id="rId7780" Type="http://schemas.openxmlformats.org/officeDocument/2006/relationships/hyperlink" Target="http://pbs.twimg.com/profile_images/1046220721087688704/RidtZYBx_normal.jpg" TargetMode="External"/><Relationship Id="rId7781" Type="http://schemas.openxmlformats.org/officeDocument/2006/relationships/hyperlink" Target="http://twitter.com/AaronCuddeback/statuses/1053003673041809409" TargetMode="External"/><Relationship Id="rId7782" Type="http://schemas.openxmlformats.org/officeDocument/2006/relationships/hyperlink" Target="http://pbs.twimg.com/profile_images/544034757730779136/-jOL7GnN_normal.jpeg" TargetMode="External"/><Relationship Id="rId7783" Type="http://schemas.openxmlformats.org/officeDocument/2006/relationships/hyperlink" Target="http://twitter.com/javascriptd/statuses/1053003586127388678" TargetMode="External"/><Relationship Id="rId7784" Type="http://schemas.openxmlformats.org/officeDocument/2006/relationships/hyperlink" Target="http://pbs.twimg.com/profile_images/544034757730779136/-jOL7GnN_normal.jpeg" TargetMode="External"/><Relationship Id="rId7785" Type="http://schemas.openxmlformats.org/officeDocument/2006/relationships/hyperlink" Target="http://twitter.com/javascriptd/statuses/1053003317570240514" TargetMode="External"/><Relationship Id="rId7786" Type="http://schemas.openxmlformats.org/officeDocument/2006/relationships/hyperlink" Target="http://pbs.twimg.com/profile_images/989066461435097088/AQZSFyuk_normal.jpg" TargetMode="External"/><Relationship Id="rId7787" Type="http://schemas.openxmlformats.org/officeDocument/2006/relationships/hyperlink" Target="http://twitter.com/Datascience__/statuses/1053003142563016704" TargetMode="External"/><Relationship Id="rId7788" Type="http://schemas.openxmlformats.org/officeDocument/2006/relationships/hyperlink" Target="http://pbs.twimg.com/profile_images/688735459892195329/v8sHaWSG_normal.jpg" TargetMode="External"/><Relationship Id="rId7789" Type="http://schemas.openxmlformats.org/officeDocument/2006/relationships/hyperlink" Target="http://twitter.com/machinelearnflx/statuses/1053003113278439426" TargetMode="External"/><Relationship Id="rId7790" Type="http://schemas.openxmlformats.org/officeDocument/2006/relationships/hyperlink" Target="http://pbs.twimg.com/profile_images/1040536242084036609/kS-NlKwX_normal.jpg" TargetMode="External"/><Relationship Id="rId7791" Type="http://schemas.openxmlformats.org/officeDocument/2006/relationships/hyperlink" Target="http://twitter.com/MsBluphire/statuses/1053003074002984961" TargetMode="External"/><Relationship Id="rId7792" Type="http://schemas.openxmlformats.org/officeDocument/2006/relationships/hyperlink" Target="http://pbs.twimg.com/profile_images/458635283886403584/S3AWPrIN_normal.png" TargetMode="External"/><Relationship Id="rId7793" Type="http://schemas.openxmlformats.org/officeDocument/2006/relationships/hyperlink" Target="http://twitter.com/codehill/statuses/1053002821900087298" TargetMode="External"/><Relationship Id="rId7794" Type="http://schemas.openxmlformats.org/officeDocument/2006/relationships/hyperlink" Target="http://pbs.twimg.com/profile_images/1001893269603745792/vM-_tLHV_normal.jpg" TargetMode="External"/><Relationship Id="rId7795" Type="http://schemas.openxmlformats.org/officeDocument/2006/relationships/hyperlink" Target="http://twitter.com/frolicRishikesh/statuses/1053002798999236611" TargetMode="External"/><Relationship Id="rId7796" Type="http://schemas.openxmlformats.org/officeDocument/2006/relationships/hyperlink" Target="http://pbs.twimg.com/profile_images/1000551981331746818/GyBjfX2V_normal.jpg" TargetMode="External"/><Relationship Id="rId7797" Type="http://schemas.openxmlformats.org/officeDocument/2006/relationships/hyperlink" Target="http://twitter.com/ProgrammerBooks/statuses/1053002283951239168" TargetMode="External"/><Relationship Id="rId7798" Type="http://schemas.openxmlformats.org/officeDocument/2006/relationships/hyperlink" Target="http://pbs.twimg.com/profile_images/926511526877413381/7r0JCvw0_normal.jpg" TargetMode="External"/><Relationship Id="rId7799" Type="http://schemas.openxmlformats.org/officeDocument/2006/relationships/hyperlink" Target="http://twitter.com/migsalazar_/statuses/1053002280985944065" TargetMode="External"/><Relationship Id="rId7800" Type="http://schemas.openxmlformats.org/officeDocument/2006/relationships/hyperlink" Target="http://pbs.twimg.com/profile_images/776774901281718273/2HEWd-9w_normal.jpg" TargetMode="External"/><Relationship Id="rId7801" Type="http://schemas.openxmlformats.org/officeDocument/2006/relationships/hyperlink" Target="http://twitter.com/rosacastilloPhD/statuses/1053002228506742784" TargetMode="External"/><Relationship Id="rId7802" Type="http://schemas.openxmlformats.org/officeDocument/2006/relationships/hyperlink" Target="http://pbs.twimg.com/profile_images/872444743241703425/L6pqn7Eq_normal.jpg" TargetMode="External"/><Relationship Id="rId7803" Type="http://schemas.openxmlformats.org/officeDocument/2006/relationships/hyperlink" Target="http://twitter.com/ham_gretsky/statuses/1053002153424498689" TargetMode="External"/><Relationship Id="rId7804" Type="http://schemas.openxmlformats.org/officeDocument/2006/relationships/hyperlink" Target="http://pbs.twimg.com/profile_images/3754918502/591e5966bf331307563223696f0867a2_normal.png" TargetMode="External"/><Relationship Id="rId7805" Type="http://schemas.openxmlformats.org/officeDocument/2006/relationships/hyperlink" Target="http://twitter.com/q210/statuses/1053002080892448768" TargetMode="External"/><Relationship Id="rId7806" Type="http://schemas.openxmlformats.org/officeDocument/2006/relationships/hyperlink" Target="http://pbs.twimg.com/profile_images/568155103752777729/IHOmjgIw_normal.jpeg" TargetMode="External"/><Relationship Id="rId7807" Type="http://schemas.openxmlformats.org/officeDocument/2006/relationships/hyperlink" Target="http://twitter.com/bbengfort/statuses/1053002002626695168" TargetMode="External"/><Relationship Id="rId7808" Type="http://schemas.openxmlformats.org/officeDocument/2006/relationships/hyperlink" Target="http://pbs.twimg.com/profile_images/805006806934323200/KxEGjbqo_normal.jpg" TargetMode="External"/><Relationship Id="rId7809" Type="http://schemas.openxmlformats.org/officeDocument/2006/relationships/hyperlink" Target="http://twitter.com/ArkangelScrap/statuses/1053001992388431881" TargetMode="External"/><Relationship Id="rId7810" Type="http://schemas.openxmlformats.org/officeDocument/2006/relationships/hyperlink" Target="http://pbs.twimg.com/profile_images/1051899466155008001/S3fWGQlo_normal.jpg" TargetMode="External"/><Relationship Id="rId7811" Type="http://schemas.openxmlformats.org/officeDocument/2006/relationships/hyperlink" Target="http://twitter.com/pr2ckm/statuses/1053001931449401345" TargetMode="External"/><Relationship Id="rId7812" Type="http://schemas.openxmlformats.org/officeDocument/2006/relationships/hyperlink" Target="http://pbs.twimg.com/profile_images/859018392962973697/twIFvnFv_normal.jpg" TargetMode="External"/><Relationship Id="rId7813" Type="http://schemas.openxmlformats.org/officeDocument/2006/relationships/hyperlink" Target="http://twitter.com/MarkSchreiber/statuses/1053001866986967040" TargetMode="External"/><Relationship Id="rId7814" Type="http://schemas.openxmlformats.org/officeDocument/2006/relationships/hyperlink" Target="http://pbs.twimg.com/profile_images/969331682179502081/vYy7er_C_normal.jpg" TargetMode="External"/><Relationship Id="rId7815" Type="http://schemas.openxmlformats.org/officeDocument/2006/relationships/hyperlink" Target="http://twitter.com/Ashot_/statuses/1053001819721482240" TargetMode="External"/><Relationship Id="rId7816" Type="http://schemas.openxmlformats.org/officeDocument/2006/relationships/hyperlink" Target="http://pbs.twimg.com/profile_images/701088937683464192/oWY60f0C_normal.png" TargetMode="External"/><Relationship Id="rId7817" Type="http://schemas.openxmlformats.org/officeDocument/2006/relationships/hyperlink" Target="http://twitter.com/anaturalstate/statuses/1053001723575451649" TargetMode="External"/><Relationship Id="rId7818" Type="http://schemas.openxmlformats.org/officeDocument/2006/relationships/hyperlink" Target="http://pbs.twimg.com/profile_images/1031997097690759170/psuwWLYh_normal.jpg" TargetMode="External"/><Relationship Id="rId7819" Type="http://schemas.openxmlformats.org/officeDocument/2006/relationships/hyperlink" Target="http://twitter.com/digitalsphere33/statuses/1053001634631041025" TargetMode="External"/><Relationship Id="rId7820" Type="http://schemas.openxmlformats.org/officeDocument/2006/relationships/hyperlink" Target="http://pbs.twimg.com/profile_images/1031997097690759170/psuwWLYh_normal.jpg" TargetMode="External"/><Relationship Id="rId7821" Type="http://schemas.openxmlformats.org/officeDocument/2006/relationships/hyperlink" Target="http://twitter.com/digitalsphere33/statuses/1053001627894984707" TargetMode="External"/><Relationship Id="rId7822" Type="http://schemas.openxmlformats.org/officeDocument/2006/relationships/hyperlink" Target="http://pbs.twimg.com/profile_images/1404245782/igeek_normal.jpg" TargetMode="External"/><Relationship Id="rId7823" Type="http://schemas.openxmlformats.org/officeDocument/2006/relationships/hyperlink" Target="http://twitter.com/GamerGeekNews/statuses/1053001537377587200" TargetMode="External"/><Relationship Id="rId7824" Type="http://schemas.openxmlformats.org/officeDocument/2006/relationships/hyperlink" Target="http://pbs.twimg.com/profile_images/952858814562357248/29dpzh1w_normal.jpg" TargetMode="External"/><Relationship Id="rId7825" Type="http://schemas.openxmlformats.org/officeDocument/2006/relationships/hyperlink" Target="http://twitter.com/IoTtogether/statuses/1053001402480582657" TargetMode="External"/><Relationship Id="rId7826" Type="http://schemas.openxmlformats.org/officeDocument/2006/relationships/hyperlink" Target="http://pbs.twimg.com/profile_images/1020281627275157505/NzLxTVJ5_normal.jpg" TargetMode="External"/><Relationship Id="rId7827" Type="http://schemas.openxmlformats.org/officeDocument/2006/relationships/hyperlink" Target="http://twitter.com/YourTechCompany/statuses/1053001398709878784" TargetMode="External"/><Relationship Id="rId7828" Type="http://schemas.openxmlformats.org/officeDocument/2006/relationships/hyperlink" Target="http://pbs.twimg.com/profile_images/1003780657124868097/H3aIcAr4_normal.jpg" TargetMode="External"/><Relationship Id="rId7829" Type="http://schemas.openxmlformats.org/officeDocument/2006/relationships/hyperlink" Target="http://twitter.com/SaltinhoT/statuses/1053001218845487106" TargetMode="External"/><Relationship Id="rId7830" Type="http://schemas.openxmlformats.org/officeDocument/2006/relationships/hyperlink" Target="http://pbs.twimg.com/profile_images/849166849950568448/Zb0nWTNN_normal.jpg" TargetMode="External"/><Relationship Id="rId7831" Type="http://schemas.openxmlformats.org/officeDocument/2006/relationships/hyperlink" Target="http://codeanywhere.com/" TargetMode="External"/><Relationship Id="rId7832" Type="http://schemas.openxmlformats.org/officeDocument/2006/relationships/hyperlink" Target="http://twitter.com/_30days30sites/statuses/1053001110452137984" TargetMode="External"/><Relationship Id="rId7833" Type="http://schemas.openxmlformats.org/officeDocument/2006/relationships/hyperlink" Target="http://pbs.twimg.com/profile_images/639051742315982849/eKY3Ox87_normal.jpg" TargetMode="External"/><Relationship Id="rId7834" Type="http://schemas.openxmlformats.org/officeDocument/2006/relationships/hyperlink" Target="http://twitter.com/08004974/statuses/1053001035671842817" TargetMode="External"/><Relationship Id="rId7835" Type="http://schemas.openxmlformats.org/officeDocument/2006/relationships/hyperlink" Target="http://pbs.twimg.com/profile_images/1051979972896645120/Oafx2frK_normal.jpg" TargetMode="External"/><Relationship Id="rId7836" Type="http://schemas.openxmlformats.org/officeDocument/2006/relationships/hyperlink" Target="http://twitter.com/TallOrderDev/statuses/1053000926850498560" TargetMode="External"/><Relationship Id="rId7837" Type="http://schemas.openxmlformats.org/officeDocument/2006/relationships/hyperlink" Target="http://pbs.twimg.com/profile_images/902496310208671744/sC186Dhw_normal.jpg" TargetMode="External"/><Relationship Id="rId7838" Type="http://schemas.openxmlformats.org/officeDocument/2006/relationships/hyperlink" Target="http://twitter.com/PythonPosts/statuses/1053000840741556224" TargetMode="External"/><Relationship Id="rId7839" Type="http://schemas.openxmlformats.org/officeDocument/2006/relationships/hyperlink" Target="http://pbs.twimg.com/profile_images/378800000373367405/7132b83cf65263b2d690aa3ca5d70ed4_normal.jpeg" TargetMode="External"/><Relationship Id="rId7840" Type="http://schemas.openxmlformats.org/officeDocument/2006/relationships/hyperlink" Target="http://twitter.com/darthxander007/statuses/1053000685124386816" TargetMode="External"/><Relationship Id="rId7841" Type="http://schemas.openxmlformats.org/officeDocument/2006/relationships/hyperlink" Target="http://pbs.twimg.com/profile_images/914075612503007232/nlKGtjdq_normal.jpg" TargetMode="External"/><Relationship Id="rId7842" Type="http://schemas.openxmlformats.org/officeDocument/2006/relationships/hyperlink" Target="http://twitter.com/JHG_/statuses/1053000677927075843" TargetMode="External"/><Relationship Id="rId7843" Type="http://schemas.openxmlformats.org/officeDocument/2006/relationships/hyperlink" Target="http://pbs.twimg.com/profile_images/710735123876982784/GjV7JWMk_normal.jpg" TargetMode="External"/><Relationship Id="rId7844" Type="http://schemas.openxmlformats.org/officeDocument/2006/relationships/hyperlink" Target="http://twitter.com/sectest9/statuses/1053000653876781056" TargetMode="External"/><Relationship Id="rId7845" Type="http://schemas.openxmlformats.org/officeDocument/2006/relationships/hyperlink" Target="http://pbs.twimg.com/profile_images/969962957626101760/GuzFpDc2_normal.jpg" TargetMode="External"/><Relationship Id="rId7846" Type="http://schemas.openxmlformats.org/officeDocument/2006/relationships/hyperlink" Target="http://twitter.com/RussellVA_/statuses/1053000554039967745" TargetMode="External"/><Relationship Id="rId7847" Type="http://schemas.openxmlformats.org/officeDocument/2006/relationships/hyperlink" Target="http://pbs.twimg.com/profile_images/438336038692352001/PADlpydT_normal.png" TargetMode="External"/><Relationship Id="rId7848" Type="http://schemas.openxmlformats.org/officeDocument/2006/relationships/hyperlink" Target="http://twitter.com/filehorse/statuses/1053000513824989185" TargetMode="External"/><Relationship Id="rId7849" Type="http://schemas.openxmlformats.org/officeDocument/2006/relationships/hyperlink" Target="http://pbs.twimg.com/profile_images/1027311658647965696/PHxqfEJu_normal.jpg" TargetMode="External"/><Relationship Id="rId7850" Type="http://schemas.openxmlformats.org/officeDocument/2006/relationships/hyperlink" Target="http://twitter.com/dailyherold_/statuses/1053000507474755586" TargetMode="External"/><Relationship Id="rId7851" Type="http://schemas.openxmlformats.org/officeDocument/2006/relationships/hyperlink" Target="http://pbs.twimg.com/profile_images/1046220721087688704/RidtZYBx_normal.jpg" TargetMode="External"/><Relationship Id="rId7852" Type="http://schemas.openxmlformats.org/officeDocument/2006/relationships/hyperlink" Target="http://twitter.com/AaronCuddeback/statuses/1053000489758019589" TargetMode="External"/><Relationship Id="rId7853" Type="http://schemas.openxmlformats.org/officeDocument/2006/relationships/hyperlink" Target="http://pbs.twimg.com/profile_images/902496310208671744/sC186Dhw_normal.jpg" TargetMode="External"/><Relationship Id="rId7854" Type="http://schemas.openxmlformats.org/officeDocument/2006/relationships/hyperlink" Target="http://twitter.com/PythonPosts/statuses/1053000337999704065" TargetMode="External"/><Relationship Id="rId7855" Type="http://schemas.openxmlformats.org/officeDocument/2006/relationships/hyperlink" Target="http://pbs.twimg.com/profile_images/982610622406909952/FgAznryY_normal.jpg" TargetMode="External"/><Relationship Id="rId7856" Type="http://schemas.openxmlformats.org/officeDocument/2006/relationships/hyperlink" Target="http://twitter.com/The_Academy_BOT/statuses/1053000269292802048" TargetMode="External"/><Relationship Id="rId7857" Type="http://schemas.openxmlformats.org/officeDocument/2006/relationships/hyperlink" Target="http://pbs.twimg.com/profile_images/1003496404369543168/MU-8VZfL_normal.jpg" TargetMode="External"/><Relationship Id="rId7858" Type="http://schemas.openxmlformats.org/officeDocument/2006/relationships/hyperlink" Target="http://twitter.com/100xcode/statuses/1053000095740788736" TargetMode="External"/><Relationship Id="rId7859" Type="http://schemas.openxmlformats.org/officeDocument/2006/relationships/hyperlink" Target="http://pbs.twimg.com/profile_images/1052385996149420032/rP0p0lB9_normal.jpg" TargetMode="External"/><Relationship Id="rId7860" Type="http://schemas.openxmlformats.org/officeDocument/2006/relationships/hyperlink" Target="http://twitter.com/SteveoTheWeevo/statuses/1053000089277485056" TargetMode="External"/><Relationship Id="rId7861" Type="http://schemas.openxmlformats.org/officeDocument/2006/relationships/hyperlink" Target="http://pbs.twimg.com/profile_images/1046220721087688704/RidtZYBx_normal.jpg" TargetMode="External"/><Relationship Id="rId7862" Type="http://schemas.openxmlformats.org/officeDocument/2006/relationships/hyperlink" Target="http://twitter.com/AaronCuddeback/statuses/1053000008994312193" TargetMode="External"/><Relationship Id="rId7863" Type="http://schemas.openxmlformats.org/officeDocument/2006/relationships/hyperlink" Target="http://pbs.twimg.com/profile_images/882519957153529856/DYwMTZpD_normal.jpg" TargetMode="External"/><Relationship Id="rId7864" Type="http://schemas.openxmlformats.org/officeDocument/2006/relationships/hyperlink" Target="http://twitter.com/gauravssnl/statuses/1052999985506148352" TargetMode="External"/><Relationship Id="rId7865" Type="http://schemas.openxmlformats.org/officeDocument/2006/relationships/hyperlink" Target="http://pbs.twimg.com/profile_images/573617629165826048/lRtsJ6EF_normal.jpeg" TargetMode="External"/><Relationship Id="rId7866" Type="http://schemas.openxmlformats.org/officeDocument/2006/relationships/hyperlink" Target="http://twitter.com/GoJoelGo/statuses/1052999855545769984" TargetMode="External"/><Relationship Id="rId7867" Type="http://schemas.openxmlformats.org/officeDocument/2006/relationships/hyperlink" Target="http://pbs.twimg.com/profile_images/862094032260018176/zB0ZlaVY_normal.jpg" TargetMode="External"/><Relationship Id="rId7868" Type="http://schemas.openxmlformats.org/officeDocument/2006/relationships/hyperlink" Target="http://twitter.com/Marcelonougat/statuses/1052999770535591936" TargetMode="External"/><Relationship Id="rId7869" Type="http://schemas.openxmlformats.org/officeDocument/2006/relationships/hyperlink" Target="http://pbs.twimg.com/profile_images/456884052847386624/a69hONyQ_normal.jpeg" TargetMode="External"/><Relationship Id="rId7870" Type="http://schemas.openxmlformats.org/officeDocument/2006/relationships/hyperlink" Target="http://twitter.com/Ronald_vanLoon/statuses/1052999766097969154" TargetMode="External"/><Relationship Id="rId7871" Type="http://schemas.openxmlformats.org/officeDocument/2006/relationships/hyperlink" Target="http://pbs.twimg.com/profile_images/1023242130762997760/81_8iZr8_normal.jpg" TargetMode="External"/><Relationship Id="rId7872" Type="http://schemas.openxmlformats.org/officeDocument/2006/relationships/hyperlink" Target="http://twitter.com/rodipardo_/statuses/1052999747068469248" TargetMode="External"/><Relationship Id="rId7873" Type="http://schemas.openxmlformats.org/officeDocument/2006/relationships/hyperlink" Target="http://abs.twimg.com/sticky/default_profile_images/default_profile_normal.png" TargetMode="External"/><Relationship Id="rId7874" Type="http://schemas.openxmlformats.org/officeDocument/2006/relationships/hyperlink" Target="http://twitter.com/ur5six/statuses/1052999657285136385" TargetMode="External"/><Relationship Id="rId7875" Type="http://schemas.openxmlformats.org/officeDocument/2006/relationships/hyperlink" Target="http://pbs.twimg.com/profile_images/863052617177550848/jz5ZQujQ_normal.jpg" TargetMode="External"/><Relationship Id="rId7876" Type="http://schemas.openxmlformats.org/officeDocument/2006/relationships/hyperlink" Target="http://twitter.com/InarysTheHusky/statuses/1052999591434616834" TargetMode="External"/><Relationship Id="rId7877" Type="http://schemas.openxmlformats.org/officeDocument/2006/relationships/hyperlink" Target="http://pbs.twimg.com/profile_images/660192221757628418/OdTA_O0f_normal.jpg" TargetMode="External"/><Relationship Id="rId7878" Type="http://schemas.openxmlformats.org/officeDocument/2006/relationships/hyperlink" Target="http://twitter.com/josebejarano51/statuses/1052999366829662209" TargetMode="External"/><Relationship Id="rId7879" Type="http://schemas.openxmlformats.org/officeDocument/2006/relationships/hyperlink" Target="http://pbs.twimg.com/profile_images/1760820778/WAPphoto_normal.png" TargetMode="External"/><Relationship Id="rId7880" Type="http://schemas.openxmlformats.org/officeDocument/2006/relationships/hyperlink" Target="http://twitter.com/betterjobsearch/statuses/1052999260936069121" TargetMode="External"/><Relationship Id="rId7881" Type="http://schemas.openxmlformats.org/officeDocument/2006/relationships/hyperlink" Target="http://pbs.twimg.com/profile_images/855396751192145920/hRovGPhq_normal.jpg" TargetMode="External"/><Relationship Id="rId7882" Type="http://schemas.openxmlformats.org/officeDocument/2006/relationships/hyperlink" Target="http://twitter.com/DvPython/statuses/1052999055276761090" TargetMode="External"/><Relationship Id="rId7883" Type="http://schemas.openxmlformats.org/officeDocument/2006/relationships/hyperlink" Target="http://pbs.twimg.com/profile_images/695343778740117504/0ws9016T_normal.png" TargetMode="External"/><Relationship Id="rId7884" Type="http://schemas.openxmlformats.org/officeDocument/2006/relationships/hyperlink" Target="http://twitter.com/topdogrecruit/statuses/1052999046770647041" TargetMode="External"/><Relationship Id="rId7885" Type="http://schemas.openxmlformats.org/officeDocument/2006/relationships/hyperlink" Target="http://pbs.twimg.com/profile_images/914886255715815424/ggB7pU9A_normal.jpg" TargetMode="External"/><Relationship Id="rId7886" Type="http://schemas.openxmlformats.org/officeDocument/2006/relationships/hyperlink" Target="http://twitter.com/Python_Mastercl/statuses/1052998856793821185" TargetMode="External"/><Relationship Id="rId7887" Type="http://schemas.openxmlformats.org/officeDocument/2006/relationships/hyperlink" Target="http://pbs.twimg.com/profile_images/978119957945909248/7UuCCeOI_normal.jpg" TargetMode="External"/><Relationship Id="rId7888" Type="http://schemas.openxmlformats.org/officeDocument/2006/relationships/hyperlink" Target="http://twitter.com/joehoribs/statuses/1052998795452194818" TargetMode="External"/><Relationship Id="rId7889" Type="http://schemas.openxmlformats.org/officeDocument/2006/relationships/hyperlink" Target="http://pbs.twimg.com/profile_images/746351162086014977/8opao5eR_normal.jpg" TargetMode="External"/><Relationship Id="rId7890" Type="http://schemas.openxmlformats.org/officeDocument/2006/relationships/hyperlink" Target="http://twitter.com/DCI_Academy/statuses/1052998676547858433" TargetMode="External"/><Relationship Id="rId7891" Type="http://schemas.openxmlformats.org/officeDocument/2006/relationships/hyperlink" Target="http://pbs.twimg.com/profile_images/855386134439895041/BKOMdcnN_normal.jpg" TargetMode="External"/><Relationship Id="rId7892" Type="http://schemas.openxmlformats.org/officeDocument/2006/relationships/hyperlink" Target="http://twitter.com/PythonPr/statuses/1052998619853463552" TargetMode="External"/><Relationship Id="rId7893" Type="http://schemas.openxmlformats.org/officeDocument/2006/relationships/hyperlink" Target="http://pbs.twimg.com/profile_images/797459114951634944/2Jqjbk6w_normal.jpg" TargetMode="External"/><Relationship Id="rId7894" Type="http://schemas.openxmlformats.org/officeDocument/2006/relationships/hyperlink" Target="http://twitter.com/hardistymark/statuses/1052998615256494081" TargetMode="External"/><Relationship Id="rId7895" Type="http://schemas.openxmlformats.org/officeDocument/2006/relationships/hyperlink" Target="http://pbs.twimg.com/profile_images/914042208218529792/5FzEiQke_normal.jpg" TargetMode="External"/><Relationship Id="rId7896" Type="http://schemas.openxmlformats.org/officeDocument/2006/relationships/hyperlink" Target="http://twitter.com/Python4y/statuses/1052998573057613829" TargetMode="External"/><Relationship Id="rId7897" Type="http://schemas.openxmlformats.org/officeDocument/2006/relationships/hyperlink" Target="http://pbs.twimg.com/profile_images/855391269639471104/mOGyK4El_normal.jpg" TargetMode="External"/><Relationship Id="rId7898" Type="http://schemas.openxmlformats.org/officeDocument/2006/relationships/hyperlink" Target="http://twitter.com/PythonDv/statuses/1052998569827991554" TargetMode="External"/><Relationship Id="rId7899" Type="http://schemas.openxmlformats.org/officeDocument/2006/relationships/hyperlink" Target="http://pbs.twimg.com/profile_images/842358957997883392/59-UQhVS_normal.jpg" TargetMode="External"/><Relationship Id="rId7900" Type="http://schemas.openxmlformats.org/officeDocument/2006/relationships/hyperlink" Target="http://twitter.com/Python_Dv/statuses/1052998409962082311" TargetMode="External"/><Relationship Id="rId7901" Type="http://schemas.openxmlformats.org/officeDocument/2006/relationships/hyperlink" Target="http://pbs.twimg.com/profile_images/721116331072819201/xfa0wz1f_normal.jpg" TargetMode="External"/><Relationship Id="rId7902" Type="http://schemas.openxmlformats.org/officeDocument/2006/relationships/hyperlink" Target="http://twitter.com/SingleMind/statuses/1052998193238237184" TargetMode="External"/><Relationship Id="rId7903" Type="http://schemas.openxmlformats.org/officeDocument/2006/relationships/hyperlink" Target="http://pbs.twimg.com/profile_images/987389129263583232/2xbNrwJ__normal.jpg" TargetMode="External"/><Relationship Id="rId7904" Type="http://schemas.openxmlformats.org/officeDocument/2006/relationships/hyperlink" Target="http://twitter.com/UCBusAnalytics/statuses/1052998027907092486" TargetMode="External"/><Relationship Id="rId7905" Type="http://schemas.openxmlformats.org/officeDocument/2006/relationships/hyperlink" Target="http://pbs.twimg.com/profile_images/1039469416247906305/5lm-1L1l_normal.jpg" TargetMode="External"/><Relationship Id="rId7906" Type="http://schemas.openxmlformats.org/officeDocument/2006/relationships/hyperlink" Target="http://twitter.com/Sli3hZ/statuses/1052997895186735104" TargetMode="External"/><Relationship Id="rId7907" Type="http://schemas.openxmlformats.org/officeDocument/2006/relationships/hyperlink" Target="http://abs.twimg.com/sticky/default_profile_images/default_profile_normal.png" TargetMode="External"/><Relationship Id="rId7908" Type="http://schemas.openxmlformats.org/officeDocument/2006/relationships/hyperlink" Target="http://twitter.com/Tesman04/statuses/1052997894133952514" TargetMode="External"/><Relationship Id="rId7909" Type="http://schemas.openxmlformats.org/officeDocument/2006/relationships/hyperlink" Target="http://pbs.twimg.com/profile_images/464054527675490304/vVqVrbWT_normal.png" TargetMode="External"/><Relationship Id="rId7910" Type="http://schemas.openxmlformats.org/officeDocument/2006/relationships/hyperlink" Target="http://twitter.com/OptimusByNoesis/statuses/1052997876622733312" TargetMode="External"/><Relationship Id="rId7911" Type="http://schemas.openxmlformats.org/officeDocument/2006/relationships/hyperlink" Target="http://pbs.twimg.com/profile_images/828992983970222082/-6Uef0KV_normal.jpg" TargetMode="External"/><Relationship Id="rId7912" Type="http://schemas.openxmlformats.org/officeDocument/2006/relationships/hyperlink" Target="http://twitter.com/Beezel_Bug/statuses/1052997871715475458" TargetMode="External"/><Relationship Id="rId7913" Type="http://schemas.openxmlformats.org/officeDocument/2006/relationships/hyperlink" Target="http://pbs.twimg.com/profile_images/755606041728016384/_JlbwVxo_normal.jpg" TargetMode="External"/><Relationship Id="rId7914" Type="http://schemas.openxmlformats.org/officeDocument/2006/relationships/hyperlink" Target="http://twitter.com/BeardySmeardy/statuses/1052997863893073920" TargetMode="External"/><Relationship Id="rId7915" Type="http://schemas.openxmlformats.org/officeDocument/2006/relationships/hyperlink" Target="http://abs.twimg.com/sticky/default_profile_images/default_profile_normal.png" TargetMode="External"/><Relationship Id="rId7916" Type="http://schemas.openxmlformats.org/officeDocument/2006/relationships/hyperlink" Target="http://twitter.com/phi_shinonome/statuses/1052997761937768449" TargetMode="External"/><Relationship Id="rId7917" Type="http://schemas.openxmlformats.org/officeDocument/2006/relationships/hyperlink" Target="http://pbs.twimg.com/profile_images/596761218968322048/W1IFZa6D_normal.jpg" TargetMode="External"/><Relationship Id="rId7918" Type="http://schemas.openxmlformats.org/officeDocument/2006/relationships/hyperlink" Target="http://twitter.com/RandmTutorial/statuses/1052997752530132992" TargetMode="External"/><Relationship Id="rId7919" Type="http://schemas.openxmlformats.org/officeDocument/2006/relationships/hyperlink" Target="http://pbs.twimg.com/profile_images/441866386818613248/nUK1rCnX_normal.jpeg" TargetMode="External"/><Relationship Id="rId7920" Type="http://schemas.openxmlformats.org/officeDocument/2006/relationships/hyperlink" Target="http://twitter.com/asociacionaepi/statuses/1052997713128812545" TargetMode="External"/><Relationship Id="rId7921" Type="http://schemas.openxmlformats.org/officeDocument/2006/relationships/hyperlink" Target="http://pbs.twimg.com/profile_images/1050315507285549056/v_ghVUVW_normal.jpg" TargetMode="External"/><Relationship Id="rId7922" Type="http://schemas.openxmlformats.org/officeDocument/2006/relationships/hyperlink" Target="http://twitter.com/DonOkereke/statuses/1052997669180895233" TargetMode="External"/><Relationship Id="rId7923" Type="http://schemas.openxmlformats.org/officeDocument/2006/relationships/hyperlink" Target="http://pbs.twimg.com/profile_images/1046730966239080450/fdqAnC6D_normal.jpg" TargetMode="External"/><Relationship Id="rId7924" Type="http://schemas.openxmlformats.org/officeDocument/2006/relationships/hyperlink" Target="http://twitter.com/Calcaware/statuses/1052997633499914240" TargetMode="External"/><Relationship Id="rId7925" Type="http://schemas.openxmlformats.org/officeDocument/2006/relationships/hyperlink" Target="http://pbs.twimg.com/profile_images/743473025203507201/-17scP8n_normal.jpg" TargetMode="External"/><Relationship Id="rId7926" Type="http://schemas.openxmlformats.org/officeDocument/2006/relationships/hyperlink" Target="http://twitter.com/maxirobaina/statuses/1052997587094183936" TargetMode="External"/><Relationship Id="rId7927" Type="http://schemas.openxmlformats.org/officeDocument/2006/relationships/hyperlink" Target="http://pbs.twimg.com/profile_images/525792665430794240/sfUHySOA_normal.jpeg" TargetMode="External"/><Relationship Id="rId7928" Type="http://schemas.openxmlformats.org/officeDocument/2006/relationships/hyperlink" Target="http://twitter.com/michaelaye/statuses/1052997555175317504" TargetMode="External"/><Relationship Id="rId7929" Type="http://schemas.openxmlformats.org/officeDocument/2006/relationships/hyperlink" Target="http://pbs.twimg.com/profile_images/1025508110100844544/vgGz6Gjx_normal.jpg" TargetMode="External"/><Relationship Id="rId7930" Type="http://schemas.openxmlformats.org/officeDocument/2006/relationships/hyperlink" Target="http://twitter.com/FudgeLyons/statuses/1052997394613317641" TargetMode="External"/><Relationship Id="rId7931" Type="http://schemas.openxmlformats.org/officeDocument/2006/relationships/hyperlink" Target="http://pbs.twimg.com/profile_images/856025651089944576/5pHuYtHe_normal.jpg" TargetMode="External"/><Relationship Id="rId7932" Type="http://schemas.openxmlformats.org/officeDocument/2006/relationships/hyperlink" Target="http://twitter.com/MosiMoradian/statuses/1052997227768160256" TargetMode="External"/><Relationship Id="rId7933" Type="http://schemas.openxmlformats.org/officeDocument/2006/relationships/hyperlink" Target="http://pbs.twimg.com/profile_images/3633683480/f5f7ee06b3772cfec308b540c848fa4e_normal.jpeg" TargetMode="External"/><Relationship Id="rId7934" Type="http://schemas.openxmlformats.org/officeDocument/2006/relationships/hyperlink" Target="http://twitter.com/aldarmaki1000/statuses/1052996881637416976" TargetMode="External"/><Relationship Id="rId7935" Type="http://schemas.openxmlformats.org/officeDocument/2006/relationships/hyperlink" Target="http://pbs.twimg.com/profile_images/849166849950568448/Zb0nWTNN_normal.jpg" TargetMode="External"/><Relationship Id="rId7936" Type="http://schemas.openxmlformats.org/officeDocument/2006/relationships/hyperlink" Target="http://codeanywhere.com/" TargetMode="External"/><Relationship Id="rId7937" Type="http://schemas.openxmlformats.org/officeDocument/2006/relationships/hyperlink" Target="http://twitter.com/_30days30sites/statuses/1052996077379624960" TargetMode="External"/><Relationship Id="rId7938" Type="http://schemas.openxmlformats.org/officeDocument/2006/relationships/hyperlink" Target="http://pbs.twimg.com/profile_images/1016362674798592000/tpq8pqkf_normal.jpg" TargetMode="External"/><Relationship Id="rId7939" Type="http://schemas.openxmlformats.org/officeDocument/2006/relationships/hyperlink" Target="http://twitter.com/DaysofcodeNg/statuses/1052995944252358657" TargetMode="External"/><Relationship Id="rId7940" Type="http://schemas.openxmlformats.org/officeDocument/2006/relationships/hyperlink" Target="http://pbs.twimg.com/profile_images/1047558958548807680/pAJUAfjY_normal.jpg" TargetMode="External"/><Relationship Id="rId7941" Type="http://schemas.openxmlformats.org/officeDocument/2006/relationships/hyperlink" Target="http://twitter.com/DataStraine/statuses/1052995903370477568" TargetMode="External"/><Relationship Id="rId7942" Type="http://schemas.openxmlformats.org/officeDocument/2006/relationships/hyperlink" Target="http://pbs.twimg.com/profile_images/807359043/foto_22_normal.jpg" TargetMode="External"/><Relationship Id="rId7943" Type="http://schemas.openxmlformats.org/officeDocument/2006/relationships/hyperlink" Target="http://twitter.com/Ritmonegro/statuses/1052995537849454593" TargetMode="External"/><Relationship Id="rId7944" Type="http://schemas.openxmlformats.org/officeDocument/2006/relationships/hyperlink" Target="http://pbs.twimg.com/profile_images/1031959901436665856/tN38XnmS_normal.jpg" TargetMode="External"/><Relationship Id="rId7945" Type="http://schemas.openxmlformats.org/officeDocument/2006/relationships/hyperlink" Target="http://twitter.com/PabloYeverino/statuses/1052995502088761344" TargetMode="External"/><Relationship Id="rId7946" Type="http://schemas.openxmlformats.org/officeDocument/2006/relationships/hyperlink" Target="http://pbs.twimg.com/profile_images/990701913514610688/-yPdsweG_normal.jpg" TargetMode="External"/><Relationship Id="rId7947" Type="http://schemas.openxmlformats.org/officeDocument/2006/relationships/hyperlink" Target="http://twitter.com/webdeveloperjs/statuses/1052995252460638208" TargetMode="External"/><Relationship Id="rId7948" Type="http://schemas.openxmlformats.org/officeDocument/2006/relationships/hyperlink" Target="http://pbs.twimg.com/profile_images/849166849950568448/Zb0nWTNN_normal.jpg" TargetMode="External"/><Relationship Id="rId7949" Type="http://schemas.openxmlformats.org/officeDocument/2006/relationships/hyperlink" Target="http://codeanywhere.com/" TargetMode="External"/><Relationship Id="rId7950" Type="http://schemas.openxmlformats.org/officeDocument/2006/relationships/hyperlink" Target="http://twitter.com/_30days30sites/statuses/1052995214938386433" TargetMode="External"/><Relationship Id="rId7951" Type="http://schemas.openxmlformats.org/officeDocument/2006/relationships/hyperlink" Target="http://pbs.twimg.com/profile_images/945704290135375872/AOXiTbCi_normal.jpg" TargetMode="External"/><Relationship Id="rId7952" Type="http://schemas.openxmlformats.org/officeDocument/2006/relationships/hyperlink" Target="http://twitter.com/Inspire_2018/statuses/1052995129815035909" TargetMode="External"/><Relationship Id="rId7953" Type="http://schemas.openxmlformats.org/officeDocument/2006/relationships/hyperlink" Target="http://pbs.twimg.com/profile_images/644329798492385280/MhqUj0KA_normal.jpg" TargetMode="External"/><Relationship Id="rId7954" Type="http://schemas.openxmlformats.org/officeDocument/2006/relationships/hyperlink" Target="http://twitter.com/Sjcleao/statuses/1052994470730522624" TargetMode="External"/><Relationship Id="rId7955" Type="http://schemas.openxmlformats.org/officeDocument/2006/relationships/hyperlink" Target="http://pbs.twimg.com/profile_images/788646172353323012/gIzao_4u_normal.jpg" TargetMode="External"/><Relationship Id="rId7956" Type="http://schemas.openxmlformats.org/officeDocument/2006/relationships/hyperlink" Target="http://twitter.com/dtscientistjobs/statuses/1052994459602964480" TargetMode="External"/><Relationship Id="rId7957" Type="http://schemas.openxmlformats.org/officeDocument/2006/relationships/hyperlink" Target="http://pbs.twimg.com/profile_images/858540361785856000/idInjgCD_normal.jpg" TargetMode="External"/><Relationship Id="rId7958" Type="http://schemas.openxmlformats.org/officeDocument/2006/relationships/hyperlink" Target="http://twitter.com/ideacompo/statuses/1052993980932083712" TargetMode="External"/><Relationship Id="rId7959" Type="http://schemas.openxmlformats.org/officeDocument/2006/relationships/hyperlink" Target="http://pbs.twimg.com/profile_images/939825647559602176/_Xsa91Df_normal.jpg" TargetMode="External"/><Relationship Id="rId7960" Type="http://schemas.openxmlformats.org/officeDocument/2006/relationships/hyperlink" Target="http://twitter.com/victotara/statuses/1052993759795965952" TargetMode="External"/><Relationship Id="rId7961" Type="http://schemas.openxmlformats.org/officeDocument/2006/relationships/hyperlink" Target="http://pbs.twimg.com/profile_images/444879436635439105/cXr_2wTK_normal.jpeg" TargetMode="External"/><Relationship Id="rId7962" Type="http://schemas.openxmlformats.org/officeDocument/2006/relationships/hyperlink" Target="http://twitter.com/rbntt/statuses/1052993706444382208" TargetMode="External"/><Relationship Id="rId7963" Type="http://schemas.openxmlformats.org/officeDocument/2006/relationships/hyperlink" Target="http://pbs.twimg.com/profile_images/1013451474951639045/3Lj3dLPE_normal.jpg" TargetMode="External"/><Relationship Id="rId7964" Type="http://schemas.openxmlformats.org/officeDocument/2006/relationships/hyperlink" Target="http://twitter.com/GigglingNatalie/statuses/1052993491352080385" TargetMode="External"/><Relationship Id="rId7965" Type="http://schemas.openxmlformats.org/officeDocument/2006/relationships/hyperlink" Target="http://pbs.twimg.com/profile_images/745015553488629761/JqXIxHn3_normal.jpg" TargetMode="External"/><Relationship Id="rId7966" Type="http://schemas.openxmlformats.org/officeDocument/2006/relationships/hyperlink" Target="http://twitter.com/ericmjl/statuses/1052993001377734657" TargetMode="External"/><Relationship Id="rId7967" Type="http://schemas.openxmlformats.org/officeDocument/2006/relationships/hyperlink" Target="http://pbs.twimg.com/profile_images/898108192617574403/TLlvuG3m_normal.jpg" TargetMode="External"/><Relationship Id="rId7968" Type="http://schemas.openxmlformats.org/officeDocument/2006/relationships/hyperlink" Target="http://twitter.com/sibelk_cansu/statuses/1052992835086180352" TargetMode="External"/><Relationship Id="rId7969" Type="http://schemas.openxmlformats.org/officeDocument/2006/relationships/hyperlink" Target="http://pbs.twimg.com/profile_images/872085778310057984/8scazWUB_normal.jpg" TargetMode="External"/><Relationship Id="rId7970" Type="http://schemas.openxmlformats.org/officeDocument/2006/relationships/hyperlink" Target="http://twitter.com/iMasters/statuses/1052992753834086400" TargetMode="External"/><Relationship Id="rId7971" Type="http://schemas.openxmlformats.org/officeDocument/2006/relationships/hyperlink" Target="http://pbs.twimg.com/profile_images/654324666186756096/nraRnILx_normal.jpg" TargetMode="External"/><Relationship Id="rId7972" Type="http://schemas.openxmlformats.org/officeDocument/2006/relationships/hyperlink" Target="http://twitter.com/zemanel/statuses/1052992734443855872" TargetMode="External"/><Relationship Id="rId7973" Type="http://schemas.openxmlformats.org/officeDocument/2006/relationships/hyperlink" Target="http://pbs.twimg.com/profile_images/1404245782/igeek_normal.jpg" TargetMode="External"/><Relationship Id="rId7974" Type="http://schemas.openxmlformats.org/officeDocument/2006/relationships/hyperlink" Target="http://twitter.com/GamerGeekNews/statuses/1052992729238523904" TargetMode="External"/><Relationship Id="rId7975" Type="http://schemas.openxmlformats.org/officeDocument/2006/relationships/hyperlink" Target="http://pbs.twimg.com/profile_images/869962597424025601/3NHd0kZ__normal.jpg" TargetMode="External"/><Relationship Id="rId7976" Type="http://schemas.openxmlformats.org/officeDocument/2006/relationships/hyperlink" Target="http://twitter.com/machinelearn_d/statuses/1052992677589934080" TargetMode="External"/><Relationship Id="rId7977" Type="http://schemas.openxmlformats.org/officeDocument/2006/relationships/hyperlink" Target="http://pbs.twimg.com/profile_images/934906632873693184/DuWZSsq5_normal.jpg" TargetMode="External"/><Relationship Id="rId7978" Type="http://schemas.openxmlformats.org/officeDocument/2006/relationships/hyperlink" Target="http://twitter.com/ahmedfgad/statuses/1052992623894515712" TargetMode="External"/><Relationship Id="rId7979" Type="http://schemas.openxmlformats.org/officeDocument/2006/relationships/hyperlink" Target="http://pbs.twimg.com/profile_images/1026058161696989184/X8PG9bRY_normal.jpg" TargetMode="External"/><Relationship Id="rId7980" Type="http://schemas.openxmlformats.org/officeDocument/2006/relationships/hyperlink" Target="http://twitter.com/CodesBay/statuses/1052992577111289858" TargetMode="External"/><Relationship Id="rId7981" Type="http://schemas.openxmlformats.org/officeDocument/2006/relationships/hyperlink" Target="http://pbs.twimg.com/profile_images/923875336961646592/YgXkZ7mi_normal.jpg" TargetMode="External"/><Relationship Id="rId7982" Type="http://schemas.openxmlformats.org/officeDocument/2006/relationships/hyperlink" Target="http://twitter.com/anneb99280231/statuses/1052992432059617285" TargetMode="External"/><Relationship Id="rId7983" Type="http://schemas.openxmlformats.org/officeDocument/2006/relationships/hyperlink" Target="http://pbs.twimg.com/profile_images/774434029638606849/Ub8Ebe7U_normal.jpg" TargetMode="External"/><Relationship Id="rId7984" Type="http://schemas.openxmlformats.org/officeDocument/2006/relationships/hyperlink" Target="http://twitter.com/FerkiZue/statuses/1052991602833141761" TargetMode="External"/><Relationship Id="rId7985" Type="http://schemas.openxmlformats.org/officeDocument/2006/relationships/hyperlink" Target="http://pbs.twimg.com/profile_images/990701913514610688/-yPdsweG_normal.jpg" TargetMode="External"/><Relationship Id="rId7986" Type="http://schemas.openxmlformats.org/officeDocument/2006/relationships/hyperlink" Target="http://twitter.com/webdeveloperjs/statuses/1052991539696291840" TargetMode="External"/><Relationship Id="rId7987" Type="http://schemas.openxmlformats.org/officeDocument/2006/relationships/hyperlink" Target="http://pbs.twimg.com/profile_images/945704290135375872/AOXiTbCi_normal.jpg" TargetMode="External"/><Relationship Id="rId7988" Type="http://schemas.openxmlformats.org/officeDocument/2006/relationships/hyperlink" Target="http://twitter.com/Inspire_2018/statuses/1052991445848723457" TargetMode="External"/><Relationship Id="rId7989" Type="http://schemas.openxmlformats.org/officeDocument/2006/relationships/hyperlink" Target="http://pbs.twimg.com/profile_images/347019255/Renato_142_normal.jpg" TargetMode="External"/><Relationship Id="rId7990" Type="http://schemas.openxmlformats.org/officeDocument/2006/relationships/hyperlink" Target="http://twitter.com/renatocan/statuses/1052991405113643008" TargetMode="External"/><Relationship Id="rId7991" Type="http://schemas.openxmlformats.org/officeDocument/2006/relationships/hyperlink" Target="http://pbs.twimg.com/profile_images/1003496404369543168/MU-8VZfL_normal.jpg" TargetMode="External"/><Relationship Id="rId7992" Type="http://schemas.openxmlformats.org/officeDocument/2006/relationships/hyperlink" Target="http://twitter.com/100xcode/statuses/1052991165622968322" TargetMode="External"/><Relationship Id="rId7993" Type="http://schemas.openxmlformats.org/officeDocument/2006/relationships/hyperlink" Target="http://pbs.twimg.com/profile_images/921826309579317248/7GKzs9my_normal.jpg" TargetMode="External"/><Relationship Id="rId7994" Type="http://schemas.openxmlformats.org/officeDocument/2006/relationships/hyperlink" Target="http://twitter.com/GitLit000/statuses/1052991164662595585" TargetMode="External"/><Relationship Id="rId7995" Type="http://schemas.openxmlformats.org/officeDocument/2006/relationships/hyperlink" Target="http://pbs.twimg.com/profile_images/1011146193785647104/ZhinaDA__normal.jpg" TargetMode="External"/><Relationship Id="rId7996" Type="http://schemas.openxmlformats.org/officeDocument/2006/relationships/hyperlink" Target="http://twitter.com/rhnmht30/statuses/1052991162900832256" TargetMode="External"/><Relationship Id="rId7997" Type="http://schemas.openxmlformats.org/officeDocument/2006/relationships/hyperlink" Target="http://pbs.twimg.com/profile_images/505046570887159808/HKX8zPVY_normal.jpeg" TargetMode="External"/><Relationship Id="rId7998" Type="http://schemas.openxmlformats.org/officeDocument/2006/relationships/hyperlink" Target="http://twitter.com/_giuseppefiore/statuses/1052990888111149056" TargetMode="External"/><Relationship Id="rId7999" Type="http://schemas.openxmlformats.org/officeDocument/2006/relationships/hyperlink" Target="http://pbs.twimg.com/profile_images/976233261079941120/z9V0kGtY_normal.jpg" TargetMode="External"/><Relationship Id="rId8000" Type="http://schemas.openxmlformats.org/officeDocument/2006/relationships/hyperlink" Target="http://twitter.com/i_m_andrea/statuses/1052990769966010368" TargetMode="External"/><Relationship Id="rId8001" Type="http://schemas.openxmlformats.org/officeDocument/2006/relationships/hyperlink" Target="http://pbs.twimg.com/profile_images/721659828402315265/SXCiFnXV_normal.jpg" TargetMode="External"/><Relationship Id="rId8002" Type="http://schemas.openxmlformats.org/officeDocument/2006/relationships/hyperlink" Target="http://twitter.com/fredrikpsych/statuses/1052990431003377672" TargetMode="External"/><Relationship Id="rId8003" Type="http://schemas.openxmlformats.org/officeDocument/2006/relationships/hyperlink" Target="http://pbs.twimg.com/profile_images/1032659457270927361/rDNW_EAe_normal.jpg" TargetMode="External"/><Relationship Id="rId8004" Type="http://schemas.openxmlformats.org/officeDocument/2006/relationships/hyperlink" Target="http://twitter.com/PAClearning/statuses/1052990425647050752" TargetMode="External"/><Relationship Id="rId8005" Type="http://schemas.openxmlformats.org/officeDocument/2006/relationships/hyperlink" Target="http://pbs.twimg.com/profile_images/714556702650212354/pTrd-sp7_normal.jpg" TargetMode="External"/><Relationship Id="rId8006" Type="http://schemas.openxmlformats.org/officeDocument/2006/relationships/hyperlink" Target="http://twitter.com/OstCareers/statuses/1052990311356456960" TargetMode="External"/><Relationship Id="rId8007" Type="http://schemas.openxmlformats.org/officeDocument/2006/relationships/hyperlink" Target="http://pbs.twimg.com/profile_images/755606041728016384/_JlbwVxo_normal.jpg" TargetMode="External"/><Relationship Id="rId8008" Type="http://schemas.openxmlformats.org/officeDocument/2006/relationships/hyperlink" Target="http://twitter.com/BeardySmeardy/statuses/1052990300145295361" TargetMode="External"/><Relationship Id="rId8009" Type="http://schemas.openxmlformats.org/officeDocument/2006/relationships/hyperlink" Target="http://pbs.twimg.com/profile_images/796112453935529985/aDknJaDQ_normal.jpg" TargetMode="External"/><Relationship Id="rId8010" Type="http://schemas.openxmlformats.org/officeDocument/2006/relationships/hyperlink" Target="http://twitter.com/_VincentS_/statuses/1052989992153288704" TargetMode="External"/><Relationship Id="rId8011" Type="http://schemas.openxmlformats.org/officeDocument/2006/relationships/hyperlink" Target="http://pbs.twimg.com/profile_images/913034001144786945/MlbJb-NV_normal.jpg" TargetMode="External"/><Relationship Id="rId8012" Type="http://schemas.openxmlformats.org/officeDocument/2006/relationships/hyperlink" Target="http://twitter.com/botvolution/statuses/1052989954614267904" TargetMode="External"/><Relationship Id="rId8013" Type="http://schemas.openxmlformats.org/officeDocument/2006/relationships/hyperlink" Target="http://pbs.twimg.com/profile_images/1013540643988049920/y49Ifgdi_normal.jpg" TargetMode="External"/><Relationship Id="rId8014" Type="http://schemas.openxmlformats.org/officeDocument/2006/relationships/hyperlink" Target="http://twitter.com/jsfairy/statuses/1052989530205298688" TargetMode="External"/><Relationship Id="rId8015" Type="http://schemas.openxmlformats.org/officeDocument/2006/relationships/hyperlink" Target="http://pbs.twimg.com/profile_images/874754709436866560/sEf7IpB0_normal.jpg" TargetMode="External"/><Relationship Id="rId8016" Type="http://schemas.openxmlformats.org/officeDocument/2006/relationships/hyperlink" Target="http://twitter.com/codefriend_ir/statuses/1052989192324751360" TargetMode="External"/><Relationship Id="rId8017" Type="http://schemas.openxmlformats.org/officeDocument/2006/relationships/hyperlink" Target="http://pbs.twimg.com/profile_images/1005049276634927110/W1ycN8F0_normal.jpg" TargetMode="External"/><Relationship Id="rId8018" Type="http://schemas.openxmlformats.org/officeDocument/2006/relationships/hyperlink" Target="http://twitter.com/gianluca_nadir/statuses/1052989167062396933" TargetMode="External"/><Relationship Id="rId8019" Type="http://schemas.openxmlformats.org/officeDocument/2006/relationships/hyperlink" Target="http://pbs.twimg.com/profile_images/734510626744176640/zUI2UIVk_normal.jpg" TargetMode="External"/><Relationship Id="rId8020" Type="http://schemas.openxmlformats.org/officeDocument/2006/relationships/hyperlink" Target="http://twitter.com/kudzaka/statuses/1052989166106136578" TargetMode="External"/><Relationship Id="rId8021" Type="http://schemas.openxmlformats.org/officeDocument/2006/relationships/hyperlink" Target="http://pbs.twimg.com/profile_images/931816369724837888/4C2Qk4XC_normal.jpg" TargetMode="External"/><Relationship Id="rId8022" Type="http://schemas.openxmlformats.org/officeDocument/2006/relationships/hyperlink" Target="http://twitter.com/profejlgarcia/statuses/1052989044886507521" TargetMode="External"/><Relationship Id="rId8023" Type="http://schemas.openxmlformats.org/officeDocument/2006/relationships/hyperlink" Target="http://pbs.twimg.com/profile_images/880253205610876928/hqpdzGIu_normal.jpg" TargetMode="External"/><Relationship Id="rId8024" Type="http://schemas.openxmlformats.org/officeDocument/2006/relationships/hyperlink" Target="http://twitter.com/pwang/statuses/1052988922626633728" TargetMode="External"/><Relationship Id="rId8025" Type="http://schemas.openxmlformats.org/officeDocument/2006/relationships/hyperlink" Target="http://pbs.twimg.com/profile_images/1031997097690759170/psuwWLYh_normal.jpg" TargetMode="External"/><Relationship Id="rId8026" Type="http://schemas.openxmlformats.org/officeDocument/2006/relationships/hyperlink" Target="http://twitter.com/digitalsphere33/statuses/1052988855102656514" TargetMode="External"/><Relationship Id="rId8027" Type="http://schemas.openxmlformats.org/officeDocument/2006/relationships/hyperlink" Target="http://pbs.twimg.com/profile_images/718402630096031745/7SZjkbnD_normal.jpg" TargetMode="External"/><Relationship Id="rId8028" Type="http://schemas.openxmlformats.org/officeDocument/2006/relationships/hyperlink" Target="http://twitter.com/xilinx9959/statuses/1052988768913887232" TargetMode="External"/><Relationship Id="rId8029" Type="http://schemas.openxmlformats.org/officeDocument/2006/relationships/hyperlink" Target="http://pbs.twimg.com/profile_images/939825647559602176/_Xsa91Df_normal.jpg" TargetMode="External"/><Relationship Id="rId8030" Type="http://schemas.openxmlformats.org/officeDocument/2006/relationships/hyperlink" Target="http://twitter.com/victotara/statuses/1052988725892980738" TargetMode="External"/><Relationship Id="rId8031" Type="http://schemas.openxmlformats.org/officeDocument/2006/relationships/hyperlink" Target="http://pbs.twimg.com/profile_images/597581809841512448/9Evs55Ah_normal.jpg" TargetMode="External"/><Relationship Id="rId8032" Type="http://schemas.openxmlformats.org/officeDocument/2006/relationships/hyperlink" Target="http://twitter.com/PezoRoel/statuses/1052988656359759873" TargetMode="External"/><Relationship Id="rId8033" Type="http://schemas.openxmlformats.org/officeDocument/2006/relationships/hyperlink" Target="http://pbs.twimg.com/profile_images/846205464958439425/dbqKj4B7_normal.jpg" TargetMode="External"/><Relationship Id="rId8034" Type="http://schemas.openxmlformats.org/officeDocument/2006/relationships/hyperlink" Target="http://twitter.com/Tech_Quarense/statuses/1052988562956869632" TargetMode="External"/><Relationship Id="rId8035" Type="http://schemas.openxmlformats.org/officeDocument/2006/relationships/hyperlink" Target="http://pbs.twimg.com/profile_images/430457427444506624/BGtVG44p_normal.jpeg" TargetMode="External"/><Relationship Id="rId8036" Type="http://schemas.openxmlformats.org/officeDocument/2006/relationships/hyperlink" Target="http://twitter.com/RadimRehurek/statuses/1052988534582329345" TargetMode="External"/><Relationship Id="rId8037" Type="http://schemas.openxmlformats.org/officeDocument/2006/relationships/hyperlink" Target="http://pbs.twimg.com/profile_images/1040862969368924160/Vy8Z0bH6_normal.jpg" TargetMode="External"/><Relationship Id="rId8038" Type="http://schemas.openxmlformats.org/officeDocument/2006/relationships/hyperlink" Target="http://twitter.com/ammadshakoor1/statuses/1052988479351791616" TargetMode="External"/><Relationship Id="rId8039" Type="http://schemas.openxmlformats.org/officeDocument/2006/relationships/hyperlink" Target="http://pbs.twimg.com/profile_images/937836054186545152/tP-iUe4a_normal.jpg" TargetMode="External"/><Relationship Id="rId8040" Type="http://schemas.openxmlformats.org/officeDocument/2006/relationships/hyperlink" Target="http://twitter.com/JobQuestr/statuses/1052988447483461632" TargetMode="External"/><Relationship Id="rId8041" Type="http://schemas.openxmlformats.org/officeDocument/2006/relationships/hyperlink" Target="http://pbs.twimg.com/profile_images/378800000180061432/8a6e6f13057e44a83c7968d2752e27b0_normal.jpeg" TargetMode="External"/><Relationship Id="rId8042" Type="http://schemas.openxmlformats.org/officeDocument/2006/relationships/hyperlink" Target="http://twitter.com/federocko/statuses/1052988430580375552" TargetMode="External"/><Relationship Id="rId8043" Type="http://schemas.openxmlformats.org/officeDocument/2006/relationships/hyperlink" Target="http://pbs.twimg.com/profile_images/1036714270329778176/UOWqarsk_normal.jpg" TargetMode="External"/><Relationship Id="rId8044" Type="http://schemas.openxmlformats.org/officeDocument/2006/relationships/hyperlink" Target="http://twitter.com/pkropf/statuses/1052988211784339457" TargetMode="External"/><Relationship Id="rId8045" Type="http://schemas.openxmlformats.org/officeDocument/2006/relationships/hyperlink" Target="http://pbs.twimg.com/profile_images/580405067540402176/mVtUelKO_normal.png" TargetMode="External"/><Relationship Id="rId8046" Type="http://schemas.openxmlformats.org/officeDocument/2006/relationships/hyperlink" Target="http://twitter.com/gensim_py/statuses/1052988190557134848" TargetMode="External"/><Relationship Id="rId8047" Type="http://schemas.openxmlformats.org/officeDocument/2006/relationships/hyperlink" Target="http://pbs.twimg.com/profile_images/978883036363350016/uXw5ztGr_normal.jpg" TargetMode="External"/><Relationship Id="rId8048" Type="http://schemas.openxmlformats.org/officeDocument/2006/relationships/hyperlink" Target="http://twitter.com/bobbidigi0/statuses/1052988118268342274" TargetMode="External"/><Relationship Id="rId8049" Type="http://schemas.openxmlformats.org/officeDocument/2006/relationships/hyperlink" Target="http://pbs.twimg.com/profile_images/978883036363350016/uXw5ztGr_normal.jpg" TargetMode="External"/><Relationship Id="rId8050" Type="http://schemas.openxmlformats.org/officeDocument/2006/relationships/hyperlink" Target="http://twitter.com/bobbidigi0/statuses/1052988108734652416" TargetMode="External"/><Relationship Id="rId8051" Type="http://schemas.openxmlformats.org/officeDocument/2006/relationships/hyperlink" Target="http://pbs.twimg.com/profile_images/978883036363350016/uXw5ztGr_normal.jpg" TargetMode="External"/><Relationship Id="rId8052" Type="http://schemas.openxmlformats.org/officeDocument/2006/relationships/hyperlink" Target="http://twitter.com/bobbidigi0/statuses/1052988074332966912" TargetMode="External"/><Relationship Id="rId8053" Type="http://schemas.openxmlformats.org/officeDocument/2006/relationships/hyperlink" Target="http://pbs.twimg.com/profile_images/978883036363350016/uXw5ztGr_normal.jpg" TargetMode="External"/><Relationship Id="rId8054" Type="http://schemas.openxmlformats.org/officeDocument/2006/relationships/hyperlink" Target="http://twitter.com/bobbidigi0/statuses/1052988052228980736" TargetMode="External"/><Relationship Id="rId8055" Type="http://schemas.openxmlformats.org/officeDocument/2006/relationships/hyperlink" Target="http://pbs.twimg.com/profile_images/869962597424025601/3NHd0kZ__normal.jpg" TargetMode="External"/><Relationship Id="rId8056" Type="http://schemas.openxmlformats.org/officeDocument/2006/relationships/hyperlink" Target="http://twitter.com/machinelearn_d/statuses/1052987978937585664" TargetMode="External"/><Relationship Id="rId8057" Type="http://schemas.openxmlformats.org/officeDocument/2006/relationships/hyperlink" Target="http://pbs.twimg.com/profile_images/880253205610876928/hqpdzGIu_normal.jpg" TargetMode="External"/><Relationship Id="rId8058" Type="http://schemas.openxmlformats.org/officeDocument/2006/relationships/hyperlink" Target="http://twitter.com/pwang/statuses/1052987896498540547" TargetMode="External"/><Relationship Id="rId8059" Type="http://schemas.openxmlformats.org/officeDocument/2006/relationships/hyperlink" Target="http://pbs.twimg.com/profile_images/1033682410855178240/F_f-0ijY_normal.jpg" TargetMode="External"/><Relationship Id="rId8060" Type="http://schemas.openxmlformats.org/officeDocument/2006/relationships/hyperlink" Target="http://twitter.com/codeTalk3/statuses/1052987350010220545" TargetMode="External"/><Relationship Id="rId8061" Type="http://schemas.openxmlformats.org/officeDocument/2006/relationships/hyperlink" Target="http://pbs.twimg.com/profile_images/1025402401170251776/jSTCtylE_normal.jpg" TargetMode="External"/><Relationship Id="rId8062" Type="http://schemas.openxmlformats.org/officeDocument/2006/relationships/hyperlink" Target="http://twitter.com/quansightai/statuses/1052987274063835136" TargetMode="External"/><Relationship Id="rId8063" Type="http://schemas.openxmlformats.org/officeDocument/2006/relationships/hyperlink" Target="http://pbs.twimg.com/profile_images/1013870054767644672/jmBYOF8E_normal.jpg" TargetMode="External"/><Relationship Id="rId8064" Type="http://schemas.openxmlformats.org/officeDocument/2006/relationships/hyperlink" Target="http://twitter.com/NumFOCUS/statuses/1052987227091988482" TargetMode="External"/><Relationship Id="rId8065" Type="http://schemas.openxmlformats.org/officeDocument/2006/relationships/hyperlink" Target="http://pbs.twimg.com/profile_images/872444743241703425/L6pqn7Eq_normal.jpg" TargetMode="External"/><Relationship Id="rId8066" Type="http://schemas.openxmlformats.org/officeDocument/2006/relationships/hyperlink" Target="http://twitter.com/ham_gretsky/statuses/1052987142547361793" TargetMode="External"/><Relationship Id="rId8067" Type="http://schemas.openxmlformats.org/officeDocument/2006/relationships/hyperlink" Target="http://pbs.twimg.com/profile_images/1029019294112329728/C4XtcqGK_normal.jpg" TargetMode="External"/><Relationship Id="rId8068" Type="http://schemas.openxmlformats.org/officeDocument/2006/relationships/hyperlink" Target="http://twitter.com/MounirBen26/statuses/1052987084322074626" TargetMode="External"/><Relationship Id="rId8069" Type="http://schemas.openxmlformats.org/officeDocument/2006/relationships/hyperlink" Target="http://pbs.twimg.com/profile_images/1051516009960460288/aMH4NS8f_normal.jpg" TargetMode="External"/><Relationship Id="rId8070" Type="http://schemas.openxmlformats.org/officeDocument/2006/relationships/hyperlink" Target="http://twitter.com/LeviLBall/statuses/1052986931930251264" TargetMode="External"/><Relationship Id="rId8071" Type="http://schemas.openxmlformats.org/officeDocument/2006/relationships/hyperlink" Target="http://pbs.twimg.com/profile_images/1051516009960460288/aMH4NS8f_normal.jpg" TargetMode="External"/><Relationship Id="rId8072" Type="http://schemas.openxmlformats.org/officeDocument/2006/relationships/hyperlink" Target="http://twitter.com/LeviLBall/statuses/1052986908303810565" TargetMode="External"/><Relationship Id="rId8073" Type="http://schemas.openxmlformats.org/officeDocument/2006/relationships/hyperlink" Target="http://pbs.twimg.com/profile_images/1051516009960460288/aMH4NS8f_normal.jpg" TargetMode="External"/><Relationship Id="rId8074" Type="http://schemas.openxmlformats.org/officeDocument/2006/relationships/hyperlink" Target="http://twitter.com/LeviLBall/statuses/1052986896819748864" TargetMode="External"/><Relationship Id="rId8075" Type="http://schemas.openxmlformats.org/officeDocument/2006/relationships/hyperlink" Target="http://pbs.twimg.com/profile_images/1003496404369543168/MU-8VZfL_normal.jpg" TargetMode="External"/><Relationship Id="rId8076" Type="http://schemas.openxmlformats.org/officeDocument/2006/relationships/hyperlink" Target="http://twitter.com/100xcode/statuses/1052986603507875840" TargetMode="External"/><Relationship Id="rId8077" Type="http://schemas.openxmlformats.org/officeDocument/2006/relationships/hyperlink" Target="http://pbs.twimg.com/profile_images/1033064162782408704/GvWqMY9F_normal.jpg" TargetMode="External"/><Relationship Id="rId8078" Type="http://schemas.openxmlformats.org/officeDocument/2006/relationships/hyperlink" Target="http://twitter.com/connorjcantrell/statuses/1052986601008054272" TargetMode="External"/><Relationship Id="rId8079" Type="http://schemas.openxmlformats.org/officeDocument/2006/relationships/hyperlink" Target="http://pbs.twimg.com/profile_images/952858814562357248/29dpzh1w_normal.jpg" TargetMode="External"/><Relationship Id="rId8080" Type="http://schemas.openxmlformats.org/officeDocument/2006/relationships/hyperlink" Target="http://twitter.com/IoTtogether/statuses/1052986297172799490" TargetMode="External"/><Relationship Id="rId8081" Type="http://schemas.openxmlformats.org/officeDocument/2006/relationships/hyperlink" Target="http://abs.twimg.com/sticky/default_profile_images/default_profile_normal.png" TargetMode="External"/><Relationship Id="rId8082" Type="http://schemas.openxmlformats.org/officeDocument/2006/relationships/hyperlink" Target="http://twitter.com/DoeYakah/statuses/1052986276738162689" TargetMode="External"/><Relationship Id="rId8083" Type="http://schemas.openxmlformats.org/officeDocument/2006/relationships/hyperlink" Target="http://pbs.twimg.com/profile_images/700389796003385344/1bJ0-fPQ_normal.jpg" TargetMode="External"/><Relationship Id="rId8084" Type="http://schemas.openxmlformats.org/officeDocument/2006/relationships/hyperlink" Target="http://twitter.com/snessim/statuses/1052986261496098816" TargetMode="External"/><Relationship Id="rId8085" Type="http://schemas.openxmlformats.org/officeDocument/2006/relationships/hyperlink" Target="http://pbs.twimg.com/profile_images/1003780657124868097/H3aIcAr4_normal.jpg" TargetMode="External"/><Relationship Id="rId8086" Type="http://schemas.openxmlformats.org/officeDocument/2006/relationships/hyperlink" Target="http://twitter.com/SaltinhoT/statuses/1052986137860603905" TargetMode="External"/><Relationship Id="rId8087" Type="http://schemas.openxmlformats.org/officeDocument/2006/relationships/hyperlink" Target="http://pbs.twimg.com/profile_images/1003780657124868097/H3aIcAr4_normal.jpg" TargetMode="External"/><Relationship Id="rId8088" Type="http://schemas.openxmlformats.org/officeDocument/2006/relationships/hyperlink" Target="http://twitter.com/SaltinhoT/statuses/1052986137860603905" TargetMode="External"/><Relationship Id="rId8089" Type="http://schemas.openxmlformats.org/officeDocument/2006/relationships/hyperlink" Target="http://pbs.twimg.com/profile_images/849166849950568448/Zb0nWTNN_normal.jpg" TargetMode="External"/><Relationship Id="rId8090" Type="http://schemas.openxmlformats.org/officeDocument/2006/relationships/hyperlink" Target="http://codeanywhere.com/" TargetMode="External"/><Relationship Id="rId8091" Type="http://schemas.openxmlformats.org/officeDocument/2006/relationships/hyperlink" Target="http://twitter.com/_30days30sites/statuses/1052986122136117249" TargetMode="External"/><Relationship Id="rId8092" Type="http://schemas.openxmlformats.org/officeDocument/2006/relationships/hyperlink" Target="http://pbs.twimg.com/profile_images/631625998417666048/aL74C5S1_normal.jpg" TargetMode="External"/><Relationship Id="rId8093" Type="http://schemas.openxmlformats.org/officeDocument/2006/relationships/hyperlink" Target="http://twitter.com/george_mendonca/statuses/1052985978560925696" TargetMode="External"/><Relationship Id="rId8094" Type="http://schemas.openxmlformats.org/officeDocument/2006/relationships/hyperlink" Target="http://pbs.twimg.com/profile_images/3479225354/9d2b9b46af130f982bf7be6ae9a8a162_normal.jpeg" TargetMode="External"/><Relationship Id="rId8095" Type="http://schemas.openxmlformats.org/officeDocument/2006/relationships/hyperlink" Target="http://twitter.com/CoursesGiveAway/statuses/1052985912932483073" TargetMode="External"/><Relationship Id="rId8096" Type="http://schemas.openxmlformats.org/officeDocument/2006/relationships/hyperlink" Target="http://pbs.twimg.com/profile_images/890965723274768386/CUT50UaU_normal.jpg" TargetMode="External"/><Relationship Id="rId8097" Type="http://schemas.openxmlformats.org/officeDocument/2006/relationships/hyperlink" Target="http://twitter.com/hsdeal/statuses/1052985862949089280" TargetMode="External"/><Relationship Id="rId8098" Type="http://schemas.openxmlformats.org/officeDocument/2006/relationships/hyperlink" Target="http://pbs.twimg.com/profile_images/507959656421920768/Mf_L7Xui_normal.jpeg" TargetMode="External"/><Relationship Id="rId8099" Type="http://schemas.openxmlformats.org/officeDocument/2006/relationships/hyperlink" Target="http://twitter.com/M4sterMind404/statuses/1052985822113345536" TargetMode="External"/><Relationship Id="rId8100" Type="http://schemas.openxmlformats.org/officeDocument/2006/relationships/hyperlink" Target="http://pbs.twimg.com/profile_images/507959656421920768/Mf_L7Xui_normal.jpeg" TargetMode="External"/><Relationship Id="rId8101" Type="http://schemas.openxmlformats.org/officeDocument/2006/relationships/hyperlink" Target="http://twitter.com/M4sterMind404/statuses/1052985799396999170" TargetMode="External"/><Relationship Id="rId8102" Type="http://schemas.openxmlformats.org/officeDocument/2006/relationships/hyperlink" Target="http://pbs.twimg.com/profile_images/507959656421920768/Mf_L7Xui_normal.jpeg" TargetMode="External"/><Relationship Id="rId8103" Type="http://schemas.openxmlformats.org/officeDocument/2006/relationships/hyperlink" Target="http://twitter.com/M4sterMind404/statuses/1052985779503472640" TargetMode="External"/><Relationship Id="rId8104" Type="http://schemas.openxmlformats.org/officeDocument/2006/relationships/hyperlink" Target="http://pbs.twimg.com/profile_images/507959656421920768/Mf_L7Xui_normal.jpeg" TargetMode="External"/><Relationship Id="rId8105" Type="http://schemas.openxmlformats.org/officeDocument/2006/relationships/hyperlink" Target="http://twitter.com/M4sterMind404/statuses/1052985760465514497" TargetMode="External"/><Relationship Id="rId8106" Type="http://schemas.openxmlformats.org/officeDocument/2006/relationships/hyperlink" Target="http://pbs.twimg.com/profile_images/1411700239/pallar_tank_normal.jpg" TargetMode="External"/><Relationship Id="rId8107" Type="http://schemas.openxmlformats.org/officeDocument/2006/relationships/hyperlink" Target="http://twitter.com/Yhg1s/statuses/1052985705117442048" TargetMode="External"/><Relationship Id="rId8108" Type="http://schemas.openxmlformats.org/officeDocument/2006/relationships/hyperlink" Target="http://pbs.twimg.com/profile_images/902496310208671744/sC186Dhw_normal.jpg" TargetMode="External"/><Relationship Id="rId8109" Type="http://schemas.openxmlformats.org/officeDocument/2006/relationships/hyperlink" Target="http://twitter.com/PythonPosts/statuses/1052985678261362690" TargetMode="External"/><Relationship Id="rId8110" Type="http://schemas.openxmlformats.org/officeDocument/2006/relationships/hyperlink" Target="http://pbs.twimg.com/profile_images/441866386818613248/nUK1rCnX_normal.jpeg" TargetMode="External"/><Relationship Id="rId8111" Type="http://schemas.openxmlformats.org/officeDocument/2006/relationships/hyperlink" Target="http://twitter.com/asociacionaepi/statuses/1052985512187826177" TargetMode="External"/><Relationship Id="rId8112" Type="http://schemas.openxmlformats.org/officeDocument/2006/relationships/hyperlink" Target="http://pbs.twimg.com/profile_images/896104261070839809/hu2fJh5I_normal.jpg" TargetMode="External"/><Relationship Id="rId8113" Type="http://schemas.openxmlformats.org/officeDocument/2006/relationships/hyperlink" Target="http://twitter.com/_dmh/statuses/1052985477182173185" TargetMode="External"/><Relationship Id="rId8114" Type="http://schemas.openxmlformats.org/officeDocument/2006/relationships/hyperlink" Target="http://pbs.twimg.com/profile_images/1009857877480112128/wJ2ywbm1_normal.jpg" TargetMode="External"/><Relationship Id="rId8115" Type="http://schemas.openxmlformats.org/officeDocument/2006/relationships/hyperlink" Target="http://twitter.com/JaimeScript/statuses/1052985306633383936" TargetMode="External"/><Relationship Id="rId8116" Type="http://schemas.openxmlformats.org/officeDocument/2006/relationships/hyperlink" Target="http://pbs.twimg.com/profile_images/1389880431/15722_417097019282_539559282_5248112_3688748_n_normal.jpg" TargetMode="External"/><Relationship Id="rId8117" Type="http://schemas.openxmlformats.org/officeDocument/2006/relationships/hyperlink" Target="http://twitter.com/rugi/statuses/1052985258193367045" TargetMode="External"/><Relationship Id="rId8118" Type="http://schemas.openxmlformats.org/officeDocument/2006/relationships/hyperlink" Target="http://pbs.twimg.com/profile_images/902496310208671744/sC186Dhw_normal.jpg" TargetMode="External"/><Relationship Id="rId8119" Type="http://schemas.openxmlformats.org/officeDocument/2006/relationships/hyperlink" Target="http://twitter.com/PythonPosts/statuses/1052985229382770688" TargetMode="External"/><Relationship Id="rId8120" Type="http://schemas.openxmlformats.org/officeDocument/2006/relationships/hyperlink" Target="http://pbs.twimg.com/profile_images/701248176511131648/fKSmJ7CN_normal.jpg" TargetMode="External"/><Relationship Id="rId8121" Type="http://schemas.openxmlformats.org/officeDocument/2006/relationships/hyperlink" Target="http://twitter.com/_asaxena/statuses/1052985198261010432" TargetMode="External"/><Relationship Id="rId8122" Type="http://schemas.openxmlformats.org/officeDocument/2006/relationships/hyperlink" Target="http://pbs.twimg.com/profile_images/958514831744671745/ImEmo1TJ_normal.jpg" TargetMode="External"/><Relationship Id="rId8123" Type="http://schemas.openxmlformats.org/officeDocument/2006/relationships/hyperlink" Target="http://twitter.com/josech/statuses/1052985178111524867" TargetMode="External"/><Relationship Id="rId8124" Type="http://schemas.openxmlformats.org/officeDocument/2006/relationships/hyperlink" Target="http://pbs.twimg.com/profile_images/643996782452584448/OlYJLoy2_normal.png" TargetMode="External"/><Relationship Id="rId8125" Type="http://schemas.openxmlformats.org/officeDocument/2006/relationships/hyperlink" Target="http://twitter.com/smketterer/statuses/1052985083966046208" TargetMode="External"/><Relationship Id="rId8126" Type="http://schemas.openxmlformats.org/officeDocument/2006/relationships/hyperlink" Target="http://pbs.twimg.com/profile_images/812556678344351744/SiRnLTqx_normal.jpg" TargetMode="External"/><Relationship Id="rId8127" Type="http://schemas.openxmlformats.org/officeDocument/2006/relationships/hyperlink" Target="http://twitter.com/_reactdev/statuses/1052985073618903046" TargetMode="External"/><Relationship Id="rId8128" Type="http://schemas.openxmlformats.org/officeDocument/2006/relationships/hyperlink" Target="http://pbs.twimg.com/profile_images/925448933782048769/uzFY5vYv_normal.jpg" TargetMode="External"/><Relationship Id="rId8129" Type="http://schemas.openxmlformats.org/officeDocument/2006/relationships/hyperlink" Target="http://twitter.com/jaywink/statuses/1052985059656036353" TargetMode="External"/><Relationship Id="rId8130" Type="http://schemas.openxmlformats.org/officeDocument/2006/relationships/hyperlink" Target="http://pbs.twimg.com/profile_images/760774125522518016/jhzjWv0i_normal.jpg" TargetMode="External"/><Relationship Id="rId8131" Type="http://schemas.openxmlformats.org/officeDocument/2006/relationships/hyperlink" Target="http://twitter.com/chidambara09/statuses/1052984745259237376" TargetMode="External"/><Relationship Id="rId8132" Type="http://schemas.openxmlformats.org/officeDocument/2006/relationships/hyperlink" Target="http://pbs.twimg.com/profile_images/1003496404369543168/MU-8VZfL_normal.jpg" TargetMode="External"/><Relationship Id="rId8133" Type="http://schemas.openxmlformats.org/officeDocument/2006/relationships/hyperlink" Target="http://twitter.com/100xcode/statuses/1052984557299879936" TargetMode="External"/><Relationship Id="rId8134" Type="http://schemas.openxmlformats.org/officeDocument/2006/relationships/hyperlink" Target="http://pbs.twimg.com/profile_images/857964277180882944/8I9hO0ZI_normal.jpg" TargetMode="External"/><Relationship Id="rId8135" Type="http://schemas.openxmlformats.org/officeDocument/2006/relationships/hyperlink" Target="http://twitter.com/rhnsharma5113/statuses/1052984553483132928" TargetMode="External"/><Relationship Id="rId8136" Type="http://schemas.openxmlformats.org/officeDocument/2006/relationships/hyperlink" Target="http://pbs.twimg.com/profile_images/1026331587120513024/ndnPzNB8_normal.jpg" TargetMode="External"/><Relationship Id="rId8137" Type="http://schemas.openxmlformats.org/officeDocument/2006/relationships/hyperlink" Target="http://twitter.com/redwanhuq/statuses/1052984547829317632" TargetMode="External"/><Relationship Id="rId8138" Type="http://schemas.openxmlformats.org/officeDocument/2006/relationships/hyperlink" Target="http://pbs.twimg.com/profile_images/378800000433470983/e27f507fe7a20d4729eca98b4bc18019_normal.jpeg" TargetMode="External"/><Relationship Id="rId8139" Type="http://schemas.openxmlformats.org/officeDocument/2006/relationships/hyperlink" Target="http://twitter.com/jere19fr/statuses/1052984530771079168" TargetMode="External"/><Relationship Id="rId8140" Type="http://schemas.openxmlformats.org/officeDocument/2006/relationships/hyperlink" Target="http://pbs.twimg.com/profile_images/855885950752354305/486skqEG_normal.jpg" TargetMode="External"/><Relationship Id="rId8141" Type="http://schemas.openxmlformats.org/officeDocument/2006/relationships/hyperlink" Target="http://twitter.com/cfactoid/statuses/1052984439192657926" TargetMode="External"/><Relationship Id="rId8142" Type="http://schemas.openxmlformats.org/officeDocument/2006/relationships/hyperlink" Target="http://pbs.twimg.com/profile_images/863505348833005569/VmPsTUAx_normal.jpg" TargetMode="External"/><Relationship Id="rId8143" Type="http://schemas.openxmlformats.org/officeDocument/2006/relationships/hyperlink" Target="http://twitter.com/wpacademypro/statuses/1052984352085180416" TargetMode="External"/><Relationship Id="rId8144" Type="http://schemas.openxmlformats.org/officeDocument/2006/relationships/hyperlink" Target="http://pbs.twimg.com/profile_images/863505348833005569/VmPsTUAx_normal.jpg" TargetMode="External"/><Relationship Id="rId8145" Type="http://schemas.openxmlformats.org/officeDocument/2006/relationships/hyperlink" Target="http://twitter.com/wpacademypro/statuses/1052984328991326208" TargetMode="External"/><Relationship Id="rId8146" Type="http://schemas.openxmlformats.org/officeDocument/2006/relationships/hyperlink" Target="http://pbs.twimg.com/profile_images/863505348833005569/VmPsTUAx_normal.jpg" TargetMode="External"/><Relationship Id="rId8147" Type="http://schemas.openxmlformats.org/officeDocument/2006/relationships/hyperlink" Target="http://twitter.com/wpacademypro/statuses/1052984313115893760" TargetMode="External"/><Relationship Id="rId8148" Type="http://schemas.openxmlformats.org/officeDocument/2006/relationships/hyperlink" Target="http://pbs.twimg.com/profile_images/863505348833005569/VmPsTUAx_normal.jpg" TargetMode="External"/><Relationship Id="rId8149" Type="http://schemas.openxmlformats.org/officeDocument/2006/relationships/hyperlink" Target="http://twitter.com/wpacademypro/statuses/1052984305876529152" TargetMode="External"/><Relationship Id="rId8150" Type="http://schemas.openxmlformats.org/officeDocument/2006/relationships/hyperlink" Target="http://pbs.twimg.com/profile_images/863505348833005569/VmPsTUAx_normal.jpg" TargetMode="External"/><Relationship Id="rId8151" Type="http://schemas.openxmlformats.org/officeDocument/2006/relationships/hyperlink" Target="http://twitter.com/wpacademypro/statuses/1052984300608544768" TargetMode="External"/><Relationship Id="rId8152" Type="http://schemas.openxmlformats.org/officeDocument/2006/relationships/hyperlink" Target="http://pbs.twimg.com/profile_images/863505348833005569/VmPsTUAx_normal.jpg" TargetMode="External"/><Relationship Id="rId8153" Type="http://schemas.openxmlformats.org/officeDocument/2006/relationships/hyperlink" Target="http://twitter.com/wpacademypro/statuses/1052984270493368320" TargetMode="External"/><Relationship Id="rId8154" Type="http://schemas.openxmlformats.org/officeDocument/2006/relationships/hyperlink" Target="http://pbs.twimg.com/profile_images/863505348833005569/VmPsTUAx_normal.jpg" TargetMode="External"/><Relationship Id="rId8155" Type="http://schemas.openxmlformats.org/officeDocument/2006/relationships/hyperlink" Target="http://twitter.com/wpacademypro/statuses/1052984145645719552" TargetMode="External"/><Relationship Id="rId8156" Type="http://schemas.openxmlformats.org/officeDocument/2006/relationships/hyperlink" Target="http://pbs.twimg.com/profile_images/863505348833005569/VmPsTUAx_normal.jpg" TargetMode="External"/><Relationship Id="rId8157" Type="http://schemas.openxmlformats.org/officeDocument/2006/relationships/hyperlink" Target="http://twitter.com/wpacademypro/statuses/1052984057229860864" TargetMode="External"/><Relationship Id="rId8158" Type="http://schemas.openxmlformats.org/officeDocument/2006/relationships/hyperlink" Target="http://pbs.twimg.com/profile_images/458635283886403584/S3AWPrIN_normal.png" TargetMode="External"/><Relationship Id="rId8159" Type="http://schemas.openxmlformats.org/officeDocument/2006/relationships/hyperlink" Target="http://twitter.com/codehill/statuses/1052983976393170944" TargetMode="External"/><Relationship Id="rId8160" Type="http://schemas.openxmlformats.org/officeDocument/2006/relationships/hyperlink" Target="http://pbs.twimg.com/profile_images/802532299178999808/XgRpfazT_normal.jpg" TargetMode="External"/><Relationship Id="rId8161" Type="http://schemas.openxmlformats.org/officeDocument/2006/relationships/hyperlink" Target="http://twitter.com/GitTrending/statuses/1052983903521296384" TargetMode="External"/><Relationship Id="rId8162" Type="http://schemas.openxmlformats.org/officeDocument/2006/relationships/hyperlink" Target="http://pbs.twimg.com/profile_images/535512797317058560/Kri81gLr_normal.png" TargetMode="External"/><Relationship Id="rId8163" Type="http://schemas.openxmlformats.org/officeDocument/2006/relationships/hyperlink" Target="http://twitter.com/tuitm/statuses/1052983653893062658" TargetMode="External"/><Relationship Id="rId8164" Type="http://schemas.openxmlformats.org/officeDocument/2006/relationships/hyperlink" Target="http://pbs.twimg.com/profile_images/843933230931857408/-l-x_wd1_normal.jpg" TargetMode="External"/><Relationship Id="rId8165" Type="http://schemas.openxmlformats.org/officeDocument/2006/relationships/hyperlink" Target="http://twitter.com/Comatose_D/statuses/1052983605075632128" TargetMode="External"/><Relationship Id="rId8166" Type="http://schemas.openxmlformats.org/officeDocument/2006/relationships/hyperlink" Target="http://pbs.twimg.com/profile_images/459265028227473408/VYy5Annm_normal.jpeg" TargetMode="External"/><Relationship Id="rId8167" Type="http://schemas.openxmlformats.org/officeDocument/2006/relationships/hyperlink" Target="http://twitter.com/Ejnaren/statuses/1052983584783519749" TargetMode="External"/><Relationship Id="rId8168" Type="http://schemas.openxmlformats.org/officeDocument/2006/relationships/hyperlink" Target="http://pbs.twimg.com/profile_images/803252684128210944/wU9cFph0_normal.jpg" TargetMode="External"/><Relationship Id="rId8169" Type="http://schemas.openxmlformats.org/officeDocument/2006/relationships/hyperlink" Target="http://twitter.com/K0YCHEV/statuses/1052983506966667264" TargetMode="External"/><Relationship Id="rId8170" Type="http://schemas.openxmlformats.org/officeDocument/2006/relationships/hyperlink" Target="http://abs.twimg.com/sticky/default_profile_images/default_profile_normal.png" TargetMode="External"/><Relationship Id="rId8171" Type="http://schemas.openxmlformats.org/officeDocument/2006/relationships/hyperlink" Target="http://twitter.com/sergey552555/statuses/1052983419356045313" TargetMode="External"/><Relationship Id="rId8172" Type="http://schemas.openxmlformats.org/officeDocument/2006/relationships/hyperlink" Target="http://pbs.twimg.com/profile_images/1025402401170251776/jSTCtylE_normal.jpg" TargetMode="External"/><Relationship Id="rId8173" Type="http://schemas.openxmlformats.org/officeDocument/2006/relationships/hyperlink" Target="http://twitter.com/quansightai/statuses/1052983365165506560" TargetMode="External"/><Relationship Id="rId8174" Type="http://schemas.openxmlformats.org/officeDocument/2006/relationships/hyperlink" Target="http://pbs.twimg.com/profile_images/1022127353995190273/Mg24VIhZ_normal.jpg" TargetMode="External"/><Relationship Id="rId8175" Type="http://schemas.openxmlformats.org/officeDocument/2006/relationships/hyperlink" Target="http://twitter.com/remote_only/statuses/1052983243136540673" TargetMode="External"/><Relationship Id="rId8176" Type="http://schemas.openxmlformats.org/officeDocument/2006/relationships/hyperlink" Target="http://pbs.twimg.com/profile_images/1045197701959151616/L1j6NvAg_normal.jpg" TargetMode="External"/><Relationship Id="rId8177" Type="http://schemas.openxmlformats.org/officeDocument/2006/relationships/hyperlink" Target="http://twitter.com/vishn_u99/statuses/1052983089021034496" TargetMode="External"/><Relationship Id="rId8178" Type="http://schemas.openxmlformats.org/officeDocument/2006/relationships/hyperlink" Target="http://pbs.twimg.com/profile_images/828992983970222082/-6Uef0KV_normal.jpg" TargetMode="External"/><Relationship Id="rId8179" Type="http://schemas.openxmlformats.org/officeDocument/2006/relationships/hyperlink" Target="http://twitter.com/Beezel_Bug/statuses/1052982791745523712" TargetMode="External"/><Relationship Id="rId8180" Type="http://schemas.openxmlformats.org/officeDocument/2006/relationships/hyperlink" Target="http://pbs.twimg.com/profile_images/755606041728016384/_JlbwVxo_normal.jpg" TargetMode="External"/><Relationship Id="rId8181" Type="http://schemas.openxmlformats.org/officeDocument/2006/relationships/hyperlink" Target="http://twitter.com/BeardySmeardy/statuses/1052982756840493056" TargetMode="External"/><Relationship Id="rId8182" Type="http://schemas.openxmlformats.org/officeDocument/2006/relationships/hyperlink" Target="http://pbs.twimg.com/profile_images/1052638731268689921/T5orjFk0_normal.jpg" TargetMode="External"/><Relationship Id="rId8183" Type="http://schemas.openxmlformats.org/officeDocument/2006/relationships/hyperlink" Target="http://twitter.com/owlbelief/statuses/1052982741510344709" TargetMode="External"/><Relationship Id="rId8184" Type="http://schemas.openxmlformats.org/officeDocument/2006/relationships/hyperlink" Target="http://abs.twimg.com/sticky/default_profile_images/default_profile_normal.png" TargetMode="External"/><Relationship Id="rId8185" Type="http://schemas.openxmlformats.org/officeDocument/2006/relationships/hyperlink" Target="http://twitter.com/phi_shinonome/statuses/1052982661679968257" TargetMode="External"/><Relationship Id="rId8186" Type="http://schemas.openxmlformats.org/officeDocument/2006/relationships/hyperlink" Target="http://pbs.twimg.com/profile_images/888340888472178688/qn8i5Y57_normal.jpg" TargetMode="External"/><Relationship Id="rId8187" Type="http://schemas.openxmlformats.org/officeDocument/2006/relationships/hyperlink" Target="http://twitter.com/dr_dimaka/statuses/1052982507031924739" TargetMode="External"/><Relationship Id="rId8188" Type="http://schemas.openxmlformats.org/officeDocument/2006/relationships/hyperlink" Target="http://pbs.twimg.com/profile_images/1001640804258058245/dKK95PCZ_normal.jpg" TargetMode="External"/><Relationship Id="rId8189" Type="http://schemas.openxmlformats.org/officeDocument/2006/relationships/hyperlink" Target="http://twitter.com/IamNomad/statuses/1052982443542761474" TargetMode="External"/><Relationship Id="rId8190" Type="http://schemas.openxmlformats.org/officeDocument/2006/relationships/hyperlink" Target="http://pbs.twimg.com/profile_images/1035747179267334144/_YV5qe5l_normal.jpg" TargetMode="External"/><Relationship Id="rId8191" Type="http://schemas.openxmlformats.org/officeDocument/2006/relationships/hyperlink" Target="http://twitter.com/Adys/statuses/1052982422042828800" TargetMode="External"/><Relationship Id="rId8192" Type="http://schemas.openxmlformats.org/officeDocument/2006/relationships/hyperlink" Target="http://pbs.twimg.com/profile_images/765601430036176896/7mVGGFYo_normal.jpg" TargetMode="External"/><Relationship Id="rId8193" Type="http://schemas.openxmlformats.org/officeDocument/2006/relationships/hyperlink" Target="http://twitter.com/atmosx0/statuses/1052982308649820160" TargetMode="External"/><Relationship Id="rId8194" Type="http://schemas.openxmlformats.org/officeDocument/2006/relationships/hyperlink" Target="http://pbs.twimg.com/profile_images/1584842483/thumb-la-fougere-de-boston---un-plante-d-interieur-facile-a-vivre-2378.gif_normal.jpg" TargetMode="External"/><Relationship Id="rId8195" Type="http://schemas.openxmlformats.org/officeDocument/2006/relationships/hyperlink" Target="http://twitter.com/skywy/statuses/1052982103443419136" TargetMode="External"/><Relationship Id="rId8196" Type="http://schemas.openxmlformats.org/officeDocument/2006/relationships/hyperlink" Target="http://pbs.twimg.com/profile_images/721472954870026240/Zu0rGbeg_normal.jpg" TargetMode="External"/><Relationship Id="rId8197" Type="http://schemas.openxmlformats.org/officeDocument/2006/relationships/hyperlink" Target="http://twitter.com/PurpleDiane88/statuses/1052982086724812800" TargetMode="External"/><Relationship Id="rId8198" Type="http://schemas.openxmlformats.org/officeDocument/2006/relationships/hyperlink" Target="http://pbs.twimg.com/profile_images/663515080345165824/mOFVrCuF_normal.jpg" TargetMode="External"/><Relationship Id="rId8199" Type="http://schemas.openxmlformats.org/officeDocument/2006/relationships/hyperlink" Target="http://twitter.com/reroes/statuses/1052982084304801792" TargetMode="External"/><Relationship Id="rId8200" Type="http://schemas.openxmlformats.org/officeDocument/2006/relationships/hyperlink" Target="http://pbs.twimg.com/profile_images/938092733939572736/RqxbQc2e_normal.jpg" TargetMode="External"/><Relationship Id="rId8201" Type="http://schemas.openxmlformats.org/officeDocument/2006/relationships/hyperlink" Target="http://twitter.com/Rosenchild/statuses/1052981958555443200" TargetMode="External"/><Relationship Id="rId8202" Type="http://schemas.openxmlformats.org/officeDocument/2006/relationships/hyperlink" Target="http://pbs.twimg.com/profile_images/938092733939572736/RqxbQc2e_normal.jpg" TargetMode="External"/><Relationship Id="rId8203" Type="http://schemas.openxmlformats.org/officeDocument/2006/relationships/hyperlink" Target="http://twitter.com/Rosenchild/statuses/1052981912246075394" TargetMode="External"/><Relationship Id="rId8204" Type="http://schemas.openxmlformats.org/officeDocument/2006/relationships/hyperlink" Target="http://pbs.twimg.com/profile_images/586296810420969473/hrfKNdhv_normal.jpg" TargetMode="External"/><Relationship Id="rId8205" Type="http://schemas.openxmlformats.org/officeDocument/2006/relationships/hyperlink" Target="http://twitter.com/anka_sirota/statuses/1052981700064698369" TargetMode="External"/><Relationship Id="rId8206" Type="http://schemas.openxmlformats.org/officeDocument/2006/relationships/hyperlink" Target="http://pbs.twimg.com/profile_images/1003496404369543168/MU-8VZfL_normal.jpg" TargetMode="External"/><Relationship Id="rId8207" Type="http://schemas.openxmlformats.org/officeDocument/2006/relationships/hyperlink" Target="http://twitter.com/100xcode/statuses/1052981665084166145" TargetMode="External"/><Relationship Id="rId8208" Type="http://schemas.openxmlformats.org/officeDocument/2006/relationships/hyperlink" Target="http://pbs.twimg.com/profile_images/1043948212674072576/nwBVTWub_normal.jpg" TargetMode="External"/><Relationship Id="rId8209" Type="http://schemas.openxmlformats.org/officeDocument/2006/relationships/hyperlink" Target="http://twitter.com/meetingthespam/statuses/1052981656674586629" TargetMode="External"/><Relationship Id="rId8210" Type="http://schemas.openxmlformats.org/officeDocument/2006/relationships/hyperlink" Target="http://pbs.twimg.com/profile_images/1029730525320282112/briRLvoa_normal.jpg" TargetMode="External"/><Relationship Id="rId8211" Type="http://schemas.openxmlformats.org/officeDocument/2006/relationships/hyperlink" Target="http://twitter.com/dsc_ucc/statuses/1052981367888211968" TargetMode="External"/><Relationship Id="rId8212" Type="http://schemas.openxmlformats.org/officeDocument/2006/relationships/hyperlink" Target="http://pbs.twimg.com/profile_images/999234982169083904/EZpWcwTB_normal.jpg" TargetMode="External"/><Relationship Id="rId8213" Type="http://schemas.openxmlformats.org/officeDocument/2006/relationships/hyperlink" Target="http://twitter.com/fulcorno/statuses/1052981317808345088" TargetMode="External"/><Relationship Id="rId8214" Type="http://schemas.openxmlformats.org/officeDocument/2006/relationships/hyperlink" Target="http://pbs.twimg.com/profile_images/1033508751804977153/la7rZzeI_normal.jpg" TargetMode="External"/><Relationship Id="rId8215" Type="http://schemas.openxmlformats.org/officeDocument/2006/relationships/hyperlink" Target="http://twitter.com/idawudi/statuses/1052981289618419712" TargetMode="External"/><Relationship Id="rId8216" Type="http://schemas.openxmlformats.org/officeDocument/2006/relationships/hyperlink" Target="http://pbs.twimg.com/profile_images/1014873358754861057/J2724hFO_normal.jpg" TargetMode="External"/><Relationship Id="rId8217" Type="http://schemas.openxmlformats.org/officeDocument/2006/relationships/hyperlink" Target="http://twitter.com/IanFooteTech/statuses/1052981208433512448" TargetMode="External"/><Relationship Id="rId8218" Type="http://schemas.openxmlformats.org/officeDocument/2006/relationships/hyperlink" Target="http://pbs.twimg.com/profile_images/1046220721087688704/RidtZYBx_normal.jpg" TargetMode="External"/><Relationship Id="rId8219" Type="http://schemas.openxmlformats.org/officeDocument/2006/relationships/hyperlink" Target="http://twitter.com/AaronCuddeback/statuses/1052981187583598593" TargetMode="External"/><Relationship Id="rId8220" Type="http://schemas.openxmlformats.org/officeDocument/2006/relationships/hyperlink" Target="http://pbs.twimg.com/profile_images/927388567520849920/GyKz1Ae-_normal.jpg" TargetMode="External"/><Relationship Id="rId8221" Type="http://schemas.openxmlformats.org/officeDocument/2006/relationships/hyperlink" Target="http://twitter.com/cottila/statuses/1052981179631239170" TargetMode="External"/><Relationship Id="rId8222" Type="http://schemas.openxmlformats.org/officeDocument/2006/relationships/hyperlink" Target="http://abs.twimg.com/sticky/default_profile_images/default_profile_normal.png" TargetMode="External"/><Relationship Id="rId8223" Type="http://schemas.openxmlformats.org/officeDocument/2006/relationships/hyperlink" Target="http://twitter.com/Mark7475/statuses/1052981178951761920" TargetMode="External"/><Relationship Id="rId8224" Type="http://schemas.openxmlformats.org/officeDocument/2006/relationships/hyperlink" Target="http://pbs.twimg.com/profile_images/963131592720953349/kCZphDu6_normal.jpg" TargetMode="External"/><Relationship Id="rId8225" Type="http://schemas.openxmlformats.org/officeDocument/2006/relationships/hyperlink" Target="http://twitter.com/SoftblocksCo/statuses/1052981087096512512" TargetMode="External"/><Relationship Id="rId8226" Type="http://schemas.openxmlformats.org/officeDocument/2006/relationships/hyperlink" Target="http://pbs.twimg.com/profile_images/572091631055028224/Pkx__FSB_normal.png" TargetMode="External"/><Relationship Id="rId8227" Type="http://schemas.openxmlformats.org/officeDocument/2006/relationships/hyperlink" Target="http://twitter.com/cool_python/statuses/1052981064283693056" TargetMode="External"/><Relationship Id="rId8228" Type="http://schemas.openxmlformats.org/officeDocument/2006/relationships/hyperlink" Target="http://pbs.twimg.com/profile_images/1045954246431182848/UCknMoom_normal.jpg" TargetMode="External"/><Relationship Id="rId8229" Type="http://schemas.openxmlformats.org/officeDocument/2006/relationships/hyperlink" Target="http://twitter.com/shutyourprogram/statuses/1052981009808003073" TargetMode="External"/><Relationship Id="rId8230" Type="http://schemas.openxmlformats.org/officeDocument/2006/relationships/hyperlink" Target="http://pbs.twimg.com/profile_images/1016362674798592000/tpq8pqkf_normal.jpg" TargetMode="External"/><Relationship Id="rId8231" Type="http://schemas.openxmlformats.org/officeDocument/2006/relationships/hyperlink" Target="http://twitter.com/DaysofcodeNg/statuses/1052980944305573888" TargetMode="External"/><Relationship Id="rId8232" Type="http://schemas.openxmlformats.org/officeDocument/2006/relationships/hyperlink" Target="http://pbs.twimg.com/profile_images/1049741364169183233/2iQQ_vbF_normal.jpg" TargetMode="External"/><Relationship Id="rId8233" Type="http://schemas.openxmlformats.org/officeDocument/2006/relationships/hyperlink" Target="http://twitter.com/medicen_edy/statuses/1052980920246915073" TargetMode="External"/><Relationship Id="rId8234" Type="http://schemas.openxmlformats.org/officeDocument/2006/relationships/hyperlink" Target="http://pbs.twimg.com/profile_images/2910446508/38ef38c6ac70f531c71db08b042f4102_normal.jpeg" TargetMode="External"/><Relationship Id="rId8235" Type="http://schemas.openxmlformats.org/officeDocument/2006/relationships/hyperlink" Target="http://twitter.com/HindAlAseeri/statuses/1052980798402547712" TargetMode="External"/><Relationship Id="rId8236" Type="http://schemas.openxmlformats.org/officeDocument/2006/relationships/hyperlink" Target="http://pbs.twimg.com/profile_images/73450913/IMG_0202_normal.jpg" TargetMode="External"/><Relationship Id="rId8237" Type="http://schemas.openxmlformats.org/officeDocument/2006/relationships/hyperlink" Target="http://twitter.com/raymondh/statuses/1052980775149129728" TargetMode="External"/><Relationship Id="rId8238" Type="http://schemas.openxmlformats.org/officeDocument/2006/relationships/hyperlink" Target="http://pbs.twimg.com/profile_images/945704290135375872/AOXiTbCi_normal.jpg" TargetMode="External"/><Relationship Id="rId8239" Type="http://schemas.openxmlformats.org/officeDocument/2006/relationships/hyperlink" Target="http://twitter.com/Inspire_2018/statuses/1052980770313256960" TargetMode="External"/><Relationship Id="rId8240" Type="http://schemas.openxmlformats.org/officeDocument/2006/relationships/hyperlink" Target="http://pbs.twimg.com/profile_images/2766119173/513c0a9e6da892052fd51b0c52cdab3b_normal.jpeg" TargetMode="External"/><Relationship Id="rId8241" Type="http://schemas.openxmlformats.org/officeDocument/2006/relationships/hyperlink" Target="http://twitter.com/SiccoOtten/statuses/1052980751904444416" TargetMode="External"/><Relationship Id="rId8242" Type="http://schemas.openxmlformats.org/officeDocument/2006/relationships/hyperlink" Target="http://pbs.twimg.com/profile_images/849166849950568448/Zb0nWTNN_normal.jpg" TargetMode="External"/><Relationship Id="rId8243" Type="http://schemas.openxmlformats.org/officeDocument/2006/relationships/hyperlink" Target="http://codeanywhere.com/" TargetMode="External"/><Relationship Id="rId8244" Type="http://schemas.openxmlformats.org/officeDocument/2006/relationships/hyperlink" Target="http://twitter.com/_30days30sites/statuses/1052980338560036869" TargetMode="External"/><Relationship Id="rId8245" Type="http://schemas.openxmlformats.org/officeDocument/2006/relationships/hyperlink" Target="http://pbs.twimg.com/profile_images/926147773677924352/LJHyqj05_normal.jpg" TargetMode="External"/><Relationship Id="rId8246" Type="http://schemas.openxmlformats.org/officeDocument/2006/relationships/hyperlink" Target="http://twitter.com/sschwiers/statuses/1052980282368909313" TargetMode="External"/><Relationship Id="rId8247" Type="http://schemas.openxmlformats.org/officeDocument/2006/relationships/hyperlink" Target="http://pbs.twimg.com/profile_images/999488544803467265/uxXUvS6L_normal.jpg" TargetMode="External"/><Relationship Id="rId8248" Type="http://schemas.openxmlformats.org/officeDocument/2006/relationships/hyperlink" Target="http://twitter.com/WhileLab/statuses/1052980147375230978" TargetMode="External"/><Relationship Id="rId8249" Type="http://schemas.openxmlformats.org/officeDocument/2006/relationships/hyperlink" Target="http://pbs.twimg.com/profile_images/1044704771939192832/yMoWhRau_normal.jpg" TargetMode="External"/><Relationship Id="rId8250" Type="http://schemas.openxmlformats.org/officeDocument/2006/relationships/hyperlink" Target="http://twitter.com/shaunreeves/statuses/1052980031700566017" TargetMode="External"/><Relationship Id="rId8251" Type="http://schemas.openxmlformats.org/officeDocument/2006/relationships/hyperlink" Target="http://pbs.twimg.com/profile_images/1866862979/50519_388209157862059_947380685_n_normal.jpg" TargetMode="External"/><Relationship Id="rId8252" Type="http://schemas.openxmlformats.org/officeDocument/2006/relationships/hyperlink" Target="http://twitter.com/biconnections/statuses/1052979611565531137" TargetMode="External"/><Relationship Id="rId8253" Type="http://schemas.openxmlformats.org/officeDocument/2006/relationships/hyperlink" Target="http://pbs.twimg.com/profile_images/863505348833005569/VmPsTUAx_normal.jpg" TargetMode="External"/><Relationship Id="rId8254" Type="http://schemas.openxmlformats.org/officeDocument/2006/relationships/hyperlink" Target="http://twitter.com/wpacademypro/statuses/1052979538634756101" TargetMode="External"/><Relationship Id="rId8255" Type="http://schemas.openxmlformats.org/officeDocument/2006/relationships/hyperlink" Target="http://pbs.twimg.com/profile_images/811059415646425088/jc_6H5t8_normal.jpg" TargetMode="External"/><Relationship Id="rId8256" Type="http://schemas.openxmlformats.org/officeDocument/2006/relationships/hyperlink" Target="http://twitter.com/programminbuddy/statuses/1052979494817079296" TargetMode="External"/><Relationship Id="rId8257" Type="http://schemas.openxmlformats.org/officeDocument/2006/relationships/hyperlink" Target="http://pbs.twimg.com/profile_images/935471714431102977/bZncm8vB_normal.jpg" TargetMode="External"/><Relationship Id="rId8258" Type="http://schemas.openxmlformats.org/officeDocument/2006/relationships/hyperlink" Target="http://twitter.com/Octaviano/statuses/1052979393784627200" TargetMode="External"/><Relationship Id="rId8259" Type="http://schemas.openxmlformats.org/officeDocument/2006/relationships/hyperlink" Target="http://pbs.twimg.com/profile_images/935471714431102977/bZncm8vB_normal.jpg" TargetMode="External"/><Relationship Id="rId8260" Type="http://schemas.openxmlformats.org/officeDocument/2006/relationships/hyperlink" Target="http://twitter.com/Octaviano/statuses/1052979097511624704" TargetMode="External"/><Relationship Id="rId8261" Type="http://schemas.openxmlformats.org/officeDocument/2006/relationships/hyperlink" Target="http://pbs.twimg.com/profile_images/1042559176147456001/asJuNKk3_normal.jpg" TargetMode="External"/><Relationship Id="rId8262" Type="http://schemas.openxmlformats.org/officeDocument/2006/relationships/hyperlink" Target="http://twitter.com/vicentedaajuda/statuses/1052979004511322113" TargetMode="External"/><Relationship Id="rId8263" Type="http://schemas.openxmlformats.org/officeDocument/2006/relationships/hyperlink" Target="http://pbs.twimg.com/profile_images/690905028131962880/hnQ-Prft_normal.jpg" TargetMode="External"/><Relationship Id="rId8264" Type="http://schemas.openxmlformats.org/officeDocument/2006/relationships/hyperlink" Target="http://twitter.com/maxezek1/statuses/1052978882591244288" TargetMode="External"/><Relationship Id="rId8265" Type="http://schemas.openxmlformats.org/officeDocument/2006/relationships/hyperlink" Target="http://pbs.twimg.com/profile_images/1866862979/50519_388209157862059_947380685_n_normal.jpg" TargetMode="External"/><Relationship Id="rId8266" Type="http://schemas.openxmlformats.org/officeDocument/2006/relationships/hyperlink" Target="http://twitter.com/biconnections/statuses/1052978873112104960" TargetMode="External"/><Relationship Id="rId8267" Type="http://schemas.openxmlformats.org/officeDocument/2006/relationships/hyperlink" Target="http://pbs.twimg.com/profile_images/690905028131962880/hnQ-Prft_normal.jpg" TargetMode="External"/><Relationship Id="rId8268" Type="http://schemas.openxmlformats.org/officeDocument/2006/relationships/hyperlink" Target="http://twitter.com/maxezek1/statuses/1052978815801196547" TargetMode="External"/><Relationship Id="rId8269" Type="http://schemas.openxmlformats.org/officeDocument/2006/relationships/hyperlink" Target="http://pbs.twimg.com/profile_images/835296204271587329/7gcs-jNs_normal.jpg" TargetMode="External"/><Relationship Id="rId8270" Type="http://schemas.openxmlformats.org/officeDocument/2006/relationships/hyperlink" Target="http://twitter.com/pybites/statuses/1052978806368206848" TargetMode="External"/><Relationship Id="rId8271" Type="http://schemas.openxmlformats.org/officeDocument/2006/relationships/hyperlink" Target="http://pbs.twimg.com/profile_images/718371204088901633/jmzhzxjF_normal.jpg" TargetMode="External"/><Relationship Id="rId8272" Type="http://schemas.openxmlformats.org/officeDocument/2006/relationships/hyperlink" Target="http://twitter.com/Jadirectivestwt/statuses/1052978780287823872" TargetMode="External"/><Relationship Id="rId8273" Type="http://schemas.openxmlformats.org/officeDocument/2006/relationships/hyperlink" Target="http://pbs.twimg.com/profile_images/561045336827760640/iAwq2acl_normal.jpeg" TargetMode="External"/><Relationship Id="rId8274" Type="http://schemas.openxmlformats.org/officeDocument/2006/relationships/hyperlink" Target="http://twitter.com/ANCarrillo964/statuses/1052978770142027776" TargetMode="External"/><Relationship Id="rId8275" Type="http://schemas.openxmlformats.org/officeDocument/2006/relationships/hyperlink" Target="http://pbs.twimg.com/profile_images/1003496404369543168/MU-8VZfL_normal.jpg" TargetMode="External"/><Relationship Id="rId8276" Type="http://schemas.openxmlformats.org/officeDocument/2006/relationships/hyperlink" Target="http://twitter.com/100xcode/statuses/1052978766606036992" TargetMode="External"/><Relationship Id="rId8277" Type="http://schemas.openxmlformats.org/officeDocument/2006/relationships/hyperlink" Target="http://pbs.twimg.com/profile_images/1050351035913449472/sjBOz3gs_normal.jpg" TargetMode="External"/><Relationship Id="rId8278" Type="http://schemas.openxmlformats.org/officeDocument/2006/relationships/hyperlink" Target="http://twitter.com/ChanchalVishw16/statuses/1052978760004161536" TargetMode="External"/><Relationship Id="rId8279" Type="http://schemas.openxmlformats.org/officeDocument/2006/relationships/hyperlink" Target="http://pbs.twimg.com/profile_images/1046730966239080450/fdqAnC6D_normal.jpg" TargetMode="External"/><Relationship Id="rId8280" Type="http://schemas.openxmlformats.org/officeDocument/2006/relationships/hyperlink" Target="http://twitter.com/Calcaware/statuses/1052978759123513345" TargetMode="External"/><Relationship Id="rId8281" Type="http://schemas.openxmlformats.org/officeDocument/2006/relationships/hyperlink" Target="http://pbs.twimg.com/profile_images/718371204088901633/jmzhzxjF_normal.jpg" TargetMode="External"/><Relationship Id="rId8282" Type="http://schemas.openxmlformats.org/officeDocument/2006/relationships/hyperlink" Target="http://twitter.com/Jadirectivestwt/statuses/1052978755461758976" TargetMode="External"/><Relationship Id="rId8283" Type="http://schemas.openxmlformats.org/officeDocument/2006/relationships/hyperlink" Target="http://pbs.twimg.com/profile_images/746020069742907392/jio1jg9r_normal.jpg" TargetMode="External"/><Relationship Id="rId8284" Type="http://schemas.openxmlformats.org/officeDocument/2006/relationships/hyperlink" Target="http://twitter.com/GeekCharge/statuses/1052978753750663168" TargetMode="External"/><Relationship Id="rId8285" Type="http://schemas.openxmlformats.org/officeDocument/2006/relationships/hyperlink" Target="http://pbs.twimg.com/profile_images/718371204088901633/jmzhzxjF_normal.jpg" TargetMode="External"/><Relationship Id="rId8286" Type="http://schemas.openxmlformats.org/officeDocument/2006/relationships/hyperlink" Target="http://twitter.com/Jadirectivestwt/statuses/1052978709269905408" TargetMode="External"/><Relationship Id="rId8287" Type="http://schemas.openxmlformats.org/officeDocument/2006/relationships/hyperlink" Target="http://pbs.twimg.com/profile_images/718371204088901633/jmzhzxjF_normal.jpg" TargetMode="External"/><Relationship Id="rId8288" Type="http://schemas.openxmlformats.org/officeDocument/2006/relationships/hyperlink" Target="http://twitter.com/Jadirectivestwt/statuses/1052978699006435328" TargetMode="External"/><Relationship Id="rId8289" Type="http://schemas.openxmlformats.org/officeDocument/2006/relationships/hyperlink" Target="http://pbs.twimg.com/profile_images/718371204088901633/jmzhzxjF_normal.jpg" TargetMode="External"/><Relationship Id="rId8290" Type="http://schemas.openxmlformats.org/officeDocument/2006/relationships/hyperlink" Target="http://twitter.com/Jadirectivestwt/statuses/1052978680006291456" TargetMode="External"/><Relationship Id="rId8291" Type="http://schemas.openxmlformats.org/officeDocument/2006/relationships/hyperlink" Target="http://pbs.twimg.com/profile_images/718371204088901633/jmzhzxjF_normal.jpg" TargetMode="External"/><Relationship Id="rId8292" Type="http://schemas.openxmlformats.org/officeDocument/2006/relationships/hyperlink" Target="http://twitter.com/Jadirectivestwt/statuses/1052978668211818496" TargetMode="External"/><Relationship Id="rId8293" Type="http://schemas.openxmlformats.org/officeDocument/2006/relationships/hyperlink" Target="http://pbs.twimg.com/profile_images/835296204271587329/7gcs-jNs_normal.jpg" TargetMode="External"/><Relationship Id="rId8294" Type="http://schemas.openxmlformats.org/officeDocument/2006/relationships/hyperlink" Target="http://twitter.com/pybites/statuses/1052978626931712000" TargetMode="External"/><Relationship Id="rId8295" Type="http://schemas.openxmlformats.org/officeDocument/2006/relationships/hyperlink" Target="http://pbs.twimg.com/profile_images/805006806934323200/KxEGjbqo_normal.jpg" TargetMode="External"/><Relationship Id="rId8296" Type="http://schemas.openxmlformats.org/officeDocument/2006/relationships/hyperlink" Target="http://twitter.com/ArkangelScrap/statuses/1052978594614571008" TargetMode="External"/><Relationship Id="rId8297" Type="http://schemas.openxmlformats.org/officeDocument/2006/relationships/hyperlink" Target="http://pbs.twimg.com/profile_images/718371204088901633/jmzhzxjF_normal.jpg" TargetMode="External"/><Relationship Id="rId8298" Type="http://schemas.openxmlformats.org/officeDocument/2006/relationships/hyperlink" Target="http://twitter.com/Jadirectivestwt/statuses/1052978536594767872" TargetMode="External"/><Relationship Id="rId8299" Type="http://schemas.openxmlformats.org/officeDocument/2006/relationships/hyperlink" Target="http://pbs.twimg.com/profile_images/805006806934323200/KxEGjbqo_normal.jpg" TargetMode="External"/><Relationship Id="rId8300" Type="http://schemas.openxmlformats.org/officeDocument/2006/relationships/hyperlink" Target="http://twitter.com/ArkangelScrap/statuses/1052978533818126337" TargetMode="External"/><Relationship Id="rId8301" Type="http://schemas.openxmlformats.org/officeDocument/2006/relationships/hyperlink" Target="http://pbs.twimg.com/profile_images/897203172581588992/iEjldUcr_normal.jpg" TargetMode="External"/><Relationship Id="rId8302" Type="http://schemas.openxmlformats.org/officeDocument/2006/relationships/hyperlink" Target="http://twitter.com/sergio_101/statuses/1052978509415702528" TargetMode="External"/><Relationship Id="rId8303" Type="http://schemas.openxmlformats.org/officeDocument/2006/relationships/hyperlink" Target="http://pbs.twimg.com/profile_images/1050286010171568128/bIIfCa8M_normal.jpg" TargetMode="External"/><Relationship Id="rId8304" Type="http://schemas.openxmlformats.org/officeDocument/2006/relationships/hyperlink" Target="http://twitter.com/JodieMOpus/statuses/1052978475471134720" TargetMode="External"/><Relationship Id="rId8305" Type="http://schemas.openxmlformats.org/officeDocument/2006/relationships/hyperlink" Target="http://pbs.twimg.com/profile_images/718371204088901633/jmzhzxjF_normal.jpg" TargetMode="External"/><Relationship Id="rId8306" Type="http://schemas.openxmlformats.org/officeDocument/2006/relationships/hyperlink" Target="http://twitter.com/Jadirectivestwt/statuses/1052978473776558080" TargetMode="External"/><Relationship Id="rId8307" Type="http://schemas.openxmlformats.org/officeDocument/2006/relationships/hyperlink" Target="http://pbs.twimg.com/profile_images/835296204271587329/7gcs-jNs_normal.jpg" TargetMode="External"/><Relationship Id="rId8308" Type="http://schemas.openxmlformats.org/officeDocument/2006/relationships/hyperlink" Target="http://twitter.com/pybites/statuses/1052978425219244032" TargetMode="External"/><Relationship Id="rId8309" Type="http://schemas.openxmlformats.org/officeDocument/2006/relationships/hyperlink" Target="http://pbs.twimg.com/profile_images/502810024004304896/ue0pkGOJ_normal.jpeg" TargetMode="External"/><Relationship Id="rId8310" Type="http://schemas.openxmlformats.org/officeDocument/2006/relationships/hyperlink" Target="http://twitter.com/liciolentimo/statuses/1052978291320205318" TargetMode="External"/><Relationship Id="rId8311" Type="http://schemas.openxmlformats.org/officeDocument/2006/relationships/hyperlink" Target="http://pbs.twimg.com/profile_images/902999912777842688/b1mp87Ft_normal.jpg" TargetMode="External"/><Relationship Id="rId8312" Type="http://schemas.openxmlformats.org/officeDocument/2006/relationships/hyperlink" Target="http://twitter.com/Me_samsaket/statuses/1052978216233652224" TargetMode="External"/><Relationship Id="rId8313" Type="http://schemas.openxmlformats.org/officeDocument/2006/relationships/hyperlink" Target="http://pbs.twimg.com/profile_images/560628288822190080/CBwdgEmJ_normal.jpeg" TargetMode="External"/><Relationship Id="rId8314" Type="http://schemas.openxmlformats.org/officeDocument/2006/relationships/hyperlink" Target="http://twitter.com/maxscgo/statuses/1052978094213124096" TargetMode="External"/><Relationship Id="rId8315" Type="http://schemas.openxmlformats.org/officeDocument/2006/relationships/hyperlink" Target="http://pbs.twimg.com/profile_images/1866862979/50519_388209157862059_947380685_n_normal.jpg" TargetMode="External"/><Relationship Id="rId8316" Type="http://schemas.openxmlformats.org/officeDocument/2006/relationships/hyperlink" Target="http://twitter.com/biconnections/statuses/1052977886184054784" TargetMode="External"/><Relationship Id="rId8317" Type="http://schemas.openxmlformats.org/officeDocument/2006/relationships/hyperlink" Target="http://pbs.twimg.com/profile_images/1022889108715200512/t9nlucgZ_normal.jpg" TargetMode="External"/><Relationship Id="rId8318" Type="http://schemas.openxmlformats.org/officeDocument/2006/relationships/hyperlink" Target="http://twitter.com/Gabriellewins/statuses/1052977797025726465" TargetMode="External"/><Relationship Id="rId8319" Type="http://schemas.openxmlformats.org/officeDocument/2006/relationships/hyperlink" Target="http://pbs.twimg.com/profile_images/743855747520356352/ViYZG0Y9_normal.jpg" TargetMode="External"/><Relationship Id="rId8320" Type="http://schemas.openxmlformats.org/officeDocument/2006/relationships/hyperlink" Target="http://twitter.com/Ananna16/statuses/1052977737483218945" TargetMode="External"/><Relationship Id="rId8321" Type="http://schemas.openxmlformats.org/officeDocument/2006/relationships/hyperlink" Target="http://pbs.twimg.com/profile_images/743855747520356352/ViYZG0Y9_normal.jpg" TargetMode="External"/><Relationship Id="rId8322" Type="http://schemas.openxmlformats.org/officeDocument/2006/relationships/hyperlink" Target="http://twitter.com/Ananna16/statuses/1052977666456862720" TargetMode="External"/><Relationship Id="rId8323" Type="http://schemas.openxmlformats.org/officeDocument/2006/relationships/hyperlink" Target="http://pbs.twimg.com/profile_images/743855747520356352/ViYZG0Y9_normal.jpg" TargetMode="External"/><Relationship Id="rId8324" Type="http://schemas.openxmlformats.org/officeDocument/2006/relationships/hyperlink" Target="http://twitter.com/Ananna16/statuses/1052977582692417536" TargetMode="External"/><Relationship Id="rId8325" Type="http://schemas.openxmlformats.org/officeDocument/2006/relationships/hyperlink" Target="http://pbs.twimg.com/profile_images/743855747520356352/ViYZG0Y9_normal.jpg" TargetMode="External"/><Relationship Id="rId8326" Type="http://schemas.openxmlformats.org/officeDocument/2006/relationships/hyperlink" Target="http://twitter.com/Ananna16/statuses/1052977561225969664" TargetMode="External"/><Relationship Id="rId8327" Type="http://schemas.openxmlformats.org/officeDocument/2006/relationships/hyperlink" Target="http://pbs.twimg.com/profile_images/743855747520356352/ViYZG0Y9_normal.jpg" TargetMode="External"/><Relationship Id="rId8328" Type="http://schemas.openxmlformats.org/officeDocument/2006/relationships/hyperlink" Target="http://twitter.com/Ananna16/statuses/1052977533463846912" TargetMode="External"/><Relationship Id="rId8329" Type="http://schemas.openxmlformats.org/officeDocument/2006/relationships/hyperlink" Target="http://pbs.twimg.com/profile_images/743855747520356352/ViYZG0Y9_normal.jpg" TargetMode="External"/><Relationship Id="rId8330" Type="http://schemas.openxmlformats.org/officeDocument/2006/relationships/hyperlink" Target="http://twitter.com/Ananna16/statuses/1052977517802344448" TargetMode="External"/><Relationship Id="rId8331" Type="http://schemas.openxmlformats.org/officeDocument/2006/relationships/hyperlink" Target="http://pbs.twimg.com/profile_images/743855747520356352/ViYZG0Y9_normal.jpg" TargetMode="External"/><Relationship Id="rId8332" Type="http://schemas.openxmlformats.org/officeDocument/2006/relationships/hyperlink" Target="http://twitter.com/Ananna16/statuses/1052977505999548416" TargetMode="External"/><Relationship Id="rId8333" Type="http://schemas.openxmlformats.org/officeDocument/2006/relationships/hyperlink" Target="http://pbs.twimg.com/profile_images/582277789987950593/i4jOHneO_normal.jpg" TargetMode="External"/><Relationship Id="rId8334" Type="http://schemas.openxmlformats.org/officeDocument/2006/relationships/hyperlink" Target="http://twitter.com/BeingExample/statuses/1052977494905839621" TargetMode="External"/><Relationship Id="rId8335" Type="http://schemas.openxmlformats.org/officeDocument/2006/relationships/hyperlink" Target="http://pbs.twimg.com/profile_images/743855747520356352/ViYZG0Y9_normal.jpg" TargetMode="External"/><Relationship Id="rId8336" Type="http://schemas.openxmlformats.org/officeDocument/2006/relationships/hyperlink" Target="http://twitter.com/Ananna16/statuses/1052977493588602880" TargetMode="External"/><Relationship Id="rId8337" Type="http://schemas.openxmlformats.org/officeDocument/2006/relationships/hyperlink" Target="http://pbs.twimg.com/profile_images/1046220721087688704/RidtZYBx_normal.jpg" TargetMode="External"/><Relationship Id="rId8338" Type="http://schemas.openxmlformats.org/officeDocument/2006/relationships/hyperlink" Target="http://twitter.com/AaronCuddeback/statuses/1052977349111758850" TargetMode="External"/><Relationship Id="rId8339" Type="http://schemas.openxmlformats.org/officeDocument/2006/relationships/hyperlink" Target="http://pbs.twimg.com/profile_images/743855747520356352/ViYZG0Y9_normal.jpg" TargetMode="External"/><Relationship Id="rId8340" Type="http://schemas.openxmlformats.org/officeDocument/2006/relationships/hyperlink" Target="http://twitter.com/Ananna16/statuses/1052977344816676864" TargetMode="External"/><Relationship Id="rId8341" Type="http://schemas.openxmlformats.org/officeDocument/2006/relationships/hyperlink" Target="http://pbs.twimg.com/profile_images/1046220721087688704/RidtZYBx_normal.jpg" TargetMode="External"/><Relationship Id="rId8342" Type="http://schemas.openxmlformats.org/officeDocument/2006/relationships/hyperlink" Target="http://twitter.com/AaronCuddeback/statuses/1052977322956079106" TargetMode="External"/><Relationship Id="rId8343" Type="http://schemas.openxmlformats.org/officeDocument/2006/relationships/hyperlink" Target="http://pbs.twimg.com/profile_images/1046220721087688704/RidtZYBx_normal.jpg" TargetMode="External"/><Relationship Id="rId8344" Type="http://schemas.openxmlformats.org/officeDocument/2006/relationships/hyperlink" Target="http://twitter.com/AaronCuddeback/statuses/1052977305335865345" TargetMode="External"/><Relationship Id="rId8345" Type="http://schemas.openxmlformats.org/officeDocument/2006/relationships/hyperlink" Target="http://pbs.twimg.com/profile_images/743855747520356352/ViYZG0Y9_normal.jpg" TargetMode="External"/><Relationship Id="rId8346" Type="http://schemas.openxmlformats.org/officeDocument/2006/relationships/hyperlink" Target="http://twitter.com/Ananna16/statuses/1052977276655038465" TargetMode="External"/><Relationship Id="rId8347" Type="http://schemas.openxmlformats.org/officeDocument/2006/relationships/hyperlink" Target="http://pbs.twimg.com/profile_images/1046220721087688704/RidtZYBx_normal.jpg" TargetMode="External"/><Relationship Id="rId8348" Type="http://schemas.openxmlformats.org/officeDocument/2006/relationships/hyperlink" Target="http://twitter.com/AaronCuddeback/statuses/1052977265343156224" TargetMode="External"/><Relationship Id="rId8349" Type="http://schemas.openxmlformats.org/officeDocument/2006/relationships/hyperlink" Target="http://pbs.twimg.com/profile_images/922527168042647553/kE4D34g5_normal.jpg" TargetMode="External"/><Relationship Id="rId8350" Type="http://schemas.openxmlformats.org/officeDocument/2006/relationships/hyperlink" Target="http://twitter.com/RanitSarker/statuses/1052977108283154432" TargetMode="External"/><Relationship Id="rId8351" Type="http://schemas.openxmlformats.org/officeDocument/2006/relationships/hyperlink" Target="http://pbs.twimg.com/profile_images/922527168042647553/kE4D34g5_normal.jpg" TargetMode="External"/><Relationship Id="rId8352" Type="http://schemas.openxmlformats.org/officeDocument/2006/relationships/hyperlink" Target="http://twitter.com/RanitSarker/statuses/1052977096673255424" TargetMode="External"/><Relationship Id="rId8353" Type="http://schemas.openxmlformats.org/officeDocument/2006/relationships/hyperlink" Target="http://pbs.twimg.com/profile_images/922527168042647553/kE4D34g5_normal.jpg" TargetMode="External"/><Relationship Id="rId8354" Type="http://schemas.openxmlformats.org/officeDocument/2006/relationships/hyperlink" Target="http://twitter.com/RanitSarker/statuses/1052977081779290112" TargetMode="External"/><Relationship Id="rId8355" Type="http://schemas.openxmlformats.org/officeDocument/2006/relationships/hyperlink" Target="http://pbs.twimg.com/profile_images/996712827611205637/1SpdOEmz_normal.jpg" TargetMode="External"/><Relationship Id="rId8356" Type="http://schemas.openxmlformats.org/officeDocument/2006/relationships/hyperlink" Target="http://twitter.com/WebExpert1971/statuses/1052977069678837760" TargetMode="External"/><Relationship Id="rId8357" Type="http://schemas.openxmlformats.org/officeDocument/2006/relationships/hyperlink" Target="http://pbs.twimg.com/profile_images/922527168042647553/kE4D34g5_normal.jpg" TargetMode="External"/><Relationship Id="rId8358" Type="http://schemas.openxmlformats.org/officeDocument/2006/relationships/hyperlink" Target="http://twitter.com/RanitSarker/statuses/1052977069624197120" TargetMode="External"/><Relationship Id="rId8359" Type="http://schemas.openxmlformats.org/officeDocument/2006/relationships/hyperlink" Target="http://pbs.twimg.com/profile_images/864270183677870080/UDoO7o-E_normal.jpg" TargetMode="External"/><Relationship Id="rId8360" Type="http://schemas.openxmlformats.org/officeDocument/2006/relationships/hyperlink" Target="http://twitter.com/NWEKEHENRY1/statuses/1052977009813479424" TargetMode="External"/><Relationship Id="rId8361" Type="http://schemas.openxmlformats.org/officeDocument/2006/relationships/hyperlink" Target="http://pbs.twimg.com/profile_images/1013439373982011392/Z76sQ9cq_normal.jpg" TargetMode="External"/><Relationship Id="rId8362" Type="http://schemas.openxmlformats.org/officeDocument/2006/relationships/hyperlink" Target="http://twitter.com/darkicebeam/statuses/1052976964481556485" TargetMode="External"/><Relationship Id="rId8363" Type="http://schemas.openxmlformats.org/officeDocument/2006/relationships/hyperlink" Target="http://pbs.twimg.com/profile_images/955844237664374785/u8XGFEpV_normal.jpg" TargetMode="External"/><Relationship Id="rId8364" Type="http://schemas.openxmlformats.org/officeDocument/2006/relationships/hyperlink" Target="http://twitter.com/ManikosN/statuses/1052976867794411520" TargetMode="External"/><Relationship Id="rId8365" Type="http://schemas.openxmlformats.org/officeDocument/2006/relationships/hyperlink" Target="http://pbs.twimg.com/profile_images/843898179041091586/cjniocFT_normal.jpg" TargetMode="External"/><Relationship Id="rId8366" Type="http://schemas.openxmlformats.org/officeDocument/2006/relationships/hyperlink" Target="http://twitter.com/IngNchavarria/statuses/1052976672083988481" TargetMode="External"/><Relationship Id="rId8367" Type="http://schemas.openxmlformats.org/officeDocument/2006/relationships/hyperlink" Target="http://pbs.twimg.com/profile_images/905080255190327297/g463NEof_normal.jpg" TargetMode="External"/><Relationship Id="rId8368" Type="http://schemas.openxmlformats.org/officeDocument/2006/relationships/hyperlink" Target="http://twitter.com/wayfairatwork/statuses/1052976513484763136" TargetMode="External"/><Relationship Id="rId8369" Type="http://schemas.openxmlformats.org/officeDocument/2006/relationships/hyperlink" Target="http://pbs.twimg.com/profile_images/927200017278005248/BCnyRnJP_normal.jpg" TargetMode="External"/><Relationship Id="rId8370" Type="http://schemas.openxmlformats.org/officeDocument/2006/relationships/hyperlink" Target="http://twitter.com/Viper_IT/statuses/1052976360929579008" TargetMode="External"/><Relationship Id="rId8371" Type="http://schemas.openxmlformats.org/officeDocument/2006/relationships/hyperlink" Target="http://pbs.twimg.com/profile_images/991275847079419906/tzJ7OCPg_normal.jpg" TargetMode="External"/><Relationship Id="rId8372" Type="http://schemas.openxmlformats.org/officeDocument/2006/relationships/hyperlink" Target="http://twitter.com/HayleyEversKing/statuses/1052976352452927489" TargetMode="External"/><Relationship Id="rId8373" Type="http://schemas.openxmlformats.org/officeDocument/2006/relationships/hyperlink" Target="http://pbs.twimg.com/profile_images/619470679654707200/zDPoNJZ2_normal.png" TargetMode="External"/><Relationship Id="rId8374" Type="http://schemas.openxmlformats.org/officeDocument/2006/relationships/hyperlink" Target="http://twitter.com/tdelatorreh/statuses/1052976120084213760" TargetMode="External"/><Relationship Id="rId8375" Type="http://schemas.openxmlformats.org/officeDocument/2006/relationships/hyperlink" Target="http://pbs.twimg.com/profile_images/1051599001106178048/5nhWKX8W_normal.jpg" TargetMode="External"/><Relationship Id="rId8376" Type="http://schemas.openxmlformats.org/officeDocument/2006/relationships/hyperlink" Target="http://twitter.com/MylittlerobotFR/statuses/1052976048198078464" TargetMode="External"/><Relationship Id="rId8377" Type="http://schemas.openxmlformats.org/officeDocument/2006/relationships/hyperlink" Target="http://pbs.twimg.com/profile_images/523230327494307840/lUQkzGAc_normal.png" TargetMode="External"/><Relationship Id="rId8378" Type="http://schemas.openxmlformats.org/officeDocument/2006/relationships/hyperlink" Target="http://twitter.com/lothiraldan/statuses/1052976039176151040" TargetMode="External"/><Relationship Id="rId8379" Type="http://schemas.openxmlformats.org/officeDocument/2006/relationships/hyperlink" Target="http://pbs.twimg.com/profile_images/1050286010171568128/bIIfCa8M_normal.jpg" TargetMode="External"/><Relationship Id="rId8380" Type="http://schemas.openxmlformats.org/officeDocument/2006/relationships/hyperlink" Target="http://twitter.com/JodieMOpus/statuses/1052976031722889216" TargetMode="External"/><Relationship Id="rId8381" Type="http://schemas.openxmlformats.org/officeDocument/2006/relationships/hyperlink" Target="http://pbs.twimg.com/profile_images/1027892225492037632/JZPjaQqh_normal.jpg" TargetMode="External"/><Relationship Id="rId8382" Type="http://schemas.openxmlformats.org/officeDocument/2006/relationships/hyperlink" Target="http://twitter.com/digital_mine_/statuses/1052975975858880513" TargetMode="External"/><Relationship Id="rId8383" Type="http://schemas.openxmlformats.org/officeDocument/2006/relationships/hyperlink" Target="http://pbs.twimg.com/profile_images/1002220196344614912/xk6nxyNA_normal.jpg" TargetMode="External"/><Relationship Id="rId8384" Type="http://schemas.openxmlformats.org/officeDocument/2006/relationships/hyperlink" Target="http://twitter.com/DBaker007/statuses/1052975364518146048" TargetMode="External"/><Relationship Id="rId8385" Type="http://schemas.openxmlformats.org/officeDocument/2006/relationships/hyperlink" Target="http://pbs.twimg.com/profile_images/996501998030729216/qjpvsI5b_normal.jpg" TargetMode="External"/><Relationship Id="rId8386" Type="http://schemas.openxmlformats.org/officeDocument/2006/relationships/hyperlink" Target="http://twitter.com/Gemdrophunter/statuses/1052975352799272960" TargetMode="External"/><Relationship Id="rId8387" Type="http://schemas.openxmlformats.org/officeDocument/2006/relationships/hyperlink" Target="http://pbs.twimg.com/profile_images/2717845068/8c340df087650f92b3ecfe499ae023f5_normal.jpeg" TargetMode="External"/><Relationship Id="rId8388" Type="http://schemas.openxmlformats.org/officeDocument/2006/relationships/hyperlink" Target="http://twitter.com/Zelev_Force/statuses/1052975319844577280" TargetMode="External"/><Relationship Id="rId8389" Type="http://schemas.openxmlformats.org/officeDocument/2006/relationships/hyperlink" Target="http://pbs.twimg.com/profile_images/1035009318259777536/vEUKri31_normal.jpg" TargetMode="External"/><Relationship Id="rId8390" Type="http://schemas.openxmlformats.org/officeDocument/2006/relationships/hyperlink" Target="http://twitter.com/ActuallyMJL/statuses/1052975304711520258" TargetMode="External"/><Relationship Id="rId8391" Type="http://schemas.openxmlformats.org/officeDocument/2006/relationships/hyperlink" Target="http://pbs.twimg.com/profile_images/980153684872056832/Z75E0FAG_normal.jpg" TargetMode="External"/><Relationship Id="rId8392" Type="http://schemas.openxmlformats.org/officeDocument/2006/relationships/hyperlink" Target="http://twitter.com/Metalsilver/statuses/1052975287942680576" TargetMode="External"/><Relationship Id="rId8393" Type="http://schemas.openxmlformats.org/officeDocument/2006/relationships/hyperlink" Target="http://pbs.twimg.com/profile_images/1003496404369543168/MU-8VZfL_normal.jpg" TargetMode="External"/><Relationship Id="rId8394" Type="http://schemas.openxmlformats.org/officeDocument/2006/relationships/hyperlink" Target="http://twitter.com/100xcode/statuses/1052975246121230338" TargetMode="External"/><Relationship Id="rId8395" Type="http://schemas.openxmlformats.org/officeDocument/2006/relationships/hyperlink" Target="http://pbs.twimg.com/profile_images/897743445594447872/IeqdqDUK_normal.jpg" TargetMode="External"/><Relationship Id="rId8396" Type="http://schemas.openxmlformats.org/officeDocument/2006/relationships/hyperlink" Target="http://twitter.com/alf_ee_y/statuses/1052975243336343552" TargetMode="External"/><Relationship Id="rId8397" Type="http://schemas.openxmlformats.org/officeDocument/2006/relationships/hyperlink" Target="http://pbs.twimg.com/profile_images/902739251095363584/HXlczdqq_normal.jpg" TargetMode="External"/><Relationship Id="rId8398" Type="http://schemas.openxmlformats.org/officeDocument/2006/relationships/hyperlink" Target="http://twitter.com/ageldama/statuses/1052975235719299072" TargetMode="External"/><Relationship Id="rId8399" Type="http://schemas.openxmlformats.org/officeDocument/2006/relationships/hyperlink" Target="http://pbs.twimg.com/profile_images/755606041728016384/_JlbwVxo_normal.jpg" TargetMode="External"/><Relationship Id="rId8400" Type="http://schemas.openxmlformats.org/officeDocument/2006/relationships/hyperlink" Target="http://twitter.com/BeardySmeardy/statuses/1052975203704287233" TargetMode="External"/><Relationship Id="rId8401" Type="http://schemas.openxmlformats.org/officeDocument/2006/relationships/hyperlink" Target="http://pbs.twimg.com/profile_images/1009677761005400064/hOTqZ_HA_normal.jpg" TargetMode="External"/><Relationship Id="rId8402" Type="http://schemas.openxmlformats.org/officeDocument/2006/relationships/hyperlink" Target="http://twitter.com/Dr_Orobosa/statuses/1052975087882829824" TargetMode="External"/><Relationship Id="rId8403" Type="http://schemas.openxmlformats.org/officeDocument/2006/relationships/hyperlink" Target="http://pbs.twimg.com/profile_images/809202843752235008/2a_MUV2E_normal.jpg" TargetMode="External"/><Relationship Id="rId8404" Type="http://schemas.openxmlformats.org/officeDocument/2006/relationships/hyperlink" Target="http://twitter.com/hhickman/statuses/1052975086750355457" TargetMode="External"/><Relationship Id="rId8405" Type="http://schemas.openxmlformats.org/officeDocument/2006/relationships/hyperlink" Target="http://pbs.twimg.com/profile_images/1023512035244625920/p2TBqC3Z_normal.jpg" TargetMode="External"/><Relationship Id="rId8406" Type="http://schemas.openxmlformats.org/officeDocument/2006/relationships/hyperlink" Target="http://twitter.com/CraftyComputing/statuses/1052974955489611777" TargetMode="External"/><Relationship Id="rId8407" Type="http://schemas.openxmlformats.org/officeDocument/2006/relationships/hyperlink" Target="http://pbs.twimg.com/profile_images/856025651089944576/5pHuYtHe_normal.jpg" TargetMode="External"/><Relationship Id="rId8408" Type="http://schemas.openxmlformats.org/officeDocument/2006/relationships/hyperlink" Target="http://twitter.com/MosiMoradian/statuses/1052974582611755008" TargetMode="External"/><Relationship Id="rId8409" Type="http://schemas.openxmlformats.org/officeDocument/2006/relationships/hyperlink" Target="http://pbs.twimg.com/profile_images/1026208952420323328/AGl0NZp2_normal.jpg" TargetMode="External"/><Relationship Id="rId8410" Type="http://schemas.openxmlformats.org/officeDocument/2006/relationships/hyperlink" Target="http://twitter.com/afapk99/statuses/1052974528572346368" TargetMode="External"/><Relationship Id="rId8411" Type="http://schemas.openxmlformats.org/officeDocument/2006/relationships/hyperlink" Target="http://pbs.twimg.com/profile_images/1003882608973963265/Rg-lCNQI_normal.jpg" TargetMode="External"/><Relationship Id="rId8412" Type="http://schemas.openxmlformats.org/officeDocument/2006/relationships/hyperlink" Target="http://twitter.com/BrainfuelSolut1/statuses/1052974451099226112" TargetMode="External"/><Relationship Id="rId8413" Type="http://schemas.openxmlformats.org/officeDocument/2006/relationships/hyperlink" Target="http://pbs.twimg.com/profile_images/936955999570800640/7kI9_22t_normal.jpg" TargetMode="External"/><Relationship Id="rId8414" Type="http://schemas.openxmlformats.org/officeDocument/2006/relationships/hyperlink" Target="http://twitter.com/mo2002y/statuses/1052974359093137408" TargetMode="External"/><Relationship Id="rId8415" Type="http://schemas.openxmlformats.org/officeDocument/2006/relationships/hyperlink" Target="http://pbs.twimg.com/profile_images/919683771225473024/XgN8GCKp_normal.jpg" TargetMode="External"/><Relationship Id="rId8416" Type="http://schemas.openxmlformats.org/officeDocument/2006/relationships/hyperlink" Target="http://twitter.com/GitHubIT/statuses/1052974283465605125" TargetMode="External"/><Relationship Id="rId8417" Type="http://schemas.openxmlformats.org/officeDocument/2006/relationships/hyperlink" Target="http://pbs.twimg.com/profile_images/1245255460/DSC00458_normal.JPG" TargetMode="External"/><Relationship Id="rId8418" Type="http://schemas.openxmlformats.org/officeDocument/2006/relationships/hyperlink" Target="http://twitter.com/jormarcha/statuses/1052974281079091200" TargetMode="External"/><Relationship Id="rId8419" Type="http://schemas.openxmlformats.org/officeDocument/2006/relationships/hyperlink" Target="http://pbs.twimg.com/profile_images/1050864136903626760/-REeQKUp_normal.jpg" TargetMode="External"/><Relationship Id="rId8420" Type="http://schemas.openxmlformats.org/officeDocument/2006/relationships/hyperlink" Target="http://twitter.com/bmwasaru/statuses/1052974055983378433" TargetMode="External"/><Relationship Id="rId8421" Type="http://schemas.openxmlformats.org/officeDocument/2006/relationships/hyperlink" Target="http://pbs.twimg.com/profile_images/666239469130006528/7Ffprr69_normal.jpg" TargetMode="External"/><Relationship Id="rId8422" Type="http://schemas.openxmlformats.org/officeDocument/2006/relationships/hyperlink" Target="http://twitter.com/VladoBotsvadze/statuses/1052974034386898944" TargetMode="External"/><Relationship Id="rId8423" Type="http://schemas.openxmlformats.org/officeDocument/2006/relationships/hyperlink" Target="http://pbs.twimg.com/profile_images/733916536813981697/5ejAaWFa_normal.jpg" TargetMode="External"/><Relationship Id="rId8424" Type="http://schemas.openxmlformats.org/officeDocument/2006/relationships/hyperlink" Target="http://twitter.com/python_programm/statuses/1052973994180337664" TargetMode="External"/><Relationship Id="rId8425" Type="http://schemas.openxmlformats.org/officeDocument/2006/relationships/hyperlink" Target="http://pbs.twimg.com/profile_images/741856967476404224/1jH542Ib_normal.jpg" TargetMode="External"/><Relationship Id="rId8426" Type="http://schemas.openxmlformats.org/officeDocument/2006/relationships/hyperlink" Target="http://twitter.com/python_planet/statuses/1052973954116272128" TargetMode="External"/><Relationship Id="rId8427" Type="http://schemas.openxmlformats.org/officeDocument/2006/relationships/hyperlink" Target="http://pbs.twimg.com/profile_images/569077389871706112/t3K4IWrH_normal.jpeg" TargetMode="External"/><Relationship Id="rId8428" Type="http://schemas.openxmlformats.org/officeDocument/2006/relationships/hyperlink" Target="http://twitter.com/ysdede/statuses/1052973940858122240" TargetMode="External"/><Relationship Id="rId8429" Type="http://schemas.openxmlformats.org/officeDocument/2006/relationships/hyperlink" Target="http://pbs.twimg.com/profile_images/1052724163369029632/idOC-pNt_normal.jpg" TargetMode="External"/><Relationship Id="rId8430" Type="http://schemas.openxmlformats.org/officeDocument/2006/relationships/hyperlink" Target="http://twitter.com/SamiraKorani/statuses/1052973933593546753" TargetMode="External"/><Relationship Id="rId8431" Type="http://schemas.openxmlformats.org/officeDocument/2006/relationships/hyperlink" Target="http://pbs.twimg.com/profile_images/741145892250587137/7vk7w40F_normal.jpg" TargetMode="External"/><Relationship Id="rId8432" Type="http://schemas.openxmlformats.org/officeDocument/2006/relationships/hyperlink" Target="http://twitter.com/python__tut/statuses/1052973879524773888" TargetMode="External"/><Relationship Id="rId8433" Type="http://schemas.openxmlformats.org/officeDocument/2006/relationships/hyperlink" Target="http://pbs.twimg.com/profile_images/1404245782/igeek_normal.jpg" TargetMode="External"/><Relationship Id="rId8434" Type="http://schemas.openxmlformats.org/officeDocument/2006/relationships/hyperlink" Target="http://twitter.com/GamerGeekNews/statuses/1052973851896758273" TargetMode="External"/><Relationship Id="rId8435" Type="http://schemas.openxmlformats.org/officeDocument/2006/relationships/hyperlink" Target="http://pbs.twimg.com/profile_images/856025651089944576/5pHuYtHe_normal.jpg" TargetMode="External"/><Relationship Id="rId8436" Type="http://schemas.openxmlformats.org/officeDocument/2006/relationships/hyperlink" Target="http://twitter.com/MosiMoradian/statuses/1052973769004908544" TargetMode="External"/><Relationship Id="rId8437" Type="http://schemas.openxmlformats.org/officeDocument/2006/relationships/hyperlink" Target="http://pbs.twimg.com/profile_images/1049615664997003265/IJfYwdo6_normal.jpg" TargetMode="External"/><Relationship Id="rId8438" Type="http://schemas.openxmlformats.org/officeDocument/2006/relationships/hyperlink" Target="http://twitter.com/pyaaritweets/statuses/1052973755717144576" TargetMode="External"/><Relationship Id="rId8439" Type="http://schemas.openxmlformats.org/officeDocument/2006/relationships/hyperlink" Target="http://pbs.twimg.com/profile_images/733590368566972417/Zj3pRZLa_normal.jpg" TargetMode="External"/><Relationship Id="rId8440" Type="http://schemas.openxmlformats.org/officeDocument/2006/relationships/hyperlink" Target="http://twitter.com/fan_django/statuses/1052973651107016704" TargetMode="External"/><Relationship Id="rId8441" Type="http://schemas.openxmlformats.org/officeDocument/2006/relationships/hyperlink" Target="http://pbs.twimg.com/profile_images/823650286971613185/O2lM6NOQ_normal.jpg" TargetMode="External"/><Relationship Id="rId8442" Type="http://schemas.openxmlformats.org/officeDocument/2006/relationships/hyperlink" Target="http://twitter.com/php_synopsis/statuses/1052973628374089728" TargetMode="External"/><Relationship Id="rId8443" Type="http://schemas.openxmlformats.org/officeDocument/2006/relationships/hyperlink" Target="http://pbs.twimg.com/profile_images/1027892225492037632/JZPjaQqh_normal.jpg" TargetMode="External"/><Relationship Id="rId8444" Type="http://schemas.openxmlformats.org/officeDocument/2006/relationships/hyperlink" Target="http://twitter.com/digital_mine_/statuses/1052973456634114048" TargetMode="External"/><Relationship Id="rId8445" Type="http://schemas.openxmlformats.org/officeDocument/2006/relationships/hyperlink" Target="http://pbs.twimg.com/profile_images/805006806934323200/KxEGjbqo_normal.jpg" TargetMode="External"/><Relationship Id="rId8446" Type="http://schemas.openxmlformats.org/officeDocument/2006/relationships/hyperlink" Target="http://twitter.com/ArkangelScrap/statuses/1052973280049721344" TargetMode="External"/><Relationship Id="rId8447" Type="http://schemas.openxmlformats.org/officeDocument/2006/relationships/hyperlink" Target="http://pbs.twimg.com/profile_images/567617694124363779/9N8NWS0g_normal.jpeg" TargetMode="External"/><Relationship Id="rId8448" Type="http://schemas.openxmlformats.org/officeDocument/2006/relationships/hyperlink" Target="http://twitter.com/ShreyaRuge/statuses/1052973159245213696" TargetMode="External"/><Relationship Id="rId8449" Type="http://schemas.openxmlformats.org/officeDocument/2006/relationships/hyperlink" Target="http://pbs.twimg.com/profile_images/1045726542611898368/wqAc_xBd_normal.jpg" TargetMode="External"/><Relationship Id="rId8450" Type="http://schemas.openxmlformats.org/officeDocument/2006/relationships/hyperlink" Target="http://twitter.com/anthonymcqueen/statuses/1052973158112747520" TargetMode="External"/><Relationship Id="rId8451" Type="http://schemas.openxmlformats.org/officeDocument/2006/relationships/hyperlink" Target="http://pbs.twimg.com/profile_images/906497916000448512/RFolV8H1_normal.jpg" TargetMode="External"/><Relationship Id="rId8452" Type="http://schemas.openxmlformats.org/officeDocument/2006/relationships/hyperlink" Target="http://twitter.com/PyScaffold/statuses/1052973092631400448" TargetMode="External"/><Relationship Id="rId8453" Type="http://schemas.openxmlformats.org/officeDocument/2006/relationships/hyperlink" Target="http://pbs.twimg.com/profile_images/778296474677510149/BWJEHi-E_normal.jpg" TargetMode="External"/><Relationship Id="rId8454" Type="http://schemas.openxmlformats.org/officeDocument/2006/relationships/hyperlink" Target="http://twitter.com/Adrian_SQL/statuses/1052972931008135168" TargetMode="External"/><Relationship Id="rId8455" Type="http://schemas.openxmlformats.org/officeDocument/2006/relationships/hyperlink" Target="http://pbs.twimg.com/profile_images/733576632812732416/68hunqdk_normal.jpg" TargetMode="External"/><Relationship Id="rId8456" Type="http://schemas.openxmlformats.org/officeDocument/2006/relationships/hyperlink" Target="http://twitter.com/django_codek/statuses/1052972914453225472" TargetMode="External"/><Relationship Id="rId8457" Type="http://schemas.openxmlformats.org/officeDocument/2006/relationships/hyperlink" Target="http://pbs.twimg.com/profile_images/733587263863422976/59fzkUUl_normal.jpg" TargetMode="External"/><Relationship Id="rId8458" Type="http://schemas.openxmlformats.org/officeDocument/2006/relationships/hyperlink" Target="http://twitter.com/django_develop/statuses/1052972877832773634" TargetMode="External"/><Relationship Id="rId8459" Type="http://schemas.openxmlformats.org/officeDocument/2006/relationships/hyperlink" Target="http://pbs.twimg.com/profile_images/1029327958912196608/vTzsXQka_normal.jpg" TargetMode="External"/><Relationship Id="rId8460" Type="http://schemas.openxmlformats.org/officeDocument/2006/relationships/hyperlink" Target="http://twitter.com/meisterluk/statuses/1052972805174767617" TargetMode="External"/><Relationship Id="rId8461" Type="http://schemas.openxmlformats.org/officeDocument/2006/relationships/hyperlink" Target="http://pbs.twimg.com/profile_images/541476118033747970/7pv80Ci7_normal.jpeg" TargetMode="External"/><Relationship Id="rId8462" Type="http://schemas.openxmlformats.org/officeDocument/2006/relationships/hyperlink" Target="http://twitter.com/ijoosong/statuses/1052972634537750528" TargetMode="External"/><Relationship Id="rId8463" Type="http://schemas.openxmlformats.org/officeDocument/2006/relationships/hyperlink" Target="http://pbs.twimg.com/profile_images/869962597424025601/3NHd0kZ__normal.jpg" TargetMode="External"/><Relationship Id="rId8464" Type="http://schemas.openxmlformats.org/officeDocument/2006/relationships/hyperlink" Target="http://twitter.com/machinelearn_d/statuses/1052972597644685312" TargetMode="External"/><Relationship Id="rId8465" Type="http://schemas.openxmlformats.org/officeDocument/2006/relationships/hyperlink" Target="http://pbs.twimg.com/profile_images/884784080373645312/XRQozLUw_normal.jpg" TargetMode="External"/><Relationship Id="rId8466" Type="http://schemas.openxmlformats.org/officeDocument/2006/relationships/hyperlink" Target="http://twitter.com/Futureproofly/statuses/1052972594448789505" TargetMode="External"/><Relationship Id="rId8467" Type="http://schemas.openxmlformats.org/officeDocument/2006/relationships/hyperlink" Target="http://pbs.twimg.com/profile_images/1404245782/igeek_normal.jpg" TargetMode="External"/><Relationship Id="rId8468" Type="http://schemas.openxmlformats.org/officeDocument/2006/relationships/hyperlink" Target="http://twitter.com/GamerGeekNews/statuses/1052972594276646912" TargetMode="External"/><Relationship Id="rId8469" Type="http://schemas.openxmlformats.org/officeDocument/2006/relationships/hyperlink" Target="http://pbs.twimg.com/profile_images/735557144993533952/HumY-Udm_normal.jpg" TargetMode="External"/><Relationship Id="rId8470" Type="http://schemas.openxmlformats.org/officeDocument/2006/relationships/hyperlink" Target="http://twitter.com/cool_golang/statuses/1052972589881192453" TargetMode="External"/><Relationship Id="rId8471" Type="http://schemas.openxmlformats.org/officeDocument/2006/relationships/hyperlink" Target="http://pbs.twimg.com/profile_images/461519683657560064/7QOFBbB7_normal.png" TargetMode="External"/><Relationship Id="rId8472" Type="http://schemas.openxmlformats.org/officeDocument/2006/relationships/hyperlink" Target="http://twitter.com/Cheatography/statuses/1052972587955961856" TargetMode="External"/><Relationship Id="rId8473" Type="http://schemas.openxmlformats.org/officeDocument/2006/relationships/hyperlink" Target="http://pbs.twimg.com/profile_images/449174346343280640/QcVFuuWL_normal.jpeg" TargetMode="External"/><Relationship Id="rId8474" Type="http://schemas.openxmlformats.org/officeDocument/2006/relationships/hyperlink" Target="http://twitter.com/88Shuha/statuses/1052972565470294017" TargetMode="External"/><Relationship Id="rId8475" Type="http://schemas.openxmlformats.org/officeDocument/2006/relationships/hyperlink" Target="http://pbs.twimg.com/profile_images/1044887524643098625/Famurzpi_normal.jpg" TargetMode="External"/><Relationship Id="rId8476" Type="http://schemas.openxmlformats.org/officeDocument/2006/relationships/hyperlink" Target="http://twitter.com/yapayzeka35/statuses/1052972558562287616" TargetMode="External"/><Relationship Id="rId8477" Type="http://schemas.openxmlformats.org/officeDocument/2006/relationships/hyperlink" Target="http://pbs.twimg.com/profile_images/823893761306542080/BHMnHtwt_normal.jpg" TargetMode="External"/><Relationship Id="rId8478" Type="http://schemas.openxmlformats.org/officeDocument/2006/relationships/hyperlink" Target="http://twitter.com/dr_vitus_zato/statuses/1052972332531232768" TargetMode="External"/><Relationship Id="rId8479" Type="http://schemas.openxmlformats.org/officeDocument/2006/relationships/hyperlink" Target="http://pbs.twimg.com/profile_images/874086356544217092/-4gpGr5m_normal.jpg" TargetMode="External"/><Relationship Id="rId8480" Type="http://schemas.openxmlformats.org/officeDocument/2006/relationships/hyperlink" Target="http://twitter.com/pink_petite4u/statuses/1052972229523320832" TargetMode="External"/><Relationship Id="rId8481" Type="http://schemas.openxmlformats.org/officeDocument/2006/relationships/hyperlink" Target="http://pbs.twimg.com/profile_images/699996746177335297/E2BBenBi_normal.jpg" TargetMode="External"/><Relationship Id="rId8482" Type="http://schemas.openxmlformats.org/officeDocument/2006/relationships/hyperlink" Target="http://twitter.com/ipromagtwt/statuses/1052972216793542656" TargetMode="External"/><Relationship Id="rId8483" Type="http://schemas.openxmlformats.org/officeDocument/2006/relationships/hyperlink" Target="http://pbs.twimg.com/profile_images/699996746177335297/E2BBenBi_normal.jpg" TargetMode="External"/><Relationship Id="rId8484" Type="http://schemas.openxmlformats.org/officeDocument/2006/relationships/hyperlink" Target="http://twitter.com/ipromagtwt/statuses/1052972190012854272" TargetMode="External"/><Relationship Id="rId8485" Type="http://schemas.openxmlformats.org/officeDocument/2006/relationships/hyperlink" Target="http://pbs.twimg.com/profile_images/699996746177335297/E2BBenBi_normal.jpg" TargetMode="External"/><Relationship Id="rId8486" Type="http://schemas.openxmlformats.org/officeDocument/2006/relationships/hyperlink" Target="http://twitter.com/ipromagtwt/statuses/1052972164536664065" TargetMode="External"/><Relationship Id="rId8487" Type="http://schemas.openxmlformats.org/officeDocument/2006/relationships/hyperlink" Target="http://pbs.twimg.com/profile_images/699996746177335297/E2BBenBi_normal.jpg" TargetMode="External"/><Relationship Id="rId8488" Type="http://schemas.openxmlformats.org/officeDocument/2006/relationships/hyperlink" Target="http://twitter.com/ipromagtwt/statuses/1052972153207840768" TargetMode="External"/><Relationship Id="rId8489" Type="http://schemas.openxmlformats.org/officeDocument/2006/relationships/hyperlink" Target="http://pbs.twimg.com/profile_images/699996746177335297/E2BBenBi_normal.jpg" TargetMode="External"/><Relationship Id="rId8490" Type="http://schemas.openxmlformats.org/officeDocument/2006/relationships/hyperlink" Target="http://twitter.com/ipromagtwt/statuses/1052972138989150208" TargetMode="External"/><Relationship Id="rId8491" Type="http://schemas.openxmlformats.org/officeDocument/2006/relationships/hyperlink" Target="http://pbs.twimg.com/profile_images/699996746177335297/E2BBenBi_normal.jpg" TargetMode="External"/><Relationship Id="rId8492" Type="http://schemas.openxmlformats.org/officeDocument/2006/relationships/hyperlink" Target="http://twitter.com/ipromagtwt/statuses/1052972130478878720" TargetMode="External"/><Relationship Id="rId8493" Type="http://schemas.openxmlformats.org/officeDocument/2006/relationships/hyperlink" Target="http://pbs.twimg.com/profile_images/699996746177335297/E2BBenBi_normal.jpg" TargetMode="External"/><Relationship Id="rId8494" Type="http://schemas.openxmlformats.org/officeDocument/2006/relationships/hyperlink" Target="http://twitter.com/ipromagtwt/statuses/1052972025336147969" TargetMode="External"/><Relationship Id="rId8495" Type="http://schemas.openxmlformats.org/officeDocument/2006/relationships/hyperlink" Target="http://pbs.twimg.com/profile_images/999598784265969664/y4T3o8JP_normal.jpg" TargetMode="External"/><Relationship Id="rId8496" Type="http://schemas.openxmlformats.org/officeDocument/2006/relationships/hyperlink" Target="http://twitter.com/LanaBintadiaz/statuses/1052972013969494017" TargetMode="External"/><Relationship Id="rId8497" Type="http://schemas.openxmlformats.org/officeDocument/2006/relationships/hyperlink" Target="http://pbs.twimg.com/profile_images/1052467908670967808/Stllun5J_normal.jpg" TargetMode="External"/><Relationship Id="rId8498" Type="http://schemas.openxmlformats.org/officeDocument/2006/relationships/hyperlink" Target="http://twitter.com/koti2045/statuses/1052972013709447168" TargetMode="External"/><Relationship Id="rId8499" Type="http://schemas.openxmlformats.org/officeDocument/2006/relationships/hyperlink" Target="http://pbs.twimg.com/profile_images/1044292057483882497/tn-j6CbO_normal.jpg" TargetMode="External"/><Relationship Id="rId8500" Type="http://schemas.openxmlformats.org/officeDocument/2006/relationships/hyperlink" Target="http://twitter.com/ivanraulgb/statuses/1052972001487462401" TargetMode="External"/><Relationship Id="rId8501" Type="http://schemas.openxmlformats.org/officeDocument/2006/relationships/hyperlink" Target="http://pbs.twimg.com/profile_images/903444772291051525/1iaFOsB4_normal.jpg" TargetMode="External"/><Relationship Id="rId8502" Type="http://schemas.openxmlformats.org/officeDocument/2006/relationships/hyperlink" Target="http://twitter.com/RichEverts/statuses/1052971956096643078" TargetMode="External"/><Relationship Id="rId8503" Type="http://schemas.openxmlformats.org/officeDocument/2006/relationships/hyperlink" Target="http://pbs.twimg.com/profile_images/699996746177335297/E2BBenBi_normal.jpg" TargetMode="External"/><Relationship Id="rId8504" Type="http://schemas.openxmlformats.org/officeDocument/2006/relationships/hyperlink" Target="http://twitter.com/ipromagtwt/statuses/1052971944344137728" TargetMode="External"/><Relationship Id="rId8505" Type="http://schemas.openxmlformats.org/officeDocument/2006/relationships/hyperlink" Target="http://pbs.twimg.com/profile_images/572091631055028224/Pkx__FSB_normal.png" TargetMode="External"/><Relationship Id="rId8506" Type="http://schemas.openxmlformats.org/officeDocument/2006/relationships/hyperlink" Target="http://twitter.com/cool_python/statuses/1052971903974105090" TargetMode="External"/><Relationship Id="rId8507" Type="http://schemas.openxmlformats.org/officeDocument/2006/relationships/hyperlink" Target="http://pbs.twimg.com/profile_images/785670410402619392/AMJifnSR_normal.jpg" TargetMode="External"/><Relationship Id="rId8508" Type="http://schemas.openxmlformats.org/officeDocument/2006/relationships/hyperlink" Target="http://twitter.com/gregsramblings/statuses/1052971674910543874" TargetMode="External"/><Relationship Id="rId8509" Type="http://schemas.openxmlformats.org/officeDocument/2006/relationships/hyperlink" Target="http://pbs.twimg.com/profile_images/1020040851299405832/AZ4RBU54_normal.jpg" TargetMode="External"/><Relationship Id="rId8510" Type="http://schemas.openxmlformats.org/officeDocument/2006/relationships/hyperlink" Target="http://twitter.com/Rabiapk1/statuses/1052971561848922113" TargetMode="External"/><Relationship Id="rId8511" Type="http://schemas.openxmlformats.org/officeDocument/2006/relationships/hyperlink" Target="http://pbs.twimg.com/profile_images/984759313301319680/fiow5xqh_normal.jpg" TargetMode="External"/><Relationship Id="rId8512" Type="http://schemas.openxmlformats.org/officeDocument/2006/relationships/hyperlink" Target="http://twitter.com/ismailsunni/statuses/1052971521382248448" TargetMode="External"/><Relationship Id="rId8513" Type="http://schemas.openxmlformats.org/officeDocument/2006/relationships/hyperlink" Target="http://pbs.twimg.com/profile_images/966396460982976512/anlRjxwq_normal.jpg" TargetMode="External"/><Relationship Id="rId8514" Type="http://schemas.openxmlformats.org/officeDocument/2006/relationships/hyperlink" Target="http://twitter.com/paul_snively/statuses/1052971477287530496" TargetMode="External"/><Relationship Id="rId8515" Type="http://schemas.openxmlformats.org/officeDocument/2006/relationships/hyperlink" Target="http://pbs.twimg.com/profile_images/1014347115538075648/3bzO5ZB0_normal.jpg" TargetMode="External"/><Relationship Id="rId8516" Type="http://schemas.openxmlformats.org/officeDocument/2006/relationships/hyperlink" Target="http://twitter.com/LuisSalgueroARQ/statuses/1052971376968126466" TargetMode="External"/><Relationship Id="rId8517" Type="http://schemas.openxmlformats.org/officeDocument/2006/relationships/hyperlink" Target="http://pbs.twimg.com/profile_images/1404245782/igeek_normal.jpg" TargetMode="External"/><Relationship Id="rId8518" Type="http://schemas.openxmlformats.org/officeDocument/2006/relationships/hyperlink" Target="http://twitter.com/GamerGeekNews/statuses/1052971338028048384" TargetMode="External"/><Relationship Id="rId8519" Type="http://schemas.openxmlformats.org/officeDocument/2006/relationships/hyperlink" Target="http://pbs.twimg.com/profile_images/670615648687538176/RRpECSTx_normal.jpg" TargetMode="External"/><Relationship Id="rId8520" Type="http://schemas.openxmlformats.org/officeDocument/2006/relationships/hyperlink" Target="http://twitter.com/drvinceknight/statuses/1052971255224328192" TargetMode="External"/><Relationship Id="rId8521" Type="http://schemas.openxmlformats.org/officeDocument/2006/relationships/hyperlink" Target="http://pbs.twimg.com/profile_images/1050007519031111680/qI1jNXtu_normal.jpg" TargetMode="External"/><Relationship Id="rId8522" Type="http://schemas.openxmlformats.org/officeDocument/2006/relationships/hyperlink" Target="http://twitter.com/makpalyy/statuses/1052971253248794626" TargetMode="External"/><Relationship Id="rId8523" Type="http://schemas.openxmlformats.org/officeDocument/2006/relationships/hyperlink" Target="http://pbs.twimg.com/profile_images/1020281627275157505/NzLxTVJ5_normal.jpg" TargetMode="External"/><Relationship Id="rId8524" Type="http://schemas.openxmlformats.org/officeDocument/2006/relationships/hyperlink" Target="http://twitter.com/YourTechCompany/statuses/1052971200501178368" TargetMode="External"/><Relationship Id="rId8525" Type="http://schemas.openxmlformats.org/officeDocument/2006/relationships/hyperlink" Target="http://pbs.twimg.com/profile_images/952858814562357248/29dpzh1w_normal.jpg" TargetMode="External"/><Relationship Id="rId8526" Type="http://schemas.openxmlformats.org/officeDocument/2006/relationships/hyperlink" Target="http://twitter.com/IoTtogether/statuses/1052971198118813698" TargetMode="External"/><Relationship Id="rId8527" Type="http://schemas.openxmlformats.org/officeDocument/2006/relationships/hyperlink" Target="http://pbs.twimg.com/profile_images/988784165498839040/5fivrT82_normal.jpg" TargetMode="External"/><Relationship Id="rId8528" Type="http://schemas.openxmlformats.org/officeDocument/2006/relationships/hyperlink" Target="http://twitter.com/lpfeed/statuses/1052971193190543361" TargetMode="External"/><Relationship Id="rId8529" Type="http://schemas.openxmlformats.org/officeDocument/2006/relationships/hyperlink" Target="http://pbs.twimg.com/profile_images/998699578290356224/iZT260Bh_normal.jpg" TargetMode="External"/><Relationship Id="rId8530" Type="http://schemas.openxmlformats.org/officeDocument/2006/relationships/hyperlink" Target="http://twitter.com/Reveslandia/statuses/1052971073845809153" TargetMode="External"/><Relationship Id="rId8531" Type="http://schemas.openxmlformats.org/officeDocument/2006/relationships/hyperlink" Target="http://pbs.twimg.com/profile_images/1003780657124868097/H3aIcAr4_normal.jpg" TargetMode="External"/><Relationship Id="rId8532" Type="http://schemas.openxmlformats.org/officeDocument/2006/relationships/hyperlink" Target="http://twitter.com/SaltinhoT/statuses/1052971018908786688" TargetMode="External"/><Relationship Id="rId8533" Type="http://schemas.openxmlformats.org/officeDocument/2006/relationships/hyperlink" Target="http://pbs.twimg.com/profile_images/772998263330836480/lcsSoX5P_normal.jpg" TargetMode="External"/><Relationship Id="rId8534" Type="http://schemas.openxmlformats.org/officeDocument/2006/relationships/hyperlink" Target="http://twitter.com/StephenPiment/statuses/1052970979238981633" TargetMode="External"/><Relationship Id="rId8535" Type="http://schemas.openxmlformats.org/officeDocument/2006/relationships/hyperlink" Target="http://pbs.twimg.com/profile_images/812309742068658176/r3g4RnB7_normal.jpg" TargetMode="External"/><Relationship Id="rId8536" Type="http://schemas.openxmlformats.org/officeDocument/2006/relationships/hyperlink" Target="http://twitter.com/NicoleADonnelly/statuses/1052970911765282817" TargetMode="External"/><Relationship Id="rId8537" Type="http://schemas.openxmlformats.org/officeDocument/2006/relationships/hyperlink" Target="http://pbs.twimg.com/profile_images/1003687219045990400/IP96pWRe_normal.jpg" TargetMode="External"/><Relationship Id="rId8538" Type="http://schemas.openxmlformats.org/officeDocument/2006/relationships/hyperlink" Target="http://twitter.com/sirnobys/statuses/1052970888176517120" TargetMode="External"/><Relationship Id="rId8539" Type="http://schemas.openxmlformats.org/officeDocument/2006/relationships/hyperlink" Target="http://pbs.twimg.com/profile_images/572091631055028224/Pkx__FSB_normal.png" TargetMode="External"/><Relationship Id="rId8540" Type="http://schemas.openxmlformats.org/officeDocument/2006/relationships/hyperlink" Target="http://twitter.com/cool_python/statuses/1052970887903932417" TargetMode="External"/><Relationship Id="rId8541" Type="http://schemas.openxmlformats.org/officeDocument/2006/relationships/hyperlink" Target="http://pbs.twimg.com/profile_images/794354755212492801/e4BFKiDu_normal.jpg" TargetMode="External"/><Relationship Id="rId8542" Type="http://schemas.openxmlformats.org/officeDocument/2006/relationships/hyperlink" Target="http://twitter.com/tswaterman/statuses/1052970789169848320" TargetMode="External"/><Relationship Id="rId8543" Type="http://schemas.openxmlformats.org/officeDocument/2006/relationships/hyperlink" Target="http://pbs.twimg.com/profile_images/772998263330836480/lcsSoX5P_normal.jpg" TargetMode="External"/><Relationship Id="rId8544" Type="http://schemas.openxmlformats.org/officeDocument/2006/relationships/hyperlink" Target="http://twitter.com/StephenPiment/statuses/1052970743342891008" TargetMode="External"/><Relationship Id="rId8545" Type="http://schemas.openxmlformats.org/officeDocument/2006/relationships/hyperlink" Target="http://pbs.twimg.com/profile_images/515503220953600000/qKH2SVkn_normal.jpeg" TargetMode="External"/><Relationship Id="rId8546" Type="http://schemas.openxmlformats.org/officeDocument/2006/relationships/hyperlink" Target="http://twitter.com/GeogBham/statuses/1052970727232692224" TargetMode="External"/><Relationship Id="rId8547" Type="http://schemas.openxmlformats.org/officeDocument/2006/relationships/hyperlink" Target="http://pbs.twimg.com/profile_images/1034617776370081792/ewRdWlJ-_normal.jpg" TargetMode="External"/><Relationship Id="rId8548" Type="http://schemas.openxmlformats.org/officeDocument/2006/relationships/hyperlink" Target="http://twitter.com/jmwatt3/statuses/1052970712435167233" TargetMode="External"/><Relationship Id="rId8549" Type="http://schemas.openxmlformats.org/officeDocument/2006/relationships/hyperlink" Target="http://pbs.twimg.com/profile_images/832638827676078080/g0K70ncK_normal.jpg" TargetMode="External"/><Relationship Id="rId8550" Type="http://schemas.openxmlformats.org/officeDocument/2006/relationships/hyperlink" Target="http://twitter.com/MerritRomeike/statuses/1052970598857617408" TargetMode="External"/><Relationship Id="rId8551" Type="http://schemas.openxmlformats.org/officeDocument/2006/relationships/hyperlink" Target="http://pbs.twimg.com/profile_images/1047008359373856768/lujGjv1u_normal.jpg" TargetMode="External"/><Relationship Id="rId8552" Type="http://schemas.openxmlformats.org/officeDocument/2006/relationships/hyperlink" Target="http://twitter.com/DjangoGirlsTema/statuses/1052970576606883840" TargetMode="External"/><Relationship Id="rId8553" Type="http://schemas.openxmlformats.org/officeDocument/2006/relationships/hyperlink" Target="http://pbs.twimg.com/profile_images/1045197701959151616/L1j6NvAg_normal.jpg" TargetMode="External"/><Relationship Id="rId8554" Type="http://schemas.openxmlformats.org/officeDocument/2006/relationships/hyperlink" Target="http://twitter.com/vishn_u99/statuses/1052970505270165505" TargetMode="External"/><Relationship Id="rId8555" Type="http://schemas.openxmlformats.org/officeDocument/2006/relationships/hyperlink" Target="http://pbs.twimg.com/profile_images/1043884186376065026/1xcxgc0y_normal.jpg" TargetMode="External"/><Relationship Id="rId8556" Type="http://schemas.openxmlformats.org/officeDocument/2006/relationships/hyperlink" Target="http://twitter.com/Benitazz/statuses/1052970454175162368" TargetMode="External"/><Relationship Id="rId8557" Type="http://schemas.openxmlformats.org/officeDocument/2006/relationships/hyperlink" Target="http://pbs.twimg.com/profile_images/725611285384065024/QMpr0zH3_normal.jpg" TargetMode="External"/><Relationship Id="rId8558" Type="http://schemas.openxmlformats.org/officeDocument/2006/relationships/hyperlink" Target="http://twitter.com/code__tutorials/statuses/1052970393710092288" TargetMode="External"/><Relationship Id="rId8559" Type="http://schemas.openxmlformats.org/officeDocument/2006/relationships/hyperlink" Target="http://pbs.twimg.com/profile_images/803113864191578112/aMPap4og_normal.jpg" TargetMode="External"/><Relationship Id="rId8560" Type="http://schemas.openxmlformats.org/officeDocument/2006/relationships/hyperlink" Target="http://twitter.com/dollebore/statuses/1052970229226250240" TargetMode="External"/><Relationship Id="rId8561" Type="http://schemas.openxmlformats.org/officeDocument/2006/relationships/hyperlink" Target="http://pbs.twimg.com/profile_images/773247468117131265/anUffqFo_normal.jpg" TargetMode="External"/><Relationship Id="rId8562" Type="http://schemas.openxmlformats.org/officeDocument/2006/relationships/hyperlink" Target="http://twitter.com/mateusz__be/statuses/1052970188960919553" TargetMode="External"/><Relationship Id="rId8563" Type="http://schemas.openxmlformats.org/officeDocument/2006/relationships/hyperlink" Target="http://pbs.twimg.com/profile_images/948131634305433602/MOHN2dyd_normal.jpg" TargetMode="External"/><Relationship Id="rId8564" Type="http://schemas.openxmlformats.org/officeDocument/2006/relationships/hyperlink" Target="http://twitter.com/DevEconomics/statuses/1052970099878100993" TargetMode="External"/><Relationship Id="rId8565" Type="http://schemas.openxmlformats.org/officeDocument/2006/relationships/hyperlink" Target="http://pbs.twimg.com/profile_images/1039552174605434881/wHJOyZ0G_normal.jpg" TargetMode="External"/><Relationship Id="rId8566" Type="http://schemas.openxmlformats.org/officeDocument/2006/relationships/hyperlink" Target="http://twitter.com/ProgrammingMax1/statuses/1052970056307630081" TargetMode="External"/><Relationship Id="rId8567" Type="http://schemas.openxmlformats.org/officeDocument/2006/relationships/hyperlink" Target="http://pbs.twimg.com/profile_images/727058078680645632/jNurlDjd_normal.jpg" TargetMode="External"/><Relationship Id="rId8568" Type="http://schemas.openxmlformats.org/officeDocument/2006/relationships/hyperlink" Target="http://twitter.com/1IngInformatica/statuses/1052969939869556738" TargetMode="External"/><Relationship Id="rId8569" Type="http://schemas.openxmlformats.org/officeDocument/2006/relationships/hyperlink" Target="http://pbs.twimg.com/profile_images/727058078680645632/jNurlDjd_normal.jpg" TargetMode="External"/><Relationship Id="rId8570" Type="http://schemas.openxmlformats.org/officeDocument/2006/relationships/hyperlink" Target="http://twitter.com/1IngInformatica/statuses/1052969905987960833" TargetMode="External"/><Relationship Id="rId8571" Type="http://schemas.openxmlformats.org/officeDocument/2006/relationships/hyperlink" Target="http://pbs.twimg.com/profile_images/984720697648926720/HVw495nB_normal.jpg" TargetMode="External"/><Relationship Id="rId8572" Type="http://schemas.openxmlformats.org/officeDocument/2006/relationships/hyperlink" Target="http://twitter.com/joehirstea/statuses/1052969852959371265" TargetMode="External"/><Relationship Id="rId8573" Type="http://schemas.openxmlformats.org/officeDocument/2006/relationships/hyperlink" Target="http://pbs.twimg.com/profile_images/1034782407269015552/Oq3uhL2U_normal.jpg" TargetMode="External"/><Relationship Id="rId8574" Type="http://schemas.openxmlformats.org/officeDocument/2006/relationships/hyperlink" Target="http://twitter.com/jurismarches/statuses/1052969772625874945" TargetMode="External"/><Relationship Id="rId8575" Type="http://schemas.openxmlformats.org/officeDocument/2006/relationships/hyperlink" Target="http://pbs.twimg.com/profile_images/585767269189431296/EpTeCACm_normal.jpg" TargetMode="External"/><Relationship Id="rId8576" Type="http://schemas.openxmlformats.org/officeDocument/2006/relationships/hyperlink" Target="http://twitter.com/tbyhdgs/statuses/1052969740497510400" TargetMode="External"/><Relationship Id="rId8577" Type="http://schemas.openxmlformats.org/officeDocument/2006/relationships/hyperlink" Target="http://pbs.twimg.com/profile_images/1985260197/kurtmilne_head2_normal.jpg" TargetMode="External"/><Relationship Id="rId8578" Type="http://schemas.openxmlformats.org/officeDocument/2006/relationships/hyperlink" Target="http://twitter.com/kurtmilne/statuses/1052969624873066497" TargetMode="External"/><Relationship Id="rId8579" Type="http://schemas.openxmlformats.org/officeDocument/2006/relationships/hyperlink" Target="http://pbs.twimg.com/profile_images/670615648687538176/RRpECSTx_normal.jpg" TargetMode="External"/><Relationship Id="rId8580" Type="http://schemas.openxmlformats.org/officeDocument/2006/relationships/hyperlink" Target="http://twitter.com/drvinceknight/statuses/1052969579956310016" TargetMode="External"/><Relationship Id="rId8581" Type="http://schemas.openxmlformats.org/officeDocument/2006/relationships/hyperlink" Target="http://pbs.twimg.com/profile_images/909055062911143937/E2vvk_bv_normal.jpg" TargetMode="External"/><Relationship Id="rId8582" Type="http://schemas.openxmlformats.org/officeDocument/2006/relationships/hyperlink" Target="http://twitter.com/siddhantgoel/statuses/1052969566253588483" TargetMode="External"/><Relationship Id="rId8583" Type="http://schemas.openxmlformats.org/officeDocument/2006/relationships/hyperlink" Target="http://pbs.twimg.com/profile_images/554190749571362816/Lyc9Pde-_normal.jpeg" TargetMode="External"/><Relationship Id="rId8584" Type="http://schemas.openxmlformats.org/officeDocument/2006/relationships/hyperlink" Target="http://twitter.com/DeborahDigges12/statuses/1052969457369243648" TargetMode="External"/><Relationship Id="rId8585" Type="http://schemas.openxmlformats.org/officeDocument/2006/relationships/hyperlink" Target="http://pbs.twimg.com/profile_images/915153423040905216/zVkTjBON_normal.jpg" TargetMode="External"/><Relationship Id="rId8586" Type="http://schemas.openxmlformats.org/officeDocument/2006/relationships/hyperlink" Target="http://twitter.com/wagnerpeer/statuses/1052969437471621120" TargetMode="External"/><Relationship Id="rId8587" Type="http://schemas.openxmlformats.org/officeDocument/2006/relationships/hyperlink" Target="http://pbs.twimg.com/profile_images/444296717446287360/VGK7qhQa_normal.jpeg" TargetMode="External"/><Relationship Id="rId8588" Type="http://schemas.openxmlformats.org/officeDocument/2006/relationships/hyperlink" Target="http://twitter.com/JackieKazil/statuses/1052969337760477184" TargetMode="External"/><Relationship Id="rId8589" Type="http://schemas.openxmlformats.org/officeDocument/2006/relationships/hyperlink" Target="http://pbs.twimg.com/profile_images/1778079739/ErgoEmacs_mascot_normal.png" TargetMode="External"/><Relationship Id="rId8590" Type="http://schemas.openxmlformats.org/officeDocument/2006/relationships/hyperlink" Target="http://twitter.com/ErgoEmacs/statuses/1052969205224460289" TargetMode="External"/><Relationship Id="rId8591" Type="http://schemas.openxmlformats.org/officeDocument/2006/relationships/hyperlink" Target="http://pbs.twimg.com/profile_images/783316835135549440/3s8jGlBb_normal.jpg" TargetMode="External"/><Relationship Id="rId8592" Type="http://schemas.openxmlformats.org/officeDocument/2006/relationships/hyperlink" Target="http://twitter.com/pierrepinna/statuses/1052969169145221121" TargetMode="External"/><Relationship Id="rId8593" Type="http://schemas.openxmlformats.org/officeDocument/2006/relationships/hyperlink" Target="http://pbs.twimg.com/profile_images/999279684146753536/Exd9ESIN_normal.jpg" TargetMode="External"/><Relationship Id="rId8594" Type="http://schemas.openxmlformats.org/officeDocument/2006/relationships/hyperlink" Target="http://twitter.com/hass_devs/statuses/1052969152053477376" TargetMode="External"/><Relationship Id="rId8595" Type="http://schemas.openxmlformats.org/officeDocument/2006/relationships/hyperlink" Target="http://pbs.twimg.com/profile_images/812556678344351744/SiRnLTqx_normal.jpg" TargetMode="External"/><Relationship Id="rId8596" Type="http://schemas.openxmlformats.org/officeDocument/2006/relationships/hyperlink" Target="http://twitter.com/_reactdev/statuses/1052969140305190912" TargetMode="External"/><Relationship Id="rId8597" Type="http://schemas.openxmlformats.org/officeDocument/2006/relationships/hyperlink" Target="http://pbs.twimg.com/profile_images/725947625908793344/IRVkhctc_normal.jpg" TargetMode="External"/><Relationship Id="rId8598" Type="http://schemas.openxmlformats.org/officeDocument/2006/relationships/hyperlink" Target="http://twitter.com/egreen460/statuses/1052969111238692865" TargetMode="External"/><Relationship Id="rId8599" Type="http://schemas.openxmlformats.org/officeDocument/2006/relationships/hyperlink" Target="http://pbs.twimg.com/profile_images/903444772291051525/1iaFOsB4_normal.jpg" TargetMode="External"/><Relationship Id="rId8600" Type="http://schemas.openxmlformats.org/officeDocument/2006/relationships/hyperlink" Target="http://twitter.com/RichEverts/statuses/1052969038517821441" TargetMode="External"/><Relationship Id="rId8601" Type="http://schemas.openxmlformats.org/officeDocument/2006/relationships/hyperlink" Target="http://pbs.twimg.com/profile_images/718402630096031745/7SZjkbnD_normal.jpg" TargetMode="External"/><Relationship Id="rId8602" Type="http://schemas.openxmlformats.org/officeDocument/2006/relationships/hyperlink" Target="http://twitter.com/xilinx9959/statuses/1052969001335365632" TargetMode="External"/><Relationship Id="rId8603" Type="http://schemas.openxmlformats.org/officeDocument/2006/relationships/hyperlink" Target="http://pbs.twimg.com/profile_images/987147504939515904/HoZcY_Re_normal.jpg" TargetMode="External"/><Relationship Id="rId8604" Type="http://schemas.openxmlformats.org/officeDocument/2006/relationships/hyperlink" Target="http://twitter.com/sardamit/statuses/1052968971379429376" TargetMode="External"/><Relationship Id="rId8605" Type="http://schemas.openxmlformats.org/officeDocument/2006/relationships/hyperlink" Target="http://pbs.twimg.com/profile_images/881238690202341378/OPz23kV7_normal.jpg" TargetMode="External"/><Relationship Id="rId8606" Type="http://schemas.openxmlformats.org/officeDocument/2006/relationships/hyperlink" Target="http://twitter.com/fisadev/statuses/1052968915515703297" TargetMode="External"/><Relationship Id="rId8607" Type="http://schemas.openxmlformats.org/officeDocument/2006/relationships/hyperlink" Target="http://pbs.twimg.com/profile_images/675066385740013568/aRwbs3NT_normal.jpg" TargetMode="External"/><Relationship Id="rId8608" Type="http://schemas.openxmlformats.org/officeDocument/2006/relationships/hyperlink" Target="http://twitter.com/DrAHButler/statuses/1052968909895159811" TargetMode="External"/><Relationship Id="rId8609" Type="http://schemas.openxmlformats.org/officeDocument/2006/relationships/hyperlink" Target="http://pbs.twimg.com/profile_images/843933230931857408/-l-x_wd1_normal.jpg" TargetMode="External"/><Relationship Id="rId8610" Type="http://schemas.openxmlformats.org/officeDocument/2006/relationships/hyperlink" Target="http://twitter.com/Comatose_D/statuses/1052968829268180993" TargetMode="External"/><Relationship Id="rId8611" Type="http://schemas.openxmlformats.org/officeDocument/2006/relationships/hyperlink" Target="http://pbs.twimg.com/profile_images/1040399091975413760/SvYvUnuT_normal.jpg" TargetMode="External"/><Relationship Id="rId8612" Type="http://schemas.openxmlformats.org/officeDocument/2006/relationships/hyperlink" Target="http://twitter.com/Irfhansfw/statuses/1052968829100257280" TargetMode="External"/><Relationship Id="rId8613" Type="http://schemas.openxmlformats.org/officeDocument/2006/relationships/hyperlink" Target="http://pbs.twimg.com/profile_images/924174884522967040/rCRQrHD5_normal.jpg" TargetMode="External"/><Relationship Id="rId8614" Type="http://schemas.openxmlformats.org/officeDocument/2006/relationships/hyperlink" Target="http://twitter.com/GentooBot/statuses/1052968780626825218" TargetMode="External"/><Relationship Id="rId8615" Type="http://schemas.openxmlformats.org/officeDocument/2006/relationships/hyperlink" Target="http://pbs.twimg.com/profile_images/610359988280659968/akmfatu-_normal.png" TargetMode="External"/><Relationship Id="rId8616" Type="http://schemas.openxmlformats.org/officeDocument/2006/relationships/hyperlink" Target="http://twitter.com/NodeFan/statuses/1052968750167805953" TargetMode="External"/><Relationship Id="rId8617" Type="http://schemas.openxmlformats.org/officeDocument/2006/relationships/hyperlink" Target="http://pbs.twimg.com/profile_images/496705251294986240/4-grQY-j_normal.jpeg" TargetMode="External"/><Relationship Id="rId8618" Type="http://schemas.openxmlformats.org/officeDocument/2006/relationships/hyperlink" Target="http://twitter.com/alvinwtng/statuses/1052968705691287552" TargetMode="External"/><Relationship Id="rId8619" Type="http://schemas.openxmlformats.org/officeDocument/2006/relationships/hyperlink" Target="http://pbs.twimg.com/profile_images/944246416167325696/LbP8LTh8_normal.jpg" TargetMode="External"/><Relationship Id="rId8620" Type="http://schemas.openxmlformats.org/officeDocument/2006/relationships/hyperlink" Target="http://twitter.com/ghadafm/statuses/1052968701073522690" TargetMode="External"/><Relationship Id="rId8621" Type="http://schemas.openxmlformats.org/officeDocument/2006/relationships/hyperlink" Target="http://pbs.twimg.com/profile_images/783316835135549440/3s8jGlBb_normal.jpg" TargetMode="External"/><Relationship Id="rId8622" Type="http://schemas.openxmlformats.org/officeDocument/2006/relationships/hyperlink" Target="http://twitter.com/pierrepinna/statuses/1052968622300307456" TargetMode="External"/><Relationship Id="rId8623" Type="http://schemas.openxmlformats.org/officeDocument/2006/relationships/hyperlink" Target="http://pbs.twimg.com/profile_images/966009581129424897/vkmI-VKk_normal.jpg" TargetMode="External"/><Relationship Id="rId8624" Type="http://schemas.openxmlformats.org/officeDocument/2006/relationships/hyperlink" Target="http://twitter.com/piterpy_meetup/statuses/1052968621100675072" TargetMode="External"/><Relationship Id="rId8625" Type="http://schemas.openxmlformats.org/officeDocument/2006/relationships/hyperlink" Target="http://pbs.twimg.com/profile_images/982610622406909952/FgAznryY_normal.jpg" TargetMode="External"/><Relationship Id="rId8626" Type="http://schemas.openxmlformats.org/officeDocument/2006/relationships/hyperlink" Target="http://twitter.com/The_Academy_BOT/statuses/1052968557271834624" TargetMode="External"/><Relationship Id="rId8627" Type="http://schemas.openxmlformats.org/officeDocument/2006/relationships/hyperlink" Target="http://pbs.twimg.com/profile_images/799443677709905921/lN4wsDZX_normal.jpg" TargetMode="External"/><Relationship Id="rId8628" Type="http://schemas.openxmlformats.org/officeDocument/2006/relationships/hyperlink" Target="http://twitter.com/MorphMarket/statuses/1052968252916342785" TargetMode="External"/><Relationship Id="rId8629" Type="http://schemas.openxmlformats.org/officeDocument/2006/relationships/hyperlink" Target="http://pbs.twimg.com/profile_images/933010937241485312/zQu37-3C_normal.jpg" TargetMode="External"/><Relationship Id="rId8630" Type="http://schemas.openxmlformats.org/officeDocument/2006/relationships/hyperlink" Target="http://twitter.com/JC_SoCal/statuses/1052968159811006464" TargetMode="External"/><Relationship Id="rId8631" Type="http://schemas.openxmlformats.org/officeDocument/2006/relationships/hyperlink" Target="http://pbs.twimg.com/profile_images/948608917906558978/g52TUrAd_normal.jpg" TargetMode="External"/><Relationship Id="rId8632" Type="http://schemas.openxmlformats.org/officeDocument/2006/relationships/hyperlink" Target="http://twitter.com/ArturKilldragon/statuses/1052967973093367809" TargetMode="External"/><Relationship Id="rId8633" Type="http://schemas.openxmlformats.org/officeDocument/2006/relationships/hyperlink" Target="http://pbs.twimg.com/profile_images/1037338347046354945/xaVRtfQ9_normal.jpg" TargetMode="External"/><Relationship Id="rId8634" Type="http://schemas.openxmlformats.org/officeDocument/2006/relationships/hyperlink" Target="http://twitter.com/EpitechStras/statuses/1052967951203270657" TargetMode="External"/><Relationship Id="rId8635" Type="http://schemas.openxmlformats.org/officeDocument/2006/relationships/hyperlink" Target="http://pbs.twimg.com/profile_images/735059492333858816/Aprjdu43_normal.jpg" TargetMode="External"/><Relationship Id="rId8636" Type="http://schemas.openxmlformats.org/officeDocument/2006/relationships/hyperlink" Target="http://twitter.com/distribooted/statuses/1052967929845829632" TargetMode="External"/><Relationship Id="rId8637" Type="http://schemas.openxmlformats.org/officeDocument/2006/relationships/hyperlink" Target="http://pbs.twimg.com/profile_images/1039425652355674112/8d_E4gOl_normal.jpg" TargetMode="External"/><Relationship Id="rId8638" Type="http://schemas.openxmlformats.org/officeDocument/2006/relationships/hyperlink" Target="http://twitter.com/gileadslostson/statuses/1052967919175589888" TargetMode="External"/><Relationship Id="rId8639" Type="http://schemas.openxmlformats.org/officeDocument/2006/relationships/hyperlink" Target="http://pbs.twimg.com/profile_images/813780699836772352/oxaQMaZL_normal.jpg" TargetMode="External"/><Relationship Id="rId8640" Type="http://schemas.openxmlformats.org/officeDocument/2006/relationships/hyperlink" Target="http://twitter.com/GaidehDj/statuses/1052967918991024128" TargetMode="External"/><Relationship Id="rId8641" Type="http://schemas.openxmlformats.org/officeDocument/2006/relationships/hyperlink" Target="http://pbs.twimg.com/profile_images/1012245733271953408/u6TRyb7m_normal.jpg" TargetMode="External"/><Relationship Id="rId8642" Type="http://schemas.openxmlformats.org/officeDocument/2006/relationships/hyperlink" Target="http://twitter.com/xah_lee/statuses/1052967887789379584" TargetMode="External"/><Relationship Id="rId8643" Type="http://schemas.openxmlformats.org/officeDocument/2006/relationships/hyperlink" Target="http://pbs.twimg.com/profile_images/975782336775278593/5sbB3Y2l_normal.jpg" TargetMode="External"/><Relationship Id="rId8644" Type="http://schemas.openxmlformats.org/officeDocument/2006/relationships/hyperlink" Target="http://twitter.com/AlangiDerick/statuses/1052967874820747264" TargetMode="External"/><Relationship Id="rId8645" Type="http://schemas.openxmlformats.org/officeDocument/2006/relationships/hyperlink" Target="http://pbs.twimg.com/profile_images/572091631055028224/Pkx__FSB_normal.png" TargetMode="External"/><Relationship Id="rId8646" Type="http://schemas.openxmlformats.org/officeDocument/2006/relationships/hyperlink" Target="http://twitter.com/cool_python/statuses/1052967845485797378" TargetMode="External"/><Relationship Id="rId8647" Type="http://schemas.openxmlformats.org/officeDocument/2006/relationships/hyperlink" Target="http://pbs.twimg.com/profile_images/572091631055028224/Pkx__FSB_normal.png" TargetMode="External"/><Relationship Id="rId8648" Type="http://schemas.openxmlformats.org/officeDocument/2006/relationships/hyperlink" Target="http://twitter.com/cool_python/statuses/1052967843539705857" TargetMode="External"/><Relationship Id="rId8649" Type="http://schemas.openxmlformats.org/officeDocument/2006/relationships/hyperlink" Target="http://pbs.twimg.com/profile_images/1049873358819680258/miKGPveL_normal.jpg" TargetMode="External"/><Relationship Id="rId8650" Type="http://schemas.openxmlformats.org/officeDocument/2006/relationships/hyperlink" Target="http://twitter.com/theavalkyrie/statuses/1052967744444936192" TargetMode="External"/><Relationship Id="rId8651" Type="http://schemas.openxmlformats.org/officeDocument/2006/relationships/hyperlink" Target="http://pbs.twimg.com/profile_images/1554238582/python_normal.jpg" TargetMode="External"/><Relationship Id="rId8652" Type="http://schemas.openxmlformats.org/officeDocument/2006/relationships/hyperlink" Target="http://twitter.com/PythonWeekly/statuses/1052967741370576898" TargetMode="External"/><Relationship Id="rId8653" Type="http://schemas.openxmlformats.org/officeDocument/2006/relationships/hyperlink" Target="http://pbs.twimg.com/profile_images/1030451432019898368/0p-v9uRn_normal.jpg" TargetMode="External"/><Relationship Id="rId8654" Type="http://schemas.openxmlformats.org/officeDocument/2006/relationships/hyperlink" Target="https://nikhil8895r.tumblr.com/" TargetMode="External"/><Relationship Id="rId8655" Type="http://schemas.openxmlformats.org/officeDocument/2006/relationships/hyperlink" Target="http://twitter.com/Nikhil_Rathor/statuses/1052967718041870341" TargetMode="External"/><Relationship Id="rId8656" Type="http://schemas.openxmlformats.org/officeDocument/2006/relationships/hyperlink" Target="http://pbs.twimg.com/profile_images/875477427413065728/7wkdDV8s_normal.jpg" TargetMode="External"/><Relationship Id="rId8657" Type="http://schemas.openxmlformats.org/officeDocument/2006/relationships/hyperlink" Target="http://twitter.com/KASServerTF2/statuses/1052967656322678784" TargetMode="External"/><Relationship Id="rId8658" Type="http://schemas.openxmlformats.org/officeDocument/2006/relationships/hyperlink" Target="http://pbs.twimg.com/profile_images/755606041728016384/_JlbwVxo_normal.jpg" TargetMode="External"/><Relationship Id="rId8659" Type="http://schemas.openxmlformats.org/officeDocument/2006/relationships/hyperlink" Target="http://twitter.com/BeardySmeardy/statuses/1052967653776773120" TargetMode="External"/><Relationship Id="rId8660" Type="http://schemas.openxmlformats.org/officeDocument/2006/relationships/hyperlink" Target="http://pbs.twimg.com/profile_images/439154912719413248/pUBY5pVj_normal.png" TargetMode="External"/><Relationship Id="rId8661" Type="http://schemas.openxmlformats.org/officeDocument/2006/relationships/hyperlink" Target="http://twitter.com/ThePSF/statuses/1052967616711512064" TargetMode="External"/><Relationship Id="rId8662" Type="http://schemas.openxmlformats.org/officeDocument/2006/relationships/hyperlink" Target="http://pbs.twimg.com/profile_images/963598763234353154/h0z5J68h_normal.jpg" TargetMode="External"/><Relationship Id="rId8663" Type="http://schemas.openxmlformats.org/officeDocument/2006/relationships/hyperlink" Target="http://twitter.com/Python_Basics/statuses/1052967591172591616" TargetMode="External"/><Relationship Id="rId8664" Type="http://schemas.openxmlformats.org/officeDocument/2006/relationships/hyperlink" Target="http://pbs.twimg.com/profile_images/1041103796653514754/wCyQUU7a_normal.jpg" TargetMode="External"/><Relationship Id="rId8665" Type="http://schemas.openxmlformats.org/officeDocument/2006/relationships/hyperlink" Target="http://twitter.com/moicuddlez/statuses/1052967566862368769" TargetMode="External"/><Relationship Id="rId8666" Type="http://schemas.openxmlformats.org/officeDocument/2006/relationships/hyperlink" Target="http://pbs.twimg.com/profile_images/702736453994881025/NfLyEJwd_normal.jpg" TargetMode="External"/><Relationship Id="rId8667" Type="http://schemas.openxmlformats.org/officeDocument/2006/relationships/hyperlink" Target="http://twitter.com/PrabhaGana/statuses/1052967564987523072" TargetMode="External"/><Relationship Id="rId8668" Type="http://schemas.openxmlformats.org/officeDocument/2006/relationships/hyperlink" Target="http://abs.twimg.com/sticky/default_profile_images/default_profile_normal.png" TargetMode="External"/><Relationship Id="rId8669" Type="http://schemas.openxmlformats.org/officeDocument/2006/relationships/hyperlink" Target="http://twitter.com/phi_shinonome/statuses/1052967561359310849" TargetMode="External"/><Relationship Id="rId8670" Type="http://schemas.openxmlformats.org/officeDocument/2006/relationships/hyperlink" Target="http://pbs.twimg.com/profile_images/868421441468760064/LqQej4a4_normal.jpg" TargetMode="External"/><Relationship Id="rId8671" Type="http://schemas.openxmlformats.org/officeDocument/2006/relationships/hyperlink" Target="http://twitter.com/blarrow_tech/statuses/1052967553289658368" TargetMode="External"/><Relationship Id="rId8672" Type="http://schemas.openxmlformats.org/officeDocument/2006/relationships/hyperlink" Target="http://pbs.twimg.com/profile_images/923980932201242624/f3tWq4T4_normal.jpg" TargetMode="External"/><Relationship Id="rId8673" Type="http://schemas.openxmlformats.org/officeDocument/2006/relationships/hyperlink" Target="http://twitter.com/PyLadiesGhana/statuses/1052967449946202112" TargetMode="External"/><Relationship Id="rId8674" Type="http://schemas.openxmlformats.org/officeDocument/2006/relationships/hyperlink" Target="http://pbs.twimg.com/profile_images/872006459168391172/VXeTGq5k_normal.jpg" TargetMode="External"/><Relationship Id="rId8675" Type="http://schemas.openxmlformats.org/officeDocument/2006/relationships/hyperlink" Target="http://twitter.com/etruevalue/statuses/1052967411606061056" TargetMode="External"/><Relationship Id="rId8676" Type="http://schemas.openxmlformats.org/officeDocument/2006/relationships/hyperlink" Target="http://pbs.twimg.com/profile_images/828992983970222082/-6Uef0KV_normal.jpg" TargetMode="External"/><Relationship Id="rId8677" Type="http://schemas.openxmlformats.org/officeDocument/2006/relationships/hyperlink" Target="http://twitter.com/Beezel_Bug/statuses/1052967076082671616" TargetMode="External"/><Relationship Id="rId8678" Type="http://schemas.openxmlformats.org/officeDocument/2006/relationships/hyperlink" Target="http://pbs.twimg.com/profile_images/883349994832404480/RIHYzAv5_normal.jpg" TargetMode="External"/><Relationship Id="rId8679" Type="http://schemas.openxmlformats.org/officeDocument/2006/relationships/hyperlink" Target="http://twitter.com/ewa_jodlowska/statuses/1052967042259795969" TargetMode="External"/><Relationship Id="rId8680" Type="http://schemas.openxmlformats.org/officeDocument/2006/relationships/hyperlink" Target="http://pbs.twimg.com/profile_images/893228814431469568/y8knvO6E_normal.jpg" TargetMode="External"/><Relationship Id="rId8681" Type="http://schemas.openxmlformats.org/officeDocument/2006/relationships/hyperlink" Target="http://twitter.com/mut_e/statuses/1052966928325718016" TargetMode="External"/><Relationship Id="rId8682" Type="http://schemas.openxmlformats.org/officeDocument/2006/relationships/hyperlink" Target="http://pbs.twimg.com/profile_images/933338304245895168/uMV9Q_EV_normal.jpg" TargetMode="External"/><Relationship Id="rId8683" Type="http://schemas.openxmlformats.org/officeDocument/2006/relationships/hyperlink" Target="http://twitter.com/yannbrrd/statuses/1052966816476291072" TargetMode="External"/><Relationship Id="rId8684" Type="http://schemas.openxmlformats.org/officeDocument/2006/relationships/hyperlink" Target="http://pbs.twimg.com/profile_images/899674175346016257/9DqSoT6h_normal.jpg" TargetMode="External"/><Relationship Id="rId8685" Type="http://schemas.openxmlformats.org/officeDocument/2006/relationships/hyperlink" Target="http://twitter.com/iuinfograd/statuses/1052966723371094017" TargetMode="External"/><Relationship Id="rId8686" Type="http://schemas.openxmlformats.org/officeDocument/2006/relationships/hyperlink" Target="http://pbs.twimg.com/profile_images/919726277120143360/QAi861gL_normal.jpg" TargetMode="External"/><Relationship Id="rId8687" Type="http://schemas.openxmlformats.org/officeDocument/2006/relationships/hyperlink" Target="http://twitter.com/pablomoreira76/statuses/1052966661341503488" TargetMode="External"/><Relationship Id="rId8688" Type="http://schemas.openxmlformats.org/officeDocument/2006/relationships/hyperlink" Target="http://pbs.twimg.com/profile_images/1050638685589229568/FxKwyMyR_normal.jpg" TargetMode="External"/><Relationship Id="rId8689" Type="http://schemas.openxmlformats.org/officeDocument/2006/relationships/hyperlink" Target="http://twitter.com/ErmiaBivatan/statuses/1052966621705379840" TargetMode="External"/><Relationship Id="rId8690" Type="http://schemas.openxmlformats.org/officeDocument/2006/relationships/hyperlink" Target="http://abs.twimg.com/sticky/default_profile_images/default_profile_normal.png" TargetMode="External"/><Relationship Id="rId8691" Type="http://schemas.openxmlformats.org/officeDocument/2006/relationships/hyperlink" Target="http://twitter.com/0x626F74/statuses/1052966542881841152" TargetMode="External"/><Relationship Id="rId8692" Type="http://schemas.openxmlformats.org/officeDocument/2006/relationships/hyperlink" Target="http://pbs.twimg.com/profile_images/805006806934323200/KxEGjbqo_normal.jpg" TargetMode="External"/><Relationship Id="rId8693" Type="http://schemas.openxmlformats.org/officeDocument/2006/relationships/hyperlink" Target="http://twitter.com/ArkangelScrap/statuses/1052966476561440770" TargetMode="External"/><Relationship Id="rId8694" Type="http://schemas.openxmlformats.org/officeDocument/2006/relationships/hyperlink" Target="http://pbs.twimg.com/profile_images/805006806934323200/KxEGjbqo_normal.jpg" TargetMode="External"/><Relationship Id="rId8695" Type="http://schemas.openxmlformats.org/officeDocument/2006/relationships/hyperlink" Target="http://twitter.com/ArkangelScrap/statuses/1052966463752101888" TargetMode="External"/><Relationship Id="rId8696" Type="http://schemas.openxmlformats.org/officeDocument/2006/relationships/hyperlink" Target="http://pbs.twimg.com/profile_images/805006806934323200/KxEGjbqo_normal.jpg" TargetMode="External"/><Relationship Id="rId8697" Type="http://schemas.openxmlformats.org/officeDocument/2006/relationships/hyperlink" Target="http://twitter.com/ArkangelScrap/statuses/1052966453102747649" TargetMode="External"/><Relationship Id="rId8698" Type="http://schemas.openxmlformats.org/officeDocument/2006/relationships/hyperlink" Target="http://pbs.twimg.com/profile_images/805006806934323200/KxEGjbqo_normal.jpg" TargetMode="External"/><Relationship Id="rId8699" Type="http://schemas.openxmlformats.org/officeDocument/2006/relationships/hyperlink" Target="http://twitter.com/ArkangelScrap/statuses/1052966440847007745" TargetMode="External"/><Relationship Id="rId8700" Type="http://schemas.openxmlformats.org/officeDocument/2006/relationships/hyperlink" Target="http://pbs.twimg.com/profile_images/1022925552766910464/WlWW5y8h_normal.jpg" TargetMode="External"/><Relationship Id="rId8701" Type="http://schemas.openxmlformats.org/officeDocument/2006/relationships/hyperlink" Target="http://twitter.com/krishna4all/statuses/1052966416700383238" TargetMode="External"/><Relationship Id="rId8702" Type="http://schemas.openxmlformats.org/officeDocument/2006/relationships/hyperlink" Target="http://pbs.twimg.com/profile_images/999308826443595777/zvWm0ZZv_normal.jpg" TargetMode="External"/><Relationship Id="rId8703" Type="http://schemas.openxmlformats.org/officeDocument/2006/relationships/hyperlink" Target="http://twitter.com/PrithvirajDey7/statuses/1052966398484451333" TargetMode="External"/><Relationship Id="rId8704" Type="http://schemas.openxmlformats.org/officeDocument/2006/relationships/hyperlink" Target="http://pbs.twimg.com/profile_images/805006806934323200/KxEGjbqo_normal.jpg" TargetMode="External"/><Relationship Id="rId8705" Type="http://schemas.openxmlformats.org/officeDocument/2006/relationships/hyperlink" Target="http://twitter.com/ArkangelScrap/statuses/1052966063519002625" TargetMode="External"/><Relationship Id="rId8706" Type="http://schemas.openxmlformats.org/officeDocument/2006/relationships/hyperlink" Target="http://pbs.twimg.com/profile_images/1052965439423307776/3ZItyPOf_normal.jpg" TargetMode="External"/><Relationship Id="rId8707" Type="http://schemas.openxmlformats.org/officeDocument/2006/relationships/hyperlink" Target="http://twitter.com/JustPowerfulMe/statuses/1052966060008329217" TargetMode="External"/><Relationship Id="rId8708" Type="http://schemas.openxmlformats.org/officeDocument/2006/relationships/hyperlink" Target="http://pbs.twimg.com/profile_images/1046220721087688704/RidtZYBx_normal.jpg" TargetMode="External"/><Relationship Id="rId8709" Type="http://schemas.openxmlformats.org/officeDocument/2006/relationships/hyperlink" Target="http://twitter.com/AaronCuddeback/statuses/1052965953586237440" TargetMode="External"/><Relationship Id="rId8710" Type="http://schemas.openxmlformats.org/officeDocument/2006/relationships/hyperlink" Target="http://pbs.twimg.com/profile_images/805006806934323200/KxEGjbqo_normal.jpg" TargetMode="External"/><Relationship Id="rId8711" Type="http://schemas.openxmlformats.org/officeDocument/2006/relationships/hyperlink" Target="http://twitter.com/ArkangelScrap/statuses/1052965729908207616" TargetMode="External"/><Relationship Id="rId8712" Type="http://schemas.openxmlformats.org/officeDocument/2006/relationships/hyperlink" Target="http://pbs.twimg.com/profile_images/805006806934323200/KxEGjbqo_normal.jpg" TargetMode="External"/><Relationship Id="rId8713" Type="http://schemas.openxmlformats.org/officeDocument/2006/relationships/hyperlink" Target="http://twitter.com/ArkangelScrap/statuses/1052965616016080899" TargetMode="External"/><Relationship Id="rId8714" Type="http://schemas.openxmlformats.org/officeDocument/2006/relationships/hyperlink" Target="http://pbs.twimg.com/profile_images/991864366839549952/H09aGK19_normal.jpg" TargetMode="External"/><Relationship Id="rId8715" Type="http://schemas.openxmlformats.org/officeDocument/2006/relationships/hyperlink" Target="http://twitter.com/Muhammad0k/statuses/1052965391109148674" TargetMode="External"/><Relationship Id="rId8716" Type="http://schemas.openxmlformats.org/officeDocument/2006/relationships/hyperlink" Target="http://pbs.twimg.com/profile_images/576169091502878720/04tMX-0Z_normal.jpeg" TargetMode="External"/><Relationship Id="rId8717" Type="http://schemas.openxmlformats.org/officeDocument/2006/relationships/hyperlink" Target="http://twitter.com/igabrieu/statuses/1052965289682497537" TargetMode="External"/><Relationship Id="rId8718" Type="http://schemas.openxmlformats.org/officeDocument/2006/relationships/hyperlink" Target="http://pbs.twimg.com/profile_images/951453710386900994/1DWPO8Qo_normal.jpg" TargetMode="External"/><Relationship Id="rId8719" Type="http://schemas.openxmlformats.org/officeDocument/2006/relationships/hyperlink" Target="http://twitter.com/di993r/statuses/1052965173999411201" TargetMode="External"/><Relationship Id="rId8720" Type="http://schemas.openxmlformats.org/officeDocument/2006/relationships/hyperlink" Target="http://pbs.twimg.com/profile_images/3616429457/456e5e449f296ead6e0cdad773b77bd6_normal.jpeg" TargetMode="External"/><Relationship Id="rId8721" Type="http://schemas.openxmlformats.org/officeDocument/2006/relationships/hyperlink" Target="http://twitter.com/HR74Hannah/statuses/1052965037416046592" TargetMode="External"/><Relationship Id="rId8722" Type="http://schemas.openxmlformats.org/officeDocument/2006/relationships/hyperlink" Target="http://pbs.twimg.com/profile_images/903032339185491969/OnBRP8AG_normal.jpg" TargetMode="External"/><Relationship Id="rId8723" Type="http://schemas.openxmlformats.org/officeDocument/2006/relationships/hyperlink" Target="http://twitter.com/FrancisDeh/statuses/1052964977559199746" TargetMode="External"/><Relationship Id="rId8724" Type="http://schemas.openxmlformats.org/officeDocument/2006/relationships/hyperlink" Target="http://pbs.twimg.com/profile_images/979219737325391872/DyFQegVh_normal.jpg" TargetMode="External"/><Relationship Id="rId8725" Type="http://schemas.openxmlformats.org/officeDocument/2006/relationships/hyperlink" Target="http://twitter.com/kuriosera/statuses/1052964885368360967" TargetMode="External"/><Relationship Id="rId8726" Type="http://schemas.openxmlformats.org/officeDocument/2006/relationships/hyperlink" Target="http://pbs.twimg.com/profile_images/898564596075810817/inga2eX4_normal.jpg" TargetMode="External"/><Relationship Id="rId8727" Type="http://schemas.openxmlformats.org/officeDocument/2006/relationships/hyperlink" Target="http://twitter.com/IUSICE/statuses/1052964836236283904" TargetMode="External"/><Relationship Id="rId8728" Type="http://schemas.openxmlformats.org/officeDocument/2006/relationships/hyperlink" Target="http://pbs.twimg.com/profile_images/449174346343280640/QcVFuuWL_normal.jpeg" TargetMode="External"/><Relationship Id="rId8729" Type="http://schemas.openxmlformats.org/officeDocument/2006/relationships/hyperlink" Target="http://twitter.com/88Shuha/statuses/1052964703838846976" TargetMode="External"/><Relationship Id="rId8730" Type="http://schemas.openxmlformats.org/officeDocument/2006/relationships/hyperlink" Target="http://pbs.twimg.com/profile_images/572179706808504320/nuPX_BwP_normal.jpeg" TargetMode="External"/><Relationship Id="rId8731" Type="http://schemas.openxmlformats.org/officeDocument/2006/relationships/hyperlink" Target="http://twitter.com/NewReadia/statuses/1052964419507036160" TargetMode="External"/><Relationship Id="rId8732" Type="http://schemas.openxmlformats.org/officeDocument/2006/relationships/hyperlink" Target="http://pbs.twimg.com/profile_images/987554870600388609/xXf4gHlm_normal.jpg" TargetMode="External"/><Relationship Id="rId8733" Type="http://schemas.openxmlformats.org/officeDocument/2006/relationships/hyperlink" Target="http://twitter.com/JorgeGarciaGom/statuses/1052963960784412672" TargetMode="External"/><Relationship Id="rId8734" Type="http://schemas.openxmlformats.org/officeDocument/2006/relationships/hyperlink" Target="http://pbs.twimg.com/profile_images/847123872335900672/Ck7Poh4Y_normal.jpg" TargetMode="External"/><Relationship Id="rId8735" Type="http://schemas.openxmlformats.org/officeDocument/2006/relationships/hyperlink" Target="http://twitter.com/YieldKernel/statuses/1052963830815326208" TargetMode="External"/><Relationship Id="rId8736" Type="http://schemas.openxmlformats.org/officeDocument/2006/relationships/hyperlink" Target="http://pbs.twimg.com/profile_images/849166849950568448/Zb0nWTNN_normal.jpg" TargetMode="External"/><Relationship Id="rId8737" Type="http://schemas.openxmlformats.org/officeDocument/2006/relationships/hyperlink" Target="http://codeanywhere.com/" TargetMode="External"/><Relationship Id="rId8738" Type="http://schemas.openxmlformats.org/officeDocument/2006/relationships/hyperlink" Target="http://twitter.com/_30days30sites/statuses/1052963778210525184" TargetMode="External"/><Relationship Id="rId8739" Type="http://schemas.openxmlformats.org/officeDocument/2006/relationships/hyperlink" Target="http://pbs.twimg.com/profile_images/874025264640143361/Ni5xxMnU_normal.jpg" TargetMode="External"/><Relationship Id="rId8740" Type="http://schemas.openxmlformats.org/officeDocument/2006/relationships/hyperlink" Target="http://twitter.com/yurivalicelle/statuses/1052963759814266881" TargetMode="External"/><Relationship Id="rId8741" Type="http://schemas.openxmlformats.org/officeDocument/2006/relationships/hyperlink" Target="http://pbs.twimg.com/profile_images/1035259113951899653/-b_wDLaB_normal.jpg" TargetMode="External"/><Relationship Id="rId8742" Type="http://schemas.openxmlformats.org/officeDocument/2006/relationships/hyperlink" Target="http://twitter.com/marius_gherman/statuses/1052963665773760513" TargetMode="External"/><Relationship Id="rId8743" Type="http://schemas.openxmlformats.org/officeDocument/2006/relationships/hyperlink" Target="http://pbs.twimg.com/profile_images/2817082886/4febae9927297713321d9b995c651da8_normal.jpeg" TargetMode="External"/><Relationship Id="rId8744" Type="http://schemas.openxmlformats.org/officeDocument/2006/relationships/hyperlink" Target="http://twitter.com/silentseawolf/statuses/1052963632542183425" TargetMode="External"/><Relationship Id="rId8745" Type="http://schemas.openxmlformats.org/officeDocument/2006/relationships/hyperlink" Target="http://pbs.twimg.com/profile_images/939825647559602176/_Xsa91Df_normal.jpg" TargetMode="External"/><Relationship Id="rId8746" Type="http://schemas.openxmlformats.org/officeDocument/2006/relationships/hyperlink" Target="http://twitter.com/victotara/statuses/1052963561142714368" TargetMode="External"/><Relationship Id="rId8747" Type="http://schemas.openxmlformats.org/officeDocument/2006/relationships/hyperlink" Target="http://pbs.twimg.com/profile_images/823650286971613185/O2lM6NOQ_normal.jpg" TargetMode="External"/><Relationship Id="rId8748" Type="http://schemas.openxmlformats.org/officeDocument/2006/relationships/hyperlink" Target="http://twitter.com/php_synopsis/statuses/1052963560349978624" TargetMode="External"/><Relationship Id="rId8749" Type="http://schemas.openxmlformats.org/officeDocument/2006/relationships/hyperlink" Target="http://pbs.twimg.com/profile_images/995284381035040768/K2Hs3tnQ_normal.jpg" TargetMode="External"/><Relationship Id="rId8750" Type="http://schemas.openxmlformats.org/officeDocument/2006/relationships/hyperlink" Target="http://twitter.com/heshaaam/statuses/1052963009805606912" TargetMode="External"/><Relationship Id="rId8751" Type="http://schemas.openxmlformats.org/officeDocument/2006/relationships/hyperlink" Target="http://pbs.twimg.com/profile_images/805006806934323200/KxEGjbqo_normal.jpg" TargetMode="External"/><Relationship Id="rId8752" Type="http://schemas.openxmlformats.org/officeDocument/2006/relationships/hyperlink" Target="http://twitter.com/ArkangelScrap/statuses/1052962937147670528" TargetMode="External"/><Relationship Id="rId8753" Type="http://schemas.openxmlformats.org/officeDocument/2006/relationships/hyperlink" Target="http://abs.twimg.com/sticky/default_profile_images/default_profile_normal.png" TargetMode="External"/><Relationship Id="rId8754" Type="http://schemas.openxmlformats.org/officeDocument/2006/relationships/hyperlink" Target="http://twitter.com/bilokon/statuses/1052962921733648384" TargetMode="External"/><Relationship Id="rId8755" Type="http://schemas.openxmlformats.org/officeDocument/2006/relationships/hyperlink" Target="http://pbs.twimg.com/profile_images/803743157225746432/ZDGE3AL1_normal.jpg" TargetMode="External"/><Relationship Id="rId8756" Type="http://schemas.openxmlformats.org/officeDocument/2006/relationships/hyperlink" Target="http://twitter.com/DanyelMndzC/statuses/1052962615360675840" TargetMode="External"/><Relationship Id="rId8757" Type="http://schemas.openxmlformats.org/officeDocument/2006/relationships/hyperlink" Target="http://pbs.twimg.com/profile_images/666683271816724482/_yL_SHzd_normal.jpg" TargetMode="External"/><Relationship Id="rId8758" Type="http://schemas.openxmlformats.org/officeDocument/2006/relationships/hyperlink" Target="http://twitter.com/shivamchouksey3/statuses/1052962557516869632" TargetMode="External"/><Relationship Id="rId8759" Type="http://schemas.openxmlformats.org/officeDocument/2006/relationships/hyperlink" Target="http://pbs.twimg.com/profile_images/1866862979/50519_388209157862059_947380685_n_normal.jpg" TargetMode="External"/><Relationship Id="rId8760" Type="http://schemas.openxmlformats.org/officeDocument/2006/relationships/hyperlink" Target="http://twitter.com/biconnections/statuses/1052962485744164864" TargetMode="External"/><Relationship Id="rId8761" Type="http://schemas.openxmlformats.org/officeDocument/2006/relationships/hyperlink" Target="http://pbs.twimg.com/profile_images/771092039312240641/lX9Q6VBl_normal.jpg" TargetMode="External"/><Relationship Id="rId8762" Type="http://schemas.openxmlformats.org/officeDocument/2006/relationships/hyperlink" Target="http://twitter.com/allepuzalejandr/statuses/1052962444421808130" TargetMode="External"/><Relationship Id="rId8763" Type="http://schemas.openxmlformats.org/officeDocument/2006/relationships/hyperlink" Target="http://pbs.twimg.com/profile_images/1046220721087688704/RidtZYBx_normal.jpg" TargetMode="External"/><Relationship Id="rId8764" Type="http://schemas.openxmlformats.org/officeDocument/2006/relationships/hyperlink" Target="http://twitter.com/AaronCuddeback/statuses/1052962299630313472" TargetMode="External"/><Relationship Id="rId8765" Type="http://schemas.openxmlformats.org/officeDocument/2006/relationships/hyperlink" Target="http://pbs.twimg.com/profile_images/718402630096031745/7SZjkbnD_normal.jpg" TargetMode="External"/><Relationship Id="rId8766" Type="http://schemas.openxmlformats.org/officeDocument/2006/relationships/hyperlink" Target="http://twitter.com/xilinx9959/statuses/1052962210673233921" TargetMode="External"/><Relationship Id="rId8767" Type="http://schemas.openxmlformats.org/officeDocument/2006/relationships/hyperlink" Target="http://pbs.twimg.com/profile_images/812556678344351744/SiRnLTqx_normal.jpg" TargetMode="External"/><Relationship Id="rId8768" Type="http://schemas.openxmlformats.org/officeDocument/2006/relationships/hyperlink" Target="http://twitter.com/_reactdev/statuses/1052962005819289602" TargetMode="External"/><Relationship Id="rId8769" Type="http://schemas.openxmlformats.org/officeDocument/2006/relationships/hyperlink" Target="http://pbs.twimg.com/profile_images/1052872913576169472/UWPwId61_normal.jpg" TargetMode="External"/><Relationship Id="rId8770" Type="http://schemas.openxmlformats.org/officeDocument/2006/relationships/hyperlink" Target="http://twitter.com/coursearena/statuses/1052961987389476864" TargetMode="External"/><Relationship Id="rId8771" Type="http://schemas.openxmlformats.org/officeDocument/2006/relationships/hyperlink" Target="http://pbs.twimg.com/profile_images/849166849950568448/Zb0nWTNN_normal.jpg" TargetMode="External"/><Relationship Id="rId8772" Type="http://schemas.openxmlformats.org/officeDocument/2006/relationships/hyperlink" Target="http://codeanywhere.com/" TargetMode="External"/><Relationship Id="rId8773" Type="http://schemas.openxmlformats.org/officeDocument/2006/relationships/hyperlink" Target="http://twitter.com/_30days30sites/statuses/1052961940698480647" TargetMode="External"/><Relationship Id="rId8774" Type="http://schemas.openxmlformats.org/officeDocument/2006/relationships/hyperlink" Target="http://pbs.twimg.com/profile_images/761104504456523776/RAtup-cd_normal.jpg" TargetMode="External"/><Relationship Id="rId8775" Type="http://schemas.openxmlformats.org/officeDocument/2006/relationships/hyperlink" Target="http://twitter.com/thalesians/statuses/1052961752902762497" TargetMode="External"/><Relationship Id="rId8776" Type="http://schemas.openxmlformats.org/officeDocument/2006/relationships/hyperlink" Target="http://pbs.twimg.com/profile_images/853025383314145280/neA4xLRn_normal.jpg" TargetMode="External"/><Relationship Id="rId8777" Type="http://schemas.openxmlformats.org/officeDocument/2006/relationships/hyperlink" Target="http://twitter.com/BlogdelSIG/statuses/1052961735210983424" TargetMode="External"/><Relationship Id="rId8778" Type="http://schemas.openxmlformats.org/officeDocument/2006/relationships/hyperlink" Target="http://pbs.twimg.com/profile_images/727506875768561665/wNqO7ye3_normal.jpg" TargetMode="External"/><Relationship Id="rId8779" Type="http://schemas.openxmlformats.org/officeDocument/2006/relationships/hyperlink" Target="http://twitter.com/urfistbordeaux/statuses/1052961639874613248" TargetMode="External"/><Relationship Id="rId8780" Type="http://schemas.openxmlformats.org/officeDocument/2006/relationships/hyperlink" Target="http://pbs.twimg.com/profile_images/1048493543688470528/2x9yzPZs_normal.jpg" TargetMode="External"/><Relationship Id="rId8781" Type="http://schemas.openxmlformats.org/officeDocument/2006/relationships/hyperlink" Target="http://twitter.com/EmmanouilTranos/statuses/1052961618680795137" TargetMode="External"/><Relationship Id="rId8782" Type="http://schemas.openxmlformats.org/officeDocument/2006/relationships/hyperlink" Target="http://pbs.twimg.com/profile_images/288826760/n605208597_461442_8244_normal.jpg" TargetMode="External"/><Relationship Id="rId8783" Type="http://schemas.openxmlformats.org/officeDocument/2006/relationships/hyperlink" Target="http://twitter.com/aysunakarsu/statuses/1052961504444731393" TargetMode="External"/><Relationship Id="rId8784" Type="http://schemas.openxmlformats.org/officeDocument/2006/relationships/hyperlink" Target="http://pbs.twimg.com/profile_images/966500250109100032/_rTcKxPv_normal.jpg" TargetMode="External"/><Relationship Id="rId8785" Type="http://schemas.openxmlformats.org/officeDocument/2006/relationships/hyperlink" Target="http://twitter.com/bigbangdss/statuses/1052961475751489536" TargetMode="External"/><Relationship Id="rId8786" Type="http://schemas.openxmlformats.org/officeDocument/2006/relationships/hyperlink" Target="http://pbs.twimg.com/profile_images/3087855479/2d8e78ec235797a45095d4dc98176da8_normal.jpeg" TargetMode="External"/><Relationship Id="rId8787" Type="http://schemas.openxmlformats.org/officeDocument/2006/relationships/hyperlink" Target="http://twitter.com/jankatins/statuses/1052961399541063681" TargetMode="External"/><Relationship Id="rId8788" Type="http://schemas.openxmlformats.org/officeDocument/2006/relationships/hyperlink" Target="http://pbs.twimg.com/profile_images/875467904262844416/-OS8m-ei_normal.jpg" TargetMode="External"/><Relationship Id="rId8789" Type="http://schemas.openxmlformats.org/officeDocument/2006/relationships/hyperlink" Target="http://twitter.com/2ManyOfUs/statuses/1052961223724199936" TargetMode="External"/><Relationship Id="rId8790" Type="http://schemas.openxmlformats.org/officeDocument/2006/relationships/hyperlink" Target="http://pbs.twimg.com/profile_images/978507135255326720/LyPhx2VS_normal.jpg" TargetMode="External"/><Relationship Id="rId8791" Type="http://schemas.openxmlformats.org/officeDocument/2006/relationships/hyperlink" Target="http://twitter.com/osakared/statuses/1052961195248955392" TargetMode="External"/><Relationship Id="rId8792" Type="http://schemas.openxmlformats.org/officeDocument/2006/relationships/hyperlink" Target="http://pbs.twimg.com/profile_images/977666344496676864/IEZlOHYw_normal.jpg" TargetMode="External"/><Relationship Id="rId8793" Type="http://schemas.openxmlformats.org/officeDocument/2006/relationships/hyperlink" Target="http://twitter.com/randal_olson/statuses/1052961030228258816" TargetMode="External"/><Relationship Id="rId8794" Type="http://schemas.openxmlformats.org/officeDocument/2006/relationships/hyperlink" Target="http://pbs.twimg.com/profile_images/431962218054561792/HwLYzolw_normal.jpeg" TargetMode="External"/><Relationship Id="rId8795" Type="http://schemas.openxmlformats.org/officeDocument/2006/relationships/hyperlink" Target="http://twitter.com/kafio23/statuses/1052961023509053441" TargetMode="External"/><Relationship Id="rId8796" Type="http://schemas.openxmlformats.org/officeDocument/2006/relationships/hyperlink" Target="http://pbs.twimg.com/profile_images/907658085438709761/KtBKceS__normal.jpg" TargetMode="External"/><Relationship Id="rId8797" Type="http://schemas.openxmlformats.org/officeDocument/2006/relationships/hyperlink" Target="http://twitter.com/fullsnetworking/statuses/1052961008023552000" TargetMode="External"/><Relationship Id="rId8798" Type="http://schemas.openxmlformats.org/officeDocument/2006/relationships/hyperlink" Target="http://pbs.twimg.com/profile_images/1040531366125944832/T047WJOv_normal.jpg" TargetMode="External"/><Relationship Id="rId8799" Type="http://schemas.openxmlformats.org/officeDocument/2006/relationships/hyperlink" Target="http://twitter.com/grattonboy/statuses/1052961007319076865" TargetMode="External"/><Relationship Id="rId8800" Type="http://schemas.openxmlformats.org/officeDocument/2006/relationships/hyperlink" Target="http://pbs.twimg.com/profile_images/1002914111867572225/V1PwbCy0_normal.jpg" TargetMode="External"/><Relationship Id="rId8801" Type="http://schemas.openxmlformats.org/officeDocument/2006/relationships/hyperlink" Target="http://twitter.com/stakingpools/statuses/1052960959650832385" TargetMode="External"/><Relationship Id="rId8802" Type="http://schemas.openxmlformats.org/officeDocument/2006/relationships/hyperlink" Target="http://pbs.twimg.com/profile_images/921744232506953729/UIAqhkLq_normal.jpg" TargetMode="External"/><Relationship Id="rId8803" Type="http://schemas.openxmlformats.org/officeDocument/2006/relationships/hyperlink" Target="http://twitter.com/sapo83/statuses/1052960900569812992" TargetMode="External"/><Relationship Id="rId8804" Type="http://schemas.openxmlformats.org/officeDocument/2006/relationships/hyperlink" Target="http://pbs.twimg.com/profile_images/649862466675957760/gjyaoAD2_normal.jpg" TargetMode="External"/><Relationship Id="rId8805" Type="http://schemas.openxmlformats.org/officeDocument/2006/relationships/hyperlink" Target="http://twitter.com/hvniekerk/statuses/1052960873994702848" TargetMode="External"/><Relationship Id="rId8806" Type="http://schemas.openxmlformats.org/officeDocument/2006/relationships/hyperlink" Target="http://pbs.twimg.com/profile_images/1027892225492037632/JZPjaQqh_normal.jpg" TargetMode="External"/><Relationship Id="rId8807" Type="http://schemas.openxmlformats.org/officeDocument/2006/relationships/hyperlink" Target="http://twitter.com/digital_mine_/statuses/1052960860652691456" TargetMode="External"/><Relationship Id="rId8808" Type="http://schemas.openxmlformats.org/officeDocument/2006/relationships/hyperlink" Target="http://pbs.twimg.com/profile_images/513391708675907585/58p1Q_JC_normal.png" TargetMode="External"/><Relationship Id="rId8809" Type="http://schemas.openxmlformats.org/officeDocument/2006/relationships/hyperlink" Target="http://twitter.com/moringaschool/statuses/1052960805925376003" TargetMode="External"/><Relationship Id="rId8810" Type="http://schemas.openxmlformats.org/officeDocument/2006/relationships/hyperlink" Target="http://pbs.twimg.com/profile_images/756119598408359936/wZ4gyJYg_normal.jpg" TargetMode="External"/><Relationship Id="rId8811" Type="http://schemas.openxmlformats.org/officeDocument/2006/relationships/hyperlink" Target="http://twitter.com/Azure_France/statuses/1052960753005862913" TargetMode="External"/><Relationship Id="rId8812" Type="http://schemas.openxmlformats.org/officeDocument/2006/relationships/hyperlink" Target="http://pbs.twimg.com/profile_images/449174346343280640/QcVFuuWL_normal.jpeg" TargetMode="External"/><Relationship Id="rId8813" Type="http://schemas.openxmlformats.org/officeDocument/2006/relationships/hyperlink" Target="http://twitter.com/88Shuha/statuses/1052960675910340608" TargetMode="External"/><Relationship Id="rId8814" Type="http://schemas.openxmlformats.org/officeDocument/2006/relationships/hyperlink" Target="http://pbs.twimg.com/profile_images/888355577717547008/MLBubC6D_normal.jpg" TargetMode="External"/><Relationship Id="rId8815" Type="http://schemas.openxmlformats.org/officeDocument/2006/relationships/hyperlink" Target="http://twitter.com/Gozilu/statuses/1052960306924834816" TargetMode="External"/><Relationship Id="rId8816" Type="http://schemas.openxmlformats.org/officeDocument/2006/relationships/hyperlink" Target="http://pbs.twimg.com/profile_images/1042106549467000835/pXss9cCp_normal.jpg" TargetMode="External"/><Relationship Id="rId8817" Type="http://schemas.openxmlformats.org/officeDocument/2006/relationships/hyperlink" Target="http://twitter.com/tomwillfixit/statuses/1052960182811136003" TargetMode="External"/><Relationship Id="rId8818" Type="http://schemas.openxmlformats.org/officeDocument/2006/relationships/hyperlink" Target="http://pbs.twimg.com/profile_images/902916837972656128/VVV9h2D9_normal.jpg" TargetMode="External"/><Relationship Id="rId8819" Type="http://schemas.openxmlformats.org/officeDocument/2006/relationships/hyperlink" Target="http://twitter.com/ExploregroupUK/statuses/1052960177555730432" TargetMode="External"/><Relationship Id="rId8820" Type="http://schemas.openxmlformats.org/officeDocument/2006/relationships/hyperlink" Target="http://pbs.twimg.com/profile_images/956187023802601472/KTnEvVz9_normal.jpg" TargetMode="External"/><Relationship Id="rId8821" Type="http://schemas.openxmlformats.org/officeDocument/2006/relationships/hyperlink" Target="http://twitter.com/IU_CEWiT/statuses/1052960161340506112" TargetMode="External"/><Relationship Id="rId8822" Type="http://schemas.openxmlformats.org/officeDocument/2006/relationships/hyperlink" Target="http://pbs.twimg.com/profile_images/755606041728016384/_JlbwVxo_normal.jpg" TargetMode="External"/><Relationship Id="rId8823" Type="http://schemas.openxmlformats.org/officeDocument/2006/relationships/hyperlink" Target="http://twitter.com/BeardySmeardy/statuses/1052960117921058817" TargetMode="External"/><Relationship Id="rId8824" Type="http://schemas.openxmlformats.org/officeDocument/2006/relationships/hyperlink" Target="http://pbs.twimg.com/profile_images/843933230931857408/-l-x_wd1_normal.jpg" TargetMode="External"/><Relationship Id="rId8825" Type="http://schemas.openxmlformats.org/officeDocument/2006/relationships/hyperlink" Target="http://twitter.com/Comatose_D/statuses/1052960064372441089" TargetMode="External"/><Relationship Id="rId8826" Type="http://schemas.openxmlformats.org/officeDocument/2006/relationships/hyperlink" Target="http://pbs.twimg.com/profile_images/674226896880582656/DhIYJPm-_normal.png" TargetMode="External"/><Relationship Id="rId8827" Type="http://schemas.openxmlformats.org/officeDocument/2006/relationships/hyperlink" Target="http://twitter.com/GIS_Sharer/statuses/1052960023553470464" TargetMode="External"/><Relationship Id="rId8828" Type="http://schemas.openxmlformats.org/officeDocument/2006/relationships/hyperlink" Target="http://pbs.twimg.com/profile_images/649862466675957760/gjyaoAD2_normal.jpg" TargetMode="External"/><Relationship Id="rId8829" Type="http://schemas.openxmlformats.org/officeDocument/2006/relationships/hyperlink" Target="http://twitter.com/hvniekerk/statuses/1052960015772979205" TargetMode="External"/><Relationship Id="rId8830" Type="http://schemas.openxmlformats.org/officeDocument/2006/relationships/hyperlink" Target="http://pbs.twimg.com/profile_images/991864366839549952/H09aGK19_normal.jpg" TargetMode="External"/><Relationship Id="rId8831" Type="http://schemas.openxmlformats.org/officeDocument/2006/relationships/hyperlink" Target="http://twitter.com/Muhammad0k/statuses/1052959994188988416" TargetMode="External"/><Relationship Id="rId8832" Type="http://schemas.openxmlformats.org/officeDocument/2006/relationships/hyperlink" Target="http://pbs.twimg.com/profile_images/991864366839549952/H09aGK19_normal.jpg" TargetMode="External"/><Relationship Id="rId8833" Type="http://schemas.openxmlformats.org/officeDocument/2006/relationships/hyperlink" Target="http://twitter.com/Muhammad0k/statuses/1052959954875940865" TargetMode="External"/><Relationship Id="rId8834" Type="http://schemas.openxmlformats.org/officeDocument/2006/relationships/hyperlink" Target="http://pbs.twimg.com/profile_images/912132568077680641/SWQkEu3J_normal.jpg" TargetMode="External"/><Relationship Id="rId8835" Type="http://schemas.openxmlformats.org/officeDocument/2006/relationships/hyperlink" Target="http://twitter.com/southerndsc/statuses/1052959823044710401" TargetMode="External"/><Relationship Id="rId8836" Type="http://schemas.openxmlformats.org/officeDocument/2006/relationships/hyperlink" Target="http://pbs.twimg.com/profile_images/943214473128632320/zSr4jaAN_normal.jpg" TargetMode="External"/><Relationship Id="rId8837" Type="http://schemas.openxmlformats.org/officeDocument/2006/relationships/hyperlink" Target="http://twitter.com/MatteoCip87/statuses/1052959696997498880" TargetMode="External"/><Relationship Id="rId8838" Type="http://schemas.openxmlformats.org/officeDocument/2006/relationships/hyperlink" Target="http://abs.twimg.com/sticky/default_profile_images/default_profile_normal.png" TargetMode="External"/><Relationship Id="rId8839" Type="http://schemas.openxmlformats.org/officeDocument/2006/relationships/hyperlink" Target="http://twitter.com/mikemccand/statuses/1052959685005987840" TargetMode="External"/><Relationship Id="rId8840" Type="http://schemas.openxmlformats.org/officeDocument/2006/relationships/hyperlink" Target="http://pbs.twimg.com/profile_images/647509686346887168/zh6JsjoZ_normal.jpg" TargetMode="External"/><Relationship Id="rId8841" Type="http://schemas.openxmlformats.org/officeDocument/2006/relationships/hyperlink" Target="http://twitter.com/Bryan_Chapel/statuses/1052959602197835777" TargetMode="External"/><Relationship Id="rId8842" Type="http://schemas.openxmlformats.org/officeDocument/2006/relationships/hyperlink" Target="http://pbs.twimg.com/profile_images/852070969757904896/68y0O02B_normal.jpg" TargetMode="External"/><Relationship Id="rId8843" Type="http://schemas.openxmlformats.org/officeDocument/2006/relationships/hyperlink" Target="http://twitter.com/pradeeps2290/statuses/1052959510451474432" TargetMode="External"/><Relationship Id="rId8844" Type="http://schemas.openxmlformats.org/officeDocument/2006/relationships/hyperlink" Target="http://pbs.twimg.com/profile_images/2814052227/f1ed70f2cd103e825142fe353bb71b57_normal.jpeg" TargetMode="External"/><Relationship Id="rId8845" Type="http://schemas.openxmlformats.org/officeDocument/2006/relationships/hyperlink" Target="http://twitter.com/digitaljobspcl/statuses/1052959468512862208" TargetMode="External"/><Relationship Id="rId8846" Type="http://schemas.openxmlformats.org/officeDocument/2006/relationships/hyperlink" Target="http://pbs.twimg.com/profile_images/991864366839549952/H09aGK19_normal.jpg" TargetMode="External"/><Relationship Id="rId8847" Type="http://schemas.openxmlformats.org/officeDocument/2006/relationships/hyperlink" Target="http://twitter.com/Muhammad0k/statuses/1052959433066733568" TargetMode="External"/><Relationship Id="rId8848" Type="http://schemas.openxmlformats.org/officeDocument/2006/relationships/hyperlink" Target="http://pbs.twimg.com/profile_images/952745350388793345/7zPhRA4M_normal.jpg" TargetMode="External"/><Relationship Id="rId8849" Type="http://schemas.openxmlformats.org/officeDocument/2006/relationships/hyperlink" Target="http://twitter.com/gabrymartinez/statuses/1052959254490034176" TargetMode="External"/><Relationship Id="rId8850" Type="http://schemas.openxmlformats.org/officeDocument/2006/relationships/hyperlink" Target="http://pbs.twimg.com/profile_images/991864366839549952/H09aGK19_normal.jpg" TargetMode="External"/><Relationship Id="rId8851" Type="http://schemas.openxmlformats.org/officeDocument/2006/relationships/hyperlink" Target="http://twitter.com/Muhammad0k/statuses/1052959050131001346" TargetMode="External"/><Relationship Id="rId8852" Type="http://schemas.openxmlformats.org/officeDocument/2006/relationships/hyperlink" Target="http://pbs.twimg.com/profile_images/807867712789708800/RLyVXIJ0_normal.jpg" TargetMode="External"/><Relationship Id="rId8853" Type="http://schemas.openxmlformats.org/officeDocument/2006/relationships/hyperlink" Target="http://twitter.com/iankiku/statuses/1052958700284076033" TargetMode="External"/><Relationship Id="rId8854" Type="http://schemas.openxmlformats.org/officeDocument/2006/relationships/hyperlink" Target="http://pbs.twimg.com/profile_images/991864366839549952/H09aGK19_normal.jpg" TargetMode="External"/><Relationship Id="rId8855" Type="http://schemas.openxmlformats.org/officeDocument/2006/relationships/hyperlink" Target="http://twitter.com/Muhammad0k/statuses/1052958682777100290" TargetMode="External"/><Relationship Id="rId8856" Type="http://schemas.openxmlformats.org/officeDocument/2006/relationships/hyperlink" Target="http://pbs.twimg.com/profile_images/988740956563345408/LstvFiB5_normal.jpg" TargetMode="External"/><Relationship Id="rId8857" Type="http://schemas.openxmlformats.org/officeDocument/2006/relationships/hyperlink" Target="http://twitter.com/4LIEN5/statuses/1052958436219125760" TargetMode="External"/><Relationship Id="rId8858" Type="http://schemas.openxmlformats.org/officeDocument/2006/relationships/hyperlink" Target="http://pbs.twimg.com/profile_images/1027892225492037632/JZPjaQqh_normal.jpg" TargetMode="External"/><Relationship Id="rId8859" Type="http://schemas.openxmlformats.org/officeDocument/2006/relationships/hyperlink" Target="http://twitter.com/digital_mine_/statuses/1052958341163569152" TargetMode="External"/><Relationship Id="rId8860" Type="http://schemas.openxmlformats.org/officeDocument/2006/relationships/hyperlink" Target="http://pbs.twimg.com/profile_images/1048963005700960256/OtIxKXGK_normal.jpg" TargetMode="External"/><Relationship Id="rId8861" Type="http://schemas.openxmlformats.org/officeDocument/2006/relationships/hyperlink" Target="http://twitter.com/mrobpillar/statuses/1052958176205623296" TargetMode="External"/><Relationship Id="rId8862" Type="http://schemas.openxmlformats.org/officeDocument/2006/relationships/hyperlink" Target="http://pbs.twimg.com/profile_images/1031558361744125953/O0sDo0zs_normal.jpg" TargetMode="External"/><Relationship Id="rId8863" Type="http://schemas.openxmlformats.org/officeDocument/2006/relationships/hyperlink" Target="http://twitter.com/pobocks/statuses/1052958101811462146" TargetMode="External"/><Relationship Id="rId8864" Type="http://schemas.openxmlformats.org/officeDocument/2006/relationships/hyperlink" Target="http://pbs.twimg.com/profile_images/1048924380028436483/_6CzMYRz_normal.jpg" TargetMode="External"/><Relationship Id="rId8865" Type="http://schemas.openxmlformats.org/officeDocument/2006/relationships/hyperlink" Target="http://twitter.com/TauKamfinsa/statuses/1052958101576536064" TargetMode="External"/><Relationship Id="rId8866" Type="http://schemas.openxmlformats.org/officeDocument/2006/relationships/hyperlink" Target="http://pbs.twimg.com/profile_images/560128862005121024/WpdEbCQB_normal.jpeg" TargetMode="External"/><Relationship Id="rId8867" Type="http://schemas.openxmlformats.org/officeDocument/2006/relationships/hyperlink" Target="http://twitter.com/JulioV71/statuses/1052957994122665984" TargetMode="External"/><Relationship Id="rId8868" Type="http://schemas.openxmlformats.org/officeDocument/2006/relationships/hyperlink" Target="http://pbs.twimg.com/profile_images/1043971697181958144/CLRPyEy8_normal.jpg" TargetMode="External"/><Relationship Id="rId8869" Type="http://schemas.openxmlformats.org/officeDocument/2006/relationships/hyperlink" Target="http://twitter.com/GithubTrending/statuses/1052957952871714816" TargetMode="External"/><Relationship Id="rId8870" Type="http://schemas.openxmlformats.org/officeDocument/2006/relationships/hyperlink" Target="http://pbs.twimg.com/profile_images/589989073034457089/wabf992L_normal.png" TargetMode="External"/><Relationship Id="rId8871" Type="http://schemas.openxmlformats.org/officeDocument/2006/relationships/hyperlink" Target="http://twitter.com/DescartesLabs/statuses/1052957871514603521" TargetMode="External"/><Relationship Id="rId8872" Type="http://schemas.openxmlformats.org/officeDocument/2006/relationships/hyperlink" Target="http://pbs.twimg.com/profile_images/761291571492904960/pVXYaVr1_normal.jpg" TargetMode="External"/><Relationship Id="rId8873" Type="http://schemas.openxmlformats.org/officeDocument/2006/relationships/hyperlink" Target="http://twitter.com/mayela0x14/statuses/1052957762957672448" TargetMode="External"/><Relationship Id="rId8874" Type="http://schemas.openxmlformats.org/officeDocument/2006/relationships/hyperlink" Target="http://pbs.twimg.com/profile_images/572091631055028224/Pkx__FSB_normal.png" TargetMode="External"/><Relationship Id="rId8875" Type="http://schemas.openxmlformats.org/officeDocument/2006/relationships/hyperlink" Target="http://twitter.com/cool_python/statuses/1052957703679696896" TargetMode="External"/><Relationship Id="rId8876" Type="http://schemas.openxmlformats.org/officeDocument/2006/relationships/hyperlink" Target="http://pbs.twimg.com/profile_images/504395590885580801/y1Nu_lCS_normal.png" TargetMode="External"/><Relationship Id="rId8877" Type="http://schemas.openxmlformats.org/officeDocument/2006/relationships/hyperlink" Target="http://twitter.com/Jonathan_Hrr/statuses/1052957674227281920" TargetMode="External"/><Relationship Id="rId8878" Type="http://schemas.openxmlformats.org/officeDocument/2006/relationships/hyperlink" Target="http://pbs.twimg.com/profile_images/2928517227/19a21be5aacc105fda1a34cfc7696888_normal.png" TargetMode="External"/><Relationship Id="rId8879" Type="http://schemas.openxmlformats.org/officeDocument/2006/relationships/hyperlink" Target="http://twitter.com/PyData/statuses/1052957605302292480" TargetMode="External"/><Relationship Id="rId8880" Type="http://schemas.openxmlformats.org/officeDocument/2006/relationships/hyperlink" Target="http://pbs.twimg.com/profile_images/1493373090/avatar_normal.JPG" TargetMode="External"/><Relationship Id="rId8881" Type="http://schemas.openxmlformats.org/officeDocument/2006/relationships/hyperlink" Target="http://twitter.com/igocrete/statuses/1052957533848125441" TargetMode="External"/><Relationship Id="rId8882" Type="http://schemas.openxmlformats.org/officeDocument/2006/relationships/hyperlink" Target="http://pbs.twimg.com/profile_images/965923037391486976/NXbZoCPU_normal.jpg" TargetMode="External"/><Relationship Id="rId8883" Type="http://schemas.openxmlformats.org/officeDocument/2006/relationships/hyperlink" Target="http://twitter.com/Kholdo/statuses/1052957521193918464" TargetMode="External"/><Relationship Id="rId8884" Type="http://schemas.openxmlformats.org/officeDocument/2006/relationships/hyperlink" Target="http://pbs.twimg.com/profile_images/727984085621047297/-sgURvz6_normal.jpg" TargetMode="External"/><Relationship Id="rId8885" Type="http://schemas.openxmlformats.org/officeDocument/2006/relationships/hyperlink" Target="http://twitter.com/ActiveState/statuses/1052957515263164416" TargetMode="External"/><Relationship Id="rId8886" Type="http://schemas.openxmlformats.org/officeDocument/2006/relationships/hyperlink" Target="http://pbs.twimg.com/profile_images/875391699954135041/aH4iRPcU_normal.jpg" TargetMode="External"/><Relationship Id="rId8887" Type="http://schemas.openxmlformats.org/officeDocument/2006/relationships/hyperlink" Target="http://twitter.com/SciDansSciDan/statuses/1052957093991473152" TargetMode="External"/><Relationship Id="rId8888" Type="http://schemas.openxmlformats.org/officeDocument/2006/relationships/hyperlink" Target="http://pbs.twimg.com/profile_images/815885480386498560/MZGYHDgj_normal.jpg" TargetMode="External"/><Relationship Id="rId8889" Type="http://schemas.openxmlformats.org/officeDocument/2006/relationships/hyperlink" Target="http://twitter.com/romunov/statuses/1052956612468662281" TargetMode="External"/><Relationship Id="rId8890" Type="http://schemas.openxmlformats.org/officeDocument/2006/relationships/hyperlink" Target="http://pbs.twimg.com/profile_images/925132028261093376/3zcnTXaI_normal.jpg" TargetMode="External"/><Relationship Id="rId8891" Type="http://schemas.openxmlformats.org/officeDocument/2006/relationships/hyperlink" Target="http://twitter.com/FiriaLabs/statuses/1052956533762519040" TargetMode="External"/><Relationship Id="rId8892" Type="http://schemas.openxmlformats.org/officeDocument/2006/relationships/hyperlink" Target="http://pbs.twimg.com/profile_images/747389517968121856/XhLNYUGm_normal.jpg" TargetMode="External"/><Relationship Id="rId8893" Type="http://schemas.openxmlformats.org/officeDocument/2006/relationships/hyperlink" Target="http://twitter.com/GeometricBot/statuses/1052956363981242368" TargetMode="External"/><Relationship Id="rId8894" Type="http://schemas.openxmlformats.org/officeDocument/2006/relationships/hyperlink" Target="http://pbs.twimg.com/profile_images/1020281627275157505/NzLxTVJ5_normal.jpg" TargetMode="External"/><Relationship Id="rId8895" Type="http://schemas.openxmlformats.org/officeDocument/2006/relationships/hyperlink" Target="http://twitter.com/YourTechCompany/statuses/1052956178236497920" TargetMode="External"/><Relationship Id="rId8896" Type="http://schemas.openxmlformats.org/officeDocument/2006/relationships/hyperlink" Target="http://pbs.twimg.com/profile_images/952858814562357248/29dpzh1w_normal.jpg" TargetMode="External"/><Relationship Id="rId8897" Type="http://schemas.openxmlformats.org/officeDocument/2006/relationships/hyperlink" Target="http://twitter.com/IoTtogether/statuses/1052956085177475073" TargetMode="External"/><Relationship Id="rId8898" Type="http://schemas.openxmlformats.org/officeDocument/2006/relationships/hyperlink" Target="http://pbs.twimg.com/profile_images/1003780657124868097/H3aIcAr4_normal.jpg" TargetMode="External"/><Relationship Id="rId8899" Type="http://schemas.openxmlformats.org/officeDocument/2006/relationships/hyperlink" Target="http://twitter.com/SaltinhoT/statuses/1052955941501579264" TargetMode="External"/><Relationship Id="rId8900" Type="http://schemas.openxmlformats.org/officeDocument/2006/relationships/hyperlink" Target="http://pbs.twimg.com/profile_images/971711250697629696/x0cTh5RV_normal.jpg" TargetMode="External"/><Relationship Id="rId8901" Type="http://schemas.openxmlformats.org/officeDocument/2006/relationships/hyperlink" Target="http://twitter.com/bestmobilenow/statuses/1052955429259501571" TargetMode="External"/><Relationship Id="rId8902" Type="http://schemas.openxmlformats.org/officeDocument/2006/relationships/hyperlink" Target="http://pbs.twimg.com/profile_images/971711250697629696/x0cTh5RV_normal.jpg" TargetMode="External"/><Relationship Id="rId8903" Type="http://schemas.openxmlformats.org/officeDocument/2006/relationships/hyperlink" Target="http://twitter.com/bestmobilenow/statuses/1052955342600994816" TargetMode="External"/><Relationship Id="rId8904" Type="http://schemas.openxmlformats.org/officeDocument/2006/relationships/hyperlink" Target="http://pbs.twimg.com/profile_images/971711250697629696/x0cTh5RV_normal.jpg" TargetMode="External"/><Relationship Id="rId8905" Type="http://schemas.openxmlformats.org/officeDocument/2006/relationships/hyperlink" Target="http://twitter.com/bestmobilenow/statuses/1052955303237451776" TargetMode="External"/><Relationship Id="rId8906" Type="http://schemas.openxmlformats.org/officeDocument/2006/relationships/hyperlink" Target="http://pbs.twimg.com/profile_images/971711250697629696/x0cTh5RV_normal.jpg" TargetMode="External"/><Relationship Id="rId8907" Type="http://schemas.openxmlformats.org/officeDocument/2006/relationships/hyperlink" Target="http://twitter.com/bestmobilenow/statuses/1052955285155766273" TargetMode="External"/><Relationship Id="rId8908" Type="http://schemas.openxmlformats.org/officeDocument/2006/relationships/hyperlink" Target="http://pbs.twimg.com/profile_images/971711250697629696/x0cTh5RV_normal.jpg" TargetMode="External"/><Relationship Id="rId8909" Type="http://schemas.openxmlformats.org/officeDocument/2006/relationships/hyperlink" Target="http://twitter.com/bestmobilenow/statuses/1052955070000549888" TargetMode="External"/><Relationship Id="rId8910" Type="http://schemas.openxmlformats.org/officeDocument/2006/relationships/hyperlink" Target="http://pbs.twimg.com/profile_images/986739478164361216/oS2Pmij5_normal.jpg" TargetMode="External"/><Relationship Id="rId8911" Type="http://schemas.openxmlformats.org/officeDocument/2006/relationships/hyperlink" Target="http://twitter.com/capgapps/statuses/1052955023716614153" TargetMode="External"/><Relationship Id="rId8912" Type="http://schemas.openxmlformats.org/officeDocument/2006/relationships/hyperlink" Target="http://pbs.twimg.com/profile_images/882182163575296000/q75RYHwk_normal.jpg" TargetMode="External"/><Relationship Id="rId8913" Type="http://schemas.openxmlformats.org/officeDocument/2006/relationships/hyperlink" Target="http://twitter.com/AshmoreStark/statuses/1052954968985100289" TargetMode="External"/><Relationship Id="rId8914" Type="http://schemas.openxmlformats.org/officeDocument/2006/relationships/hyperlink" Target="http://pbs.twimg.com/profile_images/971711250697629696/x0cTh5RV_normal.jpg" TargetMode="External"/><Relationship Id="rId8915" Type="http://schemas.openxmlformats.org/officeDocument/2006/relationships/hyperlink" Target="http://twitter.com/bestmobilenow/statuses/1052954962890641408" TargetMode="External"/><Relationship Id="rId8916" Type="http://schemas.openxmlformats.org/officeDocument/2006/relationships/hyperlink" Target="http://pbs.twimg.com/profile_images/460859040315097089/R_Qmlpck_normal.png" TargetMode="External"/><Relationship Id="rId8917" Type="http://schemas.openxmlformats.org/officeDocument/2006/relationships/hyperlink" Target="http://twitter.com/BurtchWorks/statuses/1052954463516938240" TargetMode="External"/><Relationship Id="rId8918" Type="http://schemas.openxmlformats.org/officeDocument/2006/relationships/hyperlink" Target="http://pbs.twimg.com/profile_images/971711250697629696/x0cTh5RV_normal.jpg" TargetMode="External"/><Relationship Id="rId8919" Type="http://schemas.openxmlformats.org/officeDocument/2006/relationships/hyperlink" Target="http://twitter.com/bestmobilenow/statuses/1052954454658445312" TargetMode="External"/><Relationship Id="rId8920" Type="http://schemas.openxmlformats.org/officeDocument/2006/relationships/hyperlink" Target="http://pbs.twimg.com/profile_images/971711250697629696/x0cTh5RV_normal.jpg" TargetMode="External"/><Relationship Id="rId8921" Type="http://schemas.openxmlformats.org/officeDocument/2006/relationships/hyperlink" Target="http://twitter.com/bestmobilenow/statuses/1052954373137920001" TargetMode="External"/><Relationship Id="rId8922" Type="http://schemas.openxmlformats.org/officeDocument/2006/relationships/hyperlink" Target="http://pbs.twimg.com/profile_images/971711250697629696/x0cTh5RV_normal.jpg" TargetMode="External"/><Relationship Id="rId8923" Type="http://schemas.openxmlformats.org/officeDocument/2006/relationships/hyperlink" Target="http://twitter.com/bestmobilenow/statuses/1052954284612939776" TargetMode="External"/><Relationship Id="rId8924" Type="http://schemas.openxmlformats.org/officeDocument/2006/relationships/hyperlink" Target="http://pbs.twimg.com/profile_images/971711250697629696/x0cTh5RV_normal.jpg" TargetMode="External"/><Relationship Id="rId8925" Type="http://schemas.openxmlformats.org/officeDocument/2006/relationships/hyperlink" Target="http://twitter.com/bestmobilenow/statuses/1052954215847317504" TargetMode="External"/><Relationship Id="rId8926" Type="http://schemas.openxmlformats.org/officeDocument/2006/relationships/hyperlink" Target="http://pbs.twimg.com/profile_images/971711250697629696/x0cTh5RV_normal.jpg" TargetMode="External"/><Relationship Id="rId8927" Type="http://schemas.openxmlformats.org/officeDocument/2006/relationships/hyperlink" Target="http://twitter.com/bestmobilenow/statuses/1052954187254747136" TargetMode="External"/><Relationship Id="rId8928" Type="http://schemas.openxmlformats.org/officeDocument/2006/relationships/hyperlink" Target="http://pbs.twimg.com/profile_images/971711250697629696/x0cTh5RV_normal.jpg" TargetMode="External"/><Relationship Id="rId8929" Type="http://schemas.openxmlformats.org/officeDocument/2006/relationships/hyperlink" Target="http://twitter.com/bestmobilenow/statuses/1052954175208706049" TargetMode="External"/><Relationship Id="rId8930" Type="http://schemas.openxmlformats.org/officeDocument/2006/relationships/hyperlink" Target="http://pbs.twimg.com/profile_images/971711250697629696/x0cTh5RV_normal.jpg" TargetMode="External"/><Relationship Id="rId8931" Type="http://schemas.openxmlformats.org/officeDocument/2006/relationships/hyperlink" Target="http://twitter.com/bestmobilenow/statuses/1052954163611500544" TargetMode="External"/><Relationship Id="rId8932" Type="http://schemas.openxmlformats.org/officeDocument/2006/relationships/hyperlink" Target="http://pbs.twimg.com/profile_images/971711250697629696/x0cTh5RV_normal.jpg" TargetMode="External"/><Relationship Id="rId8933" Type="http://schemas.openxmlformats.org/officeDocument/2006/relationships/hyperlink" Target="http://twitter.com/bestmobilenow/statuses/1052954151087304705" TargetMode="External"/><Relationship Id="rId8934" Type="http://schemas.openxmlformats.org/officeDocument/2006/relationships/hyperlink" Target="http://pbs.twimg.com/profile_images/971711250697629696/x0cTh5RV_normal.jpg" TargetMode="External"/><Relationship Id="rId8935" Type="http://schemas.openxmlformats.org/officeDocument/2006/relationships/hyperlink" Target="http://twitter.com/bestmobilenow/statuses/1052954110062776320" TargetMode="External"/><Relationship Id="rId8936" Type="http://schemas.openxmlformats.org/officeDocument/2006/relationships/hyperlink" Target="http://pbs.twimg.com/profile_images/1047436860765687808/3XfwjDK2_normal.jpg" TargetMode="External"/><Relationship Id="rId8937" Type="http://schemas.openxmlformats.org/officeDocument/2006/relationships/hyperlink" Target="http://twitter.com/israel_adoba/statuses/1052954090756562945" TargetMode="External"/><Relationship Id="rId8938" Type="http://schemas.openxmlformats.org/officeDocument/2006/relationships/hyperlink" Target="http://pbs.twimg.com/profile_images/3396112684/1504b5c6e53adaf6af55e2485be9c445_normal.png" TargetMode="External"/><Relationship Id="rId8939" Type="http://schemas.openxmlformats.org/officeDocument/2006/relationships/hyperlink" Target="http://twitter.com/dataloco/statuses/1052954052382875653" TargetMode="External"/><Relationship Id="rId8940" Type="http://schemas.openxmlformats.org/officeDocument/2006/relationships/hyperlink" Target="http://pbs.twimg.com/profile_images/971711250697629696/x0cTh5RV_normal.jpg" TargetMode="External"/><Relationship Id="rId8941" Type="http://schemas.openxmlformats.org/officeDocument/2006/relationships/hyperlink" Target="http://twitter.com/bestmobilenow/statuses/1052953984049115137" TargetMode="External"/><Relationship Id="rId8942" Type="http://schemas.openxmlformats.org/officeDocument/2006/relationships/hyperlink" Target="http://pbs.twimg.com/profile_images/378800000699009927/b10624eb319a9b769e71798785749863_normal.jpeg" TargetMode="External"/><Relationship Id="rId8943" Type="http://schemas.openxmlformats.org/officeDocument/2006/relationships/hyperlink" Target="http://twitter.com/mytectra/statuses/1052953980530294787" TargetMode="External"/><Relationship Id="rId8944" Type="http://schemas.openxmlformats.org/officeDocument/2006/relationships/hyperlink" Target="http://pbs.twimg.com/profile_images/971711250697629696/x0cTh5RV_normal.jpg" TargetMode="External"/><Relationship Id="rId8945" Type="http://schemas.openxmlformats.org/officeDocument/2006/relationships/hyperlink" Target="http://twitter.com/bestmobilenow/statuses/1052953926088060928" TargetMode="External"/><Relationship Id="rId8946" Type="http://schemas.openxmlformats.org/officeDocument/2006/relationships/hyperlink" Target="http://pbs.twimg.com/profile_images/645912299442733057/OEgEOzkJ_normal.jpg" TargetMode="External"/><Relationship Id="rId8947" Type="http://schemas.openxmlformats.org/officeDocument/2006/relationships/hyperlink" Target="http://twitter.com/BethanyDepHead/statuses/1052953858736050176" TargetMode="External"/><Relationship Id="rId8948" Type="http://schemas.openxmlformats.org/officeDocument/2006/relationships/hyperlink" Target="http://pbs.twimg.com/profile_images/971711250697629696/x0cTh5RV_normal.jpg" TargetMode="External"/><Relationship Id="rId8949" Type="http://schemas.openxmlformats.org/officeDocument/2006/relationships/hyperlink" Target="http://twitter.com/bestmobilenow/statuses/1052953829363216385" TargetMode="External"/><Relationship Id="rId8950" Type="http://schemas.openxmlformats.org/officeDocument/2006/relationships/hyperlink" Target="http://pbs.twimg.com/profile_images/971711250697629696/x0cTh5RV_normal.jpg" TargetMode="External"/><Relationship Id="rId8951" Type="http://schemas.openxmlformats.org/officeDocument/2006/relationships/hyperlink" Target="http://twitter.com/bestmobilenow/statuses/1052953817522683905" TargetMode="External"/><Relationship Id="rId8952" Type="http://schemas.openxmlformats.org/officeDocument/2006/relationships/hyperlink" Target="http://pbs.twimg.com/profile_images/971711250697629696/x0cTh5RV_normal.jpg" TargetMode="External"/><Relationship Id="rId8953" Type="http://schemas.openxmlformats.org/officeDocument/2006/relationships/hyperlink" Target="http://twitter.com/bestmobilenow/statuses/1052953794835767296" TargetMode="External"/><Relationship Id="rId8954" Type="http://schemas.openxmlformats.org/officeDocument/2006/relationships/hyperlink" Target="http://pbs.twimg.com/profile_images/971711250697629696/x0cTh5RV_normal.jpg" TargetMode="External"/><Relationship Id="rId8955" Type="http://schemas.openxmlformats.org/officeDocument/2006/relationships/hyperlink" Target="http://twitter.com/bestmobilenow/statuses/1052953753278537729" TargetMode="External"/><Relationship Id="rId8956" Type="http://schemas.openxmlformats.org/officeDocument/2006/relationships/hyperlink" Target="http://pbs.twimg.com/profile_images/749897433144930304/nEOo2O-L_normal.jpg" TargetMode="External"/><Relationship Id="rId8957" Type="http://schemas.openxmlformats.org/officeDocument/2006/relationships/hyperlink" Target="http://twitter.com/A_programmers/statuses/1052953742742614016" TargetMode="External"/><Relationship Id="rId8958" Type="http://schemas.openxmlformats.org/officeDocument/2006/relationships/hyperlink" Target="http://pbs.twimg.com/profile_images/971711250697629696/x0cTh5RV_normal.jpg" TargetMode="External"/><Relationship Id="rId8959" Type="http://schemas.openxmlformats.org/officeDocument/2006/relationships/hyperlink" Target="http://twitter.com/bestmobilenow/statuses/1052953740385255424" TargetMode="External"/><Relationship Id="rId8960" Type="http://schemas.openxmlformats.org/officeDocument/2006/relationships/hyperlink" Target="http://pbs.twimg.com/profile_images/971711250697629696/x0cTh5RV_normal.jpg" TargetMode="External"/><Relationship Id="rId8961" Type="http://schemas.openxmlformats.org/officeDocument/2006/relationships/hyperlink" Target="http://twitter.com/bestmobilenow/statuses/1052953719623405569" TargetMode="External"/><Relationship Id="rId8962" Type="http://schemas.openxmlformats.org/officeDocument/2006/relationships/hyperlink" Target="http://pbs.twimg.com/profile_images/971711250697629696/x0cTh5RV_normal.jpg" TargetMode="External"/><Relationship Id="rId8963" Type="http://schemas.openxmlformats.org/officeDocument/2006/relationships/hyperlink" Target="http://twitter.com/bestmobilenow/statuses/1052953680381534208" TargetMode="External"/><Relationship Id="rId8964" Type="http://schemas.openxmlformats.org/officeDocument/2006/relationships/hyperlink" Target="http://pbs.twimg.com/profile_images/572091631055028224/Pkx__FSB_normal.png" TargetMode="External"/><Relationship Id="rId8965" Type="http://schemas.openxmlformats.org/officeDocument/2006/relationships/hyperlink" Target="http://twitter.com/cool_python/statuses/1052953653064200192" TargetMode="External"/><Relationship Id="rId8966" Type="http://schemas.openxmlformats.org/officeDocument/2006/relationships/hyperlink" Target="http://pbs.twimg.com/profile_images/971711250697629696/x0cTh5RV_normal.jpg" TargetMode="External"/><Relationship Id="rId8967" Type="http://schemas.openxmlformats.org/officeDocument/2006/relationships/hyperlink" Target="http://twitter.com/bestmobilenow/statuses/1052953565684068352" TargetMode="External"/><Relationship Id="rId8968" Type="http://schemas.openxmlformats.org/officeDocument/2006/relationships/hyperlink" Target="http://pbs.twimg.com/profile_images/971711250697629696/x0cTh5RV_normal.jpg" TargetMode="External"/><Relationship Id="rId8969" Type="http://schemas.openxmlformats.org/officeDocument/2006/relationships/hyperlink" Target="http://twitter.com/bestmobilenow/statuses/1052953509358755841" TargetMode="External"/><Relationship Id="rId8970" Type="http://schemas.openxmlformats.org/officeDocument/2006/relationships/hyperlink" Target="http://pbs.twimg.com/profile_images/1027892225492037632/JZPjaQqh_normal.jpg" TargetMode="External"/><Relationship Id="rId8971" Type="http://schemas.openxmlformats.org/officeDocument/2006/relationships/hyperlink" Target="http://twitter.com/digital_mine_/statuses/1052953302588121089" TargetMode="External"/><Relationship Id="rId8972" Type="http://schemas.openxmlformats.org/officeDocument/2006/relationships/hyperlink" Target="http://pbs.twimg.com/profile_images/770148333067218944/UM1tHjMT_normal.jpg" TargetMode="External"/><Relationship Id="rId8973" Type="http://schemas.openxmlformats.org/officeDocument/2006/relationships/hyperlink" Target="http://twitter.com/code__matrix/statuses/1052953283441111040" TargetMode="External"/><Relationship Id="rId8974" Type="http://schemas.openxmlformats.org/officeDocument/2006/relationships/hyperlink" Target="http://pbs.twimg.com/profile_images/706951398852841476/KUTyhMhq_normal.jpg" TargetMode="External"/><Relationship Id="rId8975" Type="http://schemas.openxmlformats.org/officeDocument/2006/relationships/hyperlink" Target="http://twitter.com/ghb_hq/statuses/1052953083490291712" TargetMode="External"/><Relationship Id="rId8976" Type="http://schemas.openxmlformats.org/officeDocument/2006/relationships/hyperlink" Target="http://pbs.twimg.com/profile_images/684304046975483904/i8NbiURh_normal.jpg" TargetMode="External"/><Relationship Id="rId8977" Type="http://schemas.openxmlformats.org/officeDocument/2006/relationships/hyperlink" Target="http://twitter.com/SecurityTube/statuses/1052952958479024133" TargetMode="External"/><Relationship Id="rId8978" Type="http://schemas.openxmlformats.org/officeDocument/2006/relationships/hyperlink" Target="http://pbs.twimg.com/profile_images/874103247568605185/kKgRLakR_normal.jpg" TargetMode="External"/><Relationship Id="rId8979" Type="http://schemas.openxmlformats.org/officeDocument/2006/relationships/hyperlink" Target="http://twitter.com/Rubik2k/statuses/1052952952015659008" TargetMode="External"/><Relationship Id="rId8980" Type="http://schemas.openxmlformats.org/officeDocument/2006/relationships/hyperlink" Target="http://pbs.twimg.com/profile_images/1053058501818441733/B2Kqb5eU_normal.jpg" TargetMode="External"/><Relationship Id="rId8981" Type="http://schemas.openxmlformats.org/officeDocument/2006/relationships/hyperlink" Target="http://twitter.com/TheLearningTwit/statuses/1052952896202055680" TargetMode="External"/><Relationship Id="rId8982" Type="http://schemas.openxmlformats.org/officeDocument/2006/relationships/hyperlink" Target="http://pbs.twimg.com/profile_images/775786616032026625/0sd7E2P4_normal.jpg" TargetMode="External"/><Relationship Id="rId8983" Type="http://schemas.openxmlformats.org/officeDocument/2006/relationships/hyperlink" Target="http://twitter.com/sniederm/statuses/1052952890158014466" TargetMode="External"/><Relationship Id="rId8984" Type="http://schemas.openxmlformats.org/officeDocument/2006/relationships/hyperlink" Target="http://pbs.twimg.com/profile_images/859364756850970624/mU0hAiRe_normal.jpg" TargetMode="External"/><Relationship Id="rId8985" Type="http://schemas.openxmlformats.org/officeDocument/2006/relationships/hyperlink" Target="http://twitter.com/DeanPaton_STL/statuses/1052952833581088770" TargetMode="External"/><Relationship Id="rId8986" Type="http://schemas.openxmlformats.org/officeDocument/2006/relationships/hyperlink" Target="http://pbs.twimg.com/profile_images/1554238582/python_normal.jpg" TargetMode="External"/><Relationship Id="rId8987" Type="http://schemas.openxmlformats.org/officeDocument/2006/relationships/hyperlink" Target="http://twitter.com/PythonWeekly/statuses/1052952785891848193" TargetMode="External"/><Relationship Id="rId8988" Type="http://schemas.openxmlformats.org/officeDocument/2006/relationships/hyperlink" Target="http://pbs.twimg.com/profile_images/920301420225712128/bn3mbu0S_normal.jpg" TargetMode="External"/><Relationship Id="rId8989" Type="http://schemas.openxmlformats.org/officeDocument/2006/relationships/hyperlink" Target="http://twitter.com/uomdigilab/statuses/1052952725258952704" TargetMode="External"/><Relationship Id="rId8990" Type="http://schemas.openxmlformats.org/officeDocument/2006/relationships/hyperlink" Target="http://pbs.twimg.com/profile_images/2814052227/f1ed70f2cd103e825142fe353bb71b57_normal.jpeg" TargetMode="External"/><Relationship Id="rId8991" Type="http://schemas.openxmlformats.org/officeDocument/2006/relationships/hyperlink" Target="http://twitter.com/digitaljobspcl/statuses/1052952683785715713" TargetMode="External"/><Relationship Id="rId8992" Type="http://schemas.openxmlformats.org/officeDocument/2006/relationships/hyperlink" Target="http://pbs.twimg.com/profile_images/1014932598819381248/TG44jq2i_normal.jpg" TargetMode="External"/><Relationship Id="rId8993" Type="http://schemas.openxmlformats.org/officeDocument/2006/relationships/hyperlink" Target="http://twitter.com/buzzico/statuses/1052952599882866688" TargetMode="External"/><Relationship Id="rId8994" Type="http://schemas.openxmlformats.org/officeDocument/2006/relationships/hyperlink" Target="http://pbs.twimg.com/profile_images/755606041728016384/_JlbwVxo_normal.jpg" TargetMode="External"/><Relationship Id="rId8995" Type="http://schemas.openxmlformats.org/officeDocument/2006/relationships/hyperlink" Target="http://twitter.com/BeardySmeardy/statuses/1052952577573306369" TargetMode="External"/><Relationship Id="rId8996" Type="http://schemas.openxmlformats.org/officeDocument/2006/relationships/hyperlink" Target="http://pbs.twimg.com/profile_images/885710715817820160/RBvlvmki_normal.jpg" TargetMode="External"/><Relationship Id="rId8997" Type="http://schemas.openxmlformats.org/officeDocument/2006/relationships/hyperlink" Target="http://twitter.com/valley_ankur/statuses/1052952474263248901" TargetMode="External"/><Relationship Id="rId8998" Type="http://schemas.openxmlformats.org/officeDocument/2006/relationships/hyperlink" Target="http://abs.twimg.com/sticky/default_profile_images/default_profile_normal.png" TargetMode="External"/><Relationship Id="rId8999" Type="http://schemas.openxmlformats.org/officeDocument/2006/relationships/hyperlink" Target="http://twitter.com/phi_shinonome/statuses/1052952460745003008" TargetMode="External"/><Relationship Id="rId9000" Type="http://schemas.openxmlformats.org/officeDocument/2006/relationships/hyperlink" Target="http://pbs.twimg.com/profile_images/849166849950568448/Zb0nWTNN_normal.jpg" TargetMode="External"/><Relationship Id="rId9001" Type="http://schemas.openxmlformats.org/officeDocument/2006/relationships/hyperlink" Target="http://codeanywhere.com/" TargetMode="External"/><Relationship Id="rId9002" Type="http://schemas.openxmlformats.org/officeDocument/2006/relationships/hyperlink" Target="http://twitter.com/_30days30sites/statuses/1052952419175460866" TargetMode="External"/><Relationship Id="rId9003" Type="http://schemas.openxmlformats.org/officeDocument/2006/relationships/hyperlink" Target="http://pbs.twimg.com/profile_images/831909799423930368/Ms37ej9W_normal.jpg" TargetMode="External"/><Relationship Id="rId9004" Type="http://schemas.openxmlformats.org/officeDocument/2006/relationships/hyperlink" Target="http://twitter.com/muheebh/statuses/1052952351458373632" TargetMode="External"/><Relationship Id="rId9005" Type="http://schemas.openxmlformats.org/officeDocument/2006/relationships/hyperlink" Target="http://pbs.twimg.com/profile_images/659640059067502592/Mpqx0LyX_normal.png" TargetMode="External"/><Relationship Id="rId9006" Type="http://schemas.openxmlformats.org/officeDocument/2006/relationships/hyperlink" Target="http://twitter.com/jorgejbarra/statuses/1052952278179741697" TargetMode="External"/><Relationship Id="rId9007" Type="http://schemas.openxmlformats.org/officeDocument/2006/relationships/hyperlink" Target="http://pbs.twimg.com/profile_images/1036784291751948288/mxxLTIXA_normal.jpg" TargetMode="External"/><Relationship Id="rId9008" Type="http://schemas.openxmlformats.org/officeDocument/2006/relationships/hyperlink" Target="http://twitter.com/Premsingh433/statuses/1052952181169516545" TargetMode="External"/><Relationship Id="rId9009" Type="http://schemas.openxmlformats.org/officeDocument/2006/relationships/hyperlink" Target="http://abs.twimg.com/sticky/default_profile_images/default_profile_normal.png" TargetMode="External"/><Relationship Id="rId9010" Type="http://schemas.openxmlformats.org/officeDocument/2006/relationships/hyperlink" Target="http://twitter.com/Pvalsfr/statuses/1052952024625614850" TargetMode="External"/><Relationship Id="rId9011" Type="http://schemas.openxmlformats.org/officeDocument/2006/relationships/hyperlink" Target="http://pbs.twimg.com/profile_images/1036784291751948288/mxxLTIXA_normal.jpg" TargetMode="External"/><Relationship Id="rId9012" Type="http://schemas.openxmlformats.org/officeDocument/2006/relationships/hyperlink" Target="http://twitter.com/Premsingh433/statuses/1052951739761012738" TargetMode="External"/><Relationship Id="rId9013" Type="http://schemas.openxmlformats.org/officeDocument/2006/relationships/hyperlink" Target="http://pbs.twimg.com/profile_images/1036784291751948288/mxxLTIXA_normal.jpg" TargetMode="External"/><Relationship Id="rId9014" Type="http://schemas.openxmlformats.org/officeDocument/2006/relationships/hyperlink" Target="http://twitter.com/Premsingh433/statuses/1052951724154007552" TargetMode="External"/><Relationship Id="rId9015" Type="http://schemas.openxmlformats.org/officeDocument/2006/relationships/hyperlink" Target="http://pbs.twimg.com/profile_images/1036784291751948288/mxxLTIXA_normal.jpg" TargetMode="External"/><Relationship Id="rId9016" Type="http://schemas.openxmlformats.org/officeDocument/2006/relationships/hyperlink" Target="http://twitter.com/Premsingh433/statuses/1052951668260622339" TargetMode="External"/><Relationship Id="rId9017" Type="http://schemas.openxmlformats.org/officeDocument/2006/relationships/hyperlink" Target="http://pbs.twimg.com/profile_images/823893761306542080/BHMnHtwt_normal.jpg" TargetMode="External"/><Relationship Id="rId9018" Type="http://schemas.openxmlformats.org/officeDocument/2006/relationships/hyperlink" Target="http://twitter.com/dr_vitus_zato/statuses/1052951445971103745" TargetMode="External"/><Relationship Id="rId9019" Type="http://schemas.openxmlformats.org/officeDocument/2006/relationships/hyperlink" Target="http://pbs.twimg.com/profile_images/981027992469110784/BA7hiyu2_normal.jpg" TargetMode="External"/><Relationship Id="rId9020" Type="http://schemas.openxmlformats.org/officeDocument/2006/relationships/hyperlink" Target="http://twitter.com/PetriIkonen1/statuses/1052951292941885441" TargetMode="External"/><Relationship Id="rId9021" Type="http://schemas.openxmlformats.org/officeDocument/2006/relationships/hyperlink" Target="http://pbs.twimg.com/profile_images/1044525400041418753/c0mBzbQL_normal.jpg" TargetMode="External"/><Relationship Id="rId9022" Type="http://schemas.openxmlformats.org/officeDocument/2006/relationships/hyperlink" Target="http://twitter.com/un_geek/statuses/1052951196170969088" TargetMode="External"/><Relationship Id="rId9023" Type="http://schemas.openxmlformats.org/officeDocument/2006/relationships/hyperlink" Target="http://pbs.twimg.com/profile_images/978096124702552064/c2I2rO8v_normal.jpg" TargetMode="External"/><Relationship Id="rId9024" Type="http://schemas.openxmlformats.org/officeDocument/2006/relationships/hyperlink" Target="http://twitter.com/TheDevelBot/statuses/1052951028621041665" TargetMode="External"/><Relationship Id="rId9025" Type="http://schemas.openxmlformats.org/officeDocument/2006/relationships/hyperlink" Target="http://pbs.twimg.com/profile_images/1051061497089142784/MPuJlJ1__normal.jpg" TargetMode="External"/><Relationship Id="rId9026" Type="http://schemas.openxmlformats.org/officeDocument/2006/relationships/hyperlink" Target="http://twitter.com/Sreemanikandan3/statuses/1052950952435699713" TargetMode="External"/><Relationship Id="rId9027" Type="http://schemas.openxmlformats.org/officeDocument/2006/relationships/hyperlink" Target="http://pbs.twimg.com/profile_images/1227234308/cosmo_low_normal.jpg" TargetMode="External"/><Relationship Id="rId9028" Type="http://schemas.openxmlformats.org/officeDocument/2006/relationships/hyperlink" Target="http://twitter.com/arm2armtweet/statuses/1052950730846429185" TargetMode="External"/><Relationship Id="rId9029" Type="http://schemas.openxmlformats.org/officeDocument/2006/relationships/hyperlink" Target="http://pbs.twimg.com/profile_images/849166849950568448/Zb0nWTNN_normal.jpg" TargetMode="External"/><Relationship Id="rId9030" Type="http://schemas.openxmlformats.org/officeDocument/2006/relationships/hyperlink" Target="http://codeanywhere.com/" TargetMode="External"/><Relationship Id="rId9031" Type="http://schemas.openxmlformats.org/officeDocument/2006/relationships/hyperlink" Target="http://twitter.com/_30days30sites/statuses/1052950725926490118" TargetMode="External"/><Relationship Id="rId9032" Type="http://schemas.openxmlformats.org/officeDocument/2006/relationships/hyperlink" Target="http://pbs.twimg.com/profile_images/2949713306/e6983e3b156cd6acc04492cd351af958_normal.jpeg" TargetMode="External"/><Relationship Id="rId9033" Type="http://schemas.openxmlformats.org/officeDocument/2006/relationships/hyperlink" Target="http://twitter.com/Deurru/statuses/1052950654136832000" TargetMode="External"/><Relationship Id="rId9034" Type="http://schemas.openxmlformats.org/officeDocument/2006/relationships/hyperlink" Target="http://pbs.twimg.com/profile_images/1045603835455123457/rPVh3gso_normal.jpg" TargetMode="External"/><Relationship Id="rId9035" Type="http://schemas.openxmlformats.org/officeDocument/2006/relationships/hyperlink" Target="http://twitter.com/mdaria__/statuses/1052950624365682688" TargetMode="External"/><Relationship Id="rId9036" Type="http://schemas.openxmlformats.org/officeDocument/2006/relationships/hyperlink" Target="http://pbs.twimg.com/profile_images/842896392414773248/B3wISdk7_normal.jpg" TargetMode="External"/><Relationship Id="rId9037" Type="http://schemas.openxmlformats.org/officeDocument/2006/relationships/hyperlink" Target="http://twitter.com/Roman_Dzieciol/statuses/1052949948956897280" TargetMode="External"/><Relationship Id="rId9038" Type="http://schemas.openxmlformats.org/officeDocument/2006/relationships/hyperlink" Target="http://pbs.twimg.com/profile_images/962881516907843584/sijfCIEu_normal.jpg" TargetMode="External"/><Relationship Id="rId9039" Type="http://schemas.openxmlformats.org/officeDocument/2006/relationships/hyperlink" Target="http://twitter.com/jsolalinde/statuses/1052949110980919296" TargetMode="External"/><Relationship Id="rId9040" Type="http://schemas.openxmlformats.org/officeDocument/2006/relationships/hyperlink" Target="http://pbs.twimg.com/profile_images/942649602628575232/PQYpamJu_normal.jpg" TargetMode="External"/><Relationship Id="rId9041" Type="http://schemas.openxmlformats.org/officeDocument/2006/relationships/hyperlink" Target="http://twitter.com/paragk_10/statuses/1052949043641573378" TargetMode="External"/><Relationship Id="rId9042" Type="http://schemas.openxmlformats.org/officeDocument/2006/relationships/hyperlink" Target="http://pbs.twimg.com/profile_images/920568068912439296/EpWE4lkH_normal.jpg" TargetMode="External"/><Relationship Id="rId9043" Type="http://schemas.openxmlformats.org/officeDocument/2006/relationships/hyperlink" Target="http://twitter.com/python_online/statuses/1052948855715758080" TargetMode="External"/><Relationship Id="rId9044" Type="http://schemas.openxmlformats.org/officeDocument/2006/relationships/hyperlink" Target="http://pbs.twimg.com/profile_images/572091631055028224/Pkx__FSB_normal.png" TargetMode="External"/><Relationship Id="rId9045" Type="http://schemas.openxmlformats.org/officeDocument/2006/relationships/hyperlink" Target="http://twitter.com/cool_python/statuses/1052948583908020224" TargetMode="External"/><Relationship Id="rId9046" Type="http://schemas.openxmlformats.org/officeDocument/2006/relationships/hyperlink" Target="http://pbs.twimg.com/profile_images/714308124115673088/Q0Quzk7k_normal.jpg" TargetMode="External"/><Relationship Id="rId9047" Type="http://schemas.openxmlformats.org/officeDocument/2006/relationships/hyperlink" Target="http://twitter.com/docprogrammer/statuses/1052948548013174784" TargetMode="External"/><Relationship Id="rId9048" Type="http://schemas.openxmlformats.org/officeDocument/2006/relationships/hyperlink" Target="http://pbs.twimg.com/profile_images/1379581153/foto_carnet_2_normal.jpg" TargetMode="External"/><Relationship Id="rId9049" Type="http://schemas.openxmlformats.org/officeDocument/2006/relationships/hyperlink" Target="http://twitter.com/ezanardi/statuses/1052948510360911872" TargetMode="External"/><Relationship Id="rId9050" Type="http://schemas.openxmlformats.org/officeDocument/2006/relationships/hyperlink" Target="http://pbs.twimg.com/profile_images/920566850022383617/esWzEpCe_normal.jpg" TargetMode="External"/><Relationship Id="rId9051" Type="http://schemas.openxmlformats.org/officeDocument/2006/relationships/hyperlink" Target="http://twitter.com/fan_python/statuses/1052948353531764737" TargetMode="External"/><Relationship Id="rId9052" Type="http://schemas.openxmlformats.org/officeDocument/2006/relationships/hyperlink" Target="http://pbs.twimg.com/profile_images/992444149134643200/vcu5GRdx_normal.jpg" TargetMode="External"/><Relationship Id="rId9053" Type="http://schemas.openxmlformats.org/officeDocument/2006/relationships/hyperlink" Target="http://twitter.com/thewossum/statuses/1052948331658268672" TargetMode="External"/><Relationship Id="rId9054" Type="http://schemas.openxmlformats.org/officeDocument/2006/relationships/hyperlink" Target="http://pbs.twimg.com/profile_images/633907725630439424/eoAu8bbR_normal.png" TargetMode="External"/><Relationship Id="rId9055" Type="http://schemas.openxmlformats.org/officeDocument/2006/relationships/hyperlink" Target="http://twitter.com/python_devv/statuses/1052948310900830208" TargetMode="External"/><Relationship Id="rId9056" Type="http://schemas.openxmlformats.org/officeDocument/2006/relationships/hyperlink" Target="http://pbs.twimg.com/profile_images/942774490718617600/EIfaFTyb_normal.jpg" TargetMode="External"/><Relationship Id="rId9057" Type="http://schemas.openxmlformats.org/officeDocument/2006/relationships/hyperlink" Target="http://twitter.com/MMarahatta/statuses/1052948239161409536" TargetMode="External"/><Relationship Id="rId9058" Type="http://schemas.openxmlformats.org/officeDocument/2006/relationships/hyperlink" Target="http://pbs.twimg.com/profile_images/942774490718617600/EIfaFTyb_normal.jpg" TargetMode="External"/><Relationship Id="rId9059" Type="http://schemas.openxmlformats.org/officeDocument/2006/relationships/hyperlink" Target="http://twitter.com/MMarahatta/statuses/1052948231846543360" TargetMode="External"/><Relationship Id="rId9060" Type="http://schemas.openxmlformats.org/officeDocument/2006/relationships/hyperlink" Target="http://pbs.twimg.com/profile_images/946483934296199173/cIXHWB4i_normal.jpg" TargetMode="External"/><Relationship Id="rId9061" Type="http://schemas.openxmlformats.org/officeDocument/2006/relationships/hyperlink" Target="http://twitter.com/bjroche/statuses/1052948195603562497" TargetMode="External"/><Relationship Id="rId9062" Type="http://schemas.openxmlformats.org/officeDocument/2006/relationships/hyperlink" Target="http://pbs.twimg.com/profile_images/738922680770924546/BTnuu81o_normal.jpg" TargetMode="External"/><Relationship Id="rId9063" Type="http://schemas.openxmlformats.org/officeDocument/2006/relationships/hyperlink" Target="http://twitter.com/hsianghui/statuses/1052948179304439808" TargetMode="External"/><Relationship Id="rId9064" Type="http://schemas.openxmlformats.org/officeDocument/2006/relationships/hyperlink" Target="http://pbs.twimg.com/profile_images/945704290135375872/AOXiTbCi_normal.jpg" TargetMode="External"/><Relationship Id="rId9065" Type="http://schemas.openxmlformats.org/officeDocument/2006/relationships/hyperlink" Target="http://twitter.com/Inspire_2018/statuses/1052948160342052864" TargetMode="External"/><Relationship Id="rId9066" Type="http://schemas.openxmlformats.org/officeDocument/2006/relationships/hyperlink" Target="http://pbs.twimg.com/profile_images/582277789987950593/i4jOHneO_normal.jpg" TargetMode="External"/><Relationship Id="rId9067" Type="http://schemas.openxmlformats.org/officeDocument/2006/relationships/hyperlink" Target="http://twitter.com/BeingExample/statuses/1052947996911038464" TargetMode="External"/><Relationship Id="rId9068" Type="http://schemas.openxmlformats.org/officeDocument/2006/relationships/hyperlink" Target="http://pbs.twimg.com/profile_images/1866862979/50519_388209157862059_947380685_n_normal.jpg" TargetMode="External"/><Relationship Id="rId9069" Type="http://schemas.openxmlformats.org/officeDocument/2006/relationships/hyperlink" Target="http://twitter.com/biconnections/statuses/1052947995715624960" TargetMode="External"/><Relationship Id="rId9070" Type="http://schemas.openxmlformats.org/officeDocument/2006/relationships/hyperlink" Target="http://pbs.twimg.com/profile_images/733596188688011264/cosdsABq_normal.jpg" TargetMode="External"/><Relationship Id="rId9071" Type="http://schemas.openxmlformats.org/officeDocument/2006/relationships/hyperlink" Target="http://twitter.com/PythonDevelop/statuses/1052947964505858049" TargetMode="External"/><Relationship Id="rId9072" Type="http://schemas.openxmlformats.org/officeDocument/2006/relationships/hyperlink" Target="http://pbs.twimg.com/profile_images/735557144993533952/HumY-Udm_normal.jpg" TargetMode="External"/><Relationship Id="rId9073" Type="http://schemas.openxmlformats.org/officeDocument/2006/relationships/hyperlink" Target="http://twitter.com/cool_golang/statuses/1052947425525227520" TargetMode="External"/><Relationship Id="rId9074" Type="http://schemas.openxmlformats.org/officeDocument/2006/relationships/hyperlink" Target="http://pbs.twimg.com/profile_images/1506315367/3D_up_down_normal.png" TargetMode="External"/><Relationship Id="rId9075" Type="http://schemas.openxmlformats.org/officeDocument/2006/relationships/hyperlink" Target="http://twitter.com/PastelBio/statuses/1052947421406392320" TargetMode="External"/><Relationship Id="rId9076" Type="http://schemas.openxmlformats.org/officeDocument/2006/relationships/hyperlink" Target="http://pbs.twimg.com/profile_images/1031975007214346245/vp0tsDy5_normal.jpg" TargetMode="External"/><Relationship Id="rId9077" Type="http://schemas.openxmlformats.org/officeDocument/2006/relationships/hyperlink" Target="http://twitter.com/marskar/statuses/1052947243182018560" TargetMode="External"/><Relationship Id="rId9078" Type="http://schemas.openxmlformats.org/officeDocument/2006/relationships/hyperlink" Target="http://pbs.twimg.com/profile_images/1046220721087688704/RidtZYBx_normal.jpg" TargetMode="External"/><Relationship Id="rId9079" Type="http://schemas.openxmlformats.org/officeDocument/2006/relationships/hyperlink" Target="http://twitter.com/AaronCuddeback/statuses/1052947200337170432" TargetMode="External"/><Relationship Id="rId9080" Type="http://schemas.openxmlformats.org/officeDocument/2006/relationships/hyperlink" Target="http://pbs.twimg.com/profile_images/910945182610345984/Gg_V6qwm_normal.jpg" TargetMode="External"/><Relationship Id="rId9081" Type="http://schemas.openxmlformats.org/officeDocument/2006/relationships/hyperlink" Target="http://twitter.com/pearl_ryder/statuses/1052947133354188800" TargetMode="External"/><Relationship Id="rId9082" Type="http://schemas.openxmlformats.org/officeDocument/2006/relationships/hyperlink" Target="http://pbs.twimg.com/profile_images/945840243927683072/86Ualn5h_normal.jpg" TargetMode="External"/><Relationship Id="rId9083" Type="http://schemas.openxmlformats.org/officeDocument/2006/relationships/hyperlink" Target="http://twitter.com/studychain/statuses/1052946922141446144" TargetMode="External"/><Relationship Id="rId9084" Type="http://schemas.openxmlformats.org/officeDocument/2006/relationships/hyperlink" Target="http://pbs.twimg.com/profile_images/875446319682248704/vfk55xQe_normal.jpg" TargetMode="External"/><Relationship Id="rId9085" Type="http://schemas.openxmlformats.org/officeDocument/2006/relationships/hyperlink" Target="http://twitter.com/business_savyy/statuses/1052946896384286720" TargetMode="External"/><Relationship Id="rId9086" Type="http://schemas.openxmlformats.org/officeDocument/2006/relationships/hyperlink" Target="http://pbs.twimg.com/profile_images/775787513117978628/S4gUj16W_normal.jpg" TargetMode="External"/><Relationship Id="rId9087" Type="http://schemas.openxmlformats.org/officeDocument/2006/relationships/hyperlink" Target="http://twitter.com/AmureXxX/statuses/1052946802457100288" TargetMode="External"/><Relationship Id="rId9088" Type="http://schemas.openxmlformats.org/officeDocument/2006/relationships/hyperlink" Target="http://pbs.twimg.com/profile_images/875446319682248704/vfk55xQe_normal.jpg" TargetMode="External"/><Relationship Id="rId9089" Type="http://schemas.openxmlformats.org/officeDocument/2006/relationships/hyperlink" Target="http://twitter.com/business_savyy/statuses/1052946632705105922" TargetMode="External"/><Relationship Id="rId9090" Type="http://schemas.openxmlformats.org/officeDocument/2006/relationships/hyperlink" Target="http://pbs.twimg.com/profile_images/1122915986/cihabe_wuerzburg_normal.jpg" TargetMode="External"/><Relationship Id="rId9091" Type="http://schemas.openxmlformats.org/officeDocument/2006/relationships/hyperlink" Target="http://twitter.com/moebius75/statuses/1052946582138736640" TargetMode="External"/><Relationship Id="rId9092" Type="http://schemas.openxmlformats.org/officeDocument/2006/relationships/hyperlink" Target="http://pbs.twimg.com/profile_images/621063273316642816/RWIORV_a_normal.png" TargetMode="External"/><Relationship Id="rId9093" Type="http://schemas.openxmlformats.org/officeDocument/2006/relationships/hyperlink" Target="http://twitter.com/fhsales/statuses/1052946404774170624" TargetMode="External"/><Relationship Id="rId9094" Type="http://schemas.openxmlformats.org/officeDocument/2006/relationships/hyperlink" Target="http://pbs.twimg.com/profile_images/875446319682248704/vfk55xQe_normal.jpg" TargetMode="External"/><Relationship Id="rId9095" Type="http://schemas.openxmlformats.org/officeDocument/2006/relationships/hyperlink" Target="http://twitter.com/business_savyy/statuses/1052946330882981890" TargetMode="External"/><Relationship Id="rId9096" Type="http://schemas.openxmlformats.org/officeDocument/2006/relationships/hyperlink" Target="http://pbs.twimg.com/profile_images/582214696842973184/PwhZRsC4_normal.jpg" TargetMode="External"/><Relationship Id="rId9097" Type="http://schemas.openxmlformats.org/officeDocument/2006/relationships/hyperlink" Target="http://twitter.com/amyantek/statuses/1052946314726539264" TargetMode="External"/><Relationship Id="rId9098" Type="http://schemas.openxmlformats.org/officeDocument/2006/relationships/hyperlink" Target="http://pbs.twimg.com/profile_images/875446319682248704/vfk55xQe_normal.jpg" TargetMode="External"/><Relationship Id="rId9099" Type="http://schemas.openxmlformats.org/officeDocument/2006/relationships/hyperlink" Target="http://twitter.com/business_savyy/statuses/1052946311069102081" TargetMode="External"/><Relationship Id="rId9100" Type="http://schemas.openxmlformats.org/officeDocument/2006/relationships/hyperlink" Target="http://pbs.twimg.com/profile_images/875446319682248704/vfk55xQe_normal.jpg" TargetMode="External"/><Relationship Id="rId9101" Type="http://schemas.openxmlformats.org/officeDocument/2006/relationships/hyperlink" Target="http://twitter.com/business_savyy/statuses/1052946244346081280" TargetMode="External"/><Relationship Id="rId9102" Type="http://schemas.openxmlformats.org/officeDocument/2006/relationships/hyperlink" Target="http://pbs.twimg.com/profile_images/1816885964/image1328857964_normal.png" TargetMode="External"/><Relationship Id="rId9103" Type="http://schemas.openxmlformats.org/officeDocument/2006/relationships/hyperlink" Target="http://twitter.com/rahulgchaudhary/statuses/1052946242932809728" TargetMode="External"/><Relationship Id="rId9104" Type="http://schemas.openxmlformats.org/officeDocument/2006/relationships/hyperlink" Target="http://pbs.twimg.com/profile_images/875446319682248704/vfk55xQe_normal.jpg" TargetMode="External"/><Relationship Id="rId9105" Type="http://schemas.openxmlformats.org/officeDocument/2006/relationships/hyperlink" Target="http://twitter.com/business_savyy/statuses/1052946231146639361" TargetMode="External"/><Relationship Id="rId9106" Type="http://schemas.openxmlformats.org/officeDocument/2006/relationships/hyperlink" Target="http://pbs.twimg.com/profile_images/927200017278005248/BCnyRnJP_normal.jpg" TargetMode="External"/><Relationship Id="rId9107" Type="http://schemas.openxmlformats.org/officeDocument/2006/relationships/hyperlink" Target="http://twitter.com/Viper_IT/statuses/1052946208975667200" TargetMode="External"/><Relationship Id="rId9108" Type="http://schemas.openxmlformats.org/officeDocument/2006/relationships/hyperlink" Target="http://pbs.twimg.com/profile_images/1018713165398282240/DJO2KBCS_normal.jpg" TargetMode="External"/><Relationship Id="rId9109" Type="http://schemas.openxmlformats.org/officeDocument/2006/relationships/hyperlink" Target="http://twitter.com/BlyNotes/statuses/1052946193670688768" TargetMode="External"/><Relationship Id="rId9110" Type="http://schemas.openxmlformats.org/officeDocument/2006/relationships/hyperlink" Target="http://pbs.twimg.com/profile_images/1609431328/nosql-2_normal.jpg" TargetMode="External"/><Relationship Id="rId9111" Type="http://schemas.openxmlformats.org/officeDocument/2006/relationships/hyperlink" Target="http://twitter.com/nosqlweekly/statuses/1052946159315103744" TargetMode="External"/><Relationship Id="rId9112" Type="http://schemas.openxmlformats.org/officeDocument/2006/relationships/hyperlink" Target="http://pbs.twimg.com/profile_images/921926639444987905/2JwO9d9L_normal.jpg" TargetMode="External"/><Relationship Id="rId9113" Type="http://schemas.openxmlformats.org/officeDocument/2006/relationships/hyperlink" Target="http://twitter.com/Jorge_Delrio/statuses/1052946056269451264" TargetMode="External"/><Relationship Id="rId9114" Type="http://schemas.openxmlformats.org/officeDocument/2006/relationships/hyperlink" Target="http://pbs.twimg.com/profile_images/1051870815313166337/QudQyZd5_normal.jpg" TargetMode="External"/><Relationship Id="rId9115" Type="http://schemas.openxmlformats.org/officeDocument/2006/relationships/hyperlink" Target="http://twitter.com/byLilyV/statuses/1052945914426519554" TargetMode="External"/><Relationship Id="rId9116" Type="http://schemas.openxmlformats.org/officeDocument/2006/relationships/hyperlink" Target="http://pbs.twimg.com/profile_images/1042189291399471104/v4FT18gl_normal.jpg" TargetMode="External"/><Relationship Id="rId9117" Type="http://schemas.openxmlformats.org/officeDocument/2006/relationships/hyperlink" Target="http://twitter.com/EPoesterchild/statuses/1052945771547566080" TargetMode="External"/><Relationship Id="rId9118" Type="http://schemas.openxmlformats.org/officeDocument/2006/relationships/hyperlink" Target="http://abs.twimg.com/sticky/default_profile_images/default_profile_normal.png" TargetMode="External"/><Relationship Id="rId9119" Type="http://schemas.openxmlformats.org/officeDocument/2006/relationships/hyperlink" Target="http://twitter.com/Pvalsfr/statuses/1052945670930407425" TargetMode="External"/><Relationship Id="rId9120" Type="http://schemas.openxmlformats.org/officeDocument/2006/relationships/hyperlink" Target="http://pbs.twimg.com/profile_images/1031997097690759170/psuwWLYh_normal.jpg" TargetMode="External"/><Relationship Id="rId9121" Type="http://schemas.openxmlformats.org/officeDocument/2006/relationships/hyperlink" Target="http://twitter.com/digitalsphere33/statuses/1052945385109553153" TargetMode="External"/><Relationship Id="rId9122" Type="http://schemas.openxmlformats.org/officeDocument/2006/relationships/hyperlink" Target="http://pbs.twimg.com/profile_images/1031997097690759170/psuwWLYh_normal.jpg" TargetMode="External"/><Relationship Id="rId9123" Type="http://schemas.openxmlformats.org/officeDocument/2006/relationships/hyperlink" Target="http://twitter.com/digitalsphere33/statuses/1052945378809667585" TargetMode="External"/><Relationship Id="rId9124" Type="http://schemas.openxmlformats.org/officeDocument/2006/relationships/hyperlink" Target="http://pbs.twimg.com/profile_images/944875143020638208/rj9MjdTS_normal.jpg" TargetMode="External"/><Relationship Id="rId9125" Type="http://schemas.openxmlformats.org/officeDocument/2006/relationships/hyperlink" Target="http://twitter.com/charliencinas/statuses/1052945127033987072" TargetMode="External"/><Relationship Id="rId9126" Type="http://schemas.openxmlformats.org/officeDocument/2006/relationships/hyperlink" Target="http://pbs.twimg.com/profile_images/746351162086014977/8opao5eR_normal.jpg" TargetMode="External"/><Relationship Id="rId9127" Type="http://schemas.openxmlformats.org/officeDocument/2006/relationships/hyperlink" Target="http://twitter.com/DCI_Academy/statuses/1052945035245838336" TargetMode="External"/><Relationship Id="rId9128" Type="http://schemas.openxmlformats.org/officeDocument/2006/relationships/hyperlink" Target="http://pbs.twimg.com/profile_images/755606041728016384/_JlbwVxo_normal.jpg" TargetMode="External"/><Relationship Id="rId9129" Type="http://schemas.openxmlformats.org/officeDocument/2006/relationships/hyperlink" Target="http://twitter.com/BeardySmeardy/statuses/1052945010667196416" TargetMode="External"/><Relationship Id="rId9130" Type="http://schemas.openxmlformats.org/officeDocument/2006/relationships/hyperlink" Target="http://pbs.twimg.com/profile_images/1013777549422415872/r_oZIxm__normal.jpg" TargetMode="External"/><Relationship Id="rId9131" Type="http://schemas.openxmlformats.org/officeDocument/2006/relationships/hyperlink" Target="http://twitter.com/auth0/statuses/1052944946372780033" TargetMode="External"/><Relationship Id="rId9132" Type="http://schemas.openxmlformats.org/officeDocument/2006/relationships/hyperlink" Target="http://pbs.twimg.com/profile_images/924174884522967040/rCRQrHD5_normal.jpg" TargetMode="External"/><Relationship Id="rId9133" Type="http://schemas.openxmlformats.org/officeDocument/2006/relationships/hyperlink" Target="http://twitter.com/GentooBot/statuses/1052944619988811776" TargetMode="External"/><Relationship Id="rId9134" Type="http://schemas.openxmlformats.org/officeDocument/2006/relationships/hyperlink" Target="http://pbs.twimg.com/profile_images/828992983970222082/-6Uef0KV_normal.jpg" TargetMode="External"/><Relationship Id="rId9135" Type="http://schemas.openxmlformats.org/officeDocument/2006/relationships/hyperlink" Target="http://twitter.com/Beezel_Bug/statuses/1052944512123920389" TargetMode="External"/><Relationship Id="rId9136" Type="http://schemas.openxmlformats.org/officeDocument/2006/relationships/hyperlink" Target="http://pbs.twimg.com/profile_images/1015824042035564544/3j0MMeXR_normal.jpg" TargetMode="External"/><Relationship Id="rId9137" Type="http://schemas.openxmlformats.org/officeDocument/2006/relationships/hyperlink" Target="http://twitter.com/BadhwarNidhi/statuses/1052944465294446592" TargetMode="External"/><Relationship Id="rId9138" Type="http://schemas.openxmlformats.org/officeDocument/2006/relationships/hyperlink" Target="http://pbs.twimg.com/profile_images/904100931712770048/15r9aZMf_normal.jpg" TargetMode="External"/><Relationship Id="rId9139" Type="http://schemas.openxmlformats.org/officeDocument/2006/relationships/hyperlink" Target="http://twitter.com/fsnetworker/statuses/1052944397384339456" TargetMode="External"/><Relationship Id="rId9140" Type="http://schemas.openxmlformats.org/officeDocument/2006/relationships/hyperlink" Target="http://pbs.twimg.com/profile_images/795455827662487552/5KBE-cel_normal.jpg" TargetMode="External"/><Relationship Id="rId9141" Type="http://schemas.openxmlformats.org/officeDocument/2006/relationships/hyperlink" Target="http://twitter.com/axelnext/statuses/1052944277930696704" TargetMode="External"/><Relationship Id="rId9142" Type="http://schemas.openxmlformats.org/officeDocument/2006/relationships/hyperlink" Target="http://pbs.twimg.com/profile_images/835710830943547392/8rBI2j-J_normal.jpg" TargetMode="External"/><Relationship Id="rId9143" Type="http://schemas.openxmlformats.org/officeDocument/2006/relationships/hyperlink" Target="http://twitter.com/dyclassroom/statuses/1052944200734400514" TargetMode="External"/><Relationship Id="rId9144" Type="http://schemas.openxmlformats.org/officeDocument/2006/relationships/hyperlink" Target="http://pbs.twimg.com/profile_images/1040695481511272449/7InRuaS8_normal.jpg" TargetMode="External"/><Relationship Id="rId9145" Type="http://schemas.openxmlformats.org/officeDocument/2006/relationships/hyperlink" Target="http://twitter.com/FerroRodolfo/statuses/1052944133311090689" TargetMode="External"/><Relationship Id="rId9146" Type="http://schemas.openxmlformats.org/officeDocument/2006/relationships/hyperlink" Target="http://pbs.twimg.com/profile_images/795455827662487552/5KBE-cel_normal.jpg" TargetMode="External"/><Relationship Id="rId9147" Type="http://schemas.openxmlformats.org/officeDocument/2006/relationships/hyperlink" Target="http://twitter.com/axelnext/statuses/1052944098792022019" TargetMode="External"/><Relationship Id="rId9148" Type="http://schemas.openxmlformats.org/officeDocument/2006/relationships/hyperlink" Target="http://pbs.twimg.com/profile_images/1044613780578004992/a770sU7n_normal.jpg" TargetMode="External"/><Relationship Id="rId9149" Type="http://schemas.openxmlformats.org/officeDocument/2006/relationships/hyperlink" Target="http://twitter.com/DeepSeaDrifter/statuses/1052943993070211074" TargetMode="External"/><Relationship Id="rId9150" Type="http://schemas.openxmlformats.org/officeDocument/2006/relationships/hyperlink" Target="http://abs.twimg.com/sticky/default_profile_images/default_profile_normal.png" TargetMode="External"/><Relationship Id="rId9151" Type="http://schemas.openxmlformats.org/officeDocument/2006/relationships/hyperlink" Target="http://twitter.com/0x626F74/statuses/1052943888988758016" TargetMode="External"/><Relationship Id="rId9152" Type="http://schemas.openxmlformats.org/officeDocument/2006/relationships/hyperlink" Target="http://abs.twimg.com/sticky/default_profile_images/default_profile_normal.png" TargetMode="External"/><Relationship Id="rId9153" Type="http://schemas.openxmlformats.org/officeDocument/2006/relationships/hyperlink" Target="http://twitter.com/Pvalsfr/statuses/1052943791500480512" TargetMode="External"/><Relationship Id="rId9154" Type="http://schemas.openxmlformats.org/officeDocument/2006/relationships/hyperlink" Target="http://pbs.twimg.com/profile_images/660526672542855168/gMV_tCL9_normal.png" TargetMode="External"/><Relationship Id="rId9155" Type="http://schemas.openxmlformats.org/officeDocument/2006/relationships/hyperlink" Target="http://twitter.com/sindler_jan/statuses/1052943775591485440" TargetMode="External"/><Relationship Id="rId9156" Type="http://schemas.openxmlformats.org/officeDocument/2006/relationships/hyperlink" Target="http://abs.twimg.com/sticky/default_profile_images/default_profile_normal.png" TargetMode="External"/><Relationship Id="rId9157" Type="http://schemas.openxmlformats.org/officeDocument/2006/relationships/hyperlink" Target="http://twitter.com/Pvalsfr/statuses/1052943688761036800" TargetMode="External"/><Relationship Id="rId9158" Type="http://schemas.openxmlformats.org/officeDocument/2006/relationships/hyperlink" Target="http://pbs.twimg.com/profile_images/742570702943965184/oH-ZwU9G_normal.jpg" TargetMode="External"/><Relationship Id="rId9159" Type="http://schemas.openxmlformats.org/officeDocument/2006/relationships/hyperlink" Target="http://twitter.com/william_vallejo/statuses/1052943642137190400" TargetMode="External"/><Relationship Id="rId9160" Type="http://schemas.openxmlformats.org/officeDocument/2006/relationships/hyperlink" Target="http://pbs.twimg.com/profile_images/1046220721087688704/RidtZYBx_normal.jpg" TargetMode="External"/><Relationship Id="rId9161" Type="http://schemas.openxmlformats.org/officeDocument/2006/relationships/hyperlink" Target="http://twitter.com/AaronCuddeback/statuses/1052943526122741761" TargetMode="External"/><Relationship Id="rId9162" Type="http://schemas.openxmlformats.org/officeDocument/2006/relationships/hyperlink" Target="http://pbs.twimg.com/profile_images/903646011322757120/CrSLot4W_normal.jpg" TargetMode="External"/><Relationship Id="rId9163" Type="http://schemas.openxmlformats.org/officeDocument/2006/relationships/hyperlink" Target="http://twitter.com/Bethany_CompSci/statuses/1052943512193392641" TargetMode="External"/><Relationship Id="rId9164" Type="http://schemas.openxmlformats.org/officeDocument/2006/relationships/hyperlink" Target="http://abs.twimg.com/sticky/default_profile_images/default_profile_normal.png" TargetMode="External"/><Relationship Id="rId9165" Type="http://schemas.openxmlformats.org/officeDocument/2006/relationships/hyperlink" Target="http://twitter.com/Pvalsfr/statuses/1052943476457922566" TargetMode="External"/><Relationship Id="rId9166" Type="http://schemas.openxmlformats.org/officeDocument/2006/relationships/hyperlink" Target="http://pbs.twimg.com/profile_images/677834553889677313/IZwb_nbs_normal.jpg" TargetMode="External"/><Relationship Id="rId9167" Type="http://schemas.openxmlformats.org/officeDocument/2006/relationships/hyperlink" Target="http://twitter.com/__phanhoang__/statuses/1052943350158880768" TargetMode="External"/><Relationship Id="rId9168" Type="http://schemas.openxmlformats.org/officeDocument/2006/relationships/hyperlink" Target="http://pbs.twimg.com/profile_images/1044025388815527936/qqM1hUl3_normal.jpg" TargetMode="External"/><Relationship Id="rId9169" Type="http://schemas.openxmlformats.org/officeDocument/2006/relationships/hyperlink" Target="http://twitter.com/iamjenetzler/statuses/1052943203345653761" TargetMode="External"/><Relationship Id="rId9170" Type="http://schemas.openxmlformats.org/officeDocument/2006/relationships/hyperlink" Target="http://pbs.twimg.com/profile_images/831115122/indian-bison-gaur_normal.jpg" TargetMode="External"/><Relationship Id="rId9171" Type="http://schemas.openxmlformats.org/officeDocument/2006/relationships/hyperlink" Target="http://jugad2.blogspot.com/" TargetMode="External"/><Relationship Id="rId9172" Type="http://schemas.openxmlformats.org/officeDocument/2006/relationships/hyperlink" Target="http://twitter.com/vasudevram/statuses/1052943034046808064" TargetMode="External"/><Relationship Id="rId9173" Type="http://schemas.openxmlformats.org/officeDocument/2006/relationships/hyperlink" Target="http://pbs.twimg.com/profile_images/831115122/indian-bison-gaur_normal.jpg" TargetMode="External"/><Relationship Id="rId9174" Type="http://schemas.openxmlformats.org/officeDocument/2006/relationships/hyperlink" Target="http://jugad2.blogspot.com/" TargetMode="External"/><Relationship Id="rId9175" Type="http://schemas.openxmlformats.org/officeDocument/2006/relationships/hyperlink" Target="http://twitter.com/vasudevram/statuses/1052942807122333696" TargetMode="External"/><Relationship Id="rId9176" Type="http://schemas.openxmlformats.org/officeDocument/2006/relationships/hyperlink" Target="http://pbs.twimg.com/profile_images/634134295607668736/FdZjcEl2_normal.jpg" TargetMode="External"/><Relationship Id="rId9177" Type="http://schemas.openxmlformats.org/officeDocument/2006/relationships/hyperlink" Target="http://twitter.com/tarantulae/statuses/1052942786738184195" TargetMode="External"/><Relationship Id="rId9178" Type="http://schemas.openxmlformats.org/officeDocument/2006/relationships/hyperlink" Target="http://pbs.twimg.com/profile_images/988794112793980929/H95aoFnn_normal.jpg" TargetMode="External"/><Relationship Id="rId9179" Type="http://schemas.openxmlformats.org/officeDocument/2006/relationships/hyperlink" Target="http://twitter.com/IndieGameTrends/statuses/1052942710544523265" TargetMode="External"/><Relationship Id="rId9180" Type="http://schemas.openxmlformats.org/officeDocument/2006/relationships/hyperlink" Target="http://pbs.twimg.com/profile_images/1050638685589229568/FxKwyMyR_normal.jpg" TargetMode="External"/><Relationship Id="rId9181" Type="http://schemas.openxmlformats.org/officeDocument/2006/relationships/hyperlink" Target="http://twitter.com/ErmiaBivatan/statuses/1052942500061749248" TargetMode="External"/><Relationship Id="rId9182" Type="http://schemas.openxmlformats.org/officeDocument/2006/relationships/hyperlink" Target="http://pbs.twimg.com/profile_images/869962597424025601/3NHd0kZ__normal.jpg" TargetMode="External"/><Relationship Id="rId9183" Type="http://schemas.openxmlformats.org/officeDocument/2006/relationships/hyperlink" Target="http://twitter.com/machinelearn_d/statuses/1052942475516473344" TargetMode="External"/><Relationship Id="rId9184" Type="http://schemas.openxmlformats.org/officeDocument/2006/relationships/hyperlink" Target="http://pbs.twimg.com/profile_images/750967479048998912/QKGzjqjh_normal.jpg" TargetMode="External"/><Relationship Id="rId9185" Type="http://schemas.openxmlformats.org/officeDocument/2006/relationships/hyperlink" Target="http://twitter.com/polymorphcool/statuses/1052942414124527616" TargetMode="External"/><Relationship Id="rId9186" Type="http://schemas.openxmlformats.org/officeDocument/2006/relationships/hyperlink" Target="http://pbs.twimg.com/profile_images/1048459034750271488/WzIeJSS0_normal.jpg" TargetMode="External"/><Relationship Id="rId9187" Type="http://schemas.openxmlformats.org/officeDocument/2006/relationships/hyperlink" Target="http://twitter.com/Marouane_1983/statuses/1052942401281638402" TargetMode="External"/><Relationship Id="rId9188" Type="http://schemas.openxmlformats.org/officeDocument/2006/relationships/hyperlink" Target="http://pbs.twimg.com/profile_images/948874117322805248/ElJGd2AE_normal.jpg" TargetMode="External"/><Relationship Id="rId9189" Type="http://schemas.openxmlformats.org/officeDocument/2006/relationships/hyperlink" Target="http://twitter.com/cto_movidius/statuses/1052942044048560129" TargetMode="External"/><Relationship Id="rId9190" Type="http://schemas.openxmlformats.org/officeDocument/2006/relationships/hyperlink" Target="http://pbs.twimg.com/profile_images/1003496404369543168/MU-8VZfL_normal.jpg" TargetMode="External"/><Relationship Id="rId9191" Type="http://schemas.openxmlformats.org/officeDocument/2006/relationships/hyperlink" Target="http://twitter.com/100xcode/statuses/1052941975245139968" TargetMode="External"/><Relationship Id="rId9192" Type="http://schemas.openxmlformats.org/officeDocument/2006/relationships/hyperlink" Target="http://pbs.twimg.com/profile_images/1025476257012535296/sDNTrDm2_normal.jpg" TargetMode="External"/><Relationship Id="rId9193" Type="http://schemas.openxmlformats.org/officeDocument/2006/relationships/hyperlink" Target="http://twitter.com/YoungSongJS/statuses/1052941972359536645" TargetMode="External"/><Relationship Id="rId9194" Type="http://schemas.openxmlformats.org/officeDocument/2006/relationships/hyperlink" Target="http://pbs.twimg.com/profile_images/1048520918773813248/x3KLOJ58_normal.jpg" TargetMode="External"/><Relationship Id="rId9195" Type="http://schemas.openxmlformats.org/officeDocument/2006/relationships/hyperlink" Target="http://twitter.com/koda_programmer/statuses/1052941940566573056" TargetMode="External"/><Relationship Id="rId9196" Type="http://schemas.openxmlformats.org/officeDocument/2006/relationships/hyperlink" Target="http://pbs.twimg.com/profile_images/567582361424916480/SvV5v4XF_normal.jpeg" TargetMode="External"/><Relationship Id="rId9197" Type="http://schemas.openxmlformats.org/officeDocument/2006/relationships/hyperlink" Target="http://twitter.com/realkpfleming/statuses/1052941901433851904" TargetMode="External"/><Relationship Id="rId9198" Type="http://schemas.openxmlformats.org/officeDocument/2006/relationships/hyperlink" Target="http://pbs.twimg.com/profile_images/1014261239709618178/O-IC41qm_normal.jpg" TargetMode="External"/><Relationship Id="rId9199" Type="http://schemas.openxmlformats.org/officeDocument/2006/relationships/hyperlink" Target="http://twitter.com/AspioneerBB/statuses/1052941672185778176" TargetMode="External"/><Relationship Id="rId9200" Type="http://schemas.openxmlformats.org/officeDocument/2006/relationships/hyperlink" Target="http://pbs.twimg.com/profile_images/1014261239709618178/O-IC41qm_normal.jpg" TargetMode="External"/><Relationship Id="rId9201" Type="http://schemas.openxmlformats.org/officeDocument/2006/relationships/hyperlink" Target="http://twitter.com/AspioneerBB/statuses/1052941621967372288" TargetMode="External"/><Relationship Id="rId9202" Type="http://schemas.openxmlformats.org/officeDocument/2006/relationships/hyperlink" Target="http://pbs.twimg.com/profile_images/1014261239709618178/O-IC41qm_normal.jpg" TargetMode="External"/><Relationship Id="rId9203" Type="http://schemas.openxmlformats.org/officeDocument/2006/relationships/hyperlink" Target="http://twitter.com/AspioneerBB/statuses/1052941601310461953" TargetMode="External"/><Relationship Id="rId9204" Type="http://schemas.openxmlformats.org/officeDocument/2006/relationships/hyperlink" Target="http://pbs.twimg.com/profile_images/1014261239709618178/O-IC41qm_normal.jpg" TargetMode="External"/><Relationship Id="rId9205" Type="http://schemas.openxmlformats.org/officeDocument/2006/relationships/hyperlink" Target="http://twitter.com/AspioneerBB/statuses/1052941583224643584" TargetMode="External"/><Relationship Id="rId9206" Type="http://schemas.openxmlformats.org/officeDocument/2006/relationships/hyperlink" Target="http://pbs.twimg.com/profile_images/1014261239709618178/O-IC41qm_normal.jpg" TargetMode="External"/><Relationship Id="rId9207" Type="http://schemas.openxmlformats.org/officeDocument/2006/relationships/hyperlink" Target="http://twitter.com/AspioneerBB/statuses/1052941571505745921" TargetMode="External"/><Relationship Id="rId9208" Type="http://schemas.openxmlformats.org/officeDocument/2006/relationships/hyperlink" Target="http://pbs.twimg.com/profile_images/596418369009688580/dkc4gFFp_normal.png" TargetMode="External"/><Relationship Id="rId9209" Type="http://schemas.openxmlformats.org/officeDocument/2006/relationships/hyperlink" Target="http://twitter.com/try_except_/statuses/1052941154889728000" TargetMode="External"/><Relationship Id="rId9210" Type="http://schemas.openxmlformats.org/officeDocument/2006/relationships/hyperlink" Target="http://pbs.twimg.com/profile_images/2777592657/94d4bcbbb2e59b6849c75e6609851fb6_normal.png" TargetMode="External"/><Relationship Id="rId9211" Type="http://schemas.openxmlformats.org/officeDocument/2006/relationships/hyperlink" Target="http://twitter.com/carl_chenet/statuses/1052941138049605632" TargetMode="External"/><Relationship Id="rId9212" Type="http://schemas.openxmlformats.org/officeDocument/2006/relationships/hyperlink" Target="http://pbs.twimg.com/profile_images/952858814562357248/29dpzh1w_normal.jpg" TargetMode="External"/><Relationship Id="rId9213" Type="http://schemas.openxmlformats.org/officeDocument/2006/relationships/hyperlink" Target="http://twitter.com/IoTtogether/statuses/1052940983745335297" TargetMode="External"/><Relationship Id="rId9214" Type="http://schemas.openxmlformats.org/officeDocument/2006/relationships/hyperlink" Target="http://pbs.twimg.com/profile_images/1052467908670967808/Stllun5J_normal.jpg" TargetMode="External"/><Relationship Id="rId9215" Type="http://schemas.openxmlformats.org/officeDocument/2006/relationships/hyperlink" Target="http://twitter.com/koti2045/statuses/1052940871308521472" TargetMode="External"/><Relationship Id="rId9216" Type="http://schemas.openxmlformats.org/officeDocument/2006/relationships/hyperlink" Target="http://pbs.twimg.com/profile_images/1003780657124868097/H3aIcAr4_normal.jpg" TargetMode="External"/><Relationship Id="rId9217" Type="http://schemas.openxmlformats.org/officeDocument/2006/relationships/hyperlink" Target="http://twitter.com/SaltinhoT/statuses/1052940817978064906" TargetMode="External"/><Relationship Id="rId9218" Type="http://schemas.openxmlformats.org/officeDocument/2006/relationships/hyperlink" Target="http://pbs.twimg.com/profile_images/1052467908670967808/Stllun5J_normal.jpg" TargetMode="External"/><Relationship Id="rId9219" Type="http://schemas.openxmlformats.org/officeDocument/2006/relationships/hyperlink" Target="http://twitter.com/koti2045/statuses/1052940758003544064" TargetMode="External"/><Relationship Id="rId9220" Type="http://schemas.openxmlformats.org/officeDocument/2006/relationships/hyperlink" Target="http://pbs.twimg.com/profile_images/1031148275590737926/zsdHcC_n_normal.jpg" TargetMode="External"/><Relationship Id="rId9221" Type="http://schemas.openxmlformats.org/officeDocument/2006/relationships/hyperlink" Target="http://twitter.com/jdxlabs/statuses/1052940704966746112" TargetMode="External"/><Relationship Id="rId9222" Type="http://schemas.openxmlformats.org/officeDocument/2006/relationships/hyperlink" Target="http://pbs.twimg.com/profile_images/1041004638529617921/Z1KHHpI__normal.jpg" TargetMode="External"/><Relationship Id="rId9223" Type="http://schemas.openxmlformats.org/officeDocument/2006/relationships/hyperlink" Target="http://twitter.com/ManInAmsterdam/statuses/1052940497503903744" TargetMode="External"/><Relationship Id="rId9224" Type="http://schemas.openxmlformats.org/officeDocument/2006/relationships/hyperlink" Target="http://pbs.twimg.com/profile_images/902496310208671744/sC186Dhw_normal.jpg" TargetMode="External"/><Relationship Id="rId9225" Type="http://schemas.openxmlformats.org/officeDocument/2006/relationships/hyperlink" Target="http://twitter.com/PythonPosts/statuses/1052940420282486784" TargetMode="External"/><Relationship Id="rId9226" Type="http://schemas.openxmlformats.org/officeDocument/2006/relationships/hyperlink" Target="http://pbs.twimg.com/profile_images/1816885964/image1328857964_normal.png" TargetMode="External"/><Relationship Id="rId9227" Type="http://schemas.openxmlformats.org/officeDocument/2006/relationships/hyperlink" Target="http://twitter.com/rahulgchaudhary/statuses/1052940375504154626" TargetMode="External"/><Relationship Id="rId9228" Type="http://schemas.openxmlformats.org/officeDocument/2006/relationships/hyperlink" Target="http://pbs.twimg.com/profile_images/2434615299/xtmsy19lps84l43qdd00_normal.png" TargetMode="External"/><Relationship Id="rId9229" Type="http://schemas.openxmlformats.org/officeDocument/2006/relationships/hyperlink" Target="http://twitter.com/oscarunzue/statuses/1052940359679049728" TargetMode="External"/><Relationship Id="rId9230" Type="http://schemas.openxmlformats.org/officeDocument/2006/relationships/hyperlink" Target="http://pbs.twimg.com/profile_images/676816394680442883/C2T6u7DP_normal.jpg" TargetMode="External"/><Relationship Id="rId9231" Type="http://schemas.openxmlformats.org/officeDocument/2006/relationships/hyperlink" Target="http://twitter.com/ShahinRostami/statuses/1052940313499770881" TargetMode="External"/><Relationship Id="rId9232" Type="http://schemas.openxmlformats.org/officeDocument/2006/relationships/hyperlink" Target="http://pbs.twimg.com/profile_images/1046510222368550920/86uvVmxL_normal.jpg" TargetMode="External"/><Relationship Id="rId9233" Type="http://schemas.openxmlformats.org/officeDocument/2006/relationships/hyperlink" Target="http://twitter.com/dyjh/statuses/1052940283103649793" TargetMode="External"/><Relationship Id="rId9234" Type="http://schemas.openxmlformats.org/officeDocument/2006/relationships/hyperlink" Target="http://pbs.twimg.com/profile_images/746351162086014977/8opao5eR_normal.jpg" TargetMode="External"/><Relationship Id="rId9235" Type="http://schemas.openxmlformats.org/officeDocument/2006/relationships/hyperlink" Target="http://twitter.com/DCI_Academy/statuses/1052940187825770496" TargetMode="External"/><Relationship Id="rId9236" Type="http://schemas.openxmlformats.org/officeDocument/2006/relationships/hyperlink" Target="http://pbs.twimg.com/profile_images/903273962448109570/N3oLVqCl_normal.jpg" TargetMode="External"/><Relationship Id="rId9237" Type="http://schemas.openxmlformats.org/officeDocument/2006/relationships/hyperlink" Target="http://twitter.com/ScalableDBDoug/statuses/1052940174542303233" TargetMode="External"/><Relationship Id="rId9238" Type="http://schemas.openxmlformats.org/officeDocument/2006/relationships/hyperlink" Target="http://pbs.twimg.com/profile_images/1801686082/image_normal.jpg" TargetMode="External"/><Relationship Id="rId9239" Type="http://schemas.openxmlformats.org/officeDocument/2006/relationships/hyperlink" Target="http://twitter.com/AmreaderToo/statuses/1052940138970517505" TargetMode="External"/><Relationship Id="rId9240" Type="http://schemas.openxmlformats.org/officeDocument/2006/relationships/hyperlink" Target="http://pbs.twimg.com/profile_images/903273962448109570/N3oLVqCl_normal.jpg" TargetMode="External"/><Relationship Id="rId9241" Type="http://schemas.openxmlformats.org/officeDocument/2006/relationships/hyperlink" Target="http://twitter.com/ScalableDBDoug/statuses/1052940120171601920" TargetMode="External"/><Relationship Id="rId9242" Type="http://schemas.openxmlformats.org/officeDocument/2006/relationships/hyperlink" Target="http://pbs.twimg.com/profile_images/903273962448109570/N3oLVqCl_normal.jpg" TargetMode="External"/><Relationship Id="rId9243" Type="http://schemas.openxmlformats.org/officeDocument/2006/relationships/hyperlink" Target="http://twitter.com/ScalableDBDoug/statuses/1052940085874704384" TargetMode="External"/><Relationship Id="rId9244" Type="http://schemas.openxmlformats.org/officeDocument/2006/relationships/hyperlink" Target="http://pbs.twimg.com/profile_images/958366572841783297/Lv17oR91_normal.jpg" TargetMode="External"/><Relationship Id="rId9245" Type="http://schemas.openxmlformats.org/officeDocument/2006/relationships/hyperlink" Target="http://twitter.com/StryderScreams/statuses/1052939975640186880" TargetMode="External"/><Relationship Id="rId9246" Type="http://schemas.openxmlformats.org/officeDocument/2006/relationships/hyperlink" Target="http://pbs.twimg.com/profile_images/902496310208671744/sC186Dhw_normal.jpg" TargetMode="External"/><Relationship Id="rId9247" Type="http://schemas.openxmlformats.org/officeDocument/2006/relationships/hyperlink" Target="http://twitter.com/PythonPosts/statuses/1052939921042870273" TargetMode="External"/><Relationship Id="rId9248" Type="http://schemas.openxmlformats.org/officeDocument/2006/relationships/hyperlink" Target="http://pbs.twimg.com/profile_images/673931225111769088/ucgFhSLs_normal.jpg" TargetMode="External"/><Relationship Id="rId9249" Type="http://schemas.openxmlformats.org/officeDocument/2006/relationships/hyperlink" Target="http://twitter.com/WomenWhoCode/statuses/1052939917851025410" TargetMode="External"/><Relationship Id="rId9250" Type="http://schemas.openxmlformats.org/officeDocument/2006/relationships/hyperlink" Target="http://pbs.twimg.com/profile_images/795455827662487552/5KBE-cel_normal.jpg" TargetMode="External"/><Relationship Id="rId9251" Type="http://schemas.openxmlformats.org/officeDocument/2006/relationships/hyperlink" Target="http://twitter.com/axelnext/statuses/1052939758715002880" TargetMode="External"/><Relationship Id="rId9252" Type="http://schemas.openxmlformats.org/officeDocument/2006/relationships/hyperlink" Target="http://pbs.twimg.com/profile_images/1554238582/python_normal.jpg" TargetMode="External"/><Relationship Id="rId9253" Type="http://schemas.openxmlformats.org/officeDocument/2006/relationships/hyperlink" Target="http://twitter.com/PythonWeekly/statuses/1052939732974481409" TargetMode="External"/><Relationship Id="rId9254" Type="http://schemas.openxmlformats.org/officeDocument/2006/relationships/hyperlink" Target="http://pbs.twimg.com/profile_images/700117275177713664/5EsLvLSj_normal.jpg" TargetMode="External"/><Relationship Id="rId9255" Type="http://schemas.openxmlformats.org/officeDocument/2006/relationships/hyperlink" Target="http://twitter.com/peterhof3/statuses/1052939713328234497" TargetMode="External"/><Relationship Id="rId9256" Type="http://schemas.openxmlformats.org/officeDocument/2006/relationships/hyperlink" Target="http://pbs.twimg.com/profile_images/1046220721087688704/RidtZYBx_normal.jpg" TargetMode="External"/><Relationship Id="rId9257" Type="http://schemas.openxmlformats.org/officeDocument/2006/relationships/hyperlink" Target="http://twitter.com/AaronCuddeback/statuses/1052939582851944448" TargetMode="External"/><Relationship Id="rId9258" Type="http://schemas.openxmlformats.org/officeDocument/2006/relationships/hyperlink" Target="http://pbs.twimg.com/profile_images/903273962448109570/N3oLVqCl_normal.jpg" TargetMode="External"/><Relationship Id="rId9259" Type="http://schemas.openxmlformats.org/officeDocument/2006/relationships/hyperlink" Target="http://twitter.com/ScalableDBDoug/statuses/1052939499624325124" TargetMode="External"/><Relationship Id="rId9260" Type="http://schemas.openxmlformats.org/officeDocument/2006/relationships/hyperlink" Target="http://pbs.twimg.com/profile_images/1022800709178327041/v-JxJI_7_normal.jpg" TargetMode="External"/><Relationship Id="rId9261" Type="http://schemas.openxmlformats.org/officeDocument/2006/relationships/hyperlink" Target="http://twitter.com/ciberado/statuses/1052939240512909314" TargetMode="External"/><Relationship Id="rId9262" Type="http://schemas.openxmlformats.org/officeDocument/2006/relationships/hyperlink" Target="http://pbs.twimg.com/profile_images/440132279562534912/ZnwC6DtT_normal.jpeg" TargetMode="External"/><Relationship Id="rId9263" Type="http://schemas.openxmlformats.org/officeDocument/2006/relationships/hyperlink" Target="http://twitter.com/cienciabrujula/statuses/1052939082467291136" TargetMode="External"/><Relationship Id="rId9264" Type="http://schemas.openxmlformats.org/officeDocument/2006/relationships/hyperlink" Target="http://pbs.twimg.com/profile_images/991275847079419906/tzJ7OCPg_normal.jpg" TargetMode="External"/><Relationship Id="rId9265" Type="http://schemas.openxmlformats.org/officeDocument/2006/relationships/hyperlink" Target="http://twitter.com/HayleyEversKing/statuses/1052939053593714689" TargetMode="External"/><Relationship Id="rId9266" Type="http://schemas.openxmlformats.org/officeDocument/2006/relationships/hyperlink" Target="http://pbs.twimg.com/profile_images/849166849950568448/Zb0nWTNN_normal.jpg" TargetMode="External"/><Relationship Id="rId9267" Type="http://schemas.openxmlformats.org/officeDocument/2006/relationships/hyperlink" Target="http://codeanywhere.com/" TargetMode="External"/><Relationship Id="rId9268" Type="http://schemas.openxmlformats.org/officeDocument/2006/relationships/hyperlink" Target="http://twitter.com/_30days30sites/statuses/1052939029258412032" TargetMode="External"/><Relationship Id="rId9269" Type="http://schemas.openxmlformats.org/officeDocument/2006/relationships/hyperlink" Target="http://pbs.twimg.com/profile_images/875679902216970241/NAw23Gdg_normal.jpg" TargetMode="External"/><Relationship Id="rId9270" Type="http://schemas.openxmlformats.org/officeDocument/2006/relationships/hyperlink" Target="http://twitter.com/OxfordWordsAPI/statuses/1052939012195803136" TargetMode="External"/><Relationship Id="rId9271" Type="http://schemas.openxmlformats.org/officeDocument/2006/relationships/hyperlink" Target="http://pbs.twimg.com/profile_images/903273962448109570/N3oLVqCl_normal.jpg" TargetMode="External"/><Relationship Id="rId9272" Type="http://schemas.openxmlformats.org/officeDocument/2006/relationships/hyperlink" Target="http://twitter.com/ScalableDBDoug/statuses/1052938995515056130" TargetMode="External"/><Relationship Id="rId9273" Type="http://schemas.openxmlformats.org/officeDocument/2006/relationships/hyperlink" Target="http://pbs.twimg.com/profile_images/430812864970891264/ckv-YGMG_normal.jpeg" TargetMode="External"/><Relationship Id="rId9274" Type="http://schemas.openxmlformats.org/officeDocument/2006/relationships/hyperlink" Target="http://twitter.com/MarkAllen_Tech/statuses/1052938944818700289" TargetMode="External"/><Relationship Id="rId9275" Type="http://schemas.openxmlformats.org/officeDocument/2006/relationships/hyperlink" Target="http://pbs.twimg.com/profile_images/339704623/IMG_7746_normal.jpg" TargetMode="External"/><Relationship Id="rId9276" Type="http://schemas.openxmlformats.org/officeDocument/2006/relationships/hyperlink" Target="http://twitter.com/mjingle/statuses/1052938926023999495" TargetMode="External"/><Relationship Id="rId9277" Type="http://schemas.openxmlformats.org/officeDocument/2006/relationships/hyperlink" Target="http://pbs.twimg.com/profile_images/467327504605143040/RaJlYrUR_normal.jpeg" TargetMode="External"/><Relationship Id="rId9278" Type="http://schemas.openxmlformats.org/officeDocument/2006/relationships/hyperlink" Target="http://twitter.com/OxfordEnvRes/statuses/1052938892821913600" TargetMode="External"/><Relationship Id="rId9279" Type="http://schemas.openxmlformats.org/officeDocument/2006/relationships/hyperlink" Target="http://pbs.twimg.com/profile_images/903273962448109570/N3oLVqCl_normal.jpg" TargetMode="External"/><Relationship Id="rId9280" Type="http://schemas.openxmlformats.org/officeDocument/2006/relationships/hyperlink" Target="http://twitter.com/ScalableDBDoug/statuses/1052938763968495616" TargetMode="External"/><Relationship Id="rId9281" Type="http://schemas.openxmlformats.org/officeDocument/2006/relationships/hyperlink" Target="http://pbs.twimg.com/profile_images/1003496404369543168/MU-8VZfL_normal.jpg" TargetMode="External"/><Relationship Id="rId9282" Type="http://schemas.openxmlformats.org/officeDocument/2006/relationships/hyperlink" Target="http://twitter.com/100xcode/statuses/1052938685023313925" TargetMode="External"/><Relationship Id="rId9283" Type="http://schemas.openxmlformats.org/officeDocument/2006/relationships/hyperlink" Target="http://pbs.twimg.com/profile_images/1049357536510529537/SC6NvKO7_normal.jpg" TargetMode="External"/><Relationship Id="rId9284" Type="http://schemas.openxmlformats.org/officeDocument/2006/relationships/hyperlink" Target="http://twitter.com/realAnitaOlsen/statuses/1052938681919725569" TargetMode="External"/><Relationship Id="rId9285" Type="http://schemas.openxmlformats.org/officeDocument/2006/relationships/hyperlink" Target="http://pbs.twimg.com/profile_images/446531155093762048/2irza74v_normal.jpeg" TargetMode="External"/><Relationship Id="rId9286" Type="http://schemas.openxmlformats.org/officeDocument/2006/relationships/hyperlink" Target="http://twitter.com/DabiddoKun/statuses/1052938631990665216" TargetMode="External"/><Relationship Id="rId9287" Type="http://schemas.openxmlformats.org/officeDocument/2006/relationships/hyperlink" Target="http://pbs.twimg.com/profile_images/694646132396429313/UMCFR52Y_normal.jpg" TargetMode="External"/><Relationship Id="rId9288" Type="http://schemas.openxmlformats.org/officeDocument/2006/relationships/hyperlink" Target="http://twitter.com/djsteveocappas/statuses/1052938446388396032" TargetMode="External"/><Relationship Id="rId9289" Type="http://schemas.openxmlformats.org/officeDocument/2006/relationships/hyperlink" Target="http://pbs.twimg.com/profile_images/572091631055028224/Pkx__FSB_normal.png" TargetMode="External"/><Relationship Id="rId9290" Type="http://schemas.openxmlformats.org/officeDocument/2006/relationships/hyperlink" Target="http://twitter.com/cool_python/statuses/1052938443171487745" TargetMode="External"/><Relationship Id="rId9291" Type="http://schemas.openxmlformats.org/officeDocument/2006/relationships/hyperlink" Target="http://pbs.twimg.com/profile_images/828562180912062464/mxJwyY_R_normal.jpg" TargetMode="External"/><Relationship Id="rId9292" Type="http://schemas.openxmlformats.org/officeDocument/2006/relationships/hyperlink" Target="http://twitter.com/akram_wewe/statuses/1052938441082703872" TargetMode="External"/><Relationship Id="rId9293" Type="http://schemas.openxmlformats.org/officeDocument/2006/relationships/hyperlink" Target="http://pbs.twimg.com/profile_images/970926143112122369/2tUWpWqm_normal.jpg" TargetMode="External"/><Relationship Id="rId9294" Type="http://schemas.openxmlformats.org/officeDocument/2006/relationships/hyperlink" Target="http://twitter.com/Am_A_Tweetheart/statuses/1052938301370523648" TargetMode="External"/><Relationship Id="rId9295" Type="http://schemas.openxmlformats.org/officeDocument/2006/relationships/hyperlink" Target="http://pbs.twimg.com/profile_images/903273962448109570/N3oLVqCl_normal.jpg" TargetMode="External"/><Relationship Id="rId9296" Type="http://schemas.openxmlformats.org/officeDocument/2006/relationships/hyperlink" Target="http://twitter.com/ScalableDBDoug/statuses/1052938153789513731" TargetMode="External"/><Relationship Id="rId9297" Type="http://schemas.openxmlformats.org/officeDocument/2006/relationships/hyperlink" Target="http://pbs.twimg.com/profile_images/1748137528/logo_normal.png" TargetMode="External"/><Relationship Id="rId9298" Type="http://schemas.openxmlformats.org/officeDocument/2006/relationships/hyperlink" Target="http://twitter.com/bavure/statuses/1052938131907985408" TargetMode="External"/><Relationship Id="rId9299" Type="http://schemas.openxmlformats.org/officeDocument/2006/relationships/hyperlink" Target="http://pbs.twimg.com/profile_images/446531155093762048/2irza74v_normal.jpeg" TargetMode="External"/><Relationship Id="rId9300" Type="http://schemas.openxmlformats.org/officeDocument/2006/relationships/hyperlink" Target="http://twitter.com/DabiddoKun/statuses/1052938103156105217" TargetMode="External"/><Relationship Id="rId9301" Type="http://schemas.openxmlformats.org/officeDocument/2006/relationships/hyperlink" Target="http://pbs.twimg.com/profile_images/1016404531788353536/iM7iBHPl_normal.jpg" TargetMode="External"/><Relationship Id="rId9302" Type="http://schemas.openxmlformats.org/officeDocument/2006/relationships/hyperlink" Target="http://twitter.com/GrubhubTech/statuses/1052938100853358594" TargetMode="External"/><Relationship Id="rId9303" Type="http://schemas.openxmlformats.org/officeDocument/2006/relationships/hyperlink" Target="http://pbs.twimg.com/profile_images/1265808185/scratch_001_normal.gif" TargetMode="External"/><Relationship Id="rId9304" Type="http://schemas.openxmlformats.org/officeDocument/2006/relationships/hyperlink" Target="http://twitter.com/javinpaul/statuses/1052937863409672193" TargetMode="External"/><Relationship Id="rId9305" Type="http://schemas.openxmlformats.org/officeDocument/2006/relationships/hyperlink" Target="http://pbs.twimg.com/profile_images/903273962448109570/N3oLVqCl_normal.jpg" TargetMode="External"/><Relationship Id="rId9306" Type="http://schemas.openxmlformats.org/officeDocument/2006/relationships/hyperlink" Target="http://twitter.com/ScalableDBDoug/statuses/1052937737710448640" TargetMode="External"/><Relationship Id="rId9307" Type="http://schemas.openxmlformats.org/officeDocument/2006/relationships/hyperlink" Target="http://pbs.twimg.com/profile_images/876488866361946114/z_APIt88_normal.jpg" TargetMode="External"/><Relationship Id="rId9308" Type="http://schemas.openxmlformats.org/officeDocument/2006/relationships/hyperlink" Target="http://twitter.com/Suuzer83/statuses/1052937727711342592" TargetMode="External"/><Relationship Id="rId9309" Type="http://schemas.openxmlformats.org/officeDocument/2006/relationships/hyperlink" Target="http://pbs.twimg.com/profile_images/669613362255282176/8iApenAA_normal.png" TargetMode="External"/><Relationship Id="rId9310" Type="http://schemas.openxmlformats.org/officeDocument/2006/relationships/hyperlink" Target="http://twitter.com/StackCodeReview/statuses/1052937638330736642" TargetMode="External"/><Relationship Id="rId9311" Type="http://schemas.openxmlformats.org/officeDocument/2006/relationships/hyperlink" Target="http://pbs.twimg.com/profile_images/1554238582/python_normal.jpg" TargetMode="External"/><Relationship Id="rId9312" Type="http://schemas.openxmlformats.org/officeDocument/2006/relationships/hyperlink" Target="http://twitter.com/PythonWeekly/statuses/1052937613986934784" TargetMode="External"/><Relationship Id="rId9313" Type="http://schemas.openxmlformats.org/officeDocument/2006/relationships/hyperlink" Target="http://pbs.twimg.com/profile_images/757788589811904512/19wCgB_g_normal.jpg" TargetMode="External"/><Relationship Id="rId9314" Type="http://schemas.openxmlformats.org/officeDocument/2006/relationships/hyperlink" Target="http://twitter.com/gmag12/statuses/1052937468297785344" TargetMode="External"/><Relationship Id="rId9315" Type="http://schemas.openxmlformats.org/officeDocument/2006/relationships/hyperlink" Target="http://pbs.twimg.com/profile_images/755606041728016384/_JlbwVxo_normal.jpg" TargetMode="External"/><Relationship Id="rId9316" Type="http://schemas.openxmlformats.org/officeDocument/2006/relationships/hyperlink" Target="http://twitter.com/BeardySmeardy/statuses/1052937455387721728" TargetMode="External"/><Relationship Id="rId9317" Type="http://schemas.openxmlformats.org/officeDocument/2006/relationships/hyperlink" Target="http://pbs.twimg.com/profile_images/659323230302416896/znfo0m_W_normal.jpg" TargetMode="External"/><Relationship Id="rId9318" Type="http://schemas.openxmlformats.org/officeDocument/2006/relationships/hyperlink" Target="http://twitter.com/QAConsultingUK/statuses/1052937394612264962" TargetMode="External"/><Relationship Id="rId9319" Type="http://schemas.openxmlformats.org/officeDocument/2006/relationships/hyperlink" Target="http://pbs.twimg.com/profile_images/824275307339411457/PA6kOz6w_normal.jpg" TargetMode="External"/><Relationship Id="rId9320" Type="http://schemas.openxmlformats.org/officeDocument/2006/relationships/hyperlink" Target="http://twitter.com/TechAtBloomberg/statuses/1052937392364097536" TargetMode="External"/><Relationship Id="rId9321" Type="http://schemas.openxmlformats.org/officeDocument/2006/relationships/hyperlink" Target="http://pbs.twimg.com/profile_images/946631039555919872/_Hzr21ct_normal.jpg" TargetMode="External"/><Relationship Id="rId9322" Type="http://schemas.openxmlformats.org/officeDocument/2006/relationships/hyperlink" Target="http://twitter.com/linuxjobsfr/statuses/1052937369375117314" TargetMode="External"/><Relationship Id="rId9323" Type="http://schemas.openxmlformats.org/officeDocument/2006/relationships/hyperlink" Target="http://abs.twimg.com/sticky/default_profile_images/default_profile_normal.png" TargetMode="External"/><Relationship Id="rId9324" Type="http://schemas.openxmlformats.org/officeDocument/2006/relationships/hyperlink" Target="http://twitter.com/phi_shinonome/statuses/1052937364618731520" TargetMode="External"/><Relationship Id="rId9325" Type="http://schemas.openxmlformats.org/officeDocument/2006/relationships/hyperlink" Target="http://abs.twimg.com/sticky/default_profile_images/default_profile_normal.png" TargetMode="External"/><Relationship Id="rId9326" Type="http://schemas.openxmlformats.org/officeDocument/2006/relationships/hyperlink" Target="http://twitter.com/Marsbobo/statuses/1052937241423568896" TargetMode="External"/><Relationship Id="rId9327" Type="http://schemas.openxmlformats.org/officeDocument/2006/relationships/hyperlink" Target="http://pbs.twimg.com/profile_images/1040597922608558081/th7TvIEu_normal.jpg" TargetMode="External"/><Relationship Id="rId9328" Type="http://schemas.openxmlformats.org/officeDocument/2006/relationships/hyperlink" Target="http://twitter.com/tommyrkeogh/statuses/1052937061626535936" TargetMode="External"/><Relationship Id="rId9329" Type="http://schemas.openxmlformats.org/officeDocument/2006/relationships/hyperlink" Target="http://pbs.twimg.com/profile_images/828992983970222082/-6Uef0KV_normal.jpg" TargetMode="External"/><Relationship Id="rId9330" Type="http://schemas.openxmlformats.org/officeDocument/2006/relationships/hyperlink" Target="http://twitter.com/Beezel_Bug/statuses/1052937023840022528" TargetMode="External"/><Relationship Id="rId9331" Type="http://schemas.openxmlformats.org/officeDocument/2006/relationships/hyperlink" Target="http://pbs.twimg.com/profile_images/925132028261093376/3zcnTXaI_normal.jpg" TargetMode="External"/><Relationship Id="rId9332" Type="http://schemas.openxmlformats.org/officeDocument/2006/relationships/hyperlink" Target="http://twitter.com/FiriaLabs/statuses/1052936855937781761" TargetMode="External"/><Relationship Id="rId9333" Type="http://schemas.openxmlformats.org/officeDocument/2006/relationships/hyperlink" Target="http://pbs.twimg.com/profile_images/885861119574847490/ZpiwbIOH_normal.jpg" TargetMode="External"/><Relationship Id="rId9334" Type="http://schemas.openxmlformats.org/officeDocument/2006/relationships/hyperlink" Target="http://twitter.com/UCDCompSci/statuses/1052936783158226945" TargetMode="External"/><Relationship Id="rId9335" Type="http://schemas.openxmlformats.org/officeDocument/2006/relationships/hyperlink" Target="http://pbs.twimg.com/profile_images/582683368392941568/vEdycuUq_normal.jpg" TargetMode="External"/><Relationship Id="rId9336" Type="http://schemas.openxmlformats.org/officeDocument/2006/relationships/hyperlink" Target="http://twitter.com/datagz/statuses/1052936384334495745" TargetMode="External"/><Relationship Id="rId9337" Type="http://schemas.openxmlformats.org/officeDocument/2006/relationships/hyperlink" Target="http://pbs.twimg.com/profile_images/1041326132224765953/b_-gRKIE_normal.jpg" TargetMode="External"/><Relationship Id="rId9338" Type="http://schemas.openxmlformats.org/officeDocument/2006/relationships/hyperlink" Target="http://twitter.com/xela_codes/statuses/1052936103836180480" TargetMode="External"/><Relationship Id="rId9339" Type="http://schemas.openxmlformats.org/officeDocument/2006/relationships/hyperlink" Target="http://pbs.twimg.com/profile_images/942776509068206080/TLp_4kzG_normal.jpg" TargetMode="External"/><Relationship Id="rId9340" Type="http://schemas.openxmlformats.org/officeDocument/2006/relationships/hyperlink" Target="http://twitter.com/leakzDE/statuses/1052936083674226689" TargetMode="External"/><Relationship Id="rId9341" Type="http://schemas.openxmlformats.org/officeDocument/2006/relationships/hyperlink" Target="http://pbs.twimg.com/profile_images/1040597922608558081/th7TvIEu_normal.jpg" TargetMode="External"/><Relationship Id="rId9342" Type="http://schemas.openxmlformats.org/officeDocument/2006/relationships/hyperlink" Target="http://twitter.com/tommyrkeogh/statuses/1052936035854901249" TargetMode="External"/><Relationship Id="rId9343" Type="http://schemas.openxmlformats.org/officeDocument/2006/relationships/hyperlink" Target="http://pbs.twimg.com/profile_images/726777945931423745/JgXCVaPh_normal.jpg" TargetMode="External"/><Relationship Id="rId9344" Type="http://schemas.openxmlformats.org/officeDocument/2006/relationships/hyperlink" Target="http://twitter.com/Qtizananto/statuses/1052935956326752257" TargetMode="External"/><Relationship Id="rId9345" Type="http://schemas.openxmlformats.org/officeDocument/2006/relationships/hyperlink" Target="http://pbs.twimg.com/profile_images/791618296822976518/-daBwjBI_normal.jpg" TargetMode="External"/><Relationship Id="rId9346" Type="http://schemas.openxmlformats.org/officeDocument/2006/relationships/hyperlink" Target="http://twitter.com/Mithril_P/statuses/1052935726965243904" TargetMode="External"/><Relationship Id="rId9347" Type="http://schemas.openxmlformats.org/officeDocument/2006/relationships/hyperlink" Target="http://pbs.twimg.com/profile_images/1039790039805427712/cXFMZT8K_normal.jpg" TargetMode="External"/><Relationship Id="rId9348" Type="http://schemas.openxmlformats.org/officeDocument/2006/relationships/hyperlink" Target="http://twitter.com/DarthSyder/statuses/1052935633403084801" TargetMode="External"/><Relationship Id="rId9349" Type="http://schemas.openxmlformats.org/officeDocument/2006/relationships/hyperlink" Target="http://pbs.twimg.com/profile_images/1031633784070983681/GJDbVuuh_normal.jpg" TargetMode="External"/><Relationship Id="rId9350" Type="http://schemas.openxmlformats.org/officeDocument/2006/relationships/hyperlink" Target="http://twitter.com/mas06706465/statuses/1052935488573767680" TargetMode="External"/><Relationship Id="rId9351" Type="http://schemas.openxmlformats.org/officeDocument/2006/relationships/hyperlink" Target="http://pbs.twimg.com/profile_images/875728288563515392/uVEi6TNs_normal.jpg" TargetMode="External"/><Relationship Id="rId9352" Type="http://schemas.openxmlformats.org/officeDocument/2006/relationships/hyperlink" Target="http://twitter.com/ks7000/statuses/1052935439047372801" TargetMode="External"/><Relationship Id="rId9353" Type="http://schemas.openxmlformats.org/officeDocument/2006/relationships/hyperlink" Target="http://pbs.twimg.com/profile_images/722699927768416256/FCxFaBtc_normal.jpg" TargetMode="External"/><Relationship Id="rId9354" Type="http://schemas.openxmlformats.org/officeDocument/2006/relationships/hyperlink" Target="http://twitter.com/MargotRobine/statuses/1052935295606362112" TargetMode="External"/><Relationship Id="rId9355" Type="http://schemas.openxmlformats.org/officeDocument/2006/relationships/hyperlink" Target="http://pbs.twimg.com/profile_images/1030501578774441985/jNxtCbE9_normal.jpg" TargetMode="External"/><Relationship Id="rId9356" Type="http://schemas.openxmlformats.org/officeDocument/2006/relationships/hyperlink" Target="http://twitter.com/TechLifeInLocal/statuses/1052934838762668033" TargetMode="External"/><Relationship Id="rId9357" Type="http://schemas.openxmlformats.org/officeDocument/2006/relationships/hyperlink" Target="http://pbs.twimg.com/profile_images/951474917706555393/qfr5TMBE_normal.jpg" TargetMode="External"/><Relationship Id="rId9358" Type="http://schemas.openxmlformats.org/officeDocument/2006/relationships/hyperlink" Target="http://twitter.com/fritzlabs/statuses/1052934781510582272" TargetMode="External"/><Relationship Id="rId9359" Type="http://schemas.openxmlformats.org/officeDocument/2006/relationships/hyperlink" Target="http://pbs.twimg.com/profile_images/811440483717312512/pXgSg5tn_normal.jpg" TargetMode="External"/><Relationship Id="rId9360" Type="http://schemas.openxmlformats.org/officeDocument/2006/relationships/hyperlink" Target="http://twitter.com/morelleth1/statuses/1052934455793344512" TargetMode="External"/><Relationship Id="rId9361" Type="http://schemas.openxmlformats.org/officeDocument/2006/relationships/hyperlink" Target="http://pbs.twimg.com/profile_images/721234292362203136/aprQvlrL_normal.jpg" TargetMode="External"/><Relationship Id="rId9362" Type="http://schemas.openxmlformats.org/officeDocument/2006/relationships/hyperlink" Target="http://twitter.com/MikInIndia/statuses/1052934435518275585" TargetMode="External"/><Relationship Id="rId9363" Type="http://schemas.openxmlformats.org/officeDocument/2006/relationships/hyperlink" Target="http://pbs.twimg.com/profile_images/945704290135375872/AOXiTbCi_normal.jpg" TargetMode="External"/><Relationship Id="rId9364" Type="http://schemas.openxmlformats.org/officeDocument/2006/relationships/hyperlink" Target="http://twitter.com/Inspire_2018/statuses/1052934435350466561" TargetMode="External"/><Relationship Id="rId9365" Type="http://schemas.openxmlformats.org/officeDocument/2006/relationships/hyperlink" Target="http://pbs.twimg.com/profile_images/775074946540302336/IFOC8v4-_normal.jpg" TargetMode="External"/><Relationship Id="rId9366" Type="http://schemas.openxmlformats.org/officeDocument/2006/relationships/hyperlink" Target="http://twitter.com/WIOMAX_PA/statuses/1052934241439424513" TargetMode="External"/><Relationship Id="rId9367" Type="http://schemas.openxmlformats.org/officeDocument/2006/relationships/hyperlink" Target="http://pbs.twimg.com/profile_images/432435185418637312/zaMbNfXm_normal.png" TargetMode="External"/><Relationship Id="rId9368" Type="http://schemas.openxmlformats.org/officeDocument/2006/relationships/hyperlink" Target="http://twitter.com/Aapaawaambaa/statuses/1052934185185435648" TargetMode="External"/><Relationship Id="rId9369" Type="http://schemas.openxmlformats.org/officeDocument/2006/relationships/hyperlink" Target="http://pbs.twimg.com/profile_images/945704290135375872/AOXiTbCi_normal.jpg" TargetMode="External"/><Relationship Id="rId9370" Type="http://schemas.openxmlformats.org/officeDocument/2006/relationships/hyperlink" Target="http://twitter.com/Inspire_2018/statuses/1052934181343453184" TargetMode="External"/><Relationship Id="rId9371" Type="http://schemas.openxmlformats.org/officeDocument/2006/relationships/hyperlink" Target="http://pbs.twimg.com/profile_images/1037667186872016902/UTNWc3g-_normal.jpg" TargetMode="External"/><Relationship Id="rId9372" Type="http://schemas.openxmlformats.org/officeDocument/2006/relationships/hyperlink" Target="http://twitter.com/ax7_i1/statuses/1052933953676439552" TargetMode="External"/><Relationship Id="rId9373" Type="http://schemas.openxmlformats.org/officeDocument/2006/relationships/hyperlink" Target="http://pbs.twimg.com/profile_images/741145892250587137/7vk7w40F_normal.jpg" TargetMode="External"/><Relationship Id="rId9374" Type="http://schemas.openxmlformats.org/officeDocument/2006/relationships/hyperlink" Target="http://twitter.com/python__tut/statuses/1052933812848664576" TargetMode="External"/><Relationship Id="rId9375" Type="http://schemas.openxmlformats.org/officeDocument/2006/relationships/hyperlink" Target="http://pbs.twimg.com/profile_images/733916536813981697/5ejAaWFa_normal.jpg" TargetMode="External"/><Relationship Id="rId9376" Type="http://schemas.openxmlformats.org/officeDocument/2006/relationships/hyperlink" Target="http://twitter.com/python_programm/statuses/1052933806452350976" TargetMode="External"/><Relationship Id="rId9377" Type="http://schemas.openxmlformats.org/officeDocument/2006/relationships/hyperlink" Target="http://pbs.twimg.com/profile_images/741856967476404224/1jH542Ib_normal.jpg" TargetMode="External"/><Relationship Id="rId9378" Type="http://schemas.openxmlformats.org/officeDocument/2006/relationships/hyperlink" Target="http://twitter.com/python_planet/statuses/1052933724780879873" TargetMode="External"/><Relationship Id="rId9379" Type="http://schemas.openxmlformats.org/officeDocument/2006/relationships/hyperlink" Target="http://pbs.twimg.com/profile_images/812556678344351744/SiRnLTqx_normal.jpg" TargetMode="External"/><Relationship Id="rId9380" Type="http://schemas.openxmlformats.org/officeDocument/2006/relationships/hyperlink" Target="http://twitter.com/_reactdev/statuses/1052933487852969985" TargetMode="External"/><Relationship Id="rId9381" Type="http://schemas.openxmlformats.org/officeDocument/2006/relationships/hyperlink" Target="http://pbs.twimg.com/profile_images/812556678344351744/SiRnLTqx_normal.jpg" TargetMode="External"/><Relationship Id="rId9382" Type="http://schemas.openxmlformats.org/officeDocument/2006/relationships/hyperlink" Target="http://twitter.com/_reactdev/statuses/1052933487689371649" TargetMode="External"/><Relationship Id="rId9383" Type="http://schemas.openxmlformats.org/officeDocument/2006/relationships/hyperlink" Target="http://pbs.twimg.com/profile_images/1046730966239080450/fdqAnC6D_normal.jpg" TargetMode="External"/><Relationship Id="rId9384" Type="http://schemas.openxmlformats.org/officeDocument/2006/relationships/hyperlink" Target="http://twitter.com/Calcaware/statuses/1052933460443242497" TargetMode="External"/><Relationship Id="rId9385" Type="http://schemas.openxmlformats.org/officeDocument/2006/relationships/hyperlink" Target="http://pbs.twimg.com/profile_images/831115122/indian-bison-gaur_normal.jpg" TargetMode="External"/><Relationship Id="rId9386" Type="http://schemas.openxmlformats.org/officeDocument/2006/relationships/hyperlink" Target="http://jugad2.blogspot.com/" TargetMode="External"/><Relationship Id="rId9387" Type="http://schemas.openxmlformats.org/officeDocument/2006/relationships/hyperlink" Target="http://twitter.com/vasudevram/statuses/1052933394500214789" TargetMode="External"/><Relationship Id="rId9388" Type="http://schemas.openxmlformats.org/officeDocument/2006/relationships/hyperlink" Target="http://pbs.twimg.com/profile_images/733590368566972417/Zj3pRZLa_normal.jpg" TargetMode="External"/><Relationship Id="rId9389" Type="http://schemas.openxmlformats.org/officeDocument/2006/relationships/hyperlink" Target="http://twitter.com/fan_django/statuses/1052933377525993474" TargetMode="External"/><Relationship Id="rId9390" Type="http://schemas.openxmlformats.org/officeDocument/2006/relationships/hyperlink" Target="http://pbs.twimg.com/profile_images/964333324347916290/0Gej3m_g_normal.jpg" TargetMode="External"/><Relationship Id="rId9391" Type="http://schemas.openxmlformats.org/officeDocument/2006/relationships/hyperlink" Target="http://twitter.com/cressy_alanna/statuses/1052933352876064769" TargetMode="External"/><Relationship Id="rId9392" Type="http://schemas.openxmlformats.org/officeDocument/2006/relationships/hyperlink" Target="http://pbs.twimg.com/profile_images/831115122/indian-bison-gaur_normal.jpg" TargetMode="External"/><Relationship Id="rId9393" Type="http://schemas.openxmlformats.org/officeDocument/2006/relationships/hyperlink" Target="http://jugad2.blogspot.com/" TargetMode="External"/><Relationship Id="rId9394" Type="http://schemas.openxmlformats.org/officeDocument/2006/relationships/hyperlink" Target="http://twitter.com/vasudevram/statuses/1052933330373509120" TargetMode="External"/><Relationship Id="rId9395" Type="http://schemas.openxmlformats.org/officeDocument/2006/relationships/hyperlink" Target="http://pbs.twimg.com/profile_images/1811867291/image_normal.jpg" TargetMode="External"/><Relationship Id="rId9396" Type="http://schemas.openxmlformats.org/officeDocument/2006/relationships/hyperlink" Target="http://twitter.com/nomadics/statuses/1052933317589381120" TargetMode="External"/><Relationship Id="rId9397" Type="http://schemas.openxmlformats.org/officeDocument/2006/relationships/hyperlink" Target="http://pbs.twimg.com/profile_images/831115122/indian-bison-gaur_normal.jpg" TargetMode="External"/><Relationship Id="rId9398" Type="http://schemas.openxmlformats.org/officeDocument/2006/relationships/hyperlink" Target="http://jugad2.blogspot.com/" TargetMode="External"/><Relationship Id="rId9399" Type="http://schemas.openxmlformats.org/officeDocument/2006/relationships/hyperlink" Target="http://twitter.com/vasudevram/statuses/1052933278968074241" TargetMode="External"/><Relationship Id="rId9400" Type="http://schemas.openxmlformats.org/officeDocument/2006/relationships/hyperlink" Target="http://pbs.twimg.com/profile_images/775074946540302336/IFOC8v4-_normal.jpg" TargetMode="External"/><Relationship Id="rId9401" Type="http://schemas.openxmlformats.org/officeDocument/2006/relationships/hyperlink" Target="http://twitter.com/WIOMAX_PA/statuses/1052933263893893120" TargetMode="External"/><Relationship Id="rId9402" Type="http://schemas.openxmlformats.org/officeDocument/2006/relationships/hyperlink" Target="http://pbs.twimg.com/profile_images/776170293257797632/cjG_cGdQ_normal.jpg" TargetMode="External"/><Relationship Id="rId9403" Type="http://schemas.openxmlformats.org/officeDocument/2006/relationships/hyperlink" Target="http://twitter.com/claque2000/statuses/1052933222823288832" TargetMode="External"/><Relationship Id="rId9404" Type="http://schemas.openxmlformats.org/officeDocument/2006/relationships/hyperlink" Target="http://pbs.twimg.com/profile_images/987484040277049344/F1aV0O2e_normal.jpg" TargetMode="External"/><Relationship Id="rId9405" Type="http://schemas.openxmlformats.org/officeDocument/2006/relationships/hyperlink" Target="http://twitter.com/JonGlasshat9/statuses/1052933087099727873" TargetMode="External"/><Relationship Id="rId9406" Type="http://schemas.openxmlformats.org/officeDocument/2006/relationships/hyperlink" Target="http://pbs.twimg.com/profile_images/811440483717312512/pXgSg5tn_normal.jpg" TargetMode="External"/><Relationship Id="rId9407" Type="http://schemas.openxmlformats.org/officeDocument/2006/relationships/hyperlink" Target="http://twitter.com/morelleth1/statuses/1052932951510413317" TargetMode="External"/><Relationship Id="rId9408" Type="http://schemas.openxmlformats.org/officeDocument/2006/relationships/hyperlink" Target="http://pbs.twimg.com/profile_images/1023884804062932992/WUjI8QyF_normal.jpg" TargetMode="External"/><Relationship Id="rId9409" Type="http://schemas.openxmlformats.org/officeDocument/2006/relationships/hyperlink" Target="http://twitter.com/_Juankar_/statuses/1052932839807901696" TargetMode="External"/><Relationship Id="rId9410" Type="http://schemas.openxmlformats.org/officeDocument/2006/relationships/hyperlink" Target="http://pbs.twimg.com/profile_images/791618296822976518/-daBwjBI_normal.jpg" TargetMode="External"/><Relationship Id="rId9411" Type="http://schemas.openxmlformats.org/officeDocument/2006/relationships/hyperlink" Target="http://twitter.com/Mithril_P/statuses/1052932839216300034" TargetMode="External"/><Relationship Id="rId9412" Type="http://schemas.openxmlformats.org/officeDocument/2006/relationships/hyperlink" Target="http://pbs.twimg.com/profile_images/1045197701959151616/L1j6NvAg_normal.jpg" TargetMode="External"/><Relationship Id="rId9413" Type="http://schemas.openxmlformats.org/officeDocument/2006/relationships/hyperlink" Target="http://twitter.com/vishn_u99/statuses/1052932755087130625" TargetMode="External"/><Relationship Id="rId9414" Type="http://schemas.openxmlformats.org/officeDocument/2006/relationships/hyperlink" Target="http://pbs.twimg.com/profile_images/1044939829820174336/P6MdankL_normal.jpg" TargetMode="External"/><Relationship Id="rId9415" Type="http://schemas.openxmlformats.org/officeDocument/2006/relationships/hyperlink" Target="http://twitter.com/quarantafilippo/statuses/1052932670748053504" TargetMode="External"/><Relationship Id="rId9416" Type="http://schemas.openxmlformats.org/officeDocument/2006/relationships/hyperlink" Target="http://pbs.twimg.com/profile_images/733576632812732416/68hunqdk_normal.jpg" TargetMode="External"/><Relationship Id="rId9417" Type="http://schemas.openxmlformats.org/officeDocument/2006/relationships/hyperlink" Target="http://twitter.com/django_codek/statuses/1052932651638775810" TargetMode="External"/><Relationship Id="rId9418" Type="http://schemas.openxmlformats.org/officeDocument/2006/relationships/hyperlink" Target="http://pbs.twimg.com/profile_images/731782766036033536/uKKBgUD3_normal.jpg" TargetMode="External"/><Relationship Id="rId9419" Type="http://schemas.openxmlformats.org/officeDocument/2006/relationships/hyperlink" Target="http://twitter.com/developer_tv/statuses/1052932644474900481" TargetMode="External"/><Relationship Id="rId9420" Type="http://schemas.openxmlformats.org/officeDocument/2006/relationships/hyperlink" Target="http://pbs.twimg.com/profile_images/733587263863422976/59fzkUUl_normal.jpg" TargetMode="External"/><Relationship Id="rId9421" Type="http://schemas.openxmlformats.org/officeDocument/2006/relationships/hyperlink" Target="http://twitter.com/django_develop/statuses/1052932617706897408" TargetMode="External"/><Relationship Id="rId9422" Type="http://schemas.openxmlformats.org/officeDocument/2006/relationships/hyperlink" Target="http://pbs.twimg.com/profile_images/1044939829820174336/P6MdankL_normal.jpg" TargetMode="External"/><Relationship Id="rId9423" Type="http://schemas.openxmlformats.org/officeDocument/2006/relationships/hyperlink" Target="http://twitter.com/quarantafilippo/statuses/1052932588883628032" TargetMode="External"/><Relationship Id="rId9424" Type="http://schemas.openxmlformats.org/officeDocument/2006/relationships/hyperlink" Target="http://pbs.twimg.com/profile_images/963586286861811713/dXbaCKxf_normal.jpg" TargetMode="External"/><Relationship Id="rId9425" Type="http://schemas.openxmlformats.org/officeDocument/2006/relationships/hyperlink" Target="http://twitter.com/dasauge_jobs/statuses/1052932580989968384" TargetMode="External"/><Relationship Id="rId9426" Type="http://schemas.openxmlformats.org/officeDocument/2006/relationships/hyperlink" Target="http://pbs.twimg.com/profile_images/584970222609813504/wPbrjeXN_normal.jpg" TargetMode="External"/><Relationship Id="rId9427" Type="http://schemas.openxmlformats.org/officeDocument/2006/relationships/hyperlink" Target="http://twitter.com/erickLeninC/statuses/1052932576032317446" TargetMode="External"/><Relationship Id="rId9428" Type="http://schemas.openxmlformats.org/officeDocument/2006/relationships/hyperlink" Target="http://pbs.twimg.com/profile_images/386363365/uglyguy_normal.jpg" TargetMode="External"/><Relationship Id="rId9429" Type="http://schemas.openxmlformats.org/officeDocument/2006/relationships/hyperlink" Target="http://twitter.com/ManningBooks/statuses/1052932312130674689" TargetMode="External"/><Relationship Id="rId9430" Type="http://schemas.openxmlformats.org/officeDocument/2006/relationships/hyperlink" Target="http://pbs.twimg.com/profile_images/1046220721087688704/RidtZYBx_normal.jpg" TargetMode="External"/><Relationship Id="rId9431" Type="http://schemas.openxmlformats.org/officeDocument/2006/relationships/hyperlink" Target="http://twitter.com/AaronCuddeback/statuses/1052932309995986944" TargetMode="External"/><Relationship Id="rId9432" Type="http://schemas.openxmlformats.org/officeDocument/2006/relationships/hyperlink" Target="http://pbs.twimg.com/profile_images/741826493123170304/Uyck3Ykw_normal.jpg" TargetMode="External"/><Relationship Id="rId9433" Type="http://schemas.openxmlformats.org/officeDocument/2006/relationships/hyperlink" Target="http://twitter.com/computer__pro/statuses/1052932246297071616" TargetMode="External"/><Relationship Id="rId9434" Type="http://schemas.openxmlformats.org/officeDocument/2006/relationships/hyperlink" Target="http://pbs.twimg.com/profile_images/875446319682248704/vfk55xQe_normal.jpg" TargetMode="External"/><Relationship Id="rId9435" Type="http://schemas.openxmlformats.org/officeDocument/2006/relationships/hyperlink" Target="http://twitter.com/business_savyy/statuses/1052932239791513600" TargetMode="External"/><Relationship Id="rId9436" Type="http://schemas.openxmlformats.org/officeDocument/2006/relationships/hyperlink" Target="http://pbs.twimg.com/profile_images/875446319682248704/vfk55xQe_normal.jpg" TargetMode="External"/><Relationship Id="rId9437" Type="http://schemas.openxmlformats.org/officeDocument/2006/relationships/hyperlink" Target="http://twitter.com/business_savyy/statuses/1052932203657682947" TargetMode="External"/><Relationship Id="rId9438" Type="http://schemas.openxmlformats.org/officeDocument/2006/relationships/hyperlink" Target="http://pbs.twimg.com/profile_images/1046730966239080450/fdqAnC6D_normal.jpg" TargetMode="External"/><Relationship Id="rId9439" Type="http://schemas.openxmlformats.org/officeDocument/2006/relationships/hyperlink" Target="http://twitter.com/Calcaware/statuses/1052932202126807041" TargetMode="External"/><Relationship Id="rId9440" Type="http://schemas.openxmlformats.org/officeDocument/2006/relationships/hyperlink" Target="http://pbs.twimg.com/profile_images/727327495633018882/GyCB_PPt_normal.jpg" TargetMode="External"/><Relationship Id="rId9441" Type="http://schemas.openxmlformats.org/officeDocument/2006/relationships/hyperlink" Target="http://twitter.com/develop_course/statuses/1052932135189909505" TargetMode="External"/><Relationship Id="rId9442" Type="http://schemas.openxmlformats.org/officeDocument/2006/relationships/hyperlink" Target="http://pbs.twimg.com/profile_images/758638902697725956/4KaUs9sH_normal.jpg" TargetMode="External"/><Relationship Id="rId9443" Type="http://schemas.openxmlformats.org/officeDocument/2006/relationships/hyperlink" Target="http://twitter.com/dtizzlenizzle/statuses/1052932128999174144" TargetMode="External"/><Relationship Id="rId9444" Type="http://schemas.openxmlformats.org/officeDocument/2006/relationships/hyperlink" Target="http://pbs.twimg.com/profile_images/1046220721087688704/RidtZYBx_normal.jpg" TargetMode="External"/><Relationship Id="rId9445" Type="http://schemas.openxmlformats.org/officeDocument/2006/relationships/hyperlink" Target="http://twitter.com/AaronCuddeback/statuses/1052931938191925248" TargetMode="External"/><Relationship Id="rId9446" Type="http://schemas.openxmlformats.org/officeDocument/2006/relationships/hyperlink" Target="http://pbs.twimg.com/profile_images/1052687462055723008/EGyZgPtB_normal.jpg" TargetMode="External"/><Relationship Id="rId9447" Type="http://schemas.openxmlformats.org/officeDocument/2006/relationships/hyperlink" Target="http://twitter.com/atigahmaxwell/statuses/1052931654006784005" TargetMode="External"/><Relationship Id="rId9448" Type="http://schemas.openxmlformats.org/officeDocument/2006/relationships/hyperlink" Target="http://pbs.twimg.com/profile_images/1040272919421702147/J06Frujz_normal.jpg" TargetMode="External"/><Relationship Id="rId9449" Type="http://schemas.openxmlformats.org/officeDocument/2006/relationships/hyperlink" Target="http://twitter.com/NourOusama/statuses/1052931547328901121" TargetMode="External"/><Relationship Id="rId9450" Type="http://schemas.openxmlformats.org/officeDocument/2006/relationships/hyperlink" Target="http://pbs.twimg.com/profile_images/758638902697725956/4KaUs9sH_normal.jpg" TargetMode="External"/><Relationship Id="rId9451" Type="http://schemas.openxmlformats.org/officeDocument/2006/relationships/hyperlink" Target="http://twitter.com/dtizzlenizzle/statuses/1052931533227642881" TargetMode="External"/><Relationship Id="rId9452" Type="http://schemas.openxmlformats.org/officeDocument/2006/relationships/hyperlink" Target="http://pbs.twimg.com/profile_images/1030629804914094080/9E3un_91_normal.jpg" TargetMode="External"/><Relationship Id="rId9453" Type="http://schemas.openxmlformats.org/officeDocument/2006/relationships/hyperlink" Target="http://twitter.com/minoru_osuka/statuses/1052931286061314049" TargetMode="External"/><Relationship Id="rId9454" Type="http://schemas.openxmlformats.org/officeDocument/2006/relationships/hyperlink" Target="http://pbs.twimg.com/profile_images/378800000408964486/fbc730498806ec45d2ea07bfb6f79949_normal.jpeg" TargetMode="External"/><Relationship Id="rId9455" Type="http://schemas.openxmlformats.org/officeDocument/2006/relationships/hyperlink" Target="http://twitter.com/ikawaha/statuses/1052931173955989504" TargetMode="External"/><Relationship Id="rId9456" Type="http://schemas.openxmlformats.org/officeDocument/2006/relationships/hyperlink" Target="http://pbs.twimg.com/profile_images/1039926537485725696/Fv8vrW32_normal.jpg" TargetMode="External"/><Relationship Id="rId9457" Type="http://schemas.openxmlformats.org/officeDocument/2006/relationships/hyperlink" Target="http://twitter.com/12miechy/statuses/1052931095451250689" TargetMode="External"/><Relationship Id="rId9458" Type="http://schemas.openxmlformats.org/officeDocument/2006/relationships/hyperlink" Target="http://pbs.twimg.com/profile_images/1433403051/ubuntuandroid_normal.png" TargetMode="External"/><Relationship Id="rId9459" Type="http://schemas.openxmlformats.org/officeDocument/2006/relationships/hyperlink" Target="http://twitter.com/tabunet/statuses/1052930908871905280" TargetMode="External"/><Relationship Id="rId9460" Type="http://schemas.openxmlformats.org/officeDocument/2006/relationships/hyperlink" Target="http://pbs.twimg.com/profile_images/751136008306036737/lHlvg5u3_normal.jpg" TargetMode="External"/><Relationship Id="rId9461" Type="http://schemas.openxmlformats.org/officeDocument/2006/relationships/hyperlink" Target="http://twitter.com/T2DKP/statuses/1052930876776972293" TargetMode="External"/><Relationship Id="rId9462" Type="http://schemas.openxmlformats.org/officeDocument/2006/relationships/hyperlink" Target="http://pbs.twimg.com/profile_images/378800000830788291/e87dd138653dbe703a285deef1598bff_normal.jpeg" TargetMode="External"/><Relationship Id="rId9463" Type="http://schemas.openxmlformats.org/officeDocument/2006/relationships/hyperlink" Target="http://twitter.com/jpadilla_/statuses/1052930814709784576" TargetMode="External"/><Relationship Id="rId9464" Type="http://schemas.openxmlformats.org/officeDocument/2006/relationships/hyperlink" Target="http://pbs.twimg.com/profile_images/1051532443788824576/xUJO5jlA_normal.jpg" TargetMode="External"/><Relationship Id="rId9465" Type="http://schemas.openxmlformats.org/officeDocument/2006/relationships/hyperlink" Target="http://twitter.com/mongeliliana/statuses/1052930706265976832" TargetMode="External"/><Relationship Id="rId9466" Type="http://schemas.openxmlformats.org/officeDocument/2006/relationships/hyperlink" Target="http://pbs.twimg.com/profile_images/974262532155330560/lBw1yJ1I_normal.jpg" TargetMode="External"/><Relationship Id="rId9467" Type="http://schemas.openxmlformats.org/officeDocument/2006/relationships/hyperlink" Target="http://twitter.com/debashis_dutta/statuses/1052930272394543104" TargetMode="External"/><Relationship Id="rId9468" Type="http://schemas.openxmlformats.org/officeDocument/2006/relationships/hyperlink" Target="http://pbs.twimg.com/profile_images/1027027563481161728/BuUVTDbA_normal.jpg" TargetMode="External"/><Relationship Id="rId9469" Type="http://schemas.openxmlformats.org/officeDocument/2006/relationships/hyperlink" Target="http://twitter.com/for_AI_study/statuses/1052930248218558464" TargetMode="External"/><Relationship Id="rId9470" Type="http://schemas.openxmlformats.org/officeDocument/2006/relationships/hyperlink" Target="http://pbs.twimg.com/profile_images/1030629804914094080/9E3un_91_normal.jpg" TargetMode="External"/><Relationship Id="rId9471" Type="http://schemas.openxmlformats.org/officeDocument/2006/relationships/hyperlink" Target="http://twitter.com/minoru_osuka/statuses/1052930189066305538" TargetMode="External"/><Relationship Id="rId9472" Type="http://schemas.openxmlformats.org/officeDocument/2006/relationships/hyperlink" Target="http://pbs.twimg.com/profile_images/803242776024465409/Vl5wDYfZ_normal.jpg" TargetMode="External"/><Relationship Id="rId9473" Type="http://schemas.openxmlformats.org/officeDocument/2006/relationships/hyperlink" Target="http://twitter.com/EMBLEBIjobs/statuses/1052930016420483073" TargetMode="External"/><Relationship Id="rId9474" Type="http://schemas.openxmlformats.org/officeDocument/2006/relationships/hyperlink" Target="http://pbs.twimg.com/profile_images/948484059159810048/H9RQ0Oyb_normal.jpg" TargetMode="External"/><Relationship Id="rId9475" Type="http://schemas.openxmlformats.org/officeDocument/2006/relationships/hyperlink" Target="http://twitter.com/IDPP/statuses/1052929994958282754" TargetMode="External"/><Relationship Id="rId9476" Type="http://schemas.openxmlformats.org/officeDocument/2006/relationships/hyperlink" Target="http://pbs.twimg.com/profile_images/755606041728016384/_JlbwVxo_normal.jpg" TargetMode="External"/><Relationship Id="rId9477" Type="http://schemas.openxmlformats.org/officeDocument/2006/relationships/hyperlink" Target="http://twitter.com/BeardySmeardy/statuses/1052929905607024642" TargetMode="External"/><Relationship Id="rId9478" Type="http://schemas.openxmlformats.org/officeDocument/2006/relationships/hyperlink" Target="http://pbs.twimg.com/profile_images/1032276090780372992/FJIFE0qG_normal.jpg" TargetMode="External"/><Relationship Id="rId9479" Type="http://schemas.openxmlformats.org/officeDocument/2006/relationships/hyperlink" Target="http://twitter.com/SinghPrateik/statuses/1052929864288923648" TargetMode="External"/><Relationship Id="rId9480" Type="http://schemas.openxmlformats.org/officeDocument/2006/relationships/hyperlink" Target="http://pbs.twimg.com/profile_images/499964793130741761/ob9oRmW6_normal.png" TargetMode="External"/><Relationship Id="rId9481" Type="http://schemas.openxmlformats.org/officeDocument/2006/relationships/hyperlink" Target="http://twitter.com/Gdgtify/statuses/1052929817383985152" TargetMode="External"/><Relationship Id="rId9482" Type="http://schemas.openxmlformats.org/officeDocument/2006/relationships/hyperlink" Target="http://pbs.twimg.com/profile_images/789777491917438980/6kJ7VWCP_normal.jpg" TargetMode="External"/><Relationship Id="rId9483" Type="http://schemas.openxmlformats.org/officeDocument/2006/relationships/hyperlink" Target="http://twitter.com/StratosTso/statuses/1052929503767478272" TargetMode="External"/><Relationship Id="rId9484" Type="http://schemas.openxmlformats.org/officeDocument/2006/relationships/hyperlink" Target="http://pbs.twimg.com/profile_images/945704290135375872/AOXiTbCi_normal.jpg" TargetMode="External"/><Relationship Id="rId9485" Type="http://schemas.openxmlformats.org/officeDocument/2006/relationships/hyperlink" Target="http://twitter.com/Inspire_2018/statuses/1052929488407932928" TargetMode="External"/><Relationship Id="rId9486" Type="http://schemas.openxmlformats.org/officeDocument/2006/relationships/hyperlink" Target="http://pbs.twimg.com/profile_images/1047503308712292353/LAq3mOZ6_normal.jpg" TargetMode="External"/><Relationship Id="rId9487" Type="http://schemas.openxmlformats.org/officeDocument/2006/relationships/hyperlink" Target="http://twitter.com/4GeeksAcademy/statuses/1052929434687287296" TargetMode="External"/><Relationship Id="rId9488" Type="http://schemas.openxmlformats.org/officeDocument/2006/relationships/hyperlink" Target="http://pbs.twimg.com/profile_images/961464427122892801/vYjGlv1F_normal.jpg" TargetMode="External"/><Relationship Id="rId9489" Type="http://schemas.openxmlformats.org/officeDocument/2006/relationships/hyperlink" Target="http://twitter.com/tswetnam/statuses/1052929313601773568" TargetMode="External"/><Relationship Id="rId9490" Type="http://schemas.openxmlformats.org/officeDocument/2006/relationships/hyperlink" Target="http://pbs.twimg.com/profile_images/378800000759229088/cca86ddd424f8fb945ed8d7ea4171d0b_normal.jpeg" TargetMode="External"/><Relationship Id="rId9491" Type="http://schemas.openxmlformats.org/officeDocument/2006/relationships/hyperlink" Target="http://twitter.com/basaldizain/statuses/1052929093191290880" TargetMode="External"/><Relationship Id="rId9492" Type="http://schemas.openxmlformats.org/officeDocument/2006/relationships/hyperlink" Target="http://pbs.twimg.com/profile_images/820163956769628162/LUv0DlGm_normal.jpg" TargetMode="External"/><Relationship Id="rId9493" Type="http://schemas.openxmlformats.org/officeDocument/2006/relationships/hyperlink" Target="http://twitter.com/mapes911/statuses/1052928898596462593" TargetMode="External"/><Relationship Id="rId9494" Type="http://schemas.openxmlformats.org/officeDocument/2006/relationships/hyperlink" Target="http://pbs.twimg.com/profile_images/1052950682981027840/eAe2ZhnB_normal.jpg" TargetMode="External"/><Relationship Id="rId9495" Type="http://schemas.openxmlformats.org/officeDocument/2006/relationships/hyperlink" Target="http://twitter.com/lloydnzenze/statuses/1052928788080799744" TargetMode="External"/><Relationship Id="rId9496" Type="http://schemas.openxmlformats.org/officeDocument/2006/relationships/hyperlink" Target="http://pbs.twimg.com/profile_images/1007279597401071617/0MttUxph_normal.jpg" TargetMode="External"/><Relationship Id="rId9497" Type="http://schemas.openxmlformats.org/officeDocument/2006/relationships/hyperlink" Target="http://twitter.com/OrifhaMpho/statuses/1052928761652482050" TargetMode="External"/><Relationship Id="rId9498" Type="http://schemas.openxmlformats.org/officeDocument/2006/relationships/hyperlink" Target="http://pbs.twimg.com/profile_images/1002276015689756672/ftPhI4TS_normal.jpg" TargetMode="External"/><Relationship Id="rId9499" Type="http://schemas.openxmlformats.org/officeDocument/2006/relationships/hyperlink" Target="http://twitter.com/ArturGya/statuses/1052928752366379008" TargetMode="External"/><Relationship Id="rId9500" Type="http://schemas.openxmlformats.org/officeDocument/2006/relationships/hyperlink" Target="http://pbs.twimg.com/profile_images/947513569133735937/uma-zRj7_normal.jpg" TargetMode="External"/><Relationship Id="rId9501" Type="http://schemas.openxmlformats.org/officeDocument/2006/relationships/hyperlink" Target="http://twitter.com/shinnosukematsu/statuses/1052928580273897472" TargetMode="External"/><Relationship Id="rId9502" Type="http://schemas.openxmlformats.org/officeDocument/2006/relationships/hyperlink" Target="http://pbs.twimg.com/profile_images/458165377944416256/HOJVlmy3_normal.jpeg" TargetMode="External"/><Relationship Id="rId9503" Type="http://schemas.openxmlformats.org/officeDocument/2006/relationships/hyperlink" Target="http://twitter.com/love86930/statuses/1052928227528691712" TargetMode="External"/><Relationship Id="rId9504" Type="http://schemas.openxmlformats.org/officeDocument/2006/relationships/hyperlink" Target="http://pbs.twimg.com/profile_images/911436994412244992/40YiYkEd_normal.jpg" TargetMode="External"/><Relationship Id="rId9505" Type="http://schemas.openxmlformats.org/officeDocument/2006/relationships/hyperlink" Target="http://twitter.com/RenanGBarreto/statuses/1052927944979410945" TargetMode="External"/><Relationship Id="rId9506" Type="http://schemas.openxmlformats.org/officeDocument/2006/relationships/hyperlink" Target="http://pbs.twimg.com/profile_images/731389565395566592/y8DTlZve_normal.jpg" TargetMode="External"/><Relationship Id="rId9507" Type="http://schemas.openxmlformats.org/officeDocument/2006/relationships/hyperlink" Target="http://twitter.com/devvGeek/statuses/1052927832484139010" TargetMode="External"/><Relationship Id="rId9508" Type="http://schemas.openxmlformats.org/officeDocument/2006/relationships/hyperlink" Target="http://pbs.twimg.com/profile_images/728141784342089729/d7AqzQn6_normal.jpg" TargetMode="External"/><Relationship Id="rId9509" Type="http://schemas.openxmlformats.org/officeDocument/2006/relationships/hyperlink" Target="http://twitter.com/BrownsJoann/statuses/1052927826016575488" TargetMode="External"/><Relationship Id="rId9510" Type="http://schemas.openxmlformats.org/officeDocument/2006/relationships/hyperlink" Target="http://pbs.twimg.com/profile_images/1035963653722386434/LyaKhHh3_normal.jpg" TargetMode="External"/><Relationship Id="rId9511" Type="http://schemas.openxmlformats.org/officeDocument/2006/relationships/hyperlink" Target="http://twitter.com/cemenloz/statuses/1052927707619704833" TargetMode="External"/><Relationship Id="rId9512" Type="http://schemas.openxmlformats.org/officeDocument/2006/relationships/hyperlink" Target="http://pbs.twimg.com/profile_images/688735459892195329/v8sHaWSG_normal.jpg" TargetMode="External"/><Relationship Id="rId9513" Type="http://schemas.openxmlformats.org/officeDocument/2006/relationships/hyperlink" Target="http://twitter.com/machinelearnflx/statuses/1052927612354478083" TargetMode="External"/><Relationship Id="rId9514" Type="http://schemas.openxmlformats.org/officeDocument/2006/relationships/hyperlink" Target="http://pbs.twimg.com/profile_images/458165377944416256/HOJVlmy3_normal.jpeg" TargetMode="External"/><Relationship Id="rId9515" Type="http://schemas.openxmlformats.org/officeDocument/2006/relationships/hyperlink" Target="http://twitter.com/love86930/statuses/1052927513771397120" TargetMode="External"/><Relationship Id="rId9516" Type="http://schemas.openxmlformats.org/officeDocument/2006/relationships/hyperlink" Target="http://pbs.twimg.com/profile_images/807359043/foto_22_normal.jpg" TargetMode="External"/><Relationship Id="rId9517" Type="http://schemas.openxmlformats.org/officeDocument/2006/relationships/hyperlink" Target="http://twitter.com/Ritmonegro/statuses/1052927182866194432" TargetMode="External"/><Relationship Id="rId9518" Type="http://schemas.openxmlformats.org/officeDocument/2006/relationships/hyperlink" Target="http://pbs.twimg.com/profile_images/1042259487115997185/XYmdjDyI_normal.jpg" TargetMode="External"/><Relationship Id="rId9519" Type="http://schemas.openxmlformats.org/officeDocument/2006/relationships/hyperlink" Target="http://twitter.com/wfpinedar/statuses/1052927121910353920" TargetMode="External"/><Relationship Id="rId9520" Type="http://schemas.openxmlformats.org/officeDocument/2006/relationships/hyperlink" Target="http://pbs.twimg.com/profile_images/1000551981331746818/GyBjfX2V_normal.jpg" TargetMode="External"/><Relationship Id="rId9521" Type="http://schemas.openxmlformats.org/officeDocument/2006/relationships/hyperlink" Target="http://twitter.com/ProgrammerBooks/statuses/1052926792368041985" TargetMode="External"/><Relationship Id="rId9522" Type="http://schemas.openxmlformats.org/officeDocument/2006/relationships/hyperlink" Target="http://pbs.twimg.com/profile_images/3344338697/4674b50a0f088746f2d5c27f015d14cf_normal.jpeg" TargetMode="External"/><Relationship Id="rId9523" Type="http://schemas.openxmlformats.org/officeDocument/2006/relationships/hyperlink" Target="http://twitter.com/tstichel/statuses/1052926792246468613" TargetMode="External"/><Relationship Id="rId9524" Type="http://schemas.openxmlformats.org/officeDocument/2006/relationships/hyperlink" Target="http://pbs.twimg.com/profile_images/1038871479667105794/-9ff2nFC_normal.jpg" TargetMode="External"/><Relationship Id="rId9525" Type="http://schemas.openxmlformats.org/officeDocument/2006/relationships/hyperlink" Target="http://twitter.com/brittanygates82/statuses/1052926478084689920" TargetMode="External"/><Relationship Id="rId9526" Type="http://schemas.openxmlformats.org/officeDocument/2006/relationships/hyperlink" Target="http://pbs.twimg.com/profile_images/766958513172148224/JTTchZQQ_normal.jpg" TargetMode="External"/><Relationship Id="rId9527" Type="http://schemas.openxmlformats.org/officeDocument/2006/relationships/hyperlink" Target="http://twitter.com/LenaertsDaan/statuses/1052926366209986561" TargetMode="External"/><Relationship Id="rId9528" Type="http://schemas.openxmlformats.org/officeDocument/2006/relationships/hyperlink" Target="http://pbs.twimg.com/profile_images/991864366839549952/H09aGK19_normal.jpg" TargetMode="External"/><Relationship Id="rId9529" Type="http://schemas.openxmlformats.org/officeDocument/2006/relationships/hyperlink" Target="http://twitter.com/Muhammad0k/statuses/1052926239051264000" TargetMode="External"/><Relationship Id="rId9530" Type="http://schemas.openxmlformats.org/officeDocument/2006/relationships/hyperlink" Target="http://pbs.twimg.com/profile_images/1477942244/headshot_normal.jpg" TargetMode="External"/><Relationship Id="rId9531" Type="http://schemas.openxmlformats.org/officeDocument/2006/relationships/hyperlink" Target="http://twitter.com/BenjaminHCCarr/statuses/1052926083610406913" TargetMode="External"/><Relationship Id="rId9532" Type="http://schemas.openxmlformats.org/officeDocument/2006/relationships/hyperlink" Target="http://pbs.twimg.com/profile_images/1052950682981027840/eAe2ZhnB_normal.jpg" TargetMode="External"/><Relationship Id="rId9533" Type="http://schemas.openxmlformats.org/officeDocument/2006/relationships/hyperlink" Target="http://twitter.com/lloydnzenze/statuses/1052925957340889088" TargetMode="External"/><Relationship Id="rId9534" Type="http://schemas.openxmlformats.org/officeDocument/2006/relationships/hyperlink" Target="http://pbs.twimg.com/profile_images/1043178048936390666/huRZsnxL_normal.jpg" TargetMode="External"/><Relationship Id="rId9535" Type="http://schemas.openxmlformats.org/officeDocument/2006/relationships/hyperlink" Target="http://twitter.com/niko_pilibosyan/statuses/1052925924382072833" TargetMode="External"/><Relationship Id="rId9536" Type="http://schemas.openxmlformats.org/officeDocument/2006/relationships/hyperlink" Target="http://pbs.twimg.com/profile_images/1020281627275157505/NzLxTVJ5_normal.jpg" TargetMode="External"/><Relationship Id="rId9537" Type="http://schemas.openxmlformats.org/officeDocument/2006/relationships/hyperlink" Target="http://twitter.com/YourTechCompany/statuses/1052925900814278656" TargetMode="External"/><Relationship Id="rId9538" Type="http://schemas.openxmlformats.org/officeDocument/2006/relationships/hyperlink" Target="http://pbs.twimg.com/profile_images/952858814562357248/29dpzh1w_normal.jpg" TargetMode="External"/><Relationship Id="rId9539" Type="http://schemas.openxmlformats.org/officeDocument/2006/relationships/hyperlink" Target="http://twitter.com/IoTtogether/statuses/1052925890156482560" TargetMode="External"/><Relationship Id="rId9540" Type="http://schemas.openxmlformats.org/officeDocument/2006/relationships/hyperlink" Target="http://pbs.twimg.com/profile_images/991864366839549952/H09aGK19_normal.jpg" TargetMode="External"/><Relationship Id="rId9541" Type="http://schemas.openxmlformats.org/officeDocument/2006/relationships/hyperlink" Target="http://twitter.com/Muhammad0k/statuses/1052925761672413184" TargetMode="External"/><Relationship Id="rId9542" Type="http://schemas.openxmlformats.org/officeDocument/2006/relationships/hyperlink" Target="http://pbs.twimg.com/profile_images/1003780657124868097/H3aIcAr4_normal.jpg" TargetMode="External"/><Relationship Id="rId9543" Type="http://schemas.openxmlformats.org/officeDocument/2006/relationships/hyperlink" Target="http://twitter.com/SaltinhoT/statuses/1052925720509460481" TargetMode="External"/><Relationship Id="rId9544" Type="http://schemas.openxmlformats.org/officeDocument/2006/relationships/hyperlink" Target="http://pbs.twimg.com/profile_images/1027616901499957248/Sckmn2TB_normal.jpg" TargetMode="External"/><Relationship Id="rId9545" Type="http://schemas.openxmlformats.org/officeDocument/2006/relationships/hyperlink" Target="http://twitter.com/farhour/statuses/1052925672186937344" TargetMode="External"/><Relationship Id="rId9546" Type="http://schemas.openxmlformats.org/officeDocument/2006/relationships/hyperlink" Target="http://pbs.twimg.com/profile_images/991864366839549952/H09aGK19_normal.jpg" TargetMode="External"/><Relationship Id="rId9547" Type="http://schemas.openxmlformats.org/officeDocument/2006/relationships/hyperlink" Target="http://twitter.com/Muhammad0k/statuses/1052925612837474306" TargetMode="External"/><Relationship Id="rId9548" Type="http://schemas.openxmlformats.org/officeDocument/2006/relationships/hyperlink" Target="http://pbs.twimg.com/profile_images/925132004680593408/gu1b8S5p_normal.jpg" TargetMode="External"/><Relationship Id="rId9549" Type="http://schemas.openxmlformats.org/officeDocument/2006/relationships/hyperlink" Target="http://twitter.com/zenthad/statuses/1052925602611642368" TargetMode="External"/><Relationship Id="rId9550" Type="http://schemas.openxmlformats.org/officeDocument/2006/relationships/hyperlink" Target="http://pbs.twimg.com/profile_images/742570702943965184/oH-ZwU9G_normal.jpg" TargetMode="External"/><Relationship Id="rId9551" Type="http://schemas.openxmlformats.org/officeDocument/2006/relationships/hyperlink" Target="http://twitter.com/william_vallejo/statuses/1052925505324761088" TargetMode="External"/><Relationship Id="rId9552" Type="http://schemas.openxmlformats.org/officeDocument/2006/relationships/hyperlink" Target="http://pbs.twimg.com/profile_images/991864366839549952/H09aGK19_normal.jpg" TargetMode="External"/><Relationship Id="rId9553" Type="http://schemas.openxmlformats.org/officeDocument/2006/relationships/hyperlink" Target="http://twitter.com/Muhammad0k/statuses/1052925452040491008" TargetMode="External"/><Relationship Id="rId9554" Type="http://schemas.openxmlformats.org/officeDocument/2006/relationships/hyperlink" Target="http://pbs.twimg.com/profile_images/902496310208671744/sC186Dhw_normal.jpg" TargetMode="External"/><Relationship Id="rId9555" Type="http://schemas.openxmlformats.org/officeDocument/2006/relationships/hyperlink" Target="http://twitter.com/PythonPosts/statuses/1052925359820292097" TargetMode="External"/><Relationship Id="rId9556" Type="http://schemas.openxmlformats.org/officeDocument/2006/relationships/hyperlink" Target="http://pbs.twimg.com/profile_images/630028056749568000/I5d1UZyQ_normal.jpg" TargetMode="External"/><Relationship Id="rId9557" Type="http://schemas.openxmlformats.org/officeDocument/2006/relationships/hyperlink" Target="http://twitter.com/TheBIccountant/statuses/1052925273417625601" TargetMode="External"/><Relationship Id="rId9558" Type="http://schemas.openxmlformats.org/officeDocument/2006/relationships/hyperlink" Target="http://pbs.twimg.com/profile_images/945704290135375872/AOXiTbCi_normal.jpg" TargetMode="External"/><Relationship Id="rId9559" Type="http://schemas.openxmlformats.org/officeDocument/2006/relationships/hyperlink" Target="http://twitter.com/Inspire_2018/statuses/1052924923751088128" TargetMode="External"/><Relationship Id="rId9560" Type="http://schemas.openxmlformats.org/officeDocument/2006/relationships/hyperlink" Target="http://pbs.twimg.com/profile_images/1015824042035564544/3j0MMeXR_normal.jpg" TargetMode="External"/><Relationship Id="rId9561" Type="http://schemas.openxmlformats.org/officeDocument/2006/relationships/hyperlink" Target="http://twitter.com/BadhwarNidhi/statuses/1052924889072590848" TargetMode="External"/><Relationship Id="rId9562" Type="http://schemas.openxmlformats.org/officeDocument/2006/relationships/hyperlink" Target="http://pbs.twimg.com/profile_images/902496310208671744/sC186Dhw_normal.jpg" TargetMode="External"/><Relationship Id="rId9563" Type="http://schemas.openxmlformats.org/officeDocument/2006/relationships/hyperlink" Target="http://twitter.com/PythonPosts/statuses/1052924843035975682" TargetMode="External"/><Relationship Id="rId9564" Type="http://schemas.openxmlformats.org/officeDocument/2006/relationships/hyperlink" Target="http://pbs.twimg.com/profile_images/991864366839549952/H09aGK19_normal.jpg" TargetMode="External"/><Relationship Id="rId9565" Type="http://schemas.openxmlformats.org/officeDocument/2006/relationships/hyperlink" Target="http://twitter.com/Muhammad0k/statuses/1052924812350410753" TargetMode="External"/><Relationship Id="rId9566" Type="http://schemas.openxmlformats.org/officeDocument/2006/relationships/hyperlink" Target="http://pbs.twimg.com/profile_images/991864366839549952/H09aGK19_normal.jpg" TargetMode="External"/><Relationship Id="rId9567" Type="http://schemas.openxmlformats.org/officeDocument/2006/relationships/hyperlink" Target="http://twitter.com/Muhammad0k/statuses/1052924791798288386" TargetMode="External"/><Relationship Id="rId9568" Type="http://schemas.openxmlformats.org/officeDocument/2006/relationships/hyperlink" Target="http://pbs.twimg.com/profile_images/971347190722498560/ByBpxqpe_normal.jpg" TargetMode="External"/><Relationship Id="rId9569" Type="http://schemas.openxmlformats.org/officeDocument/2006/relationships/hyperlink" Target="http://twitter.com/Dmc2Cabd/statuses/1052924633001934848" TargetMode="External"/><Relationship Id="rId9570" Type="http://schemas.openxmlformats.org/officeDocument/2006/relationships/hyperlink" Target="http://pbs.twimg.com/profile_images/829242304330358786/JMnRsONO_normal.jpg" TargetMode="External"/><Relationship Id="rId9571" Type="http://schemas.openxmlformats.org/officeDocument/2006/relationships/hyperlink" Target="http://twitter.com/MelFordTalent/statuses/1052924514508582912" TargetMode="External"/><Relationship Id="rId9572" Type="http://schemas.openxmlformats.org/officeDocument/2006/relationships/hyperlink" Target="http://pbs.twimg.com/profile_images/678077820115881984/RUlgBQ2Z_normal.jpg" TargetMode="External"/><Relationship Id="rId9573" Type="http://schemas.openxmlformats.org/officeDocument/2006/relationships/hyperlink" Target="http://twitter.com/KeithWheeles/statuses/1052924372170797057" TargetMode="External"/><Relationship Id="rId9574" Type="http://schemas.openxmlformats.org/officeDocument/2006/relationships/hyperlink" Target="http://pbs.twimg.com/profile_images/1034035975536746497/lyTqbLNv_normal.jpg" TargetMode="External"/><Relationship Id="rId9575" Type="http://schemas.openxmlformats.org/officeDocument/2006/relationships/hyperlink" Target="http://twitter.com/Zweshi/statuses/1052924312951410688" TargetMode="External"/><Relationship Id="rId9576" Type="http://schemas.openxmlformats.org/officeDocument/2006/relationships/hyperlink" Target="http://pbs.twimg.com/profile_images/868952419379666945/LH1cBbwd_normal.jpg" TargetMode="External"/><Relationship Id="rId9577" Type="http://schemas.openxmlformats.org/officeDocument/2006/relationships/hyperlink" Target="http://twitter.com/paper_lark/statuses/1052924288045633537" TargetMode="External"/><Relationship Id="rId9578" Type="http://schemas.openxmlformats.org/officeDocument/2006/relationships/hyperlink" Target="http://pbs.twimg.com/profile_images/921890123809247232/rbEWZks0_normal.jpg" TargetMode="External"/><Relationship Id="rId9579" Type="http://schemas.openxmlformats.org/officeDocument/2006/relationships/hyperlink" Target="http://twitter.com/JAX_MASTERS/statuses/1052924134164848640" TargetMode="External"/><Relationship Id="rId9580" Type="http://schemas.openxmlformats.org/officeDocument/2006/relationships/hyperlink" Target="http://pbs.twimg.com/profile_images/632206708333350912/vAtPXJm1_normal.png" TargetMode="External"/><Relationship Id="rId9581" Type="http://schemas.openxmlformats.org/officeDocument/2006/relationships/hyperlink" Target="http://twitter.com/GeoNe_ws/statuses/1052924011846533126" TargetMode="External"/><Relationship Id="rId9582" Type="http://schemas.openxmlformats.org/officeDocument/2006/relationships/hyperlink" Target="http://pbs.twimg.com/profile_images/573499037384589312/kOKXsAH3_normal.jpeg" TargetMode="External"/><Relationship Id="rId9583" Type="http://schemas.openxmlformats.org/officeDocument/2006/relationships/hyperlink" Target="http://twitter.com/teppeikatori/statuses/1052923891067314176" TargetMode="External"/><Relationship Id="rId9584" Type="http://schemas.openxmlformats.org/officeDocument/2006/relationships/hyperlink" Target="http://pbs.twimg.com/profile_images/1032678378548092928/ew6N5IAl_normal.jpg" TargetMode="External"/><Relationship Id="rId9585" Type="http://schemas.openxmlformats.org/officeDocument/2006/relationships/hyperlink" Target="http://twitter.com/rautpratik_/statuses/1052923838999224320" TargetMode="External"/><Relationship Id="rId9586" Type="http://schemas.openxmlformats.org/officeDocument/2006/relationships/hyperlink" Target="http://pbs.twimg.com/profile_images/421694302587076609/vbx1YW_C_normal.jpeg" TargetMode="External"/><Relationship Id="rId9587" Type="http://schemas.openxmlformats.org/officeDocument/2006/relationships/hyperlink" Target="http://twitter.com/mhosan/statuses/1052923501731033088" TargetMode="External"/><Relationship Id="rId9588" Type="http://schemas.openxmlformats.org/officeDocument/2006/relationships/hyperlink" Target="http://pbs.twimg.com/profile_images/724896772917714944/FYVe6Ikg_normal.jpg" TargetMode="External"/><Relationship Id="rId9589" Type="http://schemas.openxmlformats.org/officeDocument/2006/relationships/hyperlink" Target="http://twitter.com/CourseInwood/statuses/1052923311162892290" TargetMode="External"/><Relationship Id="rId9590" Type="http://schemas.openxmlformats.org/officeDocument/2006/relationships/hyperlink" Target="http://pbs.twimg.com/profile_images/927388567520849920/GyKz1Ae-_normal.jpg" TargetMode="External"/><Relationship Id="rId9591" Type="http://schemas.openxmlformats.org/officeDocument/2006/relationships/hyperlink" Target="http://twitter.com/cottila/statuses/1052923296218603523" TargetMode="External"/><Relationship Id="rId9592" Type="http://schemas.openxmlformats.org/officeDocument/2006/relationships/hyperlink" Target="http://pbs.twimg.com/profile_images/576169091502878720/04tMX-0Z_normal.jpeg" TargetMode="External"/><Relationship Id="rId9593" Type="http://schemas.openxmlformats.org/officeDocument/2006/relationships/hyperlink" Target="http://twitter.com/igabrieu/statuses/1052923267143659520" TargetMode="External"/><Relationship Id="rId9594" Type="http://schemas.openxmlformats.org/officeDocument/2006/relationships/hyperlink" Target="http://pbs.twimg.com/profile_images/927254777003520000/g3OoRIIC_normal.jpg" TargetMode="External"/><Relationship Id="rId9595" Type="http://schemas.openxmlformats.org/officeDocument/2006/relationships/hyperlink" Target="http://twitter.com/WebDevJobsNow/statuses/1052923265524617216" TargetMode="External"/><Relationship Id="rId9596" Type="http://schemas.openxmlformats.org/officeDocument/2006/relationships/hyperlink" Target="http://pbs.twimg.com/profile_images/572091631055028224/Pkx__FSB_normal.png" TargetMode="External"/><Relationship Id="rId9597" Type="http://schemas.openxmlformats.org/officeDocument/2006/relationships/hyperlink" Target="http://twitter.com/cool_python/statuses/1052923254250332160" TargetMode="External"/><Relationship Id="rId9598" Type="http://schemas.openxmlformats.org/officeDocument/2006/relationships/hyperlink" Target="http://pbs.twimg.com/profile_images/965208518415466496/WRRUBZ3j_normal.jpg" TargetMode="External"/><Relationship Id="rId9599" Type="http://schemas.openxmlformats.org/officeDocument/2006/relationships/hyperlink" Target="http://twitter.com/debzchavz/statuses/1052923226861395969" TargetMode="External"/><Relationship Id="rId9600" Type="http://schemas.openxmlformats.org/officeDocument/2006/relationships/hyperlink" Target="http://pbs.twimg.com/profile_images/916729292700246020/VICcWuFp_normal.jpg" TargetMode="External"/><Relationship Id="rId9601" Type="http://schemas.openxmlformats.org/officeDocument/2006/relationships/hyperlink" Target="http://twitter.com/JoeGKushner/statuses/1052923085723189249" TargetMode="External"/><Relationship Id="rId9602" Type="http://schemas.openxmlformats.org/officeDocument/2006/relationships/hyperlink" Target="http://pbs.twimg.com/profile_images/750988468243664896/cVyZiZdS_normal.jpg" TargetMode="External"/><Relationship Id="rId9603" Type="http://schemas.openxmlformats.org/officeDocument/2006/relationships/hyperlink" Target="http://twitter.com/ProgrammingFan/statuses/1052923082954956800" TargetMode="External"/><Relationship Id="rId9604" Type="http://schemas.openxmlformats.org/officeDocument/2006/relationships/hyperlink" Target="http://pbs.twimg.com/profile_images/768890707222204417/FmeCorVI_normal.jpg" TargetMode="External"/><Relationship Id="rId9605" Type="http://schemas.openxmlformats.org/officeDocument/2006/relationships/hyperlink" Target="http://twitter.com/My_Carta/statuses/1052923069637914627" TargetMode="External"/><Relationship Id="rId9606" Type="http://schemas.openxmlformats.org/officeDocument/2006/relationships/hyperlink" Target="http://pbs.twimg.com/profile_images/828992983970222082/-6Uef0KV_normal.jpg" TargetMode="External"/><Relationship Id="rId9607" Type="http://schemas.openxmlformats.org/officeDocument/2006/relationships/hyperlink" Target="http://twitter.com/Beezel_Bug/statuses/1052922853367136256" TargetMode="External"/><Relationship Id="rId9608" Type="http://schemas.openxmlformats.org/officeDocument/2006/relationships/hyperlink" Target="http://pbs.twimg.com/profile_images/673148863549603840/Em9K350d_normal.jpg" TargetMode="External"/><Relationship Id="rId9609" Type="http://schemas.openxmlformats.org/officeDocument/2006/relationships/hyperlink" Target="http://twitter.com/ayooluwasanmi/statuses/1052922735867953152" TargetMode="External"/><Relationship Id="rId9610" Type="http://schemas.openxmlformats.org/officeDocument/2006/relationships/hyperlink" Target="http://pbs.twimg.com/profile_images/795788806008041473/0nTPcRja_normal.jpg" TargetMode="External"/><Relationship Id="rId9611" Type="http://schemas.openxmlformats.org/officeDocument/2006/relationships/hyperlink" Target="http://twitter.com/kdnuggets/statuses/1052922699364884480" TargetMode="External"/><Relationship Id="rId9612" Type="http://schemas.openxmlformats.org/officeDocument/2006/relationships/hyperlink" Target="http://pbs.twimg.com/profile_images/874086356544217092/-4gpGr5m_normal.jpg" TargetMode="External"/><Relationship Id="rId9613" Type="http://schemas.openxmlformats.org/officeDocument/2006/relationships/hyperlink" Target="http://twitter.com/pink_petite4u/statuses/1052922566359351296" TargetMode="External"/><Relationship Id="rId9614" Type="http://schemas.openxmlformats.org/officeDocument/2006/relationships/hyperlink" Target="http://pbs.twimg.com/profile_images/750503754881830912/UDjM9dnX_normal.jpg" TargetMode="External"/><Relationship Id="rId9615" Type="http://schemas.openxmlformats.org/officeDocument/2006/relationships/hyperlink" Target="http://twitter.com/Developingg/statuses/1052922563775668225" TargetMode="External"/><Relationship Id="rId9616" Type="http://schemas.openxmlformats.org/officeDocument/2006/relationships/hyperlink" Target="http://pbs.twimg.com/profile_images/1031633784070983681/GJDbVuuh_normal.jpg" TargetMode="External"/><Relationship Id="rId9617" Type="http://schemas.openxmlformats.org/officeDocument/2006/relationships/hyperlink" Target="http://twitter.com/mas06706465/statuses/1052922496654151682" TargetMode="External"/><Relationship Id="rId9618" Type="http://schemas.openxmlformats.org/officeDocument/2006/relationships/hyperlink" Target="http://pbs.twimg.com/profile_images/1554238582/python_normal.jpg" TargetMode="External"/><Relationship Id="rId9619" Type="http://schemas.openxmlformats.org/officeDocument/2006/relationships/hyperlink" Target="http://twitter.com/PythonWeekly/statuses/1052922496419328001" TargetMode="External"/><Relationship Id="rId9620" Type="http://schemas.openxmlformats.org/officeDocument/2006/relationships/hyperlink" Target="http://pbs.twimg.com/profile_images/1031633784070983681/GJDbVuuh_normal.jpg" TargetMode="External"/><Relationship Id="rId9621" Type="http://schemas.openxmlformats.org/officeDocument/2006/relationships/hyperlink" Target="http://twitter.com/mas06706465/statuses/1052922468212596737" TargetMode="External"/><Relationship Id="rId9622" Type="http://schemas.openxmlformats.org/officeDocument/2006/relationships/hyperlink" Target="http://pbs.twimg.com/profile_images/783738471290667009/Ry6pchAy_normal.jpg" TargetMode="External"/><Relationship Id="rId9623" Type="http://schemas.openxmlformats.org/officeDocument/2006/relationships/hyperlink" Target="http://twitter.com/villares/statuses/1052922388533383168" TargetMode="External"/><Relationship Id="rId9624" Type="http://schemas.openxmlformats.org/officeDocument/2006/relationships/hyperlink" Target="http://pbs.twimg.com/profile_images/755606041728016384/_JlbwVxo_normal.jpg" TargetMode="External"/><Relationship Id="rId9625" Type="http://schemas.openxmlformats.org/officeDocument/2006/relationships/hyperlink" Target="http://twitter.com/BeardySmeardy/statuses/1052922354156867584" TargetMode="External"/><Relationship Id="rId9626" Type="http://schemas.openxmlformats.org/officeDocument/2006/relationships/hyperlink" Target="http://abs.twimg.com/sticky/default_profile_images/default_profile_normal.png" TargetMode="External"/><Relationship Id="rId9627" Type="http://schemas.openxmlformats.org/officeDocument/2006/relationships/hyperlink" Target="http://twitter.com/phi_shinonome/statuses/1052922264004386816" TargetMode="External"/><Relationship Id="rId9628" Type="http://schemas.openxmlformats.org/officeDocument/2006/relationships/hyperlink" Target="http://pbs.twimg.com/profile_images/981716830136995841/AiDXYyUe_normal.jpg" TargetMode="External"/><Relationship Id="rId9629" Type="http://schemas.openxmlformats.org/officeDocument/2006/relationships/hyperlink" Target="http://twitter.com/ZeroistheBest42/statuses/1052921993169907712" TargetMode="External"/><Relationship Id="rId9630" Type="http://schemas.openxmlformats.org/officeDocument/2006/relationships/hyperlink" Target="http://pbs.twimg.com/profile_images/963136940202774530/Zh0ex8OL_normal.jpg" TargetMode="External"/><Relationship Id="rId9631" Type="http://schemas.openxmlformats.org/officeDocument/2006/relationships/hyperlink" Target="http://twitter.com/AjitJaokar/statuses/1052921989395046402" TargetMode="External"/><Relationship Id="rId9632" Type="http://schemas.openxmlformats.org/officeDocument/2006/relationships/hyperlink" Target="http://pbs.twimg.com/profile_images/1031633784070983681/GJDbVuuh_normal.jpg" TargetMode="External"/><Relationship Id="rId9633" Type="http://schemas.openxmlformats.org/officeDocument/2006/relationships/hyperlink" Target="http://twitter.com/mas06706465/statuses/1052921925498998785" TargetMode="External"/><Relationship Id="rId9634" Type="http://schemas.openxmlformats.org/officeDocument/2006/relationships/hyperlink" Target="http://pbs.twimg.com/profile_images/1031633784070983681/GJDbVuuh_normal.jpg" TargetMode="External"/><Relationship Id="rId9635" Type="http://schemas.openxmlformats.org/officeDocument/2006/relationships/hyperlink" Target="http://twitter.com/mas06706465/statuses/1052921925129949186" TargetMode="External"/><Relationship Id="rId9636" Type="http://schemas.openxmlformats.org/officeDocument/2006/relationships/hyperlink" Target="http://pbs.twimg.com/profile_images/1031633784070983681/GJDbVuuh_normal.jpg" TargetMode="External"/><Relationship Id="rId9637" Type="http://schemas.openxmlformats.org/officeDocument/2006/relationships/hyperlink" Target="http://twitter.com/mas06706465/statuses/1052921925008281600" TargetMode="External"/><Relationship Id="rId9638" Type="http://schemas.openxmlformats.org/officeDocument/2006/relationships/hyperlink" Target="http://pbs.twimg.com/profile_images/1031633784070983681/GJDbVuuh_normal.jpg" TargetMode="External"/><Relationship Id="rId9639" Type="http://schemas.openxmlformats.org/officeDocument/2006/relationships/hyperlink" Target="http://twitter.com/mas06706465/statuses/1052921924999962626" TargetMode="External"/><Relationship Id="rId9640" Type="http://schemas.openxmlformats.org/officeDocument/2006/relationships/hyperlink" Target="http://pbs.twimg.com/profile_images/2894601200/cf1f5d9cacf33438aa72476e6853cbc3_normal.jpeg" TargetMode="External"/><Relationship Id="rId9641" Type="http://schemas.openxmlformats.org/officeDocument/2006/relationships/hyperlink" Target="http://twitter.com/rnparks/statuses/1052921878464159744" TargetMode="External"/><Relationship Id="rId9642" Type="http://schemas.openxmlformats.org/officeDocument/2006/relationships/hyperlink" Target="http://pbs.twimg.com/profile_images/378800000765150572/e531f9fe76bff187d5406865ef80a7f8_normal.png" TargetMode="External"/><Relationship Id="rId9643" Type="http://schemas.openxmlformats.org/officeDocument/2006/relationships/hyperlink" Target="http://twitter.com/merix_studio/statuses/1052921829499830273" TargetMode="External"/><Relationship Id="rId9644" Type="http://schemas.openxmlformats.org/officeDocument/2006/relationships/hyperlink" Target="http://pbs.twimg.com/profile_images/1023900658464829440/btoYm3Xe_normal.jpg" TargetMode="External"/><Relationship Id="rId9645" Type="http://schemas.openxmlformats.org/officeDocument/2006/relationships/hyperlink" Target="http://twitter.com/saku_s00/statuses/1052921575064780800" TargetMode="External"/><Relationship Id="rId9646" Type="http://schemas.openxmlformats.org/officeDocument/2006/relationships/hyperlink" Target="http://pbs.twimg.com/profile_images/1046776484788989953/Tfy72n8b_normal.jpg" TargetMode="External"/><Relationship Id="rId9647" Type="http://schemas.openxmlformats.org/officeDocument/2006/relationships/hyperlink" Target="http://twitter.com/LittleTodd/statuses/1052921559717896192" TargetMode="External"/><Relationship Id="rId9648" Type="http://schemas.openxmlformats.org/officeDocument/2006/relationships/hyperlink" Target="http://pbs.twimg.com/profile_images/820615681498644481/V1yspssf_normal.jpg" TargetMode="External"/><Relationship Id="rId9649" Type="http://schemas.openxmlformats.org/officeDocument/2006/relationships/hyperlink" Target="http://twitter.com/ThisIsFlorianK/statuses/1052921239013154819" TargetMode="External"/><Relationship Id="rId9650" Type="http://schemas.openxmlformats.org/officeDocument/2006/relationships/hyperlink" Target="http://pbs.twimg.com/profile_images/1031633784070983681/GJDbVuuh_normal.jpg" TargetMode="External"/><Relationship Id="rId9651" Type="http://schemas.openxmlformats.org/officeDocument/2006/relationships/hyperlink" Target="http://twitter.com/mas06706465/statuses/1052921145186508802" TargetMode="External"/><Relationship Id="rId9652" Type="http://schemas.openxmlformats.org/officeDocument/2006/relationships/hyperlink" Target="http://pbs.twimg.com/profile_images/960508097927303169/wghsyfC-_normal.jpg" TargetMode="External"/><Relationship Id="rId9653" Type="http://schemas.openxmlformats.org/officeDocument/2006/relationships/hyperlink" Target="http://twitter.com/JUSTJOIN_IT/statuses/1052921061237506053" TargetMode="External"/><Relationship Id="rId9654" Type="http://schemas.openxmlformats.org/officeDocument/2006/relationships/hyperlink" Target="http://pbs.twimg.com/profile_images/1049615664997003265/IJfYwdo6_normal.jpg" TargetMode="External"/><Relationship Id="rId9655" Type="http://schemas.openxmlformats.org/officeDocument/2006/relationships/hyperlink" Target="http://twitter.com/pyaaritweets/statuses/1052921050306994181" TargetMode="External"/><Relationship Id="rId9656" Type="http://schemas.openxmlformats.org/officeDocument/2006/relationships/hyperlink" Target="http://pbs.twimg.com/profile_images/1004480027252027392/W6CGSm6d_normal.jpg" TargetMode="External"/><Relationship Id="rId9657" Type="http://schemas.openxmlformats.org/officeDocument/2006/relationships/hyperlink" Target="http://twitter.com/archivematica/statuses/1052921021093695489" TargetMode="External"/><Relationship Id="rId9658" Type="http://schemas.openxmlformats.org/officeDocument/2006/relationships/hyperlink" Target="http://pbs.twimg.com/profile_images/695343778740117504/0ws9016T_normal.png" TargetMode="External"/><Relationship Id="rId9659" Type="http://schemas.openxmlformats.org/officeDocument/2006/relationships/hyperlink" Target="http://twitter.com/topdogrecruit/statuses/1052921019223236608" TargetMode="External"/><Relationship Id="rId9660" Type="http://schemas.openxmlformats.org/officeDocument/2006/relationships/hyperlink" Target="http://pbs.twimg.com/profile_images/1008337748946608128/qlYQYpx-_normal.jpg" TargetMode="External"/><Relationship Id="rId9661" Type="http://schemas.openxmlformats.org/officeDocument/2006/relationships/hyperlink" Target="http://twitter.com/WeSabio/statuses/1052920998985650176" TargetMode="External"/><Relationship Id="rId9662" Type="http://schemas.openxmlformats.org/officeDocument/2006/relationships/hyperlink" Target="http://pbs.twimg.com/profile_images/1016625345926053888/PgQKkW_i_normal.jpg" TargetMode="External"/><Relationship Id="rId9663" Type="http://schemas.openxmlformats.org/officeDocument/2006/relationships/hyperlink" Target="http://twitter.com/100DaysOfMLCode/statuses/1052920970103676930" TargetMode="External"/><Relationship Id="rId9664" Type="http://schemas.openxmlformats.org/officeDocument/2006/relationships/hyperlink" Target="http://pbs.twimg.com/profile_images/641996065651056640/TTPxSW1t_normal.png" TargetMode="External"/><Relationship Id="rId9665" Type="http://schemas.openxmlformats.org/officeDocument/2006/relationships/hyperlink" Target="http://twitter.com/_hindenbug/statuses/1052920969604583424" TargetMode="External"/><Relationship Id="rId9666" Type="http://schemas.openxmlformats.org/officeDocument/2006/relationships/hyperlink" Target="http://pbs.twimg.com/profile_images/1011490921374892033/EwtP5_qb_normal.jpg" TargetMode="External"/><Relationship Id="rId9667" Type="http://schemas.openxmlformats.org/officeDocument/2006/relationships/hyperlink" Target="http://twitter.com/NewCoupon2/statuses/1052920968719491072" TargetMode="External"/><Relationship Id="rId9668" Type="http://schemas.openxmlformats.org/officeDocument/2006/relationships/hyperlink" Target="http://pbs.twimg.com/profile_images/960508097927303169/wghsyfC-_normal.jpg" TargetMode="External"/><Relationship Id="rId9669" Type="http://schemas.openxmlformats.org/officeDocument/2006/relationships/hyperlink" Target="http://twitter.com/JUSTJOIN_IT/statuses/1052920847927795713" TargetMode="External"/><Relationship Id="rId9670" Type="http://schemas.openxmlformats.org/officeDocument/2006/relationships/hyperlink" Target="http://pbs.twimg.com/profile_images/978096124702552064/c2I2rO8v_normal.jpg" TargetMode="External"/><Relationship Id="rId9671" Type="http://schemas.openxmlformats.org/officeDocument/2006/relationships/hyperlink" Target="http://twitter.com/TheDevelBot/statuses/1052920827560243200" TargetMode="External"/><Relationship Id="rId9672" Type="http://schemas.openxmlformats.org/officeDocument/2006/relationships/hyperlink" Target="http://pbs.twimg.com/profile_images/1031633784070983681/GJDbVuuh_normal.jpg" TargetMode="External"/><Relationship Id="rId9673" Type="http://schemas.openxmlformats.org/officeDocument/2006/relationships/hyperlink" Target="http://twitter.com/mas06706465/statuses/1052920800888655873" TargetMode="External"/><Relationship Id="rId9674" Type="http://schemas.openxmlformats.org/officeDocument/2006/relationships/hyperlink" Target="http://pbs.twimg.com/profile_images/807359043/foto_22_normal.jpg" TargetMode="External"/><Relationship Id="rId9675" Type="http://schemas.openxmlformats.org/officeDocument/2006/relationships/hyperlink" Target="http://twitter.com/Ritmonegro/statuses/1052920631271022598" TargetMode="External"/><Relationship Id="rId9676" Type="http://schemas.openxmlformats.org/officeDocument/2006/relationships/hyperlink" Target="http://pbs.twimg.com/profile_images/960508097927303169/wghsyfC-_normal.jpg" TargetMode="External"/><Relationship Id="rId9677" Type="http://schemas.openxmlformats.org/officeDocument/2006/relationships/hyperlink" Target="http://twitter.com/JUSTJOIN_IT/statuses/1052920581308514304" TargetMode="External"/><Relationship Id="rId9678" Type="http://schemas.openxmlformats.org/officeDocument/2006/relationships/hyperlink" Target="http://pbs.twimg.com/profile_images/909058434678452224/_oBKOnId_normal.jpg" TargetMode="External"/><Relationship Id="rId9679" Type="http://schemas.openxmlformats.org/officeDocument/2006/relationships/hyperlink" Target="http://twitter.com/LaksonoDany/statuses/1052920538128035840" TargetMode="External"/><Relationship Id="rId9680" Type="http://schemas.openxmlformats.org/officeDocument/2006/relationships/hyperlink" Target="http://pbs.twimg.com/profile_images/1031633784070983681/GJDbVuuh_normal.jpg" TargetMode="External"/><Relationship Id="rId9681" Type="http://schemas.openxmlformats.org/officeDocument/2006/relationships/hyperlink" Target="http://twitter.com/mas06706465/statuses/1052920537377370113" TargetMode="External"/><Relationship Id="rId9682" Type="http://schemas.openxmlformats.org/officeDocument/2006/relationships/hyperlink" Target="http://pbs.twimg.com/profile_images/1031633784070983681/GJDbVuuh_normal.jpg" TargetMode="External"/><Relationship Id="rId9683" Type="http://schemas.openxmlformats.org/officeDocument/2006/relationships/hyperlink" Target="http://twitter.com/mas06706465/statuses/1052920237832716288" TargetMode="External"/><Relationship Id="rId9684" Type="http://schemas.openxmlformats.org/officeDocument/2006/relationships/hyperlink" Target="http://pbs.twimg.com/profile_images/713360450310770688/BUw6GQq__normal.jpg" TargetMode="External"/><Relationship Id="rId9685" Type="http://schemas.openxmlformats.org/officeDocument/2006/relationships/hyperlink" Target="http://twitter.com/kimmiesweet/statuses/1052920230010376192" TargetMode="External"/><Relationship Id="rId9686" Type="http://schemas.openxmlformats.org/officeDocument/2006/relationships/hyperlink" Target="http://pbs.twimg.com/profile_images/727538634119770112/9w-MzxsA_normal.jpg" TargetMode="External"/><Relationship Id="rId9687" Type="http://schemas.openxmlformats.org/officeDocument/2006/relationships/hyperlink" Target="http://twitter.com/sulis_tiyani/statuses/1052920143720800257" TargetMode="External"/><Relationship Id="rId9688" Type="http://schemas.openxmlformats.org/officeDocument/2006/relationships/hyperlink" Target="http://pbs.twimg.com/profile_images/945704290135375872/AOXiTbCi_normal.jpg" TargetMode="External"/><Relationship Id="rId9689" Type="http://schemas.openxmlformats.org/officeDocument/2006/relationships/hyperlink" Target="http://twitter.com/Inspire_2018/statuses/1052920103703056384" TargetMode="External"/><Relationship Id="rId9690" Type="http://schemas.openxmlformats.org/officeDocument/2006/relationships/hyperlink" Target="http://pbs.twimg.com/profile_images/1042368404513058816/SO0Dlar4_normal.jpg" TargetMode="External"/><Relationship Id="rId9691" Type="http://schemas.openxmlformats.org/officeDocument/2006/relationships/hyperlink" Target="http://twitter.com/jyotipba/statuses/1052920095964573696" TargetMode="External"/><Relationship Id="rId9692" Type="http://schemas.openxmlformats.org/officeDocument/2006/relationships/hyperlink" Target="http://pbs.twimg.com/profile_images/731782766036033536/uKKBgUD3_normal.jpg" TargetMode="External"/><Relationship Id="rId9693" Type="http://schemas.openxmlformats.org/officeDocument/2006/relationships/hyperlink" Target="http://twitter.com/developer_tv/statuses/1052920091568984065" TargetMode="External"/><Relationship Id="rId9694" Type="http://schemas.openxmlformats.org/officeDocument/2006/relationships/hyperlink" Target="http://pbs.twimg.com/profile_images/1051061497089142784/MPuJlJ1__normal.jpg" TargetMode="External"/><Relationship Id="rId9695" Type="http://schemas.openxmlformats.org/officeDocument/2006/relationships/hyperlink" Target="http://twitter.com/Sreemanikandan3/statuses/1052919957686820865" TargetMode="External"/><Relationship Id="rId9696" Type="http://schemas.openxmlformats.org/officeDocument/2006/relationships/hyperlink" Target="http://pbs.twimg.com/profile_images/1043257795233996800/SADO22th_normal.jpg" TargetMode="External"/><Relationship Id="rId9697" Type="http://schemas.openxmlformats.org/officeDocument/2006/relationships/hyperlink" Target="http://twitter.com/sizeof/statuses/1052919857690349569" TargetMode="External"/><Relationship Id="rId9698" Type="http://schemas.openxmlformats.org/officeDocument/2006/relationships/hyperlink" Target="http://pbs.twimg.com/profile_images/1031633784070983681/GJDbVuuh_normal.jpg" TargetMode="External"/><Relationship Id="rId9699" Type="http://schemas.openxmlformats.org/officeDocument/2006/relationships/hyperlink" Target="http://twitter.com/mas06706465/statuses/1052919797451776000" TargetMode="External"/><Relationship Id="rId9700" Type="http://schemas.openxmlformats.org/officeDocument/2006/relationships/hyperlink" Target="http://pbs.twimg.com/profile_images/957132553856598017/kTzDNhsm_normal.jpg" TargetMode="External"/><Relationship Id="rId9701" Type="http://schemas.openxmlformats.org/officeDocument/2006/relationships/hyperlink" Target="http://twitter.com/ShaltonDiana/statuses/1052919744850944000" TargetMode="External"/><Relationship Id="rId9702" Type="http://schemas.openxmlformats.org/officeDocument/2006/relationships/hyperlink" Target="http://pbs.twimg.com/profile_images/378800000628712661/03a63d6e76d6c05465215279acfbd377_normal.jpeg" TargetMode="External"/><Relationship Id="rId9703" Type="http://schemas.openxmlformats.org/officeDocument/2006/relationships/hyperlink" Target="http://twitter.com/eelrekab/statuses/1052919733887090688" TargetMode="External"/><Relationship Id="rId9704" Type="http://schemas.openxmlformats.org/officeDocument/2006/relationships/hyperlink" Target="http://pbs.twimg.com/profile_images/807359043/foto_22_normal.jpg" TargetMode="External"/><Relationship Id="rId9705" Type="http://schemas.openxmlformats.org/officeDocument/2006/relationships/hyperlink" Target="http://twitter.com/Ritmonegro/statuses/1052919727960539136" TargetMode="External"/><Relationship Id="rId9706" Type="http://schemas.openxmlformats.org/officeDocument/2006/relationships/hyperlink" Target="http://pbs.twimg.com/profile_images/926219804725227520/lyw846rJ_normal.jpg" TargetMode="External"/><Relationship Id="rId9707" Type="http://schemas.openxmlformats.org/officeDocument/2006/relationships/hyperlink" Target="http://twitter.com/indiemobiledevs/statuses/1052919669361905665" TargetMode="External"/><Relationship Id="rId9708" Type="http://schemas.openxmlformats.org/officeDocument/2006/relationships/hyperlink" Target="http://pbs.twimg.com/profile_images/741826493123170304/Uyck3Ykw_normal.jpg" TargetMode="External"/><Relationship Id="rId9709" Type="http://schemas.openxmlformats.org/officeDocument/2006/relationships/hyperlink" Target="http://twitter.com/computer__pro/statuses/1052919655550062592" TargetMode="External"/><Relationship Id="rId9710" Type="http://schemas.openxmlformats.org/officeDocument/2006/relationships/hyperlink" Target="http://pbs.twimg.com/profile_images/727327495633018882/GyCB_PPt_normal.jpg" TargetMode="External"/><Relationship Id="rId9711" Type="http://schemas.openxmlformats.org/officeDocument/2006/relationships/hyperlink" Target="http://twitter.com/develop_course/statuses/1052919580740513792" TargetMode="External"/><Relationship Id="rId9712" Type="http://schemas.openxmlformats.org/officeDocument/2006/relationships/hyperlink" Target="http://pbs.twimg.com/profile_images/2184534122/melios_normal.jpg" TargetMode="External"/><Relationship Id="rId9713" Type="http://schemas.openxmlformats.org/officeDocument/2006/relationships/hyperlink" Target="http://twitter.com/meliosn/statuses/1052919564399497217" TargetMode="External"/><Relationship Id="rId9714" Type="http://schemas.openxmlformats.org/officeDocument/2006/relationships/hyperlink" Target="http://pbs.twimg.com/profile_images/704438425953370112/fWjpkwt-_normal.jpg" TargetMode="External"/><Relationship Id="rId9715" Type="http://schemas.openxmlformats.org/officeDocument/2006/relationships/hyperlink" Target="http://twitter.com/DjangoTricks/statuses/1052919481834594304" TargetMode="External"/><Relationship Id="rId9716" Type="http://schemas.openxmlformats.org/officeDocument/2006/relationships/hyperlink" Target="http://pbs.twimg.com/profile_images/1051061497089142784/MPuJlJ1__normal.jpg" TargetMode="External"/><Relationship Id="rId9717" Type="http://schemas.openxmlformats.org/officeDocument/2006/relationships/hyperlink" Target="http://twitter.com/Sreemanikandan3/statuses/1052919422304837632" TargetMode="External"/><Relationship Id="rId9718" Type="http://schemas.openxmlformats.org/officeDocument/2006/relationships/hyperlink" Target="http://pbs.twimg.com/profile_images/845833542307336192/Lg_SSrMt_normal.jpg" TargetMode="External"/><Relationship Id="rId9719" Type="http://schemas.openxmlformats.org/officeDocument/2006/relationships/hyperlink" Target="http://twitter.com/PolSciDataNerd/statuses/1052919278960283654" TargetMode="External"/><Relationship Id="rId9720" Type="http://schemas.openxmlformats.org/officeDocument/2006/relationships/hyperlink" Target="http://pbs.twimg.com/profile_images/805610888342310912/cVX4ib10_normal.jpg" TargetMode="External"/><Relationship Id="rId9721" Type="http://schemas.openxmlformats.org/officeDocument/2006/relationships/hyperlink" Target="http://twitter.com/Tanutan93337836/statuses/1052919188870717441" TargetMode="External"/><Relationship Id="rId9722" Type="http://schemas.openxmlformats.org/officeDocument/2006/relationships/hyperlink" Target="http://pbs.twimg.com/profile_images/1011992147954814976/Z8cHqy3t_normal.jpg" TargetMode="External"/><Relationship Id="rId9723" Type="http://schemas.openxmlformats.org/officeDocument/2006/relationships/hyperlink" Target="http://twitter.com/samsamkristian/statuses/1052919128728715264" TargetMode="External"/><Relationship Id="rId9724" Type="http://schemas.openxmlformats.org/officeDocument/2006/relationships/hyperlink" Target="http://pbs.twimg.com/profile_images/784921467225899008/mThcpolB_normal.jpg" TargetMode="External"/><Relationship Id="rId9725" Type="http://schemas.openxmlformats.org/officeDocument/2006/relationships/hyperlink" Target="http://twitter.com/flatplanet/statuses/1052918884599181312" TargetMode="External"/><Relationship Id="rId9726" Type="http://schemas.openxmlformats.org/officeDocument/2006/relationships/hyperlink" Target="http://pbs.twimg.com/profile_images/592103995939934208/Ou-TTLqr_normal.jpg" TargetMode="External"/><Relationship Id="rId9727" Type="http://schemas.openxmlformats.org/officeDocument/2006/relationships/hyperlink" Target="http://twitter.com/Touchme4youLe/statuses/1052918845764198400" TargetMode="External"/><Relationship Id="rId9728" Type="http://schemas.openxmlformats.org/officeDocument/2006/relationships/hyperlink" Target="http://pbs.twimg.com/profile_images/555380032059609088/TEgJQkIJ_normal.png" TargetMode="External"/><Relationship Id="rId9729" Type="http://schemas.openxmlformats.org/officeDocument/2006/relationships/hyperlink" Target="http://twitter.com/DeerAndShark/statuses/1052918821051346944" TargetMode="External"/><Relationship Id="rId9730" Type="http://schemas.openxmlformats.org/officeDocument/2006/relationships/hyperlink" Target="http://pbs.twimg.com/profile_images/725947625908793344/IRVkhctc_normal.jpg" TargetMode="External"/><Relationship Id="rId9731" Type="http://schemas.openxmlformats.org/officeDocument/2006/relationships/hyperlink" Target="http://twitter.com/egreen460/statuses/1052918797953368064" TargetMode="External"/><Relationship Id="rId9732" Type="http://schemas.openxmlformats.org/officeDocument/2006/relationships/hyperlink" Target="http://pbs.twimg.com/profile_images/1045229206001668096/q8PVlSlt_normal.jpg" TargetMode="External"/><Relationship Id="rId9733" Type="http://schemas.openxmlformats.org/officeDocument/2006/relationships/hyperlink" Target="http://twitter.com/Bioschema/statuses/1052918673852239872" TargetMode="External"/><Relationship Id="rId9734" Type="http://schemas.openxmlformats.org/officeDocument/2006/relationships/hyperlink" Target="http://pbs.twimg.com/profile_images/989148373620899840/wrzkHqMA_normal.jpg" TargetMode="External"/><Relationship Id="rId9735" Type="http://schemas.openxmlformats.org/officeDocument/2006/relationships/hyperlink" Target="http://twitter.com/indypy/statuses/1052918643460374529" TargetMode="External"/><Relationship Id="rId9736" Type="http://schemas.openxmlformats.org/officeDocument/2006/relationships/hyperlink" Target="http://pbs.twimg.com/profile_images/1031633784070983681/GJDbVuuh_normal.jpg" TargetMode="External"/><Relationship Id="rId9737" Type="http://schemas.openxmlformats.org/officeDocument/2006/relationships/hyperlink" Target="http://twitter.com/mas06706465/statuses/1052918460391415808" TargetMode="External"/><Relationship Id="rId9738" Type="http://schemas.openxmlformats.org/officeDocument/2006/relationships/hyperlink" Target="http://pbs.twimg.com/profile_images/1031633784070983681/GJDbVuuh_normal.jpg" TargetMode="External"/><Relationship Id="rId9739" Type="http://schemas.openxmlformats.org/officeDocument/2006/relationships/hyperlink" Target="http://twitter.com/mas06706465/statuses/1052918460370554880" TargetMode="External"/><Relationship Id="rId9740" Type="http://schemas.openxmlformats.org/officeDocument/2006/relationships/hyperlink" Target="http://pbs.twimg.com/profile_images/1030682647176077312/ibP_7vHP_normal.jpg" TargetMode="External"/><Relationship Id="rId9741" Type="http://schemas.openxmlformats.org/officeDocument/2006/relationships/hyperlink" Target="http://twitter.com/newtonmunene_yg/statuses/1052918452711755778" TargetMode="External"/><Relationship Id="rId9742" Type="http://schemas.openxmlformats.org/officeDocument/2006/relationships/hyperlink" Target="http://pbs.twimg.com/profile_images/1030682647176077312/ibP_7vHP_normal.jpg" TargetMode="External"/><Relationship Id="rId9743" Type="http://schemas.openxmlformats.org/officeDocument/2006/relationships/hyperlink" Target="http://twitter.com/newtonmunene_yg/statuses/1052918452678221825" TargetMode="External"/><Relationship Id="rId9744" Type="http://schemas.openxmlformats.org/officeDocument/2006/relationships/hyperlink" Target="http://pbs.twimg.com/profile_images/1030682647176077312/ibP_7vHP_normal.jpg" TargetMode="External"/><Relationship Id="rId9745" Type="http://schemas.openxmlformats.org/officeDocument/2006/relationships/hyperlink" Target="http://twitter.com/newtonmunene_yg/statuses/1052918452648861697" TargetMode="External"/><Relationship Id="rId9746" Type="http://schemas.openxmlformats.org/officeDocument/2006/relationships/hyperlink" Target="http://pbs.twimg.com/profile_images/703944576961224704/v_087W8X_normal.jpg" TargetMode="External"/><Relationship Id="rId9747" Type="http://schemas.openxmlformats.org/officeDocument/2006/relationships/hyperlink" Target="http://twitter.com/ReadAhead1/statuses/1052918452313382912" TargetMode="External"/><Relationship Id="rId9748" Type="http://schemas.openxmlformats.org/officeDocument/2006/relationships/hyperlink" Target="http://pbs.twimg.com/profile_images/1041450056489033728/eSEhNUV3_normal.jpg" TargetMode="External"/><Relationship Id="rId9749" Type="http://schemas.openxmlformats.org/officeDocument/2006/relationships/hyperlink" Target="http://twitter.com/lucashelfs/statuses/1052918425583058944" TargetMode="External"/><Relationship Id="rId9750" Type="http://schemas.openxmlformats.org/officeDocument/2006/relationships/hyperlink" Target="http://pbs.twimg.com/profile_images/1048660311602024453/Ab59IcKJ_normal.jpg" TargetMode="External"/><Relationship Id="rId9751" Type="http://schemas.openxmlformats.org/officeDocument/2006/relationships/hyperlink" Target="http://twitter.com/emilledigital/statuses/1052918379781214210" TargetMode="External"/><Relationship Id="rId9752" Type="http://schemas.openxmlformats.org/officeDocument/2006/relationships/hyperlink" Target="http://pbs.twimg.com/profile_images/910236365660422144/w1WXJSSw_normal.jpg" TargetMode="External"/><Relationship Id="rId9753" Type="http://schemas.openxmlformats.org/officeDocument/2006/relationships/hyperlink" Target="http://twitter.com/BostonBloggah/statuses/1052918369073152000" TargetMode="External"/><Relationship Id="rId9754" Type="http://schemas.openxmlformats.org/officeDocument/2006/relationships/hyperlink" Target="http://pbs.twimg.com/profile_images/1759918400/facebookprofile_normal.jpg" TargetMode="External"/><Relationship Id="rId9755" Type="http://schemas.openxmlformats.org/officeDocument/2006/relationships/hyperlink" Target="http://twitter.com/tuomaseerola/statuses/1052918290438270976" TargetMode="External"/><Relationship Id="rId9756" Type="http://schemas.openxmlformats.org/officeDocument/2006/relationships/hyperlink" Target="http://pbs.twimg.com/profile_images/978119957945909248/7UuCCeOI_normal.jpg" TargetMode="External"/><Relationship Id="rId9757" Type="http://schemas.openxmlformats.org/officeDocument/2006/relationships/hyperlink" Target="http://twitter.com/joehoribs/statuses/1052918264773431296" TargetMode="External"/><Relationship Id="rId9758" Type="http://schemas.openxmlformats.org/officeDocument/2006/relationships/hyperlink" Target="http://pbs.twimg.com/profile_images/1051061497089142784/MPuJlJ1__normal.jpg" TargetMode="External"/><Relationship Id="rId9759" Type="http://schemas.openxmlformats.org/officeDocument/2006/relationships/hyperlink" Target="http://twitter.com/Sreemanikandan3/statuses/1052918004525264896" TargetMode="External"/><Relationship Id="rId9760" Type="http://schemas.openxmlformats.org/officeDocument/2006/relationships/hyperlink" Target="http://pbs.twimg.com/profile_images/1031597048678760449/079s_jgv_normal.jpg" TargetMode="External"/><Relationship Id="rId9761" Type="http://schemas.openxmlformats.org/officeDocument/2006/relationships/hyperlink" Target="http://twitter.com/AbrahamGihawi/statuses/1052917938540429313" TargetMode="External"/><Relationship Id="rId9762" Type="http://schemas.openxmlformats.org/officeDocument/2006/relationships/hyperlink" Target="http://pbs.twimg.com/profile_images/758638902697725956/4KaUs9sH_normal.jpg" TargetMode="External"/><Relationship Id="rId9763" Type="http://schemas.openxmlformats.org/officeDocument/2006/relationships/hyperlink" Target="http://twitter.com/dtizzlenizzle/statuses/1052917738048548864" TargetMode="External"/><Relationship Id="rId9764" Type="http://schemas.openxmlformats.org/officeDocument/2006/relationships/hyperlink" Target="http://pbs.twimg.com/profile_images/971724723620106240/OTxn1r2R_normal.jpg" TargetMode="External"/><Relationship Id="rId9765" Type="http://schemas.openxmlformats.org/officeDocument/2006/relationships/hyperlink" Target="http://twitter.com/singhjayp/statuses/1052917692506800128" TargetMode="External"/><Relationship Id="rId9766" Type="http://schemas.openxmlformats.org/officeDocument/2006/relationships/hyperlink" Target="http://pbs.twimg.com/profile_images/1020026883474444289/0sewNjAd_normal.jpg" TargetMode="External"/><Relationship Id="rId9767" Type="http://schemas.openxmlformats.org/officeDocument/2006/relationships/hyperlink" Target="http://twitter.com/ThreanE/statuses/1052917532678590464" TargetMode="External"/><Relationship Id="rId9768" Type="http://schemas.openxmlformats.org/officeDocument/2006/relationships/hyperlink" Target="http://pbs.twimg.com/profile_images/1051061497089142784/MPuJlJ1__normal.jpg" TargetMode="External"/><Relationship Id="rId9769" Type="http://schemas.openxmlformats.org/officeDocument/2006/relationships/hyperlink" Target="http://twitter.com/Sreemanikandan3/statuses/1052917487787024385" TargetMode="External"/><Relationship Id="rId9770" Type="http://schemas.openxmlformats.org/officeDocument/2006/relationships/hyperlink" Target="http://pbs.twimg.com/profile_images/688735459892195329/v8sHaWSG_normal.jpg" TargetMode="External"/><Relationship Id="rId9771" Type="http://schemas.openxmlformats.org/officeDocument/2006/relationships/hyperlink" Target="http://twitter.com/machinelearnflx/statuses/1052917470586134528" TargetMode="External"/><Relationship Id="rId9772" Type="http://schemas.openxmlformats.org/officeDocument/2006/relationships/hyperlink" Target="http://pbs.twimg.com/profile_images/1404245782/igeek_normal.jpg" TargetMode="External"/><Relationship Id="rId9773" Type="http://schemas.openxmlformats.org/officeDocument/2006/relationships/hyperlink" Target="http://twitter.com/GamerGeekNews/statuses/1052917228545470466" TargetMode="External"/><Relationship Id="rId9774" Type="http://schemas.openxmlformats.org/officeDocument/2006/relationships/hyperlink" Target="http://pbs.twimg.com/profile_images/499257180009529344/CSWhr7LZ_normal.jpeg" TargetMode="External"/><Relationship Id="rId9775" Type="http://schemas.openxmlformats.org/officeDocument/2006/relationships/hyperlink" Target="http://twitter.com/NoSQLDigest/statuses/1052917167283302401" TargetMode="External"/><Relationship Id="rId9776" Type="http://schemas.openxmlformats.org/officeDocument/2006/relationships/hyperlink" Target="http://pbs.twimg.com/profile_images/812556678344351744/SiRnLTqx_normal.jpg" TargetMode="External"/><Relationship Id="rId9777" Type="http://schemas.openxmlformats.org/officeDocument/2006/relationships/hyperlink" Target="http://twitter.com/_reactdev/statuses/1052917123184545792" TargetMode="External"/><Relationship Id="rId9778" Type="http://schemas.openxmlformats.org/officeDocument/2006/relationships/hyperlink" Target="http://pbs.twimg.com/profile_images/812556678344351744/SiRnLTqx_normal.jpg" TargetMode="External"/><Relationship Id="rId9779" Type="http://schemas.openxmlformats.org/officeDocument/2006/relationships/hyperlink" Target="http://twitter.com/_reactdev/statuses/1052917123155197952" TargetMode="External"/><Relationship Id="rId9780" Type="http://schemas.openxmlformats.org/officeDocument/2006/relationships/hyperlink" Target="http://pbs.twimg.com/profile_images/1038524000765235200/52-_dO46_normal.jpg" TargetMode="External"/><Relationship Id="rId9781" Type="http://schemas.openxmlformats.org/officeDocument/2006/relationships/hyperlink" Target="http://twitter.com/SommerChase/statuses/1052917043677282304" TargetMode="External"/><Relationship Id="rId9782" Type="http://schemas.openxmlformats.org/officeDocument/2006/relationships/hyperlink" Target="http://pbs.twimg.com/profile_images/980773614420185089/5goUAuXi_normal.jpg" TargetMode="External"/><Relationship Id="rId9783" Type="http://schemas.openxmlformats.org/officeDocument/2006/relationships/hyperlink" Target="http://twitter.com/JoseGDF/statuses/1052916958973321216" TargetMode="External"/><Relationship Id="rId9784" Type="http://schemas.openxmlformats.org/officeDocument/2006/relationships/hyperlink" Target="http://pbs.twimg.com/profile_images/828169453095510016/X0iDPdDL_normal.jpg" TargetMode="External"/><Relationship Id="rId9785" Type="http://schemas.openxmlformats.org/officeDocument/2006/relationships/hyperlink" Target="http://twitter.com/python_tip/statuses/1052916751980212225" TargetMode="External"/><Relationship Id="rId9786" Type="http://schemas.openxmlformats.org/officeDocument/2006/relationships/hyperlink" Target="http://pbs.twimg.com/profile_images/1012061418680532992/zAHSZqW0_normal.jpg" TargetMode="External"/><Relationship Id="rId9787" Type="http://schemas.openxmlformats.org/officeDocument/2006/relationships/hyperlink" Target="http://twitter.com/iandmacomber/statuses/1052916682262499328" TargetMode="External"/><Relationship Id="rId9788" Type="http://schemas.openxmlformats.org/officeDocument/2006/relationships/hyperlink" Target="http://pbs.twimg.com/profile_images/610707119218634752/EwrE8LOJ_normal.png" TargetMode="External"/><Relationship Id="rId9789" Type="http://schemas.openxmlformats.org/officeDocument/2006/relationships/hyperlink" Target="http://twitter.com/sammoorhouse/statuses/1052916666294824961" TargetMode="External"/><Relationship Id="rId9790" Type="http://schemas.openxmlformats.org/officeDocument/2006/relationships/hyperlink" Target="http://pbs.twimg.com/profile_images/1026018727974846464/CL5aoHaL_normal.jpg" TargetMode="External"/><Relationship Id="rId9791" Type="http://schemas.openxmlformats.org/officeDocument/2006/relationships/hyperlink" Target="http://twitter.com/loyaglobaltech/statuses/1052916649496637441" TargetMode="External"/><Relationship Id="rId9792" Type="http://schemas.openxmlformats.org/officeDocument/2006/relationships/hyperlink" Target="http://pbs.twimg.com/profile_images/1026018727974846464/CL5aoHaL_normal.jpg" TargetMode="External"/><Relationship Id="rId9793" Type="http://schemas.openxmlformats.org/officeDocument/2006/relationships/hyperlink" Target="http://twitter.com/loyaglobaltech/statuses/1052916498715561984" TargetMode="External"/><Relationship Id="rId9794" Type="http://schemas.openxmlformats.org/officeDocument/2006/relationships/hyperlink" Target="http://pbs.twimg.com/profile_images/989194952675643393/JZROv0in_normal.jpg" TargetMode="External"/><Relationship Id="rId9795" Type="http://schemas.openxmlformats.org/officeDocument/2006/relationships/hyperlink" Target="http://twitter.com/coolpythoncodes/statuses/1052916473818226688" TargetMode="External"/><Relationship Id="rId9796" Type="http://schemas.openxmlformats.org/officeDocument/2006/relationships/hyperlink" Target="http://pbs.twimg.com/profile_images/725611285384065024/QMpr0zH3_normal.jpg" TargetMode="External"/><Relationship Id="rId9797" Type="http://schemas.openxmlformats.org/officeDocument/2006/relationships/hyperlink" Target="http://twitter.com/code__tutorials/statuses/1052916349008252929" TargetMode="External"/><Relationship Id="rId9798" Type="http://schemas.openxmlformats.org/officeDocument/2006/relationships/hyperlink" Target="http://pbs.twimg.com/profile_images/783738471290667009/Ry6pchAy_normal.jpg" TargetMode="External"/><Relationship Id="rId9799" Type="http://schemas.openxmlformats.org/officeDocument/2006/relationships/hyperlink" Target="http://twitter.com/villares/statuses/1052916291177250820" TargetMode="External"/><Relationship Id="rId9800" Type="http://schemas.openxmlformats.org/officeDocument/2006/relationships/hyperlink" Target="http://pbs.twimg.com/profile_images/995442401828376576/tyPESOZR_normal.jpg" TargetMode="External"/><Relationship Id="rId9801" Type="http://schemas.openxmlformats.org/officeDocument/2006/relationships/hyperlink" Target="http://twitter.com/PlasmaDray/statuses/1052916234285735936" TargetMode="External"/><Relationship Id="rId9802" Type="http://schemas.openxmlformats.org/officeDocument/2006/relationships/hyperlink" Target="http://pbs.twimg.com/profile_images/998122096671637506/FYWkopbE_normal.jpg" TargetMode="External"/><Relationship Id="rId9803" Type="http://schemas.openxmlformats.org/officeDocument/2006/relationships/hyperlink" Target="http://twitter.com/priyanshu_itech/statuses/1052916010724941824" TargetMode="External"/><Relationship Id="rId9804" Type="http://schemas.openxmlformats.org/officeDocument/2006/relationships/hyperlink" Target="http://pbs.twimg.com/profile_images/1404245782/igeek_normal.jpg" TargetMode="External"/><Relationship Id="rId9805" Type="http://schemas.openxmlformats.org/officeDocument/2006/relationships/hyperlink" Target="http://twitter.com/GamerGeekNews/statuses/1052915969792733184" TargetMode="External"/><Relationship Id="rId9806" Type="http://schemas.openxmlformats.org/officeDocument/2006/relationships/hyperlink" Target="http://pbs.twimg.com/profile_images/627732999161823232/QF5met-h_normal.jpg" TargetMode="External"/><Relationship Id="rId9807" Type="http://schemas.openxmlformats.org/officeDocument/2006/relationships/hyperlink" Target="http://twitter.com/HOCupdate/statuses/1052915957159493633" TargetMode="External"/><Relationship Id="rId9808" Type="http://schemas.openxmlformats.org/officeDocument/2006/relationships/hyperlink" Target="http://pbs.twimg.com/profile_images/1027667507480592384/wCz2LPJO_normal.jpg" TargetMode="External"/><Relationship Id="rId9809" Type="http://schemas.openxmlformats.org/officeDocument/2006/relationships/hyperlink" Target="http://twitter.com/bbfontes/statuses/1052915950964670464" TargetMode="External"/><Relationship Id="rId9810" Type="http://schemas.openxmlformats.org/officeDocument/2006/relationships/hyperlink" Target="http://pbs.twimg.com/profile_images/914886255715815424/ggB7pU9A_normal.jpg" TargetMode="External"/><Relationship Id="rId9811" Type="http://schemas.openxmlformats.org/officeDocument/2006/relationships/hyperlink" Target="http://twitter.com/Python_Mastercl/statuses/1052915807045476352" TargetMode="External"/><Relationship Id="rId9812" Type="http://schemas.openxmlformats.org/officeDocument/2006/relationships/hyperlink" Target="http://pbs.twimg.com/profile_images/1014504553839058944/sETZZe-Q_normal.jpg" TargetMode="External"/><Relationship Id="rId9813" Type="http://schemas.openxmlformats.org/officeDocument/2006/relationships/hyperlink" Target="http://twitter.com/Infoneticadicas/statuses/1052915712979857408" TargetMode="External"/><Relationship Id="rId9814" Type="http://schemas.openxmlformats.org/officeDocument/2006/relationships/hyperlink" Target="http://abs.twimg.com/sticky/default_profile_images/default_profile_normal.png" TargetMode="External"/><Relationship Id="rId9815" Type="http://schemas.openxmlformats.org/officeDocument/2006/relationships/hyperlink" Target="http://twitter.com/xavivila_/statuses/1052915704389865472" TargetMode="External"/><Relationship Id="rId9816" Type="http://schemas.openxmlformats.org/officeDocument/2006/relationships/hyperlink" Target="http://pbs.twimg.com/profile_images/1014504553839058944/sETZZe-Q_normal.jpg" TargetMode="External"/><Relationship Id="rId9817" Type="http://schemas.openxmlformats.org/officeDocument/2006/relationships/hyperlink" Target="http://twitter.com/Infoneticadicas/statuses/1052915676493619200" TargetMode="External"/><Relationship Id="rId9818" Type="http://schemas.openxmlformats.org/officeDocument/2006/relationships/hyperlink" Target="http://pbs.twimg.com/profile_images/1044249662549450752/vmWPfPIS_normal.jpg" TargetMode="External"/><Relationship Id="rId9819" Type="http://schemas.openxmlformats.org/officeDocument/2006/relationships/hyperlink" Target="http://twitter.com/GONattyLite/statuses/1052915622152044544" TargetMode="External"/><Relationship Id="rId9820" Type="http://schemas.openxmlformats.org/officeDocument/2006/relationships/hyperlink" Target="http://pbs.twimg.com/profile_images/855386134439895041/BKOMdcnN_normal.jpg" TargetMode="External"/><Relationship Id="rId9821" Type="http://schemas.openxmlformats.org/officeDocument/2006/relationships/hyperlink" Target="http://twitter.com/PythonPr/statuses/1052915557933166592" TargetMode="External"/><Relationship Id="rId9822" Type="http://schemas.openxmlformats.org/officeDocument/2006/relationships/hyperlink" Target="http://pbs.twimg.com/profile_images/914042208218529792/5FzEiQke_normal.jpg" TargetMode="External"/><Relationship Id="rId9823" Type="http://schemas.openxmlformats.org/officeDocument/2006/relationships/hyperlink" Target="http://twitter.com/Python4y/statuses/1052915556561670144" TargetMode="External"/><Relationship Id="rId9824" Type="http://schemas.openxmlformats.org/officeDocument/2006/relationships/hyperlink" Target="http://pbs.twimg.com/profile_images/378800000176526036/80cff4e42fd91c76d05c11f56f300f65_normal.jpeg" TargetMode="External"/><Relationship Id="rId9825" Type="http://schemas.openxmlformats.org/officeDocument/2006/relationships/hyperlink" Target="http://twitter.com/lwp_/statuses/1052915538366746625" TargetMode="External"/><Relationship Id="rId9826" Type="http://schemas.openxmlformats.org/officeDocument/2006/relationships/hyperlink" Target="http://pbs.twimg.com/profile_images/855391269639471104/mOGyK4El_normal.jpg" TargetMode="External"/><Relationship Id="rId9827" Type="http://schemas.openxmlformats.org/officeDocument/2006/relationships/hyperlink" Target="http://twitter.com/PythonDv/statuses/1052915531882336256" TargetMode="External"/><Relationship Id="rId9828" Type="http://schemas.openxmlformats.org/officeDocument/2006/relationships/hyperlink" Target="http://pbs.twimg.com/profile_images/378800000368832967/51f4e31edb1709953fd624a8bcb6ed07_normal.jpeg" TargetMode="External"/><Relationship Id="rId9829" Type="http://schemas.openxmlformats.org/officeDocument/2006/relationships/hyperlink" Target="http://twitter.com/meier_flo/statuses/1052915522680094721" TargetMode="External"/><Relationship Id="rId9830" Type="http://schemas.openxmlformats.org/officeDocument/2006/relationships/hyperlink" Target="http://pbs.twimg.com/profile_images/1230999289/snakehead_blue_normal.jpg" TargetMode="External"/><Relationship Id="rId9831" Type="http://schemas.openxmlformats.org/officeDocument/2006/relationships/hyperlink" Target="http://twitter.com/driscollis/statuses/1052915486021836800" TargetMode="External"/><Relationship Id="rId9832" Type="http://schemas.openxmlformats.org/officeDocument/2006/relationships/hyperlink" Target="http://pbs.twimg.com/profile_images/989194952675643393/JZROv0in_normal.jpg" TargetMode="External"/><Relationship Id="rId9833" Type="http://schemas.openxmlformats.org/officeDocument/2006/relationships/hyperlink" Target="http://twitter.com/coolpythoncodes/statuses/1052915417507876866" TargetMode="External"/><Relationship Id="rId9834" Type="http://schemas.openxmlformats.org/officeDocument/2006/relationships/hyperlink" Target="http://pbs.twimg.com/profile_images/1026018727974846464/CL5aoHaL_normal.jpg" TargetMode="External"/><Relationship Id="rId9835" Type="http://schemas.openxmlformats.org/officeDocument/2006/relationships/hyperlink" Target="http://twitter.com/loyaglobaltech/statuses/1052915417126191109" TargetMode="External"/><Relationship Id="rId9836" Type="http://schemas.openxmlformats.org/officeDocument/2006/relationships/hyperlink" Target="http://pbs.twimg.com/profile_images/3108066656/eca7052400e22690ec7c0817f35587c4_normal.png" TargetMode="External"/><Relationship Id="rId9837" Type="http://schemas.openxmlformats.org/officeDocument/2006/relationships/hyperlink" Target="http://twitter.com/BigDataBuzzNet/statuses/1052915356099063808" TargetMode="External"/><Relationship Id="rId9838" Type="http://schemas.openxmlformats.org/officeDocument/2006/relationships/hyperlink" Target="http://pbs.twimg.com/profile_images/842358957997883392/59-UQhVS_normal.jpg" TargetMode="External"/><Relationship Id="rId9839" Type="http://schemas.openxmlformats.org/officeDocument/2006/relationships/hyperlink" Target="http://twitter.com/Python_Dv/statuses/1052915262394171392" TargetMode="External"/><Relationship Id="rId9840" Type="http://schemas.openxmlformats.org/officeDocument/2006/relationships/hyperlink" Target="http://pbs.twimg.com/profile_images/378800000784974095/f05e59837dd863f458fe94bc9c0b9568_normal.jpeg" TargetMode="External"/><Relationship Id="rId9841" Type="http://schemas.openxmlformats.org/officeDocument/2006/relationships/hyperlink" Target="http://twitter.com/smaiitm/statuses/1052915187404029952" TargetMode="External"/><Relationship Id="rId9842" Type="http://schemas.openxmlformats.org/officeDocument/2006/relationships/hyperlink" Target="http://pbs.twimg.com/profile_images/686262456126205952/wCla5uWm_normal.jpg" TargetMode="External"/><Relationship Id="rId9843" Type="http://schemas.openxmlformats.org/officeDocument/2006/relationships/hyperlink" Target="http://twitter.com/TrippBraden/statuses/1052915169704194048" TargetMode="External"/><Relationship Id="rId9844" Type="http://schemas.openxmlformats.org/officeDocument/2006/relationships/hyperlink" Target="http://pbs.twimg.com/profile_images/615997976645869568/e96OFoTe_normal.png" TargetMode="External"/><Relationship Id="rId9845" Type="http://schemas.openxmlformats.org/officeDocument/2006/relationships/hyperlink" Target="http://twitter.com/IAtxa/statuses/1052915161227505667" TargetMode="External"/><Relationship Id="rId9846" Type="http://schemas.openxmlformats.org/officeDocument/2006/relationships/hyperlink" Target="http://pbs.twimg.com/profile_images/855396751192145920/hRovGPhq_normal.jpg" TargetMode="External"/><Relationship Id="rId9847" Type="http://schemas.openxmlformats.org/officeDocument/2006/relationships/hyperlink" Target="http://twitter.com/DvPython/statuses/1052914896311062533" TargetMode="External"/><Relationship Id="rId9848" Type="http://schemas.openxmlformats.org/officeDocument/2006/relationships/hyperlink" Target="http://pbs.twimg.com/profile_images/828992983970222082/-6Uef0KV_normal.jpg" TargetMode="External"/><Relationship Id="rId9849" Type="http://schemas.openxmlformats.org/officeDocument/2006/relationships/hyperlink" Target="http://twitter.com/Beezel_Bug/statuses/1052914862060384258" TargetMode="External"/><Relationship Id="rId9850" Type="http://schemas.openxmlformats.org/officeDocument/2006/relationships/hyperlink" Target="http://pbs.twimg.com/profile_images/1049018495139291136/ZrNbLYo1_normal.jpg" TargetMode="External"/><Relationship Id="rId9851" Type="http://schemas.openxmlformats.org/officeDocument/2006/relationships/hyperlink" Target="http://twitter.com/flypsta/statuses/1052914837628624896" TargetMode="External"/><Relationship Id="rId9852" Type="http://schemas.openxmlformats.org/officeDocument/2006/relationships/hyperlink" Target="http://pbs.twimg.com/profile_images/206803654/GKLogoRGB1440x1080_normal.jpg" TargetMode="External"/><Relationship Id="rId9853" Type="http://schemas.openxmlformats.org/officeDocument/2006/relationships/hyperlink" Target="http://twitter.com/GKonDevOps/statuses/1052914826257846272" TargetMode="External"/><Relationship Id="rId9854" Type="http://schemas.openxmlformats.org/officeDocument/2006/relationships/hyperlink" Target="http://pbs.twimg.com/profile_images/755606041728016384/_JlbwVxo_normal.jpg" TargetMode="External"/><Relationship Id="rId9855" Type="http://schemas.openxmlformats.org/officeDocument/2006/relationships/hyperlink" Target="http://twitter.com/BeardySmeardy/statuses/1052914808046141440" TargetMode="External"/><Relationship Id="rId9856" Type="http://schemas.openxmlformats.org/officeDocument/2006/relationships/hyperlink" Target="http://pbs.twimg.com/profile_images/950687916807790592/2VGLnSh6_normal.jpg" TargetMode="External"/><Relationship Id="rId9857" Type="http://schemas.openxmlformats.org/officeDocument/2006/relationships/hyperlink" Target="http://twitter.com/moka18313/statuses/1052914736788979714" TargetMode="External"/><Relationship Id="rId9858" Type="http://schemas.openxmlformats.org/officeDocument/2006/relationships/hyperlink" Target="http://pbs.twimg.com/profile_images/1052819820377296897/RIYDWAZH_normal.jpg" TargetMode="External"/><Relationship Id="rId9859" Type="http://schemas.openxmlformats.org/officeDocument/2006/relationships/hyperlink" Target="http://twitter.com/AExtab/statuses/1052914722385743872" TargetMode="External"/><Relationship Id="rId9860" Type="http://schemas.openxmlformats.org/officeDocument/2006/relationships/hyperlink" Target="http://pbs.twimg.com/profile_images/1004048738061574144/pN4SyDKj_normal.jpg" TargetMode="External"/><Relationship Id="rId9861" Type="http://schemas.openxmlformats.org/officeDocument/2006/relationships/hyperlink" Target="http://twitter.com/glblcd/statuses/1052914668807905280" TargetMode="External"/><Relationship Id="rId9862" Type="http://schemas.openxmlformats.org/officeDocument/2006/relationships/hyperlink" Target="http://pbs.twimg.com/profile_images/1011109801215037440/xGLQlGQT_normal.jpg" TargetMode="External"/><Relationship Id="rId9863" Type="http://schemas.openxmlformats.org/officeDocument/2006/relationships/hyperlink" Target="http://twitter.com/g3nology/statuses/1052914314062032896" TargetMode="External"/><Relationship Id="rId9864" Type="http://schemas.openxmlformats.org/officeDocument/2006/relationships/hyperlink" Target="http://pbs.twimg.com/profile_images/752597810093096960/il9lJBWU_normal.jpg" TargetMode="External"/><Relationship Id="rId9865" Type="http://schemas.openxmlformats.org/officeDocument/2006/relationships/hyperlink" Target="http://twitter.com/TweetingOtusOwl/statuses/1052914225637728260" TargetMode="External"/><Relationship Id="rId9866" Type="http://schemas.openxmlformats.org/officeDocument/2006/relationships/hyperlink" Target="http://pbs.twimg.com/profile_images/807359043/foto_22_normal.jpg" TargetMode="External"/><Relationship Id="rId9867" Type="http://schemas.openxmlformats.org/officeDocument/2006/relationships/hyperlink" Target="http://twitter.com/Ritmonegro/statuses/1052914108910239744" TargetMode="External"/><Relationship Id="rId9868" Type="http://schemas.openxmlformats.org/officeDocument/2006/relationships/hyperlink" Target="http://abs.twimg.com/sticky/default_profile_images/default_profile_normal.png" TargetMode="External"/><Relationship Id="rId9869" Type="http://schemas.openxmlformats.org/officeDocument/2006/relationships/hyperlink" Target="http://twitter.com/0x626F74/statuses/1052913694475214853" TargetMode="External"/><Relationship Id="rId9870" Type="http://schemas.openxmlformats.org/officeDocument/2006/relationships/hyperlink" Target="http://pbs.twimg.com/profile_images/1042413812522135552/KCd9ml53_normal.png" TargetMode="External"/><Relationship Id="rId9871" Type="http://schemas.openxmlformats.org/officeDocument/2006/relationships/hyperlink" Target="http://twitter.com/codekiwicom/statuses/1052913553630478338" TargetMode="External"/><Relationship Id="rId9872" Type="http://schemas.openxmlformats.org/officeDocument/2006/relationships/hyperlink" Target="http://pbs.twimg.com/profile_images/943374853037424640/iGmpz2sK_normal.jpg" TargetMode="External"/><Relationship Id="rId9873" Type="http://schemas.openxmlformats.org/officeDocument/2006/relationships/hyperlink" Target="http://twitter.com/hideki_climax/statuses/1052913455072563202" TargetMode="External"/><Relationship Id="rId9874" Type="http://schemas.openxmlformats.org/officeDocument/2006/relationships/hyperlink" Target="http://pbs.twimg.com/profile_images/499576699193810945/ykZaUSEZ_normal.png" TargetMode="External"/><Relationship Id="rId9875" Type="http://schemas.openxmlformats.org/officeDocument/2006/relationships/hyperlink" Target="http://twitter.com/Genuitec/statuses/1052913360197562369" TargetMode="External"/><Relationship Id="rId9876" Type="http://schemas.openxmlformats.org/officeDocument/2006/relationships/hyperlink" Target="http://pbs.twimg.com/profile_images/878188098013810688/nG8vTKEQ_normal.jpg" TargetMode="External"/><Relationship Id="rId9877" Type="http://schemas.openxmlformats.org/officeDocument/2006/relationships/hyperlink" Target="http://twitter.com/intapeople/statuses/1052913233315725312" TargetMode="External"/><Relationship Id="rId9878" Type="http://schemas.openxmlformats.org/officeDocument/2006/relationships/hyperlink" Target="http://pbs.twimg.com/profile_images/1026312180453519360/nE3Mnq2H_normal.jpg" TargetMode="External"/><Relationship Id="rId9879" Type="http://schemas.openxmlformats.org/officeDocument/2006/relationships/hyperlink" Target="http://twitter.com/PepeFJTw/statuses/1052912878213353472" TargetMode="External"/><Relationship Id="rId9880" Type="http://schemas.openxmlformats.org/officeDocument/2006/relationships/hyperlink" Target="http://pbs.twimg.com/profile_images/1036562650044538880/G5inPQ9S_normal.jpg" TargetMode="External"/><Relationship Id="rId9881" Type="http://schemas.openxmlformats.org/officeDocument/2006/relationships/hyperlink" Target="http://twitter.com/Sewagodimo_M/statuses/1052912791043096576" TargetMode="External"/><Relationship Id="rId9882" Type="http://schemas.openxmlformats.org/officeDocument/2006/relationships/hyperlink" Target="http://pbs.twimg.com/profile_images/522706544408797184/YWiXfGVp_normal.jpeg" TargetMode="External"/><Relationship Id="rId9883" Type="http://schemas.openxmlformats.org/officeDocument/2006/relationships/hyperlink" Target="http://twitter.com/fifiemfolwe/statuses/1052912740103311362" TargetMode="External"/><Relationship Id="rId9884" Type="http://schemas.openxmlformats.org/officeDocument/2006/relationships/hyperlink" Target="http://pbs.twimg.com/profile_images/774863048456626176/-X02n-c7_normal.jpg" TargetMode="External"/><Relationship Id="rId9885" Type="http://schemas.openxmlformats.org/officeDocument/2006/relationships/hyperlink" Target="http://twitter.com/SubkrishnaRao/statuses/1052912726337564672" TargetMode="External"/><Relationship Id="rId9886" Type="http://schemas.openxmlformats.org/officeDocument/2006/relationships/hyperlink" Target="http://pbs.twimg.com/profile_images/522706544408797184/YWiXfGVp_normal.jpeg" TargetMode="External"/><Relationship Id="rId9887" Type="http://schemas.openxmlformats.org/officeDocument/2006/relationships/hyperlink" Target="http://twitter.com/fifiemfolwe/statuses/1052912594531553280" TargetMode="External"/><Relationship Id="rId9888" Type="http://schemas.openxmlformats.org/officeDocument/2006/relationships/hyperlink" Target="http://pbs.twimg.com/profile_images/378800000784974095/f05e59837dd863f458fe94bc9c0b9568_normal.jpeg" TargetMode="External"/><Relationship Id="rId9889" Type="http://schemas.openxmlformats.org/officeDocument/2006/relationships/hyperlink" Target="http://twitter.com/smaiitm/statuses/1052912367485444097" TargetMode="External"/><Relationship Id="rId9890" Type="http://schemas.openxmlformats.org/officeDocument/2006/relationships/hyperlink" Target="http://pbs.twimg.com/profile_images/770561770079518720/_xCrKQZn_normal.jpg" TargetMode="External"/><Relationship Id="rId9891" Type="http://schemas.openxmlformats.org/officeDocument/2006/relationships/hyperlink" Target="http://twitter.com/praekeltorg/statuses/1052912167907983362" TargetMode="External"/><Relationship Id="rId9892" Type="http://schemas.openxmlformats.org/officeDocument/2006/relationships/hyperlink" Target="http://pbs.twimg.com/profile_images/947085198176395264/1NEekmBt_normal.jpg" TargetMode="External"/><Relationship Id="rId9893" Type="http://schemas.openxmlformats.org/officeDocument/2006/relationships/hyperlink" Target="http://twitter.com/SpaceEqual/statuses/1052912034952568832" TargetMode="External"/><Relationship Id="rId9894" Type="http://schemas.openxmlformats.org/officeDocument/2006/relationships/hyperlink" Target="http://pbs.twimg.com/profile_images/1011634938439843842/MQOsAsFj_normal.jpg" TargetMode="External"/><Relationship Id="rId9895" Type="http://schemas.openxmlformats.org/officeDocument/2006/relationships/hyperlink" Target="http://twitter.com/FEPS_Nancy/statuses/1052911730802618370" TargetMode="External"/><Relationship Id="rId9896" Type="http://schemas.openxmlformats.org/officeDocument/2006/relationships/hyperlink" Target="http://pbs.twimg.com/profile_images/842645645831888896/4n3j1zLt_normal.jpg" TargetMode="External"/><Relationship Id="rId9897" Type="http://schemas.openxmlformats.org/officeDocument/2006/relationships/hyperlink" Target="http://twitter.com/tinitun/statuses/1052911662385299456" TargetMode="External"/><Relationship Id="rId9898" Type="http://schemas.openxmlformats.org/officeDocument/2006/relationships/hyperlink" Target="http://pbs.twimg.com/profile_images/578940161607733248/eRwKaJem_normal.jpeg" TargetMode="External"/><Relationship Id="rId9899" Type="http://schemas.openxmlformats.org/officeDocument/2006/relationships/hyperlink" Target="http://twitter.com/CienciaKanija/statuses/1052911614947729408" TargetMode="External"/><Relationship Id="rId9900" Type="http://schemas.openxmlformats.org/officeDocument/2006/relationships/hyperlink" Target="http://pbs.twimg.com/profile_images/826730737630076929/m_L3WJ1T_normal.jpg" TargetMode="External"/><Relationship Id="rId9901" Type="http://schemas.openxmlformats.org/officeDocument/2006/relationships/hyperlink" Target="http://twitter.com/rajuvindane/statuses/1052911578092265473" TargetMode="External"/><Relationship Id="rId9902" Type="http://schemas.openxmlformats.org/officeDocument/2006/relationships/hyperlink" Target="http://pbs.twimg.com/profile_images/716230496431288322/drhV4uZr_normal.jpg" TargetMode="External"/><Relationship Id="rId9903" Type="http://schemas.openxmlformats.org/officeDocument/2006/relationships/hyperlink" Target="http://twitter.com/SaraRC83/statuses/1052911307299717121" TargetMode="External"/><Relationship Id="rId9904" Type="http://schemas.openxmlformats.org/officeDocument/2006/relationships/hyperlink" Target="http://pbs.twimg.com/profile_images/762088821668413440/5UHO5RKb_normal.jpg" TargetMode="External"/><Relationship Id="rId9905" Type="http://schemas.openxmlformats.org/officeDocument/2006/relationships/hyperlink" Target="http://twitter.com/tiggawhit/statuses/1052911297610825728" TargetMode="External"/><Relationship Id="rId9906" Type="http://schemas.openxmlformats.org/officeDocument/2006/relationships/hyperlink" Target="http://pbs.twimg.com/profile_images/999207058464423936/4xYpH0c0_normal.jpg" TargetMode="External"/><Relationship Id="rId9907" Type="http://schemas.openxmlformats.org/officeDocument/2006/relationships/hyperlink" Target="http://twitter.com/VolatilityQ/statuses/1052911159924482051" TargetMode="External"/><Relationship Id="rId9908" Type="http://schemas.openxmlformats.org/officeDocument/2006/relationships/hyperlink" Target="http://pbs.twimg.com/profile_images/973514948230963200/vit91vN3_normal.jpg" TargetMode="External"/><Relationship Id="rId9909" Type="http://schemas.openxmlformats.org/officeDocument/2006/relationships/hyperlink" Target="http://twitter.com/naveengupta90/statuses/1052911021533233152" TargetMode="External"/><Relationship Id="rId9910" Type="http://schemas.openxmlformats.org/officeDocument/2006/relationships/hyperlink" Target="http://pbs.twimg.com/profile_images/903668677148643328/L0SzsnmY_normal.jpg" TargetMode="External"/><Relationship Id="rId9911" Type="http://schemas.openxmlformats.org/officeDocument/2006/relationships/hyperlink" Target="http://twitter.com/rafed24401195/statuses/1052910937395654656" TargetMode="External"/><Relationship Id="rId9912" Type="http://schemas.openxmlformats.org/officeDocument/2006/relationships/hyperlink" Target="http://pbs.twimg.com/profile_images/952858814562357248/29dpzh1w_normal.jpg" TargetMode="External"/><Relationship Id="rId9913" Type="http://schemas.openxmlformats.org/officeDocument/2006/relationships/hyperlink" Target="http://twitter.com/IoTtogether/statuses/1052910749079822336" TargetMode="External"/><Relationship Id="rId9914" Type="http://schemas.openxmlformats.org/officeDocument/2006/relationships/hyperlink" Target="http://pbs.twimg.com/profile_images/978119957945909248/7UuCCeOI_normal.jpg" TargetMode="External"/><Relationship Id="rId9915" Type="http://schemas.openxmlformats.org/officeDocument/2006/relationships/hyperlink" Target="http://twitter.com/joehoribs/statuses/1052910715332427776" TargetMode="External"/><Relationship Id="rId9916" Type="http://schemas.openxmlformats.org/officeDocument/2006/relationships/hyperlink" Target="http://pbs.twimg.com/profile_images/939825647559602176/_Xsa91Df_normal.jpg" TargetMode="External"/><Relationship Id="rId9917" Type="http://schemas.openxmlformats.org/officeDocument/2006/relationships/hyperlink" Target="http://twitter.com/victotara/statuses/1052910715114262528" TargetMode="External"/><Relationship Id="rId9918" Type="http://schemas.openxmlformats.org/officeDocument/2006/relationships/hyperlink" Target="http://abs.twimg.com/sticky/default_profile_images/default_profile_normal.png" TargetMode="External"/><Relationship Id="rId9919" Type="http://schemas.openxmlformats.org/officeDocument/2006/relationships/hyperlink" Target="http://twitter.com/Mark7475/statuses/1052910715097505793" TargetMode="External"/><Relationship Id="rId9920" Type="http://schemas.openxmlformats.org/officeDocument/2006/relationships/hyperlink" Target="http://pbs.twimg.com/profile_images/786122831901892608/VN-JIX7b_normal.jpg" TargetMode="External"/><Relationship Id="rId9921" Type="http://schemas.openxmlformats.org/officeDocument/2006/relationships/hyperlink" Target="http://twitter.com/yamatho2/statuses/1052910660881932288" TargetMode="External"/><Relationship Id="rId9922" Type="http://schemas.openxmlformats.org/officeDocument/2006/relationships/hyperlink" Target="http://pbs.twimg.com/profile_images/1003780657124868097/H3aIcAr4_normal.jpg" TargetMode="External"/><Relationship Id="rId9923" Type="http://schemas.openxmlformats.org/officeDocument/2006/relationships/hyperlink" Target="http://twitter.com/SaltinhoT/statuses/1052910618938920966" TargetMode="External"/><Relationship Id="rId9924" Type="http://schemas.openxmlformats.org/officeDocument/2006/relationships/hyperlink" Target="http://pbs.twimg.com/profile_images/760774125522518016/jhzjWv0i_normal.jpg" TargetMode="External"/><Relationship Id="rId9925" Type="http://schemas.openxmlformats.org/officeDocument/2006/relationships/hyperlink" Target="http://twitter.com/chidambara09/statuses/1052910608708825088" TargetMode="External"/><Relationship Id="rId9926" Type="http://schemas.openxmlformats.org/officeDocument/2006/relationships/hyperlink" Target="http://pbs.twimg.com/profile_images/499257180009529344/CSWhr7LZ_normal.jpeg" TargetMode="External"/><Relationship Id="rId9927" Type="http://schemas.openxmlformats.org/officeDocument/2006/relationships/hyperlink" Target="http://twitter.com/NoSQLDigest/statuses/1052910599821131777" TargetMode="External"/><Relationship Id="rId9928" Type="http://schemas.openxmlformats.org/officeDocument/2006/relationships/hyperlink" Target="http://pbs.twimg.com/profile_images/838808149117321216/9wCbxmAX_normal.jpg" TargetMode="External"/><Relationship Id="rId9929" Type="http://schemas.openxmlformats.org/officeDocument/2006/relationships/hyperlink" Target="http://twitter.com/horstwilmes/statuses/1052910584000405504" TargetMode="External"/><Relationship Id="rId9930" Type="http://schemas.openxmlformats.org/officeDocument/2006/relationships/hyperlink" Target="http://pbs.twimg.com/profile_images/849166849950568448/Zb0nWTNN_normal.jpg" TargetMode="External"/><Relationship Id="rId9931" Type="http://schemas.openxmlformats.org/officeDocument/2006/relationships/hyperlink" Target="http://codeanywhere.com/" TargetMode="External"/><Relationship Id="rId9932" Type="http://schemas.openxmlformats.org/officeDocument/2006/relationships/hyperlink" Target="http://twitter.com/_30days30sites/statuses/1052910481164435456" TargetMode="External"/><Relationship Id="rId9933" Type="http://schemas.openxmlformats.org/officeDocument/2006/relationships/hyperlink" Target="http://pbs.twimg.com/profile_images/434292432335695872/NP-5Ip4p_normal.png" TargetMode="External"/><Relationship Id="rId9934" Type="http://schemas.openxmlformats.org/officeDocument/2006/relationships/hyperlink" Target="http://twitter.com/sngose/statuses/1052910398226268165" TargetMode="External"/><Relationship Id="rId9935" Type="http://schemas.openxmlformats.org/officeDocument/2006/relationships/hyperlink" Target="http://pbs.twimg.com/profile_images/2976122938/f2161a9d34cdd8ecc2d0f848e94be8f9_normal.jpeg" TargetMode="External"/><Relationship Id="rId9936" Type="http://schemas.openxmlformats.org/officeDocument/2006/relationships/hyperlink" Target="http://twitter.com/roma2099/statuses/1052910396510797824" TargetMode="External"/><Relationship Id="rId9937" Type="http://schemas.openxmlformats.org/officeDocument/2006/relationships/hyperlink" Target="http://pbs.twimg.com/profile_images/1014378765235998720/je1Y1_1M_normal.jpg" TargetMode="External"/><Relationship Id="rId9938" Type="http://schemas.openxmlformats.org/officeDocument/2006/relationships/hyperlink" Target="http://twitter.com/digital_colibri/statuses/1052910282039803904" TargetMode="External"/><Relationship Id="rId9939" Type="http://schemas.openxmlformats.org/officeDocument/2006/relationships/hyperlink" Target="http://pbs.twimg.com/profile_images/761031251901820928/iLPjjmE-_normal.jpg" TargetMode="External"/><Relationship Id="rId9940" Type="http://schemas.openxmlformats.org/officeDocument/2006/relationships/hyperlink" Target="http://twitter.com/urob0r0/statuses/1052910202075443200" TargetMode="External"/><Relationship Id="rId9941" Type="http://schemas.openxmlformats.org/officeDocument/2006/relationships/hyperlink" Target="http://pbs.twimg.com/profile_images/1052980888445669376/_43m0RpX_normal.jpg" TargetMode="External"/><Relationship Id="rId9942" Type="http://schemas.openxmlformats.org/officeDocument/2006/relationships/hyperlink" Target="http://twitter.com/albertan48/statuses/1052910195142094848" TargetMode="External"/><Relationship Id="rId9943" Type="http://schemas.openxmlformats.org/officeDocument/2006/relationships/hyperlink" Target="http://pbs.twimg.com/profile_images/963523348016676864/_jXKazCf_normal.jpg" TargetMode="External"/><Relationship Id="rId9944" Type="http://schemas.openxmlformats.org/officeDocument/2006/relationships/hyperlink" Target="http://twitter.com/spiritandwine/statuses/1052910141085868032" TargetMode="External"/><Relationship Id="rId9945" Type="http://schemas.openxmlformats.org/officeDocument/2006/relationships/hyperlink" Target="http://pbs.twimg.com/profile_images/1029306686148947968/xT2ERWS0_normal.jpg" TargetMode="External"/><Relationship Id="rId9946" Type="http://schemas.openxmlformats.org/officeDocument/2006/relationships/hyperlink" Target="http://twitter.com/FrancescoCiull4/statuses/1052910120630407169" TargetMode="External"/><Relationship Id="rId9947" Type="http://schemas.openxmlformats.org/officeDocument/2006/relationships/hyperlink" Target="http://pbs.twimg.com/profile_images/1047504740622524419/WnklMH6d_normal.jpg" TargetMode="External"/><Relationship Id="rId9948" Type="http://schemas.openxmlformats.org/officeDocument/2006/relationships/hyperlink" Target="http://twitter.com/mcqueccu/statuses/1052910005454888960" TargetMode="External"/><Relationship Id="rId9949" Type="http://schemas.openxmlformats.org/officeDocument/2006/relationships/hyperlink" Target="http://pbs.twimg.com/profile_images/666239469130006528/7Ffprr69_normal.jpg" TargetMode="External"/><Relationship Id="rId9950" Type="http://schemas.openxmlformats.org/officeDocument/2006/relationships/hyperlink" Target="http://twitter.com/VladoBotsvadze/statuses/1052909999771590656" TargetMode="External"/><Relationship Id="rId9951" Type="http://schemas.openxmlformats.org/officeDocument/2006/relationships/hyperlink" Target="http://pbs.twimg.com/profile_images/1046220721087688704/RidtZYBx_normal.jpg" TargetMode="External"/><Relationship Id="rId9952" Type="http://schemas.openxmlformats.org/officeDocument/2006/relationships/hyperlink" Target="http://twitter.com/AaronCuddeback/statuses/1052909483935100928" TargetMode="External"/><Relationship Id="rId9953" Type="http://schemas.openxmlformats.org/officeDocument/2006/relationships/hyperlink" Target="http://pbs.twimg.com/profile_images/760774125522518016/jhzjWv0i_normal.jpg" TargetMode="External"/><Relationship Id="rId9954" Type="http://schemas.openxmlformats.org/officeDocument/2006/relationships/hyperlink" Target="http://twitter.com/chidambara09/statuses/1052909261301329920" TargetMode="External"/><Relationship Id="rId9955" Type="http://schemas.openxmlformats.org/officeDocument/2006/relationships/hyperlink" Target="http://pbs.twimg.com/profile_images/776822994622636036/xTk1EvZI_normal.jpg" TargetMode="External"/><Relationship Id="rId9956" Type="http://schemas.openxmlformats.org/officeDocument/2006/relationships/hyperlink" Target="http://twitter.com/oceanographer/statuses/1052909187561328640" TargetMode="External"/><Relationship Id="rId9957" Type="http://schemas.openxmlformats.org/officeDocument/2006/relationships/hyperlink" Target="http://pbs.twimg.com/profile_images/769318083798310912/PGcsz-fc_normal.jpg" TargetMode="External"/><Relationship Id="rId9958" Type="http://schemas.openxmlformats.org/officeDocument/2006/relationships/hyperlink" Target="http://twitter.com/pickleat/statuses/1052909186667950080" TargetMode="External"/><Relationship Id="rId9959" Type="http://schemas.openxmlformats.org/officeDocument/2006/relationships/hyperlink" Target="http://pbs.twimg.com/profile_images/1912917915/image_normal.jpg" TargetMode="External"/><Relationship Id="rId9960" Type="http://schemas.openxmlformats.org/officeDocument/2006/relationships/hyperlink" Target="http://twitter.com/GSheltonJr/statuses/1052909079927115776" TargetMode="External"/><Relationship Id="rId9961" Type="http://schemas.openxmlformats.org/officeDocument/2006/relationships/hyperlink" Target="http://pbs.twimg.com/profile_images/1023219928751468544/aSJEeXhA_normal.jpg" TargetMode="External"/><Relationship Id="rId9962" Type="http://schemas.openxmlformats.org/officeDocument/2006/relationships/hyperlink" Target="http://twitter.com/abshkjha/statuses/1052909015267602432" TargetMode="External"/><Relationship Id="rId9963" Type="http://schemas.openxmlformats.org/officeDocument/2006/relationships/hyperlink" Target="http://pbs.twimg.com/profile_images/1027027563481161728/BuUVTDbA_normal.jpg" TargetMode="External"/><Relationship Id="rId9964" Type="http://schemas.openxmlformats.org/officeDocument/2006/relationships/hyperlink" Target="http://twitter.com/for_AI_study/statuses/1052908973257453570" TargetMode="External"/><Relationship Id="rId9965" Type="http://schemas.openxmlformats.org/officeDocument/2006/relationships/hyperlink" Target="http://pbs.twimg.com/profile_images/999308826443595777/zvWm0ZZv_normal.jpg" TargetMode="External"/><Relationship Id="rId9966" Type="http://schemas.openxmlformats.org/officeDocument/2006/relationships/hyperlink" Target="http://twitter.com/PrithvirajDey7/statuses/1052908887630913536" TargetMode="External"/><Relationship Id="rId9967" Type="http://schemas.openxmlformats.org/officeDocument/2006/relationships/hyperlink" Target="http://pbs.twimg.com/profile_images/608908748841734144/4IzjA2wy_normal.jpg" TargetMode="External"/><Relationship Id="rId9968" Type="http://schemas.openxmlformats.org/officeDocument/2006/relationships/hyperlink" Target="http://twitter.com/p_arranz/statuses/1052908714192191489" TargetMode="External"/><Relationship Id="rId9969" Type="http://schemas.openxmlformats.org/officeDocument/2006/relationships/hyperlink" Target="http://pbs.twimg.com/profile_images/515449759213944833/9YMzIu4e_normal.jpeg" TargetMode="External"/><Relationship Id="rId9970" Type="http://schemas.openxmlformats.org/officeDocument/2006/relationships/hyperlink" Target="http://twitter.com/PrivilegeHealth/statuses/1052908515495309313" TargetMode="External"/><Relationship Id="rId9971" Type="http://schemas.openxmlformats.org/officeDocument/2006/relationships/hyperlink" Target="http://pbs.twimg.com/profile_images/1008500577557405696/m541d_pC_normal.jpg" TargetMode="External"/><Relationship Id="rId9972" Type="http://schemas.openxmlformats.org/officeDocument/2006/relationships/hyperlink" Target="http://twitter.com/Dr_Ten_/statuses/1052908489134104583" TargetMode="External"/><Relationship Id="rId9973" Type="http://schemas.openxmlformats.org/officeDocument/2006/relationships/hyperlink" Target="http://pbs.twimg.com/profile_images/659031683862306816/gB4DDQ77_normal.jpg" TargetMode="External"/><Relationship Id="rId9974" Type="http://schemas.openxmlformats.org/officeDocument/2006/relationships/hyperlink" Target="http://twitter.com/astrojuanlu/statuses/1052908425351442433" TargetMode="External"/><Relationship Id="rId9975" Type="http://schemas.openxmlformats.org/officeDocument/2006/relationships/hyperlink" Target="http://pbs.twimg.com/profile_images/886570846248108032/b66gq5t2_normal.jpg" TargetMode="External"/><Relationship Id="rId9976" Type="http://schemas.openxmlformats.org/officeDocument/2006/relationships/hyperlink" Target="http://twitter.com/SvenHesse2001/statuses/1052908248511250432" TargetMode="External"/><Relationship Id="rId9977" Type="http://schemas.openxmlformats.org/officeDocument/2006/relationships/hyperlink" Target="http://pbs.twimg.com/profile_images/2335823110/Living_Art_Reptiles_Banner_normal.jpg" TargetMode="External"/><Relationship Id="rId9978" Type="http://schemas.openxmlformats.org/officeDocument/2006/relationships/hyperlink" Target="http://twitter.com/LivingArtReptil/statuses/1052908178898382848" TargetMode="External"/><Relationship Id="rId9979" Type="http://schemas.openxmlformats.org/officeDocument/2006/relationships/hyperlink" Target="http://pbs.twimg.com/profile_images/823893761306542080/BHMnHtwt_normal.jpg" TargetMode="External"/><Relationship Id="rId9980" Type="http://schemas.openxmlformats.org/officeDocument/2006/relationships/hyperlink" Target="http://twitter.com/dr_vitus_zato/statuses/1052908165896052736" TargetMode="External"/><Relationship Id="rId9981" Type="http://schemas.openxmlformats.org/officeDocument/2006/relationships/hyperlink" Target="http://pbs.twimg.com/profile_images/868447891609624576/oSG1pM05_normal.jpg" TargetMode="External"/><Relationship Id="rId9982" Type="http://schemas.openxmlformats.org/officeDocument/2006/relationships/hyperlink" Target="http://twitter.com/SeoDenton/statuses/1052908134635892737" TargetMode="External"/><Relationship Id="rId9983" Type="http://schemas.openxmlformats.org/officeDocument/2006/relationships/hyperlink" Target="http://pbs.twimg.com/profile_images/572091631055028224/Pkx__FSB_normal.png" TargetMode="External"/><Relationship Id="rId9984" Type="http://schemas.openxmlformats.org/officeDocument/2006/relationships/hyperlink" Target="http://twitter.com/cool_python/statuses/1052907999222792192" TargetMode="External"/><Relationship Id="rId9985" Type="http://schemas.openxmlformats.org/officeDocument/2006/relationships/hyperlink" Target="http://pbs.twimg.com/profile_images/943374853037424640/iGmpz2sK_normal.jpg" TargetMode="External"/><Relationship Id="rId9986" Type="http://schemas.openxmlformats.org/officeDocument/2006/relationships/hyperlink" Target="http://twitter.com/hideki_climax/statuses/1052907986111229952" TargetMode="External"/><Relationship Id="rId9987" Type="http://schemas.openxmlformats.org/officeDocument/2006/relationships/hyperlink" Target="http://pbs.twimg.com/profile_images/904348191952396288/25dJkVVE_normal.jpg" TargetMode="External"/><Relationship Id="rId9988" Type="http://schemas.openxmlformats.org/officeDocument/2006/relationships/hyperlink" Target="http://twitter.com/odette_herviaux/statuses/1052907749191880704" TargetMode="External"/><Relationship Id="rId9989" Type="http://schemas.openxmlformats.org/officeDocument/2006/relationships/hyperlink" Target="http://pbs.twimg.com/profile_images/741189647070437377/zWQkOvKW_normal.jpg" TargetMode="External"/><Relationship Id="rId9990" Type="http://schemas.openxmlformats.org/officeDocument/2006/relationships/hyperlink" Target="http://twitter.com/program_acdemy/statuses/1052907740962725889" TargetMode="External"/><Relationship Id="rId9991" Type="http://schemas.openxmlformats.org/officeDocument/2006/relationships/hyperlink" Target="http://pbs.twimg.com/profile_images/1009924451415281664/YmkJlRV7_normal.jpg" TargetMode="External"/><Relationship Id="rId9992" Type="http://schemas.openxmlformats.org/officeDocument/2006/relationships/hyperlink" Target="http://twitter.com/JuanElConteston/statuses/1052907727566057472" TargetMode="External"/><Relationship Id="rId9993" Type="http://schemas.openxmlformats.org/officeDocument/2006/relationships/hyperlink" Target="http://pbs.twimg.com/profile_images/1023900658464829440/btoYm3Xe_normal.jpg" TargetMode="External"/><Relationship Id="rId9994" Type="http://schemas.openxmlformats.org/officeDocument/2006/relationships/hyperlink" Target="http://twitter.com/saku_s00/statuses/1052907649019199489" TargetMode="External"/><Relationship Id="rId9995" Type="http://schemas.openxmlformats.org/officeDocument/2006/relationships/hyperlink" Target="http://pbs.twimg.com/profile_images/739369533811527681/wj4FQHlM_normal.jpg" TargetMode="External"/><Relationship Id="rId9996" Type="http://schemas.openxmlformats.org/officeDocument/2006/relationships/hyperlink" Target="http://twitter.com/i_am_programer/statuses/1052907371251544069" TargetMode="External"/><Relationship Id="rId9997" Type="http://schemas.openxmlformats.org/officeDocument/2006/relationships/hyperlink" Target="http://pbs.twimg.com/profile_images/859289443311775744/75uPOUUi_normal.jpg" TargetMode="External"/><Relationship Id="rId9998" Type="http://schemas.openxmlformats.org/officeDocument/2006/relationships/hyperlink" Target="http://twitter.com/AnalyticsVidhya/statuses/1052907341740462080" TargetMode="External"/><Relationship Id="rId9999" Type="http://schemas.openxmlformats.org/officeDocument/2006/relationships/hyperlink" Target="http://pbs.twimg.com/profile_images/823986591861309440/TQFkT8Cf_normal.jpg" TargetMode="External"/><Relationship Id="rId10000" Type="http://schemas.openxmlformats.org/officeDocument/2006/relationships/hyperlink" Target="http://twitter.com/TheCubanTech/statuses/1052907306743148545" TargetMode="External"/><Relationship Id="rId10001" Type="http://schemas.openxmlformats.org/officeDocument/2006/relationships/hyperlink" Target="http://pbs.twimg.com/profile_images/991896864701104128/TLKSSpqx_normal.jpg" TargetMode="External"/><Relationship Id="rId10002" Type="http://schemas.openxmlformats.org/officeDocument/2006/relationships/hyperlink" Target="http://twitter.com/khoitsma/statuses/1052907282500112386" TargetMode="External"/><Relationship Id="rId10003" Type="http://schemas.openxmlformats.org/officeDocument/2006/relationships/hyperlink" Target="http://pbs.twimg.com/profile_images/755606041728016384/_JlbwVxo_normal.jpg" TargetMode="External"/><Relationship Id="rId10004" Type="http://schemas.openxmlformats.org/officeDocument/2006/relationships/hyperlink" Target="http://twitter.com/BeardySmeardy/statuses/1052907271200624640" TargetMode="External"/><Relationship Id="rId10005" Type="http://schemas.openxmlformats.org/officeDocument/2006/relationships/hyperlink" Target="http://pbs.twimg.com/profile_images/935184489956995074/sdz50gmO_normal.jpg" TargetMode="External"/><Relationship Id="rId10006" Type="http://schemas.openxmlformats.org/officeDocument/2006/relationships/hyperlink" Target="http://twitter.com/MikaelMonjour/statuses/1052907254641545217" TargetMode="External"/><Relationship Id="rId10007" Type="http://schemas.openxmlformats.org/officeDocument/2006/relationships/hyperlink" Target="http://pbs.twimg.com/profile_images/1554238582/python_normal.jpg" TargetMode="External"/><Relationship Id="rId10008" Type="http://schemas.openxmlformats.org/officeDocument/2006/relationships/hyperlink" Target="http://twitter.com/PythonWeekly/statuses/1052907247368658946" TargetMode="External"/><Relationship Id="rId10009" Type="http://schemas.openxmlformats.org/officeDocument/2006/relationships/hyperlink" Target="http://pbs.twimg.com/profile_images/652108031396868097/m4GEFZ_X_normal.png" TargetMode="External"/><Relationship Id="rId10010" Type="http://schemas.openxmlformats.org/officeDocument/2006/relationships/hyperlink" Target="http://twitter.com/s2ds/statuses/1052907220290232320" TargetMode="External"/><Relationship Id="rId10011" Type="http://schemas.openxmlformats.org/officeDocument/2006/relationships/hyperlink" Target="http://pbs.twimg.com/profile_images/935184489956995074/sdz50gmO_normal.jpg" TargetMode="External"/><Relationship Id="rId10012" Type="http://schemas.openxmlformats.org/officeDocument/2006/relationships/hyperlink" Target="http://twitter.com/MikaelMonjour/statuses/1052907176992432129" TargetMode="External"/><Relationship Id="rId10013" Type="http://schemas.openxmlformats.org/officeDocument/2006/relationships/hyperlink" Target="http://abs.twimg.com/sticky/default_profile_images/default_profile_normal.png" TargetMode="External"/><Relationship Id="rId10014" Type="http://schemas.openxmlformats.org/officeDocument/2006/relationships/hyperlink" Target="http://twitter.com/phi_shinonome/statuses/1052907162794483714" TargetMode="External"/><Relationship Id="rId10015" Type="http://schemas.openxmlformats.org/officeDocument/2006/relationships/hyperlink" Target="http://pbs.twimg.com/profile_images/868421441468760064/LqQej4a4_normal.jpg" TargetMode="External"/><Relationship Id="rId10016" Type="http://schemas.openxmlformats.org/officeDocument/2006/relationships/hyperlink" Target="http://twitter.com/blarrow_tech/statuses/1052907159846100993" TargetMode="External"/><Relationship Id="rId10017" Type="http://schemas.openxmlformats.org/officeDocument/2006/relationships/hyperlink" Target="http://pbs.twimg.com/profile_images/976864069528555520/wuXzNaDK_normal.jpg" TargetMode="External"/><Relationship Id="rId10018" Type="http://schemas.openxmlformats.org/officeDocument/2006/relationships/hyperlink" Target="http://twitter.com/ahmedjr_16/statuses/1052907147011346432" TargetMode="External"/><Relationship Id="rId10019" Type="http://schemas.openxmlformats.org/officeDocument/2006/relationships/hyperlink" Target="http://pbs.twimg.com/profile_images/587359927573708800/WN6uk2b6_normal.jpg" TargetMode="External"/><Relationship Id="rId10020" Type="http://schemas.openxmlformats.org/officeDocument/2006/relationships/hyperlink" Target="http://twitter.com/BlexIndustries/statuses/1052907094171639810" TargetMode="External"/><Relationship Id="rId10021" Type="http://schemas.openxmlformats.org/officeDocument/2006/relationships/hyperlink" Target="http://pbs.twimg.com/profile_images/986386690381107205/tW_GS8n6_normal.jpg" TargetMode="External"/><Relationship Id="rId10022" Type="http://schemas.openxmlformats.org/officeDocument/2006/relationships/hyperlink" Target="http://twitter.com/Programming24/statuses/1052907079722303488" TargetMode="External"/><Relationship Id="rId10023" Type="http://schemas.openxmlformats.org/officeDocument/2006/relationships/hyperlink" Target="http://pbs.twimg.com/profile_images/986386690381107205/tW_GS8n6_normal.jpg" TargetMode="External"/><Relationship Id="rId10024" Type="http://schemas.openxmlformats.org/officeDocument/2006/relationships/hyperlink" Target="http://twitter.com/Programming24/statuses/1052907010772090880" TargetMode="External"/><Relationship Id="rId10025" Type="http://schemas.openxmlformats.org/officeDocument/2006/relationships/hyperlink" Target="http://pbs.twimg.com/profile_images/1030658230806962177/TJWz-S2C_normal.jpg" TargetMode="External"/><Relationship Id="rId10026" Type="http://schemas.openxmlformats.org/officeDocument/2006/relationships/hyperlink" Target="http://twitter.com/MDSaifu54349114/statuses/1052907002643398656" TargetMode="External"/><Relationship Id="rId10027" Type="http://schemas.openxmlformats.org/officeDocument/2006/relationships/hyperlink" Target="http://pbs.twimg.com/profile_images/1046320031167127552/vALxP76__normal.jpg" TargetMode="External"/><Relationship Id="rId10028" Type="http://schemas.openxmlformats.org/officeDocument/2006/relationships/hyperlink" Target="http://twitter.com/NilsWunsch/statuses/1052906598102953984" TargetMode="External"/><Relationship Id="rId10029" Type="http://schemas.openxmlformats.org/officeDocument/2006/relationships/hyperlink" Target="http://pbs.twimg.com/profile_images/950109142538125317/eIopW3K9_normal.jpg" TargetMode="External"/><Relationship Id="rId10030" Type="http://schemas.openxmlformats.org/officeDocument/2006/relationships/hyperlink" Target="http://twitter.com/AsensiFj/statuses/1052906551365853184" TargetMode="External"/><Relationship Id="rId10031" Type="http://schemas.openxmlformats.org/officeDocument/2006/relationships/hyperlink" Target="http://pbs.twimg.com/profile_images/555108741012402176/TDchmH7t_normal.jpeg" TargetMode="External"/><Relationship Id="rId10032" Type="http://schemas.openxmlformats.org/officeDocument/2006/relationships/hyperlink" Target="http://twitter.com/hichem_hamdaoui/statuses/1052906504578392064" TargetMode="External"/><Relationship Id="rId10033" Type="http://schemas.openxmlformats.org/officeDocument/2006/relationships/hyperlink" Target="http://pbs.twimg.com/profile_images/994900218306056192/WPRw6urR_normal.jpg" TargetMode="External"/><Relationship Id="rId10034" Type="http://schemas.openxmlformats.org/officeDocument/2006/relationships/hyperlink" Target="http://twitter.com/gavg712/statuses/1052906416531476480" TargetMode="External"/><Relationship Id="rId10035" Type="http://schemas.openxmlformats.org/officeDocument/2006/relationships/hyperlink" Target="http://abs.twimg.com/sticky/default_profile_images/default_profile_normal.png" TargetMode="External"/><Relationship Id="rId10036" Type="http://schemas.openxmlformats.org/officeDocument/2006/relationships/hyperlink" Target="http://twitter.com/JunsongW/statuses/1052906015220367360" TargetMode="External"/><Relationship Id="rId10037" Type="http://schemas.openxmlformats.org/officeDocument/2006/relationships/hyperlink" Target="http://pbs.twimg.com/profile_images/846461734319644672/MaK1_EXZ_normal.jpg" TargetMode="External"/><Relationship Id="rId10038" Type="http://schemas.openxmlformats.org/officeDocument/2006/relationships/hyperlink" Target="http://twitter.com/vCloud_Storage/statuses/1052905996849504256" TargetMode="External"/><Relationship Id="rId10039" Type="http://schemas.openxmlformats.org/officeDocument/2006/relationships/hyperlink" Target="http://pbs.twimg.com/profile_images/1015824042035564544/3j0MMeXR_normal.jpg" TargetMode="External"/><Relationship Id="rId10040" Type="http://schemas.openxmlformats.org/officeDocument/2006/relationships/hyperlink" Target="http://twitter.com/BadhwarNidhi/statuses/1052905825851908096" TargetMode="External"/><Relationship Id="rId10041" Type="http://schemas.openxmlformats.org/officeDocument/2006/relationships/hyperlink" Target="http://pbs.twimg.com/profile_images/703640883703361537/FWHFlveF_normal.jpg" TargetMode="External"/><Relationship Id="rId10042" Type="http://schemas.openxmlformats.org/officeDocument/2006/relationships/hyperlink" Target="http://twitter.com/agairola/statuses/1052905771476901889" TargetMode="External"/><Relationship Id="rId10043" Type="http://schemas.openxmlformats.org/officeDocument/2006/relationships/hyperlink" Target="http://pbs.twimg.com/profile_images/1044072473543802885/YrYOL8q__normal.jpg" TargetMode="External"/><Relationship Id="rId10044" Type="http://schemas.openxmlformats.org/officeDocument/2006/relationships/hyperlink" Target="http://twitter.com/JemsyAriha/statuses/1052905671534866432" TargetMode="External"/><Relationship Id="rId10045" Type="http://schemas.openxmlformats.org/officeDocument/2006/relationships/hyperlink" Target="http://pbs.twimg.com/profile_images/1046220721087688704/RidtZYBx_normal.jpg" TargetMode="External"/><Relationship Id="rId10046" Type="http://schemas.openxmlformats.org/officeDocument/2006/relationships/hyperlink" Target="http://twitter.com/AaronCuddeback/statuses/1052905647862411264" TargetMode="External"/><Relationship Id="rId10047" Type="http://schemas.openxmlformats.org/officeDocument/2006/relationships/hyperlink" Target="http://pbs.twimg.com/profile_images/1034617776370081792/ewRdWlJ-_normal.jpg" TargetMode="External"/><Relationship Id="rId10048" Type="http://schemas.openxmlformats.org/officeDocument/2006/relationships/hyperlink" Target="http://twitter.com/jmwatt3/statuses/1052905523320897536" TargetMode="External"/><Relationship Id="rId10049" Type="http://schemas.openxmlformats.org/officeDocument/2006/relationships/hyperlink" Target="http://pbs.twimg.com/profile_images/746064424079859712/_CyBIrYN_normal.jpg" TargetMode="External"/><Relationship Id="rId10050" Type="http://schemas.openxmlformats.org/officeDocument/2006/relationships/hyperlink" Target="http://twitter.com/mikenewkirk/statuses/1052905413333536768" TargetMode="External"/><Relationship Id="rId10051" Type="http://schemas.openxmlformats.org/officeDocument/2006/relationships/hyperlink" Target="http://pbs.twimg.com/profile_images/201303181/me_normal.jpg" TargetMode="External"/><Relationship Id="rId10052" Type="http://schemas.openxmlformats.org/officeDocument/2006/relationships/hyperlink" Target="http://twitter.com/2upmedia/statuses/1052905135821737984" TargetMode="External"/><Relationship Id="rId10053" Type="http://schemas.openxmlformats.org/officeDocument/2006/relationships/hyperlink" Target="http://pbs.twimg.com/profile_images/515732307106226177/MV_bEDZJ_normal.jpeg" TargetMode="External"/><Relationship Id="rId10054" Type="http://schemas.openxmlformats.org/officeDocument/2006/relationships/hyperlink" Target="http://twitter.com/KiraWater/statuses/1052904910646206464" TargetMode="External"/><Relationship Id="rId10055" Type="http://schemas.openxmlformats.org/officeDocument/2006/relationships/hyperlink" Target="http://pbs.twimg.com/profile_images/749974597194420226/FzblRKvS_normal.jpg" TargetMode="External"/><Relationship Id="rId10056" Type="http://schemas.openxmlformats.org/officeDocument/2006/relationships/hyperlink" Target="http://twitter.com/thot/statuses/1052904860574777344" TargetMode="External"/><Relationship Id="rId10057" Type="http://schemas.openxmlformats.org/officeDocument/2006/relationships/hyperlink" Target="http://pbs.twimg.com/profile_images/888017138476359680/5Pr_wvOE_normal.jpg" TargetMode="External"/><Relationship Id="rId10058" Type="http://schemas.openxmlformats.org/officeDocument/2006/relationships/hyperlink" Target="http://twitter.com/fboratino/statuses/1052904826642857985" TargetMode="External"/><Relationship Id="rId10059" Type="http://schemas.openxmlformats.org/officeDocument/2006/relationships/hyperlink" Target="http://pbs.twimg.com/profile_images/832158845380214784/mcm3gw3w_normal.jpg" TargetMode="External"/><Relationship Id="rId10060" Type="http://schemas.openxmlformats.org/officeDocument/2006/relationships/hyperlink" Target="http://twitter.com/LaVandergil/statuses/1052904766270005248" TargetMode="External"/><Relationship Id="rId10061" Type="http://schemas.openxmlformats.org/officeDocument/2006/relationships/hyperlink" Target="http://pbs.twimg.com/profile_images/764712526458126337/WE5Qd5xA_normal.jpg" TargetMode="External"/><Relationship Id="rId10062" Type="http://schemas.openxmlformats.org/officeDocument/2006/relationships/hyperlink" Target="http://twitter.com/no_suke/statuses/1052904750931312641" TargetMode="External"/><Relationship Id="rId10063" Type="http://schemas.openxmlformats.org/officeDocument/2006/relationships/hyperlink" Target="http://pbs.twimg.com/profile_images/1048529687650193408/74WTWLWI_normal.jpg" TargetMode="External"/><Relationship Id="rId10064" Type="http://schemas.openxmlformats.org/officeDocument/2006/relationships/hyperlink" Target="http://twitter.com/EllahWhizzy/statuses/1052904643699851266" TargetMode="External"/><Relationship Id="rId10065" Type="http://schemas.openxmlformats.org/officeDocument/2006/relationships/hyperlink" Target="http://pbs.twimg.com/profile_images/933499923303149568/wVkhN7f6_normal.jpg" TargetMode="External"/><Relationship Id="rId10066" Type="http://schemas.openxmlformats.org/officeDocument/2006/relationships/hyperlink" Target="http://twitter.com/J_Zes/statuses/1052904632954052609" TargetMode="External"/><Relationship Id="rId10067" Type="http://schemas.openxmlformats.org/officeDocument/2006/relationships/hyperlink" Target="http://pbs.twimg.com/profile_images/1052151600804978688/dSB7IhUG_normal.jpg" TargetMode="External"/><Relationship Id="rId10068" Type="http://schemas.openxmlformats.org/officeDocument/2006/relationships/hyperlink" Target="http://twitter.com/khass_adil/statuses/1052904582957998081" TargetMode="External"/><Relationship Id="rId10069" Type="http://schemas.openxmlformats.org/officeDocument/2006/relationships/hyperlink" Target="http://pbs.twimg.com/profile_images/786949027627732992/GbCrQoZ1_normal.jpg" TargetMode="External"/><Relationship Id="rId10070" Type="http://schemas.openxmlformats.org/officeDocument/2006/relationships/hyperlink" Target="http://twitter.com/Neferchitty/statuses/1052904547985842178" TargetMode="External"/><Relationship Id="rId10071" Type="http://schemas.openxmlformats.org/officeDocument/2006/relationships/hyperlink" Target="http://pbs.twimg.com/profile_images/1020689027106844672/aWT5KjqO_normal.jpg" TargetMode="External"/><Relationship Id="rId10072" Type="http://schemas.openxmlformats.org/officeDocument/2006/relationships/hyperlink" Target="http://twitter.com/Geek_Nurse/statuses/1052904547553824769" TargetMode="External"/><Relationship Id="rId10073" Type="http://schemas.openxmlformats.org/officeDocument/2006/relationships/hyperlink" Target="http://pbs.twimg.com/profile_images/666239469130006528/7Ffprr69_normal.jpg" TargetMode="External"/><Relationship Id="rId10074" Type="http://schemas.openxmlformats.org/officeDocument/2006/relationships/hyperlink" Target="http://twitter.com/VladoBotsvadze/statuses/1052904499671683072" TargetMode="External"/><Relationship Id="rId10075" Type="http://schemas.openxmlformats.org/officeDocument/2006/relationships/hyperlink" Target="http://pbs.twimg.com/profile_images/1011490921374892033/EwtP5_qb_normal.jpg" TargetMode="External"/><Relationship Id="rId10076" Type="http://schemas.openxmlformats.org/officeDocument/2006/relationships/hyperlink" Target="http://twitter.com/NewCoupon2/statuses/1052904442129874945" TargetMode="External"/><Relationship Id="rId10077" Type="http://schemas.openxmlformats.org/officeDocument/2006/relationships/hyperlink" Target="http://pbs.twimg.com/profile_images/1023411840234278912/61A6B3Wp_normal.jpg" TargetMode="External"/><Relationship Id="rId10078" Type="http://schemas.openxmlformats.org/officeDocument/2006/relationships/hyperlink" Target="http://twitter.com/assemMX/statuses/1052904269882544128" TargetMode="External"/><Relationship Id="rId10079" Type="http://schemas.openxmlformats.org/officeDocument/2006/relationships/hyperlink" Target="http://pbs.twimg.com/profile_images/850320549872062464/DExV0SjT_normal.jpg" TargetMode="External"/><Relationship Id="rId10080" Type="http://schemas.openxmlformats.org/officeDocument/2006/relationships/hyperlink" Target="http://twitter.com/yonosoyelvio/statuses/1052904217306980352" TargetMode="External"/><Relationship Id="rId10081" Type="http://schemas.openxmlformats.org/officeDocument/2006/relationships/hyperlink" Target="http://pbs.twimg.com/profile_images/839017527707512833/MOTdIZUh_normal.jpg" TargetMode="External"/><Relationship Id="rId10082" Type="http://schemas.openxmlformats.org/officeDocument/2006/relationships/hyperlink" Target="http://twitter.com/8Programming/statuses/1052904182712344576" TargetMode="External"/><Relationship Id="rId10083" Type="http://schemas.openxmlformats.org/officeDocument/2006/relationships/hyperlink" Target="http://pbs.twimg.com/profile_images/1617108787/MeBarCampInterview_normal.jpg" TargetMode="External"/><Relationship Id="rId10084" Type="http://schemas.openxmlformats.org/officeDocument/2006/relationships/hyperlink" Target="http://twitter.com/David_67/statuses/1052903996678115329" TargetMode="External"/><Relationship Id="rId10085" Type="http://schemas.openxmlformats.org/officeDocument/2006/relationships/hyperlink" Target="http://pbs.twimg.com/profile_images/916925000040378369/eAY2nAzO_normal.jpg" TargetMode="External"/><Relationship Id="rId10086" Type="http://schemas.openxmlformats.org/officeDocument/2006/relationships/hyperlink" Target="http://twitter.com/sudhir_san16/statuses/1052903956416880640" TargetMode="External"/><Relationship Id="rId10087" Type="http://schemas.openxmlformats.org/officeDocument/2006/relationships/hyperlink" Target="http://pbs.twimg.com/profile_images/947553977394257920/XnebXu-T_normal.jpg" TargetMode="External"/><Relationship Id="rId10088" Type="http://schemas.openxmlformats.org/officeDocument/2006/relationships/hyperlink" Target="http://twitter.com/BadreJerome/statuses/1052903470074920962" TargetMode="External"/><Relationship Id="rId10089" Type="http://schemas.openxmlformats.org/officeDocument/2006/relationships/hyperlink" Target="http://abs.twimg.com/sticky/default_profile_images/default_profile_normal.png" TargetMode="External"/><Relationship Id="rId10090" Type="http://schemas.openxmlformats.org/officeDocument/2006/relationships/hyperlink" Target="http://twitter.com/johncocacola1/statuses/1052903460981678080" TargetMode="External"/><Relationship Id="rId10091" Type="http://schemas.openxmlformats.org/officeDocument/2006/relationships/hyperlink" Target="http://pbs.twimg.com/profile_images/910796320784420864/pBLqTRFq_normal.jpg" TargetMode="External"/><Relationship Id="rId10092" Type="http://schemas.openxmlformats.org/officeDocument/2006/relationships/hyperlink" Target="http://twitter.com/Darwinex_es/statuses/1052903407646900224" TargetMode="External"/><Relationship Id="rId10093" Type="http://schemas.openxmlformats.org/officeDocument/2006/relationships/hyperlink" Target="http://abs.twimg.com/sticky/default_profile_images/default_profile_normal.png" TargetMode="External"/><Relationship Id="rId10094" Type="http://schemas.openxmlformats.org/officeDocument/2006/relationships/hyperlink" Target="http://twitter.com/lucianparvu/statuses/1052903392908111872" TargetMode="External"/><Relationship Id="rId10095" Type="http://schemas.openxmlformats.org/officeDocument/2006/relationships/hyperlink" Target="http://pbs.twimg.com/profile_images/577968220956672000/PzJd6KjZ_normal.png" TargetMode="External"/><Relationship Id="rId10096" Type="http://schemas.openxmlformats.org/officeDocument/2006/relationships/hyperlink" Target="http://twitter.com/BigData_paulz/statuses/1052903359399641088" TargetMode="External"/><Relationship Id="rId10097" Type="http://schemas.openxmlformats.org/officeDocument/2006/relationships/hyperlink" Target="http://pbs.twimg.com/profile_images/1013033864996900864/o27RpwjC_normal.jpg" TargetMode="External"/><Relationship Id="rId10098" Type="http://schemas.openxmlformats.org/officeDocument/2006/relationships/hyperlink" Target="http://twitter.com/OmmcomNews/statuses/1052903101340966913" TargetMode="External"/><Relationship Id="rId10099" Type="http://schemas.openxmlformats.org/officeDocument/2006/relationships/hyperlink" Target="http://pbs.twimg.com/profile_images/1012459765606297602/5zDSHqg3_normal.jpg" TargetMode="External"/><Relationship Id="rId10100" Type="http://schemas.openxmlformats.org/officeDocument/2006/relationships/hyperlink" Target="http://twitter.com/KirkDBorne/statuses/1052902948949434368" TargetMode="External"/><Relationship Id="rId10101" Type="http://schemas.openxmlformats.org/officeDocument/2006/relationships/hyperlink" Target="http://pbs.twimg.com/profile_images/738922680770924546/BTnuu81o_normal.jpg" TargetMode="External"/><Relationship Id="rId10102" Type="http://schemas.openxmlformats.org/officeDocument/2006/relationships/hyperlink" Target="http://twitter.com/hsianghui/statuses/1052902881777467398" TargetMode="External"/><Relationship Id="rId10103" Type="http://schemas.openxmlformats.org/officeDocument/2006/relationships/hyperlink" Target="http://pbs.twimg.com/profile_images/1027892225492037632/JZPjaQqh_normal.jpg" TargetMode="External"/><Relationship Id="rId10104" Type="http://schemas.openxmlformats.org/officeDocument/2006/relationships/hyperlink" Target="http://twitter.com/digital_mine_/statuses/1052902865881182208" TargetMode="External"/><Relationship Id="rId10105" Type="http://schemas.openxmlformats.org/officeDocument/2006/relationships/hyperlink" Target="http://pbs.twimg.com/profile_images/945704290135375872/AOXiTbCi_normal.jpg" TargetMode="External"/><Relationship Id="rId10106" Type="http://schemas.openxmlformats.org/officeDocument/2006/relationships/hyperlink" Target="http://twitter.com/Inspire_2018/statuses/1052902609240150017" TargetMode="External"/><Relationship Id="rId10107" Type="http://schemas.openxmlformats.org/officeDocument/2006/relationships/hyperlink" Target="http://pbs.twimg.com/profile_images/781770188307963904/PqpFvPBU_normal.jpg" TargetMode="External"/><Relationship Id="rId10108" Type="http://schemas.openxmlformats.org/officeDocument/2006/relationships/hyperlink" Target="http://twitter.com/almorelle/statuses/1052902593914200065" TargetMode="External"/><Relationship Id="rId10109" Type="http://schemas.openxmlformats.org/officeDocument/2006/relationships/hyperlink" Target="http://pbs.twimg.com/profile_images/2966358588/dae7fd1d0e7c82d9e7fff331dcaa00bb_normal.jpeg" TargetMode="External"/><Relationship Id="rId10110" Type="http://schemas.openxmlformats.org/officeDocument/2006/relationships/hyperlink" Target="http://twitter.com/DaveRubal/statuses/1052902536619921408" TargetMode="External"/><Relationship Id="rId10111" Type="http://schemas.openxmlformats.org/officeDocument/2006/relationships/hyperlink" Target="http://pbs.twimg.com/profile_images/709292685215924224/06wPhvLt_normal.jpg" TargetMode="External"/><Relationship Id="rId10112" Type="http://schemas.openxmlformats.org/officeDocument/2006/relationships/hyperlink" Target="http://twitter.com/tutorial_dev/statuses/1052902484560306176" TargetMode="External"/><Relationship Id="rId10113" Type="http://schemas.openxmlformats.org/officeDocument/2006/relationships/hyperlink" Target="http://pbs.twimg.com/profile_images/1051756065887592448/yY6BTjld_normal.jpg" TargetMode="External"/><Relationship Id="rId10114" Type="http://schemas.openxmlformats.org/officeDocument/2006/relationships/hyperlink" Target="http://twitter.com/Woo_io/statuses/1052902476406579201" TargetMode="External"/><Relationship Id="rId10115" Type="http://schemas.openxmlformats.org/officeDocument/2006/relationships/hyperlink" Target="http://pbs.twimg.com/profile_images/639646381003530240/bZtzpj4R_normal.jpg" TargetMode="External"/><Relationship Id="rId10116" Type="http://schemas.openxmlformats.org/officeDocument/2006/relationships/hyperlink" Target="http://twitter.com/data_minings/statuses/1052902458735906816" TargetMode="External"/><Relationship Id="rId10117" Type="http://schemas.openxmlformats.org/officeDocument/2006/relationships/hyperlink" Target="http://pbs.twimg.com/profile_images/813112555724034048/Mscz6Tfy_normal.jpg" TargetMode="External"/><Relationship Id="rId10118" Type="http://schemas.openxmlformats.org/officeDocument/2006/relationships/hyperlink" Target="http://twitter.com/rafa_haro/statuses/1052902291173445632" TargetMode="External"/><Relationship Id="rId10119" Type="http://schemas.openxmlformats.org/officeDocument/2006/relationships/hyperlink" Target="http://pbs.twimg.com/profile_images/856974724013883392/GlhMsS4u_normal.jpg" TargetMode="External"/><Relationship Id="rId10120" Type="http://schemas.openxmlformats.org/officeDocument/2006/relationships/hyperlink" Target="http://twitter.com/Physacourses/statuses/1052902278552834049" TargetMode="External"/><Relationship Id="rId10121" Type="http://schemas.openxmlformats.org/officeDocument/2006/relationships/hyperlink" Target="http://pbs.twimg.com/profile_images/723876712870776833/w87oTKWD_normal.jpg" TargetMode="External"/><Relationship Id="rId10122" Type="http://schemas.openxmlformats.org/officeDocument/2006/relationships/hyperlink" Target="http://twitter.com/ionic2book/statuses/1052902235548655617" TargetMode="External"/><Relationship Id="rId10123" Type="http://schemas.openxmlformats.org/officeDocument/2006/relationships/hyperlink" Target="http://pbs.twimg.com/profile_images/678198768660008960/ymtWhQi8_normal.png" TargetMode="External"/><Relationship Id="rId10124" Type="http://schemas.openxmlformats.org/officeDocument/2006/relationships/hyperlink" Target="http://twitter.com/angular2book/statuses/1052902222550487040" TargetMode="External"/><Relationship Id="rId10125" Type="http://schemas.openxmlformats.org/officeDocument/2006/relationships/hyperlink" Target="http://pbs.twimg.com/profile_images/719540794269507584/dWFcDI6C_normal.jpg" TargetMode="External"/><Relationship Id="rId10126" Type="http://schemas.openxmlformats.org/officeDocument/2006/relationships/hyperlink" Target="http://twitter.com/codingsmartway/statuses/1052902200069029888" TargetMode="External"/><Relationship Id="rId10127" Type="http://schemas.openxmlformats.org/officeDocument/2006/relationships/hyperlink" Target="http://pbs.twimg.com/profile_images/579343430448496640/9fziA6AU_normal.jpg" TargetMode="External"/><Relationship Id="rId10128" Type="http://schemas.openxmlformats.org/officeDocument/2006/relationships/hyperlink" Target="http://twitter.com/s_eschweiler/statuses/1052902192934457345" TargetMode="External"/><Relationship Id="rId10129" Type="http://schemas.openxmlformats.org/officeDocument/2006/relationships/hyperlink" Target="http://pbs.twimg.com/profile_images/1047201958862323713/Er_SXWDY_normal.jpg" TargetMode="External"/><Relationship Id="rId10130" Type="http://schemas.openxmlformats.org/officeDocument/2006/relationships/hyperlink" Target="http://twitter.com/HarendraSingh67/statuses/1052902123568955392" TargetMode="External"/><Relationship Id="rId10131" Type="http://schemas.openxmlformats.org/officeDocument/2006/relationships/hyperlink" Target="http://pbs.twimg.com/profile_images/1043645581527257088/3AxI17Sj_normal.jpg" TargetMode="External"/><Relationship Id="rId10132" Type="http://schemas.openxmlformats.org/officeDocument/2006/relationships/hyperlink" Target="http://twitter.com/JoyCfTw/statuses/1052902033504854017" TargetMode="External"/><Relationship Id="rId10133" Type="http://schemas.openxmlformats.org/officeDocument/2006/relationships/hyperlink" Target="http://pbs.twimg.com/profile_images/1046220721087688704/RidtZYBx_normal.jpg" TargetMode="External"/><Relationship Id="rId10134" Type="http://schemas.openxmlformats.org/officeDocument/2006/relationships/hyperlink" Target="http://twitter.com/AaronCuddeback/statuses/1052901870765821954" TargetMode="External"/><Relationship Id="rId10135" Type="http://schemas.openxmlformats.org/officeDocument/2006/relationships/hyperlink" Target="http://pbs.twimg.com/profile_images/529789265794719744/eaS0cB5P_normal.png" TargetMode="External"/><Relationship Id="rId10136" Type="http://schemas.openxmlformats.org/officeDocument/2006/relationships/hyperlink" Target="http://twitter.com/Roger_M_Taylor/statuses/1052901868878385152" TargetMode="External"/><Relationship Id="rId10137" Type="http://schemas.openxmlformats.org/officeDocument/2006/relationships/hyperlink" Target="http://pbs.twimg.com/profile_images/639642245558198272/bI43tlZF_normal.jpg" TargetMode="External"/><Relationship Id="rId10138" Type="http://schemas.openxmlformats.org/officeDocument/2006/relationships/hyperlink" Target="http://twitter.com/bigdata_dataa/statuses/1052901803992514561" TargetMode="External"/><Relationship Id="rId10139" Type="http://schemas.openxmlformats.org/officeDocument/2006/relationships/hyperlink" Target="http://pbs.twimg.com/profile_images/882578281647800322/ry-Hwm6W_normal.jpg" TargetMode="External"/><Relationship Id="rId10140" Type="http://schemas.openxmlformats.org/officeDocument/2006/relationships/hyperlink" Target="http://twitter.com/dDiaLar/statuses/1052901790721695745" TargetMode="External"/><Relationship Id="rId10141" Type="http://schemas.openxmlformats.org/officeDocument/2006/relationships/hyperlink" Target="http://pbs.twimg.com/profile_images/530296207130640384/iYIBnPKV_normal.png" TargetMode="External"/><Relationship Id="rId10142" Type="http://schemas.openxmlformats.org/officeDocument/2006/relationships/hyperlink" Target="http://twitter.com/thegeekyspace/statuses/1052901738649391105" TargetMode="External"/><Relationship Id="rId10143" Type="http://schemas.openxmlformats.org/officeDocument/2006/relationships/hyperlink" Target="http://pbs.twimg.com/profile_images/1014246406373216256/-M0WkQEz_normal.jpg" TargetMode="External"/><Relationship Id="rId10144" Type="http://schemas.openxmlformats.org/officeDocument/2006/relationships/hyperlink" Target="http://twitter.com/biankahajdu/statuses/1052901584286437376" TargetMode="External"/><Relationship Id="rId10145" Type="http://schemas.openxmlformats.org/officeDocument/2006/relationships/hyperlink" Target="http://pbs.twimg.com/profile_images/926794221389979649/HcV49U6U_normal.jpg" TargetMode="External"/><Relationship Id="rId10146" Type="http://schemas.openxmlformats.org/officeDocument/2006/relationships/hyperlink" Target="http://twitter.com/zkancs/statuses/1052901463968559104" TargetMode="External"/><Relationship Id="rId10147" Type="http://schemas.openxmlformats.org/officeDocument/2006/relationships/hyperlink" Target="http://pbs.twimg.com/profile_images/1033281706390941696/wBErfrAj_normal.jpg" TargetMode="External"/><Relationship Id="rId10148" Type="http://schemas.openxmlformats.org/officeDocument/2006/relationships/hyperlink" Target="http://twitter.com/schida/statuses/1052901368653115393" TargetMode="External"/><Relationship Id="rId10149" Type="http://schemas.openxmlformats.org/officeDocument/2006/relationships/hyperlink" Target="http://pbs.twimg.com/profile_images/566925464862597120/Am_cl3rl_normal.jpeg" TargetMode="External"/><Relationship Id="rId10150" Type="http://schemas.openxmlformats.org/officeDocument/2006/relationships/hyperlink" Target="http://twitter.com/theGexos/statuses/1052901277791936512" TargetMode="External"/><Relationship Id="rId10151" Type="http://schemas.openxmlformats.org/officeDocument/2006/relationships/hyperlink" Target="http://pbs.twimg.com/profile_images/662241855623577600/Os-oXhrK_normal.jpg" TargetMode="External"/><Relationship Id="rId10152" Type="http://schemas.openxmlformats.org/officeDocument/2006/relationships/hyperlink" Target="http://twitter.com/susotorres/statuses/1052901224821997568" TargetMode="External"/><Relationship Id="rId10153" Type="http://schemas.openxmlformats.org/officeDocument/2006/relationships/hyperlink" Target="http://pbs.twimg.com/profile_images/913450942313332743/vI3DeUwp_normal.jpg" TargetMode="External"/><Relationship Id="rId10154" Type="http://schemas.openxmlformats.org/officeDocument/2006/relationships/hyperlink" Target="http://twitter.com/webbshasta/statuses/1052901205641449474" TargetMode="External"/><Relationship Id="rId10155" Type="http://schemas.openxmlformats.org/officeDocument/2006/relationships/hyperlink" Target="http://pbs.twimg.com/profile_images/785103181802078208/LMAvb4bt_normal.jpg" TargetMode="External"/><Relationship Id="rId10156" Type="http://schemas.openxmlformats.org/officeDocument/2006/relationships/hyperlink" Target="http://twitter.com/RosyCoaching/statuses/1052901186175737856" TargetMode="External"/><Relationship Id="rId10157" Type="http://schemas.openxmlformats.org/officeDocument/2006/relationships/hyperlink" Target="http://pbs.twimg.com/profile_images/852097133171945472/PAdJq0gN_normal.jpg" TargetMode="External"/><Relationship Id="rId10158" Type="http://schemas.openxmlformats.org/officeDocument/2006/relationships/hyperlink" Target="http://twitter.com/JGirondeau/statuses/1052901103694696448" TargetMode="External"/><Relationship Id="rId10159" Type="http://schemas.openxmlformats.org/officeDocument/2006/relationships/hyperlink" Target="http://pbs.twimg.com/profile_images/1038961594225643520/pOHtON3Q_normal.jpg" TargetMode="External"/><Relationship Id="rId10160" Type="http://schemas.openxmlformats.org/officeDocument/2006/relationships/hyperlink" Target="http://twitter.com/PrakashSingh245/statuses/1052901014527860738" TargetMode="External"/><Relationship Id="rId10161" Type="http://schemas.openxmlformats.org/officeDocument/2006/relationships/hyperlink" Target="http://pbs.twimg.com/profile_images/828992983970222082/-6Uef0KV_normal.jpg" TargetMode="External"/><Relationship Id="rId10162" Type="http://schemas.openxmlformats.org/officeDocument/2006/relationships/hyperlink" Target="http://twitter.com/Beezel_Bug/statuses/1052900656133140480" TargetMode="External"/><Relationship Id="rId10163" Type="http://schemas.openxmlformats.org/officeDocument/2006/relationships/hyperlink" Target="http://pbs.twimg.com/profile_images/857515130023575552/uL_1s5g1_normal.jpg" TargetMode="External"/><Relationship Id="rId10164" Type="http://schemas.openxmlformats.org/officeDocument/2006/relationships/hyperlink" Target="http://twitter.com/Intellipaat/statuses/1052900446908674050" TargetMode="External"/><Relationship Id="rId10165" Type="http://schemas.openxmlformats.org/officeDocument/2006/relationships/hyperlink" Target="http://pbs.twimg.com/profile_images/1039139867761025024/ZZtuTg-R_normal.jpg" TargetMode="External"/><Relationship Id="rId10166" Type="http://schemas.openxmlformats.org/officeDocument/2006/relationships/hyperlink" Target="http://twitter.com/cbismuth/statuses/1052900348996784128" TargetMode="External"/><Relationship Id="rId10167" Type="http://schemas.openxmlformats.org/officeDocument/2006/relationships/hyperlink" Target="http://pbs.twimg.com/profile_images/1027892225492037632/JZPjaQqh_normal.jpg" TargetMode="External"/><Relationship Id="rId10168" Type="http://schemas.openxmlformats.org/officeDocument/2006/relationships/hyperlink" Target="http://twitter.com/digital_mine_/statuses/1052900347004547072" TargetMode="External"/><Relationship Id="rId10169" Type="http://schemas.openxmlformats.org/officeDocument/2006/relationships/hyperlink" Target="http://pbs.twimg.com/profile_images/723892196592738304/3owbpn9N_normal.jpg" TargetMode="External"/><Relationship Id="rId10170" Type="http://schemas.openxmlformats.org/officeDocument/2006/relationships/hyperlink" Target="http://twitter.com/turkusec/statuses/1052900181316911105" TargetMode="External"/><Relationship Id="rId10171" Type="http://schemas.openxmlformats.org/officeDocument/2006/relationships/hyperlink" Target="http://pbs.twimg.com/profile_images/1040531366125944832/T047WJOv_normal.jpg" TargetMode="External"/><Relationship Id="rId10172" Type="http://schemas.openxmlformats.org/officeDocument/2006/relationships/hyperlink" Target="http://twitter.com/grattonboy/statuses/1052900074873749504" TargetMode="External"/><Relationship Id="rId10173" Type="http://schemas.openxmlformats.org/officeDocument/2006/relationships/hyperlink" Target="http://pbs.twimg.com/profile_images/1001549255868407810/RW8BQCeO_normal.jpg" TargetMode="External"/><Relationship Id="rId10174" Type="http://schemas.openxmlformats.org/officeDocument/2006/relationships/hyperlink" Target="http://twitter.com/JuanS_Angarita/statuses/1052899922310238208" TargetMode="External"/><Relationship Id="rId10175" Type="http://schemas.openxmlformats.org/officeDocument/2006/relationships/hyperlink" Target="http://pbs.twimg.com/profile_images/1048956396614471684/_DBdapzu_normal.jpg" TargetMode="External"/><Relationship Id="rId10176" Type="http://schemas.openxmlformats.org/officeDocument/2006/relationships/hyperlink" Target="http://twitter.com/Abchebonk/statuses/1052899882896244736" TargetMode="External"/><Relationship Id="rId10177" Type="http://schemas.openxmlformats.org/officeDocument/2006/relationships/hyperlink" Target="http://pbs.twimg.com/profile_images/758923796799590400/9EzCK0uk_normal.jpg" TargetMode="External"/><Relationship Id="rId10178" Type="http://schemas.openxmlformats.org/officeDocument/2006/relationships/hyperlink" Target="http://twitter.com/FlorianWilhelm/statuses/1052899859987132416" TargetMode="External"/><Relationship Id="rId10179" Type="http://schemas.openxmlformats.org/officeDocument/2006/relationships/hyperlink" Target="http://pbs.twimg.com/profile_images/781956673950715904/2l_2S4pF_normal.jpg" TargetMode="External"/><Relationship Id="rId10180" Type="http://schemas.openxmlformats.org/officeDocument/2006/relationships/hyperlink" Target="http://twitter.com/TDWI/statuses/1052899855234949120" TargetMode="External"/><Relationship Id="rId10181" Type="http://schemas.openxmlformats.org/officeDocument/2006/relationships/hyperlink" Target="http://pbs.twimg.com/profile_images/755606041728016384/_JlbwVxo_normal.jpg" TargetMode="External"/><Relationship Id="rId10182" Type="http://schemas.openxmlformats.org/officeDocument/2006/relationships/hyperlink" Target="http://twitter.com/BeardySmeardy/statuses/1052899712142139392" TargetMode="External"/><Relationship Id="rId10183" Type="http://schemas.openxmlformats.org/officeDocument/2006/relationships/hyperlink" Target="http://pbs.twimg.com/profile_images/905420747522244608/35ORbAnb_normal.jpg" TargetMode="External"/><Relationship Id="rId10184" Type="http://schemas.openxmlformats.org/officeDocument/2006/relationships/hyperlink" Target="http://twitter.com/mantracoder/statuses/1052899644009865217" TargetMode="External"/><Relationship Id="rId10185" Type="http://schemas.openxmlformats.org/officeDocument/2006/relationships/hyperlink" Target="http://pbs.twimg.com/profile_images/2610523089/buu025agzl94uasn4dig_normal.jpeg" TargetMode="External"/><Relationship Id="rId10186" Type="http://schemas.openxmlformats.org/officeDocument/2006/relationships/hyperlink" Target="http://twitter.com/JPendao/statuses/1052899606038753281" TargetMode="External"/><Relationship Id="rId10187" Type="http://schemas.openxmlformats.org/officeDocument/2006/relationships/hyperlink" Target="http://pbs.twimg.com/profile_images/785116250452221952/NmXrm5md_normal.jpg" TargetMode="External"/><Relationship Id="rId10188" Type="http://schemas.openxmlformats.org/officeDocument/2006/relationships/hyperlink" Target="http://twitter.com/AnalyticsInnova/statuses/1052899391797977090" TargetMode="External"/><Relationship Id="rId10189" Type="http://schemas.openxmlformats.org/officeDocument/2006/relationships/hyperlink" Target="http://pbs.twimg.com/profile_images/751171272227360769/Sksg0uu7_normal.jpg" TargetMode="External"/><Relationship Id="rId10190" Type="http://schemas.openxmlformats.org/officeDocument/2006/relationships/hyperlink" Target="http://twitter.com/LTPSolutions/statuses/1052899331819360256" TargetMode="External"/><Relationship Id="rId10191" Type="http://schemas.openxmlformats.org/officeDocument/2006/relationships/hyperlink" Target="http://pbs.twimg.com/profile_images/752597810093096960/il9lJBWU_normal.jpg" TargetMode="External"/><Relationship Id="rId10192" Type="http://schemas.openxmlformats.org/officeDocument/2006/relationships/hyperlink" Target="http://twitter.com/TweetingOtusOwl/statuses/1052899274881687553" TargetMode="External"/><Relationship Id="rId10193" Type="http://schemas.openxmlformats.org/officeDocument/2006/relationships/hyperlink" Target="http://pbs.twimg.com/profile_images/1035800101321490434/_NPP91sH_normal.jpg" TargetMode="External"/><Relationship Id="rId10194" Type="http://schemas.openxmlformats.org/officeDocument/2006/relationships/hyperlink" Target="http://twitter.com/seoguy555/statuses/1052899092202811392" TargetMode="External"/><Relationship Id="rId10195" Type="http://schemas.openxmlformats.org/officeDocument/2006/relationships/hyperlink" Target="http://pbs.twimg.com/profile_images/862270898971189248/3xOkLk3V_normal.jpg" TargetMode="External"/><Relationship Id="rId10196" Type="http://schemas.openxmlformats.org/officeDocument/2006/relationships/hyperlink" Target="http://twitter.com/anubhavmunjaal/statuses/1052899010275622912" TargetMode="External"/><Relationship Id="rId10197" Type="http://schemas.openxmlformats.org/officeDocument/2006/relationships/hyperlink" Target="http://pbs.twimg.com/profile_images/378800000518107397/03efedc2f15d6d7b981b7b8a41a65710_normal.jpeg" TargetMode="External"/><Relationship Id="rId10198" Type="http://schemas.openxmlformats.org/officeDocument/2006/relationships/hyperlink" Target="http://twitter.com/AmosOketch/statuses/1052898713503485952" TargetMode="External"/><Relationship Id="rId10199" Type="http://schemas.openxmlformats.org/officeDocument/2006/relationships/hyperlink" Target="http://pbs.twimg.com/profile_images/785116250452221952/NmXrm5md_normal.jpg" TargetMode="External"/><Relationship Id="rId10200" Type="http://schemas.openxmlformats.org/officeDocument/2006/relationships/hyperlink" Target="http://twitter.com/AnalyticsInnova/statuses/1052898695946129409" TargetMode="External"/><Relationship Id="rId10201" Type="http://schemas.openxmlformats.org/officeDocument/2006/relationships/hyperlink" Target="http://pbs.twimg.com/profile_images/2576036448/j2rsqnclq17s5j87lg1o_normal.jpeg" TargetMode="External"/><Relationship Id="rId10202" Type="http://schemas.openxmlformats.org/officeDocument/2006/relationships/hyperlink" Target="http://twitter.com/VampireMonk/statuses/1052898694507450368" TargetMode="External"/><Relationship Id="rId10203" Type="http://schemas.openxmlformats.org/officeDocument/2006/relationships/hyperlink" Target="http://pbs.twimg.com/profile_images/1024681149317017601/yDMVTytz_normal.jpg" TargetMode="External"/><Relationship Id="rId10204" Type="http://schemas.openxmlformats.org/officeDocument/2006/relationships/hyperlink" Target="http://twitter.com/100xcodejp/statuses/1052898477053632512" TargetMode="External"/><Relationship Id="rId10205" Type="http://schemas.openxmlformats.org/officeDocument/2006/relationships/hyperlink" Target="http://pbs.twimg.com/profile_images/1052171655810756610/7XjxQkMC_normal.jpg" TargetMode="External"/><Relationship Id="rId10206" Type="http://schemas.openxmlformats.org/officeDocument/2006/relationships/hyperlink" Target="http://twitter.com/hathatsatoka120/statuses/1052898471403876355" TargetMode="External"/><Relationship Id="rId10207" Type="http://schemas.openxmlformats.org/officeDocument/2006/relationships/hyperlink" Target="http://pbs.twimg.com/profile_images/631778141501964288/b9J71L9e_normal.jpg" TargetMode="External"/><Relationship Id="rId10208" Type="http://schemas.openxmlformats.org/officeDocument/2006/relationships/hyperlink" Target="http://twitter.com/lenin_mishra/statuses/1052898169812586497" TargetMode="External"/><Relationship Id="rId10209" Type="http://schemas.openxmlformats.org/officeDocument/2006/relationships/hyperlink" Target="http://pbs.twimg.com/profile_images/997550188536397824/2Xo2UsBx_normal.jpg" TargetMode="External"/><Relationship Id="rId10210" Type="http://schemas.openxmlformats.org/officeDocument/2006/relationships/hyperlink" Target="http://twitter.com/coachbullus/statuses/1052897888076992512" TargetMode="External"/><Relationship Id="rId10211" Type="http://schemas.openxmlformats.org/officeDocument/2006/relationships/hyperlink" Target="http://pbs.twimg.com/profile_images/1048990464119119874/eqnUHe7p_normal.jpg" TargetMode="External"/><Relationship Id="rId10212" Type="http://schemas.openxmlformats.org/officeDocument/2006/relationships/hyperlink" Target="http://twitter.com/CodeGhana/statuses/1052897881626173442" TargetMode="External"/><Relationship Id="rId10213" Type="http://schemas.openxmlformats.org/officeDocument/2006/relationships/hyperlink" Target="http://pbs.twimg.com/profile_images/1001534485068828672/tqLYRcxJ_normal.jpg" TargetMode="External"/><Relationship Id="rId10214" Type="http://schemas.openxmlformats.org/officeDocument/2006/relationships/hyperlink" Target="http://twitter.com/delmonte1986/statuses/1052897321191657472" TargetMode="External"/><Relationship Id="rId10215" Type="http://schemas.openxmlformats.org/officeDocument/2006/relationships/hyperlink" Target="http://pbs.twimg.com/profile_images/639449983259930624/PbseUP08_normal.png" TargetMode="External"/><Relationship Id="rId10216" Type="http://schemas.openxmlformats.org/officeDocument/2006/relationships/hyperlink" Target="http://twitter.com/comitelve/statuses/1052897222529044480" TargetMode="External"/><Relationship Id="rId10217" Type="http://schemas.openxmlformats.org/officeDocument/2006/relationships/hyperlink" Target="http://pbs.twimg.com/profile_images/512625755/icon_normal.gif" TargetMode="External"/><Relationship Id="rId10218" Type="http://schemas.openxmlformats.org/officeDocument/2006/relationships/hyperlink" Target="http://twitter.com/tek_news/statuses/1052897104409047041" TargetMode="External"/><Relationship Id="rId10219" Type="http://schemas.openxmlformats.org/officeDocument/2006/relationships/hyperlink" Target="http://pbs.twimg.com/profile_images/912837325872345094/GWQsIFoV_normal.jpg" TargetMode="External"/><Relationship Id="rId10220" Type="http://schemas.openxmlformats.org/officeDocument/2006/relationships/hyperlink" Target="http://twitter.com/juracy_filho/statuses/1052897090312069121" TargetMode="External"/><Relationship Id="rId10221" Type="http://schemas.openxmlformats.org/officeDocument/2006/relationships/hyperlink" Target="http://pbs.twimg.com/profile_images/803935506862141440/ZIB21zzX_normal.jpg" TargetMode="External"/><Relationship Id="rId10222" Type="http://schemas.openxmlformats.org/officeDocument/2006/relationships/hyperlink" Target="http://twitter.com/DorianaDB/statuses/1052896911483723781" TargetMode="External"/><Relationship Id="rId10223" Type="http://schemas.openxmlformats.org/officeDocument/2006/relationships/hyperlink" Target="http://pbs.twimg.com/profile_images/1035211713593966593/LL2AZjeI_normal.jpg" TargetMode="External"/><Relationship Id="rId10224" Type="http://schemas.openxmlformats.org/officeDocument/2006/relationships/hyperlink" Target="http://twitter.com/RuloARC/statuses/1052896766616629249" TargetMode="External"/><Relationship Id="rId10225" Type="http://schemas.openxmlformats.org/officeDocument/2006/relationships/hyperlink" Target="http://pbs.twimg.com/profile_images/998623707483455489/LCa3IlQV_normal.jpg" TargetMode="External"/><Relationship Id="rId10226" Type="http://schemas.openxmlformats.org/officeDocument/2006/relationships/hyperlink" Target="http://twitter.com/williamxlr/statuses/1052896676904615936" TargetMode="External"/><Relationship Id="rId10227" Type="http://schemas.openxmlformats.org/officeDocument/2006/relationships/hyperlink" Target="http://pbs.twimg.com/profile_images/1002220196344614912/xk6nxyNA_normal.jpg" TargetMode="External"/><Relationship Id="rId10228" Type="http://schemas.openxmlformats.org/officeDocument/2006/relationships/hyperlink" Target="http://twitter.com/DBaker007/statuses/1052896663566737409" TargetMode="External"/><Relationship Id="rId10229" Type="http://schemas.openxmlformats.org/officeDocument/2006/relationships/hyperlink" Target="http://pbs.twimg.com/profile_images/752597810093096960/il9lJBWU_normal.jpg" TargetMode="External"/><Relationship Id="rId10230" Type="http://schemas.openxmlformats.org/officeDocument/2006/relationships/hyperlink" Target="http://twitter.com/TweetingOtusOwl/statuses/1052896624706560005" TargetMode="External"/><Relationship Id="rId10231" Type="http://schemas.openxmlformats.org/officeDocument/2006/relationships/hyperlink" Target="http://pbs.twimg.com/profile_images/378800000677711502/c084e8bdd2aa0abebf63d550938ce239_normal.jpeg" TargetMode="External"/><Relationship Id="rId10232" Type="http://schemas.openxmlformats.org/officeDocument/2006/relationships/hyperlink" Target="http://twitter.com/donnainfiorino/statuses/1052896608835313664" TargetMode="External"/><Relationship Id="rId10233" Type="http://schemas.openxmlformats.org/officeDocument/2006/relationships/hyperlink" Target="http://pbs.twimg.com/profile_images/1020705575859089409/04IFRUbL_normal.jpg" TargetMode="External"/><Relationship Id="rId10234" Type="http://schemas.openxmlformats.org/officeDocument/2006/relationships/hyperlink" Target="http://twitter.com/ceduardofb/statuses/1052896387120197633" TargetMode="External"/><Relationship Id="rId10235" Type="http://schemas.openxmlformats.org/officeDocument/2006/relationships/hyperlink" Target="http://pbs.twimg.com/profile_images/1011153744724144129/VdfeFYVx_normal.jpg" TargetMode="External"/><Relationship Id="rId10236" Type="http://schemas.openxmlformats.org/officeDocument/2006/relationships/hyperlink" Target="http://twitter.com/TalentedFi/statuses/1052896337015070722" TargetMode="External"/><Relationship Id="rId10237" Type="http://schemas.openxmlformats.org/officeDocument/2006/relationships/hyperlink" Target="http://pbs.twimg.com/profile_images/378800000684056752/d1d0333f878584a0d7147e72c3127bdd_normal.jpeg" TargetMode="External"/><Relationship Id="rId10238" Type="http://schemas.openxmlformats.org/officeDocument/2006/relationships/hyperlink" Target="http://twitter.com/luisfraguada/statuses/1052896235382853638" TargetMode="External"/><Relationship Id="rId10239" Type="http://schemas.openxmlformats.org/officeDocument/2006/relationships/hyperlink" Target="http://pbs.twimg.com/profile_images/1049678148311412737/dGCFH6Hx_normal.jpg" TargetMode="External"/><Relationship Id="rId10240" Type="http://schemas.openxmlformats.org/officeDocument/2006/relationships/hyperlink" Target="http://twitter.com/DavidPollardIRL/statuses/1052896105502035968" TargetMode="External"/><Relationship Id="rId10241" Type="http://schemas.openxmlformats.org/officeDocument/2006/relationships/hyperlink" Target="http://pbs.twimg.com/profile_images/1025320568680153090/7Be2BVLL_normal.jpg" TargetMode="External"/><Relationship Id="rId10242" Type="http://schemas.openxmlformats.org/officeDocument/2006/relationships/hyperlink" Target="http://twitter.com/trahman369/statuses/1052896068818464768" TargetMode="External"/><Relationship Id="rId10243" Type="http://schemas.openxmlformats.org/officeDocument/2006/relationships/hyperlink" Target="http://pbs.twimg.com/profile_images/378800000627770033/8597b3ce872b7a0039a04aac287ee496_normal.jpeg" TargetMode="External"/><Relationship Id="rId10244" Type="http://schemas.openxmlformats.org/officeDocument/2006/relationships/hyperlink" Target="http://twitter.com/darksider9/statuses/1052895898487934983" TargetMode="External"/><Relationship Id="rId10245" Type="http://schemas.openxmlformats.org/officeDocument/2006/relationships/hyperlink" Target="http://pbs.twimg.com/profile_images/521204187107831812/V17O0dMn_normal.jpeg" TargetMode="External"/><Relationship Id="rId10246" Type="http://schemas.openxmlformats.org/officeDocument/2006/relationships/hyperlink" Target="http://twitter.com/kunkelast/statuses/1052895863826239488" TargetMode="External"/><Relationship Id="rId10247" Type="http://schemas.openxmlformats.org/officeDocument/2006/relationships/hyperlink" Target="http://pbs.twimg.com/profile_images/920683579369279489/SWn_ga8i_normal.jpg" TargetMode="External"/><Relationship Id="rId10248" Type="http://schemas.openxmlformats.org/officeDocument/2006/relationships/hyperlink" Target="http://twitter.com/luisacristini/statuses/1052895655147044864" TargetMode="External"/><Relationship Id="rId10249" Type="http://schemas.openxmlformats.org/officeDocument/2006/relationships/hyperlink" Target="http://abs.twimg.com/sticky/default_profile_images/default_profile_normal.png" TargetMode="External"/><Relationship Id="rId10250" Type="http://schemas.openxmlformats.org/officeDocument/2006/relationships/hyperlink" Target="http://twitter.com/Mark7475/statuses/1052895615087206401" TargetMode="External"/><Relationship Id="rId10251" Type="http://schemas.openxmlformats.org/officeDocument/2006/relationships/hyperlink" Target="http://pbs.twimg.com/profile_images/1003780657124868097/H3aIcAr4_normal.jpg" TargetMode="External"/><Relationship Id="rId10252" Type="http://schemas.openxmlformats.org/officeDocument/2006/relationships/hyperlink" Target="http://twitter.com/SaltinhoT/statuses/1052895567678976000" TargetMode="External"/><Relationship Id="rId10253" Type="http://schemas.openxmlformats.org/officeDocument/2006/relationships/hyperlink" Target="http://pbs.twimg.com/profile_images/787980171202686976/QbSu0IKB_normal.jpg" TargetMode="External"/><Relationship Id="rId10254" Type="http://schemas.openxmlformats.org/officeDocument/2006/relationships/hyperlink" Target="http://twitter.com/allentv4u/statuses/1052895438309867520" TargetMode="External"/><Relationship Id="rId10255" Type="http://schemas.openxmlformats.org/officeDocument/2006/relationships/hyperlink" Target="http://pbs.twimg.com/profile_images/1052467908670967808/Stllun5J_normal.jpg" TargetMode="External"/><Relationship Id="rId10256" Type="http://schemas.openxmlformats.org/officeDocument/2006/relationships/hyperlink" Target="http://twitter.com/koti2045/statuses/1052895362610909190" TargetMode="External"/><Relationship Id="rId10257" Type="http://schemas.openxmlformats.org/officeDocument/2006/relationships/hyperlink" Target="http://pbs.twimg.com/profile_images/1052467908670967808/Stllun5J_normal.jpg" TargetMode="External"/><Relationship Id="rId10258" Type="http://schemas.openxmlformats.org/officeDocument/2006/relationships/hyperlink" Target="http://twitter.com/koti2045/statuses/1052895332244176896" TargetMode="External"/><Relationship Id="rId10259" Type="http://schemas.openxmlformats.org/officeDocument/2006/relationships/hyperlink" Target="http://pbs.twimg.com/profile_images/1052467908670967808/Stllun5J_normal.jpg" TargetMode="External"/><Relationship Id="rId10260" Type="http://schemas.openxmlformats.org/officeDocument/2006/relationships/hyperlink" Target="http://twitter.com/koti2045/statuses/1052895316918202368" TargetMode="External"/><Relationship Id="rId10261" Type="http://schemas.openxmlformats.org/officeDocument/2006/relationships/hyperlink" Target="http://pbs.twimg.com/profile_images/1052467908670967808/Stllun5J_normal.jpg" TargetMode="External"/><Relationship Id="rId10262" Type="http://schemas.openxmlformats.org/officeDocument/2006/relationships/hyperlink" Target="http://twitter.com/koti2045/statuses/1052895301621571585" TargetMode="External"/><Relationship Id="rId10263" Type="http://schemas.openxmlformats.org/officeDocument/2006/relationships/hyperlink" Target="http://pbs.twimg.com/profile_images/671126696838459392/7J_FwgxE_normal.png" TargetMode="External"/><Relationship Id="rId10264" Type="http://schemas.openxmlformats.org/officeDocument/2006/relationships/hyperlink" Target="http://twitter.com/alphasystech/statuses/1052895278662074368" TargetMode="External"/><Relationship Id="rId10265" Type="http://schemas.openxmlformats.org/officeDocument/2006/relationships/hyperlink" Target="http://pbs.twimg.com/profile_images/1052467908670967808/Stllun5J_normal.jpg" TargetMode="External"/><Relationship Id="rId10266" Type="http://schemas.openxmlformats.org/officeDocument/2006/relationships/hyperlink" Target="http://twitter.com/koti2045/statuses/1052895275449085957" TargetMode="External"/><Relationship Id="rId10267" Type="http://schemas.openxmlformats.org/officeDocument/2006/relationships/hyperlink" Target="http://pbs.twimg.com/profile_images/1031633784070983681/GJDbVuuh_normal.jpg" TargetMode="External"/><Relationship Id="rId10268" Type="http://schemas.openxmlformats.org/officeDocument/2006/relationships/hyperlink" Target="http://twitter.com/mas06706465/statuses/1052895199859494919" TargetMode="External"/><Relationship Id="rId10269" Type="http://schemas.openxmlformats.org/officeDocument/2006/relationships/hyperlink" Target="http://pbs.twimg.com/profile_images/1052467908670967808/Stllun5J_normal.jpg" TargetMode="External"/><Relationship Id="rId10270" Type="http://schemas.openxmlformats.org/officeDocument/2006/relationships/hyperlink" Target="http://twitter.com/koti2045/statuses/1052895093927993344" TargetMode="External"/><Relationship Id="rId10271" Type="http://schemas.openxmlformats.org/officeDocument/2006/relationships/hyperlink" Target="http://pbs.twimg.com/profile_images/1045197701959151616/L1j6NvAg_normal.jpg" TargetMode="External"/><Relationship Id="rId10272" Type="http://schemas.openxmlformats.org/officeDocument/2006/relationships/hyperlink" Target="http://twitter.com/vishn_u99/statuses/1052895006237880321" TargetMode="External"/><Relationship Id="rId10273" Type="http://schemas.openxmlformats.org/officeDocument/2006/relationships/hyperlink" Target="http://pbs.twimg.com/profile_images/803914401954807808/hPUvleNn_normal.jpg" TargetMode="External"/><Relationship Id="rId10274" Type="http://schemas.openxmlformats.org/officeDocument/2006/relationships/hyperlink" Target="http://twitter.com/pcoffeebreak/statuses/1052894938671788032" TargetMode="External"/><Relationship Id="rId10275" Type="http://schemas.openxmlformats.org/officeDocument/2006/relationships/hyperlink" Target="http://pbs.twimg.com/profile_images/743034682992906240/WQ1ZOsHX_normal.jpg" TargetMode="External"/><Relationship Id="rId10276" Type="http://schemas.openxmlformats.org/officeDocument/2006/relationships/hyperlink" Target="http://twitter.com/bbelderbos/statuses/1052894781939113984" TargetMode="External"/><Relationship Id="rId10277" Type="http://schemas.openxmlformats.org/officeDocument/2006/relationships/hyperlink" Target="http://pbs.twimg.com/profile_images/738451196978057216/EILr6YL9_normal.jpg" TargetMode="External"/><Relationship Id="rId10278" Type="http://schemas.openxmlformats.org/officeDocument/2006/relationships/hyperlink" Target="http://twitter.com/radhios/statuses/1052894268535296005" TargetMode="External"/><Relationship Id="rId10279" Type="http://schemas.openxmlformats.org/officeDocument/2006/relationships/hyperlink" Target="http://pbs.twimg.com/profile_images/776147993829318656/ntpBa9Yu_normal.jpg" TargetMode="External"/><Relationship Id="rId10280" Type="http://schemas.openxmlformats.org/officeDocument/2006/relationships/hyperlink" Target="http://twitter.com/hersysegura/statuses/1052894209601150976" TargetMode="External"/><Relationship Id="rId10281" Type="http://schemas.openxmlformats.org/officeDocument/2006/relationships/hyperlink" Target="http://pbs.twimg.com/profile_images/845188947877642240/SbhWb1nz_normal.jpg" TargetMode="External"/><Relationship Id="rId10282" Type="http://schemas.openxmlformats.org/officeDocument/2006/relationships/hyperlink" Target="http://twitter.com/GengeOkwaro/statuses/1052894090801635328" TargetMode="External"/><Relationship Id="rId10283" Type="http://schemas.openxmlformats.org/officeDocument/2006/relationships/hyperlink" Target="http://pbs.twimg.com/profile_images/964609072816410624/frh2WcWF_normal.jpg" TargetMode="External"/><Relationship Id="rId10284" Type="http://schemas.openxmlformats.org/officeDocument/2006/relationships/hyperlink" Target="http://twitter.com/hsocasnavarro/statuses/1052894085206482944" TargetMode="External"/><Relationship Id="rId10285" Type="http://schemas.openxmlformats.org/officeDocument/2006/relationships/hyperlink" Target="http://pbs.twimg.com/profile_images/982610622406909952/FgAznryY_normal.jpg" TargetMode="External"/><Relationship Id="rId10286" Type="http://schemas.openxmlformats.org/officeDocument/2006/relationships/hyperlink" Target="http://twitter.com/The_Academy_BOT/statuses/1052894069238784001" TargetMode="External"/><Relationship Id="rId10287" Type="http://schemas.openxmlformats.org/officeDocument/2006/relationships/hyperlink" Target="http://pbs.twimg.com/profile_images/477543043567190016/FRd02bkU_normal.jpeg" TargetMode="External"/><Relationship Id="rId10288" Type="http://schemas.openxmlformats.org/officeDocument/2006/relationships/hyperlink" Target="http://twitter.com/AlertasEmpleo/statuses/1052894000557056003" TargetMode="External"/><Relationship Id="rId10289" Type="http://schemas.openxmlformats.org/officeDocument/2006/relationships/hyperlink" Target="http://pbs.twimg.com/profile_images/885909402259214338/qzuHowr4_normal.jpg" TargetMode="External"/><Relationship Id="rId10290" Type="http://schemas.openxmlformats.org/officeDocument/2006/relationships/hyperlink" Target="http://twitter.com/GiuliaGoLightly/statuses/1052893872228114432" TargetMode="External"/><Relationship Id="rId10291" Type="http://schemas.openxmlformats.org/officeDocument/2006/relationships/hyperlink" Target="http://pbs.twimg.com/profile_images/733576632812732416/68hunqdk_normal.jpg" TargetMode="External"/><Relationship Id="rId10292" Type="http://schemas.openxmlformats.org/officeDocument/2006/relationships/hyperlink" Target="http://twitter.com/django_codek/statuses/1052893672675729409" TargetMode="External"/><Relationship Id="rId10293" Type="http://schemas.openxmlformats.org/officeDocument/2006/relationships/hyperlink" Target="http://pbs.twimg.com/profile_images/733587263863422976/59fzkUUl_normal.jpg" TargetMode="External"/><Relationship Id="rId10294" Type="http://schemas.openxmlformats.org/officeDocument/2006/relationships/hyperlink" Target="http://twitter.com/django_develop/statuses/1052893662093475840" TargetMode="External"/><Relationship Id="rId10295" Type="http://schemas.openxmlformats.org/officeDocument/2006/relationships/hyperlink" Target="http://pbs.twimg.com/profile_images/477553746160140289/69QPZBcl_normal.jpeg" TargetMode="External"/><Relationship Id="rId10296" Type="http://schemas.openxmlformats.org/officeDocument/2006/relationships/hyperlink" Target="http://twitter.com/AyudaExperta/statuses/1052893535744249856" TargetMode="External"/><Relationship Id="rId10297" Type="http://schemas.openxmlformats.org/officeDocument/2006/relationships/hyperlink" Target="http://pbs.twimg.com/profile_images/827187229177044992/o-RltLc4_normal.jpg" TargetMode="External"/><Relationship Id="rId10298" Type="http://schemas.openxmlformats.org/officeDocument/2006/relationships/hyperlink" Target="http://twitter.com/prixline/statuses/1052893425085886464" TargetMode="External"/><Relationship Id="rId10299" Type="http://schemas.openxmlformats.org/officeDocument/2006/relationships/hyperlink" Target="http://pbs.twimg.com/profile_images/741145892250587137/7vk7w40F_normal.jpg" TargetMode="External"/><Relationship Id="rId10300" Type="http://schemas.openxmlformats.org/officeDocument/2006/relationships/hyperlink" Target="http://twitter.com/python__tut/statuses/1052893420237324290" TargetMode="External"/><Relationship Id="rId10301" Type="http://schemas.openxmlformats.org/officeDocument/2006/relationships/hyperlink" Target="http://pbs.twimg.com/profile_images/3643260870/1689a1f8117fc3b6f6ade3d15e98760c_normal.jpeg" TargetMode="External"/><Relationship Id="rId10302" Type="http://schemas.openxmlformats.org/officeDocument/2006/relationships/hyperlink" Target="http://twitter.com/AlertasTrabajo/statuses/1052893249982074883" TargetMode="External"/><Relationship Id="rId10303" Type="http://schemas.openxmlformats.org/officeDocument/2006/relationships/hyperlink" Target="http://pbs.twimg.com/profile_images/828992983970222082/-6Uef0KV_normal.jpg" TargetMode="External"/><Relationship Id="rId10304" Type="http://schemas.openxmlformats.org/officeDocument/2006/relationships/hyperlink" Target="http://twitter.com/Beezel_Bug/statuses/1052893201294663680" TargetMode="External"/><Relationship Id="rId10305" Type="http://schemas.openxmlformats.org/officeDocument/2006/relationships/hyperlink" Target="http://pbs.twimg.com/profile_images/1014778236604121092/5AxH6Ayy_normal.jpg" TargetMode="External"/><Relationship Id="rId10306" Type="http://schemas.openxmlformats.org/officeDocument/2006/relationships/hyperlink" Target="http://twitter.com/exceltic/statuses/1052893162140827648" TargetMode="External"/><Relationship Id="rId10307" Type="http://schemas.openxmlformats.org/officeDocument/2006/relationships/hyperlink" Target="http://pbs.twimg.com/profile_images/733590368566972417/Zj3pRZLa_normal.jpg" TargetMode="External"/><Relationship Id="rId10308" Type="http://schemas.openxmlformats.org/officeDocument/2006/relationships/hyperlink" Target="http://twitter.com/fan_django/statuses/1052893144742842369" TargetMode="External"/><Relationship Id="rId10309" Type="http://schemas.openxmlformats.org/officeDocument/2006/relationships/hyperlink" Target="http://pbs.twimg.com/profile_images/1026343998728937472/z2vSqxek_normal.jpg" TargetMode="External"/><Relationship Id="rId10310" Type="http://schemas.openxmlformats.org/officeDocument/2006/relationships/hyperlink" Target="http://twitter.com/raleigh_flyers/statuses/1052893125826363393" TargetMode="External"/><Relationship Id="rId10311" Type="http://schemas.openxmlformats.org/officeDocument/2006/relationships/hyperlink" Target="http://pbs.twimg.com/profile_images/679804012527394816/b7u8zIkr_normal.jpg" TargetMode="External"/><Relationship Id="rId10312" Type="http://schemas.openxmlformats.org/officeDocument/2006/relationships/hyperlink" Target="http://twitter.com/tmj_inh_eng/statuses/1052892784573607936" TargetMode="External"/><Relationship Id="rId10313" Type="http://schemas.openxmlformats.org/officeDocument/2006/relationships/hyperlink" Target="http://pbs.twimg.com/profile_images/770965771254132736/AZ6IW-Vi_normal.jpg" TargetMode="External"/><Relationship Id="rId10314" Type="http://schemas.openxmlformats.org/officeDocument/2006/relationships/hyperlink" Target="http://twitter.com/MrJeremyLincoln/statuses/1052892668802555905" TargetMode="External"/><Relationship Id="rId10315" Type="http://schemas.openxmlformats.org/officeDocument/2006/relationships/hyperlink" Target="http://pbs.twimg.com/profile_images/563797195166470145/qYuV36Uo_normal.jpeg" TargetMode="External"/><Relationship Id="rId10316" Type="http://schemas.openxmlformats.org/officeDocument/2006/relationships/hyperlink" Target="http://twitter.com/ADTRANCareers/statuses/1052892364748992512" TargetMode="External"/><Relationship Id="rId10317" Type="http://schemas.openxmlformats.org/officeDocument/2006/relationships/hyperlink" Target="http://pbs.twimg.com/profile_images/755606041728016384/_JlbwVxo_normal.jpg" TargetMode="External"/><Relationship Id="rId10318" Type="http://schemas.openxmlformats.org/officeDocument/2006/relationships/hyperlink" Target="http://twitter.com/BeardySmeardy/statuses/1052892151288344577" TargetMode="External"/><Relationship Id="rId10319" Type="http://schemas.openxmlformats.org/officeDocument/2006/relationships/hyperlink" Target="http://pbs.twimg.com/profile_images/943374853037424640/iGmpz2sK_normal.jpg" TargetMode="External"/><Relationship Id="rId10320" Type="http://schemas.openxmlformats.org/officeDocument/2006/relationships/hyperlink" Target="http://twitter.com/hideki_climax/statuses/1052892084661673985" TargetMode="External"/><Relationship Id="rId10321" Type="http://schemas.openxmlformats.org/officeDocument/2006/relationships/hyperlink" Target="http://pbs.twimg.com/profile_images/1045058043724136448/PwRSXYQ3_normal.jpg" TargetMode="External"/><Relationship Id="rId10322" Type="http://schemas.openxmlformats.org/officeDocument/2006/relationships/hyperlink" Target="http://twitter.com/Abhaykumar422/statuses/1052892066341105664" TargetMode="External"/><Relationship Id="rId10323" Type="http://schemas.openxmlformats.org/officeDocument/2006/relationships/hyperlink" Target="http://abs.twimg.com/sticky/default_profile_images/default_profile_normal.png" TargetMode="External"/><Relationship Id="rId10324" Type="http://schemas.openxmlformats.org/officeDocument/2006/relationships/hyperlink" Target="http://twitter.com/phi_shinonome/statuses/1052892062301843458" TargetMode="External"/><Relationship Id="rId10325" Type="http://schemas.openxmlformats.org/officeDocument/2006/relationships/hyperlink" Target="http://pbs.twimg.com/profile_images/691605166181728256/C3oLQxA9_normal.png" TargetMode="External"/><Relationship Id="rId10326" Type="http://schemas.openxmlformats.org/officeDocument/2006/relationships/hyperlink" Target="http://twitter.com/StackEthereum/statuses/1052892058019667968" TargetMode="External"/><Relationship Id="rId10327" Type="http://schemas.openxmlformats.org/officeDocument/2006/relationships/hyperlink" Target="http://pbs.twimg.com/profile_images/1019214629426335744/grW5ahMe_normal.jpg" TargetMode="External"/><Relationship Id="rId10328" Type="http://schemas.openxmlformats.org/officeDocument/2006/relationships/hyperlink" Target="http://twitter.com/voak__/statuses/1052891753328599042" TargetMode="External"/><Relationship Id="rId10329" Type="http://schemas.openxmlformats.org/officeDocument/2006/relationships/hyperlink" Target="http://pbs.twimg.com/profile_images/1052467908670967808/Stllun5J_normal.jpg" TargetMode="External"/><Relationship Id="rId10330" Type="http://schemas.openxmlformats.org/officeDocument/2006/relationships/hyperlink" Target="http://twitter.com/koti2045/statuses/1052891579185123328" TargetMode="External"/><Relationship Id="rId10331" Type="http://schemas.openxmlformats.org/officeDocument/2006/relationships/hyperlink" Target="http://pbs.twimg.com/profile_images/1043225348194873344/GHJ5rgjT_normal.jpg" TargetMode="External"/><Relationship Id="rId10332" Type="http://schemas.openxmlformats.org/officeDocument/2006/relationships/hyperlink" Target="http://twitter.com/izaak3s/statuses/1052891561242046464" TargetMode="External"/><Relationship Id="rId10333" Type="http://schemas.openxmlformats.org/officeDocument/2006/relationships/hyperlink" Target="http://pbs.twimg.com/profile_images/441703165260361728/3roEkAhk_normal.jpeg" TargetMode="External"/><Relationship Id="rId10334" Type="http://schemas.openxmlformats.org/officeDocument/2006/relationships/hyperlink" Target="http://twitter.com/DeccaConsul_TX/statuses/1052891398079418368" TargetMode="External"/><Relationship Id="rId10335" Type="http://schemas.openxmlformats.org/officeDocument/2006/relationships/hyperlink" Target="http://pbs.twimg.com/profile_images/911819039697027073/w7lmlWh6_normal.jpg" TargetMode="External"/><Relationship Id="rId10336" Type="http://schemas.openxmlformats.org/officeDocument/2006/relationships/hyperlink" Target="http://twitter.com/palashv2/statuses/1052891353410088960" TargetMode="External"/><Relationship Id="rId10337" Type="http://schemas.openxmlformats.org/officeDocument/2006/relationships/hyperlink" Target="http://pbs.twimg.com/profile_images/441703165260361728/3roEkAhk_normal.jpeg" TargetMode="External"/><Relationship Id="rId10338" Type="http://schemas.openxmlformats.org/officeDocument/2006/relationships/hyperlink" Target="http://twitter.com/DeccaConsul_TX/statuses/1052891221797076992" TargetMode="External"/><Relationship Id="rId10339" Type="http://schemas.openxmlformats.org/officeDocument/2006/relationships/hyperlink" Target="http://pbs.twimg.com/profile_images/1019214629426335744/grW5ahMe_normal.jpg" TargetMode="External"/><Relationship Id="rId10340" Type="http://schemas.openxmlformats.org/officeDocument/2006/relationships/hyperlink" Target="http://twitter.com/voak__/statuses/1052891209805508609" TargetMode="External"/><Relationship Id="rId10341" Type="http://schemas.openxmlformats.org/officeDocument/2006/relationships/hyperlink" Target="http://pbs.twimg.com/profile_images/730397621257420802/9vwo6Ex1_normal.jpg" TargetMode="External"/><Relationship Id="rId10342" Type="http://schemas.openxmlformats.org/officeDocument/2006/relationships/hyperlink" Target="http://twitter.com/SeverineAndree/statuses/1052891142000381954" TargetMode="External"/><Relationship Id="rId10343" Type="http://schemas.openxmlformats.org/officeDocument/2006/relationships/hyperlink" Target="http://abs.twimg.com/sticky/default_profile_images/default_profile_normal.png" TargetMode="External"/><Relationship Id="rId10344" Type="http://schemas.openxmlformats.org/officeDocument/2006/relationships/hyperlink" Target="http://twitter.com/0x626F74/statuses/1052891041458806785" TargetMode="External"/><Relationship Id="rId10345" Type="http://schemas.openxmlformats.org/officeDocument/2006/relationships/hyperlink" Target="http://pbs.twimg.com/profile_images/835296204271587329/7gcs-jNs_normal.jpg" TargetMode="External"/><Relationship Id="rId10346" Type="http://schemas.openxmlformats.org/officeDocument/2006/relationships/hyperlink" Target="http://twitter.com/pybites/statuses/1052890947753832448" TargetMode="External"/><Relationship Id="rId10347" Type="http://schemas.openxmlformats.org/officeDocument/2006/relationships/hyperlink" Target="http://pbs.twimg.com/profile_images/1019214629426335744/grW5ahMe_normal.jpg" TargetMode="External"/><Relationship Id="rId10348" Type="http://schemas.openxmlformats.org/officeDocument/2006/relationships/hyperlink" Target="http://twitter.com/voak__/statuses/1052890896168050689" TargetMode="External"/><Relationship Id="rId10349" Type="http://schemas.openxmlformats.org/officeDocument/2006/relationships/hyperlink" Target="http://pbs.twimg.com/profile_images/1019214629426335744/grW5ahMe_normal.jpg" TargetMode="External"/><Relationship Id="rId10350" Type="http://schemas.openxmlformats.org/officeDocument/2006/relationships/hyperlink" Target="http://twitter.com/voak__/statuses/1052890859555962881" TargetMode="External"/><Relationship Id="rId10351" Type="http://schemas.openxmlformats.org/officeDocument/2006/relationships/hyperlink" Target="http://pbs.twimg.com/profile_images/812556678344351744/SiRnLTqx_normal.jpg" TargetMode="External"/><Relationship Id="rId10352" Type="http://schemas.openxmlformats.org/officeDocument/2006/relationships/hyperlink" Target="http://twitter.com/_reactdev/statuses/1052890702840045569" TargetMode="External"/><Relationship Id="rId10353" Type="http://schemas.openxmlformats.org/officeDocument/2006/relationships/hyperlink" Target="http://pbs.twimg.com/profile_images/1044175171890933761/DU2PG6Ha_normal.jpg" TargetMode="External"/><Relationship Id="rId10354" Type="http://schemas.openxmlformats.org/officeDocument/2006/relationships/hyperlink" Target="http://twitter.com/RoboticsTech1/statuses/1052890647932342272" TargetMode="External"/><Relationship Id="rId10355" Type="http://schemas.openxmlformats.org/officeDocument/2006/relationships/hyperlink" Target="http://pbs.twimg.com/profile_images/819124349491879936/SnmlSncS_normal.jpg" TargetMode="External"/><Relationship Id="rId10356" Type="http://schemas.openxmlformats.org/officeDocument/2006/relationships/hyperlink" Target="http://twitter.com/thalie13IDE/statuses/1052890563396153346" TargetMode="External"/><Relationship Id="rId10357" Type="http://schemas.openxmlformats.org/officeDocument/2006/relationships/hyperlink" Target="http://pbs.twimg.com/profile_images/1047111301841862657/hfcfl_hs_normal.jpg" TargetMode="External"/><Relationship Id="rId10358" Type="http://schemas.openxmlformats.org/officeDocument/2006/relationships/hyperlink" Target="http://twitter.com/EnswObserver/statuses/1052890313180807168" TargetMode="External"/><Relationship Id="rId10359" Type="http://schemas.openxmlformats.org/officeDocument/2006/relationships/hyperlink" Target="http://pbs.twimg.com/profile_images/1028189688891236353/mtZNxEI5_normal.jpg" TargetMode="External"/><Relationship Id="rId10360" Type="http://schemas.openxmlformats.org/officeDocument/2006/relationships/hyperlink" Target="http://twitter.com/Reinebow23/statuses/1052890272558866432" TargetMode="External"/><Relationship Id="rId10361" Type="http://schemas.openxmlformats.org/officeDocument/2006/relationships/hyperlink" Target="http://pbs.twimg.com/profile_images/683386900879667201/0O6hMkTt_normal.jpg" TargetMode="External"/><Relationship Id="rId10362" Type="http://schemas.openxmlformats.org/officeDocument/2006/relationships/hyperlink" Target="http://twitter.com/Gabili78/statuses/1052890242267697152" TargetMode="External"/><Relationship Id="rId10363" Type="http://schemas.openxmlformats.org/officeDocument/2006/relationships/hyperlink" Target="http://pbs.twimg.com/profile_images/1043232750705287168/zzcQCGPd_normal.jpg" TargetMode="External"/><Relationship Id="rId10364" Type="http://schemas.openxmlformats.org/officeDocument/2006/relationships/hyperlink" Target="http://twitter.com/mohelsadany/statuses/1052890178266849280" TargetMode="External"/><Relationship Id="rId10365" Type="http://schemas.openxmlformats.org/officeDocument/2006/relationships/hyperlink" Target="http://pbs.twimg.com/profile_images/812427257591394304/ylbu-Wv1_normal.jpg" TargetMode="External"/><Relationship Id="rId10366" Type="http://schemas.openxmlformats.org/officeDocument/2006/relationships/hyperlink" Target="http://twitter.com/botgopher/statuses/1052889972699799552" TargetMode="External"/><Relationship Id="rId10367" Type="http://schemas.openxmlformats.org/officeDocument/2006/relationships/hyperlink" Target="http://pbs.twimg.com/profile_images/975114008301789184/rOaCSOdl_normal.jpg" TargetMode="External"/><Relationship Id="rId10368" Type="http://schemas.openxmlformats.org/officeDocument/2006/relationships/hyperlink" Target="http://twitter.com/YvesMulkers/statuses/1052889844081397760" TargetMode="External"/><Relationship Id="rId10369" Type="http://schemas.openxmlformats.org/officeDocument/2006/relationships/hyperlink" Target="http://pbs.twimg.com/profile_images/781618841273131009/Zj7vPkME_normal.jpg" TargetMode="External"/><Relationship Id="rId10370" Type="http://schemas.openxmlformats.org/officeDocument/2006/relationships/hyperlink" Target="http://twitter.com/akalipetis/statuses/1052889767745077248" TargetMode="External"/><Relationship Id="rId10371" Type="http://schemas.openxmlformats.org/officeDocument/2006/relationships/hyperlink" Target="http://pbs.twimg.com/profile_images/544034757730779136/-jOL7GnN_normal.jpeg" TargetMode="External"/><Relationship Id="rId10372" Type="http://schemas.openxmlformats.org/officeDocument/2006/relationships/hyperlink" Target="http://twitter.com/javascriptd/statuses/1052889672815267840" TargetMode="External"/><Relationship Id="rId10373" Type="http://schemas.openxmlformats.org/officeDocument/2006/relationships/hyperlink" Target="http://pbs.twimg.com/profile_images/544034757730779136/-jOL7GnN_normal.jpeg" TargetMode="External"/><Relationship Id="rId10374" Type="http://schemas.openxmlformats.org/officeDocument/2006/relationships/hyperlink" Target="http://twitter.com/javascriptd/statuses/1052889625063092224" TargetMode="External"/><Relationship Id="rId10375" Type="http://schemas.openxmlformats.org/officeDocument/2006/relationships/hyperlink" Target="http://pbs.twimg.com/profile_images/544034757730779136/-jOL7GnN_normal.jpeg" TargetMode="External"/><Relationship Id="rId10376" Type="http://schemas.openxmlformats.org/officeDocument/2006/relationships/hyperlink" Target="http://twitter.com/javascriptd/statuses/1052889568729415680" TargetMode="External"/><Relationship Id="rId10377" Type="http://schemas.openxmlformats.org/officeDocument/2006/relationships/hyperlink" Target="http://pbs.twimg.com/profile_images/681428873054007297/oa2Tnd4B_normal.jpg" TargetMode="External"/><Relationship Id="rId10378" Type="http://schemas.openxmlformats.org/officeDocument/2006/relationships/hyperlink" Target="http://twitter.com/EletricaRigato/statuses/1052889564300398594" TargetMode="External"/><Relationship Id="rId10379" Type="http://schemas.openxmlformats.org/officeDocument/2006/relationships/hyperlink" Target="http://pbs.twimg.com/profile_images/1031997097690759170/psuwWLYh_normal.jpg" TargetMode="External"/><Relationship Id="rId10380" Type="http://schemas.openxmlformats.org/officeDocument/2006/relationships/hyperlink" Target="http://twitter.com/digitalsphere33/statuses/1052889536282447872" TargetMode="External"/><Relationship Id="rId10381" Type="http://schemas.openxmlformats.org/officeDocument/2006/relationships/hyperlink" Target="http://pbs.twimg.com/profile_images/1031997097690759170/psuwWLYh_normal.jpg" TargetMode="External"/><Relationship Id="rId10382" Type="http://schemas.openxmlformats.org/officeDocument/2006/relationships/hyperlink" Target="http://twitter.com/digitalsphere33/statuses/1052889527386279936" TargetMode="External"/><Relationship Id="rId10383" Type="http://schemas.openxmlformats.org/officeDocument/2006/relationships/hyperlink" Target="http://pbs.twimg.com/profile_images/544034757730779136/-jOL7GnN_normal.jpeg" TargetMode="External"/><Relationship Id="rId10384" Type="http://schemas.openxmlformats.org/officeDocument/2006/relationships/hyperlink" Target="http://twitter.com/javascriptd/statuses/1052889520520101889" TargetMode="External"/><Relationship Id="rId10385" Type="http://schemas.openxmlformats.org/officeDocument/2006/relationships/hyperlink" Target="http://pbs.twimg.com/profile_images/1031997097690759170/psuwWLYh_normal.jpg" TargetMode="External"/><Relationship Id="rId10386" Type="http://schemas.openxmlformats.org/officeDocument/2006/relationships/hyperlink" Target="http://twitter.com/digitalsphere33/statuses/1052889518007865344" TargetMode="External"/><Relationship Id="rId10387" Type="http://schemas.openxmlformats.org/officeDocument/2006/relationships/hyperlink" Target="http://pbs.twimg.com/profile_images/544034757730779136/-jOL7GnN_normal.jpeg" TargetMode="External"/><Relationship Id="rId10388" Type="http://schemas.openxmlformats.org/officeDocument/2006/relationships/hyperlink" Target="http://twitter.com/javascriptd/statuses/1052889453423783936" TargetMode="External"/><Relationship Id="rId10389" Type="http://schemas.openxmlformats.org/officeDocument/2006/relationships/hyperlink" Target="http://pbs.twimg.com/profile_images/797348182460076032/ZNx5nLCn_normal.jpg" TargetMode="External"/><Relationship Id="rId10390" Type="http://schemas.openxmlformats.org/officeDocument/2006/relationships/hyperlink" Target="http://twitter.com/quiqueruizna/statuses/1052889313531314177" TargetMode="External"/><Relationship Id="rId10391" Type="http://schemas.openxmlformats.org/officeDocument/2006/relationships/hyperlink" Target="http://pbs.twimg.com/profile_images/570869107278659584/Gblo9UXy_normal.jpeg" TargetMode="External"/><Relationship Id="rId10392" Type="http://schemas.openxmlformats.org/officeDocument/2006/relationships/hyperlink" Target="http://twitter.com/noeliagorod/statuses/1052889206954106880" TargetMode="External"/><Relationship Id="rId10393" Type="http://schemas.openxmlformats.org/officeDocument/2006/relationships/hyperlink" Target="http://pbs.twimg.com/profile_images/885159493285425153/qqQqyk7j_normal.jpg" TargetMode="External"/><Relationship Id="rId10394" Type="http://schemas.openxmlformats.org/officeDocument/2006/relationships/hyperlink" Target="http://twitter.com/PaulinoVallejo/statuses/1052889061751447552" TargetMode="External"/><Relationship Id="rId10395" Type="http://schemas.openxmlformats.org/officeDocument/2006/relationships/hyperlink" Target="http://pbs.twimg.com/profile_images/878367695716175872/rAfWjSgN_normal.jpg" TargetMode="External"/><Relationship Id="rId10396" Type="http://schemas.openxmlformats.org/officeDocument/2006/relationships/hyperlink" Target="http://twitter.com/codecobber/statuses/1052888947238600705" TargetMode="External"/><Relationship Id="rId10397" Type="http://schemas.openxmlformats.org/officeDocument/2006/relationships/hyperlink" Target="http://pbs.twimg.com/profile_images/1052467908670967808/Stllun5J_normal.jpg" TargetMode="External"/><Relationship Id="rId10398" Type="http://schemas.openxmlformats.org/officeDocument/2006/relationships/hyperlink" Target="http://twitter.com/koti2045/statuses/1052888771232915456" TargetMode="External"/><Relationship Id="rId10399" Type="http://schemas.openxmlformats.org/officeDocument/2006/relationships/hyperlink" Target="http://pbs.twimg.com/profile_images/950080152628809729/5KoBzt9i_normal.jpg" TargetMode="External"/><Relationship Id="rId10400" Type="http://schemas.openxmlformats.org/officeDocument/2006/relationships/hyperlink" Target="http://twitter.com/aurinna6/statuses/1052888466542002177" TargetMode="External"/><Relationship Id="rId10401" Type="http://schemas.openxmlformats.org/officeDocument/2006/relationships/hyperlink" Target="http://pbs.twimg.com/profile_images/1040914310602678277/tv5hceKm_normal.jpg" TargetMode="External"/><Relationship Id="rId10402" Type="http://schemas.openxmlformats.org/officeDocument/2006/relationships/hyperlink" Target="http://twitter.com/QuickFindGH/statuses/1052888318294282241" TargetMode="External"/><Relationship Id="rId10403" Type="http://schemas.openxmlformats.org/officeDocument/2006/relationships/hyperlink" Target="http://pbs.twimg.com/profile_images/962000903774638081/ph8hBequ_normal.jpg" TargetMode="External"/><Relationship Id="rId10404" Type="http://schemas.openxmlformats.org/officeDocument/2006/relationships/hyperlink" Target="http://twitter.com/YesWeScale/statuses/1052888273645899778" TargetMode="External"/><Relationship Id="rId10405" Type="http://schemas.openxmlformats.org/officeDocument/2006/relationships/hyperlink" Target="http://pbs.twimg.com/profile_images/664750606217793536/4h9YARwc_normal.jpg" TargetMode="External"/><Relationship Id="rId10406" Type="http://schemas.openxmlformats.org/officeDocument/2006/relationships/hyperlink" Target="http://twitter.com/lumirbalhar/statuses/1052887957663830016" TargetMode="External"/><Relationship Id="rId10407" Type="http://schemas.openxmlformats.org/officeDocument/2006/relationships/hyperlink" Target="http://pbs.twimg.com/profile_images/982725996750221312/nnFNzdai_normal.jpg" TargetMode="External"/><Relationship Id="rId10408" Type="http://schemas.openxmlformats.org/officeDocument/2006/relationships/hyperlink" Target="http://twitter.com/mkhasson97/statuses/1052887957286395905" TargetMode="External"/><Relationship Id="rId10409" Type="http://schemas.openxmlformats.org/officeDocument/2006/relationships/hyperlink" Target="http://pbs.twimg.com/profile_images/1866862979/50519_388209157862059_947380685_n_normal.jpg" TargetMode="External"/><Relationship Id="rId10410" Type="http://schemas.openxmlformats.org/officeDocument/2006/relationships/hyperlink" Target="http://twitter.com/biconnections/statuses/1052887936168054789" TargetMode="External"/><Relationship Id="rId10411" Type="http://schemas.openxmlformats.org/officeDocument/2006/relationships/hyperlink" Target="http://pbs.twimg.com/profile_images/1031630916945367041/A-y4CshE_normal.jpg" TargetMode="External"/><Relationship Id="rId10412" Type="http://schemas.openxmlformats.org/officeDocument/2006/relationships/hyperlink" Target="http://twitter.com/wilburg77/statuses/1052887786133573632" TargetMode="External"/><Relationship Id="rId10413" Type="http://schemas.openxmlformats.org/officeDocument/2006/relationships/hyperlink" Target="http://pbs.twimg.com/profile_images/1027892225492037632/JZPjaQqh_normal.jpg" TargetMode="External"/><Relationship Id="rId10414" Type="http://schemas.openxmlformats.org/officeDocument/2006/relationships/hyperlink" Target="http://twitter.com/digital_mine_/statuses/1052887751362838528" TargetMode="External"/><Relationship Id="rId10415" Type="http://schemas.openxmlformats.org/officeDocument/2006/relationships/hyperlink" Target="http://pbs.twimg.com/profile_images/1016712535217790978/AsTNPV3V_normal.jpg" TargetMode="External"/><Relationship Id="rId10416" Type="http://schemas.openxmlformats.org/officeDocument/2006/relationships/hyperlink" Target="http://twitter.com/Anon_Software/statuses/1052887025655971840" TargetMode="External"/><Relationship Id="rId10417" Type="http://schemas.openxmlformats.org/officeDocument/2006/relationships/hyperlink" Target="http://pbs.twimg.com/profile_images/1046220721087688704/RidtZYBx_normal.jpg" TargetMode="External"/><Relationship Id="rId10418" Type="http://schemas.openxmlformats.org/officeDocument/2006/relationships/hyperlink" Target="http://twitter.com/AaronCuddeback/statuses/1052886932622053377" TargetMode="External"/><Relationship Id="rId10419" Type="http://schemas.openxmlformats.org/officeDocument/2006/relationships/hyperlink" Target="http://pbs.twimg.com/profile_images/572389658831486976/3_qOqzl1_normal.jpeg" TargetMode="External"/><Relationship Id="rId10420" Type="http://schemas.openxmlformats.org/officeDocument/2006/relationships/hyperlink" Target="http://twitter.com/nikolamm/statuses/1052886857975885826" TargetMode="External"/><Relationship Id="rId10421" Type="http://schemas.openxmlformats.org/officeDocument/2006/relationships/hyperlink" Target="http://pbs.twimg.com/profile_images/991864366839549952/H09aGK19_normal.jpg" TargetMode="External"/><Relationship Id="rId10422" Type="http://schemas.openxmlformats.org/officeDocument/2006/relationships/hyperlink" Target="http://twitter.com/Muhammad0k/statuses/1052886812954378240" TargetMode="External"/><Relationship Id="rId10423" Type="http://schemas.openxmlformats.org/officeDocument/2006/relationships/hyperlink" Target="http://pbs.twimg.com/profile_images/991864366839549952/H09aGK19_normal.jpg" TargetMode="External"/><Relationship Id="rId10424" Type="http://schemas.openxmlformats.org/officeDocument/2006/relationships/hyperlink" Target="http://twitter.com/Muhammad0k/statuses/1052886647212257280" TargetMode="External"/><Relationship Id="rId10425" Type="http://schemas.openxmlformats.org/officeDocument/2006/relationships/hyperlink" Target="http://pbs.twimg.com/profile_images/778510742513328128/179WtQww_normal.jpg" TargetMode="External"/><Relationship Id="rId10426" Type="http://schemas.openxmlformats.org/officeDocument/2006/relationships/hyperlink" Target="http://twitter.com/malynmawby/statuses/1052886645274333184" TargetMode="External"/><Relationship Id="rId10427" Type="http://schemas.openxmlformats.org/officeDocument/2006/relationships/hyperlink" Target="http://pbs.twimg.com/profile_images/890485668438212611/62_RKOEx_normal.jpg" TargetMode="External"/><Relationship Id="rId10428" Type="http://schemas.openxmlformats.org/officeDocument/2006/relationships/hyperlink" Target="http://twitter.com/FusionLayer/statuses/1052886531545989120" TargetMode="External"/><Relationship Id="rId10429" Type="http://schemas.openxmlformats.org/officeDocument/2006/relationships/hyperlink" Target="http://pbs.twimg.com/profile_images/1036847807322185728/iOgzhLd9_normal.jpg" TargetMode="External"/><Relationship Id="rId10430" Type="http://schemas.openxmlformats.org/officeDocument/2006/relationships/hyperlink" Target="http://twitter.com/Khattiy74899201/statuses/1052886391015657472" TargetMode="External"/><Relationship Id="rId10431" Type="http://schemas.openxmlformats.org/officeDocument/2006/relationships/hyperlink" Target="http://pbs.twimg.com/profile_images/1024681149317017601/yDMVTytz_normal.jpg" TargetMode="External"/><Relationship Id="rId10432" Type="http://schemas.openxmlformats.org/officeDocument/2006/relationships/hyperlink" Target="http://twitter.com/100xcodejp/statuses/1052886355745812481" TargetMode="External"/><Relationship Id="rId10433" Type="http://schemas.openxmlformats.org/officeDocument/2006/relationships/hyperlink" Target="http://pbs.twimg.com/profile_images/1050020232591376384/LXwZa8Ia_normal.jpg" TargetMode="External"/><Relationship Id="rId10434" Type="http://schemas.openxmlformats.org/officeDocument/2006/relationships/hyperlink" Target="http://twitter.com/punhundon/statuses/1052886352742637568" TargetMode="External"/><Relationship Id="rId10435" Type="http://schemas.openxmlformats.org/officeDocument/2006/relationships/hyperlink" Target="http://pbs.twimg.com/profile_images/1032163111548141568/65aMRcDA_normal.jpg" TargetMode="External"/><Relationship Id="rId10436" Type="http://schemas.openxmlformats.org/officeDocument/2006/relationships/hyperlink" Target="http://ident.me/" TargetMode="External"/><Relationship Id="rId10437" Type="http://schemas.openxmlformats.org/officeDocument/2006/relationships/hyperlink" Target="http://twitter.com/phytophage3/statuses/1052886153974579200" TargetMode="External"/><Relationship Id="rId10438" Type="http://schemas.openxmlformats.org/officeDocument/2006/relationships/hyperlink" Target="http://pbs.twimg.com/profile_images/1032163111548141568/65aMRcDA_normal.jpg" TargetMode="External"/><Relationship Id="rId10439" Type="http://schemas.openxmlformats.org/officeDocument/2006/relationships/hyperlink" Target="http://ident.me/" TargetMode="External"/><Relationship Id="rId10440" Type="http://schemas.openxmlformats.org/officeDocument/2006/relationships/hyperlink" Target="http://twitter.com/phytophage3/statuses/1052886124727681024" TargetMode="External"/><Relationship Id="rId10441" Type="http://schemas.openxmlformats.org/officeDocument/2006/relationships/hyperlink" Target="http://pbs.twimg.com/profile_images/1032163111548141568/65aMRcDA_normal.jpg" TargetMode="External"/><Relationship Id="rId10442" Type="http://schemas.openxmlformats.org/officeDocument/2006/relationships/hyperlink" Target="http://ident.me/" TargetMode="External"/><Relationship Id="rId10443" Type="http://schemas.openxmlformats.org/officeDocument/2006/relationships/hyperlink" Target="http://twitter.com/phytophage3/statuses/1052886095057174528" TargetMode="External"/><Relationship Id="rId10444" Type="http://schemas.openxmlformats.org/officeDocument/2006/relationships/hyperlink" Target="http://pbs.twimg.com/profile_images/1032163111548141568/65aMRcDA_normal.jpg" TargetMode="External"/><Relationship Id="rId10445" Type="http://schemas.openxmlformats.org/officeDocument/2006/relationships/hyperlink" Target="http://ident.me/" TargetMode="External"/><Relationship Id="rId10446" Type="http://schemas.openxmlformats.org/officeDocument/2006/relationships/hyperlink" Target="http://twitter.com/phytophage3/statuses/1052886062756818946" TargetMode="External"/><Relationship Id="rId10447" Type="http://schemas.openxmlformats.org/officeDocument/2006/relationships/hyperlink" Target="http://pbs.twimg.com/profile_images/707172110918033408/qxZXz3lA_normal.jpg" TargetMode="External"/><Relationship Id="rId10448" Type="http://schemas.openxmlformats.org/officeDocument/2006/relationships/hyperlink" Target="http://twitter.com/vigilanteYU/statuses/1052885953524641793" TargetMode="External"/><Relationship Id="rId10449" Type="http://schemas.openxmlformats.org/officeDocument/2006/relationships/hyperlink" Target="http://pbs.twimg.com/profile_images/968818342193545217/BpgPAhg2_normal.jpg" TargetMode="External"/><Relationship Id="rId10450" Type="http://schemas.openxmlformats.org/officeDocument/2006/relationships/hyperlink" Target="http://twitter.com/NanamiYurika_ch/statuses/1052885877884510208" TargetMode="External"/><Relationship Id="rId10451" Type="http://schemas.openxmlformats.org/officeDocument/2006/relationships/hyperlink" Target="http://abs.twimg.com/sticky/default_profile_images/default_profile_normal.png" TargetMode="External"/><Relationship Id="rId10452" Type="http://schemas.openxmlformats.org/officeDocument/2006/relationships/hyperlink" Target="http://twitter.com/RaymondWSA460/statuses/1052885811232821250" TargetMode="External"/><Relationship Id="rId10453" Type="http://schemas.openxmlformats.org/officeDocument/2006/relationships/hyperlink" Target="http://pbs.twimg.com/profile_images/927200017278005248/BCnyRnJP_normal.jpg" TargetMode="External"/><Relationship Id="rId10454" Type="http://schemas.openxmlformats.org/officeDocument/2006/relationships/hyperlink" Target="http://twitter.com/Viper_IT/statuses/1052885810150862848" TargetMode="External"/><Relationship Id="rId10455" Type="http://schemas.openxmlformats.org/officeDocument/2006/relationships/hyperlink" Target="http://pbs.twimg.com/profile_images/740909379621244928/cPIOKx_E_normal.jpg" TargetMode="External"/><Relationship Id="rId10456" Type="http://schemas.openxmlformats.org/officeDocument/2006/relationships/hyperlink" Target="http://twitter.com/DeepSingularity/statuses/1052885797496475649" TargetMode="External"/><Relationship Id="rId10457" Type="http://schemas.openxmlformats.org/officeDocument/2006/relationships/hyperlink" Target="http://pbs.twimg.com/profile_images/1024541504189198336/BgGu0fkH_normal.jpg" TargetMode="External"/><Relationship Id="rId10458" Type="http://schemas.openxmlformats.org/officeDocument/2006/relationships/hyperlink" Target="http://twitter.com/bordiyanovuaru4/statuses/1052885796833939456" TargetMode="External"/><Relationship Id="rId10459" Type="http://schemas.openxmlformats.org/officeDocument/2006/relationships/hyperlink" Target="http://pbs.twimg.com/profile_images/927200017278005248/BCnyRnJP_normal.jpg" TargetMode="External"/><Relationship Id="rId10460" Type="http://schemas.openxmlformats.org/officeDocument/2006/relationships/hyperlink" Target="http://twitter.com/Viper_IT/statuses/1052885787954597888" TargetMode="External"/><Relationship Id="rId10461" Type="http://schemas.openxmlformats.org/officeDocument/2006/relationships/hyperlink" Target="http://pbs.twimg.com/profile_images/973611685822058497/yRRo9D52_normal.jpg" TargetMode="External"/><Relationship Id="rId10462" Type="http://schemas.openxmlformats.org/officeDocument/2006/relationships/hyperlink" Target="http://twitter.com/ServerlessFan/statuses/1052885778248937473" TargetMode="External"/><Relationship Id="rId10463" Type="http://schemas.openxmlformats.org/officeDocument/2006/relationships/hyperlink" Target="http://pbs.twimg.com/profile_images/998301258413850625/9BZwTjgv_normal.jpg" TargetMode="External"/><Relationship Id="rId10464" Type="http://schemas.openxmlformats.org/officeDocument/2006/relationships/hyperlink" Target="http://twitter.com/gp_pulipaka/statuses/1052885770111991810" TargetMode="External"/><Relationship Id="rId10465" Type="http://schemas.openxmlformats.org/officeDocument/2006/relationships/hyperlink" Target="http://pbs.twimg.com/profile_images/927200017278005248/BCnyRnJP_normal.jpg" TargetMode="External"/><Relationship Id="rId10466" Type="http://schemas.openxmlformats.org/officeDocument/2006/relationships/hyperlink" Target="http://twitter.com/Viper_IT/statuses/1052885765875781633" TargetMode="External"/><Relationship Id="rId10467" Type="http://schemas.openxmlformats.org/officeDocument/2006/relationships/hyperlink" Target="http://pbs.twimg.com/profile_images/806939626204266496/6C_2yP5X_normal.jpg" TargetMode="External"/><Relationship Id="rId10468" Type="http://schemas.openxmlformats.org/officeDocument/2006/relationships/hyperlink" Target="http://twitter.com/MahmutogluHulya/statuses/1052885735857098752" TargetMode="External"/><Relationship Id="rId10469" Type="http://schemas.openxmlformats.org/officeDocument/2006/relationships/hyperlink" Target="http://pbs.twimg.com/profile_images/1031633784070983681/GJDbVuuh_normal.jpg" TargetMode="External"/><Relationship Id="rId10470" Type="http://schemas.openxmlformats.org/officeDocument/2006/relationships/hyperlink" Target="http://twitter.com/mas06706465/statuses/1052885456000438272" TargetMode="External"/><Relationship Id="rId10471" Type="http://schemas.openxmlformats.org/officeDocument/2006/relationships/hyperlink" Target="http://pbs.twimg.com/profile_images/877642936363646976/V5jepdAL_normal.jpg" TargetMode="External"/><Relationship Id="rId10472" Type="http://schemas.openxmlformats.org/officeDocument/2006/relationships/hyperlink" Target="http://twitter.com/Irish_TechNews/statuses/1052885377810223106" TargetMode="External"/><Relationship Id="rId10473" Type="http://schemas.openxmlformats.org/officeDocument/2006/relationships/hyperlink" Target="http://pbs.twimg.com/profile_images/849342360211382273/zshheCJB_normal.jpg" TargetMode="External"/><Relationship Id="rId10474" Type="http://schemas.openxmlformats.org/officeDocument/2006/relationships/hyperlink" Target="http://twitter.com/cmollaoglu/statuses/1052885339079995393" TargetMode="External"/><Relationship Id="rId10475" Type="http://schemas.openxmlformats.org/officeDocument/2006/relationships/hyperlink" Target="http://pbs.twimg.com/profile_images/953394108596277248/byqSe64G_normal.jpg" TargetMode="External"/><Relationship Id="rId10476" Type="http://schemas.openxmlformats.org/officeDocument/2006/relationships/hyperlink" Target="http://twitter.com/LKalnins/statuses/1052885336924160000" TargetMode="External"/><Relationship Id="rId10477" Type="http://schemas.openxmlformats.org/officeDocument/2006/relationships/hyperlink" Target="http://pbs.twimg.com/profile_images/1031633784070983681/GJDbVuuh_normal.jpg" TargetMode="External"/><Relationship Id="rId10478" Type="http://schemas.openxmlformats.org/officeDocument/2006/relationships/hyperlink" Target="http://twitter.com/mas06706465/statuses/1052885330729218048" TargetMode="External"/><Relationship Id="rId10479" Type="http://schemas.openxmlformats.org/officeDocument/2006/relationships/hyperlink" Target="http://pbs.twimg.com/profile_images/3444655080/0439ac3d141cfa05bccbefffa611d494_normal.jpeg" TargetMode="External"/><Relationship Id="rId10480" Type="http://schemas.openxmlformats.org/officeDocument/2006/relationships/hyperlink" Target="http://twitter.com/JUNCHOON_odk/statuses/1052885293634793472" TargetMode="External"/><Relationship Id="rId10481" Type="http://schemas.openxmlformats.org/officeDocument/2006/relationships/hyperlink" Target="http://pbs.twimg.com/profile_images/1027892225492037632/JZPjaQqh_normal.jpg" TargetMode="External"/><Relationship Id="rId10482" Type="http://schemas.openxmlformats.org/officeDocument/2006/relationships/hyperlink" Target="http://twitter.com/digital_mine_/statuses/1052885232473509889" TargetMode="External"/><Relationship Id="rId10483" Type="http://schemas.openxmlformats.org/officeDocument/2006/relationships/hyperlink" Target="http://pbs.twimg.com/profile_images/914840074344370176/-PqS0QkK_normal.jpg" TargetMode="External"/><Relationship Id="rId10484" Type="http://schemas.openxmlformats.org/officeDocument/2006/relationships/hyperlink" Target="http://twitter.com/izmireba/statuses/1052885163590504449" TargetMode="External"/><Relationship Id="rId10485" Type="http://schemas.openxmlformats.org/officeDocument/2006/relationships/hyperlink" Target="http://pbs.twimg.com/profile_images/999308826443595777/zvWm0ZZv_normal.jpg" TargetMode="External"/><Relationship Id="rId10486" Type="http://schemas.openxmlformats.org/officeDocument/2006/relationships/hyperlink" Target="http://twitter.com/PrithvirajDey7/statuses/1052885084716625920" TargetMode="External"/><Relationship Id="rId10487" Type="http://schemas.openxmlformats.org/officeDocument/2006/relationships/hyperlink" Target="http://pbs.twimg.com/profile_images/843933230931857408/-l-x_wd1_normal.jpg" TargetMode="External"/><Relationship Id="rId10488" Type="http://schemas.openxmlformats.org/officeDocument/2006/relationships/hyperlink" Target="http://twitter.com/Comatose_D/statuses/1052885067540955136" TargetMode="External"/><Relationship Id="rId10489" Type="http://schemas.openxmlformats.org/officeDocument/2006/relationships/hyperlink" Target="http://pbs.twimg.com/profile_images/1049772005518663685/wnulo57C_normal.jpg" TargetMode="External"/><Relationship Id="rId10490" Type="http://schemas.openxmlformats.org/officeDocument/2006/relationships/hyperlink" Target="http://twitter.com/CVScreenIT/statuses/1052885061866086400" TargetMode="External"/><Relationship Id="rId10491" Type="http://schemas.openxmlformats.org/officeDocument/2006/relationships/hyperlink" Target="http://abs.twimg.com/sticky/default_profile_images/default_profile_normal.png" TargetMode="External"/><Relationship Id="rId10492" Type="http://schemas.openxmlformats.org/officeDocument/2006/relationships/hyperlink" Target="http://twitter.com/RaymondWSA460/statuses/1052885053447892992" TargetMode="External"/><Relationship Id="rId10493" Type="http://schemas.openxmlformats.org/officeDocument/2006/relationships/hyperlink" Target="http://pbs.twimg.com/profile_images/740909379621244928/cPIOKx_E_normal.jpg" TargetMode="External"/><Relationship Id="rId10494" Type="http://schemas.openxmlformats.org/officeDocument/2006/relationships/hyperlink" Target="http://twitter.com/DeepSingularity/statuses/1052885040546213889" TargetMode="External"/><Relationship Id="rId10495" Type="http://schemas.openxmlformats.org/officeDocument/2006/relationships/hyperlink" Target="http://pbs.twimg.com/profile_images/973611685822058497/yRRo9D52_normal.jpg" TargetMode="External"/><Relationship Id="rId10496" Type="http://schemas.openxmlformats.org/officeDocument/2006/relationships/hyperlink" Target="http://twitter.com/ServerlessFan/statuses/1052885018148777985" TargetMode="External"/><Relationship Id="rId10497" Type="http://schemas.openxmlformats.org/officeDocument/2006/relationships/hyperlink" Target="http://pbs.twimg.com/profile_images/998301258413850625/9BZwTjgv_normal.jpg" TargetMode="External"/><Relationship Id="rId10498" Type="http://schemas.openxmlformats.org/officeDocument/2006/relationships/hyperlink" Target="http://twitter.com/gp_pulipaka/statuses/1052885014810161153" TargetMode="External"/><Relationship Id="rId10499" Type="http://schemas.openxmlformats.org/officeDocument/2006/relationships/hyperlink" Target="http://pbs.twimg.com/profile_images/1036736597427998723/Kx3zD6Ps_normal.jpg" TargetMode="External"/><Relationship Id="rId10500" Type="http://schemas.openxmlformats.org/officeDocument/2006/relationships/hyperlink" Target="http://twitter.com/KarinaDelcheva/statuses/1052884958501621761" TargetMode="External"/><Relationship Id="rId10501" Type="http://schemas.openxmlformats.org/officeDocument/2006/relationships/hyperlink" Target="http://pbs.twimg.com/profile_images/812556678344351744/SiRnLTqx_normal.jpg" TargetMode="External"/><Relationship Id="rId10502" Type="http://schemas.openxmlformats.org/officeDocument/2006/relationships/hyperlink" Target="http://twitter.com/_reactdev/statuses/1052884827832274944" TargetMode="External"/><Relationship Id="rId10503" Type="http://schemas.openxmlformats.org/officeDocument/2006/relationships/hyperlink" Target="http://pbs.twimg.com/profile_images/378800000628712661/03a63d6e76d6c05465215279acfbd377_normal.jpeg" TargetMode="External"/><Relationship Id="rId10504" Type="http://schemas.openxmlformats.org/officeDocument/2006/relationships/hyperlink" Target="http://twitter.com/eelrekab/statuses/1052884816948064257" TargetMode="External"/><Relationship Id="rId10505" Type="http://schemas.openxmlformats.org/officeDocument/2006/relationships/hyperlink" Target="http://pbs.twimg.com/profile_images/1052883908210110464/MrvtxJgG_normal.jpg" TargetMode="External"/><Relationship Id="rId10506" Type="http://schemas.openxmlformats.org/officeDocument/2006/relationships/hyperlink" Target="http://twitter.com/3therk1ll/statuses/1052884747263909888" TargetMode="External"/><Relationship Id="rId10507" Type="http://schemas.openxmlformats.org/officeDocument/2006/relationships/hyperlink" Target="http://pbs.twimg.com/profile_images/953220789775482880/jLuOKyeL_normal.jpg" TargetMode="External"/><Relationship Id="rId10508" Type="http://schemas.openxmlformats.org/officeDocument/2006/relationships/hyperlink" Target="http://twitter.com/redpepper008/statuses/1052884740120883200" TargetMode="External"/><Relationship Id="rId10509" Type="http://schemas.openxmlformats.org/officeDocument/2006/relationships/hyperlink" Target="http://abs.twimg.com/sticky/default_profile_images/default_profile_normal.png" TargetMode="External"/><Relationship Id="rId10510" Type="http://schemas.openxmlformats.org/officeDocument/2006/relationships/hyperlink" Target="http://twitter.com/RaymondWSA460/statuses/1052884663620915201" TargetMode="External"/><Relationship Id="rId10511" Type="http://schemas.openxmlformats.org/officeDocument/2006/relationships/hyperlink" Target="http://pbs.twimg.com/profile_images/740909379621244928/cPIOKx_E_normal.jpg" TargetMode="External"/><Relationship Id="rId10512" Type="http://schemas.openxmlformats.org/officeDocument/2006/relationships/hyperlink" Target="http://twitter.com/DeepSingularity/statuses/1052884650006261760" TargetMode="External"/><Relationship Id="rId10513" Type="http://schemas.openxmlformats.org/officeDocument/2006/relationships/hyperlink" Target="http://pbs.twimg.com/profile_images/1036475512359669760/lIZ4Xzjn_normal.jpg" TargetMode="External"/><Relationship Id="rId10514" Type="http://schemas.openxmlformats.org/officeDocument/2006/relationships/hyperlink" Target="http://twitter.com/VuePackage/statuses/1052884633740865536" TargetMode="External"/><Relationship Id="rId10515" Type="http://schemas.openxmlformats.org/officeDocument/2006/relationships/hyperlink" Target="http://pbs.twimg.com/profile_images/973611685822058497/yRRo9D52_normal.jpg" TargetMode="External"/><Relationship Id="rId10516" Type="http://schemas.openxmlformats.org/officeDocument/2006/relationships/hyperlink" Target="http://twitter.com/ServerlessFan/statuses/1052884622252625920" TargetMode="External"/><Relationship Id="rId10517" Type="http://schemas.openxmlformats.org/officeDocument/2006/relationships/hyperlink" Target="http://pbs.twimg.com/profile_images/998301258413850625/9BZwTjgv_normal.jpg" TargetMode="External"/><Relationship Id="rId10518" Type="http://schemas.openxmlformats.org/officeDocument/2006/relationships/hyperlink" Target="http://twitter.com/gp_pulipaka/statuses/1052884619165609984" TargetMode="External"/><Relationship Id="rId10519" Type="http://schemas.openxmlformats.org/officeDocument/2006/relationships/hyperlink" Target="http://pbs.twimg.com/profile_images/755606041728016384/_JlbwVxo_normal.jpg" TargetMode="External"/><Relationship Id="rId10520" Type="http://schemas.openxmlformats.org/officeDocument/2006/relationships/hyperlink" Target="http://twitter.com/BeardySmeardy/statuses/1052884616422584321" TargetMode="External"/><Relationship Id="rId10521" Type="http://schemas.openxmlformats.org/officeDocument/2006/relationships/hyperlink" Target="http://pbs.twimg.com/profile_images/857515130023575552/uL_1s5g1_normal.jpg" TargetMode="External"/><Relationship Id="rId10522" Type="http://schemas.openxmlformats.org/officeDocument/2006/relationships/hyperlink" Target="http://twitter.com/Intellipaat/statuses/1052884558063067136" TargetMode="External"/><Relationship Id="rId10523" Type="http://schemas.openxmlformats.org/officeDocument/2006/relationships/hyperlink" Target="http://pbs.twimg.com/profile_images/976864069528555520/wuXzNaDK_normal.jpg" TargetMode="External"/><Relationship Id="rId10524" Type="http://schemas.openxmlformats.org/officeDocument/2006/relationships/hyperlink" Target="http://twitter.com/ahmedjr_16/statuses/1052884498898214912" TargetMode="External"/><Relationship Id="rId10525" Type="http://schemas.openxmlformats.org/officeDocument/2006/relationships/hyperlink" Target="http://pbs.twimg.com/profile_images/999308826443595777/zvWm0ZZv_normal.jpg" TargetMode="External"/><Relationship Id="rId10526" Type="http://schemas.openxmlformats.org/officeDocument/2006/relationships/hyperlink" Target="http://twitter.com/PrithvirajDey7/statuses/1052884328819101696" TargetMode="External"/><Relationship Id="rId10527" Type="http://schemas.openxmlformats.org/officeDocument/2006/relationships/hyperlink" Target="http://pbs.twimg.com/profile_images/734057012158443522/yRBm1XmU_normal.jpg" TargetMode="External"/><Relationship Id="rId10528" Type="http://schemas.openxmlformats.org/officeDocument/2006/relationships/hyperlink" Target="http://twitter.com/BerndPorr/statuses/1052884289090510849" TargetMode="External"/><Relationship Id="rId10529" Type="http://schemas.openxmlformats.org/officeDocument/2006/relationships/hyperlink" Target="http://pbs.twimg.com/profile_images/924174884522967040/rCRQrHD5_normal.jpg" TargetMode="External"/><Relationship Id="rId10530" Type="http://schemas.openxmlformats.org/officeDocument/2006/relationships/hyperlink" Target="http://twitter.com/GentooBot/statuses/1052884218978680832" TargetMode="External"/><Relationship Id="rId10531" Type="http://schemas.openxmlformats.org/officeDocument/2006/relationships/hyperlink" Target="http://abs.twimg.com/sticky/default_profile_images/default_profile_normal.png" TargetMode="External"/><Relationship Id="rId10532" Type="http://schemas.openxmlformats.org/officeDocument/2006/relationships/hyperlink" Target="http://twitter.com/RaymondWSA460/statuses/1052884052527599616" TargetMode="External"/><Relationship Id="rId10533" Type="http://schemas.openxmlformats.org/officeDocument/2006/relationships/hyperlink" Target="http://pbs.twimg.com/profile_images/740909379621244928/cPIOKx_E_normal.jpg" TargetMode="External"/><Relationship Id="rId10534" Type="http://schemas.openxmlformats.org/officeDocument/2006/relationships/hyperlink" Target="http://twitter.com/DeepSingularity/statuses/1052884038594125824" TargetMode="External"/><Relationship Id="rId10535" Type="http://schemas.openxmlformats.org/officeDocument/2006/relationships/hyperlink" Target="http://pbs.twimg.com/profile_images/973611685822058497/yRRo9D52_normal.jpg" TargetMode="External"/><Relationship Id="rId10536" Type="http://schemas.openxmlformats.org/officeDocument/2006/relationships/hyperlink" Target="http://twitter.com/ServerlessFan/statuses/1052884015588564993" TargetMode="External"/><Relationship Id="rId10537" Type="http://schemas.openxmlformats.org/officeDocument/2006/relationships/hyperlink" Target="http://pbs.twimg.com/profile_images/998301258413850625/9BZwTjgv_normal.jpg" TargetMode="External"/><Relationship Id="rId10538" Type="http://schemas.openxmlformats.org/officeDocument/2006/relationships/hyperlink" Target="http://twitter.com/gp_pulipaka/statuses/1052884011650088960" TargetMode="External"/><Relationship Id="rId10539" Type="http://schemas.openxmlformats.org/officeDocument/2006/relationships/hyperlink" Target="http://pbs.twimg.com/profile_images/945704290135375872/AOXiTbCi_normal.jpg" TargetMode="External"/><Relationship Id="rId10540" Type="http://schemas.openxmlformats.org/officeDocument/2006/relationships/hyperlink" Target="http://twitter.com/Inspire_2018/statuses/1052883958688563201" TargetMode="External"/><Relationship Id="rId10541" Type="http://schemas.openxmlformats.org/officeDocument/2006/relationships/hyperlink" Target="http://pbs.twimg.com/profile_images/812556678344351744/SiRnLTqx_normal.jpg" TargetMode="External"/><Relationship Id="rId10542" Type="http://schemas.openxmlformats.org/officeDocument/2006/relationships/hyperlink" Target="http://twitter.com/_reactdev/statuses/1052883571747241985" TargetMode="External"/><Relationship Id="rId10543" Type="http://schemas.openxmlformats.org/officeDocument/2006/relationships/hyperlink" Target="http://pbs.twimg.com/profile_images/812556678344351744/SiRnLTqx_normal.jpg" TargetMode="External"/><Relationship Id="rId10544" Type="http://schemas.openxmlformats.org/officeDocument/2006/relationships/hyperlink" Target="http://twitter.com/_reactdev/statuses/1052883571726258177" TargetMode="External"/><Relationship Id="rId10545" Type="http://schemas.openxmlformats.org/officeDocument/2006/relationships/hyperlink" Target="http://abs.twimg.com/sticky/default_profile_images/default_profile_normal.png" TargetMode="External"/><Relationship Id="rId10546" Type="http://schemas.openxmlformats.org/officeDocument/2006/relationships/hyperlink" Target="http://twitter.com/RaymondWSA460/statuses/1052883544157052928" TargetMode="External"/><Relationship Id="rId10547" Type="http://schemas.openxmlformats.org/officeDocument/2006/relationships/hyperlink" Target="http://pbs.twimg.com/profile_images/740909379621244928/cPIOKx_E_normal.jpg" TargetMode="External"/><Relationship Id="rId10548" Type="http://schemas.openxmlformats.org/officeDocument/2006/relationships/hyperlink" Target="http://twitter.com/DeepSingularity/statuses/1052883530504499205" TargetMode="External"/><Relationship Id="rId10549" Type="http://schemas.openxmlformats.org/officeDocument/2006/relationships/hyperlink" Target="http://pbs.twimg.com/profile_images/973611685822058497/yRRo9D52_normal.jpg" TargetMode="External"/><Relationship Id="rId10550" Type="http://schemas.openxmlformats.org/officeDocument/2006/relationships/hyperlink" Target="http://twitter.com/ServerlessFan/statuses/1052883504453828613" TargetMode="External"/><Relationship Id="rId10551" Type="http://schemas.openxmlformats.org/officeDocument/2006/relationships/hyperlink" Target="http://pbs.twimg.com/profile_images/998301258413850625/9BZwTjgv_normal.jpg" TargetMode="External"/><Relationship Id="rId10552" Type="http://schemas.openxmlformats.org/officeDocument/2006/relationships/hyperlink" Target="http://twitter.com/gp_pulipaka/statuses/1052883500339290112" TargetMode="External"/><Relationship Id="rId10553" Type="http://schemas.openxmlformats.org/officeDocument/2006/relationships/hyperlink" Target="http://abs.twimg.com/sticky/default_profile_images/default_profile_normal.png" TargetMode="External"/><Relationship Id="rId10554" Type="http://schemas.openxmlformats.org/officeDocument/2006/relationships/hyperlink" Target="http://twitter.com/AazamAazmi/statuses/1052883269987880960" TargetMode="External"/><Relationship Id="rId10555" Type="http://schemas.openxmlformats.org/officeDocument/2006/relationships/hyperlink" Target="http://pbs.twimg.com/profile_images/697753461664980993/J7aP1q0E_normal.jpg" TargetMode="External"/><Relationship Id="rId10556" Type="http://schemas.openxmlformats.org/officeDocument/2006/relationships/hyperlink" Target="http://twitter.com/kei_katsu/statuses/1052883202484785153" TargetMode="External"/><Relationship Id="rId10557" Type="http://schemas.openxmlformats.org/officeDocument/2006/relationships/hyperlink" Target="http://pbs.twimg.com/profile_images/1046220721087688704/RidtZYBx_normal.jpg" TargetMode="External"/><Relationship Id="rId10558" Type="http://schemas.openxmlformats.org/officeDocument/2006/relationships/hyperlink" Target="http://twitter.com/AaronCuddeback/statuses/1052883172944478209" TargetMode="External"/><Relationship Id="rId10559" Type="http://schemas.openxmlformats.org/officeDocument/2006/relationships/hyperlink" Target="http://pbs.twimg.com/profile_images/946277285673521153/PCtqNxR6_normal.jpg" TargetMode="External"/><Relationship Id="rId10560" Type="http://schemas.openxmlformats.org/officeDocument/2006/relationships/hyperlink" Target="http://twitter.com/vigobronx/statuses/1052883170482446336" TargetMode="External"/><Relationship Id="rId10561" Type="http://schemas.openxmlformats.org/officeDocument/2006/relationships/hyperlink" Target="http://pbs.twimg.com/profile_images/683609175746818049/Q_OL-aRj_normal.jpg" TargetMode="External"/><Relationship Id="rId10562" Type="http://schemas.openxmlformats.org/officeDocument/2006/relationships/hyperlink" Target="http://twitter.com/McKatielee/statuses/1052883144217645056" TargetMode="External"/><Relationship Id="rId10563" Type="http://schemas.openxmlformats.org/officeDocument/2006/relationships/hyperlink" Target="http://pbs.twimg.com/profile_images/957478097477128192/m-j03zcb_normal.jpg" TargetMode="External"/><Relationship Id="rId10564" Type="http://schemas.openxmlformats.org/officeDocument/2006/relationships/hyperlink" Target="http://twitter.com/PWL360/statuses/1052883089104490496" TargetMode="External"/><Relationship Id="rId10565" Type="http://schemas.openxmlformats.org/officeDocument/2006/relationships/hyperlink" Target="http://pbs.twimg.com/profile_images/714308124115673088/Q0Quzk7k_normal.jpg" TargetMode="External"/><Relationship Id="rId10566" Type="http://schemas.openxmlformats.org/officeDocument/2006/relationships/hyperlink" Target="http://twitter.com/docprogrammer/statuses/1052883081928028161" TargetMode="External"/><Relationship Id="rId10567" Type="http://schemas.openxmlformats.org/officeDocument/2006/relationships/hyperlink" Target="http://pbs.twimg.com/profile_images/1044590284544323585/tYcULK_y_normal.jpg" TargetMode="External"/><Relationship Id="rId10568" Type="http://schemas.openxmlformats.org/officeDocument/2006/relationships/hyperlink" Target="http://twitter.com/SearchableHeath/statuses/1052882908158074880" TargetMode="External"/><Relationship Id="rId10569" Type="http://schemas.openxmlformats.org/officeDocument/2006/relationships/hyperlink" Target="http://pbs.twimg.com/profile_images/924246727527469056/1_1H6c5e_normal.jpg" TargetMode="External"/><Relationship Id="rId10570" Type="http://schemas.openxmlformats.org/officeDocument/2006/relationships/hyperlink" Target="http://twitter.com/timgollins/statuses/1052882902109761536" TargetMode="External"/><Relationship Id="rId10571" Type="http://schemas.openxmlformats.org/officeDocument/2006/relationships/hyperlink" Target="http://pbs.twimg.com/profile_images/378800000422619012/d90e5fada8f3a062a3c4a0876a5df7d5_normal.jpeg" TargetMode="External"/><Relationship Id="rId10572" Type="http://schemas.openxmlformats.org/officeDocument/2006/relationships/hyperlink" Target="http://twitter.com/bjmorganj/statuses/1052882895197691904" TargetMode="External"/><Relationship Id="rId10573" Type="http://schemas.openxmlformats.org/officeDocument/2006/relationships/hyperlink" Target="http://pbs.twimg.com/profile_images/1046220721087688704/RidtZYBx_normal.jpg" TargetMode="External"/><Relationship Id="rId10574" Type="http://schemas.openxmlformats.org/officeDocument/2006/relationships/hyperlink" Target="http://twitter.com/AaronCuddeback/statuses/1052882873265598464" TargetMode="External"/><Relationship Id="rId10575" Type="http://schemas.openxmlformats.org/officeDocument/2006/relationships/hyperlink" Target="http://pbs.twimg.com/profile_images/920566850022383617/esWzEpCe_normal.jpg" TargetMode="External"/><Relationship Id="rId10576" Type="http://schemas.openxmlformats.org/officeDocument/2006/relationships/hyperlink" Target="http://twitter.com/fan_python/statuses/1052882811605135360" TargetMode="External"/><Relationship Id="rId10577" Type="http://schemas.openxmlformats.org/officeDocument/2006/relationships/hyperlink" Target="http://pbs.twimg.com/profile_images/1045663185221636096/BAKodITD_normal.jpg" TargetMode="External"/><Relationship Id="rId10578" Type="http://schemas.openxmlformats.org/officeDocument/2006/relationships/hyperlink" Target="http://twitter.com/ahmetaygun/statuses/1052882662325669888" TargetMode="External"/><Relationship Id="rId10579" Type="http://schemas.openxmlformats.org/officeDocument/2006/relationships/hyperlink" Target="http://pbs.twimg.com/profile_images/572091631055028224/Pkx__FSB_normal.png" TargetMode="External"/><Relationship Id="rId10580" Type="http://schemas.openxmlformats.org/officeDocument/2006/relationships/hyperlink" Target="http://twitter.com/cool_python/statuses/1052882639131164672" TargetMode="External"/><Relationship Id="rId10581" Type="http://schemas.openxmlformats.org/officeDocument/2006/relationships/hyperlink" Target="http://pbs.twimg.com/profile_images/994907786231336962/iSHjoS9H_normal.jpg" TargetMode="External"/><Relationship Id="rId10582" Type="http://schemas.openxmlformats.org/officeDocument/2006/relationships/hyperlink" Target="http://twitter.com/BigesEng/statuses/1052882551667339264" TargetMode="External"/><Relationship Id="rId10583" Type="http://schemas.openxmlformats.org/officeDocument/2006/relationships/hyperlink" Target="http://pbs.twimg.com/profile_images/733596188688011264/cosdsABq_normal.jpg" TargetMode="External"/><Relationship Id="rId10584" Type="http://schemas.openxmlformats.org/officeDocument/2006/relationships/hyperlink" Target="http://twitter.com/PythonDevelop/statuses/1052882528133160960" TargetMode="External"/><Relationship Id="rId10585" Type="http://schemas.openxmlformats.org/officeDocument/2006/relationships/hyperlink" Target="http://pbs.twimg.com/profile_images/633907725630439424/eoAu8bbR_normal.png" TargetMode="External"/><Relationship Id="rId10586" Type="http://schemas.openxmlformats.org/officeDocument/2006/relationships/hyperlink" Target="http://twitter.com/python_devv/statuses/1052882517731287042" TargetMode="External"/><Relationship Id="rId10587" Type="http://schemas.openxmlformats.org/officeDocument/2006/relationships/hyperlink" Target="http://pbs.twimg.com/profile_images/1010902538030329858/3Xzpt0Yf_normal.jpg" TargetMode="External"/><Relationship Id="rId10588" Type="http://schemas.openxmlformats.org/officeDocument/2006/relationships/hyperlink" Target="http://twitter.com/okank/statuses/1052882504611377152" TargetMode="External"/><Relationship Id="rId10589" Type="http://schemas.openxmlformats.org/officeDocument/2006/relationships/hyperlink" Target="http://pbs.twimg.com/profile_images/837563671203172352/jwxjP_l5_normal.jpg" TargetMode="External"/><Relationship Id="rId10590" Type="http://schemas.openxmlformats.org/officeDocument/2006/relationships/hyperlink" Target="http://twitter.com/DRXDesign/statuses/1052882406246629377" TargetMode="External"/><Relationship Id="rId10591" Type="http://schemas.openxmlformats.org/officeDocument/2006/relationships/hyperlink" Target="http://pbs.twimg.com/profile_images/499513102266679296/8rAVqywM_normal.jpeg" TargetMode="External"/><Relationship Id="rId10592" Type="http://schemas.openxmlformats.org/officeDocument/2006/relationships/hyperlink" Target="http://twitter.com/vdboor/statuses/1052882335912189953" TargetMode="External"/><Relationship Id="rId10593" Type="http://schemas.openxmlformats.org/officeDocument/2006/relationships/hyperlink" Target="http://abs.twimg.com/sticky/default_profile_images/default_profile_normal.png" TargetMode="External"/><Relationship Id="rId10594" Type="http://schemas.openxmlformats.org/officeDocument/2006/relationships/hyperlink" Target="http://twitter.com/AazamAazmi/statuses/1052882223899144192" TargetMode="External"/><Relationship Id="rId10595" Type="http://schemas.openxmlformats.org/officeDocument/2006/relationships/hyperlink" Target="http://pbs.twimg.com/profile_images/920568068912439296/EpWE4lkH_normal.jpg" TargetMode="External"/><Relationship Id="rId10596" Type="http://schemas.openxmlformats.org/officeDocument/2006/relationships/hyperlink" Target="http://twitter.com/python_online/statuses/1052882160619847680" TargetMode="External"/><Relationship Id="rId10597" Type="http://schemas.openxmlformats.org/officeDocument/2006/relationships/hyperlink" Target="http://abs.twimg.com/sticky/default_profile_images/default_profile_normal.png" TargetMode="External"/><Relationship Id="rId10598" Type="http://schemas.openxmlformats.org/officeDocument/2006/relationships/hyperlink" Target="http://twitter.com/AazamAazmi/statuses/1052882116537540608" TargetMode="External"/><Relationship Id="rId10599" Type="http://schemas.openxmlformats.org/officeDocument/2006/relationships/hyperlink" Target="http://pbs.twimg.com/profile_images/873030454873436162/Q_bkcJJ2_normal.jpg" TargetMode="External"/><Relationship Id="rId10600" Type="http://schemas.openxmlformats.org/officeDocument/2006/relationships/hyperlink" Target="http://twitter.com/Algocentric/statuses/1052882070375227393" TargetMode="External"/><Relationship Id="rId10601" Type="http://schemas.openxmlformats.org/officeDocument/2006/relationships/hyperlink" Target="http://pbs.twimg.com/profile_images/1047940616922050562/jouzN2H6_normal.jpg" TargetMode="External"/><Relationship Id="rId10602" Type="http://schemas.openxmlformats.org/officeDocument/2006/relationships/hyperlink" Target="http://twitter.com/WilliamOkafor/statuses/1052881836907487233" TargetMode="External"/><Relationship Id="rId10603" Type="http://schemas.openxmlformats.org/officeDocument/2006/relationships/hyperlink" Target="http://pbs.twimg.com/profile_images/992511212360486912/fKqVDp3G_normal.jpg" TargetMode="External"/><Relationship Id="rId10604" Type="http://schemas.openxmlformats.org/officeDocument/2006/relationships/hyperlink" Target="http://twitter.com/openmapchile/statuses/1052881249512116226" TargetMode="External"/><Relationship Id="rId10605" Type="http://schemas.openxmlformats.org/officeDocument/2006/relationships/hyperlink" Target="http://pbs.twimg.com/profile_images/769630931279831044/3TwP4PBb_normal.jpg" TargetMode="External"/><Relationship Id="rId10606" Type="http://schemas.openxmlformats.org/officeDocument/2006/relationships/hyperlink" Target="http://twitter.com/html_css_bot/statuses/1052881119065067520" TargetMode="External"/><Relationship Id="rId10607" Type="http://schemas.openxmlformats.org/officeDocument/2006/relationships/hyperlink" Target="http://pbs.twimg.com/profile_images/1051061497089142784/MPuJlJ1__normal.jpg" TargetMode="External"/><Relationship Id="rId10608" Type="http://schemas.openxmlformats.org/officeDocument/2006/relationships/hyperlink" Target="http://twitter.com/Sreemanikandan3/statuses/1052881023590121472" TargetMode="External"/><Relationship Id="rId10609" Type="http://schemas.openxmlformats.org/officeDocument/2006/relationships/hyperlink" Target="http://pbs.twimg.com/profile_images/902916837972656128/VVV9h2D9_normal.jpg" TargetMode="External"/><Relationship Id="rId10610" Type="http://schemas.openxmlformats.org/officeDocument/2006/relationships/hyperlink" Target="http://twitter.com/ExploregroupUK/statuses/1052880760137502721" TargetMode="External"/><Relationship Id="rId10611" Type="http://schemas.openxmlformats.org/officeDocument/2006/relationships/hyperlink" Target="http://pbs.twimg.com/profile_images/1016247140585299973/fJWrMLPH_normal.jpg" TargetMode="External"/><Relationship Id="rId10612" Type="http://schemas.openxmlformats.org/officeDocument/2006/relationships/hyperlink" Target="http://twitter.com/TCDTangent/statuses/1052880757662908417" TargetMode="External"/><Relationship Id="rId10613" Type="http://schemas.openxmlformats.org/officeDocument/2006/relationships/hyperlink" Target="http://pbs.twimg.com/profile_images/1016712535217790978/AsTNPV3V_normal.jpg" TargetMode="External"/><Relationship Id="rId10614" Type="http://schemas.openxmlformats.org/officeDocument/2006/relationships/hyperlink" Target="http://twitter.com/Anon_Software/statuses/1052880732912267265" TargetMode="External"/><Relationship Id="rId10615" Type="http://schemas.openxmlformats.org/officeDocument/2006/relationships/hyperlink" Target="http://pbs.twimg.com/profile_images/1016712535217790978/AsTNPV3V_normal.jpg" TargetMode="External"/><Relationship Id="rId10616" Type="http://schemas.openxmlformats.org/officeDocument/2006/relationships/hyperlink" Target="http://twitter.com/Anon_Software/statuses/1052880732912259072" TargetMode="External"/><Relationship Id="rId10617" Type="http://schemas.openxmlformats.org/officeDocument/2006/relationships/hyperlink" Target="http://pbs.twimg.com/profile_images/1020281627275157505/NzLxTVJ5_normal.jpg" TargetMode="External"/><Relationship Id="rId10618" Type="http://schemas.openxmlformats.org/officeDocument/2006/relationships/hyperlink" Target="http://twitter.com/YourTechCompany/statuses/1052880602821742593" TargetMode="External"/><Relationship Id="rId10619" Type="http://schemas.openxmlformats.org/officeDocument/2006/relationships/hyperlink" Target="http://abs.twimg.com/sticky/default_profile_images/default_profile_normal.png" TargetMode="External"/><Relationship Id="rId10620" Type="http://schemas.openxmlformats.org/officeDocument/2006/relationships/hyperlink" Target="http://twitter.com/Mark7475/statuses/1052880514833686529" TargetMode="External"/><Relationship Id="rId10621" Type="http://schemas.openxmlformats.org/officeDocument/2006/relationships/hyperlink" Target="http://pbs.twimg.com/profile_images/1003780657124868097/H3aIcAr4_normal.jpg" TargetMode="External"/><Relationship Id="rId10622" Type="http://schemas.openxmlformats.org/officeDocument/2006/relationships/hyperlink" Target="http://twitter.com/SaltinhoT/statuses/1052880462891417600" TargetMode="External"/><Relationship Id="rId10623" Type="http://schemas.openxmlformats.org/officeDocument/2006/relationships/hyperlink" Target="http://pbs.twimg.com/profile_images/937131827428331520/_ftoF5wm_normal.png" TargetMode="External"/><Relationship Id="rId10624" Type="http://schemas.openxmlformats.org/officeDocument/2006/relationships/hyperlink" Target="http://twitter.com/Pract1328/statuses/1052880351691821056" TargetMode="External"/><Relationship Id="rId10625" Type="http://schemas.openxmlformats.org/officeDocument/2006/relationships/hyperlink" Target="http://pbs.twimg.com/profile_images/1027892225492037632/JZPjaQqh_normal.jpg" TargetMode="External"/><Relationship Id="rId10626" Type="http://schemas.openxmlformats.org/officeDocument/2006/relationships/hyperlink" Target="http://twitter.com/digital_mine_/statuses/1052880194720161794" TargetMode="External"/><Relationship Id="rId10627" Type="http://schemas.openxmlformats.org/officeDocument/2006/relationships/hyperlink" Target="http://pbs.twimg.com/profile_images/1043478622353395713/QZmyEzz6_normal.jpg" TargetMode="External"/><Relationship Id="rId10628" Type="http://schemas.openxmlformats.org/officeDocument/2006/relationships/hyperlink" Target="http://twitter.com/aiprobably/statuses/1052880146292604930" TargetMode="External"/><Relationship Id="rId10629" Type="http://schemas.openxmlformats.org/officeDocument/2006/relationships/hyperlink" Target="http://pbs.twimg.com/profile_images/378800000048076180/1e4b23ce8b9a4802dee953460466d889_normal.jpeg" TargetMode="External"/><Relationship Id="rId10630" Type="http://schemas.openxmlformats.org/officeDocument/2006/relationships/hyperlink" Target="http://twitter.com/geoester/statuses/1052880114432659456" TargetMode="External"/><Relationship Id="rId10631" Type="http://schemas.openxmlformats.org/officeDocument/2006/relationships/hyperlink" Target="http://pbs.twimg.com/profile_images/859797054981361664/fRSgG3Uj_normal.jpg" TargetMode="External"/><Relationship Id="rId10632" Type="http://schemas.openxmlformats.org/officeDocument/2006/relationships/hyperlink" Target="http://twitter.com/avtwiterxc/statuses/1052880066894393344" TargetMode="External"/><Relationship Id="rId10633" Type="http://schemas.openxmlformats.org/officeDocument/2006/relationships/hyperlink" Target="http://pbs.twimg.com/profile_images/378800000706422366/168439133ca9d3ac071f48241342ece5_normal.jpeg" TargetMode="External"/><Relationship Id="rId10634" Type="http://schemas.openxmlformats.org/officeDocument/2006/relationships/hyperlink" Target="http://twitter.com/ik_mk2/statuses/1052880028155793408" TargetMode="External"/><Relationship Id="rId10635" Type="http://schemas.openxmlformats.org/officeDocument/2006/relationships/hyperlink" Target="http://pbs.twimg.com/profile_images/873628033474859008/4hDyxSJI_normal.jpg" TargetMode="External"/><Relationship Id="rId10636" Type="http://schemas.openxmlformats.org/officeDocument/2006/relationships/hyperlink" Target="http://twitter.com/dergal/statuses/1052879967682523139" TargetMode="External"/><Relationship Id="rId10637" Type="http://schemas.openxmlformats.org/officeDocument/2006/relationships/hyperlink" Target="http://pbs.twimg.com/profile_images/907594837733416960/uZ75w5PT_normal.jpg" TargetMode="External"/><Relationship Id="rId10638" Type="http://schemas.openxmlformats.org/officeDocument/2006/relationships/hyperlink" Target="http://twitter.com/Zenrays/statuses/1052879848782290945" TargetMode="External"/><Relationship Id="rId10639" Type="http://schemas.openxmlformats.org/officeDocument/2006/relationships/hyperlink" Target="http://pbs.twimg.com/profile_images/878367695716175872/rAfWjSgN_normal.jpg" TargetMode="External"/><Relationship Id="rId10640" Type="http://schemas.openxmlformats.org/officeDocument/2006/relationships/hyperlink" Target="http://twitter.com/codecobber/statuses/1052879829211734016" TargetMode="External"/><Relationship Id="rId10641" Type="http://schemas.openxmlformats.org/officeDocument/2006/relationships/hyperlink" Target="http://pbs.twimg.com/profile_images/900730782788071424/FTxs82-c_normal.jpg" TargetMode="External"/><Relationship Id="rId10642" Type="http://schemas.openxmlformats.org/officeDocument/2006/relationships/hyperlink" Target="http://twitter.com/HendrikPelk/statuses/1052879672466391040" TargetMode="External"/><Relationship Id="rId10643" Type="http://schemas.openxmlformats.org/officeDocument/2006/relationships/hyperlink" Target="http://pbs.twimg.com/profile_images/977330296994566144/2MEyXfhN_normal.jpg" TargetMode="External"/><Relationship Id="rId10644" Type="http://schemas.openxmlformats.org/officeDocument/2006/relationships/hyperlink" Target="http://twitter.com/I_Alexanie/statuses/1052879644804952064" TargetMode="External"/><Relationship Id="rId10645" Type="http://schemas.openxmlformats.org/officeDocument/2006/relationships/hyperlink" Target="http://pbs.twimg.com/profile_images/1641727311/photo_cv_normal.png" TargetMode="External"/><Relationship Id="rId10646" Type="http://schemas.openxmlformats.org/officeDocument/2006/relationships/hyperlink" Target="http://twitter.com/colonnaandria/statuses/1052879394669252609" TargetMode="External"/><Relationship Id="rId10647" Type="http://schemas.openxmlformats.org/officeDocument/2006/relationships/hyperlink" Target="http://pbs.twimg.com/profile_images/969295702697312256/N7HIlpHz_normal.jpg" TargetMode="External"/><Relationship Id="rId10648" Type="http://schemas.openxmlformats.org/officeDocument/2006/relationships/hyperlink" Target="http://twitter.com/nickduddy/statuses/1052879249676402688" TargetMode="External"/><Relationship Id="rId10649" Type="http://schemas.openxmlformats.org/officeDocument/2006/relationships/hyperlink" Target="http://pbs.twimg.com/profile_images/2861021409/6cf633e2803dd423d66bc83a24234037_normal.jpeg" TargetMode="External"/><Relationship Id="rId10650" Type="http://schemas.openxmlformats.org/officeDocument/2006/relationships/hyperlink" Target="http://twitter.com/javicolonbo/statuses/1052879132764368896" TargetMode="External"/><Relationship Id="rId10651" Type="http://schemas.openxmlformats.org/officeDocument/2006/relationships/hyperlink" Target="http://pbs.twimg.com/profile_images/921861877751312384/1eDYK2jc_normal.jpg" TargetMode="External"/><Relationship Id="rId10652" Type="http://schemas.openxmlformats.org/officeDocument/2006/relationships/hyperlink" Target="http://twitter.com/integracore2/statuses/1052878922868813825" TargetMode="External"/><Relationship Id="rId10653" Type="http://schemas.openxmlformats.org/officeDocument/2006/relationships/hyperlink" Target="http://pbs.twimg.com/profile_images/2966358588/dae7fd1d0e7c82d9e7fff331dcaa00bb_normal.jpeg" TargetMode="External"/><Relationship Id="rId10654" Type="http://schemas.openxmlformats.org/officeDocument/2006/relationships/hyperlink" Target="http://twitter.com/DaveRubal/statuses/1052878816543219712" TargetMode="External"/><Relationship Id="rId10655" Type="http://schemas.openxmlformats.org/officeDocument/2006/relationships/hyperlink" Target="http://pbs.twimg.com/profile_images/1762843672/11542_1078832110090_1804891143_159852_7767810_n_normal.jpg" TargetMode="External"/><Relationship Id="rId10656" Type="http://schemas.openxmlformats.org/officeDocument/2006/relationships/hyperlink" Target="http://twitter.com/Sup_Res_/statuses/1052878607218106368" TargetMode="External"/><Relationship Id="rId10657" Type="http://schemas.openxmlformats.org/officeDocument/2006/relationships/hyperlink" Target="http://pbs.twimg.com/profile_images/1053081850506366977/H8Cxpr0N_normal.jpg" TargetMode="External"/><Relationship Id="rId10658" Type="http://schemas.openxmlformats.org/officeDocument/2006/relationships/hyperlink" Target="http://twitter.com/bidauxclaudine/statuses/1052878574120787968" TargetMode="External"/><Relationship Id="rId10659" Type="http://schemas.openxmlformats.org/officeDocument/2006/relationships/hyperlink" Target="http://pbs.twimg.com/profile_images/725611285384065024/QMpr0zH3_normal.jpg" TargetMode="External"/><Relationship Id="rId10660" Type="http://schemas.openxmlformats.org/officeDocument/2006/relationships/hyperlink" Target="http://twitter.com/code__tutorials/statuses/1052878552511799298" TargetMode="External"/><Relationship Id="rId10661" Type="http://schemas.openxmlformats.org/officeDocument/2006/relationships/hyperlink" Target="http://pbs.twimg.com/profile_images/930726844155953152/Sii9B-6V_normal.jpg" TargetMode="External"/><Relationship Id="rId10662" Type="http://schemas.openxmlformats.org/officeDocument/2006/relationships/hyperlink" Target="http://twitter.com/amvieites/statuses/1052878490561843200" TargetMode="External"/><Relationship Id="rId10663" Type="http://schemas.openxmlformats.org/officeDocument/2006/relationships/hyperlink" Target="http://pbs.twimg.com/profile_images/982610622406909952/FgAznryY_normal.jpg" TargetMode="External"/><Relationship Id="rId10664" Type="http://schemas.openxmlformats.org/officeDocument/2006/relationships/hyperlink" Target="http://twitter.com/The_Academy_BOT/statuses/1052878464947286016" TargetMode="External"/><Relationship Id="rId10665" Type="http://schemas.openxmlformats.org/officeDocument/2006/relationships/hyperlink" Target="http://pbs.twimg.com/profile_images/982610622406909952/FgAznryY_normal.jpg" TargetMode="External"/><Relationship Id="rId10666" Type="http://schemas.openxmlformats.org/officeDocument/2006/relationships/hyperlink" Target="http://twitter.com/The_Academy_BOT/statuses/1052878463554576386" TargetMode="External"/><Relationship Id="rId10667" Type="http://schemas.openxmlformats.org/officeDocument/2006/relationships/hyperlink" Target="http://pbs.twimg.com/profile_images/910796200357646337/kC_5bBlr_normal.jpg" TargetMode="External"/><Relationship Id="rId10668" Type="http://schemas.openxmlformats.org/officeDocument/2006/relationships/hyperlink" Target="http://twitter.com/Darwinexchange/statuses/1052878394650755072" TargetMode="External"/><Relationship Id="rId10669" Type="http://schemas.openxmlformats.org/officeDocument/2006/relationships/hyperlink" Target="http://pbs.twimg.com/profile_images/884447760992395265/gmslCzXq_normal.jpg" TargetMode="External"/><Relationship Id="rId10670" Type="http://schemas.openxmlformats.org/officeDocument/2006/relationships/hyperlink" Target="http://twitter.com/darwinexlabs/statuses/1052878186911096832" TargetMode="External"/><Relationship Id="rId10671" Type="http://schemas.openxmlformats.org/officeDocument/2006/relationships/hyperlink" Target="http://pbs.twimg.com/profile_images/945704290135375872/AOXiTbCi_normal.jpg" TargetMode="External"/><Relationship Id="rId10672" Type="http://schemas.openxmlformats.org/officeDocument/2006/relationships/hyperlink" Target="http://twitter.com/Inspire_2018/statuses/1052878123807715328" TargetMode="External"/><Relationship Id="rId10673" Type="http://schemas.openxmlformats.org/officeDocument/2006/relationships/hyperlink" Target="http://pbs.twimg.com/profile_images/1048483371381395456/-hcB3S1V_normal.jpg" TargetMode="External"/><Relationship Id="rId10674" Type="http://schemas.openxmlformats.org/officeDocument/2006/relationships/hyperlink" Target="http://twitter.com/Kausik47/statuses/1052877924041281537" TargetMode="External"/><Relationship Id="rId10675" Type="http://schemas.openxmlformats.org/officeDocument/2006/relationships/hyperlink" Target="http://pbs.twimg.com/profile_images/955819611743645697/LLpd0xaC_normal.jpg" TargetMode="External"/><Relationship Id="rId10676" Type="http://schemas.openxmlformats.org/officeDocument/2006/relationships/hyperlink" Target="http://twitter.com/cepedajohnrey/statuses/1052877706788974593" TargetMode="External"/><Relationship Id="rId10677" Type="http://schemas.openxmlformats.org/officeDocument/2006/relationships/hyperlink" Target="http://pbs.twimg.com/profile_images/741189647070437377/zWQkOvKW_normal.jpg" TargetMode="External"/><Relationship Id="rId10678" Type="http://schemas.openxmlformats.org/officeDocument/2006/relationships/hyperlink" Target="http://twitter.com/program_acdemy/statuses/1052877604502556673" TargetMode="External"/><Relationship Id="rId10679" Type="http://schemas.openxmlformats.org/officeDocument/2006/relationships/hyperlink" Target="http://pbs.twimg.com/profile_images/739369533811527681/wj4FQHlM_normal.jpg" TargetMode="External"/><Relationship Id="rId10680" Type="http://schemas.openxmlformats.org/officeDocument/2006/relationships/hyperlink" Target="http://twitter.com/i_am_programer/statuses/1052877436029931521" TargetMode="External"/><Relationship Id="rId10681" Type="http://schemas.openxmlformats.org/officeDocument/2006/relationships/hyperlink" Target="http://pbs.twimg.com/profile_images/997990867779469313/sH6MhYMX_normal.jpg" TargetMode="External"/><Relationship Id="rId10682" Type="http://schemas.openxmlformats.org/officeDocument/2006/relationships/hyperlink" Target="http://twitter.com/LeoAuteur/statuses/1052877238318841856" TargetMode="External"/><Relationship Id="rId10683" Type="http://schemas.openxmlformats.org/officeDocument/2006/relationships/hyperlink" Target="http://pbs.twimg.com/profile_images/1051195132974952449/PiUixDc4_normal.jpg" TargetMode="External"/><Relationship Id="rId10684" Type="http://schemas.openxmlformats.org/officeDocument/2006/relationships/hyperlink" Target="http://twitter.com/Ender69770932/statuses/1052877203178967040" TargetMode="External"/><Relationship Id="rId10685" Type="http://schemas.openxmlformats.org/officeDocument/2006/relationships/hyperlink" Target="http://pbs.twimg.com/profile_images/981944058951041024/Ks8VCHn9_normal.jpg" TargetMode="External"/><Relationship Id="rId10686" Type="http://schemas.openxmlformats.org/officeDocument/2006/relationships/hyperlink" Target="http://twitter.com/dataquestio/statuses/1052877151094104064" TargetMode="External"/><Relationship Id="rId10687" Type="http://schemas.openxmlformats.org/officeDocument/2006/relationships/hyperlink" Target="http://pbs.twimg.com/profile_images/935184489956995074/sdz50gmO_normal.jpg" TargetMode="External"/><Relationship Id="rId10688" Type="http://schemas.openxmlformats.org/officeDocument/2006/relationships/hyperlink" Target="http://twitter.com/MikaelMonjour/statuses/1052877068634116096" TargetMode="External"/><Relationship Id="rId10689" Type="http://schemas.openxmlformats.org/officeDocument/2006/relationships/hyperlink" Target="http://pbs.twimg.com/profile_images/755606041728016384/_JlbwVxo_normal.jpg" TargetMode="External"/><Relationship Id="rId10690" Type="http://schemas.openxmlformats.org/officeDocument/2006/relationships/hyperlink" Target="http://twitter.com/BeardySmeardy/statuses/1052877060895584256" TargetMode="External"/><Relationship Id="rId10691" Type="http://schemas.openxmlformats.org/officeDocument/2006/relationships/hyperlink" Target="http://pbs.twimg.com/profile_images/755679179119656960/-fPAZOVl_normal.jpg" TargetMode="External"/><Relationship Id="rId10692" Type="http://schemas.openxmlformats.org/officeDocument/2006/relationships/hyperlink" Target="http://twitter.com/Jelvix/statuses/1052877027764781057" TargetMode="External"/><Relationship Id="rId10693" Type="http://schemas.openxmlformats.org/officeDocument/2006/relationships/hyperlink" Target="http://pbs.twimg.com/profile_images/378800000645229631/6c43488e4ee987f3dd7740e119e998b5_normal.png" TargetMode="External"/><Relationship Id="rId10694" Type="http://schemas.openxmlformats.org/officeDocument/2006/relationships/hyperlink" Target="http://twitter.com/chi2innovations/statuses/1052876995196047360" TargetMode="External"/><Relationship Id="rId10695" Type="http://schemas.openxmlformats.org/officeDocument/2006/relationships/hyperlink" Target="http://abs.twimg.com/sticky/default_profile_images/default_profile_normal.png" TargetMode="External"/><Relationship Id="rId10696" Type="http://schemas.openxmlformats.org/officeDocument/2006/relationships/hyperlink" Target="http://twitter.com/phi_shinonome/statuses/1052876966162968576" TargetMode="External"/><Relationship Id="rId10697" Type="http://schemas.openxmlformats.org/officeDocument/2006/relationships/hyperlink" Target="http://pbs.twimg.com/profile_images/707234049144840195/oOSySzdy_normal.jpg" TargetMode="External"/><Relationship Id="rId10698" Type="http://schemas.openxmlformats.org/officeDocument/2006/relationships/hyperlink" Target="http://twitter.com/scottturneruon/statuses/1052876960945381376" TargetMode="External"/><Relationship Id="rId10699" Type="http://schemas.openxmlformats.org/officeDocument/2006/relationships/hyperlink" Target="http://pbs.twimg.com/profile_images/596761218968322048/W1IFZa6D_normal.jpg" TargetMode="External"/><Relationship Id="rId10700" Type="http://schemas.openxmlformats.org/officeDocument/2006/relationships/hyperlink" Target="http://twitter.com/RandmTutorial/statuses/1052876957526839296" TargetMode="External"/><Relationship Id="rId10701" Type="http://schemas.openxmlformats.org/officeDocument/2006/relationships/hyperlink" Target="http://pbs.twimg.com/profile_images/544515808891002880/NOGK8E2G_normal.jpeg" TargetMode="External"/><Relationship Id="rId10702" Type="http://schemas.openxmlformats.org/officeDocument/2006/relationships/hyperlink" Target="http://twitter.com/LineshDave/statuses/1052876543473664000" TargetMode="External"/><Relationship Id="rId10703" Type="http://schemas.openxmlformats.org/officeDocument/2006/relationships/hyperlink" Target="http://pbs.twimg.com/profile_images/884027198889504768/610DpnhD_normal.jpg" TargetMode="External"/><Relationship Id="rId10704" Type="http://schemas.openxmlformats.org/officeDocument/2006/relationships/hyperlink" Target="http://twitter.com/GOMaonaigh/statuses/1052876494790225920" TargetMode="External"/><Relationship Id="rId10705" Type="http://schemas.openxmlformats.org/officeDocument/2006/relationships/hyperlink" Target="http://pbs.twimg.com/profile_images/1329780262/Richard-Gere-actor_normal.jpg" TargetMode="External"/><Relationship Id="rId10706" Type="http://schemas.openxmlformats.org/officeDocument/2006/relationships/hyperlink" Target="http://twitter.com/oscaroes/statuses/1052876274954166273" TargetMode="External"/><Relationship Id="rId10707" Type="http://schemas.openxmlformats.org/officeDocument/2006/relationships/hyperlink" Target="http://pbs.twimg.com/profile_images/820615681498644481/V1yspssf_normal.jpg" TargetMode="External"/><Relationship Id="rId10708" Type="http://schemas.openxmlformats.org/officeDocument/2006/relationships/hyperlink" Target="http://twitter.com/ThisIsFlorianK/statuses/1052876220453572609" TargetMode="External"/><Relationship Id="rId10709" Type="http://schemas.openxmlformats.org/officeDocument/2006/relationships/hyperlink" Target="http://pbs.twimg.com/profile_images/988493863760384001/JxEDZ5Cz_normal.jpg" TargetMode="External"/><Relationship Id="rId10710" Type="http://schemas.openxmlformats.org/officeDocument/2006/relationships/hyperlink" Target="http://twitter.com/kwinkunks/statuses/1052875956728356865" TargetMode="External"/><Relationship Id="rId10711" Type="http://schemas.openxmlformats.org/officeDocument/2006/relationships/hyperlink" Target="http://pbs.twimg.com/profile_images/565434633899106304/SPte2hK8_normal.png" TargetMode="External"/><Relationship Id="rId10712" Type="http://schemas.openxmlformats.org/officeDocument/2006/relationships/hyperlink" Target="http://twitter.com/mcartoixa/statuses/1052875819838771200" TargetMode="External"/><Relationship Id="rId10713" Type="http://schemas.openxmlformats.org/officeDocument/2006/relationships/hyperlink" Target="http://pbs.twimg.com/profile_images/445981815124135936/Zof0rZas_normal.png" TargetMode="External"/><Relationship Id="rId10714" Type="http://schemas.openxmlformats.org/officeDocument/2006/relationships/hyperlink" Target="http://twitter.com/10to8ltd/statuses/1052875700208889857" TargetMode="External"/><Relationship Id="rId10715" Type="http://schemas.openxmlformats.org/officeDocument/2006/relationships/hyperlink" Target="http://pbs.twimg.com/profile_images/988784165498839040/5fivrT82_normal.jpg" TargetMode="External"/><Relationship Id="rId10716" Type="http://schemas.openxmlformats.org/officeDocument/2006/relationships/hyperlink" Target="http://twitter.com/lpfeed/statuses/1052875654885240832" TargetMode="External"/><Relationship Id="rId10717" Type="http://schemas.openxmlformats.org/officeDocument/2006/relationships/hyperlink" Target="http://pbs.twimg.com/profile_images/1046220721087688704/RidtZYBx_normal.jpg" TargetMode="External"/><Relationship Id="rId10718" Type="http://schemas.openxmlformats.org/officeDocument/2006/relationships/hyperlink" Target="http://twitter.com/AaronCuddeback/statuses/1052875617237168128" TargetMode="External"/><Relationship Id="rId10719" Type="http://schemas.openxmlformats.org/officeDocument/2006/relationships/hyperlink" Target="http://pbs.twimg.com/profile_images/849967765318455296/CqKGjO6B_normal.jpg" TargetMode="External"/><Relationship Id="rId10720" Type="http://schemas.openxmlformats.org/officeDocument/2006/relationships/hyperlink" Target="http://twitter.com/kennyrecruiter/statuses/1052875546391076865" TargetMode="External"/><Relationship Id="rId10721" Type="http://schemas.openxmlformats.org/officeDocument/2006/relationships/hyperlink" Target="http://pbs.twimg.com/profile_images/1049835863373299712/nOI4rqrQ_normal.jpg" TargetMode="External"/><Relationship Id="rId10722" Type="http://schemas.openxmlformats.org/officeDocument/2006/relationships/hyperlink" Target="http://twitter.com/mp922352612/statuses/1052875427746734080" TargetMode="External"/><Relationship Id="rId10723" Type="http://schemas.openxmlformats.org/officeDocument/2006/relationships/hyperlink" Target="http://pbs.twimg.com/profile_images/798304409566543872/ZY-0jvv6_normal.jpg" TargetMode="External"/><Relationship Id="rId10724" Type="http://schemas.openxmlformats.org/officeDocument/2006/relationships/hyperlink" Target="http://twitter.com/escoladecodigo/statuses/1052875195730542592" TargetMode="External"/><Relationship Id="rId10725" Type="http://schemas.openxmlformats.org/officeDocument/2006/relationships/hyperlink" Target="http://pbs.twimg.com/profile_images/3712304438/8b78c1325d34260a4cd519d74adfc9ea_normal.jpeg" TargetMode="External"/><Relationship Id="rId10726" Type="http://schemas.openxmlformats.org/officeDocument/2006/relationships/hyperlink" Target="http://twitter.com/GalalHassan10/statuses/1052875153514881025" TargetMode="External"/><Relationship Id="rId10727" Type="http://schemas.openxmlformats.org/officeDocument/2006/relationships/hyperlink" Target="http://pbs.twimg.com/profile_images/1045313223292059648/PjD7RC3B_normal.jpg" TargetMode="External"/><Relationship Id="rId10728" Type="http://schemas.openxmlformats.org/officeDocument/2006/relationships/hyperlink" Target="http://twitter.com/3XEDIGITAL/statuses/1052875011063726080" TargetMode="External"/><Relationship Id="rId10729" Type="http://schemas.openxmlformats.org/officeDocument/2006/relationships/hyperlink" Target="http://pbs.twimg.com/profile_images/786495683025113088/72aiq0Ap_normal.jpg" TargetMode="External"/><Relationship Id="rId10730" Type="http://schemas.openxmlformats.org/officeDocument/2006/relationships/hyperlink" Target="http://twitter.com/ZahraMedia/statuses/1052874644984946689" TargetMode="External"/><Relationship Id="rId10731" Type="http://schemas.openxmlformats.org/officeDocument/2006/relationships/hyperlink" Target="http://pbs.twimg.com/profile_images/521204187107831812/V17O0dMn_normal.jpeg" TargetMode="External"/><Relationship Id="rId10732" Type="http://schemas.openxmlformats.org/officeDocument/2006/relationships/hyperlink" Target="http://twitter.com/kunkelast/statuses/1052874611917037568" TargetMode="External"/><Relationship Id="rId10733" Type="http://schemas.openxmlformats.org/officeDocument/2006/relationships/hyperlink" Target="http://pbs.twimg.com/profile_images/3424703423/267cd41098ba195c40002b1f05d3df57_normal.jpeg" TargetMode="External"/><Relationship Id="rId10734" Type="http://schemas.openxmlformats.org/officeDocument/2006/relationships/hyperlink" Target="http://twitter.com/kspcca/statuses/1052874504958078976" TargetMode="External"/><Relationship Id="rId10735" Type="http://schemas.openxmlformats.org/officeDocument/2006/relationships/hyperlink" Target="http://pbs.twimg.com/profile_images/3424703423/267cd41098ba195c40002b1f05d3df57_normal.jpeg" TargetMode="External"/><Relationship Id="rId10736" Type="http://schemas.openxmlformats.org/officeDocument/2006/relationships/hyperlink" Target="http://twitter.com/kspcca/statuses/1052874484590551040" TargetMode="External"/><Relationship Id="rId10737" Type="http://schemas.openxmlformats.org/officeDocument/2006/relationships/hyperlink" Target="http://abs.twimg.com/sticky/default_profile_images/default_profile_normal.png" TargetMode="External"/><Relationship Id="rId10738" Type="http://schemas.openxmlformats.org/officeDocument/2006/relationships/hyperlink" Target="http://twitter.com/AdamHua4/statuses/1052874456694018048" TargetMode="External"/><Relationship Id="rId10739" Type="http://schemas.openxmlformats.org/officeDocument/2006/relationships/hyperlink" Target="http://pbs.twimg.com/profile_images/1404245782/igeek_normal.jpg" TargetMode="External"/><Relationship Id="rId10740" Type="http://schemas.openxmlformats.org/officeDocument/2006/relationships/hyperlink" Target="http://twitter.com/GamerGeekNews/statuses/1052874453753913344" TargetMode="External"/><Relationship Id="rId10741" Type="http://schemas.openxmlformats.org/officeDocument/2006/relationships/hyperlink" Target="http://pbs.twimg.com/profile_images/530898010469715968/oC2vzGEQ_normal.png" TargetMode="External"/><Relationship Id="rId10742" Type="http://schemas.openxmlformats.org/officeDocument/2006/relationships/hyperlink" Target="http://twitter.com/versiontracker/statuses/1052874445948428288" TargetMode="External"/><Relationship Id="rId10743" Type="http://schemas.openxmlformats.org/officeDocument/2006/relationships/hyperlink" Target="http://pbs.twimg.com/profile_images/536251382911598592/g2sc6Xos_normal.png" TargetMode="External"/><Relationship Id="rId10744" Type="http://schemas.openxmlformats.org/officeDocument/2006/relationships/hyperlink" Target="http://twitter.com/DataFlairWS/statuses/1052874339320614912" TargetMode="External"/><Relationship Id="rId10745" Type="http://schemas.openxmlformats.org/officeDocument/2006/relationships/hyperlink" Target="http://pbs.twimg.com/profile_images/1045313223292059648/PjD7RC3B_normal.jpg" TargetMode="External"/><Relationship Id="rId10746" Type="http://schemas.openxmlformats.org/officeDocument/2006/relationships/hyperlink" Target="http://twitter.com/3XEDIGITAL/statuses/1052874075717099525" TargetMode="External"/><Relationship Id="rId10747" Type="http://schemas.openxmlformats.org/officeDocument/2006/relationships/hyperlink" Target="http://pbs.twimg.com/profile_images/1014504553839058944/sETZZe-Q_normal.jpg" TargetMode="External"/><Relationship Id="rId10748" Type="http://schemas.openxmlformats.org/officeDocument/2006/relationships/hyperlink" Target="http://twitter.com/Infoneticadicas/statuses/1052874023128842242" TargetMode="External"/><Relationship Id="rId10749" Type="http://schemas.openxmlformats.org/officeDocument/2006/relationships/hyperlink" Target="http://pbs.twimg.com/profile_images/825181764297568257/6Ah5aVvl_normal.jpg" TargetMode="External"/><Relationship Id="rId10750" Type="http://schemas.openxmlformats.org/officeDocument/2006/relationships/hyperlink" Target="http://twitter.com/GNettles_1916/statuses/1052874006708260870" TargetMode="External"/><Relationship Id="rId10751" Type="http://schemas.openxmlformats.org/officeDocument/2006/relationships/hyperlink" Target="http://pbs.twimg.com/profile_images/1232599794/photo1_normal.jpg" TargetMode="External"/><Relationship Id="rId10752" Type="http://schemas.openxmlformats.org/officeDocument/2006/relationships/hyperlink" Target="http://twitter.com/eelphinstone/statuses/1052873682169864192" TargetMode="External"/><Relationship Id="rId10753" Type="http://schemas.openxmlformats.org/officeDocument/2006/relationships/hyperlink" Target="http://pbs.twimg.com/profile_images/856615877948563456/TKl2xtUV_normal.jpg" TargetMode="External"/><Relationship Id="rId10754" Type="http://schemas.openxmlformats.org/officeDocument/2006/relationships/hyperlink" Target="http://twitter.com/Ashygoyal/statuses/1052873380431650816" TargetMode="External"/><Relationship Id="rId10755" Type="http://schemas.openxmlformats.org/officeDocument/2006/relationships/hyperlink" Target="http://pbs.twimg.com/profile_images/1551419613/P1030106-BW2-SQ_normal.jpg" TargetMode="External"/><Relationship Id="rId10756" Type="http://schemas.openxmlformats.org/officeDocument/2006/relationships/hyperlink" Target="http://twitter.com/agking/statuses/1052873372542128129" TargetMode="External"/><Relationship Id="rId10757" Type="http://schemas.openxmlformats.org/officeDocument/2006/relationships/hyperlink" Target="http://pbs.twimg.com/profile_images/908531266101956608/NqxTni8A_normal.jpg" TargetMode="External"/><Relationship Id="rId10758" Type="http://schemas.openxmlformats.org/officeDocument/2006/relationships/hyperlink" Target="http://twitter.com/tapha93/statuses/1052872912099786755" TargetMode="External"/><Relationship Id="rId10759" Type="http://schemas.openxmlformats.org/officeDocument/2006/relationships/hyperlink" Target="http://pbs.twimg.com/profile_images/842810475004018688/5tBkRHYS_normal.jpg" TargetMode="External"/><Relationship Id="rId10760" Type="http://schemas.openxmlformats.org/officeDocument/2006/relationships/hyperlink" Target="http://twitter.com/pythonviz/statuses/1052872873776480256" TargetMode="External"/><Relationship Id="rId10761" Type="http://schemas.openxmlformats.org/officeDocument/2006/relationships/hyperlink" Target="http://pbs.twimg.com/profile_images/973515276179341312/ei1NsfO5_normal.jpg" TargetMode="External"/><Relationship Id="rId10762" Type="http://schemas.openxmlformats.org/officeDocument/2006/relationships/hyperlink" Target="http://twitter.com/ayima/statuses/1052872746332512262" TargetMode="External"/><Relationship Id="rId10763" Type="http://schemas.openxmlformats.org/officeDocument/2006/relationships/hyperlink" Target="http://abs.twimg.com/sticky/default_profile_images/default_profile_normal.png" TargetMode="External"/><Relationship Id="rId10764" Type="http://schemas.openxmlformats.org/officeDocument/2006/relationships/hyperlink" Target="http://twitter.com/AdamHua4/statuses/1052872687326879744" TargetMode="External"/><Relationship Id="rId10765" Type="http://schemas.openxmlformats.org/officeDocument/2006/relationships/hyperlink" Target="http://pbs.twimg.com/profile_images/974750975675248640/iPlkhsQq_normal.jpg" TargetMode="External"/><Relationship Id="rId10766" Type="http://schemas.openxmlformats.org/officeDocument/2006/relationships/hyperlink" Target="http://twitter.com/GetI2P/statuses/1052872504459563008" TargetMode="External"/><Relationship Id="rId10767" Type="http://schemas.openxmlformats.org/officeDocument/2006/relationships/hyperlink" Target="http://pbs.twimg.com/profile_images/1052303612465111040/uh8W35RC_normal.jpg" TargetMode="External"/><Relationship Id="rId10768" Type="http://schemas.openxmlformats.org/officeDocument/2006/relationships/hyperlink" Target="http://twitter.com/pguirassy/statuses/1052872461006635011" TargetMode="External"/><Relationship Id="rId10769" Type="http://schemas.openxmlformats.org/officeDocument/2006/relationships/hyperlink" Target="http://abs.twimg.com/sticky/default_profile_images/default_profile_normal.png" TargetMode="External"/><Relationship Id="rId10770" Type="http://schemas.openxmlformats.org/officeDocument/2006/relationships/hyperlink" Target="http://twitter.com/AdamHua4/statuses/1052872362167697409" TargetMode="External"/><Relationship Id="rId10771" Type="http://schemas.openxmlformats.org/officeDocument/2006/relationships/hyperlink" Target="http://pbs.twimg.com/profile_images/786216363924852736/snzzYUMm_normal.jpg" TargetMode="External"/><Relationship Id="rId10772" Type="http://schemas.openxmlformats.org/officeDocument/2006/relationships/hyperlink" Target="http://twitter.com/TMLIRE/statuses/1052872040569540609" TargetMode="External"/><Relationship Id="rId10773" Type="http://schemas.openxmlformats.org/officeDocument/2006/relationships/hyperlink" Target="http://pbs.twimg.com/profile_images/992796533568483328/GO3te56T_normal.jpg" TargetMode="External"/><Relationship Id="rId10774" Type="http://schemas.openxmlformats.org/officeDocument/2006/relationships/hyperlink" Target="http://twitter.com/CoppedOnDM/statuses/1052871829973585920" TargetMode="External"/><Relationship Id="rId10775" Type="http://schemas.openxmlformats.org/officeDocument/2006/relationships/hyperlink" Target="http://pbs.twimg.com/profile_images/1047251364387213312/fWdb8jgW_normal.jpg" TargetMode="External"/><Relationship Id="rId10776" Type="http://schemas.openxmlformats.org/officeDocument/2006/relationships/hyperlink" Target="http://twitter.com/AbleHour/statuses/1052871813607383040" TargetMode="External"/><Relationship Id="rId10777" Type="http://schemas.openxmlformats.org/officeDocument/2006/relationships/hyperlink" Target="http://pbs.twimg.com/profile_images/1046346650988490752/q2OQeIfX_normal.jpg" TargetMode="External"/><Relationship Id="rId10778" Type="http://schemas.openxmlformats.org/officeDocument/2006/relationships/hyperlink" Target="http://twitter.com/BarbaraFranzon1/statuses/1052871787846017024" TargetMode="External"/><Relationship Id="rId10779" Type="http://schemas.openxmlformats.org/officeDocument/2006/relationships/hyperlink" Target="http://pbs.twimg.com/profile_images/1029201992030142464/-bzD1isV_normal.jpg" TargetMode="External"/><Relationship Id="rId10780" Type="http://schemas.openxmlformats.org/officeDocument/2006/relationships/hyperlink" Target="http://twitter.com/gggenerator1/statuses/1052871664424300544" TargetMode="External"/><Relationship Id="rId10781" Type="http://schemas.openxmlformats.org/officeDocument/2006/relationships/hyperlink" Target="http://pbs.twimg.com/profile_images/758998079315902466/Jnzvh6Ve_normal.jpg" TargetMode="External"/><Relationship Id="rId10782" Type="http://schemas.openxmlformats.org/officeDocument/2006/relationships/hyperlink" Target="http://twitter.com/SecuriaConsult/statuses/1052871595709145088" TargetMode="External"/><Relationship Id="rId10783" Type="http://schemas.openxmlformats.org/officeDocument/2006/relationships/hyperlink" Target="http://pbs.twimg.com/profile_images/1045313223292059648/PjD7RC3B_normal.jpg" TargetMode="External"/><Relationship Id="rId10784" Type="http://schemas.openxmlformats.org/officeDocument/2006/relationships/hyperlink" Target="http://twitter.com/3XEDIGITAL/statuses/1052871556643397632" TargetMode="External"/><Relationship Id="rId10785" Type="http://schemas.openxmlformats.org/officeDocument/2006/relationships/hyperlink" Target="http://pbs.twimg.com/profile_images/828992983970222082/-6Uef0KV_normal.jpg" TargetMode="External"/><Relationship Id="rId10786" Type="http://schemas.openxmlformats.org/officeDocument/2006/relationships/hyperlink" Target="http://twitter.com/Beezel_Bug/statuses/1052871243429482496" TargetMode="External"/><Relationship Id="rId10787" Type="http://schemas.openxmlformats.org/officeDocument/2006/relationships/hyperlink" Target="http://pbs.twimg.com/profile_images/875691713716785153/Nv9GIumP_normal.jpg" TargetMode="External"/><Relationship Id="rId10788" Type="http://schemas.openxmlformats.org/officeDocument/2006/relationships/hyperlink" Target="http://twitter.com/StampaCnr/statuses/1052871228137050112" TargetMode="External"/><Relationship Id="rId10789" Type="http://schemas.openxmlformats.org/officeDocument/2006/relationships/hyperlink" Target="http://pbs.twimg.com/profile_images/750503754881830912/UDjM9dnX_normal.jpg" TargetMode="External"/><Relationship Id="rId10790" Type="http://schemas.openxmlformats.org/officeDocument/2006/relationships/hyperlink" Target="http://twitter.com/Developingg/statuses/1052870371039428609" TargetMode="External"/><Relationship Id="rId10791" Type="http://schemas.openxmlformats.org/officeDocument/2006/relationships/hyperlink" Target="http://pbs.twimg.com/profile_images/725947625908793344/IRVkhctc_normal.jpg" TargetMode="External"/><Relationship Id="rId10792" Type="http://schemas.openxmlformats.org/officeDocument/2006/relationships/hyperlink" Target="http://twitter.com/egreen460/statuses/1052870038666002432" TargetMode="External"/><Relationship Id="rId10793" Type="http://schemas.openxmlformats.org/officeDocument/2006/relationships/hyperlink" Target="http://pbs.twimg.com/profile_images/1576065480/AAFinal_normal.jpg" TargetMode="External"/><Relationship Id="rId10794" Type="http://schemas.openxmlformats.org/officeDocument/2006/relationships/hyperlink" Target="http://twitter.com/ApprovedAmerica/statuses/1052869944164184064" TargetMode="External"/><Relationship Id="rId10795" Type="http://schemas.openxmlformats.org/officeDocument/2006/relationships/hyperlink" Target="http://pbs.twimg.com/profile_images/1051421915208925184/XqZIz3SG_normal.jpg" TargetMode="External"/><Relationship Id="rId10796" Type="http://schemas.openxmlformats.org/officeDocument/2006/relationships/hyperlink" Target="http://twitter.com/clemsciences/statuses/1052869916024397824" TargetMode="External"/><Relationship Id="rId10797" Type="http://schemas.openxmlformats.org/officeDocument/2006/relationships/hyperlink" Target="http://pbs.twimg.com/profile_images/1576065480/AAFinal_normal.jpg" TargetMode="External"/><Relationship Id="rId10798" Type="http://schemas.openxmlformats.org/officeDocument/2006/relationships/hyperlink" Target="http://twitter.com/ApprovedAmerica/statuses/1052869885905256448" TargetMode="External"/><Relationship Id="rId10799" Type="http://schemas.openxmlformats.org/officeDocument/2006/relationships/hyperlink" Target="http://pbs.twimg.com/profile_images/461215182669107202/7o1NdXKE_normal.png" TargetMode="External"/><Relationship Id="rId10800" Type="http://schemas.openxmlformats.org/officeDocument/2006/relationships/hyperlink" Target="http://twitter.com/matthersh/statuses/1052869769597251585" TargetMode="External"/><Relationship Id="rId10801" Type="http://schemas.openxmlformats.org/officeDocument/2006/relationships/hyperlink" Target="http://pbs.twimg.com/profile_images/909037079719501825/wkSjPgCw_normal.jpg" TargetMode="External"/><Relationship Id="rId10802" Type="http://schemas.openxmlformats.org/officeDocument/2006/relationships/hyperlink" Target="http://twitter.com/andrewhines/statuses/1052869537534685184" TargetMode="External"/><Relationship Id="rId10803" Type="http://schemas.openxmlformats.org/officeDocument/2006/relationships/hyperlink" Target="http://pbs.twimg.com/profile_images/1047223772229644290/_D1pDhpb_normal.jpg" TargetMode="External"/><Relationship Id="rId10804" Type="http://schemas.openxmlformats.org/officeDocument/2006/relationships/hyperlink" Target="http://twitter.com/talentedCloud/statuses/1052869517557329921" TargetMode="External"/><Relationship Id="rId10805" Type="http://schemas.openxmlformats.org/officeDocument/2006/relationships/hyperlink" Target="http://pbs.twimg.com/profile_images/755606041728016384/_JlbwVxo_normal.jpg" TargetMode="External"/><Relationship Id="rId10806" Type="http://schemas.openxmlformats.org/officeDocument/2006/relationships/hyperlink" Target="http://twitter.com/BeardySmeardy/statuses/1052869509848162305" TargetMode="External"/><Relationship Id="rId10807" Type="http://schemas.openxmlformats.org/officeDocument/2006/relationships/hyperlink" Target="http://pbs.twimg.com/profile_images/812556678344351744/SiRnLTqx_normal.jpg" TargetMode="External"/><Relationship Id="rId10808" Type="http://schemas.openxmlformats.org/officeDocument/2006/relationships/hyperlink" Target="http://twitter.com/_reactdev/statuses/1052869310539059200" TargetMode="External"/><Relationship Id="rId10809" Type="http://schemas.openxmlformats.org/officeDocument/2006/relationships/hyperlink" Target="http://pbs.twimg.com/profile_images/812556678344351744/SiRnLTqx_normal.jpg" TargetMode="External"/><Relationship Id="rId10810" Type="http://schemas.openxmlformats.org/officeDocument/2006/relationships/hyperlink" Target="http://twitter.com/_reactdev/statuses/1052869310488678402" TargetMode="External"/><Relationship Id="rId10811" Type="http://schemas.openxmlformats.org/officeDocument/2006/relationships/hyperlink" Target="http://pbs.twimg.com/profile_images/775315482/WB_normal.jpg" TargetMode="External"/><Relationship Id="rId10812" Type="http://schemas.openxmlformats.org/officeDocument/2006/relationships/hyperlink" Target="http://twitter.com/wil_bielert/statuses/1052869264947011584" TargetMode="External"/><Relationship Id="rId10813" Type="http://schemas.openxmlformats.org/officeDocument/2006/relationships/hyperlink" Target="http://pbs.twimg.com/profile_images/3569605379/5cf440d06950829137dd79c3629bdfeb_normal.jpeg" TargetMode="External"/><Relationship Id="rId10814" Type="http://schemas.openxmlformats.org/officeDocument/2006/relationships/hyperlink" Target="http://twitter.com/pauldassoria/statuses/1052869145455415296" TargetMode="External"/><Relationship Id="rId10815" Type="http://schemas.openxmlformats.org/officeDocument/2006/relationships/hyperlink" Target="http://pbs.twimg.com/profile_images/1051421915208925184/XqZIz3SG_normal.jpg" TargetMode="External"/><Relationship Id="rId10816" Type="http://schemas.openxmlformats.org/officeDocument/2006/relationships/hyperlink" Target="http://twitter.com/clemsciences/statuses/1052869116145688582" TargetMode="External"/><Relationship Id="rId10817" Type="http://schemas.openxmlformats.org/officeDocument/2006/relationships/hyperlink" Target="http://pbs.twimg.com/profile_images/724896772917714944/FYVe6Ikg_normal.jpg" TargetMode="External"/><Relationship Id="rId10818" Type="http://schemas.openxmlformats.org/officeDocument/2006/relationships/hyperlink" Target="http://twitter.com/CourseInwood/statuses/1052868957856772096" TargetMode="External"/><Relationship Id="rId10819" Type="http://schemas.openxmlformats.org/officeDocument/2006/relationships/hyperlink" Target="http://pbs.twimg.com/profile_images/748705239092514824/pIba-Q4v_normal.jpg" TargetMode="External"/><Relationship Id="rId10820" Type="http://schemas.openxmlformats.org/officeDocument/2006/relationships/hyperlink" Target="http://twitter.com/AiGame_dev/statuses/1052868944846090240" TargetMode="External"/><Relationship Id="rId10821" Type="http://schemas.openxmlformats.org/officeDocument/2006/relationships/hyperlink" Target="http://pbs.twimg.com/profile_images/750988468243664896/cVyZiZdS_normal.jpg" TargetMode="External"/><Relationship Id="rId10822" Type="http://schemas.openxmlformats.org/officeDocument/2006/relationships/hyperlink" Target="http://twitter.com/ProgrammingFan/statuses/1052868931847970816" TargetMode="External"/><Relationship Id="rId10823" Type="http://schemas.openxmlformats.org/officeDocument/2006/relationships/hyperlink" Target="http://pbs.twimg.com/profile_images/748698289214615552/cHhQx18f_normal.jpg" TargetMode="External"/><Relationship Id="rId10824" Type="http://schemas.openxmlformats.org/officeDocument/2006/relationships/hyperlink" Target="http://twitter.com/AI_devr/statuses/1052868724578050048" TargetMode="External"/><Relationship Id="rId10825" Type="http://schemas.openxmlformats.org/officeDocument/2006/relationships/hyperlink" Target="http://pbs.twimg.com/profile_images/727788142313361408/p1RT92q0_normal.jpg" TargetMode="External"/><Relationship Id="rId10826" Type="http://schemas.openxmlformats.org/officeDocument/2006/relationships/hyperlink" Target="http://twitter.com/AiBlessing/statuses/1052868529031184385" TargetMode="External"/><Relationship Id="rId10827" Type="http://schemas.openxmlformats.org/officeDocument/2006/relationships/hyperlink" Target="http://pbs.twimg.com/profile_images/1051421915208925184/XqZIz3SG_normal.jpg" TargetMode="External"/><Relationship Id="rId10828" Type="http://schemas.openxmlformats.org/officeDocument/2006/relationships/hyperlink" Target="http://twitter.com/clemsciences/statuses/1052868390518439936" TargetMode="External"/><Relationship Id="rId10829" Type="http://schemas.openxmlformats.org/officeDocument/2006/relationships/hyperlink" Target="http://pbs.twimg.com/profile_images/1051421915208925184/XqZIz3SG_normal.jpg" TargetMode="External"/><Relationship Id="rId10830" Type="http://schemas.openxmlformats.org/officeDocument/2006/relationships/hyperlink" Target="http://twitter.com/clemsciences/statuses/1052868389146976256" TargetMode="External"/><Relationship Id="rId10831" Type="http://schemas.openxmlformats.org/officeDocument/2006/relationships/hyperlink" Target="http://pbs.twimg.com/profile_images/932395515928567808/n7F0B8tf_normal.jpg" TargetMode="External"/><Relationship Id="rId10832" Type="http://schemas.openxmlformats.org/officeDocument/2006/relationships/hyperlink" Target="http://twitter.com/amartinezc01/statuses/1052868191784001537" TargetMode="External"/><Relationship Id="rId10833" Type="http://schemas.openxmlformats.org/officeDocument/2006/relationships/hyperlink" Target="http://pbs.twimg.com/profile_images/978096124702552064/c2I2rO8v_normal.jpg" TargetMode="External"/><Relationship Id="rId10834" Type="http://schemas.openxmlformats.org/officeDocument/2006/relationships/hyperlink" Target="http://twitter.com/TheDevelBot/statuses/1052867976410669056" TargetMode="External"/><Relationship Id="rId10835" Type="http://schemas.openxmlformats.org/officeDocument/2006/relationships/hyperlink" Target="http://pbs.twimg.com/profile_images/849166849950568448/Zb0nWTNN_normal.jpg" TargetMode="External"/><Relationship Id="rId10836" Type="http://schemas.openxmlformats.org/officeDocument/2006/relationships/hyperlink" Target="http://codeanywhere.com/" TargetMode="External"/><Relationship Id="rId10837" Type="http://schemas.openxmlformats.org/officeDocument/2006/relationships/hyperlink" Target="http://twitter.com/_30days30sites/statuses/1052867880382066688" TargetMode="External"/><Relationship Id="rId10838" Type="http://schemas.openxmlformats.org/officeDocument/2006/relationships/hyperlink" Target="http://pbs.twimg.com/profile_images/936708536570122240/6eWUeGcZ_normal.jpg" TargetMode="External"/><Relationship Id="rId10839" Type="http://schemas.openxmlformats.org/officeDocument/2006/relationships/hyperlink" Target="http://twitter.com/DahlitzF/statuses/1052867461975105538" TargetMode="External"/><Relationship Id="rId10840" Type="http://schemas.openxmlformats.org/officeDocument/2006/relationships/hyperlink" Target="http://pbs.twimg.com/profile_images/733583826299936768/uCvqbqjQ_normal.jpg" TargetMode="External"/><Relationship Id="rId10841" Type="http://schemas.openxmlformats.org/officeDocument/2006/relationships/hyperlink" Target="http://twitter.com/django_tutorial/statuses/1052867200103718913" TargetMode="External"/><Relationship Id="rId10842" Type="http://schemas.openxmlformats.org/officeDocument/2006/relationships/hyperlink" Target="http://pbs.twimg.com/profile_images/778331108542910464/2sHThkdt_normal.jpg" TargetMode="External"/><Relationship Id="rId10843" Type="http://schemas.openxmlformats.org/officeDocument/2006/relationships/hyperlink" Target="http://twitter.com/WIOMAX_VA/statuses/1052867002036043778" TargetMode="External"/><Relationship Id="rId10844" Type="http://schemas.openxmlformats.org/officeDocument/2006/relationships/hyperlink" Target="http://pbs.twimg.com/profile_images/778331108542910464/2sHThkdt_normal.jpg" TargetMode="External"/><Relationship Id="rId10845" Type="http://schemas.openxmlformats.org/officeDocument/2006/relationships/hyperlink" Target="http://twitter.com/WIOMAX_VA/statuses/1052866988626903041" TargetMode="External"/><Relationship Id="rId10846" Type="http://schemas.openxmlformats.org/officeDocument/2006/relationships/hyperlink" Target="http://pbs.twimg.com/profile_images/982610622406909952/FgAznryY_normal.jpg" TargetMode="External"/><Relationship Id="rId10847" Type="http://schemas.openxmlformats.org/officeDocument/2006/relationships/hyperlink" Target="http://twitter.com/The_Academy_BOT/statuses/1052866889968492544" TargetMode="External"/><Relationship Id="rId10848" Type="http://schemas.openxmlformats.org/officeDocument/2006/relationships/hyperlink" Target="http://pbs.twimg.com/profile_images/872444743241703425/L6pqn7Eq_normal.jpg" TargetMode="External"/><Relationship Id="rId10849" Type="http://schemas.openxmlformats.org/officeDocument/2006/relationships/hyperlink" Target="http://twitter.com/ham_gretsky/statuses/1052866436106981376" TargetMode="External"/><Relationship Id="rId10850" Type="http://schemas.openxmlformats.org/officeDocument/2006/relationships/hyperlink" Target="http://pbs.twimg.com/profile_images/969331682179502081/vYy7er_C_normal.jpg" TargetMode="External"/><Relationship Id="rId10851" Type="http://schemas.openxmlformats.org/officeDocument/2006/relationships/hyperlink" Target="http://twitter.com/Ashot_/statuses/1052866027128836097" TargetMode="External"/><Relationship Id="rId10852" Type="http://schemas.openxmlformats.org/officeDocument/2006/relationships/hyperlink" Target="http://pbs.twimg.com/profile_images/945704290135375872/AOXiTbCi_normal.jpg" TargetMode="External"/><Relationship Id="rId10853" Type="http://schemas.openxmlformats.org/officeDocument/2006/relationships/hyperlink" Target="http://twitter.com/Inspire_2018/statuses/1052865814540546048" TargetMode="External"/><Relationship Id="rId10854" Type="http://schemas.openxmlformats.org/officeDocument/2006/relationships/hyperlink" Target="http://pbs.twimg.com/profile_images/991864366839549952/H09aGK19_normal.jpg" TargetMode="External"/><Relationship Id="rId10855" Type="http://schemas.openxmlformats.org/officeDocument/2006/relationships/hyperlink" Target="http://twitter.com/Muhammad0k/statuses/1052865812237672448" TargetMode="External"/><Relationship Id="rId10856" Type="http://schemas.openxmlformats.org/officeDocument/2006/relationships/hyperlink" Target="http://pbs.twimg.com/profile_images/1006277584257241090/LaTTysfa_normal.jpg" TargetMode="External"/><Relationship Id="rId10857" Type="http://schemas.openxmlformats.org/officeDocument/2006/relationships/hyperlink" Target="http://twitter.com/rgaiacs/statuses/1052865770982690816" TargetMode="External"/><Relationship Id="rId10858" Type="http://schemas.openxmlformats.org/officeDocument/2006/relationships/hyperlink" Target="http://pbs.twimg.com/profile_images/991864366839549952/H09aGK19_normal.jpg" TargetMode="External"/><Relationship Id="rId10859" Type="http://schemas.openxmlformats.org/officeDocument/2006/relationships/hyperlink" Target="http://twitter.com/Muhammad0k/statuses/1052865520205291520" TargetMode="External"/><Relationship Id="rId10860" Type="http://schemas.openxmlformats.org/officeDocument/2006/relationships/hyperlink" Target="http://pbs.twimg.com/profile_images/911522290298482688/CQRA7gP0_normal.jpg" TargetMode="External"/><Relationship Id="rId10861" Type="http://schemas.openxmlformats.org/officeDocument/2006/relationships/hyperlink" Target="http://twitter.com/danielcenoz/statuses/1052865516203720704" TargetMode="External"/><Relationship Id="rId10862" Type="http://schemas.openxmlformats.org/officeDocument/2006/relationships/hyperlink" Target="http://pbs.twimg.com/profile_images/1003780657124868097/H3aIcAr4_normal.jpg" TargetMode="External"/><Relationship Id="rId10863" Type="http://schemas.openxmlformats.org/officeDocument/2006/relationships/hyperlink" Target="http://twitter.com/SaltinhoT/statuses/1052865362033807361" TargetMode="External"/><Relationship Id="rId10864" Type="http://schemas.openxmlformats.org/officeDocument/2006/relationships/hyperlink" Target="http://pbs.twimg.com/profile_images/1029331205014077440/Op1bEaoD_normal.jpg" TargetMode="External"/><Relationship Id="rId10865" Type="http://schemas.openxmlformats.org/officeDocument/2006/relationships/hyperlink" Target="http://twitter.com/LogicsRam/statuses/1052865313279275009" TargetMode="External"/><Relationship Id="rId10866" Type="http://schemas.openxmlformats.org/officeDocument/2006/relationships/hyperlink" Target="http://pbs.twimg.com/profile_images/843933230931857408/-l-x_wd1_normal.jpg" TargetMode="External"/><Relationship Id="rId10867" Type="http://schemas.openxmlformats.org/officeDocument/2006/relationships/hyperlink" Target="http://twitter.com/Comatose_D/statuses/1052865090838499328" TargetMode="External"/><Relationship Id="rId10868" Type="http://schemas.openxmlformats.org/officeDocument/2006/relationships/hyperlink" Target="http://pbs.twimg.com/profile_images/919309281299660802/-EGFBizj_normal.jpg" TargetMode="External"/><Relationship Id="rId10869" Type="http://schemas.openxmlformats.org/officeDocument/2006/relationships/hyperlink" Target="http://twitter.com/MichelleRebeca/statuses/1052865002766565376" TargetMode="External"/><Relationship Id="rId10870" Type="http://schemas.openxmlformats.org/officeDocument/2006/relationships/hyperlink" Target="http://pbs.twimg.com/profile_images/643056892076359685/tVaW5ScQ_normal.jpg" TargetMode="External"/><Relationship Id="rId10871" Type="http://schemas.openxmlformats.org/officeDocument/2006/relationships/hyperlink" Target="http://twitter.com/dulnav/statuses/1052864669248049152" TargetMode="External"/><Relationship Id="rId10872" Type="http://schemas.openxmlformats.org/officeDocument/2006/relationships/hyperlink" Target="http://pbs.twimg.com/profile_images/731389565395566592/y8DTlZve_normal.jpg" TargetMode="External"/><Relationship Id="rId10873" Type="http://schemas.openxmlformats.org/officeDocument/2006/relationships/hyperlink" Target="http://twitter.com/devvGeek/statuses/1052864648654008320" TargetMode="External"/><Relationship Id="rId10874" Type="http://schemas.openxmlformats.org/officeDocument/2006/relationships/hyperlink" Target="http://pbs.twimg.com/profile_images/544034757730779136/-jOL7GnN_normal.jpeg" TargetMode="External"/><Relationship Id="rId10875" Type="http://schemas.openxmlformats.org/officeDocument/2006/relationships/hyperlink" Target="http://twitter.com/javascriptd/statuses/1052864550939254784" TargetMode="External"/><Relationship Id="rId10876" Type="http://schemas.openxmlformats.org/officeDocument/2006/relationships/hyperlink" Target="http://pbs.twimg.com/profile_images/1031633784070983681/GJDbVuuh_normal.jpg" TargetMode="External"/><Relationship Id="rId10877" Type="http://schemas.openxmlformats.org/officeDocument/2006/relationships/hyperlink" Target="http://twitter.com/mas06706465/statuses/1052864522317438976" TargetMode="External"/><Relationship Id="rId10878" Type="http://schemas.openxmlformats.org/officeDocument/2006/relationships/hyperlink" Target="http://pbs.twimg.com/profile_images/790836579547746304/36rMIQB-_normal.jpg" TargetMode="External"/><Relationship Id="rId10879" Type="http://schemas.openxmlformats.org/officeDocument/2006/relationships/hyperlink" Target="http://twitter.com/CXOEvents/statuses/1052864449378471937" TargetMode="External"/><Relationship Id="rId10880" Type="http://schemas.openxmlformats.org/officeDocument/2006/relationships/hyperlink" Target="http://pbs.twimg.com/profile_images/728141784342089729/d7AqzQn6_normal.jpg" TargetMode="External"/><Relationship Id="rId10881" Type="http://schemas.openxmlformats.org/officeDocument/2006/relationships/hyperlink" Target="http://twitter.com/BrownsJoann/statuses/1052864444164902912" TargetMode="External"/><Relationship Id="rId10882" Type="http://schemas.openxmlformats.org/officeDocument/2006/relationships/hyperlink" Target="http://pbs.twimg.com/profile_images/1031633784070983681/GJDbVuuh_normal.jpg" TargetMode="External"/><Relationship Id="rId10883" Type="http://schemas.openxmlformats.org/officeDocument/2006/relationships/hyperlink" Target="http://twitter.com/mas06706465/statuses/1052864389794201601" TargetMode="External"/><Relationship Id="rId10884" Type="http://schemas.openxmlformats.org/officeDocument/2006/relationships/hyperlink" Target="http://pbs.twimg.com/profile_images/544034757730779136/-jOL7GnN_normal.jpeg" TargetMode="External"/><Relationship Id="rId10885" Type="http://schemas.openxmlformats.org/officeDocument/2006/relationships/hyperlink" Target="http://twitter.com/javascriptd/statuses/1052864248907411456" TargetMode="External"/><Relationship Id="rId10886" Type="http://schemas.openxmlformats.org/officeDocument/2006/relationships/hyperlink" Target="http://pbs.twimg.com/profile_images/990850841304322049/qb_Avipp_normal.jpg" TargetMode="External"/><Relationship Id="rId10887" Type="http://schemas.openxmlformats.org/officeDocument/2006/relationships/hyperlink" Target="http://twitter.com/RalphArmah/statuses/1052864175012270080" TargetMode="External"/><Relationship Id="rId10888" Type="http://schemas.openxmlformats.org/officeDocument/2006/relationships/hyperlink" Target="http://pbs.twimg.com/profile_images/3479225354/9d2b9b46af130f982bf7be6ae9a8a162_normal.jpeg" TargetMode="External"/><Relationship Id="rId10889" Type="http://schemas.openxmlformats.org/officeDocument/2006/relationships/hyperlink" Target="http://twitter.com/CoursesGiveAway/statuses/1052864053893197824" TargetMode="External"/><Relationship Id="rId10890" Type="http://schemas.openxmlformats.org/officeDocument/2006/relationships/hyperlink" Target="http://pbs.twimg.com/profile_images/646717045875310592/CFq-SyNs_normal.jpg" TargetMode="External"/><Relationship Id="rId10891" Type="http://schemas.openxmlformats.org/officeDocument/2006/relationships/hyperlink" Target="http://twitter.com/bilal_baltagi/statuses/1052863983789776897" TargetMode="External"/><Relationship Id="rId10892" Type="http://schemas.openxmlformats.org/officeDocument/2006/relationships/hyperlink" Target="http://pbs.twimg.com/profile_images/790909311358636033/FNb1ByTv_normal.jpg" TargetMode="External"/><Relationship Id="rId10893" Type="http://schemas.openxmlformats.org/officeDocument/2006/relationships/hyperlink" Target="http://twitter.com/cxoherald/statuses/1052863755317592064" TargetMode="External"/><Relationship Id="rId10894" Type="http://schemas.openxmlformats.org/officeDocument/2006/relationships/hyperlink" Target="http://pbs.twimg.com/profile_images/828992983970222082/-6Uef0KV_normal.jpg" TargetMode="External"/><Relationship Id="rId10895" Type="http://schemas.openxmlformats.org/officeDocument/2006/relationships/hyperlink" Target="http://twitter.com/Beezel_Bug/statuses/1052863708614066176" TargetMode="External"/><Relationship Id="rId10896" Type="http://schemas.openxmlformats.org/officeDocument/2006/relationships/hyperlink" Target="http://pbs.twimg.com/profile_images/1025317512328531968/0ETNc_A5_normal.jpg" TargetMode="External"/><Relationship Id="rId10897" Type="http://schemas.openxmlformats.org/officeDocument/2006/relationships/hyperlink" Target="http://twitter.com/sdmhosn420/statuses/1052863302273884160" TargetMode="External"/><Relationship Id="rId10898" Type="http://schemas.openxmlformats.org/officeDocument/2006/relationships/hyperlink" Target="http://abs.twimg.com/sticky/default_profile_images/default_profile_normal.png" TargetMode="External"/><Relationship Id="rId10899" Type="http://schemas.openxmlformats.org/officeDocument/2006/relationships/hyperlink" Target="http://twitter.com/Real_Shit_News/statuses/1052863142689169408" TargetMode="External"/><Relationship Id="rId10900" Type="http://schemas.openxmlformats.org/officeDocument/2006/relationships/hyperlink" Target="http://abs.twimg.com/sticky/default_profile_images/default_profile_normal.png" TargetMode="External"/><Relationship Id="rId10901" Type="http://schemas.openxmlformats.org/officeDocument/2006/relationships/hyperlink" Target="http://twitter.com/Real_Shit_News/statuses/1052863121503739906" TargetMode="External"/><Relationship Id="rId10902" Type="http://schemas.openxmlformats.org/officeDocument/2006/relationships/hyperlink" Target="http://pbs.twimg.com/profile_images/1866862979/50519_388209157862059_947380685_n_normal.jpg" TargetMode="External"/><Relationship Id="rId10903" Type="http://schemas.openxmlformats.org/officeDocument/2006/relationships/hyperlink" Target="http://twitter.com/biconnections/statuses/1052863120429985792" TargetMode="External"/><Relationship Id="rId10904" Type="http://schemas.openxmlformats.org/officeDocument/2006/relationships/hyperlink" Target="http://pbs.twimg.com/profile_images/741189647070437377/zWQkOvKW_normal.jpg" TargetMode="External"/><Relationship Id="rId10905" Type="http://schemas.openxmlformats.org/officeDocument/2006/relationships/hyperlink" Target="http://twitter.com/program_acdemy/statuses/1052862555163676672" TargetMode="External"/><Relationship Id="rId10906" Type="http://schemas.openxmlformats.org/officeDocument/2006/relationships/hyperlink" Target="http://pbs.twimg.com/profile_images/1052440700363649025/k-i7iMkn_normal.jpg" TargetMode="External"/><Relationship Id="rId10907" Type="http://schemas.openxmlformats.org/officeDocument/2006/relationships/hyperlink" Target="http://twitter.com/skies_z/statuses/1052862485685002240" TargetMode="External"/><Relationship Id="rId10908" Type="http://schemas.openxmlformats.org/officeDocument/2006/relationships/hyperlink" Target="http://pbs.twimg.com/profile_images/739369533811527681/wj4FQHlM_normal.jpg" TargetMode="External"/><Relationship Id="rId10909" Type="http://schemas.openxmlformats.org/officeDocument/2006/relationships/hyperlink" Target="http://twitter.com/i_am_programer/statuses/1052862134403694592" TargetMode="External"/><Relationship Id="rId10910" Type="http://schemas.openxmlformats.org/officeDocument/2006/relationships/hyperlink" Target="http://pbs.twimg.com/profile_images/755606041728016384/_JlbwVxo_normal.jpg" TargetMode="External"/><Relationship Id="rId10911" Type="http://schemas.openxmlformats.org/officeDocument/2006/relationships/hyperlink" Target="http://twitter.com/BeardySmeardy/statuses/1052861963137687552" TargetMode="External"/><Relationship Id="rId10912" Type="http://schemas.openxmlformats.org/officeDocument/2006/relationships/hyperlink" Target="http://pbs.twimg.com/profile_images/917080328400814080/NVFfU2GQ_normal.jpg" TargetMode="External"/><Relationship Id="rId10913" Type="http://schemas.openxmlformats.org/officeDocument/2006/relationships/hyperlink" Target="http://twitter.com/lobsters/statuses/1052861902747881472" TargetMode="External"/><Relationship Id="rId10914" Type="http://schemas.openxmlformats.org/officeDocument/2006/relationships/hyperlink" Target="http://abs.twimg.com/sticky/default_profile_images/default_profile_normal.png" TargetMode="External"/><Relationship Id="rId10915" Type="http://schemas.openxmlformats.org/officeDocument/2006/relationships/hyperlink" Target="http://twitter.com/phi_shinonome/statuses/1052861865678712832" TargetMode="External"/><Relationship Id="rId10916" Type="http://schemas.openxmlformats.org/officeDocument/2006/relationships/hyperlink" Target="http://pbs.twimg.com/profile_images/868421441468760064/LqQej4a4_normal.jpg" TargetMode="External"/><Relationship Id="rId10917" Type="http://schemas.openxmlformats.org/officeDocument/2006/relationships/hyperlink" Target="http://twitter.com/blarrow_tech/statuses/1052861859852951554" TargetMode="External"/><Relationship Id="rId10918" Type="http://schemas.openxmlformats.org/officeDocument/2006/relationships/hyperlink" Target="http://pbs.twimg.com/profile_images/945704290135375872/AOXiTbCi_normal.jpg" TargetMode="External"/><Relationship Id="rId10919" Type="http://schemas.openxmlformats.org/officeDocument/2006/relationships/hyperlink" Target="http://twitter.com/Inspire_2018/statuses/1052861628704837632" TargetMode="External"/><Relationship Id="rId10920" Type="http://schemas.openxmlformats.org/officeDocument/2006/relationships/hyperlink" Target="http://pbs.twimg.com/profile_images/677169562/abby1_normal.jpg" TargetMode="External"/><Relationship Id="rId10921" Type="http://schemas.openxmlformats.org/officeDocument/2006/relationships/hyperlink" Target="http://twitter.com/abbydeveney/statuses/1052861544164466688" TargetMode="External"/><Relationship Id="rId10922" Type="http://schemas.openxmlformats.org/officeDocument/2006/relationships/hyperlink" Target="http://pbs.twimg.com/profile_images/903922601302650880/RD4jAjcw_normal.jpg" TargetMode="External"/><Relationship Id="rId10923" Type="http://schemas.openxmlformats.org/officeDocument/2006/relationships/hyperlink" Target="http://twitter.com/Koljasha/statuses/1052861494990462976" TargetMode="External"/><Relationship Id="rId10924" Type="http://schemas.openxmlformats.org/officeDocument/2006/relationships/hyperlink" Target="http://pbs.twimg.com/profile_images/963586286861811713/dXbaCKxf_normal.jpg" TargetMode="External"/><Relationship Id="rId10925" Type="http://schemas.openxmlformats.org/officeDocument/2006/relationships/hyperlink" Target="http://twitter.com/dasauge_jobs/statuses/1052861348135268352" TargetMode="External"/><Relationship Id="rId10926" Type="http://schemas.openxmlformats.org/officeDocument/2006/relationships/hyperlink" Target="http://pbs.twimg.com/profile_images/2619255568/2906g5seuih7voji2c3e_normal.jpeg" TargetMode="External"/><Relationship Id="rId10927" Type="http://schemas.openxmlformats.org/officeDocument/2006/relationships/hyperlink" Target="http://twitter.com/RAL_Space_STFC/statuses/1052861178043658241" TargetMode="External"/><Relationship Id="rId10928" Type="http://schemas.openxmlformats.org/officeDocument/2006/relationships/hyperlink" Target="http://pbs.twimg.com/profile_images/1031488445598900224/PD3kqyMh_normal.jpg" TargetMode="External"/><Relationship Id="rId10929" Type="http://schemas.openxmlformats.org/officeDocument/2006/relationships/hyperlink" Target="http://twitter.com/drkutuzov/statuses/1052861085278195712" TargetMode="External"/><Relationship Id="rId10930" Type="http://schemas.openxmlformats.org/officeDocument/2006/relationships/hyperlink" Target="http://pbs.twimg.com/profile_images/649111240195768320/x8cyqj3__normal.png" TargetMode="External"/><Relationship Id="rId10931" Type="http://schemas.openxmlformats.org/officeDocument/2006/relationships/hyperlink" Target="http://twitter.com/ostechnix/statuses/1052860648562941953" TargetMode="External"/><Relationship Id="rId10932" Type="http://schemas.openxmlformats.org/officeDocument/2006/relationships/hyperlink" Target="http://pbs.twimg.com/profile_images/948767820636045313/ePyZTVuR_normal.jpg" TargetMode="External"/><Relationship Id="rId10933" Type="http://schemas.openxmlformats.org/officeDocument/2006/relationships/hyperlink" Target="http://twitter.com/iamstamp/statuses/1052860592745148416" TargetMode="External"/><Relationship Id="rId10934" Type="http://schemas.openxmlformats.org/officeDocument/2006/relationships/hyperlink" Target="http://pbs.twimg.com/profile_images/978119957945909248/7UuCCeOI_normal.jpg" TargetMode="External"/><Relationship Id="rId10935" Type="http://schemas.openxmlformats.org/officeDocument/2006/relationships/hyperlink" Target="http://twitter.com/joehoribs/statuses/1052860381167800321" TargetMode="External"/><Relationship Id="rId10936" Type="http://schemas.openxmlformats.org/officeDocument/2006/relationships/hyperlink" Target="http://pbs.twimg.com/profile_images/795455827662487552/5KBE-cel_normal.jpg" TargetMode="External"/><Relationship Id="rId10937" Type="http://schemas.openxmlformats.org/officeDocument/2006/relationships/hyperlink" Target="http://twitter.com/axelnext/statuses/1052860243917582336" TargetMode="External"/><Relationship Id="rId10938" Type="http://schemas.openxmlformats.org/officeDocument/2006/relationships/hyperlink" Target="http://pbs.twimg.com/profile_images/974309517121945601/ukKz1n2j_normal.jpg" TargetMode="External"/><Relationship Id="rId10939" Type="http://schemas.openxmlformats.org/officeDocument/2006/relationships/hyperlink" Target="http://twitter.com/cathalhoran/statuses/1052860181179191296" TargetMode="External"/><Relationship Id="rId10940" Type="http://schemas.openxmlformats.org/officeDocument/2006/relationships/hyperlink" Target="http://pbs.twimg.com/profile_images/840245940418048000/DOK6xEMa_normal.jpg" TargetMode="External"/><Relationship Id="rId10941" Type="http://schemas.openxmlformats.org/officeDocument/2006/relationships/hyperlink" Target="http://twitter.com/ttiiggss/statuses/1052860115592732672" TargetMode="External"/><Relationship Id="rId10942" Type="http://schemas.openxmlformats.org/officeDocument/2006/relationships/hyperlink" Target="http://pbs.twimg.com/profile_images/911819039697027073/w7lmlWh6_normal.jpg" TargetMode="External"/><Relationship Id="rId10943" Type="http://schemas.openxmlformats.org/officeDocument/2006/relationships/hyperlink" Target="http://twitter.com/palashv2/statuses/1052860110492655616" TargetMode="External"/><Relationship Id="rId10944" Type="http://schemas.openxmlformats.org/officeDocument/2006/relationships/hyperlink" Target="http://pbs.twimg.com/profile_images/1016362674798592000/tpq8pqkf_normal.jpg" TargetMode="External"/><Relationship Id="rId10945" Type="http://schemas.openxmlformats.org/officeDocument/2006/relationships/hyperlink" Target="http://twitter.com/DaysofcodeNg/statuses/1052860090393522176" TargetMode="External"/><Relationship Id="rId10946" Type="http://schemas.openxmlformats.org/officeDocument/2006/relationships/hyperlink" Target="http://pbs.twimg.com/profile_images/1195829976/iphone-icon_normal.png" TargetMode="External"/><Relationship Id="rId10947" Type="http://schemas.openxmlformats.org/officeDocument/2006/relationships/hyperlink" Target="http://twitter.com/plone_de/statuses/1052860012517892097" TargetMode="External"/><Relationship Id="rId10948" Type="http://schemas.openxmlformats.org/officeDocument/2006/relationships/hyperlink" Target="http://pbs.twimg.com/profile_images/1180257452/50111_1825119474_1551_q_normal.jpg" TargetMode="External"/><Relationship Id="rId10949" Type="http://schemas.openxmlformats.org/officeDocument/2006/relationships/hyperlink" Target="http://twitter.com/tangoman78/statuses/1052859982029512704" TargetMode="External"/><Relationship Id="rId10950" Type="http://schemas.openxmlformats.org/officeDocument/2006/relationships/hyperlink" Target="http://pbs.twimg.com/profile_images/861895854277439488/LPJodjhW_normal.jpg" TargetMode="External"/><Relationship Id="rId10951" Type="http://schemas.openxmlformats.org/officeDocument/2006/relationships/hyperlink" Target="http://twitter.com/LynxPro_UK/statuses/1052859938484060160" TargetMode="External"/><Relationship Id="rId10952" Type="http://schemas.openxmlformats.org/officeDocument/2006/relationships/hyperlink" Target="http://pbs.twimg.com/profile_images/795455827662487552/5KBE-cel_normal.jpg" TargetMode="External"/><Relationship Id="rId10953" Type="http://schemas.openxmlformats.org/officeDocument/2006/relationships/hyperlink" Target="http://twitter.com/axelnext/statuses/1052859930678415360" TargetMode="External"/><Relationship Id="rId10954" Type="http://schemas.openxmlformats.org/officeDocument/2006/relationships/hyperlink" Target="http://pbs.twimg.com/profile_images/859825012597022722/AI1tgt7f_normal.jpg" TargetMode="External"/><Relationship Id="rId10955" Type="http://schemas.openxmlformats.org/officeDocument/2006/relationships/hyperlink" Target="http://twitter.com/FranzPopp1/statuses/1052859584010960897" TargetMode="External"/><Relationship Id="rId10956" Type="http://schemas.openxmlformats.org/officeDocument/2006/relationships/hyperlink" Target="http://pbs.twimg.com/profile_images/603260553012781056/ri__z73B_normal.png" TargetMode="External"/><Relationship Id="rId10957" Type="http://schemas.openxmlformats.org/officeDocument/2006/relationships/hyperlink" Target="http://twitter.com/7wData/statuses/1052859524057583616" TargetMode="External"/><Relationship Id="rId10958" Type="http://schemas.openxmlformats.org/officeDocument/2006/relationships/hyperlink" Target="http://pbs.twimg.com/profile_images/669841732482265089/CzSVtx1i_normal.png" TargetMode="External"/><Relationship Id="rId10959" Type="http://schemas.openxmlformats.org/officeDocument/2006/relationships/hyperlink" Target="http://twitter.com/bjesenberger/statuses/1052859296717918208" TargetMode="External"/><Relationship Id="rId10960" Type="http://schemas.openxmlformats.org/officeDocument/2006/relationships/hyperlink" Target="http://pbs.twimg.com/profile_images/1180257452/50111_1825119474_1551_q_normal.jpg" TargetMode="External"/><Relationship Id="rId10961" Type="http://schemas.openxmlformats.org/officeDocument/2006/relationships/hyperlink" Target="http://twitter.com/tangoman78/statuses/1052858914142851074" TargetMode="External"/><Relationship Id="rId10962" Type="http://schemas.openxmlformats.org/officeDocument/2006/relationships/hyperlink" Target="http://pbs.twimg.com/profile_images/991864366839549952/H09aGK19_normal.jpg" TargetMode="External"/><Relationship Id="rId10963" Type="http://schemas.openxmlformats.org/officeDocument/2006/relationships/hyperlink" Target="http://twitter.com/Muhammad0k/statuses/1052858719116115968" TargetMode="External"/><Relationship Id="rId10964" Type="http://schemas.openxmlformats.org/officeDocument/2006/relationships/hyperlink" Target="http://pbs.twimg.com/profile_images/945704290135375872/AOXiTbCi_normal.jpg" TargetMode="External"/><Relationship Id="rId10965" Type="http://schemas.openxmlformats.org/officeDocument/2006/relationships/hyperlink" Target="http://twitter.com/Inspire_2018/statuses/1052858582386003968" TargetMode="External"/><Relationship Id="rId10966" Type="http://schemas.openxmlformats.org/officeDocument/2006/relationships/hyperlink" Target="http://pbs.twimg.com/profile_images/1031633784070983681/GJDbVuuh_normal.jpg" TargetMode="External"/><Relationship Id="rId10967" Type="http://schemas.openxmlformats.org/officeDocument/2006/relationships/hyperlink" Target="http://twitter.com/mas06706465/statuses/1052858214709166080" TargetMode="External"/><Relationship Id="rId10968" Type="http://schemas.openxmlformats.org/officeDocument/2006/relationships/hyperlink" Target="http://pbs.twimg.com/profile_images/927388567520849920/GyKz1Ae-_normal.jpg" TargetMode="External"/><Relationship Id="rId10969" Type="http://schemas.openxmlformats.org/officeDocument/2006/relationships/hyperlink" Target="http://twitter.com/cottila/statuses/1052857864254119941" TargetMode="External"/><Relationship Id="rId10970" Type="http://schemas.openxmlformats.org/officeDocument/2006/relationships/hyperlink" Target="http://pbs.twimg.com/profile_images/1028057026277007360/RDS9DT3W_normal.jpg" TargetMode="External"/><Relationship Id="rId10971" Type="http://schemas.openxmlformats.org/officeDocument/2006/relationships/hyperlink" Target="http://twitter.com/raiden_TL/statuses/1052857546975805440" TargetMode="External"/><Relationship Id="rId10972" Type="http://schemas.openxmlformats.org/officeDocument/2006/relationships/hyperlink" Target="http://abs.twimg.com/sticky/default_profile_images/default_profile_normal.png" TargetMode="External"/><Relationship Id="rId10973" Type="http://schemas.openxmlformats.org/officeDocument/2006/relationships/hyperlink" Target="http://twitter.com/leDada25/statuses/1052857410451398656" TargetMode="External"/><Relationship Id="rId10974" Type="http://schemas.openxmlformats.org/officeDocument/2006/relationships/hyperlink" Target="http://abs.twimg.com/sticky/default_profile_images/default_profile_normal.png" TargetMode="External"/><Relationship Id="rId10975" Type="http://schemas.openxmlformats.org/officeDocument/2006/relationships/hyperlink" Target="http://twitter.com/twithoff/statuses/1052857389483986944" TargetMode="External"/><Relationship Id="rId10976" Type="http://schemas.openxmlformats.org/officeDocument/2006/relationships/hyperlink" Target="http://pbs.twimg.com/profile_images/544034757730779136/-jOL7GnN_normal.jpeg" TargetMode="External"/><Relationship Id="rId10977" Type="http://schemas.openxmlformats.org/officeDocument/2006/relationships/hyperlink" Target="http://twitter.com/javascriptd/statuses/1052857346043461632" TargetMode="External"/><Relationship Id="rId10978" Type="http://schemas.openxmlformats.org/officeDocument/2006/relationships/hyperlink" Target="http://pbs.twimg.com/profile_images/544034757730779136/-jOL7GnN_normal.jpeg" TargetMode="External"/><Relationship Id="rId10979" Type="http://schemas.openxmlformats.org/officeDocument/2006/relationships/hyperlink" Target="http://twitter.com/javascriptd/statuses/1052857107903463425" TargetMode="External"/><Relationship Id="rId10980" Type="http://schemas.openxmlformats.org/officeDocument/2006/relationships/hyperlink" Target="http://pbs.twimg.com/profile_images/1025705586720206849/bc5TZrlK_normal.jpg" TargetMode="External"/><Relationship Id="rId10981" Type="http://schemas.openxmlformats.org/officeDocument/2006/relationships/hyperlink" Target="http://twitter.com/Do_Data_Science/statuses/1052857010671243264" TargetMode="External"/><Relationship Id="rId10982" Type="http://schemas.openxmlformats.org/officeDocument/2006/relationships/hyperlink" Target="http://pbs.twimg.com/profile_images/631076743797837824/cI9YX82z_normal.png" TargetMode="External"/><Relationship Id="rId10983" Type="http://schemas.openxmlformats.org/officeDocument/2006/relationships/hyperlink" Target="http://twitter.com/asterics2020/statuses/1052856858720067585" TargetMode="External"/><Relationship Id="rId10984" Type="http://schemas.openxmlformats.org/officeDocument/2006/relationships/hyperlink" Target="http://pbs.twimg.com/profile_images/1030682647176077312/ibP_7vHP_normal.jpg" TargetMode="External"/><Relationship Id="rId10985" Type="http://schemas.openxmlformats.org/officeDocument/2006/relationships/hyperlink" Target="http://twitter.com/newtonmunene_yg/statuses/1052856800222072833" TargetMode="External"/><Relationship Id="rId10986" Type="http://schemas.openxmlformats.org/officeDocument/2006/relationships/hyperlink" Target="http://pbs.twimg.com/profile_images/1030682647176077312/ibP_7vHP_normal.jpg" TargetMode="External"/><Relationship Id="rId10987" Type="http://schemas.openxmlformats.org/officeDocument/2006/relationships/hyperlink" Target="http://twitter.com/newtonmunene_yg/statuses/1052856800217845760" TargetMode="External"/><Relationship Id="rId10988" Type="http://schemas.openxmlformats.org/officeDocument/2006/relationships/hyperlink" Target="http://pbs.twimg.com/profile_images/1030682647176077312/ibP_7vHP_normal.jpg" TargetMode="External"/><Relationship Id="rId10989" Type="http://schemas.openxmlformats.org/officeDocument/2006/relationships/hyperlink" Target="http://twitter.com/newtonmunene_yg/statuses/1052856800175947776" TargetMode="External"/><Relationship Id="rId10990" Type="http://schemas.openxmlformats.org/officeDocument/2006/relationships/hyperlink" Target="http://pbs.twimg.com/profile_images/1046220721087688704/RidtZYBx_normal.jpg" TargetMode="External"/><Relationship Id="rId10991" Type="http://schemas.openxmlformats.org/officeDocument/2006/relationships/hyperlink" Target="http://twitter.com/AaronCuddeback/statuses/1052856719880192000" TargetMode="External"/><Relationship Id="rId10992" Type="http://schemas.openxmlformats.org/officeDocument/2006/relationships/hyperlink" Target="http://pbs.twimg.com/profile_images/752597810093096960/il9lJBWU_normal.jpg" TargetMode="External"/><Relationship Id="rId10993" Type="http://schemas.openxmlformats.org/officeDocument/2006/relationships/hyperlink" Target="http://twitter.com/TweetingOtusOwl/statuses/1052856455643222016" TargetMode="External"/><Relationship Id="rId10994" Type="http://schemas.openxmlformats.org/officeDocument/2006/relationships/hyperlink" Target="http://pbs.twimg.com/profile_images/1048524862623567873/ZDOXRwIp_normal.jpg" TargetMode="External"/><Relationship Id="rId10995" Type="http://schemas.openxmlformats.org/officeDocument/2006/relationships/hyperlink" Target="http://twitter.com/UniFormaTech/statuses/1052856231885492225" TargetMode="External"/><Relationship Id="rId10996" Type="http://schemas.openxmlformats.org/officeDocument/2006/relationships/hyperlink" Target="http://pbs.twimg.com/profile_images/563364133278457857/cRIq5B6T_normal.jpeg" TargetMode="External"/><Relationship Id="rId10997" Type="http://schemas.openxmlformats.org/officeDocument/2006/relationships/hyperlink" Target="http://twitter.com/SearchITUK/statuses/1052856141795876864" TargetMode="External"/><Relationship Id="rId10998" Type="http://schemas.openxmlformats.org/officeDocument/2006/relationships/hyperlink" Target="http://pbs.twimg.com/profile_images/957073093595467777/jDy0Tmi8_normal.jpg" TargetMode="External"/><Relationship Id="rId10999" Type="http://schemas.openxmlformats.org/officeDocument/2006/relationships/hyperlink" Target="http://twitter.com/lukemc_js/statuses/1052855892151062528" TargetMode="External"/><Relationship Id="rId11000" Type="http://schemas.openxmlformats.org/officeDocument/2006/relationships/hyperlink" Target="http://pbs.twimg.com/profile_images/1026733842881630208/vN18lxNE_normal.jpg" TargetMode="External"/><Relationship Id="rId11001" Type="http://schemas.openxmlformats.org/officeDocument/2006/relationships/hyperlink" Target="http://twitter.com/viralcorridor/statuses/1052855689893175296" TargetMode="External"/><Relationship Id="rId11002" Type="http://schemas.openxmlformats.org/officeDocument/2006/relationships/hyperlink" Target="http://pbs.twimg.com/profile_images/1017774898704474112/GgQGvmw3_normal.jpg" TargetMode="External"/><Relationship Id="rId11003" Type="http://schemas.openxmlformats.org/officeDocument/2006/relationships/hyperlink" Target="http://twitter.com/GolgiAlvarez/statuses/1052855469755297792" TargetMode="External"/><Relationship Id="rId11004" Type="http://schemas.openxmlformats.org/officeDocument/2006/relationships/hyperlink" Target="http://pbs.twimg.com/profile_images/831450047174815744/8yDHwcYj_normal.jpg" TargetMode="External"/><Relationship Id="rId11005" Type="http://schemas.openxmlformats.org/officeDocument/2006/relationships/hyperlink" Target="http://twitter.com/MantraAItweets/statuses/1052855306756087808" TargetMode="External"/><Relationship Id="rId11006" Type="http://schemas.openxmlformats.org/officeDocument/2006/relationships/hyperlink" Target="http://pbs.twimg.com/profile_images/987784403081363458/AoG10MG0_normal.jpg" TargetMode="External"/><Relationship Id="rId11007" Type="http://schemas.openxmlformats.org/officeDocument/2006/relationships/hyperlink" Target="http://twitter.com/IainLJBrown/statuses/1052855222089834496" TargetMode="External"/><Relationship Id="rId11008" Type="http://schemas.openxmlformats.org/officeDocument/2006/relationships/hyperlink" Target="http://pbs.twimg.com/profile_images/991864366839549952/H09aGK19_normal.jpg" TargetMode="External"/><Relationship Id="rId11009" Type="http://schemas.openxmlformats.org/officeDocument/2006/relationships/hyperlink" Target="http://twitter.com/Muhammad0k/statuses/1052855193656799232" TargetMode="External"/><Relationship Id="rId11010" Type="http://schemas.openxmlformats.org/officeDocument/2006/relationships/hyperlink" Target="http://pbs.twimg.com/profile_images/998270378664378369/nVj_2oyf_normal.jpg" TargetMode="External"/><Relationship Id="rId11011" Type="http://schemas.openxmlformats.org/officeDocument/2006/relationships/hyperlink" Target="http://twitter.com/fabianbrash/statuses/1052854928992034817" TargetMode="External"/><Relationship Id="rId11012" Type="http://schemas.openxmlformats.org/officeDocument/2006/relationships/hyperlink" Target="http://pbs.twimg.com/profile_images/991864366839549952/H09aGK19_normal.jpg" TargetMode="External"/><Relationship Id="rId11013" Type="http://schemas.openxmlformats.org/officeDocument/2006/relationships/hyperlink" Target="http://twitter.com/Muhammad0k/statuses/1052854835299667968" TargetMode="External"/><Relationship Id="rId11014" Type="http://schemas.openxmlformats.org/officeDocument/2006/relationships/hyperlink" Target="http://pbs.twimg.com/profile_images/1003496404369543168/MU-8VZfL_normal.jpg" TargetMode="External"/><Relationship Id="rId11015" Type="http://schemas.openxmlformats.org/officeDocument/2006/relationships/hyperlink" Target="http://twitter.com/100xcode/statuses/1052854782535249920" TargetMode="External"/><Relationship Id="rId11016" Type="http://schemas.openxmlformats.org/officeDocument/2006/relationships/hyperlink" Target="http://pbs.twimg.com/profile_images/806157849084751872/Cw3Vetj9_normal.jpg" TargetMode="External"/><Relationship Id="rId11017" Type="http://schemas.openxmlformats.org/officeDocument/2006/relationships/hyperlink" Target="http://twitter.com/tvsrr1996/statuses/1052854779586666496" TargetMode="External"/><Relationship Id="rId11018" Type="http://schemas.openxmlformats.org/officeDocument/2006/relationships/hyperlink" Target="http://pbs.twimg.com/profile_images/925653656237637632/YcmJo6lL_normal.jpg" TargetMode="External"/><Relationship Id="rId11019" Type="http://schemas.openxmlformats.org/officeDocument/2006/relationships/hyperlink" Target="http://twitter.com/jobsindata101/statuses/1052854691791425536" TargetMode="External"/><Relationship Id="rId11020" Type="http://schemas.openxmlformats.org/officeDocument/2006/relationships/hyperlink" Target="http://pbs.twimg.com/profile_images/718402630096031745/7SZjkbnD_normal.jpg" TargetMode="External"/><Relationship Id="rId11021" Type="http://schemas.openxmlformats.org/officeDocument/2006/relationships/hyperlink" Target="http://twitter.com/xilinx9959/statuses/1052854614381481984" TargetMode="External"/><Relationship Id="rId11022" Type="http://schemas.openxmlformats.org/officeDocument/2006/relationships/hyperlink" Target="http://pbs.twimg.com/profile_images/767649005975302144/l0aWheGn_normal.jpg" TargetMode="External"/><Relationship Id="rId11023" Type="http://schemas.openxmlformats.org/officeDocument/2006/relationships/hyperlink" Target="http://twitter.com/grattongirl/statuses/1052854464372232192" TargetMode="External"/><Relationship Id="rId11024" Type="http://schemas.openxmlformats.org/officeDocument/2006/relationships/hyperlink" Target="http://pbs.twimg.com/profile_images/725947625908793344/IRVkhctc_normal.jpg" TargetMode="External"/><Relationship Id="rId11025" Type="http://schemas.openxmlformats.org/officeDocument/2006/relationships/hyperlink" Target="http://twitter.com/egreen460/statuses/1052854430469681152" TargetMode="External"/><Relationship Id="rId11026" Type="http://schemas.openxmlformats.org/officeDocument/2006/relationships/hyperlink" Target="http://pbs.twimg.com/profile_images/755606041728016384/_JlbwVxo_normal.jpg" TargetMode="External"/><Relationship Id="rId11027" Type="http://schemas.openxmlformats.org/officeDocument/2006/relationships/hyperlink" Target="http://twitter.com/BeardySmeardy/statuses/1052854408353144832" TargetMode="External"/><Relationship Id="rId11028" Type="http://schemas.openxmlformats.org/officeDocument/2006/relationships/hyperlink" Target="http://pbs.twimg.com/profile_images/931056845661331456/n8_a256l_normal.jpg" TargetMode="External"/><Relationship Id="rId11029" Type="http://schemas.openxmlformats.org/officeDocument/2006/relationships/hyperlink" Target="http://twitter.com/FullstackDevJS/statuses/1052854377558528000" TargetMode="External"/><Relationship Id="rId11030" Type="http://schemas.openxmlformats.org/officeDocument/2006/relationships/hyperlink" Target="http://pbs.twimg.com/profile_images/1000067235317137408/Cde98fQN_normal.jpg" TargetMode="External"/><Relationship Id="rId11031" Type="http://schemas.openxmlformats.org/officeDocument/2006/relationships/hyperlink" Target="http://twitter.com/BPU_Holdings/statuses/1052854316514648064" TargetMode="External"/><Relationship Id="rId11032" Type="http://schemas.openxmlformats.org/officeDocument/2006/relationships/hyperlink" Target="http://pbs.twimg.com/profile_images/976864069528555520/wuXzNaDK_normal.jpg" TargetMode="External"/><Relationship Id="rId11033" Type="http://schemas.openxmlformats.org/officeDocument/2006/relationships/hyperlink" Target="http://twitter.com/ahmedjr_16/statuses/1052854299137662976" TargetMode="External"/><Relationship Id="rId11034" Type="http://schemas.openxmlformats.org/officeDocument/2006/relationships/hyperlink" Target="http://pbs.twimg.com/profile_images/1030682647176077312/ibP_7vHP_normal.jpg" TargetMode="External"/><Relationship Id="rId11035" Type="http://schemas.openxmlformats.org/officeDocument/2006/relationships/hyperlink" Target="http://twitter.com/newtonmunene_yg/statuses/1052854283417341954" TargetMode="External"/><Relationship Id="rId11036" Type="http://schemas.openxmlformats.org/officeDocument/2006/relationships/hyperlink" Target="http://pbs.twimg.com/profile_images/867959066609496065/vb7wxFtc_normal.jpg" TargetMode="External"/><Relationship Id="rId11037" Type="http://schemas.openxmlformats.org/officeDocument/2006/relationships/hyperlink" Target="http://twitter.com/__Perside__/statuses/1052854215046037504" TargetMode="External"/><Relationship Id="rId11038" Type="http://schemas.openxmlformats.org/officeDocument/2006/relationships/hyperlink" Target="http://pbs.twimg.com/profile_images/849166849950568448/Zb0nWTNN_normal.jpg" TargetMode="External"/><Relationship Id="rId11039" Type="http://schemas.openxmlformats.org/officeDocument/2006/relationships/hyperlink" Target="http://codeanywhere.com/" TargetMode="External"/><Relationship Id="rId11040" Type="http://schemas.openxmlformats.org/officeDocument/2006/relationships/hyperlink" Target="http://twitter.com/_30days30sites/statuses/1052854092106731520" TargetMode="External"/><Relationship Id="rId11041" Type="http://schemas.openxmlformats.org/officeDocument/2006/relationships/hyperlink" Target="http://pbs.twimg.com/profile_images/1026058161696989184/X8PG9bRY_normal.jpg" TargetMode="External"/><Relationship Id="rId11042" Type="http://schemas.openxmlformats.org/officeDocument/2006/relationships/hyperlink" Target="http://twitter.com/CodesBay/statuses/1052853969117052928" TargetMode="External"/><Relationship Id="rId11043" Type="http://schemas.openxmlformats.org/officeDocument/2006/relationships/hyperlink" Target="http://pbs.twimg.com/profile_images/711212783426248704/oMI8OGtX_normal.jpg" TargetMode="External"/><Relationship Id="rId11044" Type="http://schemas.openxmlformats.org/officeDocument/2006/relationships/hyperlink" Target="http://twitter.com/urban_teacher/statuses/1052853810547367936" TargetMode="External"/><Relationship Id="rId11045" Type="http://schemas.openxmlformats.org/officeDocument/2006/relationships/hyperlink" Target="http://pbs.twimg.com/profile_images/629779081882660864/UvcL_Pvb_normal.jpg" TargetMode="External"/><Relationship Id="rId11046" Type="http://schemas.openxmlformats.org/officeDocument/2006/relationships/hyperlink" Target="http://twitter.com/cerioscha/statuses/1052853562424868864" TargetMode="External"/><Relationship Id="rId11047" Type="http://schemas.openxmlformats.org/officeDocument/2006/relationships/hyperlink" Target="http://pbs.twimg.com/profile_images/593549558199808001/gCdOZ5cK_normal.jpg" TargetMode="External"/><Relationship Id="rId11048" Type="http://schemas.openxmlformats.org/officeDocument/2006/relationships/hyperlink" Target="http://twitter.com/Saad_SDZ/statuses/1052853396984737798" TargetMode="External"/><Relationship Id="rId11049" Type="http://schemas.openxmlformats.org/officeDocument/2006/relationships/hyperlink" Target="http://abs.twimg.com/sticky/default_profile_images/default_profile_normal.png" TargetMode="External"/><Relationship Id="rId11050" Type="http://schemas.openxmlformats.org/officeDocument/2006/relationships/hyperlink" Target="http://twitter.com/0x626F74/statuses/1052853291296677888" TargetMode="External"/><Relationship Id="rId11051" Type="http://schemas.openxmlformats.org/officeDocument/2006/relationships/hyperlink" Target="http://pbs.twimg.com/profile_images/1008452267933134848/fWhGcpiZ_normal.jpg" TargetMode="External"/><Relationship Id="rId11052" Type="http://schemas.openxmlformats.org/officeDocument/2006/relationships/hyperlink" Target="http://twitter.com/SocialNaomi/statuses/1052853256286871552" TargetMode="External"/><Relationship Id="rId11053" Type="http://schemas.openxmlformats.org/officeDocument/2006/relationships/hyperlink" Target="http://pbs.twimg.com/profile_images/959491355339821057/3xfAowjS_normal.jpg" TargetMode="External"/><Relationship Id="rId11054" Type="http://schemas.openxmlformats.org/officeDocument/2006/relationships/hyperlink" Target="http://twitter.com/xenosdio/statuses/1052853165958152192" TargetMode="External"/><Relationship Id="rId11055" Type="http://schemas.openxmlformats.org/officeDocument/2006/relationships/hyperlink" Target="http://pbs.twimg.com/profile_images/733916536813981697/5ejAaWFa_normal.jpg" TargetMode="External"/><Relationship Id="rId11056" Type="http://schemas.openxmlformats.org/officeDocument/2006/relationships/hyperlink" Target="http://twitter.com/python_programm/statuses/1052853109079314432" TargetMode="External"/><Relationship Id="rId11057" Type="http://schemas.openxmlformats.org/officeDocument/2006/relationships/hyperlink" Target="http://pbs.twimg.com/profile_images/741145892250587137/7vk7w40F_normal.jpg" TargetMode="External"/><Relationship Id="rId11058" Type="http://schemas.openxmlformats.org/officeDocument/2006/relationships/hyperlink" Target="http://twitter.com/python__tut/statuses/1052853076158308352" TargetMode="External"/><Relationship Id="rId11059" Type="http://schemas.openxmlformats.org/officeDocument/2006/relationships/hyperlink" Target="http://pbs.twimg.com/profile_images/741856967476404224/1jH542Ib_normal.jpg" TargetMode="External"/><Relationship Id="rId11060" Type="http://schemas.openxmlformats.org/officeDocument/2006/relationships/hyperlink" Target="http://twitter.com/python_planet/statuses/1052853075696910336" TargetMode="External"/><Relationship Id="rId11061" Type="http://schemas.openxmlformats.org/officeDocument/2006/relationships/hyperlink" Target="http://pbs.twimg.com/profile_images/1030682647176077312/ibP_7vHP_normal.jpg" TargetMode="External"/><Relationship Id="rId11062" Type="http://schemas.openxmlformats.org/officeDocument/2006/relationships/hyperlink" Target="http://twitter.com/newtonmunene_yg/statuses/1052853025264553985" TargetMode="External"/><Relationship Id="rId11063" Type="http://schemas.openxmlformats.org/officeDocument/2006/relationships/hyperlink" Target="http://pbs.twimg.com/profile_images/1042035585970581510/oQfSazaq_normal.jpg" TargetMode="External"/><Relationship Id="rId11064" Type="http://schemas.openxmlformats.org/officeDocument/2006/relationships/hyperlink" Target="http://twitter.com/thomashilbig2/statuses/1052852991781478400" TargetMode="External"/><Relationship Id="rId11065" Type="http://schemas.openxmlformats.org/officeDocument/2006/relationships/hyperlink" Target="http://pbs.twimg.com/profile_images/1044094952240795649/Acb8ZZis_normal.jpg" TargetMode="External"/><Relationship Id="rId11066" Type="http://schemas.openxmlformats.org/officeDocument/2006/relationships/hyperlink" Target="http://twitter.com/realedwinogodo/statuses/1052852931458936832" TargetMode="External"/><Relationship Id="rId11067" Type="http://schemas.openxmlformats.org/officeDocument/2006/relationships/hyperlink" Target="http://pbs.twimg.com/profile_images/945704290135375872/AOXiTbCi_normal.jpg" TargetMode="External"/><Relationship Id="rId11068" Type="http://schemas.openxmlformats.org/officeDocument/2006/relationships/hyperlink" Target="http://twitter.com/Inspire_2018/statuses/1052852877465669633" TargetMode="External"/><Relationship Id="rId11069" Type="http://schemas.openxmlformats.org/officeDocument/2006/relationships/hyperlink" Target="http://pbs.twimg.com/profile_images/733590368566972417/Zj3pRZLa_normal.jpg" TargetMode="External"/><Relationship Id="rId11070" Type="http://schemas.openxmlformats.org/officeDocument/2006/relationships/hyperlink" Target="http://twitter.com/fan_django/statuses/1052852826748141568" TargetMode="External"/><Relationship Id="rId11071" Type="http://schemas.openxmlformats.org/officeDocument/2006/relationships/hyperlink" Target="http://pbs.twimg.com/profile_images/1044094952240795649/Acb8ZZis_normal.jpg" TargetMode="External"/><Relationship Id="rId11072" Type="http://schemas.openxmlformats.org/officeDocument/2006/relationships/hyperlink" Target="http://twitter.com/realedwinogodo/statuses/1052852825720537088" TargetMode="External"/><Relationship Id="rId11073" Type="http://schemas.openxmlformats.org/officeDocument/2006/relationships/hyperlink" Target="http://pbs.twimg.com/profile_images/1046220721087688704/RidtZYBx_normal.jpg" TargetMode="External"/><Relationship Id="rId11074" Type="http://schemas.openxmlformats.org/officeDocument/2006/relationships/hyperlink" Target="http://twitter.com/AaronCuddeback/statuses/1052852738663559168" TargetMode="External"/><Relationship Id="rId11075" Type="http://schemas.openxmlformats.org/officeDocument/2006/relationships/hyperlink" Target="http://pbs.twimg.com/profile_images/1044094952240795649/Acb8ZZis_normal.jpg" TargetMode="External"/><Relationship Id="rId11076" Type="http://schemas.openxmlformats.org/officeDocument/2006/relationships/hyperlink" Target="http://twitter.com/realedwinogodo/statuses/1052852456642830336" TargetMode="External"/><Relationship Id="rId11077" Type="http://schemas.openxmlformats.org/officeDocument/2006/relationships/hyperlink" Target="http://pbs.twimg.com/profile_images/733576632812732416/68hunqdk_normal.jpg" TargetMode="External"/><Relationship Id="rId11078" Type="http://schemas.openxmlformats.org/officeDocument/2006/relationships/hyperlink" Target="http://twitter.com/django_codek/statuses/1052852099065765888" TargetMode="External"/><Relationship Id="rId11079" Type="http://schemas.openxmlformats.org/officeDocument/2006/relationships/hyperlink" Target="http://pbs.twimg.com/profile_images/733587263863422976/59fzkUUl_normal.jpg" TargetMode="External"/><Relationship Id="rId11080" Type="http://schemas.openxmlformats.org/officeDocument/2006/relationships/hyperlink" Target="http://twitter.com/django_develop/statuses/1052852065075118082" TargetMode="External"/><Relationship Id="rId11081" Type="http://schemas.openxmlformats.org/officeDocument/2006/relationships/hyperlink" Target="http://pbs.twimg.com/profile_images/3124964573/72c86375dfa7699d167d7bc1f0e885f6_normal.jpeg" TargetMode="External"/><Relationship Id="rId11082" Type="http://schemas.openxmlformats.org/officeDocument/2006/relationships/hyperlink" Target="http://twitter.com/OpenElectronics/statuses/1052852048901890048" TargetMode="External"/><Relationship Id="rId11083" Type="http://schemas.openxmlformats.org/officeDocument/2006/relationships/hyperlink" Target="http://pbs.twimg.com/profile_images/1001414280535621633/YTb7xSo-_normal.jpg" TargetMode="External"/><Relationship Id="rId11084" Type="http://schemas.openxmlformats.org/officeDocument/2006/relationships/hyperlink" Target="http://twitter.com/SamratAvasthi/statuses/1052852019474526208" TargetMode="External"/><Relationship Id="rId11085" Type="http://schemas.openxmlformats.org/officeDocument/2006/relationships/hyperlink" Target="http://pbs.twimg.com/profile_images/767676905025712128/3PQZQ0O__normal.jpg" TargetMode="External"/><Relationship Id="rId11086" Type="http://schemas.openxmlformats.org/officeDocument/2006/relationships/hyperlink" Target="http://twitter.com/NVSData/statuses/1052851911056117760" TargetMode="External"/><Relationship Id="rId11087" Type="http://schemas.openxmlformats.org/officeDocument/2006/relationships/hyperlink" Target="http://pbs.twimg.com/profile_images/1023137489811333120/j8qwn8_X_normal.jpg" TargetMode="External"/><Relationship Id="rId11088" Type="http://schemas.openxmlformats.org/officeDocument/2006/relationships/hyperlink" Target="http://twitter.com/theritz/statuses/1052851795188273153" TargetMode="External"/><Relationship Id="rId11089" Type="http://schemas.openxmlformats.org/officeDocument/2006/relationships/hyperlink" Target="http://pbs.twimg.com/profile_images/1014504553839058944/sETZZe-Q_normal.jpg" TargetMode="External"/><Relationship Id="rId11090" Type="http://schemas.openxmlformats.org/officeDocument/2006/relationships/hyperlink" Target="http://twitter.com/Infoneticadicas/statuses/1052851719493824512" TargetMode="External"/><Relationship Id="rId11091" Type="http://schemas.openxmlformats.org/officeDocument/2006/relationships/hyperlink" Target="http://pbs.twimg.com/profile_images/1000551981331746818/GyBjfX2V_normal.jpg" TargetMode="External"/><Relationship Id="rId11092" Type="http://schemas.openxmlformats.org/officeDocument/2006/relationships/hyperlink" Target="http://twitter.com/ProgrammerBooks/statuses/1052851547556732928" TargetMode="External"/><Relationship Id="rId11093" Type="http://schemas.openxmlformats.org/officeDocument/2006/relationships/hyperlink" Target="http://pbs.twimg.com/profile_images/944183097452572673/GZgkcivQ_normal.jpg" TargetMode="External"/><Relationship Id="rId11094" Type="http://schemas.openxmlformats.org/officeDocument/2006/relationships/hyperlink" Target="http://twitter.com/monsoonfish/statuses/1052851539369447424" TargetMode="External"/><Relationship Id="rId11095" Type="http://schemas.openxmlformats.org/officeDocument/2006/relationships/hyperlink" Target="http://pbs.twimg.com/profile_images/840151819598811136/D5uyCCDL_normal.jpg" TargetMode="External"/><Relationship Id="rId11096" Type="http://schemas.openxmlformats.org/officeDocument/2006/relationships/hyperlink" Target="http://twitter.com/androiddevRTbot/statuses/1052851501872402434" TargetMode="External"/><Relationship Id="rId11097" Type="http://schemas.openxmlformats.org/officeDocument/2006/relationships/hyperlink" Target="http://pbs.twimg.com/profile_images/857139416271380480/z8jYpgI8_normal.jpg" TargetMode="External"/><Relationship Id="rId11098" Type="http://schemas.openxmlformats.org/officeDocument/2006/relationships/hyperlink" Target="http://twitter.com/Lucky62058333/statuses/1052851453688188928" TargetMode="External"/><Relationship Id="rId11099" Type="http://schemas.openxmlformats.org/officeDocument/2006/relationships/hyperlink" Target="http://pbs.twimg.com/profile_images/431727108323160064/aFE8O253_normal.jpeg" TargetMode="External"/><Relationship Id="rId11100" Type="http://schemas.openxmlformats.org/officeDocument/2006/relationships/hyperlink" Target="http://twitter.com/AmitJarsaniya07/statuses/1052851354291466241" TargetMode="External"/><Relationship Id="rId11101" Type="http://schemas.openxmlformats.org/officeDocument/2006/relationships/hyperlink" Target="http://pbs.twimg.com/profile_images/1031633784070983681/GJDbVuuh_normal.jpg" TargetMode="External"/><Relationship Id="rId11102" Type="http://schemas.openxmlformats.org/officeDocument/2006/relationships/hyperlink" Target="http://twitter.com/mas06706465/statuses/1052851353947701248" TargetMode="External"/><Relationship Id="rId11103" Type="http://schemas.openxmlformats.org/officeDocument/2006/relationships/hyperlink" Target="http://pbs.twimg.com/profile_images/980894489937051651/EJ_ybakl_normal.jpg" TargetMode="External"/><Relationship Id="rId11104" Type="http://schemas.openxmlformats.org/officeDocument/2006/relationships/hyperlink" Target="http://twitter.com/TaylorLevi6/statuses/1052851322326667264" TargetMode="External"/><Relationship Id="rId11105" Type="http://schemas.openxmlformats.org/officeDocument/2006/relationships/hyperlink" Target="http://pbs.twimg.com/profile_images/1051870815313166337/QudQyZd5_normal.jpg" TargetMode="External"/><Relationship Id="rId11106" Type="http://schemas.openxmlformats.org/officeDocument/2006/relationships/hyperlink" Target="http://twitter.com/byLilyV/statuses/1052851304828203008" TargetMode="External"/><Relationship Id="rId11107" Type="http://schemas.openxmlformats.org/officeDocument/2006/relationships/hyperlink" Target="http://pbs.twimg.com/profile_images/558648010565890048/UZoLF2t5_normal.png" TargetMode="External"/><Relationship Id="rId11108" Type="http://schemas.openxmlformats.org/officeDocument/2006/relationships/hyperlink" Target="http://twitter.com/MappingGIS/statuses/1052851221164249093" TargetMode="External"/><Relationship Id="rId11109" Type="http://schemas.openxmlformats.org/officeDocument/2006/relationships/hyperlink" Target="http://pbs.twimg.com/profile_images/961635049442545664/gQzfQ5VT_normal.jpg" TargetMode="External"/><Relationship Id="rId11110" Type="http://schemas.openxmlformats.org/officeDocument/2006/relationships/hyperlink" Target="http://twitter.com/EdwardNys/statuses/1052851151446654984" TargetMode="External"/><Relationship Id="rId11111" Type="http://schemas.openxmlformats.org/officeDocument/2006/relationships/hyperlink" Target="http://pbs.twimg.com/profile_images/378800000614532416/4b9e63996fbd298f84066bbfbfa133c7_normal.jpeg" TargetMode="External"/><Relationship Id="rId11112" Type="http://schemas.openxmlformats.org/officeDocument/2006/relationships/hyperlink" Target="http://twitter.com/martific/statuses/1052850638827266049" TargetMode="External"/><Relationship Id="rId11113" Type="http://schemas.openxmlformats.org/officeDocument/2006/relationships/hyperlink" Target="http://pbs.twimg.com/profile_images/976864069528555520/wuXzNaDK_normal.jpg" TargetMode="External"/><Relationship Id="rId11114" Type="http://schemas.openxmlformats.org/officeDocument/2006/relationships/hyperlink" Target="http://twitter.com/ahmedjr_16/statuses/1052850522812600320" TargetMode="External"/><Relationship Id="rId11115" Type="http://schemas.openxmlformats.org/officeDocument/2006/relationships/hyperlink" Target="http://pbs.twimg.com/profile_images/1020281627275157505/NzLxTVJ5_normal.jpg" TargetMode="External"/><Relationship Id="rId11116" Type="http://schemas.openxmlformats.org/officeDocument/2006/relationships/hyperlink" Target="http://twitter.com/YourTechCompany/statuses/1052850509365866497" TargetMode="External"/><Relationship Id="rId11117" Type="http://schemas.openxmlformats.org/officeDocument/2006/relationships/hyperlink" Target="http://pbs.twimg.com/profile_images/954831852728147973/atMY8GPR_normal.jpg" TargetMode="External"/><Relationship Id="rId11118" Type="http://schemas.openxmlformats.org/officeDocument/2006/relationships/hyperlink" Target="http://twitter.com/DrKatrinaKeene/statuses/1052850408098582530" TargetMode="External"/><Relationship Id="rId11119" Type="http://schemas.openxmlformats.org/officeDocument/2006/relationships/hyperlink" Target="http://pbs.twimg.com/profile_images/978119957945909248/7UuCCeOI_normal.jpg" TargetMode="External"/><Relationship Id="rId11120" Type="http://schemas.openxmlformats.org/officeDocument/2006/relationships/hyperlink" Target="http://twitter.com/joehoribs/statuses/1052850315362533376" TargetMode="External"/><Relationship Id="rId11121" Type="http://schemas.openxmlformats.org/officeDocument/2006/relationships/hyperlink" Target="http://pbs.twimg.com/profile_images/1003780657124868097/H3aIcAr4_normal.jpg" TargetMode="External"/><Relationship Id="rId11122" Type="http://schemas.openxmlformats.org/officeDocument/2006/relationships/hyperlink" Target="http://twitter.com/SaltinhoT/statuses/1052850265173479424" TargetMode="External"/><Relationship Id="rId11123" Type="http://schemas.openxmlformats.org/officeDocument/2006/relationships/hyperlink" Target="http://pbs.twimg.com/profile_images/2261026601/Davey_normal.jpg" TargetMode="External"/><Relationship Id="rId11124" Type="http://schemas.openxmlformats.org/officeDocument/2006/relationships/hyperlink" Target="http://twitter.com/Britpunk80/statuses/1052849957181345792" TargetMode="External"/><Relationship Id="rId11125" Type="http://schemas.openxmlformats.org/officeDocument/2006/relationships/hyperlink" Target="http://pbs.twimg.com/profile_images/1022074901132443648/UtyFZEji_normal.jpg" TargetMode="External"/><Relationship Id="rId11126" Type="http://schemas.openxmlformats.org/officeDocument/2006/relationships/hyperlink" Target="http://twitter.com/Especuloide/statuses/1052849955147325441" TargetMode="External"/><Relationship Id="rId11127" Type="http://schemas.openxmlformats.org/officeDocument/2006/relationships/hyperlink" Target="http://pbs.twimg.com/profile_images/569544527929958400/_LTkkYfJ_normal.jpeg" TargetMode="External"/><Relationship Id="rId11128" Type="http://schemas.openxmlformats.org/officeDocument/2006/relationships/hyperlink" Target="http://twitter.com/ianwilliamhill/statuses/1052849824503087104" TargetMode="External"/><Relationship Id="rId11129" Type="http://schemas.openxmlformats.org/officeDocument/2006/relationships/hyperlink" Target="http://pbs.twimg.com/profile_images/982610622406909952/FgAznryY_normal.jpg" TargetMode="External"/><Relationship Id="rId11130" Type="http://schemas.openxmlformats.org/officeDocument/2006/relationships/hyperlink" Target="http://twitter.com/The_Academy_BOT/statuses/1052849775446511616" TargetMode="External"/><Relationship Id="rId11131" Type="http://schemas.openxmlformats.org/officeDocument/2006/relationships/hyperlink" Target="http://pbs.twimg.com/profile_images/973814700730408960/PlVE8Joq_normal.jpg" TargetMode="External"/><Relationship Id="rId11132" Type="http://schemas.openxmlformats.org/officeDocument/2006/relationships/hyperlink" Target="http://twitter.com/alltech34460651/statuses/1052849668369965057" TargetMode="External"/><Relationship Id="rId11133" Type="http://schemas.openxmlformats.org/officeDocument/2006/relationships/hyperlink" Target="http://pbs.twimg.com/profile_images/613742597371232257/ZORQMU3W_normal.jpg" TargetMode="External"/><Relationship Id="rId11134" Type="http://schemas.openxmlformats.org/officeDocument/2006/relationships/hyperlink" Target="http://twitter.com/HalleuxLouis/statuses/1052849339901665280" TargetMode="External"/><Relationship Id="rId11135" Type="http://schemas.openxmlformats.org/officeDocument/2006/relationships/hyperlink" Target="http://pbs.twimg.com/profile_images/1046220721087688704/RidtZYBx_normal.jpg" TargetMode="External"/><Relationship Id="rId11136" Type="http://schemas.openxmlformats.org/officeDocument/2006/relationships/hyperlink" Target="http://twitter.com/AaronCuddeback/statuses/1052849169818443776" TargetMode="External"/><Relationship Id="rId11137" Type="http://schemas.openxmlformats.org/officeDocument/2006/relationships/hyperlink" Target="http://pbs.twimg.com/profile_images/735033433563357184/asPYSU4V_normal.jpg" TargetMode="External"/><Relationship Id="rId11138" Type="http://schemas.openxmlformats.org/officeDocument/2006/relationships/hyperlink" Target="http://twitter.com/tensorflow_geek/statuses/1052849159169089536" TargetMode="External"/><Relationship Id="rId11139" Type="http://schemas.openxmlformats.org/officeDocument/2006/relationships/hyperlink" Target="http://pbs.twimg.com/profile_images/735024581035991041/Dgg7AgMh_normal.jpg" TargetMode="External"/><Relationship Id="rId11140" Type="http://schemas.openxmlformats.org/officeDocument/2006/relationships/hyperlink" Target="http://twitter.com/tensorflow_dev/statuses/1052849061471182848" TargetMode="External"/><Relationship Id="rId11141" Type="http://schemas.openxmlformats.org/officeDocument/2006/relationships/hyperlink" Target="http://pbs.twimg.com/profile_images/1045762099778129920/eB9vEety_normal.jpg" TargetMode="External"/><Relationship Id="rId11142" Type="http://schemas.openxmlformats.org/officeDocument/2006/relationships/hyperlink" Target="http://twitter.com/jak_spark/statuses/1052848841471483904" TargetMode="External"/><Relationship Id="rId11143" Type="http://schemas.openxmlformats.org/officeDocument/2006/relationships/hyperlink" Target="http://pbs.twimg.com/profile_images/465822509296652288/913XG00S_normal.jpeg" TargetMode="External"/><Relationship Id="rId11144" Type="http://schemas.openxmlformats.org/officeDocument/2006/relationships/hyperlink" Target="http://twitter.com/vishne0/statuses/1052848347239931904" TargetMode="External"/><Relationship Id="rId11145" Type="http://schemas.openxmlformats.org/officeDocument/2006/relationships/hyperlink" Target="http://pbs.twimg.com/profile_images/948207251864432640/7MhwC1ds_normal.jpg" TargetMode="External"/><Relationship Id="rId11146" Type="http://schemas.openxmlformats.org/officeDocument/2006/relationships/hyperlink" Target="http://twitter.com/NLDalmia_/statuses/1052848346941931520" TargetMode="External"/><Relationship Id="rId11147" Type="http://schemas.openxmlformats.org/officeDocument/2006/relationships/hyperlink" Target="http://pbs.twimg.com/profile_images/735029506629472256/YJak0Z2h_normal.jpg" TargetMode="External"/><Relationship Id="rId11148" Type="http://schemas.openxmlformats.org/officeDocument/2006/relationships/hyperlink" Target="http://twitter.com/tensorflow_devp/statuses/1052848334078132224" TargetMode="External"/><Relationship Id="rId11149" Type="http://schemas.openxmlformats.org/officeDocument/2006/relationships/hyperlink" Target="http://pbs.twimg.com/profile_images/835155368858779653/wInjQctm_normal.jpg" TargetMode="External"/><Relationship Id="rId11150" Type="http://schemas.openxmlformats.org/officeDocument/2006/relationships/hyperlink" Target="http://twitter.com/BerndDoser/statuses/1052848180591759360" TargetMode="External"/><Relationship Id="rId11151" Type="http://schemas.openxmlformats.org/officeDocument/2006/relationships/hyperlink" Target="http://pbs.twimg.com/profile_images/771016162146680832/H0zp2iol_normal.jpg" TargetMode="External"/><Relationship Id="rId11152" Type="http://schemas.openxmlformats.org/officeDocument/2006/relationships/hyperlink" Target="http://twitter.com/NERC_ARF_DAN/statuses/1052848168117968896" TargetMode="External"/><Relationship Id="rId11153" Type="http://schemas.openxmlformats.org/officeDocument/2006/relationships/hyperlink" Target="http://pbs.twimg.com/profile_images/786155843158958080/C6p9QvAJ_normal.jpg" TargetMode="External"/><Relationship Id="rId11154" Type="http://schemas.openxmlformats.org/officeDocument/2006/relationships/hyperlink" Target="http://twitter.com/amcguire62/statuses/1052848132097216513" TargetMode="External"/><Relationship Id="rId11155" Type="http://schemas.openxmlformats.org/officeDocument/2006/relationships/hyperlink" Target="http://pbs.twimg.com/profile_images/828992983970222082/-6Uef0KV_normal.jpg" TargetMode="External"/><Relationship Id="rId11156" Type="http://schemas.openxmlformats.org/officeDocument/2006/relationships/hyperlink" Target="http://twitter.com/Beezel_Bug/statuses/1052848077219028992" TargetMode="External"/><Relationship Id="rId11157" Type="http://schemas.openxmlformats.org/officeDocument/2006/relationships/hyperlink" Target="http://pbs.twimg.com/profile_images/961158996827586560/rv0LwbV5_normal.jpg" TargetMode="External"/><Relationship Id="rId11158" Type="http://schemas.openxmlformats.org/officeDocument/2006/relationships/hyperlink" Target="http://twitter.com/sumantameher263/statuses/1052847367840444416" TargetMode="External"/><Relationship Id="rId11159" Type="http://schemas.openxmlformats.org/officeDocument/2006/relationships/hyperlink" Target="http://pbs.twimg.com/profile_images/655974554830024705/lhNEL1r0_normal.jpg" TargetMode="External"/><Relationship Id="rId11160" Type="http://schemas.openxmlformats.org/officeDocument/2006/relationships/hyperlink" Target="http://twitter.com/DougCirqueira/statuses/1052847305840357376" TargetMode="External"/><Relationship Id="rId11161" Type="http://schemas.openxmlformats.org/officeDocument/2006/relationships/hyperlink" Target="http://pbs.twimg.com/profile_images/989066461435097088/AQZSFyuk_normal.jpg" TargetMode="External"/><Relationship Id="rId11162" Type="http://schemas.openxmlformats.org/officeDocument/2006/relationships/hyperlink" Target="http://twitter.com/Datascience__/statuses/1052847153775702016" TargetMode="External"/><Relationship Id="rId11163" Type="http://schemas.openxmlformats.org/officeDocument/2006/relationships/hyperlink" Target="http://pbs.twimg.com/profile_images/735021516593586176/It_XUVOO_normal.jpg" TargetMode="External"/><Relationship Id="rId11164" Type="http://schemas.openxmlformats.org/officeDocument/2006/relationships/hyperlink" Target="http://twitter.com/tensorflow_fan/statuses/1052847150114189312" TargetMode="External"/><Relationship Id="rId11165" Type="http://schemas.openxmlformats.org/officeDocument/2006/relationships/hyperlink" Target="http://pbs.twimg.com/profile_images/688735459892195329/v8sHaWSG_normal.jpg" TargetMode="External"/><Relationship Id="rId11166" Type="http://schemas.openxmlformats.org/officeDocument/2006/relationships/hyperlink" Target="http://twitter.com/machinelearnflx/statuses/1052847084754362368" TargetMode="External"/><Relationship Id="rId11167" Type="http://schemas.openxmlformats.org/officeDocument/2006/relationships/hyperlink" Target="http://pbs.twimg.com/profile_images/669613362255282176/8iApenAA_normal.png" TargetMode="External"/><Relationship Id="rId11168" Type="http://schemas.openxmlformats.org/officeDocument/2006/relationships/hyperlink" Target="http://twitter.com/StackCodeReview/statuses/1052847012075442180" TargetMode="External"/><Relationship Id="rId11169" Type="http://schemas.openxmlformats.org/officeDocument/2006/relationships/hyperlink" Target="http://pbs.twimg.com/profile_images/1209490090/apple-touch-icon_normal.png" TargetMode="External"/><Relationship Id="rId11170" Type="http://schemas.openxmlformats.org/officeDocument/2006/relationships/hyperlink" Target="http://twitter.com/AskUbuntu/statuses/1052846912746020864" TargetMode="External"/><Relationship Id="rId11171" Type="http://schemas.openxmlformats.org/officeDocument/2006/relationships/hyperlink" Target="http://pbs.twimg.com/profile_images/755606041728016384/_JlbwVxo_normal.jpg" TargetMode="External"/><Relationship Id="rId11172" Type="http://schemas.openxmlformats.org/officeDocument/2006/relationships/hyperlink" Target="http://twitter.com/BeardySmeardy/statuses/1052846867120312320" TargetMode="External"/><Relationship Id="rId11173" Type="http://schemas.openxmlformats.org/officeDocument/2006/relationships/hyperlink" Target="http://pbs.twimg.com/profile_images/986386690381107205/tW_GS8n6_normal.jpg" TargetMode="External"/><Relationship Id="rId11174" Type="http://schemas.openxmlformats.org/officeDocument/2006/relationships/hyperlink" Target="http://twitter.com/Programming24/statuses/1052846850791870464" TargetMode="External"/><Relationship Id="rId11175" Type="http://schemas.openxmlformats.org/officeDocument/2006/relationships/hyperlink" Target="http://pbs.twimg.com/profile_images/849166849950568448/Zb0nWTNN_normal.jpg" TargetMode="External"/><Relationship Id="rId11176" Type="http://schemas.openxmlformats.org/officeDocument/2006/relationships/hyperlink" Target="http://codeanywhere.com/" TargetMode="External"/><Relationship Id="rId11177" Type="http://schemas.openxmlformats.org/officeDocument/2006/relationships/hyperlink" Target="http://twitter.com/_30days30sites/statuses/1052846772790411264" TargetMode="External"/><Relationship Id="rId11178" Type="http://schemas.openxmlformats.org/officeDocument/2006/relationships/hyperlink" Target="http://abs.twimg.com/sticky/default_profile_images/default_profile_normal.png" TargetMode="External"/><Relationship Id="rId11179" Type="http://schemas.openxmlformats.org/officeDocument/2006/relationships/hyperlink" Target="http://twitter.com/phi_shinonome/statuses/1052846765316104193" TargetMode="External"/><Relationship Id="rId11180" Type="http://schemas.openxmlformats.org/officeDocument/2006/relationships/hyperlink" Target="http://pbs.twimg.com/profile_images/976864069528555520/wuXzNaDK_normal.jpg" TargetMode="External"/><Relationship Id="rId11181" Type="http://schemas.openxmlformats.org/officeDocument/2006/relationships/hyperlink" Target="http://twitter.com/ahmedjr_16/statuses/1052846751890268161" TargetMode="External"/><Relationship Id="rId11182" Type="http://schemas.openxmlformats.org/officeDocument/2006/relationships/hyperlink" Target="http://pbs.twimg.com/profile_images/686636343204659205/2XCn4sRF_normal.jpg" TargetMode="External"/><Relationship Id="rId11183" Type="http://schemas.openxmlformats.org/officeDocument/2006/relationships/hyperlink" Target="http://twitter.com/IsraKaos/statuses/1052846544112799744" TargetMode="External"/><Relationship Id="rId11184" Type="http://schemas.openxmlformats.org/officeDocument/2006/relationships/hyperlink" Target="http://pbs.twimg.com/profile_images/1024681149317017601/yDMVTytz_normal.jpg" TargetMode="External"/><Relationship Id="rId11185" Type="http://schemas.openxmlformats.org/officeDocument/2006/relationships/hyperlink" Target="http://twitter.com/100xcodejp/statuses/1052846315753762816" TargetMode="External"/><Relationship Id="rId11186" Type="http://schemas.openxmlformats.org/officeDocument/2006/relationships/hyperlink" Target="http://pbs.twimg.com/profile_images/1050693577251028992/GgULPdYx_normal.jpg" TargetMode="External"/><Relationship Id="rId11187" Type="http://schemas.openxmlformats.org/officeDocument/2006/relationships/hyperlink" Target="http://twitter.com/uten_junen/statuses/1052846311186157571" TargetMode="External"/><Relationship Id="rId11188" Type="http://schemas.openxmlformats.org/officeDocument/2006/relationships/hyperlink" Target="http://pbs.twimg.com/profile_images/1024708873851031552/nYoPENM3_normal.jpg" TargetMode="External"/><Relationship Id="rId11189" Type="http://schemas.openxmlformats.org/officeDocument/2006/relationships/hyperlink" Target="http://twitter.com/AnzalRk/statuses/1052846193628176385" TargetMode="External"/><Relationship Id="rId11190" Type="http://schemas.openxmlformats.org/officeDocument/2006/relationships/hyperlink" Target="http://pbs.twimg.com/profile_images/589791634914676736/LvwYfG7s_normal.jpg" TargetMode="External"/><Relationship Id="rId11191" Type="http://schemas.openxmlformats.org/officeDocument/2006/relationships/hyperlink" Target="http://twitter.com/nicoddemus/statuses/1052846144001327104" TargetMode="External"/><Relationship Id="rId11192" Type="http://schemas.openxmlformats.org/officeDocument/2006/relationships/hyperlink" Target="http://pbs.twimg.com/profile_images/649104919602044928/tBKWNOQ3_normal.jpg" TargetMode="External"/><Relationship Id="rId11193" Type="http://schemas.openxmlformats.org/officeDocument/2006/relationships/hyperlink" Target="http://twitter.com/backeb/statuses/1052845946336407552" TargetMode="External"/><Relationship Id="rId11194" Type="http://schemas.openxmlformats.org/officeDocument/2006/relationships/hyperlink" Target="http://pbs.twimg.com/profile_images/1046220721087688704/RidtZYBx_normal.jpg" TargetMode="External"/><Relationship Id="rId11195" Type="http://schemas.openxmlformats.org/officeDocument/2006/relationships/hyperlink" Target="http://twitter.com/AaronCuddeback/statuses/1052845383552917504" TargetMode="External"/><Relationship Id="rId11196" Type="http://schemas.openxmlformats.org/officeDocument/2006/relationships/hyperlink" Target="http://pbs.twimg.com/profile_images/1016362674798592000/tpq8pqkf_normal.jpg" TargetMode="External"/><Relationship Id="rId11197" Type="http://schemas.openxmlformats.org/officeDocument/2006/relationships/hyperlink" Target="http://twitter.com/DaysofcodeNg/statuses/1052844934439587841" TargetMode="External"/><Relationship Id="rId11198" Type="http://schemas.openxmlformats.org/officeDocument/2006/relationships/hyperlink" Target="http://pbs.twimg.com/profile_images/962000505705771008/XAp3sGEq_normal.jpg" TargetMode="External"/><Relationship Id="rId11199" Type="http://schemas.openxmlformats.org/officeDocument/2006/relationships/hyperlink" Target="http://twitter.com/iBringIntoExist/statuses/1052844908309086208" TargetMode="External"/><Relationship Id="rId11200" Type="http://schemas.openxmlformats.org/officeDocument/2006/relationships/hyperlink" Target="http://pbs.twimg.com/profile_images/743034682992906240/WQ1ZOsHX_normal.jpg" TargetMode="External"/><Relationship Id="rId11201" Type="http://schemas.openxmlformats.org/officeDocument/2006/relationships/hyperlink" Target="http://twitter.com/bbelderbos/statuses/1052844818689212416" TargetMode="External"/><Relationship Id="rId11202" Type="http://schemas.openxmlformats.org/officeDocument/2006/relationships/hyperlink" Target="http://pbs.twimg.com/profile_images/1052467908670967808/Stllun5J_normal.jpg" TargetMode="External"/><Relationship Id="rId11203" Type="http://schemas.openxmlformats.org/officeDocument/2006/relationships/hyperlink" Target="http://twitter.com/koti2045/statuses/1052844728394252288" TargetMode="External"/><Relationship Id="rId11204" Type="http://schemas.openxmlformats.org/officeDocument/2006/relationships/hyperlink" Target="http://pbs.twimg.com/profile_images/1045197701959151616/L1j6NvAg_normal.jpg" TargetMode="External"/><Relationship Id="rId11205" Type="http://schemas.openxmlformats.org/officeDocument/2006/relationships/hyperlink" Target="http://twitter.com/vishn_u99/statuses/1052844671729356801" TargetMode="External"/><Relationship Id="rId11206" Type="http://schemas.openxmlformats.org/officeDocument/2006/relationships/hyperlink" Target="http://pbs.twimg.com/profile_images/1049914502760865797/yOSIq1JL_normal.jpg" TargetMode="External"/><Relationship Id="rId11207" Type="http://schemas.openxmlformats.org/officeDocument/2006/relationships/hyperlink" Target="http://twitter.com/waseda_daidai/statuses/1052844499733368832" TargetMode="External"/><Relationship Id="rId11208" Type="http://schemas.openxmlformats.org/officeDocument/2006/relationships/hyperlink" Target="http://pbs.twimg.com/profile_images/1031956036058525696/DeXZ7gQ6_normal.jpg" TargetMode="External"/><Relationship Id="rId11209" Type="http://schemas.openxmlformats.org/officeDocument/2006/relationships/hyperlink" Target="http://twitter.com/teocla/statuses/1052844492028608513" TargetMode="External"/><Relationship Id="rId11210" Type="http://schemas.openxmlformats.org/officeDocument/2006/relationships/hyperlink" Target="http://pbs.twimg.com/profile_images/999207058464423936/4xYpH0c0_normal.jpg" TargetMode="External"/><Relationship Id="rId11211" Type="http://schemas.openxmlformats.org/officeDocument/2006/relationships/hyperlink" Target="http://twitter.com/VolatilityQ/statuses/1052844456146296832" TargetMode="External"/><Relationship Id="rId11212" Type="http://schemas.openxmlformats.org/officeDocument/2006/relationships/hyperlink" Target="http://pbs.twimg.com/profile_images/977275781977202690/Iu4VcqQr_normal.jpg" TargetMode="External"/><Relationship Id="rId11213" Type="http://schemas.openxmlformats.org/officeDocument/2006/relationships/hyperlink" Target="http://twitter.com/danipibito/statuses/1052844451880677381" TargetMode="External"/><Relationship Id="rId11214" Type="http://schemas.openxmlformats.org/officeDocument/2006/relationships/hyperlink" Target="http://pbs.twimg.com/profile_images/608737596806733825/pKXnOkGI_normal.jpg" TargetMode="External"/><Relationship Id="rId11215" Type="http://schemas.openxmlformats.org/officeDocument/2006/relationships/hyperlink" Target="http://twitter.com/almu_hs/statuses/1052844288638251008" TargetMode="External"/><Relationship Id="rId11216" Type="http://schemas.openxmlformats.org/officeDocument/2006/relationships/hyperlink" Target="http://pbs.twimg.com/profile_images/843933230931857408/-l-x_wd1_normal.jpg" TargetMode="External"/><Relationship Id="rId11217" Type="http://schemas.openxmlformats.org/officeDocument/2006/relationships/hyperlink" Target="http://twitter.com/Comatose_D/statuses/1052844172904947712" TargetMode="External"/><Relationship Id="rId11218" Type="http://schemas.openxmlformats.org/officeDocument/2006/relationships/hyperlink" Target="http://pbs.twimg.com/profile_images/981093536660688899/Plz0gU-a_normal.jpg" TargetMode="External"/><Relationship Id="rId11219" Type="http://schemas.openxmlformats.org/officeDocument/2006/relationships/hyperlink" Target="http://twitter.com/RoyauteBretonne/statuses/1052843958655684609" TargetMode="External"/><Relationship Id="rId11220" Type="http://schemas.openxmlformats.org/officeDocument/2006/relationships/hyperlink" Target="http://pbs.twimg.com/profile_images/1045988033022054400/0ZFsEzCk_normal.jpg" TargetMode="External"/><Relationship Id="rId11221" Type="http://schemas.openxmlformats.org/officeDocument/2006/relationships/hyperlink" Target="http://twitter.com/divinedela_dd/statuses/1052843630539497472" TargetMode="External"/><Relationship Id="rId11222" Type="http://schemas.openxmlformats.org/officeDocument/2006/relationships/hyperlink" Target="http://pbs.twimg.com/profile_images/999308826443595777/zvWm0ZZv_normal.jpg" TargetMode="External"/><Relationship Id="rId11223" Type="http://schemas.openxmlformats.org/officeDocument/2006/relationships/hyperlink" Target="http://twitter.com/PrithvirajDey7/statuses/1052843398384771073" TargetMode="External"/><Relationship Id="rId11224" Type="http://schemas.openxmlformats.org/officeDocument/2006/relationships/hyperlink" Target="http://pbs.twimg.com/profile_images/1052299099263905792/oii2t-3S_normal.jpg" TargetMode="External"/><Relationship Id="rId11225" Type="http://schemas.openxmlformats.org/officeDocument/2006/relationships/hyperlink" Target="http://twitter.com/pr3ssh/statuses/1052843235368943617" TargetMode="External"/><Relationship Id="rId11226" Type="http://schemas.openxmlformats.org/officeDocument/2006/relationships/hyperlink" Target="http://pbs.twimg.com/profile_images/750626296896425984/-407-JoP_normal.jpg" TargetMode="External"/><Relationship Id="rId11227" Type="http://schemas.openxmlformats.org/officeDocument/2006/relationships/hyperlink" Target="http://twitter.com/BigDataAnalytcs/statuses/1052843215890669568" TargetMode="External"/><Relationship Id="rId11228" Type="http://schemas.openxmlformats.org/officeDocument/2006/relationships/hyperlink" Target="http://pbs.twimg.com/profile_images/378800000134219567/2cfa5d92cccc028d739a69e334fadc8b_normal.jpeg" TargetMode="External"/><Relationship Id="rId11229" Type="http://schemas.openxmlformats.org/officeDocument/2006/relationships/hyperlink" Target="http://twitter.com/go_cycle/statuses/1052843055403986945" TargetMode="External"/><Relationship Id="rId11230" Type="http://schemas.openxmlformats.org/officeDocument/2006/relationships/hyperlink" Target="http://pbs.twimg.com/profile_images/976864069528555520/wuXzNaDK_normal.jpg" TargetMode="External"/><Relationship Id="rId11231" Type="http://schemas.openxmlformats.org/officeDocument/2006/relationships/hyperlink" Target="http://twitter.com/ahmedjr_16/statuses/1052842973078011904" TargetMode="External"/><Relationship Id="rId11232" Type="http://schemas.openxmlformats.org/officeDocument/2006/relationships/hyperlink" Target="http://pbs.twimg.com/profile_images/993037353756262401/S-9fAo-a_normal.jpg" TargetMode="External"/><Relationship Id="rId11233" Type="http://schemas.openxmlformats.org/officeDocument/2006/relationships/hyperlink" Target="http://twitter.com/GeroldPenz/statuses/1052842940467478528" TargetMode="External"/><Relationship Id="rId11234" Type="http://schemas.openxmlformats.org/officeDocument/2006/relationships/hyperlink" Target="http://pbs.twimg.com/profile_images/1034412913413566464/hjRu1NBg_normal.jpg" TargetMode="External"/><Relationship Id="rId11235" Type="http://schemas.openxmlformats.org/officeDocument/2006/relationships/hyperlink" Target="http://twitter.com/StreetBuzzPK/statuses/1052842774792269825" TargetMode="External"/><Relationship Id="rId11236" Type="http://schemas.openxmlformats.org/officeDocument/2006/relationships/hyperlink" Target="http://pbs.twimg.com/profile_images/1265808185/scratch_001_normal.gif" TargetMode="External"/><Relationship Id="rId11237" Type="http://schemas.openxmlformats.org/officeDocument/2006/relationships/hyperlink" Target="http://twitter.com/javinpaul/statuses/1052842758086438912" TargetMode="External"/><Relationship Id="rId11238" Type="http://schemas.openxmlformats.org/officeDocument/2006/relationships/hyperlink" Target="http://pbs.twimg.com/profile_images/626783277882322945/mUpG65bf_normal.jpg" TargetMode="External"/><Relationship Id="rId11239" Type="http://schemas.openxmlformats.org/officeDocument/2006/relationships/hyperlink" Target="http://twitter.com/pablov2/statuses/1052842454574125056" TargetMode="External"/><Relationship Id="rId11240" Type="http://schemas.openxmlformats.org/officeDocument/2006/relationships/hyperlink" Target="http://pbs.twimg.com/profile_images/853553630334418945/xuELrGpY_normal.jpg" TargetMode="External"/><Relationship Id="rId11241" Type="http://schemas.openxmlformats.org/officeDocument/2006/relationships/hyperlink" Target="http://twitter.com/Johnny9904/statuses/1052842445396795392" TargetMode="External"/><Relationship Id="rId11242" Type="http://schemas.openxmlformats.org/officeDocument/2006/relationships/hyperlink" Target="http://pbs.twimg.com/profile_images/1031633784070983681/GJDbVuuh_normal.jpg" TargetMode="External"/><Relationship Id="rId11243" Type="http://schemas.openxmlformats.org/officeDocument/2006/relationships/hyperlink" Target="http://twitter.com/mas06706465/statuses/1052842282184003585" TargetMode="External"/><Relationship Id="rId11244" Type="http://schemas.openxmlformats.org/officeDocument/2006/relationships/hyperlink" Target="http://pbs.twimg.com/profile_images/853553630334418945/xuELrGpY_normal.jpg" TargetMode="External"/><Relationship Id="rId11245" Type="http://schemas.openxmlformats.org/officeDocument/2006/relationships/hyperlink" Target="http://twitter.com/Johnny9904/statuses/1052842213346959360" TargetMode="External"/><Relationship Id="rId11246" Type="http://schemas.openxmlformats.org/officeDocument/2006/relationships/hyperlink" Target="http://pbs.twimg.com/profile_images/750988468243664896/cVyZiZdS_normal.jpg" TargetMode="External"/><Relationship Id="rId11247" Type="http://schemas.openxmlformats.org/officeDocument/2006/relationships/hyperlink" Target="http://twitter.com/ProgrammingFan/statuses/1052842008505667584" TargetMode="External"/><Relationship Id="rId11248" Type="http://schemas.openxmlformats.org/officeDocument/2006/relationships/hyperlink" Target="http://pbs.twimg.com/profile_images/750616163395080192/PbjQfXbq_normal.jpg" TargetMode="External"/><Relationship Id="rId11249" Type="http://schemas.openxmlformats.org/officeDocument/2006/relationships/hyperlink" Target="http://twitter.com/data_sciences/statuses/1052841981083377664" TargetMode="External"/><Relationship Id="rId11250" Type="http://schemas.openxmlformats.org/officeDocument/2006/relationships/hyperlink" Target="http://pbs.twimg.com/profile_images/1052298103506825216/qCb8PvvQ_normal.jpg" TargetMode="External"/><Relationship Id="rId11251" Type="http://schemas.openxmlformats.org/officeDocument/2006/relationships/hyperlink" Target="http://twitter.com/kaaerreeene/statuses/1052841886157889536" TargetMode="External"/><Relationship Id="rId11252" Type="http://schemas.openxmlformats.org/officeDocument/2006/relationships/hyperlink" Target="http://pbs.twimg.com/profile_images/846637922036133888/Zt2znJw2_normal.jpg" TargetMode="External"/><Relationship Id="rId11253" Type="http://schemas.openxmlformats.org/officeDocument/2006/relationships/hyperlink" Target="http://twitter.com/ITNEXT_io/statuses/1052841704099864576" TargetMode="External"/><Relationship Id="rId11254" Type="http://schemas.openxmlformats.org/officeDocument/2006/relationships/hyperlink" Target="http://pbs.twimg.com/profile_images/677805450394525696/bJpEh_t6_normal.png" TargetMode="External"/><Relationship Id="rId11255" Type="http://schemas.openxmlformats.org/officeDocument/2006/relationships/hyperlink" Target="http://twitter.com/enreda/statuses/1052841697485434880" TargetMode="External"/><Relationship Id="rId11256" Type="http://schemas.openxmlformats.org/officeDocument/2006/relationships/hyperlink" Target="http://pbs.twimg.com/profile_images/750503754881830912/UDjM9dnX_normal.jpg" TargetMode="External"/><Relationship Id="rId11257" Type="http://schemas.openxmlformats.org/officeDocument/2006/relationships/hyperlink" Target="http://twitter.com/Developingg/statuses/1052841514710249472" TargetMode="External"/><Relationship Id="rId11258" Type="http://schemas.openxmlformats.org/officeDocument/2006/relationships/hyperlink" Target="http://pbs.twimg.com/profile_images/747792033897537540/B5rdhf_6_normal.jpg" TargetMode="External"/><Relationship Id="rId11259" Type="http://schemas.openxmlformats.org/officeDocument/2006/relationships/hyperlink" Target="http://twitter.com/bigData_tuts/statuses/1052841277400801280" TargetMode="External"/><Relationship Id="rId11260" Type="http://schemas.openxmlformats.org/officeDocument/2006/relationships/hyperlink" Target="http://pbs.twimg.com/profile_images/727785130605969408/qxBywdGi_normal.jpg" TargetMode="External"/><Relationship Id="rId11261" Type="http://schemas.openxmlformats.org/officeDocument/2006/relationships/hyperlink" Target="http://twitter.com/allen_data/statuses/1052841276167606272" TargetMode="External"/><Relationship Id="rId11262" Type="http://schemas.openxmlformats.org/officeDocument/2006/relationships/hyperlink" Target="http://pbs.twimg.com/profile_images/724896772917714944/FYVe6Ikg_normal.jpg" TargetMode="External"/><Relationship Id="rId11263" Type="http://schemas.openxmlformats.org/officeDocument/2006/relationships/hyperlink" Target="http://twitter.com/CourseInwood/statuses/1052841236766306304" TargetMode="External"/><Relationship Id="rId11264" Type="http://schemas.openxmlformats.org/officeDocument/2006/relationships/hyperlink" Target="http://pbs.twimg.com/profile_images/1014861714196746241/_AIvU2-u_normal.jpg" TargetMode="External"/><Relationship Id="rId11265" Type="http://schemas.openxmlformats.org/officeDocument/2006/relationships/hyperlink" Target="http://twitter.com/mtt2p/statuses/1052840949951451137" TargetMode="External"/><Relationship Id="rId11266" Type="http://schemas.openxmlformats.org/officeDocument/2006/relationships/hyperlink" Target="http://pbs.twimg.com/profile_images/725947625908793344/IRVkhctc_normal.jpg" TargetMode="External"/><Relationship Id="rId11267" Type="http://schemas.openxmlformats.org/officeDocument/2006/relationships/hyperlink" Target="http://twitter.com/egreen460/statuses/1052840931534106626" TargetMode="External"/><Relationship Id="rId11268" Type="http://schemas.openxmlformats.org/officeDocument/2006/relationships/hyperlink" Target="http://pbs.twimg.com/profile_images/718402630096031745/7SZjkbnD_normal.jpg" TargetMode="External"/><Relationship Id="rId11269" Type="http://schemas.openxmlformats.org/officeDocument/2006/relationships/hyperlink" Target="http://twitter.com/xilinx9959/statuses/1052840893768720384" TargetMode="External"/><Relationship Id="rId11270" Type="http://schemas.openxmlformats.org/officeDocument/2006/relationships/hyperlink" Target="http://pbs.twimg.com/profile_images/898705984411062273/MLEFoOrZ_normal.jpg" TargetMode="External"/><Relationship Id="rId11271" Type="http://schemas.openxmlformats.org/officeDocument/2006/relationships/hyperlink" Target="http://twitter.com/_chillywillee1/statuses/1052840820104155136" TargetMode="External"/><Relationship Id="rId11272" Type="http://schemas.openxmlformats.org/officeDocument/2006/relationships/hyperlink" Target="http://pbs.twimg.com/profile_images/1030257291272978432/1zKgKwsR_normal.jpg" TargetMode="External"/><Relationship Id="rId11273" Type="http://schemas.openxmlformats.org/officeDocument/2006/relationships/hyperlink" Target="http://twitter.com/dai0125mfs/statuses/1052840788898410497" TargetMode="External"/><Relationship Id="rId11274" Type="http://schemas.openxmlformats.org/officeDocument/2006/relationships/hyperlink" Target="http://pbs.twimg.com/profile_images/1005114073116098560/7rA9Pf6q_normal.jpg" TargetMode="External"/><Relationship Id="rId11275" Type="http://schemas.openxmlformats.org/officeDocument/2006/relationships/hyperlink" Target="http://twitter.com/javarevisited/statuses/1052840671453663232" TargetMode="External"/><Relationship Id="rId11276" Type="http://schemas.openxmlformats.org/officeDocument/2006/relationships/hyperlink" Target="http://pbs.twimg.com/profile_images/612365601210765312/5T3GW8tV_normal.jpg" TargetMode="External"/><Relationship Id="rId11277" Type="http://schemas.openxmlformats.org/officeDocument/2006/relationships/hyperlink" Target="http://twitter.com/CristianKlen/statuses/1052840666022236161" TargetMode="External"/><Relationship Id="rId11278" Type="http://schemas.openxmlformats.org/officeDocument/2006/relationships/hyperlink" Target="http://pbs.twimg.com/profile_images/870232726464380930/sIP5ikfH_normal.jpg" TargetMode="External"/><Relationship Id="rId11279" Type="http://schemas.openxmlformats.org/officeDocument/2006/relationships/hyperlink" Target="http://twitter.com/NIRAV_88/statuses/1052840516352712704" TargetMode="External"/><Relationship Id="rId11280" Type="http://schemas.openxmlformats.org/officeDocument/2006/relationships/hyperlink" Target="http://pbs.twimg.com/profile_images/1005114073116098560/7rA9Pf6q_normal.jpg" TargetMode="External"/><Relationship Id="rId11281" Type="http://schemas.openxmlformats.org/officeDocument/2006/relationships/hyperlink" Target="http://twitter.com/javarevisited/statuses/1052840493636177920" TargetMode="External"/><Relationship Id="rId11282" Type="http://schemas.openxmlformats.org/officeDocument/2006/relationships/hyperlink" Target="http://pbs.twimg.com/profile_images/828992983970222082/-6Uef0KV_normal.jpg" TargetMode="External"/><Relationship Id="rId11283" Type="http://schemas.openxmlformats.org/officeDocument/2006/relationships/hyperlink" Target="http://twitter.com/Beezel_Bug/statuses/1052840459658252288" TargetMode="External"/><Relationship Id="rId11284" Type="http://schemas.openxmlformats.org/officeDocument/2006/relationships/hyperlink" Target="http://pbs.twimg.com/profile_images/1033687091987787776/_pz1YsUY_normal.jpg" TargetMode="External"/><Relationship Id="rId11285" Type="http://schemas.openxmlformats.org/officeDocument/2006/relationships/hyperlink" Target="http://twitter.com/thewhalecc/statuses/1052840183425589248" TargetMode="External"/><Relationship Id="rId11286" Type="http://schemas.openxmlformats.org/officeDocument/2006/relationships/hyperlink" Target="http://pbs.twimg.com/profile_images/849166849950568448/Zb0nWTNN_normal.jpg" TargetMode="External"/><Relationship Id="rId11287" Type="http://schemas.openxmlformats.org/officeDocument/2006/relationships/hyperlink" Target="http://codeanywhere.com/" TargetMode="External"/><Relationship Id="rId11288" Type="http://schemas.openxmlformats.org/officeDocument/2006/relationships/hyperlink" Target="http://twitter.com/_30days30sites/statuses/1052840050507935744" TargetMode="External"/><Relationship Id="rId11289" Type="http://schemas.openxmlformats.org/officeDocument/2006/relationships/hyperlink" Target="http://pbs.twimg.com/profile_images/825774318600622081/yW2PVrVP_normal.jpg" TargetMode="External"/><Relationship Id="rId11290" Type="http://schemas.openxmlformats.org/officeDocument/2006/relationships/hyperlink" Target="http://twitter.com/eduappsandmore/statuses/1052839912368558081" TargetMode="External"/><Relationship Id="rId11291" Type="http://schemas.openxmlformats.org/officeDocument/2006/relationships/hyperlink" Target="http://pbs.twimg.com/profile_images/968479080214646784/Daa7IwML_normal.jpg" TargetMode="External"/><Relationship Id="rId11292" Type="http://schemas.openxmlformats.org/officeDocument/2006/relationships/hyperlink" Target="http://twitter.com/GullFerrara/statuses/1052839762170695680" TargetMode="External"/><Relationship Id="rId11293" Type="http://schemas.openxmlformats.org/officeDocument/2006/relationships/hyperlink" Target="http://pbs.twimg.com/profile_images/760322008747872256/IOOOG3eZ_normal.jpg" TargetMode="External"/><Relationship Id="rId11294" Type="http://schemas.openxmlformats.org/officeDocument/2006/relationships/hyperlink" Target="http://twitter.com/Angelinux3000/statuses/1052839646437265408" TargetMode="External"/><Relationship Id="rId11295" Type="http://schemas.openxmlformats.org/officeDocument/2006/relationships/hyperlink" Target="http://pbs.twimg.com/profile_images/755606041728016384/_JlbwVxo_normal.jpg" TargetMode="External"/><Relationship Id="rId11296" Type="http://schemas.openxmlformats.org/officeDocument/2006/relationships/hyperlink" Target="http://twitter.com/BeardySmeardy/statuses/1052839307080290304" TargetMode="External"/><Relationship Id="rId11297" Type="http://schemas.openxmlformats.org/officeDocument/2006/relationships/hyperlink" Target="http://pbs.twimg.com/profile_images/729065804004769793/St2_Pum9_normal.jpg" TargetMode="External"/><Relationship Id="rId11298" Type="http://schemas.openxmlformats.org/officeDocument/2006/relationships/hyperlink" Target="http://twitter.com/ipfconline1/statuses/1052839262977179648" TargetMode="External"/><Relationship Id="rId11299" Type="http://schemas.openxmlformats.org/officeDocument/2006/relationships/hyperlink" Target="http://pbs.twimg.com/profile_images/633548456989192192/5lw40Z7n_normal.jpg" TargetMode="External"/><Relationship Id="rId11300" Type="http://schemas.openxmlformats.org/officeDocument/2006/relationships/hyperlink" Target="http://twitter.com/TechSparkAcad/statuses/1052839227946426368" TargetMode="External"/><Relationship Id="rId11301" Type="http://schemas.openxmlformats.org/officeDocument/2006/relationships/hyperlink" Target="http://pbs.twimg.com/profile_images/849166849950568448/Zb0nWTNN_normal.jpg" TargetMode="External"/><Relationship Id="rId11302" Type="http://schemas.openxmlformats.org/officeDocument/2006/relationships/hyperlink" Target="http://codeanywhere.com/" TargetMode="External"/><Relationship Id="rId11303" Type="http://schemas.openxmlformats.org/officeDocument/2006/relationships/hyperlink" Target="http://twitter.com/_30days30sites/statuses/1052839219016728576" TargetMode="External"/><Relationship Id="rId11304" Type="http://schemas.openxmlformats.org/officeDocument/2006/relationships/hyperlink" Target="http://pbs.twimg.com/profile_images/2416217270/6vmtlo7m644v6jwaux83_normal.jpeg" TargetMode="External"/><Relationship Id="rId11305" Type="http://schemas.openxmlformats.org/officeDocument/2006/relationships/hyperlink" Target="http://twitter.com/OpenMarketingTV/statuses/1052839140297977856" TargetMode="External"/><Relationship Id="rId11306" Type="http://schemas.openxmlformats.org/officeDocument/2006/relationships/hyperlink" Target="http://pbs.twimg.com/profile_images/330877287/k_normal.png" TargetMode="External"/><Relationship Id="rId11307" Type="http://schemas.openxmlformats.org/officeDocument/2006/relationships/hyperlink" Target="http://twitter.com/mkamimura/statuses/1052839097360736256" TargetMode="External"/><Relationship Id="rId11308" Type="http://schemas.openxmlformats.org/officeDocument/2006/relationships/hyperlink" Target="http://pbs.twimg.com/profile_images/775315482/WB_normal.jpg" TargetMode="External"/><Relationship Id="rId11309" Type="http://schemas.openxmlformats.org/officeDocument/2006/relationships/hyperlink" Target="http://twitter.com/wil_bielert/statuses/1052839073302351872" TargetMode="External"/><Relationship Id="rId11310" Type="http://schemas.openxmlformats.org/officeDocument/2006/relationships/hyperlink" Target="http://pbs.twimg.com/profile_images/995755039586160641/8cr-_tsJ_normal.jpg" TargetMode="External"/><Relationship Id="rId11311" Type="http://schemas.openxmlformats.org/officeDocument/2006/relationships/hyperlink" Target="http://twitter.com/matrixise/statuses/1052838522221137920" TargetMode="External"/><Relationship Id="rId11312" Type="http://schemas.openxmlformats.org/officeDocument/2006/relationships/hyperlink" Target="http://pbs.twimg.com/profile_images/1030749672774795264/o6SSleus_normal.jpg" TargetMode="External"/><Relationship Id="rId11313" Type="http://schemas.openxmlformats.org/officeDocument/2006/relationships/hyperlink" Target="http://twitter.com/thatascience/statuses/1052838201587638272" TargetMode="External"/><Relationship Id="rId11314" Type="http://schemas.openxmlformats.org/officeDocument/2006/relationships/hyperlink" Target="http://abs.twimg.com/sticky/default_profile_images/default_profile_normal.png" TargetMode="External"/><Relationship Id="rId11315" Type="http://schemas.openxmlformats.org/officeDocument/2006/relationships/hyperlink" Target="http://twitter.com/0x626F74/statuses/1052838195698827264" TargetMode="External"/><Relationship Id="rId11316" Type="http://schemas.openxmlformats.org/officeDocument/2006/relationships/hyperlink" Target="http://pbs.twimg.com/profile_images/924982865837936641/f9-dMqNI_normal.jpg" TargetMode="External"/><Relationship Id="rId11317" Type="http://schemas.openxmlformats.org/officeDocument/2006/relationships/hyperlink" Target="http://twitter.com/asqella/statuses/1052837950348767232" TargetMode="External"/><Relationship Id="rId11318" Type="http://schemas.openxmlformats.org/officeDocument/2006/relationships/hyperlink" Target="http://pbs.twimg.com/profile_images/940846262332592129/yJ6MEzEw_normal.jpg" TargetMode="External"/><Relationship Id="rId11319" Type="http://schemas.openxmlformats.org/officeDocument/2006/relationships/hyperlink" Target="http://twitter.com/sumeyra/statuses/1052837716092747776" TargetMode="External"/><Relationship Id="rId11320" Type="http://schemas.openxmlformats.org/officeDocument/2006/relationships/hyperlink" Target="http://pbs.twimg.com/profile_images/1049978095803994113/8xkEHOgO_normal.jpg" TargetMode="External"/><Relationship Id="rId11321" Type="http://schemas.openxmlformats.org/officeDocument/2006/relationships/hyperlink" Target="http://twitter.com/SchoolsAppsTeam/statuses/1052837192567939072" TargetMode="External"/><Relationship Id="rId11322" Type="http://schemas.openxmlformats.org/officeDocument/2006/relationships/hyperlink" Target="http://pbs.twimg.com/profile_images/1014153484000784386/eRZuwpzW_normal.jpg" TargetMode="External"/><Relationship Id="rId11323" Type="http://schemas.openxmlformats.org/officeDocument/2006/relationships/hyperlink" Target="http://twitter.com/kyalo__wycliffe/statuses/1052837077098946561" TargetMode="External"/><Relationship Id="rId11324" Type="http://schemas.openxmlformats.org/officeDocument/2006/relationships/hyperlink" Target="http://pbs.twimg.com/profile_images/978883036363350016/uXw5ztGr_normal.jpg" TargetMode="External"/><Relationship Id="rId11325" Type="http://schemas.openxmlformats.org/officeDocument/2006/relationships/hyperlink" Target="http://twitter.com/bobbidigi0/statuses/1052837036921679874" TargetMode="External"/><Relationship Id="rId11326" Type="http://schemas.openxmlformats.org/officeDocument/2006/relationships/hyperlink" Target="http://pbs.twimg.com/profile_images/945704290135375872/AOXiTbCi_normal.jpg" TargetMode="External"/><Relationship Id="rId11327" Type="http://schemas.openxmlformats.org/officeDocument/2006/relationships/hyperlink" Target="http://twitter.com/Inspire_2018/statuses/1052837017015472128" TargetMode="External"/><Relationship Id="rId11328" Type="http://schemas.openxmlformats.org/officeDocument/2006/relationships/hyperlink" Target="http://pbs.twimg.com/profile_images/982592708349964288/q2vnaI16_normal.jpg" TargetMode="External"/><Relationship Id="rId11329" Type="http://schemas.openxmlformats.org/officeDocument/2006/relationships/hyperlink" Target="http://twitter.com/ia_2100/statuses/1052836903572131840" TargetMode="External"/><Relationship Id="rId11330" Type="http://schemas.openxmlformats.org/officeDocument/2006/relationships/hyperlink" Target="http://pbs.twimg.com/profile_images/983103799404331009/NHDkSun3_normal.jpg" TargetMode="External"/><Relationship Id="rId11331" Type="http://schemas.openxmlformats.org/officeDocument/2006/relationships/hyperlink" Target="http://twitter.com/PhoenixGyaan/statuses/1052836232957440000" TargetMode="External"/><Relationship Id="rId11332" Type="http://schemas.openxmlformats.org/officeDocument/2006/relationships/hyperlink" Target="http://pbs.twimg.com/profile_images/434292432335695872/NP-5Ip4p_normal.png" TargetMode="External"/><Relationship Id="rId11333" Type="http://schemas.openxmlformats.org/officeDocument/2006/relationships/hyperlink" Target="http://twitter.com/sngose/statuses/1052836078506450944" TargetMode="External"/><Relationship Id="rId11334" Type="http://schemas.openxmlformats.org/officeDocument/2006/relationships/hyperlink" Target="http://pbs.twimg.com/profile_images/1922448996/ceda_twitter_normal.png" TargetMode="External"/><Relationship Id="rId11335" Type="http://schemas.openxmlformats.org/officeDocument/2006/relationships/hyperlink" Target="http://twitter.com/cedanews/statuses/1052835940949995553" TargetMode="External"/><Relationship Id="rId11336" Type="http://schemas.openxmlformats.org/officeDocument/2006/relationships/hyperlink" Target="http://pbs.twimg.com/profile_images/849166849950568448/Zb0nWTNN_normal.jpg" TargetMode="External"/><Relationship Id="rId11337" Type="http://schemas.openxmlformats.org/officeDocument/2006/relationships/hyperlink" Target="http://codeanywhere.com/" TargetMode="External"/><Relationship Id="rId11338" Type="http://schemas.openxmlformats.org/officeDocument/2006/relationships/hyperlink" Target="http://twitter.com/_30days30sites/statuses/1052835935287685120" TargetMode="External"/><Relationship Id="rId11339" Type="http://schemas.openxmlformats.org/officeDocument/2006/relationships/hyperlink" Target="http://pbs.twimg.com/profile_images/818896456232865792/6kS-ObIh_normal.jpg" TargetMode="External"/><Relationship Id="rId11340" Type="http://schemas.openxmlformats.org/officeDocument/2006/relationships/hyperlink" Target="http://twitter.com/antoniopescape/statuses/1052835919793979392" TargetMode="External"/><Relationship Id="rId11341" Type="http://schemas.openxmlformats.org/officeDocument/2006/relationships/hyperlink" Target="http://pbs.twimg.com/profile_images/2366715093/yqc4dhnwu2o8wirkhz6f_normal.png" TargetMode="External"/><Relationship Id="rId11342" Type="http://schemas.openxmlformats.org/officeDocument/2006/relationships/hyperlink" Target="http://twitter.com/WileyIndiaPL/statuses/1052835725174018048" TargetMode="External"/><Relationship Id="rId11343" Type="http://schemas.openxmlformats.org/officeDocument/2006/relationships/hyperlink" Target="http://pbs.twimg.com/profile_images/747389517968121856/XhLNYUGm_normal.jpg" TargetMode="External"/><Relationship Id="rId11344" Type="http://schemas.openxmlformats.org/officeDocument/2006/relationships/hyperlink" Target="http://twitter.com/GeometricBot/statuses/1052835457548132352" TargetMode="External"/><Relationship Id="rId11345" Type="http://schemas.openxmlformats.org/officeDocument/2006/relationships/hyperlink" Target="http://pbs.twimg.com/profile_images/982610622406909952/FgAznryY_normal.jpg" TargetMode="External"/><Relationship Id="rId11346" Type="http://schemas.openxmlformats.org/officeDocument/2006/relationships/hyperlink" Target="http://twitter.com/The_Academy_BOT/statuses/1052835432713646081" TargetMode="External"/><Relationship Id="rId11347" Type="http://schemas.openxmlformats.org/officeDocument/2006/relationships/hyperlink" Target="http://abs.twimg.com/sticky/default_profile_images/default_profile_normal.png" TargetMode="External"/><Relationship Id="rId11348" Type="http://schemas.openxmlformats.org/officeDocument/2006/relationships/hyperlink" Target="http://twitter.com/AazamAazmi/statuses/1052834055312613376" TargetMode="External"/><Relationship Id="rId11349" Type="http://schemas.openxmlformats.org/officeDocument/2006/relationships/hyperlink" Target="http://pbs.twimg.com/profile_images/1011242684986556416/YcXajRjn_normal.jpg" TargetMode="External"/><Relationship Id="rId11350" Type="http://schemas.openxmlformats.org/officeDocument/2006/relationships/hyperlink" Target="http://twitter.com/IntimeDeChrist/statuses/1052833965239934976" TargetMode="External"/><Relationship Id="rId11351" Type="http://schemas.openxmlformats.org/officeDocument/2006/relationships/hyperlink" Target="http://pbs.twimg.com/profile_images/1011242684986556416/YcXajRjn_normal.jpg" TargetMode="External"/><Relationship Id="rId11352" Type="http://schemas.openxmlformats.org/officeDocument/2006/relationships/hyperlink" Target="http://twitter.com/IntimeDeChrist/statuses/1052833869760786432" TargetMode="External"/><Relationship Id="rId11353" Type="http://schemas.openxmlformats.org/officeDocument/2006/relationships/hyperlink" Target="http://pbs.twimg.com/profile_images/897080505048326145/ikIGZ0EZ_normal.jpg" TargetMode="External"/><Relationship Id="rId11354" Type="http://schemas.openxmlformats.org/officeDocument/2006/relationships/hyperlink" Target="http://twitter.com/kabegiwa5384/statuses/1052833818099380224" TargetMode="External"/><Relationship Id="rId11355" Type="http://schemas.openxmlformats.org/officeDocument/2006/relationships/hyperlink" Target="http://pbs.twimg.com/profile_images/838756474826313728/BC5aAOI3_normal.jpg" TargetMode="External"/><Relationship Id="rId11356" Type="http://schemas.openxmlformats.org/officeDocument/2006/relationships/hyperlink" Target="http://twitter.com/makhsan93/statuses/1052833780140916736" TargetMode="External"/><Relationship Id="rId11357" Type="http://schemas.openxmlformats.org/officeDocument/2006/relationships/hyperlink" Target="http://pbs.twimg.com/profile_images/1011242684986556416/YcXajRjn_normal.jpg" TargetMode="External"/><Relationship Id="rId11358" Type="http://schemas.openxmlformats.org/officeDocument/2006/relationships/hyperlink" Target="http://twitter.com/IntimeDeChrist/statuses/1052833735375298560" TargetMode="External"/><Relationship Id="rId11359" Type="http://schemas.openxmlformats.org/officeDocument/2006/relationships/hyperlink" Target="http://pbs.twimg.com/profile_images/1011242684986556416/YcXajRjn_normal.jpg" TargetMode="External"/><Relationship Id="rId11360" Type="http://schemas.openxmlformats.org/officeDocument/2006/relationships/hyperlink" Target="http://twitter.com/IntimeDeChrist/statuses/1052833673320517632" TargetMode="External"/><Relationship Id="rId11361" Type="http://schemas.openxmlformats.org/officeDocument/2006/relationships/hyperlink" Target="http://pbs.twimg.com/profile_images/1052192869245571073/WnETCY3X_normal.jpg" TargetMode="External"/><Relationship Id="rId11362" Type="http://schemas.openxmlformats.org/officeDocument/2006/relationships/hyperlink" Target="http://twitter.com/sumiya113/statuses/1052833616324059136" TargetMode="External"/><Relationship Id="rId11363" Type="http://schemas.openxmlformats.org/officeDocument/2006/relationships/hyperlink" Target="http://pbs.twimg.com/profile_images/1047785901185630209/2DjgIqFR_normal.jpg" TargetMode="External"/><Relationship Id="rId11364" Type="http://schemas.openxmlformats.org/officeDocument/2006/relationships/hyperlink" Target="http://twitter.com/nrtmztn/statuses/1052833444642705408" TargetMode="External"/><Relationship Id="rId11365" Type="http://schemas.openxmlformats.org/officeDocument/2006/relationships/hyperlink" Target="http://pbs.twimg.com/profile_images/828992983970222082/-6Uef0KV_normal.jpg" TargetMode="External"/><Relationship Id="rId11366" Type="http://schemas.openxmlformats.org/officeDocument/2006/relationships/hyperlink" Target="http://twitter.com/Beezel_Bug/statuses/1052833020611317760" TargetMode="External"/><Relationship Id="rId11367" Type="http://schemas.openxmlformats.org/officeDocument/2006/relationships/hyperlink" Target="http://pbs.twimg.com/profile_images/974239319564210177/RtW88RTp_normal.jpg" TargetMode="External"/><Relationship Id="rId11368" Type="http://schemas.openxmlformats.org/officeDocument/2006/relationships/hyperlink" Target="http://twitter.com/rstatspl/statuses/1052832929980801024" TargetMode="External"/><Relationship Id="rId11369" Type="http://schemas.openxmlformats.org/officeDocument/2006/relationships/hyperlink" Target="http://pbs.twimg.com/profile_images/1051820449993248768/N5uWo7K4_normal.jpg" TargetMode="External"/><Relationship Id="rId11370" Type="http://schemas.openxmlformats.org/officeDocument/2006/relationships/hyperlink" Target="http://twitter.com/Byme_univers/statuses/1052832795033243648" TargetMode="External"/><Relationship Id="rId11371" Type="http://schemas.openxmlformats.org/officeDocument/2006/relationships/hyperlink" Target="http://pbs.twimg.com/profile_images/752597810093096960/il9lJBWU_normal.jpg" TargetMode="External"/><Relationship Id="rId11372" Type="http://schemas.openxmlformats.org/officeDocument/2006/relationships/hyperlink" Target="http://twitter.com/TweetingOtusOwl/statuses/1052832455277842432" TargetMode="External"/><Relationship Id="rId11373" Type="http://schemas.openxmlformats.org/officeDocument/2006/relationships/hyperlink" Target="http://pbs.twimg.com/profile_images/1044253265355923456/vU_P0Llp_normal.jpg" TargetMode="External"/><Relationship Id="rId11374" Type="http://schemas.openxmlformats.org/officeDocument/2006/relationships/hyperlink" Target="http://twitter.com/tarvislizar/statuses/1052832426764906496" TargetMode="External"/><Relationship Id="rId11375" Type="http://schemas.openxmlformats.org/officeDocument/2006/relationships/hyperlink" Target="http://pbs.twimg.com/profile_images/728118149996929024/oBy0LsQ-_normal.jpg" TargetMode="External"/><Relationship Id="rId11376" Type="http://schemas.openxmlformats.org/officeDocument/2006/relationships/hyperlink" Target="http://twitter.com/BigData_develop/statuses/1052832190596308992" TargetMode="External"/><Relationship Id="rId11377" Type="http://schemas.openxmlformats.org/officeDocument/2006/relationships/hyperlink" Target="http://pbs.twimg.com/profile_images/953220789775482880/jLuOKyeL_normal.jpg" TargetMode="External"/><Relationship Id="rId11378" Type="http://schemas.openxmlformats.org/officeDocument/2006/relationships/hyperlink" Target="http://twitter.com/redpepper008/statuses/1052832142038687745" TargetMode="External"/><Relationship Id="rId11379" Type="http://schemas.openxmlformats.org/officeDocument/2006/relationships/hyperlink" Target="http://pbs.twimg.com/profile_images/1045197701959151616/L1j6NvAg_normal.jpg" TargetMode="External"/><Relationship Id="rId11380" Type="http://schemas.openxmlformats.org/officeDocument/2006/relationships/hyperlink" Target="http://twitter.com/vishn_u99/statuses/1052832089257725952" TargetMode="External"/><Relationship Id="rId11381" Type="http://schemas.openxmlformats.org/officeDocument/2006/relationships/hyperlink" Target="http://pbs.twimg.com/profile_images/704226597692436480/tBXWcANe_normal.jpg" TargetMode="External"/><Relationship Id="rId11382" Type="http://schemas.openxmlformats.org/officeDocument/2006/relationships/hyperlink" Target="http://twitter.com/AnkasZBW/statuses/1052831987197759489" TargetMode="External"/><Relationship Id="rId11383" Type="http://schemas.openxmlformats.org/officeDocument/2006/relationships/hyperlink" Target="http://pbs.twimg.com/profile_images/750977167526285312/X_0_MgEi_normal.jpg" TargetMode="External"/><Relationship Id="rId11384" Type="http://schemas.openxmlformats.org/officeDocument/2006/relationships/hyperlink" Target="http://twitter.com/BigData_Fan/statuses/1052831935909769216" TargetMode="External"/><Relationship Id="rId11385" Type="http://schemas.openxmlformats.org/officeDocument/2006/relationships/hyperlink" Target="http://pbs.twimg.com/profile_images/728476247194394624/b7iuaMZy_normal.jpg" TargetMode="External"/><Relationship Id="rId11386" Type="http://schemas.openxmlformats.org/officeDocument/2006/relationships/hyperlink" Target="http://twitter.com/BigdataPhan/statuses/1052831873003606016" TargetMode="External"/><Relationship Id="rId11387" Type="http://schemas.openxmlformats.org/officeDocument/2006/relationships/hyperlink" Target="http://pbs.twimg.com/profile_images/948484059159810048/H9RQ0Oyb_normal.jpg" TargetMode="External"/><Relationship Id="rId11388" Type="http://schemas.openxmlformats.org/officeDocument/2006/relationships/hyperlink" Target="http://twitter.com/IDPP/statuses/1052831863381925888" TargetMode="External"/><Relationship Id="rId11389" Type="http://schemas.openxmlformats.org/officeDocument/2006/relationships/hyperlink" Target="http://pbs.twimg.com/profile_images/755606041728016384/_JlbwVxo_normal.jpg" TargetMode="External"/><Relationship Id="rId11390" Type="http://schemas.openxmlformats.org/officeDocument/2006/relationships/hyperlink" Target="http://twitter.com/BeardySmeardy/statuses/1052831780582113280" TargetMode="External"/><Relationship Id="rId11391" Type="http://schemas.openxmlformats.org/officeDocument/2006/relationships/hyperlink" Target="http://abs.twimg.com/sticky/default_profile_images/default_profile_normal.png" TargetMode="External"/><Relationship Id="rId11392" Type="http://schemas.openxmlformats.org/officeDocument/2006/relationships/hyperlink" Target="http://twitter.com/phi_shinonome/statuses/1052831664798236672" TargetMode="External"/><Relationship Id="rId11393" Type="http://schemas.openxmlformats.org/officeDocument/2006/relationships/hyperlink" Target="http://pbs.twimg.com/profile_images/879221092858122240/82KnCwMZ_normal.jpg" TargetMode="External"/><Relationship Id="rId11394" Type="http://schemas.openxmlformats.org/officeDocument/2006/relationships/hyperlink" Target="http://twitter.com/makina_corpus/statuses/1052831651909185538" TargetMode="External"/><Relationship Id="rId11395" Type="http://schemas.openxmlformats.org/officeDocument/2006/relationships/hyperlink" Target="http://pbs.twimg.com/profile_images/806078359696510977/YpRJKGYO_normal.jpg" TargetMode="External"/><Relationship Id="rId11396" Type="http://schemas.openxmlformats.org/officeDocument/2006/relationships/hyperlink" Target="http://twitter.com/EPITA/statuses/1052831650466287616" TargetMode="External"/><Relationship Id="rId11397" Type="http://schemas.openxmlformats.org/officeDocument/2006/relationships/hyperlink" Target="http://pbs.twimg.com/profile_images/976864069528555520/wuXzNaDK_normal.jpg" TargetMode="External"/><Relationship Id="rId11398" Type="http://schemas.openxmlformats.org/officeDocument/2006/relationships/hyperlink" Target="http://twitter.com/ahmedjr_16/statuses/1052831648646094849" TargetMode="External"/><Relationship Id="rId11399" Type="http://schemas.openxmlformats.org/officeDocument/2006/relationships/hyperlink" Target="http://pbs.twimg.com/profile_images/924589575191834624/fpr51q0Y_normal.jpg" TargetMode="External"/><Relationship Id="rId11400" Type="http://schemas.openxmlformats.org/officeDocument/2006/relationships/hyperlink" Target="http://twitter.com/StateOfTheDApps/statuses/1052831536653963264" TargetMode="External"/><Relationship Id="rId11401" Type="http://schemas.openxmlformats.org/officeDocument/2006/relationships/hyperlink" Target="http://pbs.twimg.com/profile_images/73556234/me_normal.jpg" TargetMode="External"/><Relationship Id="rId11402" Type="http://schemas.openxmlformats.org/officeDocument/2006/relationships/hyperlink" Target="http://twitter.com/tebeka/statuses/1052831493557538816" TargetMode="External"/><Relationship Id="rId11403" Type="http://schemas.openxmlformats.org/officeDocument/2006/relationships/hyperlink" Target="http://pbs.twimg.com/profile_images/557635275497943041/-IaU7dES_normal.jpeg" TargetMode="External"/><Relationship Id="rId11404" Type="http://schemas.openxmlformats.org/officeDocument/2006/relationships/hyperlink" Target="http://twitter.com/MathisintheAir/statuses/1052831378885234688" TargetMode="External"/><Relationship Id="rId11405" Type="http://schemas.openxmlformats.org/officeDocument/2006/relationships/hyperlink" Target="http://pbs.twimg.com/profile_images/866595172817264640/rYGoy985_normal.jpg" TargetMode="External"/><Relationship Id="rId11406" Type="http://schemas.openxmlformats.org/officeDocument/2006/relationships/hyperlink" Target="http://twitter.com/InterSystemsFi/statuses/1052831349839749120" TargetMode="External"/><Relationship Id="rId11407" Type="http://schemas.openxmlformats.org/officeDocument/2006/relationships/hyperlink" Target="http://pbs.twimg.com/profile_images/754611867394408448/BSrGHjcX_normal.jpg" TargetMode="External"/><Relationship Id="rId11408" Type="http://schemas.openxmlformats.org/officeDocument/2006/relationships/hyperlink" Target="http://twitter.com/The_Spar/statuses/1052830959047991296" TargetMode="External"/><Relationship Id="rId11409" Type="http://schemas.openxmlformats.org/officeDocument/2006/relationships/hyperlink" Target="http://pbs.twimg.com/profile_images/1051353172910923776/ooV0p7YE_normal.jpg" TargetMode="External"/><Relationship Id="rId11410" Type="http://schemas.openxmlformats.org/officeDocument/2006/relationships/hyperlink" Target="http://twitter.com/KevinRobertsonn/statuses/1052830934850916352" TargetMode="External"/><Relationship Id="rId11411" Type="http://schemas.openxmlformats.org/officeDocument/2006/relationships/hyperlink" Target="http://pbs.twimg.com/profile_images/888870032431861761/b4zhTjDX_normal.jpg" TargetMode="External"/><Relationship Id="rId11412" Type="http://schemas.openxmlformats.org/officeDocument/2006/relationships/hyperlink" Target="http://twitter.com/jlvallejodiaz/statuses/1052830510223974402" TargetMode="External"/><Relationship Id="rId11413" Type="http://schemas.openxmlformats.org/officeDocument/2006/relationships/hyperlink" Target="http://pbs.twimg.com/profile_images/760774125522518016/jhzjWv0i_normal.jpg" TargetMode="External"/><Relationship Id="rId11414" Type="http://schemas.openxmlformats.org/officeDocument/2006/relationships/hyperlink" Target="http://twitter.com/chidambara09/statuses/1052830190974300160" TargetMode="External"/><Relationship Id="rId11415" Type="http://schemas.openxmlformats.org/officeDocument/2006/relationships/hyperlink" Target="http://pbs.twimg.com/profile_images/760774125522518016/jhzjWv0i_normal.jpg" TargetMode="External"/><Relationship Id="rId11416" Type="http://schemas.openxmlformats.org/officeDocument/2006/relationships/hyperlink" Target="http://twitter.com/chidambara09/statuses/1052830190215168000" TargetMode="External"/><Relationship Id="rId11417" Type="http://schemas.openxmlformats.org/officeDocument/2006/relationships/hyperlink" Target="http://pbs.twimg.com/profile_images/739664889271046144/w3Wkzoz5_normal.jpg" TargetMode="External"/><Relationship Id="rId11418" Type="http://schemas.openxmlformats.org/officeDocument/2006/relationships/hyperlink" Target="http://twitter.com/machine_tuts/statuses/1052829986992852992" TargetMode="External"/><Relationship Id="rId11419" Type="http://schemas.openxmlformats.org/officeDocument/2006/relationships/hyperlink" Target="http://pbs.twimg.com/profile_images/1027892225492037632/JZPjaQqh_normal.jpg" TargetMode="External"/><Relationship Id="rId11420" Type="http://schemas.openxmlformats.org/officeDocument/2006/relationships/hyperlink" Target="http://twitter.com/digital_mine_/statuses/1052829780905586689" TargetMode="External"/><Relationship Id="rId11421" Type="http://schemas.openxmlformats.org/officeDocument/2006/relationships/hyperlink" Target="http://pbs.twimg.com/profile_images/2928019109/6f31a6034ed9c3e56723ec2bb5982808_normal.jpeg" TargetMode="External"/><Relationship Id="rId11422" Type="http://schemas.openxmlformats.org/officeDocument/2006/relationships/hyperlink" Target="http://twitter.com/ESILVparis/statuses/1052829712651902976" TargetMode="External"/><Relationship Id="rId11423" Type="http://schemas.openxmlformats.org/officeDocument/2006/relationships/hyperlink" Target="http://pbs.twimg.com/profile_images/739298064716861442/iNo8zCjh_normal.jpg" TargetMode="External"/><Relationship Id="rId11424" Type="http://schemas.openxmlformats.org/officeDocument/2006/relationships/hyperlink" Target="http://twitter.com/machines_learn/statuses/1052829474692182016" TargetMode="External"/><Relationship Id="rId11425" Type="http://schemas.openxmlformats.org/officeDocument/2006/relationships/hyperlink" Target="http://pbs.twimg.com/profile_images/839017527707512833/MOTdIZUh_normal.jpg" TargetMode="External"/><Relationship Id="rId11426" Type="http://schemas.openxmlformats.org/officeDocument/2006/relationships/hyperlink" Target="http://twitter.com/8Programming/statuses/1052829440068214784" TargetMode="External"/><Relationship Id="rId11427" Type="http://schemas.openxmlformats.org/officeDocument/2006/relationships/hyperlink" Target="http://pbs.twimg.com/profile_images/573270787689328640/jJOeslvG_normal.jpeg" TargetMode="External"/><Relationship Id="rId11428" Type="http://schemas.openxmlformats.org/officeDocument/2006/relationships/hyperlink" Target="http://twitter.com/PyThDesvenain/statuses/1052829374209318913" TargetMode="External"/><Relationship Id="rId11429" Type="http://schemas.openxmlformats.org/officeDocument/2006/relationships/hyperlink" Target="http://pbs.twimg.com/profile_images/1051599001106178048/5nhWKX8W_normal.jpg" TargetMode="External"/><Relationship Id="rId11430" Type="http://schemas.openxmlformats.org/officeDocument/2006/relationships/hyperlink" Target="http://twitter.com/MylittlerobotFR/statuses/1052829182852513793" TargetMode="External"/><Relationship Id="rId11431" Type="http://schemas.openxmlformats.org/officeDocument/2006/relationships/hyperlink" Target="http://pbs.twimg.com/profile_images/849714495874375681/y90rApzY_normal.jpg" TargetMode="External"/><Relationship Id="rId11432" Type="http://schemas.openxmlformats.org/officeDocument/2006/relationships/hyperlink" Target="http://twitter.com/markgrowth/statuses/1052829135209422848" TargetMode="External"/><Relationship Id="rId11433" Type="http://schemas.openxmlformats.org/officeDocument/2006/relationships/hyperlink" Target="http://pbs.twimg.com/profile_images/709292685215924224/06wPhvLt_normal.jpg" TargetMode="External"/><Relationship Id="rId11434" Type="http://schemas.openxmlformats.org/officeDocument/2006/relationships/hyperlink" Target="http://twitter.com/tutorial_dev/statuses/1052828447180038144" TargetMode="External"/><Relationship Id="rId11435" Type="http://schemas.openxmlformats.org/officeDocument/2006/relationships/hyperlink" Target="http://pbs.twimg.com/profile_images/1026098097464766465/kFJ3Pvjs_normal.jpg" TargetMode="External"/><Relationship Id="rId11436" Type="http://schemas.openxmlformats.org/officeDocument/2006/relationships/hyperlink" Target="http://twitter.com/IntelligenciaC1/statuses/1052828413801783297" TargetMode="External"/><Relationship Id="rId11437" Type="http://schemas.openxmlformats.org/officeDocument/2006/relationships/hyperlink" Target="http://pbs.twimg.com/profile_images/849166849950568448/Zb0nWTNN_normal.jpg" TargetMode="External"/><Relationship Id="rId11438" Type="http://schemas.openxmlformats.org/officeDocument/2006/relationships/hyperlink" Target="http://codeanywhere.com/" TargetMode="External"/><Relationship Id="rId11439" Type="http://schemas.openxmlformats.org/officeDocument/2006/relationships/hyperlink" Target="http://twitter.com/_30days30sites/statuses/1052828370017370112" TargetMode="External"/><Relationship Id="rId11440" Type="http://schemas.openxmlformats.org/officeDocument/2006/relationships/hyperlink" Target="http://pbs.twimg.com/profile_images/750963813462138880/6G-mDgrq_normal.jpg" TargetMode="External"/><Relationship Id="rId11441" Type="http://schemas.openxmlformats.org/officeDocument/2006/relationships/hyperlink" Target="http://twitter.com/Ai_Fanc/statuses/1052828222583435264" TargetMode="External"/><Relationship Id="rId11442" Type="http://schemas.openxmlformats.org/officeDocument/2006/relationships/hyperlink" Target="http://pbs.twimg.com/profile_images/750903677855019008/dN1sbrxR_normal.jpg" TargetMode="External"/><Relationship Id="rId11443" Type="http://schemas.openxmlformats.org/officeDocument/2006/relationships/hyperlink" Target="http://twitter.com/AI_GameDesign/statuses/1052827678896742400" TargetMode="External"/><Relationship Id="rId11444" Type="http://schemas.openxmlformats.org/officeDocument/2006/relationships/hyperlink" Target="http://pbs.twimg.com/profile_images/750905565786705920/AvrCFiCx_normal.jpg" TargetMode="External"/><Relationship Id="rId11445" Type="http://schemas.openxmlformats.org/officeDocument/2006/relationships/hyperlink" Target="http://twitter.com/AI_Developers/statuses/1052827659615555586" TargetMode="External"/><Relationship Id="rId11446" Type="http://schemas.openxmlformats.org/officeDocument/2006/relationships/hyperlink" Target="http://pbs.twimg.com/profile_images/462990912444854272/aVaj_Vau_normal.jpeg" TargetMode="External"/><Relationship Id="rId11447" Type="http://schemas.openxmlformats.org/officeDocument/2006/relationships/hyperlink" Target="http://twitter.com/college2014game/statuses/1052827500009512960" TargetMode="External"/><Relationship Id="rId11448" Type="http://schemas.openxmlformats.org/officeDocument/2006/relationships/hyperlink" Target="http://pbs.twimg.com/profile_images/1004252122500751360/1YDup5bR_normal.jpg" TargetMode="External"/><Relationship Id="rId11449" Type="http://schemas.openxmlformats.org/officeDocument/2006/relationships/hyperlink" Target="http://twitter.com/ja_salt/statuses/1052827485996503042" TargetMode="External"/><Relationship Id="rId11450" Type="http://schemas.openxmlformats.org/officeDocument/2006/relationships/hyperlink" Target="http://pbs.twimg.com/profile_images/1031997097690759170/psuwWLYh_normal.jpg" TargetMode="External"/><Relationship Id="rId11451" Type="http://schemas.openxmlformats.org/officeDocument/2006/relationships/hyperlink" Target="http://twitter.com/digitalsphere33/statuses/1052827357248147456" TargetMode="External"/><Relationship Id="rId11452" Type="http://schemas.openxmlformats.org/officeDocument/2006/relationships/hyperlink" Target="http://pbs.twimg.com/profile_images/1029332471752454149/7e5CDtme_normal.jpg" TargetMode="External"/><Relationship Id="rId11453" Type="http://schemas.openxmlformats.org/officeDocument/2006/relationships/hyperlink" Target="http://twitter.com/RecipeGrow/statuses/1052827267993427969" TargetMode="External"/><Relationship Id="rId11454" Type="http://schemas.openxmlformats.org/officeDocument/2006/relationships/hyperlink" Target="http://pbs.twimg.com/profile_images/1027892225492037632/JZPjaQqh_normal.jpg" TargetMode="External"/><Relationship Id="rId11455" Type="http://schemas.openxmlformats.org/officeDocument/2006/relationships/hyperlink" Target="http://twitter.com/digital_mine_/statuses/1052827261823475712" TargetMode="External"/><Relationship Id="rId11456" Type="http://schemas.openxmlformats.org/officeDocument/2006/relationships/hyperlink" Target="http://pbs.twimg.com/profile_images/869050266850426880/2aPAb5J6_normal.jpg" TargetMode="External"/><Relationship Id="rId11457" Type="http://schemas.openxmlformats.org/officeDocument/2006/relationships/hyperlink" Target="http://twitter.com/savage_drummer/statuses/1052827066335281153" TargetMode="External"/><Relationship Id="rId11458" Type="http://schemas.openxmlformats.org/officeDocument/2006/relationships/hyperlink" Target="http://pbs.twimg.com/profile_images/701866258988462080/_A3895WX_normal.jpg" TargetMode="External"/><Relationship Id="rId11459" Type="http://schemas.openxmlformats.org/officeDocument/2006/relationships/hyperlink" Target="http://twitter.com/PearTree80/statuses/1052827021720645632" TargetMode="External"/><Relationship Id="rId11460" Type="http://schemas.openxmlformats.org/officeDocument/2006/relationships/hyperlink" Target="http://pbs.twimg.com/profile_images/972410285146427392/XoESVldL_normal.jpg" TargetMode="External"/><Relationship Id="rId11461" Type="http://schemas.openxmlformats.org/officeDocument/2006/relationships/hyperlink" Target="http://twitter.com/1asifm/statuses/1052826618559909889" TargetMode="External"/><Relationship Id="rId11462" Type="http://schemas.openxmlformats.org/officeDocument/2006/relationships/hyperlink" Target="http://pbs.twimg.com/profile_images/972410285146427392/XoESVldL_normal.jpg" TargetMode="External"/><Relationship Id="rId11463" Type="http://schemas.openxmlformats.org/officeDocument/2006/relationships/hyperlink" Target="http://twitter.com/1asifm/statuses/1052826511504535552" TargetMode="External"/><Relationship Id="rId11464" Type="http://schemas.openxmlformats.org/officeDocument/2006/relationships/hyperlink" Target="http://pbs.twimg.com/profile_images/886819957790658564/OtFifZmN_normal.jpg" TargetMode="External"/><Relationship Id="rId11465" Type="http://schemas.openxmlformats.org/officeDocument/2006/relationships/hyperlink" Target="http://twitter.com/wamaitha_N/statuses/1052826369183371264" TargetMode="External"/><Relationship Id="rId11466" Type="http://schemas.openxmlformats.org/officeDocument/2006/relationships/hyperlink" Target="http://pbs.twimg.com/profile_images/886819957790658564/OtFifZmN_normal.jpg" TargetMode="External"/><Relationship Id="rId11467" Type="http://schemas.openxmlformats.org/officeDocument/2006/relationships/hyperlink" Target="http://twitter.com/wamaitha_N/statuses/1052826369103683584" TargetMode="External"/><Relationship Id="rId11468" Type="http://schemas.openxmlformats.org/officeDocument/2006/relationships/hyperlink" Target="http://pbs.twimg.com/profile_images/1046220721087688704/RidtZYBx_normal.jpg" TargetMode="External"/><Relationship Id="rId11469" Type="http://schemas.openxmlformats.org/officeDocument/2006/relationships/hyperlink" Target="http://twitter.com/AaronCuddeback/statuses/1052826312610639873" TargetMode="External"/><Relationship Id="rId11470" Type="http://schemas.openxmlformats.org/officeDocument/2006/relationships/hyperlink" Target="http://pbs.twimg.com/profile_images/378800000471177095/41f14bcd4661a3b72d75f9c50bc54a2a_normal.jpeg" TargetMode="External"/><Relationship Id="rId11471" Type="http://schemas.openxmlformats.org/officeDocument/2006/relationships/hyperlink" Target="http://twitter.com/vlics/statuses/1052826307543883776" TargetMode="External"/><Relationship Id="rId11472" Type="http://schemas.openxmlformats.org/officeDocument/2006/relationships/hyperlink" Target="http://pbs.twimg.com/profile_images/1046220721087688704/RidtZYBx_normal.jpg" TargetMode="External"/><Relationship Id="rId11473" Type="http://schemas.openxmlformats.org/officeDocument/2006/relationships/hyperlink" Target="http://twitter.com/AaronCuddeback/statuses/1052826299310465024" TargetMode="External"/><Relationship Id="rId11474" Type="http://schemas.openxmlformats.org/officeDocument/2006/relationships/hyperlink" Target="http://pbs.twimg.com/profile_images/972410285146427392/XoESVldL_normal.jpg" TargetMode="External"/><Relationship Id="rId11475" Type="http://schemas.openxmlformats.org/officeDocument/2006/relationships/hyperlink" Target="http://twitter.com/1asifm/statuses/1052826261977001984" TargetMode="External"/><Relationship Id="rId11476" Type="http://schemas.openxmlformats.org/officeDocument/2006/relationships/hyperlink" Target="http://pbs.twimg.com/profile_images/1005835108018876416/Ipw20bSZ_normal.jpg" TargetMode="External"/><Relationship Id="rId11477" Type="http://schemas.openxmlformats.org/officeDocument/2006/relationships/hyperlink" Target="http://twitter.com/rkprasant/statuses/1052826233002545153" TargetMode="External"/><Relationship Id="rId11478" Type="http://schemas.openxmlformats.org/officeDocument/2006/relationships/hyperlink" Target="http://pbs.twimg.com/profile_images/972410285146427392/XoESVldL_normal.jpg" TargetMode="External"/><Relationship Id="rId11479" Type="http://schemas.openxmlformats.org/officeDocument/2006/relationships/hyperlink" Target="http://twitter.com/1asifm/statuses/1052826092011044864" TargetMode="External"/><Relationship Id="rId11480" Type="http://schemas.openxmlformats.org/officeDocument/2006/relationships/hyperlink" Target="http://pbs.twimg.com/profile_images/972410285146427392/XoESVldL_normal.jpg" TargetMode="External"/><Relationship Id="rId11481" Type="http://schemas.openxmlformats.org/officeDocument/2006/relationships/hyperlink" Target="http://twitter.com/1asifm/statuses/1052825925212151810" TargetMode="External"/><Relationship Id="rId11482" Type="http://schemas.openxmlformats.org/officeDocument/2006/relationships/hyperlink" Target="http://pbs.twimg.com/profile_images/1005835108018876416/Ipw20bSZ_normal.jpg" TargetMode="External"/><Relationship Id="rId11483" Type="http://schemas.openxmlformats.org/officeDocument/2006/relationships/hyperlink" Target="http://twitter.com/rkprasant/statuses/1052825870732152832" TargetMode="External"/><Relationship Id="rId11484" Type="http://schemas.openxmlformats.org/officeDocument/2006/relationships/hyperlink" Target="http://pbs.twimg.com/profile_images/733583826299936768/uCvqbqjQ_normal.jpg" TargetMode="External"/><Relationship Id="rId11485" Type="http://schemas.openxmlformats.org/officeDocument/2006/relationships/hyperlink" Target="http://twitter.com/django_tutorial/statuses/1052825663772811264" TargetMode="External"/><Relationship Id="rId11486" Type="http://schemas.openxmlformats.org/officeDocument/2006/relationships/hyperlink" Target="http://pbs.twimg.com/profile_images/942143465055498241/cxs2O_Pf_normal.jpg" TargetMode="External"/><Relationship Id="rId11487" Type="http://schemas.openxmlformats.org/officeDocument/2006/relationships/hyperlink" Target="http://twitter.com/pychembath/statuses/1052825613139107840" TargetMode="External"/><Relationship Id="rId11488" Type="http://schemas.openxmlformats.org/officeDocument/2006/relationships/hyperlink" Target="http://abs.twimg.com/sticky/default_profile_images/default_profile_normal.png" TargetMode="External"/><Relationship Id="rId11489" Type="http://schemas.openxmlformats.org/officeDocument/2006/relationships/hyperlink" Target="http://twitter.com/Yulianafz5/statuses/1052825499251220480" TargetMode="External"/><Relationship Id="rId11490" Type="http://schemas.openxmlformats.org/officeDocument/2006/relationships/hyperlink" Target="http://pbs.twimg.com/profile_images/1013657863141683202/OZ3lGt3x_normal.jpg" TargetMode="External"/><Relationship Id="rId11491" Type="http://schemas.openxmlformats.org/officeDocument/2006/relationships/hyperlink" Target="http://twitter.com/Jonathanjamelh1/statuses/1052825431118884869" TargetMode="External"/><Relationship Id="rId11492" Type="http://schemas.openxmlformats.org/officeDocument/2006/relationships/hyperlink" Target="http://pbs.twimg.com/profile_images/972410285146427392/XoESVldL_normal.jpg" TargetMode="External"/><Relationship Id="rId11493" Type="http://schemas.openxmlformats.org/officeDocument/2006/relationships/hyperlink" Target="http://twitter.com/1asifm/statuses/1052825384134352896" TargetMode="External"/><Relationship Id="rId11494" Type="http://schemas.openxmlformats.org/officeDocument/2006/relationships/hyperlink" Target="http://pbs.twimg.com/profile_images/507282269921607681/akmTiVGt_normal.jpeg" TargetMode="External"/><Relationship Id="rId11495" Type="http://schemas.openxmlformats.org/officeDocument/2006/relationships/hyperlink" Target="http://twitter.com/enoho/statuses/1052825151773933570" TargetMode="External"/><Relationship Id="rId11496" Type="http://schemas.openxmlformats.org/officeDocument/2006/relationships/hyperlink" Target="http://pbs.twimg.com/profile_images/2030213082/image_normal.jpg" TargetMode="External"/><Relationship Id="rId11497" Type="http://schemas.openxmlformats.org/officeDocument/2006/relationships/hyperlink" Target="http://twitter.com/DaveRaven72/statuses/1052825139518296065" TargetMode="External"/><Relationship Id="rId11498" Type="http://schemas.openxmlformats.org/officeDocument/2006/relationships/hyperlink" Target="http://pbs.twimg.com/profile_images/1051061497089142784/MPuJlJ1__normal.jpg" TargetMode="External"/><Relationship Id="rId11499" Type="http://schemas.openxmlformats.org/officeDocument/2006/relationships/hyperlink" Target="http://twitter.com/Sreemanikandan3/statuses/1052825055296667648" TargetMode="External"/><Relationship Id="rId11500" Type="http://schemas.openxmlformats.org/officeDocument/2006/relationships/hyperlink" Target="http://pbs.twimg.com/profile_images/378800000859487866/6uwPE9E5_normal.png" TargetMode="External"/><Relationship Id="rId11501" Type="http://schemas.openxmlformats.org/officeDocument/2006/relationships/hyperlink" Target="http://twitter.com/AubayUKtechjobs/statuses/1052824857522647040" TargetMode="External"/><Relationship Id="rId11502" Type="http://schemas.openxmlformats.org/officeDocument/2006/relationships/hyperlink" Target="http://pbs.twimg.com/profile_images/760774125522518016/jhzjWv0i_normal.jpg" TargetMode="External"/><Relationship Id="rId11503" Type="http://schemas.openxmlformats.org/officeDocument/2006/relationships/hyperlink" Target="http://twitter.com/chidambara09/statuses/1052824646863605760" TargetMode="External"/><Relationship Id="rId11504" Type="http://schemas.openxmlformats.org/officeDocument/2006/relationships/hyperlink" Target="http://pbs.twimg.com/profile_images/972410285146427392/XoESVldL_normal.jpg" TargetMode="External"/><Relationship Id="rId11505" Type="http://schemas.openxmlformats.org/officeDocument/2006/relationships/hyperlink" Target="http://twitter.com/1asifm/statuses/1052824633479696384" TargetMode="External"/><Relationship Id="rId11506" Type="http://schemas.openxmlformats.org/officeDocument/2006/relationships/hyperlink" Target="http://pbs.twimg.com/profile_images/904774833015332864/OnvkLqqw_normal.jpg" TargetMode="External"/><Relationship Id="rId11507" Type="http://schemas.openxmlformats.org/officeDocument/2006/relationships/hyperlink" Target="http://twitter.com/Purplesoftng/statuses/1052824629767630848" TargetMode="External"/><Relationship Id="rId11508" Type="http://schemas.openxmlformats.org/officeDocument/2006/relationships/hyperlink" Target="http://pbs.twimg.com/profile_images/1037884625425551360/VcHP413g_normal.jpg" TargetMode="External"/><Relationship Id="rId11509" Type="http://schemas.openxmlformats.org/officeDocument/2006/relationships/hyperlink" Target="http://twitter.com/PRaspberrypi3/statuses/1052824625762131968" TargetMode="External"/><Relationship Id="rId11510" Type="http://schemas.openxmlformats.org/officeDocument/2006/relationships/hyperlink" Target="http://pbs.twimg.com/profile_images/904774833015332864/OnvkLqqw_normal.jpg" TargetMode="External"/><Relationship Id="rId11511" Type="http://schemas.openxmlformats.org/officeDocument/2006/relationships/hyperlink" Target="http://twitter.com/Purplesoftng/statuses/1052824618136825856" TargetMode="External"/><Relationship Id="rId11512" Type="http://schemas.openxmlformats.org/officeDocument/2006/relationships/hyperlink" Target="http://pbs.twimg.com/profile_images/885955555277377537/H4HOKLfw_normal.jpg" TargetMode="External"/><Relationship Id="rId11513" Type="http://schemas.openxmlformats.org/officeDocument/2006/relationships/hyperlink" Target="http://twitter.com/AcademicChatter/statuses/1052824611187019776" TargetMode="External"/><Relationship Id="rId11514" Type="http://schemas.openxmlformats.org/officeDocument/2006/relationships/hyperlink" Target="http://pbs.twimg.com/profile_images/972410285146427392/XoESVldL_normal.jpg" TargetMode="External"/><Relationship Id="rId11515" Type="http://schemas.openxmlformats.org/officeDocument/2006/relationships/hyperlink" Target="http://twitter.com/1asifm/statuses/1052824565402017793" TargetMode="External"/><Relationship Id="rId11516" Type="http://schemas.openxmlformats.org/officeDocument/2006/relationships/hyperlink" Target="http://pbs.twimg.com/profile_images/1040194620402151424/VqnYwqLA_normal.jpg" TargetMode="External"/><Relationship Id="rId11517" Type="http://schemas.openxmlformats.org/officeDocument/2006/relationships/hyperlink" Target="http://twitter.com/texaninireland/statuses/1052824515208769536" TargetMode="External"/><Relationship Id="rId11518" Type="http://schemas.openxmlformats.org/officeDocument/2006/relationships/hyperlink" Target="http://pbs.twimg.com/profile_images/972410285146427392/XoESVldL_normal.jpg" TargetMode="External"/><Relationship Id="rId11519" Type="http://schemas.openxmlformats.org/officeDocument/2006/relationships/hyperlink" Target="http://twitter.com/1asifm/statuses/1052824346467667968" TargetMode="External"/><Relationship Id="rId11520" Type="http://schemas.openxmlformats.org/officeDocument/2006/relationships/hyperlink" Target="http://pbs.twimg.com/profile_images/1022807394479419392/WCRQn1Of_normal.jpg" TargetMode="External"/><Relationship Id="rId11521" Type="http://schemas.openxmlformats.org/officeDocument/2006/relationships/hyperlink" Target="http://twitter.com/ShrutiTurner/statuses/1052824257141428224" TargetMode="External"/><Relationship Id="rId11522" Type="http://schemas.openxmlformats.org/officeDocument/2006/relationships/hyperlink" Target="http://pbs.twimg.com/profile_images/617878357854662656/9FmuBkeg_normal.jpg" TargetMode="External"/><Relationship Id="rId11523" Type="http://schemas.openxmlformats.org/officeDocument/2006/relationships/hyperlink" Target="http://twitter.com/msmharbii/statuses/1052824251298959360" TargetMode="External"/><Relationship Id="rId11524" Type="http://schemas.openxmlformats.org/officeDocument/2006/relationships/hyperlink" Target="http://pbs.twimg.com/profile_images/1037884625425551360/VcHP413g_normal.jpg" TargetMode="External"/><Relationship Id="rId11525" Type="http://schemas.openxmlformats.org/officeDocument/2006/relationships/hyperlink" Target="http://twitter.com/PRaspberrypi3/statuses/1052824243971354624" TargetMode="External"/><Relationship Id="rId11526" Type="http://schemas.openxmlformats.org/officeDocument/2006/relationships/hyperlink" Target="http://pbs.twimg.com/profile_images/755606041728016384/_JlbwVxo_normal.jpg" TargetMode="External"/><Relationship Id="rId11527" Type="http://schemas.openxmlformats.org/officeDocument/2006/relationships/hyperlink" Target="http://twitter.com/BeardySmeardy/statuses/1052824209850884101" TargetMode="External"/><Relationship Id="rId11528" Type="http://schemas.openxmlformats.org/officeDocument/2006/relationships/hyperlink" Target="http://pbs.twimg.com/profile_images/617878357854662656/9FmuBkeg_normal.jpg" TargetMode="External"/><Relationship Id="rId11529" Type="http://schemas.openxmlformats.org/officeDocument/2006/relationships/hyperlink" Target="http://twitter.com/msmharbii/statuses/1052824129181765632" TargetMode="External"/><Relationship Id="rId11530" Type="http://schemas.openxmlformats.org/officeDocument/2006/relationships/hyperlink" Target="http://pbs.twimg.com/profile_images/1037884625425551360/VcHP413g_normal.jpg" TargetMode="External"/><Relationship Id="rId11531" Type="http://schemas.openxmlformats.org/officeDocument/2006/relationships/hyperlink" Target="http://twitter.com/PRaspberrypi3/statuses/1052824116619763712" TargetMode="External"/><Relationship Id="rId11532" Type="http://schemas.openxmlformats.org/officeDocument/2006/relationships/hyperlink" Target="http://pbs.twimg.com/profile_images/958394354799972352/Gzj1nNy5_normal.jpg" TargetMode="External"/><Relationship Id="rId11533" Type="http://schemas.openxmlformats.org/officeDocument/2006/relationships/hyperlink" Target="http://twitter.com/FireTechCamp/statuses/1052824099729408000" TargetMode="External"/><Relationship Id="rId11534" Type="http://schemas.openxmlformats.org/officeDocument/2006/relationships/hyperlink" Target="http://pbs.twimg.com/profile_images/976864069528555520/wuXzNaDK_normal.jpg" TargetMode="External"/><Relationship Id="rId11535" Type="http://schemas.openxmlformats.org/officeDocument/2006/relationships/hyperlink" Target="http://twitter.com/ahmedjr_16/statuses/1052824098672336898" TargetMode="External"/><Relationship Id="rId11536" Type="http://schemas.openxmlformats.org/officeDocument/2006/relationships/hyperlink" Target="http://pbs.twimg.com/profile_images/921261401372545024/Sn3OEaR3_normal.jpg" TargetMode="External"/><Relationship Id="rId11537" Type="http://schemas.openxmlformats.org/officeDocument/2006/relationships/hyperlink" Target="http://twitter.com/paradigmate/statuses/1052824065654882304" TargetMode="External"/><Relationship Id="rId11538" Type="http://schemas.openxmlformats.org/officeDocument/2006/relationships/hyperlink" Target="http://pbs.twimg.com/profile_images/743760198729293824/poXmKxoi_normal.jpg" TargetMode="External"/><Relationship Id="rId11539" Type="http://schemas.openxmlformats.org/officeDocument/2006/relationships/hyperlink" Target="http://twitter.com/YANDRAPU/statuses/1052823776696643585" TargetMode="External"/><Relationship Id="rId11540" Type="http://schemas.openxmlformats.org/officeDocument/2006/relationships/hyperlink" Target="http://pbs.twimg.com/profile_images/849166849950568448/Zb0nWTNN_normal.jpg" TargetMode="External"/><Relationship Id="rId11541" Type="http://schemas.openxmlformats.org/officeDocument/2006/relationships/hyperlink" Target="http://codeanywhere.com/" TargetMode="External"/><Relationship Id="rId11542" Type="http://schemas.openxmlformats.org/officeDocument/2006/relationships/hyperlink" Target="http://twitter.com/_30days30sites/statuses/1052823738738200577" TargetMode="External"/><Relationship Id="rId11543" Type="http://schemas.openxmlformats.org/officeDocument/2006/relationships/hyperlink" Target="http://pbs.twimg.com/profile_images/1049914502760865797/yOSIq1JL_normal.jpg" TargetMode="External"/><Relationship Id="rId11544" Type="http://schemas.openxmlformats.org/officeDocument/2006/relationships/hyperlink" Target="http://twitter.com/waseda_daidai/statuses/1052823616692183040" TargetMode="External"/><Relationship Id="rId11545" Type="http://schemas.openxmlformats.org/officeDocument/2006/relationships/hyperlink" Target="http://pbs.twimg.com/profile_images/725611285384065024/QMpr0zH3_normal.jpg" TargetMode="External"/><Relationship Id="rId11546" Type="http://schemas.openxmlformats.org/officeDocument/2006/relationships/hyperlink" Target="http://twitter.com/code__tutorials/statuses/1052823133575684097" TargetMode="External"/><Relationship Id="rId11547" Type="http://schemas.openxmlformats.org/officeDocument/2006/relationships/hyperlink" Target="http://pbs.twimg.com/profile_images/1042035585970581510/oQfSazaq_normal.jpg" TargetMode="External"/><Relationship Id="rId11548" Type="http://schemas.openxmlformats.org/officeDocument/2006/relationships/hyperlink" Target="http://twitter.com/thomashilbig2/statuses/1052822775180587008" TargetMode="External"/><Relationship Id="rId11549" Type="http://schemas.openxmlformats.org/officeDocument/2006/relationships/hyperlink" Target="http://pbs.twimg.com/profile_images/1046220721087688704/RidtZYBx_normal.jpg" TargetMode="External"/><Relationship Id="rId11550" Type="http://schemas.openxmlformats.org/officeDocument/2006/relationships/hyperlink" Target="http://twitter.com/AaronCuddeback/statuses/1052822751487172608" TargetMode="External"/><Relationship Id="rId11551" Type="http://schemas.openxmlformats.org/officeDocument/2006/relationships/hyperlink" Target="http://pbs.twimg.com/profile_images/619277471595298816/uYXvr-P9_normal.jpg" TargetMode="External"/><Relationship Id="rId11552" Type="http://schemas.openxmlformats.org/officeDocument/2006/relationships/hyperlink" Target="http://twitter.com/SuperCyprien/statuses/1052822676480421889" TargetMode="External"/><Relationship Id="rId11553" Type="http://schemas.openxmlformats.org/officeDocument/2006/relationships/hyperlink" Target="http://pbs.twimg.com/profile_images/939825647559602176/_Xsa91Df_normal.jpg" TargetMode="External"/><Relationship Id="rId11554" Type="http://schemas.openxmlformats.org/officeDocument/2006/relationships/hyperlink" Target="http://twitter.com/victotara/statuses/1052822631769169923" TargetMode="External"/><Relationship Id="rId11555" Type="http://schemas.openxmlformats.org/officeDocument/2006/relationships/hyperlink" Target="http://pbs.twimg.com/profile_images/1010311420129529856/pJBAnSUm_normal.jpg" TargetMode="External"/><Relationship Id="rId11556" Type="http://schemas.openxmlformats.org/officeDocument/2006/relationships/hyperlink" Target="http://twitter.com/ilceruttino/statuses/1052822594288840704" TargetMode="External"/><Relationship Id="rId11557" Type="http://schemas.openxmlformats.org/officeDocument/2006/relationships/hyperlink" Target="http://pbs.twimg.com/profile_images/1046220721087688704/RidtZYBx_normal.jpg" TargetMode="External"/><Relationship Id="rId11558" Type="http://schemas.openxmlformats.org/officeDocument/2006/relationships/hyperlink" Target="http://twitter.com/AaronCuddeback/statuses/1052822577532608512" TargetMode="External"/><Relationship Id="rId11559" Type="http://schemas.openxmlformats.org/officeDocument/2006/relationships/hyperlink" Target="http://pbs.twimg.com/profile_images/2576036448/j2rsqnclq17s5j87lg1o_normal.jpeg" TargetMode="External"/><Relationship Id="rId11560" Type="http://schemas.openxmlformats.org/officeDocument/2006/relationships/hyperlink" Target="http://twitter.com/VampireMonk/statuses/1052822540400427008" TargetMode="External"/><Relationship Id="rId11561" Type="http://schemas.openxmlformats.org/officeDocument/2006/relationships/hyperlink" Target="http://pbs.twimg.com/profile_images/973611685822058497/yRRo9D52_normal.jpg" TargetMode="External"/><Relationship Id="rId11562" Type="http://schemas.openxmlformats.org/officeDocument/2006/relationships/hyperlink" Target="http://twitter.com/ServerlessFan/statuses/1052822371982368768" TargetMode="External"/><Relationship Id="rId11563" Type="http://schemas.openxmlformats.org/officeDocument/2006/relationships/hyperlink" Target="http://pbs.twimg.com/profile_images/873108646292369408/jhmvIfoH_normal.jpg" TargetMode="External"/><Relationship Id="rId11564" Type="http://schemas.openxmlformats.org/officeDocument/2006/relationships/hyperlink" Target="http://twitter.com/itstuartmccoll/statuses/1052822370887655424" TargetMode="External"/><Relationship Id="rId11565" Type="http://schemas.openxmlformats.org/officeDocument/2006/relationships/hyperlink" Target="http://pbs.twimg.com/profile_images/2576036448/j2rsqnclq17s5j87lg1o_normal.jpeg" TargetMode="External"/><Relationship Id="rId11566" Type="http://schemas.openxmlformats.org/officeDocument/2006/relationships/hyperlink" Target="http://twitter.com/VampireMonk/statuses/1052822353896501248" TargetMode="External"/><Relationship Id="rId11567" Type="http://schemas.openxmlformats.org/officeDocument/2006/relationships/hyperlink" Target="http://pbs.twimg.com/profile_images/610006517127843840/t7RwyWB3_normal.png" TargetMode="External"/><Relationship Id="rId11568" Type="http://schemas.openxmlformats.org/officeDocument/2006/relationships/hyperlink" Target="http://twitter.com/iliaznk/statuses/1052822250234306561" TargetMode="External"/><Relationship Id="rId11569" Type="http://schemas.openxmlformats.org/officeDocument/2006/relationships/hyperlink" Target="http://pbs.twimg.com/profile_images/1027594983036080128/kW6ZPeRt_normal.jpg" TargetMode="External"/><Relationship Id="rId11570" Type="http://schemas.openxmlformats.org/officeDocument/2006/relationships/hyperlink" Target="http://twitter.com/London__Digital/statuses/1052822135390052352" TargetMode="External"/><Relationship Id="rId11571" Type="http://schemas.openxmlformats.org/officeDocument/2006/relationships/hyperlink" Target="http://pbs.twimg.com/profile_images/643353364751892480/VdJZ1sSV_normal.jpg" TargetMode="External"/><Relationship Id="rId11572" Type="http://schemas.openxmlformats.org/officeDocument/2006/relationships/hyperlink" Target="http://twitter.com/JandCAssociates/statuses/1052821875334754304" TargetMode="External"/><Relationship Id="rId11573" Type="http://schemas.openxmlformats.org/officeDocument/2006/relationships/hyperlink" Target="http://pbs.twimg.com/profile_images/674944482052280320/RtKAfxhF_normal.png" TargetMode="External"/><Relationship Id="rId11574" Type="http://schemas.openxmlformats.org/officeDocument/2006/relationships/hyperlink" Target="http://twitter.com/TheDevopser/statuses/1052821690298716160" TargetMode="External"/><Relationship Id="rId11575" Type="http://schemas.openxmlformats.org/officeDocument/2006/relationships/hyperlink" Target="http://pbs.twimg.com/profile_images/929244176083976192/xsnjNq_-_normal.jpg" TargetMode="External"/><Relationship Id="rId11576" Type="http://schemas.openxmlformats.org/officeDocument/2006/relationships/hyperlink" Target="http://twitter.com/ZyberGudari/statuses/1052821540855672832" TargetMode="External"/><Relationship Id="rId11577" Type="http://schemas.openxmlformats.org/officeDocument/2006/relationships/hyperlink" Target="http://pbs.twimg.com/profile_images/516513287052066816/HzRDv8Qj_normal.jpeg" TargetMode="External"/><Relationship Id="rId11578" Type="http://schemas.openxmlformats.org/officeDocument/2006/relationships/hyperlink" Target="http://twitter.com/CarlBateman/statuses/1052821399688101888" TargetMode="External"/><Relationship Id="rId11579" Type="http://schemas.openxmlformats.org/officeDocument/2006/relationships/hyperlink" Target="http://pbs.twimg.com/profile_images/2576036448/j2rsqnclq17s5j87lg1o_normal.jpeg" TargetMode="External"/><Relationship Id="rId11580" Type="http://schemas.openxmlformats.org/officeDocument/2006/relationships/hyperlink" Target="http://twitter.com/VampireMonk/statuses/1052821310311686144" TargetMode="External"/><Relationship Id="rId11581" Type="http://schemas.openxmlformats.org/officeDocument/2006/relationships/hyperlink" Target="http://pbs.twimg.com/profile_images/929244176083976192/xsnjNq_-_normal.jpg" TargetMode="External"/><Relationship Id="rId11582" Type="http://schemas.openxmlformats.org/officeDocument/2006/relationships/hyperlink" Target="http://twitter.com/ZyberGudari/statuses/1052821230472949760" TargetMode="External"/><Relationship Id="rId11583" Type="http://schemas.openxmlformats.org/officeDocument/2006/relationships/hyperlink" Target="http://pbs.twimg.com/profile_images/2576036448/j2rsqnclq17s5j87lg1o_normal.jpeg" TargetMode="External"/><Relationship Id="rId11584" Type="http://schemas.openxmlformats.org/officeDocument/2006/relationships/hyperlink" Target="http://twitter.com/VampireMonk/statuses/1052821179877249025" TargetMode="External"/><Relationship Id="rId11585" Type="http://schemas.openxmlformats.org/officeDocument/2006/relationships/hyperlink" Target="http://pbs.twimg.com/profile_images/991864366839549952/H09aGK19_normal.jpg" TargetMode="External"/><Relationship Id="rId11586" Type="http://schemas.openxmlformats.org/officeDocument/2006/relationships/hyperlink" Target="http://twitter.com/Muhammad0k/statuses/1052821090844794880" TargetMode="External"/><Relationship Id="rId11587" Type="http://schemas.openxmlformats.org/officeDocument/2006/relationships/hyperlink" Target="http://pbs.twimg.com/profile_images/991864366839549952/H09aGK19_normal.jpg" TargetMode="External"/><Relationship Id="rId11588" Type="http://schemas.openxmlformats.org/officeDocument/2006/relationships/hyperlink" Target="http://twitter.com/Muhammad0k/statuses/1052820989845880833" TargetMode="External"/><Relationship Id="rId11589" Type="http://schemas.openxmlformats.org/officeDocument/2006/relationships/hyperlink" Target="http://pbs.twimg.com/profile_images/1003496404369543168/MU-8VZfL_normal.jpg" TargetMode="External"/><Relationship Id="rId11590" Type="http://schemas.openxmlformats.org/officeDocument/2006/relationships/hyperlink" Target="http://twitter.com/100xcode/statuses/1052820858807312384" TargetMode="External"/><Relationship Id="rId11591" Type="http://schemas.openxmlformats.org/officeDocument/2006/relationships/hyperlink" Target="http://pbs.twimg.com/profile_images/1042272434127294464/P6OwiaHX_normal.jpg" TargetMode="External"/><Relationship Id="rId11592" Type="http://schemas.openxmlformats.org/officeDocument/2006/relationships/hyperlink" Target="http://twitter.com/AFa5ri/statuses/1052820854097231872" TargetMode="External"/><Relationship Id="rId11593" Type="http://schemas.openxmlformats.org/officeDocument/2006/relationships/hyperlink" Target="http://pbs.twimg.com/profile_images/868356431417937921/SnwvT6VC_normal.jpg" TargetMode="External"/><Relationship Id="rId11594" Type="http://schemas.openxmlformats.org/officeDocument/2006/relationships/hyperlink" Target="http://twitter.com/PCzanik/statuses/1052820841073975296" TargetMode="External"/><Relationship Id="rId11595" Type="http://schemas.openxmlformats.org/officeDocument/2006/relationships/hyperlink" Target="http://pbs.twimg.com/profile_images/991864366839549952/H09aGK19_normal.jpg" TargetMode="External"/><Relationship Id="rId11596" Type="http://schemas.openxmlformats.org/officeDocument/2006/relationships/hyperlink" Target="http://twitter.com/Muhammad0k/statuses/1052820826716803072" TargetMode="External"/><Relationship Id="rId11597" Type="http://schemas.openxmlformats.org/officeDocument/2006/relationships/hyperlink" Target="http://pbs.twimg.com/profile_images/991864366839549952/H09aGK19_normal.jpg" TargetMode="External"/><Relationship Id="rId11598" Type="http://schemas.openxmlformats.org/officeDocument/2006/relationships/hyperlink" Target="http://twitter.com/Muhammad0k/statuses/1052820748476116992" TargetMode="External"/><Relationship Id="rId11599" Type="http://schemas.openxmlformats.org/officeDocument/2006/relationships/hyperlink" Target="http://pbs.twimg.com/profile_images/769630931279831044/3TwP4PBb_normal.jpg" TargetMode="External"/><Relationship Id="rId11600" Type="http://schemas.openxmlformats.org/officeDocument/2006/relationships/hyperlink" Target="http://twitter.com/html_css_bot/statuses/1052820686341853184" TargetMode="External"/><Relationship Id="rId11601" Type="http://schemas.openxmlformats.org/officeDocument/2006/relationships/hyperlink" Target="http://pbs.twimg.com/profile_images/441246743745667072/8VEYhhie_normal.jpeg" TargetMode="External"/><Relationship Id="rId11602" Type="http://schemas.openxmlformats.org/officeDocument/2006/relationships/hyperlink" Target="http://twitter.com/gaby_wald/statuses/1052820590288035840" TargetMode="External"/><Relationship Id="rId11603" Type="http://schemas.openxmlformats.org/officeDocument/2006/relationships/hyperlink" Target="http://pbs.twimg.com/profile_images/991864366839549952/H09aGK19_normal.jpg" TargetMode="External"/><Relationship Id="rId11604" Type="http://schemas.openxmlformats.org/officeDocument/2006/relationships/hyperlink" Target="http://twitter.com/Muhammad0k/statuses/1052820495580782592" TargetMode="External"/><Relationship Id="rId11605" Type="http://schemas.openxmlformats.org/officeDocument/2006/relationships/hyperlink" Target="http://pbs.twimg.com/profile_images/1013657863141683202/OZ3lGt3x_normal.jpg" TargetMode="External"/><Relationship Id="rId11606" Type="http://schemas.openxmlformats.org/officeDocument/2006/relationships/hyperlink" Target="http://twitter.com/Jonathanjamelh1/statuses/1052820363644686336" TargetMode="External"/><Relationship Id="rId11607" Type="http://schemas.openxmlformats.org/officeDocument/2006/relationships/hyperlink" Target="http://pbs.twimg.com/profile_images/1020281627275157505/NzLxTVJ5_normal.jpg" TargetMode="External"/><Relationship Id="rId11608" Type="http://schemas.openxmlformats.org/officeDocument/2006/relationships/hyperlink" Target="http://twitter.com/YourTechCompany/statuses/1052820277686620160" TargetMode="External"/><Relationship Id="rId11609" Type="http://schemas.openxmlformats.org/officeDocument/2006/relationships/hyperlink" Target="http://pbs.twimg.com/profile_images/1003780657124868097/H3aIcAr4_normal.jpg" TargetMode="External"/><Relationship Id="rId11610" Type="http://schemas.openxmlformats.org/officeDocument/2006/relationships/hyperlink" Target="http://twitter.com/SaltinhoT/statuses/1052820064334942208" TargetMode="External"/><Relationship Id="rId11611" Type="http://schemas.openxmlformats.org/officeDocument/2006/relationships/hyperlink" Target="http://pbs.twimg.com/profile_images/1031633784070983681/GJDbVuuh_normal.jpg" TargetMode="External"/><Relationship Id="rId11612" Type="http://schemas.openxmlformats.org/officeDocument/2006/relationships/hyperlink" Target="http://twitter.com/mas06706465/statuses/1052819836018020354" TargetMode="External"/><Relationship Id="rId11613" Type="http://schemas.openxmlformats.org/officeDocument/2006/relationships/hyperlink" Target="http://pbs.twimg.com/profile_images/1031633784070983681/GJDbVuuh_normal.jpg" TargetMode="External"/><Relationship Id="rId11614" Type="http://schemas.openxmlformats.org/officeDocument/2006/relationships/hyperlink" Target="http://twitter.com/mas06706465/statuses/1052819770821763072" TargetMode="External"/><Relationship Id="rId11615" Type="http://schemas.openxmlformats.org/officeDocument/2006/relationships/hyperlink" Target="http://pbs.twimg.com/profile_images/1031633784070983681/GJDbVuuh_normal.jpg" TargetMode="External"/><Relationship Id="rId11616" Type="http://schemas.openxmlformats.org/officeDocument/2006/relationships/hyperlink" Target="http://twitter.com/mas06706465/statuses/1052819743957225472" TargetMode="External"/><Relationship Id="rId11617" Type="http://schemas.openxmlformats.org/officeDocument/2006/relationships/hyperlink" Target="http://pbs.twimg.com/profile_images/660651300/yo_normal.jpg" TargetMode="External"/><Relationship Id="rId11618" Type="http://schemas.openxmlformats.org/officeDocument/2006/relationships/hyperlink" Target="http://twitter.com/Jilguerin/statuses/1052819620594417665" TargetMode="External"/><Relationship Id="rId11619" Type="http://schemas.openxmlformats.org/officeDocument/2006/relationships/hyperlink" Target="http://pbs.twimg.com/profile_images/543260953802833920/7ZCmjbcy_normal.png" TargetMode="External"/><Relationship Id="rId11620" Type="http://schemas.openxmlformats.org/officeDocument/2006/relationships/hyperlink" Target="http://twitter.com/hh_consulting/statuses/1052819510204358656" TargetMode="External"/><Relationship Id="rId11621" Type="http://schemas.openxmlformats.org/officeDocument/2006/relationships/hyperlink" Target="http://pbs.twimg.com/profile_images/1024021377098149888/xlCzw7is_normal.jpg" TargetMode="External"/><Relationship Id="rId11622" Type="http://schemas.openxmlformats.org/officeDocument/2006/relationships/hyperlink" Target="http://twitter.com/betterUIndia/statuses/1052819261410938880" TargetMode="External"/><Relationship Id="rId11623" Type="http://schemas.openxmlformats.org/officeDocument/2006/relationships/hyperlink" Target="http://pbs.twimg.com/profile_images/1029394980274466816/XWTTk0Ki_normal.jpg" TargetMode="External"/><Relationship Id="rId11624" Type="http://schemas.openxmlformats.org/officeDocument/2006/relationships/hyperlink" Target="http://twitter.com/SmbsF/statuses/1052819218150739968" TargetMode="External"/><Relationship Id="rId11625" Type="http://schemas.openxmlformats.org/officeDocument/2006/relationships/hyperlink" Target="http://pbs.twimg.com/profile_images/826458534049173504/0LKKW4Vs_normal.jpg" TargetMode="External"/><Relationship Id="rId11626" Type="http://schemas.openxmlformats.org/officeDocument/2006/relationships/hyperlink" Target="http://twitter.com/JSTweetsBot/statuses/1052819141407719424" TargetMode="External"/><Relationship Id="rId11627" Type="http://schemas.openxmlformats.org/officeDocument/2006/relationships/hyperlink" Target="http://pbs.twimg.com/profile_images/944183097452572673/GZgkcivQ_normal.jpg" TargetMode="External"/><Relationship Id="rId11628" Type="http://schemas.openxmlformats.org/officeDocument/2006/relationships/hyperlink" Target="http://twitter.com/monsoonfish/statuses/1052819084927295488" TargetMode="External"/><Relationship Id="rId11629" Type="http://schemas.openxmlformats.org/officeDocument/2006/relationships/hyperlink" Target="http://pbs.twimg.com/profile_images/1046730966239080450/fdqAnC6D_normal.jpg" TargetMode="External"/><Relationship Id="rId11630" Type="http://schemas.openxmlformats.org/officeDocument/2006/relationships/hyperlink" Target="http://twitter.com/Calcaware/statuses/1052818955478474752" TargetMode="External"/><Relationship Id="rId11631" Type="http://schemas.openxmlformats.org/officeDocument/2006/relationships/hyperlink" Target="http://pbs.twimg.com/profile_images/819577714860494851/DgNz2Kl4_normal.jpg" TargetMode="External"/><Relationship Id="rId11632" Type="http://schemas.openxmlformats.org/officeDocument/2006/relationships/hyperlink" Target="http://twitter.com/adeyefa_codes/statuses/1052818878290644993" TargetMode="External"/><Relationship Id="rId11633" Type="http://schemas.openxmlformats.org/officeDocument/2006/relationships/hyperlink" Target="http://pbs.twimg.com/profile_images/929244176083976192/xsnjNq_-_normal.jpg" TargetMode="External"/><Relationship Id="rId11634" Type="http://schemas.openxmlformats.org/officeDocument/2006/relationships/hyperlink" Target="http://twitter.com/ZyberGudari/statuses/1052818870283771904" TargetMode="External"/><Relationship Id="rId11635" Type="http://schemas.openxmlformats.org/officeDocument/2006/relationships/hyperlink" Target="http://pbs.twimg.com/profile_images/828992983970222082/-6Uef0KV_normal.jpg" TargetMode="External"/><Relationship Id="rId11636" Type="http://schemas.openxmlformats.org/officeDocument/2006/relationships/hyperlink" Target="http://twitter.com/Beezel_Bug/statuses/1052818688246726656" TargetMode="External"/><Relationship Id="rId11637" Type="http://schemas.openxmlformats.org/officeDocument/2006/relationships/hyperlink" Target="http://pbs.twimg.com/profile_images/920566850022383617/esWzEpCe_normal.jpg" TargetMode="External"/><Relationship Id="rId11638" Type="http://schemas.openxmlformats.org/officeDocument/2006/relationships/hyperlink" Target="http://twitter.com/fan_python/statuses/1052817387228188675" TargetMode="External"/><Relationship Id="rId11639" Type="http://schemas.openxmlformats.org/officeDocument/2006/relationships/hyperlink" Target="http://pbs.twimg.com/profile_images/733596188688011264/cosdsABq_normal.jpg" TargetMode="External"/><Relationship Id="rId11640" Type="http://schemas.openxmlformats.org/officeDocument/2006/relationships/hyperlink" Target="http://twitter.com/PythonDevelop/statuses/1052817219858649089" TargetMode="External"/><Relationship Id="rId11641" Type="http://schemas.openxmlformats.org/officeDocument/2006/relationships/hyperlink" Target="http://pbs.twimg.com/profile_images/706951398852841476/KUTyhMhq_normal.jpg" TargetMode="External"/><Relationship Id="rId11642" Type="http://schemas.openxmlformats.org/officeDocument/2006/relationships/hyperlink" Target="http://twitter.com/ghb_hq/statuses/1052817180977287168" TargetMode="External"/><Relationship Id="rId11643" Type="http://schemas.openxmlformats.org/officeDocument/2006/relationships/hyperlink" Target="http://pbs.twimg.com/profile_images/1044649612815073280/NO3hD9N7_normal.jpg" TargetMode="External"/><Relationship Id="rId11644" Type="http://schemas.openxmlformats.org/officeDocument/2006/relationships/hyperlink" Target="http://twitter.com/mathazay/statuses/1052817000068800512" TargetMode="External"/><Relationship Id="rId11645" Type="http://schemas.openxmlformats.org/officeDocument/2006/relationships/hyperlink" Target="http://pbs.twimg.com/profile_images/572091631055028224/Pkx__FSB_normal.png" TargetMode="External"/><Relationship Id="rId11646" Type="http://schemas.openxmlformats.org/officeDocument/2006/relationships/hyperlink" Target="http://twitter.com/cool_python/statuses/1052816778680786944" TargetMode="External"/><Relationship Id="rId11647" Type="http://schemas.openxmlformats.org/officeDocument/2006/relationships/hyperlink" Target="http://pbs.twimg.com/profile_images/755606041728016384/_JlbwVxo_normal.jpg" TargetMode="External"/><Relationship Id="rId11648" Type="http://schemas.openxmlformats.org/officeDocument/2006/relationships/hyperlink" Target="http://twitter.com/BeardySmeardy/statuses/1052816655431163904" TargetMode="External"/><Relationship Id="rId11649" Type="http://schemas.openxmlformats.org/officeDocument/2006/relationships/hyperlink" Target="http://pbs.twimg.com/profile_images/1036829920503115776/RI_LO2vB_normal.jpg" TargetMode="External"/><Relationship Id="rId11650" Type="http://schemas.openxmlformats.org/officeDocument/2006/relationships/hyperlink" Target="http://twitter.com/Chetanbeniwal22/statuses/1052816607666294784" TargetMode="External"/><Relationship Id="rId11651" Type="http://schemas.openxmlformats.org/officeDocument/2006/relationships/hyperlink" Target="http://abs.twimg.com/sticky/default_profile_images/default_profile_normal.png" TargetMode="External"/><Relationship Id="rId11652" Type="http://schemas.openxmlformats.org/officeDocument/2006/relationships/hyperlink" Target="http://twitter.com/phi_shinonome/statuses/1052816565475762176" TargetMode="External"/><Relationship Id="rId11653" Type="http://schemas.openxmlformats.org/officeDocument/2006/relationships/hyperlink" Target="http://pbs.twimg.com/profile_images/868421441468760064/LqQej4a4_normal.jpg" TargetMode="External"/><Relationship Id="rId11654" Type="http://schemas.openxmlformats.org/officeDocument/2006/relationships/hyperlink" Target="http://twitter.com/blarrow_tech/statuses/1052816560556007424" TargetMode="External"/><Relationship Id="rId11655" Type="http://schemas.openxmlformats.org/officeDocument/2006/relationships/hyperlink" Target="http://pbs.twimg.com/profile_images/596761218968322048/W1IFZa6D_normal.jpg" TargetMode="External"/><Relationship Id="rId11656" Type="http://schemas.openxmlformats.org/officeDocument/2006/relationships/hyperlink" Target="http://twitter.com/RandmTutorial/statuses/1052816556130848768" TargetMode="External"/><Relationship Id="rId11657" Type="http://schemas.openxmlformats.org/officeDocument/2006/relationships/hyperlink" Target="http://pbs.twimg.com/profile_images/945704290135375872/AOXiTbCi_normal.jpg" TargetMode="External"/><Relationship Id="rId11658" Type="http://schemas.openxmlformats.org/officeDocument/2006/relationships/hyperlink" Target="http://twitter.com/Inspire_2018/statuses/1052816399628947457" TargetMode="External"/><Relationship Id="rId11659" Type="http://schemas.openxmlformats.org/officeDocument/2006/relationships/hyperlink" Target="http://pbs.twimg.com/profile_images/714308124115673088/Q0Quzk7k_normal.jpg" TargetMode="External"/><Relationship Id="rId11660" Type="http://schemas.openxmlformats.org/officeDocument/2006/relationships/hyperlink" Target="http://twitter.com/docprogrammer/statuses/1052816369136427008" TargetMode="External"/><Relationship Id="rId11661" Type="http://schemas.openxmlformats.org/officeDocument/2006/relationships/hyperlink" Target="http://pbs.twimg.com/profile_images/633907725630439424/eoAu8bbR_normal.png" TargetMode="External"/><Relationship Id="rId11662" Type="http://schemas.openxmlformats.org/officeDocument/2006/relationships/hyperlink" Target="http://twitter.com/python_devv/statuses/1052816310772670464" TargetMode="External"/><Relationship Id="rId11663" Type="http://schemas.openxmlformats.org/officeDocument/2006/relationships/hyperlink" Target="http://pbs.twimg.com/profile_images/1021413773742092292/w2dC8Ej-_normal.jpg" TargetMode="External"/><Relationship Id="rId11664" Type="http://schemas.openxmlformats.org/officeDocument/2006/relationships/hyperlink" Target="http://twitter.com/afiztech/statuses/1052816216392458240" TargetMode="External"/><Relationship Id="rId11665" Type="http://schemas.openxmlformats.org/officeDocument/2006/relationships/hyperlink" Target="http://pbs.twimg.com/profile_images/1048851451479543808/WAFIB2Nr_normal.jpg" TargetMode="External"/><Relationship Id="rId11666" Type="http://schemas.openxmlformats.org/officeDocument/2006/relationships/hyperlink" Target="http://twitter.com/jmmalfonso/statuses/1052816106757476352" TargetMode="External"/><Relationship Id="rId11667" Type="http://schemas.openxmlformats.org/officeDocument/2006/relationships/hyperlink" Target="http://pbs.twimg.com/profile_images/920568068912439296/EpWE4lkH_normal.jpg" TargetMode="External"/><Relationship Id="rId11668" Type="http://schemas.openxmlformats.org/officeDocument/2006/relationships/hyperlink" Target="http://twitter.com/python_online/statuses/1052816098507280384" TargetMode="External"/><Relationship Id="rId11669" Type="http://schemas.openxmlformats.org/officeDocument/2006/relationships/hyperlink" Target="http://pbs.twimg.com/profile_images/2675688978/7268e1395fdd3d2a29774d6218195095_normal.png" TargetMode="External"/><Relationship Id="rId11670" Type="http://schemas.openxmlformats.org/officeDocument/2006/relationships/hyperlink" Target="http://twitter.com/syaume/statuses/1052815965468155904" TargetMode="External"/><Relationship Id="rId11671" Type="http://schemas.openxmlformats.org/officeDocument/2006/relationships/hyperlink" Target="http://pbs.twimg.com/profile_images/2242692076/alberteinsteintongue_normal.jpg" TargetMode="External"/><Relationship Id="rId11672" Type="http://schemas.openxmlformats.org/officeDocument/2006/relationships/hyperlink" Target="http://twitter.com/nicocoetzee1/statuses/1052815701612867585" TargetMode="External"/><Relationship Id="rId11673" Type="http://schemas.openxmlformats.org/officeDocument/2006/relationships/hyperlink" Target="http://pbs.twimg.com/profile_images/876850891734888448/tZZMEhL0_normal.jpg" TargetMode="External"/><Relationship Id="rId11674" Type="http://schemas.openxmlformats.org/officeDocument/2006/relationships/hyperlink" Target="http://twitter.com/4rontender/statuses/1052815656498937856" TargetMode="External"/><Relationship Id="rId11675" Type="http://schemas.openxmlformats.org/officeDocument/2006/relationships/hyperlink" Target="http://pbs.twimg.com/profile_images/1013899402426142721/gg2Yrxga_normal.jpg" TargetMode="External"/><Relationship Id="rId11676" Type="http://schemas.openxmlformats.org/officeDocument/2006/relationships/hyperlink" Target="http://twitter.com/levi_613/statuses/1052815384980512769" TargetMode="External"/><Relationship Id="rId11677" Type="http://schemas.openxmlformats.org/officeDocument/2006/relationships/hyperlink" Target="http://pbs.twimg.com/profile_images/1048152102474862592/F9SfBlRk_normal.jpg" TargetMode="External"/><Relationship Id="rId11678" Type="http://schemas.openxmlformats.org/officeDocument/2006/relationships/hyperlink" Target="http://twitter.com/SutrisAS/statuses/1052815249856970752" TargetMode="External"/><Relationship Id="rId11679" Type="http://schemas.openxmlformats.org/officeDocument/2006/relationships/hyperlink" Target="http://pbs.twimg.com/profile_images/997711268126515201/ObyHhqjC_normal.jpg" TargetMode="External"/><Relationship Id="rId11680" Type="http://schemas.openxmlformats.org/officeDocument/2006/relationships/hyperlink" Target="http://twitter.com/conorfi/statuses/1052815169720655872" TargetMode="External"/><Relationship Id="rId11681" Type="http://schemas.openxmlformats.org/officeDocument/2006/relationships/hyperlink" Target="http://pbs.twimg.com/profile_images/1016362674798592000/tpq8pqkf_normal.jpg" TargetMode="External"/><Relationship Id="rId11682" Type="http://schemas.openxmlformats.org/officeDocument/2006/relationships/hyperlink" Target="http://twitter.com/DaysofcodeNg/statuses/1052814806850437120" TargetMode="External"/><Relationship Id="rId11683" Type="http://schemas.openxmlformats.org/officeDocument/2006/relationships/hyperlink" Target="http://pbs.twimg.com/profile_images/885019463703285760/H49uVKqh_normal.jpg" TargetMode="External"/><Relationship Id="rId11684" Type="http://schemas.openxmlformats.org/officeDocument/2006/relationships/hyperlink" Target="http://twitter.com/framaka/statuses/1052814805034291201" TargetMode="External"/><Relationship Id="rId11685" Type="http://schemas.openxmlformats.org/officeDocument/2006/relationships/hyperlink" Target="http://pbs.twimg.com/profile_images/1016362674798592000/tpq8pqkf_normal.jpg" TargetMode="External"/><Relationship Id="rId11686" Type="http://schemas.openxmlformats.org/officeDocument/2006/relationships/hyperlink" Target="http://twitter.com/DaysofcodeNg/statuses/1052814768057319429" TargetMode="External"/><Relationship Id="rId11687" Type="http://schemas.openxmlformats.org/officeDocument/2006/relationships/hyperlink" Target="http://pbs.twimg.com/profile_images/1027892225492037632/JZPjaQqh_normal.jpg" TargetMode="External"/><Relationship Id="rId11688" Type="http://schemas.openxmlformats.org/officeDocument/2006/relationships/hyperlink" Target="http://twitter.com/digital_mine_/statuses/1052814666831933440" TargetMode="External"/><Relationship Id="rId11689" Type="http://schemas.openxmlformats.org/officeDocument/2006/relationships/hyperlink" Target="http://pbs.twimg.com/profile_images/876850891734888448/tZZMEhL0_normal.jpg" TargetMode="External"/><Relationship Id="rId11690" Type="http://schemas.openxmlformats.org/officeDocument/2006/relationships/hyperlink" Target="http://twitter.com/4rontender/statuses/1052814515367239681" TargetMode="External"/><Relationship Id="rId11691" Type="http://schemas.openxmlformats.org/officeDocument/2006/relationships/hyperlink" Target="http://pbs.twimg.com/profile_images/945704290135375872/AOXiTbCi_normal.jpg" TargetMode="External"/><Relationship Id="rId11692" Type="http://schemas.openxmlformats.org/officeDocument/2006/relationships/hyperlink" Target="http://twitter.com/Inspire_2018/statuses/1052814498195738624" TargetMode="External"/><Relationship Id="rId11693" Type="http://schemas.openxmlformats.org/officeDocument/2006/relationships/hyperlink" Target="http://pbs.twimg.com/profile_images/934342709451546624/Gpc6ZRDX_normal.jpg" TargetMode="External"/><Relationship Id="rId11694" Type="http://schemas.openxmlformats.org/officeDocument/2006/relationships/hyperlink" Target="http://twitter.com/akasananosa/statuses/1052814427609751552" TargetMode="External"/><Relationship Id="rId11695" Type="http://schemas.openxmlformats.org/officeDocument/2006/relationships/hyperlink" Target="http://pbs.twimg.com/profile_images/731166266799603718/VUFK7i-q_normal.jpg" TargetMode="External"/><Relationship Id="rId11696" Type="http://schemas.openxmlformats.org/officeDocument/2006/relationships/hyperlink" Target="http://twitter.com/ifuentes/statuses/1052814299851345920" TargetMode="External"/><Relationship Id="rId11697" Type="http://schemas.openxmlformats.org/officeDocument/2006/relationships/hyperlink" Target="http://pbs.twimg.com/profile_images/576169091502878720/04tMX-0Z_normal.jpeg" TargetMode="External"/><Relationship Id="rId11698" Type="http://schemas.openxmlformats.org/officeDocument/2006/relationships/hyperlink" Target="http://twitter.com/igabrieu/statuses/1052814274643546112" TargetMode="External"/><Relationship Id="rId11699" Type="http://schemas.openxmlformats.org/officeDocument/2006/relationships/hyperlink" Target="http://pbs.twimg.com/profile_images/1031633784070983681/GJDbVuuh_normal.jpg" TargetMode="External"/><Relationship Id="rId11700" Type="http://schemas.openxmlformats.org/officeDocument/2006/relationships/hyperlink" Target="http://twitter.com/mas06706465/statuses/1052814195190849536" TargetMode="External"/><Relationship Id="rId11701" Type="http://schemas.openxmlformats.org/officeDocument/2006/relationships/hyperlink" Target="http://pbs.twimg.com/profile_images/661506362443235328/2aYFAtKT_normal.jpg" TargetMode="External"/><Relationship Id="rId11702" Type="http://schemas.openxmlformats.org/officeDocument/2006/relationships/hyperlink" Target="http://twitter.com/_adriancast/statuses/1052813907277045761" TargetMode="External"/><Relationship Id="rId11703" Type="http://schemas.openxmlformats.org/officeDocument/2006/relationships/hyperlink" Target="http://pbs.twimg.com/profile_images/1031633784070983681/GJDbVuuh_normal.jpg" TargetMode="External"/><Relationship Id="rId11704" Type="http://schemas.openxmlformats.org/officeDocument/2006/relationships/hyperlink" Target="http://twitter.com/mas06706465/statuses/1052813905024569344" TargetMode="External"/><Relationship Id="rId11705" Type="http://schemas.openxmlformats.org/officeDocument/2006/relationships/hyperlink" Target="http://pbs.twimg.com/profile_images/443278003561197568/DZqMCjBz_normal.jpeg" TargetMode="External"/><Relationship Id="rId11706" Type="http://schemas.openxmlformats.org/officeDocument/2006/relationships/hyperlink" Target="http://twitter.com/benjaminchacon/statuses/1052813739681046529" TargetMode="External"/><Relationship Id="rId11707" Type="http://schemas.openxmlformats.org/officeDocument/2006/relationships/hyperlink" Target="http://pbs.twimg.com/profile_images/976592359503908865/K4yCyvlU_normal.jpg" TargetMode="External"/><Relationship Id="rId11708" Type="http://schemas.openxmlformats.org/officeDocument/2006/relationships/hyperlink" Target="http://twitter.com/prokopst/statuses/1052813716952154112" TargetMode="External"/><Relationship Id="rId11709" Type="http://schemas.openxmlformats.org/officeDocument/2006/relationships/hyperlink" Target="http://pbs.twimg.com/profile_images/876850891734888448/tZZMEhL0_normal.jpg" TargetMode="External"/><Relationship Id="rId11710" Type="http://schemas.openxmlformats.org/officeDocument/2006/relationships/hyperlink" Target="http://twitter.com/4rontender/statuses/1052813684240605184" TargetMode="External"/><Relationship Id="rId11711" Type="http://schemas.openxmlformats.org/officeDocument/2006/relationships/hyperlink" Target="http://pbs.twimg.com/profile_images/1018531169594376193/61o0huCH_normal.jpg" TargetMode="External"/><Relationship Id="rId11712" Type="http://schemas.openxmlformats.org/officeDocument/2006/relationships/hyperlink" Target="http://twitter.com/bluekiriTeam/statuses/1052813423409590272" TargetMode="External"/><Relationship Id="rId11713" Type="http://schemas.openxmlformats.org/officeDocument/2006/relationships/hyperlink" Target="http://pbs.twimg.com/profile_images/665671919925071873/zqZRmw6D_normal.jpg" TargetMode="External"/><Relationship Id="rId11714" Type="http://schemas.openxmlformats.org/officeDocument/2006/relationships/hyperlink" Target="http://twitter.com/dpylypenko8/statuses/1052813224389894144" TargetMode="External"/><Relationship Id="rId11715" Type="http://schemas.openxmlformats.org/officeDocument/2006/relationships/hyperlink" Target="http://pbs.twimg.com/profile_images/733916536813981697/5ejAaWFa_normal.jpg" TargetMode="External"/><Relationship Id="rId11716" Type="http://schemas.openxmlformats.org/officeDocument/2006/relationships/hyperlink" Target="http://twitter.com/python_programm/statuses/1052812976334544898" TargetMode="External"/><Relationship Id="rId11717" Type="http://schemas.openxmlformats.org/officeDocument/2006/relationships/hyperlink" Target="http://pbs.twimg.com/profile_images/1048582139468558337/627iqQaQ_normal.jpg" TargetMode="External"/><Relationship Id="rId11718" Type="http://schemas.openxmlformats.org/officeDocument/2006/relationships/hyperlink" Target="http://twitter.com/Eballcorp/statuses/1052812957329973248" TargetMode="External"/><Relationship Id="rId11719" Type="http://schemas.openxmlformats.org/officeDocument/2006/relationships/hyperlink" Target="http://pbs.twimg.com/profile_images/741145892250587137/7vk7w40F_normal.jpg" TargetMode="External"/><Relationship Id="rId11720" Type="http://schemas.openxmlformats.org/officeDocument/2006/relationships/hyperlink" Target="http://twitter.com/python__tut/statuses/1052812938304770048" TargetMode="External"/><Relationship Id="rId11721" Type="http://schemas.openxmlformats.org/officeDocument/2006/relationships/hyperlink" Target="http://pbs.twimg.com/profile_images/1048582139468558337/627iqQaQ_normal.jpg" TargetMode="External"/><Relationship Id="rId11722" Type="http://schemas.openxmlformats.org/officeDocument/2006/relationships/hyperlink" Target="http://twitter.com/Eballcorp/statuses/1052812719638773760" TargetMode="External"/><Relationship Id="rId11723" Type="http://schemas.openxmlformats.org/officeDocument/2006/relationships/hyperlink" Target="http://pbs.twimg.com/profile_images/1045306561319579648/95M5l6VB_normal.jpg" TargetMode="External"/><Relationship Id="rId11724" Type="http://schemas.openxmlformats.org/officeDocument/2006/relationships/hyperlink" Target="http://twitter.com/saorabhkr/statuses/1052812704124035072" TargetMode="External"/><Relationship Id="rId11725" Type="http://schemas.openxmlformats.org/officeDocument/2006/relationships/hyperlink" Target="http://pbs.twimg.com/profile_images/733590368566972417/Zj3pRZLa_normal.jpg" TargetMode="External"/><Relationship Id="rId11726" Type="http://schemas.openxmlformats.org/officeDocument/2006/relationships/hyperlink" Target="http://twitter.com/fan_django/statuses/1052812556946067456" TargetMode="External"/><Relationship Id="rId11727" Type="http://schemas.openxmlformats.org/officeDocument/2006/relationships/hyperlink" Target="http://pbs.twimg.com/profile_images/271072543/Alain_Le_Regard_IGP4449_w100_normal.jpg" TargetMode="External"/><Relationship Id="rId11728" Type="http://schemas.openxmlformats.org/officeDocument/2006/relationships/hyperlink" Target="http://twitter.com/AlainD_/statuses/1052812452142829568" TargetMode="External"/><Relationship Id="rId11729" Type="http://schemas.openxmlformats.org/officeDocument/2006/relationships/hyperlink" Target="http://pbs.twimg.com/profile_images/929836650297024513/YFpAv7Q9_normal.jpg" TargetMode="External"/><Relationship Id="rId11730" Type="http://schemas.openxmlformats.org/officeDocument/2006/relationships/hyperlink" Target="http://twitter.com/onyame/statuses/1052812391614943232" TargetMode="External"/><Relationship Id="rId11731" Type="http://schemas.openxmlformats.org/officeDocument/2006/relationships/hyperlink" Target="http://pbs.twimg.com/profile_images/1016020032453775360/GTIct1ca_normal.jpg" TargetMode="External"/><Relationship Id="rId11732" Type="http://schemas.openxmlformats.org/officeDocument/2006/relationships/hyperlink" Target="http://twitter.com/HunterSoluk/statuses/1052812249562255360" TargetMode="External"/><Relationship Id="rId11733" Type="http://schemas.openxmlformats.org/officeDocument/2006/relationships/hyperlink" Target="http://pbs.twimg.com/profile_images/849166849950568448/Zb0nWTNN_normal.jpg" TargetMode="External"/><Relationship Id="rId11734" Type="http://schemas.openxmlformats.org/officeDocument/2006/relationships/hyperlink" Target="http://codeanywhere.com/" TargetMode="External"/><Relationship Id="rId11735" Type="http://schemas.openxmlformats.org/officeDocument/2006/relationships/hyperlink" Target="http://twitter.com/_30days30sites/statuses/1052812167068704768" TargetMode="External"/><Relationship Id="rId11736" Type="http://schemas.openxmlformats.org/officeDocument/2006/relationships/hyperlink" Target="http://pbs.twimg.com/profile_images/1027892225492037632/JZPjaQqh_normal.jpg" TargetMode="External"/><Relationship Id="rId11737" Type="http://schemas.openxmlformats.org/officeDocument/2006/relationships/hyperlink" Target="http://twitter.com/digital_mine_/statuses/1052812147837698048" TargetMode="External"/><Relationship Id="rId11738" Type="http://schemas.openxmlformats.org/officeDocument/2006/relationships/hyperlink" Target="http://pbs.twimg.com/profile_images/467714191818629120/S5WVKLd9_normal.jpeg" TargetMode="External"/><Relationship Id="rId11739" Type="http://schemas.openxmlformats.org/officeDocument/2006/relationships/hyperlink" Target="http://twitter.com/ClavulanicAcid/statuses/1052812020708466688" TargetMode="External"/><Relationship Id="rId11740" Type="http://schemas.openxmlformats.org/officeDocument/2006/relationships/hyperlink" Target="http://pbs.twimg.com/profile_images/878359466298757124/Iixr5l9f_normal.jpg" TargetMode="External"/><Relationship Id="rId11741" Type="http://schemas.openxmlformats.org/officeDocument/2006/relationships/hyperlink" Target="http://twitter.com/yvesmuyabenda/statuses/1052811969168691200" TargetMode="External"/><Relationship Id="rId11742" Type="http://schemas.openxmlformats.org/officeDocument/2006/relationships/hyperlink" Target="http://pbs.twimg.com/profile_images/716967001625747457/i14smzDi_normal.jpg" TargetMode="External"/><Relationship Id="rId11743" Type="http://schemas.openxmlformats.org/officeDocument/2006/relationships/hyperlink" Target="http://twitter.com/_qlap_/statuses/1052811935605915649" TargetMode="External"/><Relationship Id="rId11744" Type="http://schemas.openxmlformats.org/officeDocument/2006/relationships/hyperlink" Target="http://pbs.twimg.com/profile_images/1016020032453775360/GTIct1ca_normal.jpg" TargetMode="External"/><Relationship Id="rId11745" Type="http://schemas.openxmlformats.org/officeDocument/2006/relationships/hyperlink" Target="http://twitter.com/HunterSoluk/statuses/1052811885957894144" TargetMode="External"/><Relationship Id="rId11746" Type="http://schemas.openxmlformats.org/officeDocument/2006/relationships/hyperlink" Target="http://pbs.twimg.com/profile_images/989066461435097088/AQZSFyuk_normal.jpg" TargetMode="External"/><Relationship Id="rId11747" Type="http://schemas.openxmlformats.org/officeDocument/2006/relationships/hyperlink" Target="http://twitter.com/Datascience__/statuses/1052811829813100544" TargetMode="External"/><Relationship Id="rId11748" Type="http://schemas.openxmlformats.org/officeDocument/2006/relationships/hyperlink" Target="http://pbs.twimg.com/profile_images/733587263863422976/59fzkUUl_normal.jpg" TargetMode="External"/><Relationship Id="rId11749" Type="http://schemas.openxmlformats.org/officeDocument/2006/relationships/hyperlink" Target="http://twitter.com/django_develop/statuses/1052811820757585921" TargetMode="External"/><Relationship Id="rId11750" Type="http://schemas.openxmlformats.org/officeDocument/2006/relationships/hyperlink" Target="http://pbs.twimg.com/profile_images/733576632812732416/68hunqdk_normal.jpg" TargetMode="External"/><Relationship Id="rId11751" Type="http://schemas.openxmlformats.org/officeDocument/2006/relationships/hyperlink" Target="http://twitter.com/django_codek/statuses/1052811809810452481" TargetMode="External"/><Relationship Id="rId11752" Type="http://schemas.openxmlformats.org/officeDocument/2006/relationships/hyperlink" Target="http://pbs.twimg.com/profile_images/688735459892195329/v8sHaWSG_normal.jpg" TargetMode="External"/><Relationship Id="rId11753" Type="http://schemas.openxmlformats.org/officeDocument/2006/relationships/hyperlink" Target="http://twitter.com/machinelearnflx/statuses/1052811798573961216" TargetMode="External"/><Relationship Id="rId11754" Type="http://schemas.openxmlformats.org/officeDocument/2006/relationships/hyperlink" Target="http://pbs.twimg.com/profile_images/741856967476404224/1jH542Ib_normal.jpg" TargetMode="External"/><Relationship Id="rId11755" Type="http://schemas.openxmlformats.org/officeDocument/2006/relationships/hyperlink" Target="http://twitter.com/python_planet/statuses/1052811679392821248" TargetMode="External"/><Relationship Id="rId11756" Type="http://schemas.openxmlformats.org/officeDocument/2006/relationships/hyperlink" Target="http://pbs.twimg.com/profile_images/1016020032453775360/GTIct1ca_normal.jpg" TargetMode="External"/><Relationship Id="rId11757" Type="http://schemas.openxmlformats.org/officeDocument/2006/relationships/hyperlink" Target="http://twitter.com/HunterSoluk/statuses/1052811636589903872" TargetMode="External"/><Relationship Id="rId11758" Type="http://schemas.openxmlformats.org/officeDocument/2006/relationships/hyperlink" Target="http://pbs.twimg.com/profile_images/733737159161749504/pNC5jH5A_normal.jpg" TargetMode="External"/><Relationship Id="rId11759" Type="http://schemas.openxmlformats.org/officeDocument/2006/relationships/hyperlink" Target="http://twitter.com/sergeyjdanuk/statuses/1052811591421501440" TargetMode="External"/><Relationship Id="rId11760" Type="http://schemas.openxmlformats.org/officeDocument/2006/relationships/hyperlink" Target="http://pbs.twimg.com/profile_images/1016020032453775360/GTIct1ca_normal.jpg" TargetMode="External"/><Relationship Id="rId11761" Type="http://schemas.openxmlformats.org/officeDocument/2006/relationships/hyperlink" Target="http://twitter.com/HunterSoluk/statuses/1052811585067016192" TargetMode="External"/><Relationship Id="rId11762" Type="http://schemas.openxmlformats.org/officeDocument/2006/relationships/hyperlink" Target="http://pbs.twimg.com/profile_images/1019368732856971266/EuLVsXM9_normal.jpg" TargetMode="External"/><Relationship Id="rId11763" Type="http://schemas.openxmlformats.org/officeDocument/2006/relationships/hyperlink" Target="http://twitter.com/n_e_m_e_s_y_s/statuses/1052811554566090752" TargetMode="External"/><Relationship Id="rId11764" Type="http://schemas.openxmlformats.org/officeDocument/2006/relationships/hyperlink" Target="http://pbs.twimg.com/profile_images/991864366839549952/H09aGK19_normal.jpg" TargetMode="External"/><Relationship Id="rId11765" Type="http://schemas.openxmlformats.org/officeDocument/2006/relationships/hyperlink" Target="http://twitter.com/Muhammad0k/statuses/1052811437515661312" TargetMode="External"/><Relationship Id="rId11766" Type="http://schemas.openxmlformats.org/officeDocument/2006/relationships/hyperlink" Target="http://pbs.twimg.com/profile_images/1016020032453775360/GTIct1ca_normal.jpg" TargetMode="External"/><Relationship Id="rId11767" Type="http://schemas.openxmlformats.org/officeDocument/2006/relationships/hyperlink" Target="http://twitter.com/HunterSoluk/statuses/1052811309992083456" TargetMode="External"/><Relationship Id="rId11768" Type="http://schemas.openxmlformats.org/officeDocument/2006/relationships/hyperlink" Target="http://pbs.twimg.com/profile_images/1046220721087688704/RidtZYBx_normal.jpg" TargetMode="External"/><Relationship Id="rId11769" Type="http://schemas.openxmlformats.org/officeDocument/2006/relationships/hyperlink" Target="http://twitter.com/AaronCuddeback/statuses/1052811205709099009" TargetMode="External"/><Relationship Id="rId11770" Type="http://schemas.openxmlformats.org/officeDocument/2006/relationships/hyperlink" Target="http://pbs.twimg.com/profile_images/842810475004018688/5tBkRHYS_normal.jpg" TargetMode="External"/><Relationship Id="rId11771" Type="http://schemas.openxmlformats.org/officeDocument/2006/relationships/hyperlink" Target="http://twitter.com/pythonviz/statuses/1052811181608452096" TargetMode="External"/><Relationship Id="rId11772" Type="http://schemas.openxmlformats.org/officeDocument/2006/relationships/hyperlink" Target="http://pbs.twimg.com/profile_images/1002863896833687552/3c5egYFR_normal.jpg" TargetMode="External"/><Relationship Id="rId11773" Type="http://schemas.openxmlformats.org/officeDocument/2006/relationships/hyperlink" Target="http://twitter.com/0MM05H/statuses/1052811090055159809" TargetMode="External"/><Relationship Id="rId11774" Type="http://schemas.openxmlformats.org/officeDocument/2006/relationships/hyperlink" Target="http://pbs.twimg.com/profile_images/1016020032453775360/GTIct1ca_normal.jpg" TargetMode="External"/><Relationship Id="rId11775" Type="http://schemas.openxmlformats.org/officeDocument/2006/relationships/hyperlink" Target="http://twitter.com/HunterSoluk/statuses/1052810998728409089" TargetMode="External"/><Relationship Id="rId11776" Type="http://schemas.openxmlformats.org/officeDocument/2006/relationships/hyperlink" Target="http://pbs.twimg.com/profile_images/1020026883474444289/0sewNjAd_normal.jpg" TargetMode="External"/><Relationship Id="rId11777" Type="http://schemas.openxmlformats.org/officeDocument/2006/relationships/hyperlink" Target="http://twitter.com/ThreanE/statuses/1052810918109708288" TargetMode="External"/><Relationship Id="rId11778" Type="http://schemas.openxmlformats.org/officeDocument/2006/relationships/hyperlink" Target="http://pbs.twimg.com/profile_images/945704290135375872/AOXiTbCi_normal.jpg" TargetMode="External"/><Relationship Id="rId11779" Type="http://schemas.openxmlformats.org/officeDocument/2006/relationships/hyperlink" Target="http://twitter.com/Inspire_2018/statuses/1052810821129175041" TargetMode="External"/><Relationship Id="rId11780" Type="http://schemas.openxmlformats.org/officeDocument/2006/relationships/hyperlink" Target="http://pbs.twimg.com/profile_images/635592855965208576/F995r-Rd_normal.jpg" TargetMode="External"/><Relationship Id="rId11781" Type="http://schemas.openxmlformats.org/officeDocument/2006/relationships/hyperlink" Target="http://twitter.com/clickdroid/statuses/1052810817513480192" TargetMode="External"/><Relationship Id="rId11782" Type="http://schemas.openxmlformats.org/officeDocument/2006/relationships/hyperlink" Target="http://pbs.twimg.com/profile_images/1016020032453775360/GTIct1ca_normal.jpg" TargetMode="External"/><Relationship Id="rId11783" Type="http://schemas.openxmlformats.org/officeDocument/2006/relationships/hyperlink" Target="http://twitter.com/HunterSoluk/statuses/1052810725150867456" TargetMode="External"/><Relationship Id="rId11784" Type="http://schemas.openxmlformats.org/officeDocument/2006/relationships/hyperlink" Target="http://pbs.twimg.com/profile_images/985767646107860993/Pc3MC2K__normal.jpg" TargetMode="External"/><Relationship Id="rId11785" Type="http://schemas.openxmlformats.org/officeDocument/2006/relationships/hyperlink" Target="http://twitter.com/BEPEC_Solutions/statuses/1052810482573135872" TargetMode="External"/><Relationship Id="rId11786" Type="http://schemas.openxmlformats.org/officeDocument/2006/relationships/hyperlink" Target="http://pbs.twimg.com/profile_images/934949787165741056/kUp1Mv_R_normal.jpg" TargetMode="External"/><Relationship Id="rId11787" Type="http://schemas.openxmlformats.org/officeDocument/2006/relationships/hyperlink" Target="http://twitter.com/georgebernhard/statuses/1052810439841599488" TargetMode="External"/><Relationship Id="rId11788" Type="http://schemas.openxmlformats.org/officeDocument/2006/relationships/hyperlink" Target="http://pbs.twimg.com/profile_images/870232726464380930/sIP5ikfH_normal.jpg" TargetMode="External"/><Relationship Id="rId11789" Type="http://schemas.openxmlformats.org/officeDocument/2006/relationships/hyperlink" Target="http://twitter.com/NIRAV_88/statuses/1052810368442097664" TargetMode="External"/><Relationship Id="rId11790" Type="http://schemas.openxmlformats.org/officeDocument/2006/relationships/hyperlink" Target="http://pbs.twimg.com/profile_images/1692471827/december_normal.jpg" TargetMode="External"/><Relationship Id="rId11791" Type="http://schemas.openxmlformats.org/officeDocument/2006/relationships/hyperlink" Target="http://twitter.com/kaizen_nagoya/statuses/1052810323218980864" TargetMode="External"/><Relationship Id="rId11792" Type="http://schemas.openxmlformats.org/officeDocument/2006/relationships/hyperlink" Target="http://pbs.twimg.com/profile_images/802532299178999808/XgRpfazT_normal.jpg" TargetMode="External"/><Relationship Id="rId11793" Type="http://schemas.openxmlformats.org/officeDocument/2006/relationships/hyperlink" Target="http://twitter.com/GitTrending/statuses/1052810259163578373" TargetMode="External"/><Relationship Id="rId11794" Type="http://schemas.openxmlformats.org/officeDocument/2006/relationships/hyperlink" Target="http://pbs.twimg.com/profile_images/1016020032453775360/GTIct1ca_normal.jpg" TargetMode="External"/><Relationship Id="rId11795" Type="http://schemas.openxmlformats.org/officeDocument/2006/relationships/hyperlink" Target="http://twitter.com/HunterSoluk/statuses/1052810207615574016" TargetMode="External"/><Relationship Id="rId11796" Type="http://schemas.openxmlformats.org/officeDocument/2006/relationships/hyperlink" Target="http://pbs.twimg.com/profile_images/1016020032453775360/GTIct1ca_normal.jpg" TargetMode="External"/><Relationship Id="rId11797" Type="http://schemas.openxmlformats.org/officeDocument/2006/relationships/hyperlink" Target="http://twitter.com/HunterSoluk/statuses/1052810174933729280" TargetMode="External"/><Relationship Id="rId11798" Type="http://schemas.openxmlformats.org/officeDocument/2006/relationships/hyperlink" Target="http://pbs.twimg.com/profile_images/1016020032453775360/GTIct1ca_normal.jpg" TargetMode="External"/><Relationship Id="rId11799" Type="http://schemas.openxmlformats.org/officeDocument/2006/relationships/hyperlink" Target="http://twitter.com/HunterSoluk/statuses/1052810092356280322" TargetMode="External"/><Relationship Id="rId11800" Type="http://schemas.openxmlformats.org/officeDocument/2006/relationships/hyperlink" Target="http://pbs.twimg.com/profile_images/1016020032453775360/GTIct1ca_normal.jpg" TargetMode="External"/><Relationship Id="rId11801" Type="http://schemas.openxmlformats.org/officeDocument/2006/relationships/hyperlink" Target="http://twitter.com/HunterSoluk/statuses/1052810066364157953" TargetMode="External"/><Relationship Id="rId11802" Type="http://schemas.openxmlformats.org/officeDocument/2006/relationships/hyperlink" Target="http://pbs.twimg.com/profile_images/1016020032453775360/GTIct1ca_normal.jpg" TargetMode="External"/><Relationship Id="rId11803" Type="http://schemas.openxmlformats.org/officeDocument/2006/relationships/hyperlink" Target="http://twitter.com/HunterSoluk/statuses/1052810009313038336" TargetMode="External"/><Relationship Id="rId11804" Type="http://schemas.openxmlformats.org/officeDocument/2006/relationships/hyperlink" Target="http://pbs.twimg.com/profile_images/378800000608531812/904e3b31ded601fe676aa6d4f8325db4_normal.jpeg" TargetMode="External"/><Relationship Id="rId11805" Type="http://schemas.openxmlformats.org/officeDocument/2006/relationships/hyperlink" Target="http://twitter.com/atc_ugr/statuses/1052809898868625409" TargetMode="External"/><Relationship Id="rId11806" Type="http://schemas.openxmlformats.org/officeDocument/2006/relationships/hyperlink" Target="http://pbs.twimg.com/profile_images/994813407542071296/PlmE5V1S_normal.jpg" TargetMode="External"/><Relationship Id="rId11807" Type="http://schemas.openxmlformats.org/officeDocument/2006/relationships/hyperlink" Target="http://twitter.com/profemzy/statuses/1052809886134718464" TargetMode="External"/><Relationship Id="rId11808" Type="http://schemas.openxmlformats.org/officeDocument/2006/relationships/hyperlink" Target="http://pbs.twimg.com/profile_images/1016020032453775360/GTIct1ca_normal.jpg" TargetMode="External"/><Relationship Id="rId11809" Type="http://schemas.openxmlformats.org/officeDocument/2006/relationships/hyperlink" Target="http://twitter.com/HunterSoluk/statuses/1052809878983471105" TargetMode="External"/><Relationship Id="rId11810" Type="http://schemas.openxmlformats.org/officeDocument/2006/relationships/hyperlink" Target="http://pbs.twimg.com/profile_images/1016020032453775360/GTIct1ca_normal.jpg" TargetMode="External"/><Relationship Id="rId11811" Type="http://schemas.openxmlformats.org/officeDocument/2006/relationships/hyperlink" Target="http://twitter.com/HunterSoluk/statuses/1052809855516299264" TargetMode="External"/><Relationship Id="rId11812" Type="http://schemas.openxmlformats.org/officeDocument/2006/relationships/hyperlink" Target="http://pbs.twimg.com/profile_images/1016020032453775360/GTIct1ca_normal.jpg" TargetMode="External"/><Relationship Id="rId11813" Type="http://schemas.openxmlformats.org/officeDocument/2006/relationships/hyperlink" Target="http://twitter.com/HunterSoluk/statuses/1052809827494359040" TargetMode="External"/><Relationship Id="rId11814" Type="http://schemas.openxmlformats.org/officeDocument/2006/relationships/hyperlink" Target="http://pbs.twimg.com/profile_images/2790477965/d00f2b74caff5f4cfddc2e13035240a8_normal.png" TargetMode="External"/><Relationship Id="rId11815" Type="http://schemas.openxmlformats.org/officeDocument/2006/relationships/hyperlink" Target="http://twitter.com/emilioleton/statuses/1052809390611415040" TargetMode="External"/><Relationship Id="rId11816" Type="http://schemas.openxmlformats.org/officeDocument/2006/relationships/hyperlink" Target="http://pbs.twimg.com/profile_images/454012137619206145/9re8yEOA_normal.jpeg" TargetMode="External"/><Relationship Id="rId11817" Type="http://schemas.openxmlformats.org/officeDocument/2006/relationships/hyperlink" Target="http://twitter.com/pydatalondon/statuses/1052809334856577025" TargetMode="External"/><Relationship Id="rId11818" Type="http://schemas.openxmlformats.org/officeDocument/2006/relationships/hyperlink" Target="http://pbs.twimg.com/profile_images/1049580903821918208/vEV8NZ0v_normal.jpg" TargetMode="External"/><Relationship Id="rId11819" Type="http://schemas.openxmlformats.org/officeDocument/2006/relationships/hyperlink" Target="http://twitter.com/MakyCore/statuses/1052809332255936512" TargetMode="External"/><Relationship Id="rId11820" Type="http://schemas.openxmlformats.org/officeDocument/2006/relationships/hyperlink" Target="http://pbs.twimg.com/profile_images/1042811268585979904/aWxBMcVS_normal.jpg" TargetMode="External"/><Relationship Id="rId11821" Type="http://schemas.openxmlformats.org/officeDocument/2006/relationships/hyperlink" Target="http://twitter.com/AImanfuture/statuses/1052809244817256449" TargetMode="External"/><Relationship Id="rId11822" Type="http://schemas.openxmlformats.org/officeDocument/2006/relationships/hyperlink" Target="http://pbs.twimg.com/profile_images/781953546220630016/CQUgt_fj_normal.jpg" TargetMode="External"/><Relationship Id="rId11823" Type="http://schemas.openxmlformats.org/officeDocument/2006/relationships/hyperlink" Target="http://twitter.com/VillageCric/statuses/1052809113456001024" TargetMode="External"/><Relationship Id="rId11824" Type="http://schemas.openxmlformats.org/officeDocument/2006/relationships/hyperlink" Target="http://pbs.twimg.com/profile_images/755606041728016384/_JlbwVxo_normal.jpg" TargetMode="External"/><Relationship Id="rId11825" Type="http://schemas.openxmlformats.org/officeDocument/2006/relationships/hyperlink" Target="http://twitter.com/BeardySmeardy/statuses/1052809107290378240" TargetMode="External"/><Relationship Id="rId11826" Type="http://schemas.openxmlformats.org/officeDocument/2006/relationships/hyperlink" Target="http://pbs.twimg.com/profile_images/729065804004769793/St2_Pum9_normal.jpg" TargetMode="External"/><Relationship Id="rId11827" Type="http://schemas.openxmlformats.org/officeDocument/2006/relationships/hyperlink" Target="http://twitter.com/ipfconline1/statuses/1052809052101709824" TargetMode="External"/><Relationship Id="rId11828" Type="http://schemas.openxmlformats.org/officeDocument/2006/relationships/hyperlink" Target="http://pbs.twimg.com/profile_images/665671919925071873/zqZRmw6D_normal.jpg" TargetMode="External"/><Relationship Id="rId11829" Type="http://schemas.openxmlformats.org/officeDocument/2006/relationships/hyperlink" Target="http://twitter.com/dpylypenko8/statuses/1052809040013783040" TargetMode="External"/><Relationship Id="rId11830" Type="http://schemas.openxmlformats.org/officeDocument/2006/relationships/hyperlink" Target="http://pbs.twimg.com/profile_images/797573658206158848/zAMIbMgS_normal.jpg" TargetMode="External"/><Relationship Id="rId11831" Type="http://schemas.openxmlformats.org/officeDocument/2006/relationships/hyperlink" Target="http://twitter.com/wottabyte/statuses/1052809037472038917" TargetMode="External"/><Relationship Id="rId11832" Type="http://schemas.openxmlformats.org/officeDocument/2006/relationships/hyperlink" Target="http://pbs.twimg.com/profile_images/1048674207301849090/aveTkVZg_normal.jpg" TargetMode="External"/><Relationship Id="rId11833" Type="http://schemas.openxmlformats.org/officeDocument/2006/relationships/hyperlink" Target="http://twitter.com/watchmanralph/statuses/1052809037006295040" TargetMode="External"/><Relationship Id="rId11834" Type="http://schemas.openxmlformats.org/officeDocument/2006/relationships/hyperlink" Target="http://pbs.twimg.com/profile_images/773883742079311872/5gNUkqlb_normal.jpg" TargetMode="External"/><Relationship Id="rId11835" Type="http://schemas.openxmlformats.org/officeDocument/2006/relationships/hyperlink" Target="http://twitter.com/SMEUKs/statuses/1052808372972597248" TargetMode="External"/><Relationship Id="rId11836" Type="http://schemas.openxmlformats.org/officeDocument/2006/relationships/hyperlink" Target="http://pbs.twimg.com/profile_images/1045567614121062400/lDPqH3gA_normal.jpg" TargetMode="External"/><Relationship Id="rId11837" Type="http://schemas.openxmlformats.org/officeDocument/2006/relationships/hyperlink" Target="http://twitter.com/DigitalAsian/statuses/1052808110455148544" TargetMode="External"/><Relationship Id="rId11838" Type="http://schemas.openxmlformats.org/officeDocument/2006/relationships/hyperlink" Target="http://pbs.twimg.com/profile_images/490710721173274624/-hrtvEbN_normal.png" TargetMode="External"/><Relationship Id="rId11839" Type="http://schemas.openxmlformats.org/officeDocument/2006/relationships/hyperlink" Target="http://twitter.com/Gwolf2014/statuses/1052807770054029312" TargetMode="External"/><Relationship Id="rId11840" Type="http://schemas.openxmlformats.org/officeDocument/2006/relationships/hyperlink" Target="http://pbs.twimg.com/profile_images/1027892225492037632/JZPjaQqh_normal.jpg" TargetMode="External"/><Relationship Id="rId11841" Type="http://schemas.openxmlformats.org/officeDocument/2006/relationships/hyperlink" Target="http://twitter.com/digital_mine_/statuses/1052807109992157184" TargetMode="External"/><Relationship Id="rId11842" Type="http://schemas.openxmlformats.org/officeDocument/2006/relationships/hyperlink" Target="http://pbs.twimg.com/profile_images/492770474338697216/PHJPnUGh_normal.jpeg" TargetMode="External"/><Relationship Id="rId11843" Type="http://schemas.openxmlformats.org/officeDocument/2006/relationships/hyperlink" Target="http://twitter.com/brnkimani/statuses/1052806814226677761" TargetMode="External"/><Relationship Id="rId11844" Type="http://schemas.openxmlformats.org/officeDocument/2006/relationships/hyperlink" Target="http://pbs.twimg.com/profile_images/492770474338697216/PHJPnUGh_normal.jpeg" TargetMode="External"/><Relationship Id="rId11845" Type="http://schemas.openxmlformats.org/officeDocument/2006/relationships/hyperlink" Target="http://twitter.com/brnkimani/statuses/1052806687286091776" TargetMode="External"/><Relationship Id="rId11846" Type="http://schemas.openxmlformats.org/officeDocument/2006/relationships/hyperlink" Target="http://pbs.twimg.com/profile_images/830797833607454720/EiNSIfAk_normal.jpg" TargetMode="External"/><Relationship Id="rId11847" Type="http://schemas.openxmlformats.org/officeDocument/2006/relationships/hyperlink" Target="http://twitter.com/denismeyer45/statuses/1052806547313577985" TargetMode="External"/><Relationship Id="rId11848" Type="http://schemas.openxmlformats.org/officeDocument/2006/relationships/hyperlink" Target="http://pbs.twimg.com/profile_images/820339510294810628/R8N9OWoX_normal.jpg" TargetMode="External"/><Relationship Id="rId11849" Type="http://schemas.openxmlformats.org/officeDocument/2006/relationships/hyperlink" Target="http://twitter.com/2601Manish/statuses/1052806472332075008" TargetMode="External"/><Relationship Id="rId11850" Type="http://schemas.openxmlformats.org/officeDocument/2006/relationships/hyperlink" Target="http://pbs.twimg.com/profile_images/663764106051194880/UY7-sWdo_normal.jpg" TargetMode="External"/><Relationship Id="rId11851" Type="http://schemas.openxmlformats.org/officeDocument/2006/relationships/hyperlink" Target="http://twitter.com/bigalbulescu/statuses/1052806394146148352" TargetMode="External"/><Relationship Id="rId11852" Type="http://schemas.openxmlformats.org/officeDocument/2006/relationships/hyperlink" Target="http://pbs.twimg.com/profile_images/703108082675548160/0e_o_vfm_normal.jpg" TargetMode="External"/><Relationship Id="rId11853" Type="http://schemas.openxmlformats.org/officeDocument/2006/relationships/hyperlink" Target="http://twitter.com/donpauleone1/statuses/1052806368762241027" TargetMode="External"/><Relationship Id="rId11854" Type="http://schemas.openxmlformats.org/officeDocument/2006/relationships/hyperlink" Target="http://pbs.twimg.com/profile_images/673148863549603840/Em9K350d_normal.jpg" TargetMode="External"/><Relationship Id="rId11855" Type="http://schemas.openxmlformats.org/officeDocument/2006/relationships/hyperlink" Target="http://twitter.com/ayooluwasanmi/statuses/1052806127484891136" TargetMode="External"/><Relationship Id="rId11856" Type="http://schemas.openxmlformats.org/officeDocument/2006/relationships/hyperlink" Target="http://pbs.twimg.com/profile_images/849166849950568448/Zb0nWTNN_normal.jpg" TargetMode="External"/><Relationship Id="rId11857" Type="http://schemas.openxmlformats.org/officeDocument/2006/relationships/hyperlink" Target="http://codeanywhere.com/" TargetMode="External"/><Relationship Id="rId11858" Type="http://schemas.openxmlformats.org/officeDocument/2006/relationships/hyperlink" Target="http://twitter.com/_30days30sites/statuses/1052806074418585600" TargetMode="External"/><Relationship Id="rId11859" Type="http://schemas.openxmlformats.org/officeDocument/2006/relationships/hyperlink" Target="http://pbs.twimg.com/profile_images/685107735088631808/mEZvfAxJ_normal.jpg" TargetMode="External"/><Relationship Id="rId11860" Type="http://schemas.openxmlformats.org/officeDocument/2006/relationships/hyperlink" Target="http://twitter.com/Sanjay_Vis/statuses/1052805861545050113" TargetMode="External"/><Relationship Id="rId11861" Type="http://schemas.openxmlformats.org/officeDocument/2006/relationships/hyperlink" Target="http://pbs.twimg.com/profile_images/685107735088631808/mEZvfAxJ_normal.jpg" TargetMode="External"/><Relationship Id="rId11862" Type="http://schemas.openxmlformats.org/officeDocument/2006/relationships/hyperlink" Target="http://twitter.com/Sanjay_Vis/statuses/1052805798420729856" TargetMode="External"/><Relationship Id="rId11863" Type="http://schemas.openxmlformats.org/officeDocument/2006/relationships/hyperlink" Target="http://pbs.twimg.com/profile_images/725611285384065024/QMpr0zH3_normal.jpg" TargetMode="External"/><Relationship Id="rId11864" Type="http://schemas.openxmlformats.org/officeDocument/2006/relationships/hyperlink" Target="http://twitter.com/code__tutorials/statuses/1052805710776586241" TargetMode="External"/>
</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4"/>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7.58"/>
    <col collapsed="false" customWidth="true" hidden="false" outlineLevel="0" max="2" min="2" style="0" width="22.7"/>
    <col collapsed="false" customWidth="true" hidden="false" outlineLevel="0" max="3" min="3" style="0" width="70.57"/>
    <col collapsed="false" customWidth="true" hidden="false" outlineLevel="0" max="1025" min="4" style="0" width="14.43"/>
  </cols>
  <sheetData>
    <row r="1" customFormat="false" ht="24.75" hidden="false" customHeight="true" outlineLevel="0" collapsed="false">
      <c r="A1" s="1" t="s">
        <v>0</v>
      </c>
      <c r="B1" s="1"/>
      <c r="C1" s="1"/>
    </row>
    <row r="2" customFormat="false" ht="18" hidden="false" customHeight="true" outlineLevel="0" collapsed="false">
      <c r="A2" s="2" t="s">
        <v>1</v>
      </c>
      <c r="B2" s="2"/>
      <c r="C2" s="2"/>
    </row>
    <row r="3" customFormat="false" ht="24.75" hidden="false" customHeight="true" outlineLevel="0" collapsed="false">
      <c r="A3" s="3" t="s">
        <v>2</v>
      </c>
      <c r="B3" s="3"/>
      <c r="C3" s="3"/>
    </row>
    <row r="4" customFormat="false" ht="24.75" hidden="false" customHeight="true" outlineLevel="0" collapsed="false">
      <c r="A4" s="4" t="s">
        <v>3</v>
      </c>
      <c r="B4" s="5"/>
      <c r="C4" s="6" t="e">
        <f aca="false">image(getgabeacon("UA-48225260-1",B9),3)</f>
        <v>#NAME?</v>
      </c>
    </row>
    <row r="5" customFormat="false" ht="23.25" hidden="false" customHeight="true" outlineLevel="0" collapsed="false">
      <c r="A5" s="7" t="s">
        <v>4</v>
      </c>
      <c r="B5" s="7"/>
      <c r="C5" s="7"/>
    </row>
    <row r="6" customFormat="false" ht="25.5" hidden="false" customHeight="true" outlineLevel="0" collapsed="false">
      <c r="A6" s="8" t="s">
        <v>5</v>
      </c>
      <c r="B6" s="8"/>
      <c r="C6" s="8"/>
    </row>
    <row r="7" customFormat="false" ht="25.5" hidden="false" customHeight="true" outlineLevel="0" collapsed="false">
      <c r="A7" s="7" t="s">
        <v>6</v>
      </c>
      <c r="B7" s="7"/>
      <c r="C7" s="7"/>
    </row>
    <row r="8" customFormat="false" ht="14.25" hidden="false" customHeight="true" outlineLevel="0" collapsed="false">
      <c r="A8" s="9"/>
      <c r="B8" s="10"/>
      <c r="C8" s="11"/>
    </row>
    <row r="9" customFormat="false" ht="24.75" hidden="false" customHeight="true" outlineLevel="0" collapsed="false">
      <c r="A9" s="12" t="s">
        <v>7</v>
      </c>
      <c r="B9" s="13" t="s">
        <v>8</v>
      </c>
      <c r="C9" s="14" t="str">
        <f aca="false">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customFormat="false" ht="15" hidden="false" customHeight="true" outlineLevel="0" collapsed="false">
      <c r="A10" s="15"/>
      <c r="B10" s="16"/>
      <c r="C10" s="11"/>
    </row>
    <row r="11" customFormat="false" ht="37.5" hidden="false" customHeight="true" outlineLevel="0" collapsed="false">
      <c r="A11" s="17" t="s">
        <v>9</v>
      </c>
      <c r="B11" s="17"/>
      <c r="C11" s="17"/>
    </row>
    <row r="12" customFormat="false" ht="24.75" hidden="false" customHeight="true" outlineLevel="0" collapsed="false">
      <c r="A12" s="8" t="s">
        <v>10</v>
      </c>
      <c r="B12" s="8"/>
      <c r="C12" s="8"/>
    </row>
    <row r="13" customFormat="false" ht="23.25" hidden="false" customHeight="true" outlineLevel="0" collapsed="false">
      <c r="A13" s="12" t="s">
        <v>11</v>
      </c>
      <c r="B13" s="18" t="s">
        <v>12</v>
      </c>
      <c r="C13" s="19"/>
    </row>
    <row r="14" customFormat="false" ht="23.25" hidden="true" customHeight="true" outlineLevel="0" collapsed="false">
      <c r="A14" s="12" t="s">
        <v>13</v>
      </c>
      <c r="B14" s="20" t="s">
        <v>14</v>
      </c>
      <c r="C14" s="19" t="s">
        <v>15</v>
      </c>
    </row>
    <row r="15" customFormat="false" ht="23.25" hidden="false" customHeight="true" outlineLevel="0" collapsed="false">
      <c r="A15" s="12" t="s">
        <v>16</v>
      </c>
      <c r="B15" s="20" t="n">
        <v>0</v>
      </c>
      <c r="C15" s="14" t="s">
        <v>17</v>
      </c>
    </row>
    <row r="16" customFormat="false" ht="23.25" hidden="false" customHeight="true" outlineLevel="0" collapsed="false">
      <c r="A16" s="12" t="s">
        <v>18</v>
      </c>
      <c r="B16" s="20" t="n">
        <v>3000</v>
      </c>
      <c r="C16" s="21" t="s">
        <v>19</v>
      </c>
    </row>
    <row r="17" customFormat="false" ht="23.25" hidden="false" customHeight="true" outlineLevel="0" collapsed="false">
      <c r="A17" s="12" t="s">
        <v>20</v>
      </c>
      <c r="B17" s="22" t="s">
        <v>21</v>
      </c>
      <c r="C17" s="21" t="str">
        <f aca="false">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customFormat="false" ht="31.5" hidden="false" customHeight="true" outlineLevel="0" collapsed="false">
      <c r="A18" s="8" t="s">
        <v>22</v>
      </c>
      <c r="B18" s="8"/>
      <c r="C18" s="8"/>
    </row>
    <row r="19" customFormat="false" ht="21" hidden="false" customHeight="true" outlineLevel="0" collapsed="false">
      <c r="A19" s="9" t="s">
        <v>23</v>
      </c>
      <c r="B19" s="23" t="n">
        <f aca="false">COUNTA(Archive!A:A)-1</f>
        <v>5906</v>
      </c>
      <c r="C19" s="24"/>
    </row>
    <row r="20" customFormat="false" ht="21" hidden="false" customHeight="true" outlineLevel="0" collapsed="false">
      <c r="A20" s="9" t="s">
        <v>24</v>
      </c>
      <c r="B20" s="25" t="n">
        <f aca="false">IFERROR(__xludf.dummyfunction("COUNTA(UNIQUE(Archive!A:A))-1"),5896)</f>
        <v>5896</v>
      </c>
      <c r="C20" s="24"/>
    </row>
    <row r="21" customFormat="false" ht="21" hidden="false" customHeight="true" outlineLevel="0" collapsed="false">
      <c r="A21" s="26" t="s">
        <v>25</v>
      </c>
      <c r="B21" s="27" t="n">
        <f aca="false">MIN(Archive!E:E)</f>
        <v>43391.30343</v>
      </c>
      <c r="C21" s="24"/>
    </row>
    <row r="22" customFormat="false" ht="21" hidden="false" customHeight="true" outlineLevel="0" collapsed="false">
      <c r="A22" s="26" t="s">
        <v>26</v>
      </c>
      <c r="B22" s="28" t="n">
        <f aca="false">MAX(Archive!E:E)</f>
        <v>43395.22793</v>
      </c>
      <c r="C22" s="24"/>
    </row>
    <row r="23" customFormat="false" ht="31.5" hidden="false" customHeight="true" outlineLevel="0" collapsed="false">
      <c r="A23" s="8" t="s">
        <v>27</v>
      </c>
      <c r="B23" s="8"/>
      <c r="C23" s="8"/>
    </row>
    <row r="24" customFormat="false" ht="25.5" hidden="false" customHeight="true" outlineLevel="0" collapsed="false">
      <c r="A24" s="19" t="s">
        <v>28</v>
      </c>
      <c r="B24" s="19"/>
      <c r="C24" s="19"/>
    </row>
    <row r="25" customFormat="false" ht="23.25" hidden="false" customHeight="true" outlineLevel="0" collapsed="false">
      <c r="A25" s="29" t="s">
        <v>29</v>
      </c>
      <c r="B25" s="29"/>
      <c r="C25" s="29"/>
    </row>
    <row r="26" customFormat="false" ht="18.75" hidden="false" customHeight="true" outlineLevel="0" collapsed="false">
      <c r="A26" s="30"/>
      <c r="B26" s="31" t="e">
        <f aca="false">HYPERLINK("http://hawksey.info/tagsexplorer/?key="&amp;getsheetkey(B9)&amp;"&amp;gid="&amp;getsheetgid("Archive"), "TAGSExplorer")</f>
        <v>#NAME?</v>
      </c>
      <c r="C26" s="32" t="s">
        <v>30</v>
      </c>
    </row>
    <row r="27" customFormat="false" ht="9" hidden="false" customHeight="true" outlineLevel="0" collapsed="false">
      <c r="A27" s="30"/>
      <c r="B27" s="33"/>
      <c r="C27" s="24"/>
    </row>
    <row r="28" customFormat="false" ht="19.5" hidden="false" customHeight="true" outlineLevel="0" collapsed="false">
      <c r="A28" s="30"/>
      <c r="B28" s="31" t="e">
        <f aca="false">HYPERLINK("http://hawksey.info/tagsexplorer/arc.html?key="&amp;getsheetkey(B9)&amp;"&amp;gid="&amp;getsheetgid("Archive"), "TAGS Archive")</f>
        <v>#NAME?</v>
      </c>
      <c r="C28" s="34" t="s">
        <v>31</v>
      </c>
    </row>
    <row r="29" customFormat="false" ht="16.5" hidden="false" customHeight="true" outlineLevel="0" collapsed="false">
      <c r="A29" s="30"/>
      <c r="B29" s="35"/>
      <c r="C29" s="24"/>
    </row>
    <row r="30" customFormat="false" ht="33.75" hidden="false" customHeight="true" outlineLevel="0" collapsed="false">
      <c r="A30" s="8" t="s">
        <v>32</v>
      </c>
      <c r="B30" s="8"/>
      <c r="C30" s="8"/>
    </row>
    <row r="31" customFormat="false" ht="33.75" hidden="false" customHeight="true" outlineLevel="0" collapsed="false">
      <c r="A31" s="36" t="str">
        <f aca="false">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B31" s="36"/>
      <c r="C31" s="36"/>
    </row>
    <row r="32" customFormat="false" ht="24" hidden="false" customHeight="true" outlineLevel="0" collapsed="false">
      <c r="A32" s="37" t="str">
        <f aca="false">IFERROR(__xludf.dummyfunction("""COMPUTED_VALUE"""),"http://tags.hawksey.info/")</f>
        <v>http://tags.hawksey.info/</v>
      </c>
      <c r="B32" s="37"/>
      <c r="C32" s="37"/>
    </row>
    <row r="33" customFormat="false" ht="15" hidden="false" customHeight="true" outlineLevel="0" collapsed="false">
      <c r="A33" s="38"/>
      <c r="B33" s="38"/>
      <c r="C33" s="39"/>
    </row>
    <row r="34" customFormat="false" ht="8.25" hidden="false" customHeight="true" outlineLevel="0" collapsed="false">
      <c r="A34" s="40"/>
      <c r="B34" s="40"/>
      <c r="C34" s="41"/>
    </row>
  </sheetData>
  <mergeCells count="15">
    <mergeCell ref="A1:C1"/>
    <mergeCell ref="A2:C2"/>
    <mergeCell ref="A3:C3"/>
    <mergeCell ref="A5:C5"/>
    <mergeCell ref="A6:C6"/>
    <mergeCell ref="A7:C7"/>
    <mergeCell ref="A11:C11"/>
    <mergeCell ref="A12:C12"/>
    <mergeCell ref="A18:C18"/>
    <mergeCell ref="A23:C23"/>
    <mergeCell ref="A24:C24"/>
    <mergeCell ref="A25:C25"/>
    <mergeCell ref="A30:C30"/>
    <mergeCell ref="A31:C31"/>
    <mergeCell ref="A32:C32"/>
  </mergeCells>
  <dataValidations count="5">
    <dataValidation allowBlank="true" operator="between" prompt="Click and enter a value from the list of items" showDropDown="false" showErrorMessage="false" showInputMessage="true" sqref="B14" type="list">
      <formula1>"continuous"</formula1>
      <formula2>0</formula2>
    </dataValidation>
    <dataValidation allowBlank="true" operator="between" showDropDown="false" showErrorMessage="false" showInputMessage="false" sqref="B16" type="decimal">
      <formula1>1</formula1>
      <formula2>18000</formula2>
    </dataValidation>
    <dataValidation allowBlank="true" operator="between" prompt="Select the time period you want to search" showDropDown="false" showErrorMessage="false" showInputMessage="true" sqref="B13" type="list">
      <formula1>"default,-1 days,-2 days,-3 days,-4 days,-5 days,-6 days,-7 days"</formula1>
      <formula2>0</formula2>
    </dataValidation>
    <dataValidation allowBlank="true" operator="greaterThanOrEqual" prompt="Enter a number greater than or equal to 0" showDropDown="true" showErrorMessage="false" showInputMessage="true" sqref="B15" type="decimal">
      <formula1>0</formula1>
      <formula2>0</formula2>
    </dataValidation>
    <dataValidation allowBlank="true" operator="between" showDropDown="false" showErrorMessage="false" showInputMessage="false" sqref="B17" type="list">
      <formula1>"search/tweets,favorites/list,statuses/user_timeline"</formula1>
      <formula2>0</formula2>
    </dataValidation>
  </dataValidations>
  <hyperlinks>
    <hyperlink ref="A3" r:id="rId1" display="http://tags.hawksey.info"/>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R59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5.7"/>
    <col collapsed="false" customWidth="true" hidden="false" outlineLevel="0" max="2" min="2" style="0" width="14.43"/>
    <col collapsed="false" customWidth="true" hidden="false" outlineLevel="0" max="3" min="3" style="0" width="48.01"/>
    <col collapsed="false" customWidth="true" hidden="false" outlineLevel="0" max="1025" min="4" style="0" width="14.43"/>
  </cols>
  <sheetData>
    <row r="1" customFormat="false" ht="15.75" hidden="false" customHeight="false" outlineLevel="0" collapsed="false">
      <c r="A1" s="42" t="s">
        <v>33</v>
      </c>
      <c r="B1" s="43" t="s">
        <v>34</v>
      </c>
      <c r="C1" s="44" t="s">
        <v>35</v>
      </c>
      <c r="D1" s="43" t="s">
        <v>36</v>
      </c>
      <c r="E1" s="45" t="s">
        <v>37</v>
      </c>
      <c r="F1" s="43" t="s">
        <v>38</v>
      </c>
      <c r="G1" s="43" t="s">
        <v>39</v>
      </c>
      <c r="H1" s="43" t="s">
        <v>40</v>
      </c>
      <c r="I1" s="43" t="s">
        <v>41</v>
      </c>
      <c r="J1" s="43" t="s">
        <v>42</v>
      </c>
      <c r="K1" s="43" t="s">
        <v>43</v>
      </c>
      <c r="L1" s="43" t="s">
        <v>44</v>
      </c>
      <c r="M1" s="43" t="s">
        <v>45</v>
      </c>
      <c r="N1" s="43" t="s">
        <v>46</v>
      </c>
      <c r="O1" s="43" t="s">
        <v>47</v>
      </c>
      <c r="P1" s="43" t="s">
        <v>48</v>
      </c>
      <c r="Q1" s="43" t="s">
        <v>49</v>
      </c>
      <c r="R1" s="43" t="s">
        <v>50</v>
      </c>
    </row>
    <row r="2" customFormat="false" ht="15.75" hidden="false" customHeight="false" outlineLevel="0" collapsed="false">
      <c r="A2" s="42" t="s">
        <v>51</v>
      </c>
      <c r="B2" s="43" t="s">
        <v>52</v>
      </c>
      <c r="C2" s="44" t="s">
        <v>53</v>
      </c>
      <c r="D2" s="43" t="s">
        <v>54</v>
      </c>
      <c r="E2" s="45" t="n">
        <v>43395.2279282407</v>
      </c>
      <c r="F2" s="43"/>
      <c r="G2" s="43" t="s">
        <v>55</v>
      </c>
      <c r="H2" s="43"/>
      <c r="I2" s="43"/>
      <c r="J2" s="43" t="s">
        <v>56</v>
      </c>
      <c r="K2" s="43"/>
      <c r="L2" s="43" t="s">
        <v>57</v>
      </c>
      <c r="M2" s="46" t="s">
        <v>58</v>
      </c>
      <c r="N2" s="43" t="n">
        <v>158</v>
      </c>
      <c r="O2" s="43" t="n">
        <v>418</v>
      </c>
      <c r="P2" s="43" t="s">
        <v>59</v>
      </c>
      <c r="Q2" s="46" t="s">
        <v>60</v>
      </c>
      <c r="R2" s="43" t="s">
        <v>61</v>
      </c>
    </row>
    <row r="3" customFormat="false" ht="15.75" hidden="false" customHeight="false" outlineLevel="0" collapsed="false">
      <c r="A3" s="42" t="s">
        <v>62</v>
      </c>
      <c r="B3" s="43" t="s">
        <v>63</v>
      </c>
      <c r="C3" s="44" t="s">
        <v>64</v>
      </c>
      <c r="D3" s="43" t="s">
        <v>65</v>
      </c>
      <c r="E3" s="45" t="n">
        <v>43395.2277430556</v>
      </c>
      <c r="F3" s="43"/>
      <c r="G3" s="43" t="s">
        <v>55</v>
      </c>
      <c r="H3" s="43"/>
      <c r="I3" s="43"/>
      <c r="J3" s="43" t="s">
        <v>66</v>
      </c>
      <c r="K3" s="43"/>
      <c r="L3" s="43" t="s">
        <v>57</v>
      </c>
      <c r="M3" s="46" t="s">
        <v>67</v>
      </c>
      <c r="N3" s="43" t="n">
        <v>6477</v>
      </c>
      <c r="O3" s="43" t="n">
        <v>2444</v>
      </c>
      <c r="P3" s="43" t="s">
        <v>68</v>
      </c>
      <c r="Q3" s="46" t="s">
        <v>69</v>
      </c>
      <c r="R3" s="43" t="s">
        <v>70</v>
      </c>
    </row>
    <row r="4" customFormat="false" ht="15.75" hidden="false" customHeight="false" outlineLevel="0" collapsed="false">
      <c r="A4" s="42" t="s">
        <v>71</v>
      </c>
      <c r="B4" s="43" t="s">
        <v>72</v>
      </c>
      <c r="C4" s="44" t="s">
        <v>53</v>
      </c>
      <c r="D4" s="43" t="s">
        <v>73</v>
      </c>
      <c r="E4" s="45" t="n">
        <v>43395.2275925926</v>
      </c>
      <c r="F4" s="43"/>
      <c r="G4" s="43" t="s">
        <v>55</v>
      </c>
      <c r="H4" s="43"/>
      <c r="I4" s="43"/>
      <c r="J4" s="43" t="s">
        <v>74</v>
      </c>
      <c r="K4" s="43"/>
      <c r="L4" s="43" t="s">
        <v>57</v>
      </c>
      <c r="M4" s="46" t="s">
        <v>75</v>
      </c>
      <c r="N4" s="43" t="n">
        <v>346</v>
      </c>
      <c r="O4" s="43" t="n">
        <v>323</v>
      </c>
      <c r="P4" s="43"/>
      <c r="Q4" s="46" t="s">
        <v>76</v>
      </c>
      <c r="R4" s="43" t="s">
        <v>61</v>
      </c>
    </row>
    <row r="5" customFormat="false" ht="15.75" hidden="false" customHeight="false" outlineLevel="0" collapsed="false">
      <c r="A5" s="42" t="s">
        <v>77</v>
      </c>
      <c r="B5" s="43" t="s">
        <v>78</v>
      </c>
      <c r="C5" s="44" t="s">
        <v>53</v>
      </c>
      <c r="D5" s="43" t="s">
        <v>79</v>
      </c>
      <c r="E5" s="45" t="n">
        <v>43395.2275462963</v>
      </c>
      <c r="F5" s="43"/>
      <c r="G5" s="43" t="s">
        <v>55</v>
      </c>
      <c r="H5" s="43"/>
      <c r="I5" s="43"/>
      <c r="J5" s="43" t="s">
        <v>80</v>
      </c>
      <c r="K5" s="43"/>
      <c r="L5" s="43" t="s">
        <v>81</v>
      </c>
      <c r="M5" s="46" t="s">
        <v>82</v>
      </c>
      <c r="N5" s="43" t="n">
        <v>59793</v>
      </c>
      <c r="O5" s="43" t="n">
        <v>33343</v>
      </c>
      <c r="P5" s="43"/>
      <c r="Q5" s="46" t="s">
        <v>83</v>
      </c>
      <c r="R5" s="43" t="s">
        <v>61</v>
      </c>
    </row>
    <row r="6" customFormat="false" ht="15.75" hidden="false" customHeight="false" outlineLevel="0" collapsed="false">
      <c r="A6" s="42" t="s">
        <v>84</v>
      </c>
      <c r="B6" s="43" t="s">
        <v>85</v>
      </c>
      <c r="C6" s="44" t="s">
        <v>86</v>
      </c>
      <c r="D6" s="43" t="s">
        <v>87</v>
      </c>
      <c r="E6" s="45" t="n">
        <v>43395.2274652778</v>
      </c>
      <c r="F6" s="43"/>
      <c r="G6" s="43" t="s">
        <v>88</v>
      </c>
      <c r="H6" s="43"/>
      <c r="I6" s="43"/>
      <c r="J6" s="43" t="s">
        <v>89</v>
      </c>
      <c r="K6" s="43"/>
      <c r="L6" s="43" t="s">
        <v>81</v>
      </c>
      <c r="M6" s="46" t="s">
        <v>90</v>
      </c>
      <c r="N6" s="43" t="n">
        <v>911</v>
      </c>
      <c r="O6" s="43" t="n">
        <v>2358</v>
      </c>
      <c r="P6" s="43"/>
      <c r="Q6" s="46" t="s">
        <v>91</v>
      </c>
      <c r="R6" s="43" t="s">
        <v>92</v>
      </c>
    </row>
    <row r="7" customFormat="false" ht="15.75" hidden="false" customHeight="false" outlineLevel="0" collapsed="false">
      <c r="A7" s="42" t="s">
        <v>93</v>
      </c>
      <c r="B7" s="43" t="s">
        <v>94</v>
      </c>
      <c r="C7" s="44" t="s">
        <v>95</v>
      </c>
      <c r="D7" s="43" t="s">
        <v>96</v>
      </c>
      <c r="E7" s="45" t="n">
        <v>43395.2273842593</v>
      </c>
      <c r="F7" s="43"/>
      <c r="G7" s="43" t="s">
        <v>55</v>
      </c>
      <c r="H7" s="43"/>
      <c r="I7" s="43"/>
      <c r="J7" s="43" t="s">
        <v>97</v>
      </c>
      <c r="K7" s="43"/>
      <c r="L7" s="43" t="s">
        <v>57</v>
      </c>
      <c r="M7" s="46" t="s">
        <v>98</v>
      </c>
      <c r="N7" s="43" t="n">
        <v>174</v>
      </c>
      <c r="O7" s="43" t="n">
        <v>684</v>
      </c>
      <c r="P7" s="43" t="s">
        <v>99</v>
      </c>
      <c r="Q7" s="46" t="s">
        <v>100</v>
      </c>
      <c r="R7" s="43" t="s">
        <v>70</v>
      </c>
    </row>
    <row r="8" customFormat="false" ht="15.75" hidden="false" customHeight="false" outlineLevel="0" collapsed="false">
      <c r="A8" s="42" t="s">
        <v>101</v>
      </c>
      <c r="B8" s="43" t="s">
        <v>102</v>
      </c>
      <c r="C8" s="44" t="s">
        <v>103</v>
      </c>
      <c r="D8" s="43" t="s">
        <v>104</v>
      </c>
      <c r="E8" s="45" t="n">
        <v>43395.2270717593</v>
      </c>
      <c r="F8" s="43"/>
      <c r="G8" s="43" t="s">
        <v>55</v>
      </c>
      <c r="H8" s="43"/>
      <c r="I8" s="43"/>
      <c r="J8" s="43" t="s">
        <v>105</v>
      </c>
      <c r="K8" s="43"/>
      <c r="L8" s="43" t="s">
        <v>57</v>
      </c>
      <c r="M8" s="46" t="s">
        <v>106</v>
      </c>
      <c r="N8" s="43" t="n">
        <v>745</v>
      </c>
      <c r="O8" s="43" t="n">
        <v>594</v>
      </c>
      <c r="P8" s="43" t="s">
        <v>107</v>
      </c>
      <c r="Q8" s="46" t="s">
        <v>108</v>
      </c>
      <c r="R8" s="43" t="s">
        <v>109</v>
      </c>
    </row>
    <row r="9" customFormat="false" ht="15.75" hidden="false" customHeight="false" outlineLevel="0" collapsed="false">
      <c r="A9" s="42" t="s">
        <v>110</v>
      </c>
      <c r="B9" s="43" t="s">
        <v>111</v>
      </c>
      <c r="C9" s="44" t="s">
        <v>112</v>
      </c>
      <c r="D9" s="43" t="s">
        <v>113</v>
      </c>
      <c r="E9" s="45" t="n">
        <v>43395.227025463</v>
      </c>
      <c r="F9" s="43"/>
      <c r="G9" s="43" t="s">
        <v>88</v>
      </c>
      <c r="H9" s="43"/>
      <c r="I9" s="43"/>
      <c r="J9" s="43" t="s">
        <v>114</v>
      </c>
      <c r="K9" s="43"/>
      <c r="L9" s="43" t="s">
        <v>57</v>
      </c>
      <c r="M9" s="46" t="s">
        <v>75</v>
      </c>
      <c r="N9" s="43" t="n">
        <v>2</v>
      </c>
      <c r="O9" s="43" t="n">
        <v>4</v>
      </c>
      <c r="P9" s="43"/>
      <c r="Q9" s="46" t="s">
        <v>115</v>
      </c>
      <c r="R9" s="43" t="s">
        <v>116</v>
      </c>
    </row>
    <row r="10" customFormat="false" ht="15.75" hidden="false" customHeight="false" outlineLevel="0" collapsed="false">
      <c r="A10" s="42" t="s">
        <v>117</v>
      </c>
      <c r="B10" s="43" t="s">
        <v>118</v>
      </c>
      <c r="C10" s="44" t="s">
        <v>53</v>
      </c>
      <c r="D10" s="43" t="s">
        <v>119</v>
      </c>
      <c r="E10" s="45" t="n">
        <v>43395.2269907407</v>
      </c>
      <c r="F10" s="43"/>
      <c r="G10" s="43" t="s">
        <v>55</v>
      </c>
      <c r="H10" s="43"/>
      <c r="I10" s="43"/>
      <c r="J10" s="43" t="s">
        <v>120</v>
      </c>
      <c r="K10" s="43"/>
      <c r="L10" s="43" t="s">
        <v>57</v>
      </c>
      <c r="M10" s="46" t="s">
        <v>121</v>
      </c>
      <c r="N10" s="43" t="n">
        <v>499</v>
      </c>
      <c r="O10" s="43" t="n">
        <v>814</v>
      </c>
      <c r="P10" s="43"/>
      <c r="Q10" s="46" t="s">
        <v>122</v>
      </c>
      <c r="R10" s="43" t="s">
        <v>61</v>
      </c>
    </row>
    <row r="11" customFormat="false" ht="15.75" hidden="false" customHeight="false" outlineLevel="0" collapsed="false">
      <c r="A11" s="42" t="s">
        <v>123</v>
      </c>
      <c r="B11" s="43" t="s">
        <v>124</v>
      </c>
      <c r="C11" s="44" t="s">
        <v>125</v>
      </c>
      <c r="D11" s="43" t="s">
        <v>126</v>
      </c>
      <c r="E11" s="45" t="n">
        <v>43395.2268518519</v>
      </c>
      <c r="F11" s="43"/>
      <c r="G11" s="43" t="s">
        <v>55</v>
      </c>
      <c r="H11" s="43"/>
      <c r="I11" s="43"/>
      <c r="J11" s="43" t="s">
        <v>127</v>
      </c>
      <c r="K11" s="43"/>
      <c r="L11" s="43" t="s">
        <v>57</v>
      </c>
      <c r="M11" s="46" t="s">
        <v>128</v>
      </c>
      <c r="N11" s="43" t="n">
        <v>27</v>
      </c>
      <c r="O11" s="43" t="n">
        <v>38</v>
      </c>
      <c r="P11" s="43"/>
      <c r="Q11" s="46" t="s">
        <v>129</v>
      </c>
      <c r="R11" s="43" t="s">
        <v>130</v>
      </c>
    </row>
    <row r="12" customFormat="false" ht="15.75" hidden="false" customHeight="false" outlineLevel="0" collapsed="false">
      <c r="A12" s="42" t="s">
        <v>131</v>
      </c>
      <c r="B12" s="43" t="s">
        <v>132</v>
      </c>
      <c r="C12" s="44" t="s">
        <v>53</v>
      </c>
      <c r="D12" s="43" t="s">
        <v>133</v>
      </c>
      <c r="E12" s="45" t="n">
        <v>43395.2265625</v>
      </c>
      <c r="F12" s="43"/>
      <c r="G12" s="43" t="s">
        <v>55</v>
      </c>
      <c r="H12" s="43"/>
      <c r="I12" s="43"/>
      <c r="J12" s="43" t="s">
        <v>134</v>
      </c>
      <c r="K12" s="43"/>
      <c r="L12" s="43" t="s">
        <v>57</v>
      </c>
      <c r="M12" s="46" t="s">
        <v>135</v>
      </c>
      <c r="N12" s="43" t="n">
        <v>52</v>
      </c>
      <c r="O12" s="43" t="n">
        <v>107</v>
      </c>
      <c r="P12" s="43"/>
      <c r="Q12" s="46" t="s">
        <v>136</v>
      </c>
      <c r="R12" s="43" t="s">
        <v>61</v>
      </c>
    </row>
    <row r="13" customFormat="false" ht="15.75" hidden="false" customHeight="false" outlineLevel="0" collapsed="false">
      <c r="A13" s="42" t="s">
        <v>137</v>
      </c>
      <c r="B13" s="43" t="s">
        <v>138</v>
      </c>
      <c r="C13" s="44" t="s">
        <v>139</v>
      </c>
      <c r="D13" s="43" t="s">
        <v>140</v>
      </c>
      <c r="E13" s="45" t="n">
        <v>43395.2264467593</v>
      </c>
      <c r="F13" s="43"/>
      <c r="G13" s="43" t="s">
        <v>55</v>
      </c>
      <c r="H13" s="43"/>
      <c r="I13" s="43"/>
      <c r="J13" s="43" t="s">
        <v>141</v>
      </c>
      <c r="K13" s="43"/>
      <c r="L13" s="43" t="s">
        <v>57</v>
      </c>
      <c r="M13" s="46" t="s">
        <v>142</v>
      </c>
      <c r="N13" s="43" t="n">
        <v>431</v>
      </c>
      <c r="O13" s="43" t="n">
        <v>501</v>
      </c>
      <c r="P13" s="43" t="s">
        <v>143</v>
      </c>
      <c r="Q13" s="46" t="s">
        <v>144</v>
      </c>
      <c r="R13" s="43" t="s">
        <v>145</v>
      </c>
    </row>
    <row r="14" customFormat="false" ht="15.75" hidden="false" customHeight="false" outlineLevel="0" collapsed="false">
      <c r="A14" s="42" t="s">
        <v>146</v>
      </c>
      <c r="B14" s="43" t="s">
        <v>147</v>
      </c>
      <c r="C14" s="44" t="s">
        <v>148</v>
      </c>
      <c r="D14" s="43" t="s">
        <v>149</v>
      </c>
      <c r="E14" s="45" t="n">
        <v>43395.2263310185</v>
      </c>
      <c r="F14" s="43"/>
      <c r="G14" s="43" t="s">
        <v>55</v>
      </c>
      <c r="H14" s="43"/>
      <c r="I14" s="43"/>
      <c r="J14" s="43" t="s">
        <v>150</v>
      </c>
      <c r="K14" s="43"/>
      <c r="L14" s="43" t="s">
        <v>151</v>
      </c>
      <c r="M14" s="46" t="s">
        <v>152</v>
      </c>
      <c r="N14" s="43" t="n">
        <v>524</v>
      </c>
      <c r="O14" s="43" t="n">
        <v>225</v>
      </c>
      <c r="P14" s="43"/>
      <c r="Q14" s="46" t="s">
        <v>153</v>
      </c>
      <c r="R14" s="43" t="s">
        <v>154</v>
      </c>
    </row>
    <row r="15" customFormat="false" ht="15.75" hidden="false" customHeight="false" outlineLevel="0" collapsed="false">
      <c r="A15" s="42" t="s">
        <v>155</v>
      </c>
      <c r="B15" s="43" t="s">
        <v>156</v>
      </c>
      <c r="C15" s="44" t="s">
        <v>157</v>
      </c>
      <c r="D15" s="43" t="s">
        <v>158</v>
      </c>
      <c r="E15" s="45" t="n">
        <v>43395.2259259259</v>
      </c>
      <c r="F15" s="43"/>
      <c r="G15" s="43" t="s">
        <v>55</v>
      </c>
      <c r="H15" s="43"/>
      <c r="I15" s="43"/>
      <c r="J15" s="43" t="s">
        <v>159</v>
      </c>
      <c r="K15" s="43"/>
      <c r="L15" s="43" t="s">
        <v>57</v>
      </c>
      <c r="M15" s="46" t="s">
        <v>160</v>
      </c>
      <c r="N15" s="43" t="n">
        <v>106</v>
      </c>
      <c r="O15" s="43" t="n">
        <v>440</v>
      </c>
      <c r="P15" s="43" t="s">
        <v>161</v>
      </c>
      <c r="Q15" s="46" t="s">
        <v>162</v>
      </c>
      <c r="R15" s="43" t="s">
        <v>163</v>
      </c>
    </row>
    <row r="16" customFormat="false" ht="15.75" hidden="false" customHeight="false" outlineLevel="0" collapsed="false">
      <c r="A16" s="42" t="s">
        <v>164</v>
      </c>
      <c r="B16" s="43" t="s">
        <v>165</v>
      </c>
      <c r="C16" s="44" t="s">
        <v>166</v>
      </c>
      <c r="D16" s="43" t="s">
        <v>158</v>
      </c>
      <c r="E16" s="45" t="n">
        <v>43395.2259259259</v>
      </c>
      <c r="F16" s="43"/>
      <c r="G16" s="43" t="s">
        <v>55</v>
      </c>
      <c r="H16" s="43"/>
      <c r="I16" s="43"/>
      <c r="J16" s="43" t="s">
        <v>167</v>
      </c>
      <c r="K16" s="43"/>
      <c r="L16" s="43" t="s">
        <v>57</v>
      </c>
      <c r="M16" s="46" t="s">
        <v>168</v>
      </c>
      <c r="N16" s="43" t="n">
        <v>90</v>
      </c>
      <c r="O16" s="43" t="n">
        <v>84</v>
      </c>
      <c r="P16" s="43"/>
      <c r="Q16" s="46" t="s">
        <v>169</v>
      </c>
      <c r="R16" s="43" t="s">
        <v>170</v>
      </c>
    </row>
    <row r="17" customFormat="false" ht="15.75" hidden="false" customHeight="false" outlineLevel="0" collapsed="false">
      <c r="A17" s="42" t="s">
        <v>171</v>
      </c>
      <c r="B17" s="43" t="s">
        <v>124</v>
      </c>
      <c r="C17" s="44" t="s">
        <v>172</v>
      </c>
      <c r="D17" s="43" t="s">
        <v>173</v>
      </c>
      <c r="E17" s="45" t="n">
        <v>43395.2256134259</v>
      </c>
      <c r="F17" s="43"/>
      <c r="G17" s="43" t="s">
        <v>55</v>
      </c>
      <c r="H17" s="43"/>
      <c r="I17" s="43"/>
      <c r="J17" s="43" t="s">
        <v>127</v>
      </c>
      <c r="K17" s="43"/>
      <c r="L17" s="43" t="s">
        <v>57</v>
      </c>
      <c r="M17" s="46" t="s">
        <v>128</v>
      </c>
      <c r="N17" s="43" t="n">
        <v>27</v>
      </c>
      <c r="O17" s="43" t="n">
        <v>38</v>
      </c>
      <c r="P17" s="43"/>
      <c r="Q17" s="46" t="s">
        <v>174</v>
      </c>
      <c r="R17" s="43" t="s">
        <v>175</v>
      </c>
    </row>
    <row r="18" customFormat="false" ht="15.75" hidden="false" customHeight="false" outlineLevel="0" collapsed="false">
      <c r="A18" s="42" t="s">
        <v>176</v>
      </c>
      <c r="B18" s="43" t="s">
        <v>177</v>
      </c>
      <c r="C18" s="44" t="s">
        <v>178</v>
      </c>
      <c r="D18" s="43" t="s">
        <v>179</v>
      </c>
      <c r="E18" s="45" t="n">
        <v>43395.2254861111</v>
      </c>
      <c r="F18" s="43"/>
      <c r="G18" s="43" t="s">
        <v>55</v>
      </c>
      <c r="H18" s="43"/>
      <c r="I18" s="43"/>
      <c r="J18" s="43" t="s">
        <v>180</v>
      </c>
      <c r="K18" s="43"/>
      <c r="L18" s="43" t="s">
        <v>181</v>
      </c>
      <c r="M18" s="46" t="s">
        <v>182</v>
      </c>
      <c r="N18" s="43" t="n">
        <v>1042</v>
      </c>
      <c r="O18" s="43" t="n">
        <v>1000</v>
      </c>
      <c r="P18" s="43" t="s">
        <v>183</v>
      </c>
      <c r="Q18" s="46" t="s">
        <v>184</v>
      </c>
      <c r="R18" s="43" t="s">
        <v>185</v>
      </c>
    </row>
    <row r="19" customFormat="false" ht="15.75" hidden="false" customHeight="false" outlineLevel="0" collapsed="false">
      <c r="A19" s="42" t="s">
        <v>186</v>
      </c>
      <c r="B19" s="43" t="s">
        <v>187</v>
      </c>
      <c r="C19" s="44" t="s">
        <v>53</v>
      </c>
      <c r="D19" s="43" t="s">
        <v>188</v>
      </c>
      <c r="E19" s="45" t="n">
        <v>43395.2252777778</v>
      </c>
      <c r="F19" s="43"/>
      <c r="G19" s="43" t="s">
        <v>55</v>
      </c>
      <c r="H19" s="43"/>
      <c r="I19" s="43"/>
      <c r="J19" s="43" t="s">
        <v>189</v>
      </c>
      <c r="K19" s="43"/>
      <c r="L19" s="43" t="s">
        <v>151</v>
      </c>
      <c r="M19" s="46" t="s">
        <v>190</v>
      </c>
      <c r="N19" s="43" t="n">
        <v>276</v>
      </c>
      <c r="O19" s="43" t="n">
        <v>416</v>
      </c>
      <c r="P19" s="43" t="s">
        <v>107</v>
      </c>
      <c r="Q19" s="46" t="s">
        <v>191</v>
      </c>
      <c r="R19" s="43" t="s">
        <v>61</v>
      </c>
    </row>
    <row r="20" customFormat="false" ht="15.75" hidden="false" customHeight="false" outlineLevel="0" collapsed="false">
      <c r="A20" s="42" t="s">
        <v>192</v>
      </c>
      <c r="B20" s="43" t="s">
        <v>193</v>
      </c>
      <c r="C20" s="44" t="s">
        <v>194</v>
      </c>
      <c r="D20" s="43" t="s">
        <v>188</v>
      </c>
      <c r="E20" s="45" t="n">
        <v>43395.2252777778</v>
      </c>
      <c r="F20" s="43"/>
      <c r="G20" s="43" t="s">
        <v>55</v>
      </c>
      <c r="H20" s="43"/>
      <c r="I20" s="43"/>
      <c r="J20" s="43" t="s">
        <v>195</v>
      </c>
      <c r="K20" s="43"/>
      <c r="L20" s="43" t="s">
        <v>57</v>
      </c>
      <c r="M20" s="46" t="s">
        <v>196</v>
      </c>
      <c r="N20" s="43" t="n">
        <v>7672</v>
      </c>
      <c r="O20" s="43" t="n">
        <v>631</v>
      </c>
      <c r="P20" s="43"/>
      <c r="Q20" s="46" t="s">
        <v>197</v>
      </c>
      <c r="R20" s="43" t="s">
        <v>198</v>
      </c>
    </row>
    <row r="21" customFormat="false" ht="15.75" hidden="false" customHeight="false" outlineLevel="0" collapsed="false">
      <c r="A21" s="42" t="s">
        <v>199</v>
      </c>
      <c r="B21" s="43" t="s">
        <v>200</v>
      </c>
      <c r="C21" s="44" t="s">
        <v>201</v>
      </c>
      <c r="D21" s="43" t="s">
        <v>202</v>
      </c>
      <c r="E21" s="45" t="n">
        <v>43395.2247569444</v>
      </c>
      <c r="F21" s="43"/>
      <c r="G21" s="43" t="s">
        <v>55</v>
      </c>
      <c r="H21" s="43"/>
      <c r="I21" s="43"/>
      <c r="J21" s="43" t="s">
        <v>203</v>
      </c>
      <c r="K21" s="43"/>
      <c r="L21" s="43" t="s">
        <v>57</v>
      </c>
      <c r="M21" s="46" t="s">
        <v>204</v>
      </c>
      <c r="N21" s="43" t="n">
        <v>221</v>
      </c>
      <c r="O21" s="43" t="n">
        <v>294</v>
      </c>
      <c r="P21" s="43" t="s">
        <v>205</v>
      </c>
      <c r="Q21" s="46" t="s">
        <v>206</v>
      </c>
      <c r="R21" s="43" t="s">
        <v>207</v>
      </c>
    </row>
    <row r="22" customFormat="false" ht="15.75" hidden="false" customHeight="false" outlineLevel="0" collapsed="false">
      <c r="A22" s="42" t="s">
        <v>208</v>
      </c>
      <c r="B22" s="43" t="s">
        <v>209</v>
      </c>
      <c r="C22" s="44" t="s">
        <v>210</v>
      </c>
      <c r="D22" s="43" t="s">
        <v>211</v>
      </c>
      <c r="E22" s="45" t="n">
        <v>43395.2247453704</v>
      </c>
      <c r="F22" s="43"/>
      <c r="G22" s="43" t="s">
        <v>55</v>
      </c>
      <c r="H22" s="43"/>
      <c r="I22" s="43"/>
      <c r="J22" s="43" t="s">
        <v>212</v>
      </c>
      <c r="K22" s="43"/>
      <c r="L22" s="43" t="s">
        <v>57</v>
      </c>
      <c r="M22" s="46" t="s">
        <v>75</v>
      </c>
      <c r="N22" s="43" t="n">
        <v>21</v>
      </c>
      <c r="O22" s="43" t="n">
        <v>47</v>
      </c>
      <c r="P22" s="43"/>
      <c r="Q22" s="46" t="s">
        <v>213</v>
      </c>
      <c r="R22" s="43" t="s">
        <v>214</v>
      </c>
    </row>
    <row r="23" customFormat="false" ht="15.75" hidden="false" customHeight="false" outlineLevel="0" collapsed="false">
      <c r="A23" s="42" t="s">
        <v>215</v>
      </c>
      <c r="B23" s="43" t="s">
        <v>216</v>
      </c>
      <c r="C23" s="44" t="s">
        <v>217</v>
      </c>
      <c r="D23" s="43" t="s">
        <v>211</v>
      </c>
      <c r="E23" s="45" t="n">
        <v>43395.2247453704</v>
      </c>
      <c r="F23" s="43"/>
      <c r="G23" s="43" t="s">
        <v>55</v>
      </c>
      <c r="H23" s="43"/>
      <c r="I23" s="43"/>
      <c r="J23" s="43" t="s">
        <v>218</v>
      </c>
      <c r="K23" s="43"/>
      <c r="L23" s="43" t="s">
        <v>151</v>
      </c>
      <c r="M23" s="46" t="s">
        <v>219</v>
      </c>
      <c r="N23" s="43" t="n">
        <v>79</v>
      </c>
      <c r="O23" s="43" t="n">
        <v>210</v>
      </c>
      <c r="P23" s="43" t="s">
        <v>220</v>
      </c>
      <c r="Q23" s="46" t="s">
        <v>221</v>
      </c>
      <c r="R23" s="43" t="s">
        <v>222</v>
      </c>
    </row>
    <row r="24" customFormat="false" ht="15.75" hidden="false" customHeight="false" outlineLevel="0" collapsed="false">
      <c r="A24" s="42" t="s">
        <v>223</v>
      </c>
      <c r="B24" s="43" t="s">
        <v>224</v>
      </c>
      <c r="C24" s="44" t="s">
        <v>225</v>
      </c>
      <c r="D24" s="43" t="s">
        <v>226</v>
      </c>
      <c r="E24" s="45" t="n">
        <v>43395.2244675926</v>
      </c>
      <c r="F24" s="43"/>
      <c r="G24" s="43" t="s">
        <v>55</v>
      </c>
      <c r="H24" s="43"/>
      <c r="I24" s="43"/>
      <c r="J24" s="43" t="s">
        <v>227</v>
      </c>
      <c r="K24" s="43"/>
      <c r="L24" s="43" t="s">
        <v>228</v>
      </c>
      <c r="M24" s="46" t="s">
        <v>229</v>
      </c>
      <c r="N24" s="43" t="n">
        <v>338</v>
      </c>
      <c r="O24" s="43" t="n">
        <v>399</v>
      </c>
      <c r="P24" s="43" t="s">
        <v>230</v>
      </c>
      <c r="Q24" s="46" t="s">
        <v>231</v>
      </c>
      <c r="R24" s="43" t="s">
        <v>232</v>
      </c>
    </row>
    <row r="25" customFormat="false" ht="15.75" hidden="false" customHeight="false" outlineLevel="0" collapsed="false">
      <c r="A25" s="42" t="s">
        <v>233</v>
      </c>
      <c r="B25" s="43" t="s">
        <v>234</v>
      </c>
      <c r="C25" s="44" t="s">
        <v>194</v>
      </c>
      <c r="D25" s="43" t="s">
        <v>235</v>
      </c>
      <c r="E25" s="45" t="n">
        <v>43395.2242361111</v>
      </c>
      <c r="F25" s="43"/>
      <c r="G25" s="43" t="s">
        <v>55</v>
      </c>
      <c r="H25" s="43"/>
      <c r="I25" s="43"/>
      <c r="J25" s="43" t="s">
        <v>236</v>
      </c>
      <c r="K25" s="43"/>
      <c r="L25" s="43" t="s">
        <v>57</v>
      </c>
      <c r="M25" s="46" t="s">
        <v>237</v>
      </c>
      <c r="N25" s="43" t="n">
        <v>590</v>
      </c>
      <c r="O25" s="43" t="n">
        <v>1706</v>
      </c>
      <c r="P25" s="43"/>
      <c r="Q25" s="46" t="s">
        <v>238</v>
      </c>
      <c r="R25" s="43" t="s">
        <v>198</v>
      </c>
    </row>
    <row r="26" customFormat="false" ht="15.75" hidden="false" customHeight="false" outlineLevel="0" collapsed="false">
      <c r="A26" s="42" t="s">
        <v>239</v>
      </c>
      <c r="B26" s="43" t="s">
        <v>124</v>
      </c>
      <c r="C26" s="44" t="s">
        <v>240</v>
      </c>
      <c r="D26" s="43" t="s">
        <v>241</v>
      </c>
      <c r="E26" s="45" t="n">
        <v>43395.224212963</v>
      </c>
      <c r="F26" s="43"/>
      <c r="G26" s="43" t="s">
        <v>55</v>
      </c>
      <c r="H26" s="43"/>
      <c r="I26" s="43"/>
      <c r="J26" s="43" t="s">
        <v>127</v>
      </c>
      <c r="K26" s="43"/>
      <c r="L26" s="43" t="s">
        <v>57</v>
      </c>
      <c r="M26" s="46" t="s">
        <v>128</v>
      </c>
      <c r="N26" s="43" t="n">
        <v>27</v>
      </c>
      <c r="O26" s="43" t="n">
        <v>38</v>
      </c>
      <c r="P26" s="43"/>
      <c r="Q26" s="46" t="s">
        <v>242</v>
      </c>
      <c r="R26" s="43" t="s">
        <v>243</v>
      </c>
    </row>
    <row r="27" customFormat="false" ht="15.75" hidden="false" customHeight="false" outlineLevel="0" collapsed="false">
      <c r="A27" s="42" t="s">
        <v>244</v>
      </c>
      <c r="B27" s="43" t="s">
        <v>245</v>
      </c>
      <c r="C27" s="44" t="s">
        <v>246</v>
      </c>
      <c r="D27" s="43" t="s">
        <v>247</v>
      </c>
      <c r="E27" s="45" t="n">
        <v>43395.2236458333</v>
      </c>
      <c r="F27" s="43"/>
      <c r="G27" s="43" t="s">
        <v>88</v>
      </c>
      <c r="H27" s="43"/>
      <c r="I27" s="43"/>
      <c r="J27" s="43" t="s">
        <v>248</v>
      </c>
      <c r="K27" s="43"/>
      <c r="L27" s="43" t="s">
        <v>151</v>
      </c>
      <c r="M27" s="46" t="s">
        <v>249</v>
      </c>
      <c r="N27" s="43" t="n">
        <v>31</v>
      </c>
      <c r="O27" s="43" t="n">
        <v>97</v>
      </c>
      <c r="P27" s="43"/>
      <c r="Q27" s="46" t="s">
        <v>250</v>
      </c>
      <c r="R27" s="43" t="s">
        <v>251</v>
      </c>
    </row>
    <row r="28" customFormat="false" ht="15.75" hidden="false" customHeight="false" outlineLevel="0" collapsed="false">
      <c r="A28" s="42" t="s">
        <v>252</v>
      </c>
      <c r="B28" s="43" t="s">
        <v>253</v>
      </c>
      <c r="C28" s="44" t="s">
        <v>64</v>
      </c>
      <c r="D28" s="43" t="s">
        <v>254</v>
      </c>
      <c r="E28" s="45" t="n">
        <v>43395.2233680555</v>
      </c>
      <c r="F28" s="43"/>
      <c r="G28" s="43" t="s">
        <v>55</v>
      </c>
      <c r="H28" s="43"/>
      <c r="I28" s="43"/>
      <c r="J28" s="43" t="s">
        <v>255</v>
      </c>
      <c r="K28" s="43"/>
      <c r="L28" s="43" t="s">
        <v>81</v>
      </c>
      <c r="M28" s="46" t="s">
        <v>256</v>
      </c>
      <c r="N28" s="43" t="n">
        <v>660</v>
      </c>
      <c r="O28" s="43" t="n">
        <v>392</v>
      </c>
      <c r="P28" s="43" t="s">
        <v>257</v>
      </c>
      <c r="Q28" s="46" t="s">
        <v>258</v>
      </c>
      <c r="R28" s="43" t="s">
        <v>70</v>
      </c>
    </row>
    <row r="29" customFormat="false" ht="15.75" hidden="false" customHeight="false" outlineLevel="0" collapsed="false">
      <c r="A29" s="42" t="s">
        <v>259</v>
      </c>
      <c r="B29" s="43" t="s">
        <v>124</v>
      </c>
      <c r="C29" s="44" t="s">
        <v>260</v>
      </c>
      <c r="D29" s="43" t="s">
        <v>261</v>
      </c>
      <c r="E29" s="45" t="n">
        <v>43395.2229166667</v>
      </c>
      <c r="F29" s="43"/>
      <c r="G29" s="43" t="s">
        <v>55</v>
      </c>
      <c r="H29" s="43"/>
      <c r="I29" s="43"/>
      <c r="J29" s="43" t="s">
        <v>127</v>
      </c>
      <c r="K29" s="43"/>
      <c r="L29" s="43" t="s">
        <v>57</v>
      </c>
      <c r="M29" s="46" t="s">
        <v>128</v>
      </c>
      <c r="N29" s="43" t="n">
        <v>27</v>
      </c>
      <c r="O29" s="43" t="n">
        <v>38</v>
      </c>
      <c r="P29" s="43"/>
      <c r="Q29" s="46" t="s">
        <v>262</v>
      </c>
      <c r="R29" s="43" t="s">
        <v>263</v>
      </c>
    </row>
    <row r="30" customFormat="false" ht="15.75" hidden="false" customHeight="false" outlineLevel="0" collapsed="false">
      <c r="A30" s="42" t="s">
        <v>264</v>
      </c>
      <c r="B30" s="43" t="s">
        <v>265</v>
      </c>
      <c r="C30" s="44" t="s">
        <v>266</v>
      </c>
      <c r="D30" s="43" t="s">
        <v>267</v>
      </c>
      <c r="E30" s="45" t="n">
        <v>43395.2226851852</v>
      </c>
      <c r="F30" s="43"/>
      <c r="G30" s="43" t="s">
        <v>55</v>
      </c>
      <c r="H30" s="43"/>
      <c r="I30" s="43"/>
      <c r="J30" s="43" t="s">
        <v>268</v>
      </c>
      <c r="K30" s="43"/>
      <c r="L30" s="43" t="s">
        <v>57</v>
      </c>
      <c r="M30" s="46" t="s">
        <v>269</v>
      </c>
      <c r="N30" s="43" t="n">
        <v>727</v>
      </c>
      <c r="O30" s="43" t="n">
        <v>821</v>
      </c>
      <c r="P30" s="43" t="s">
        <v>270</v>
      </c>
      <c r="Q30" s="46" t="s">
        <v>271</v>
      </c>
      <c r="R30" s="43" t="s">
        <v>272</v>
      </c>
    </row>
    <row r="31" customFormat="false" ht="15.75" hidden="false" customHeight="false" outlineLevel="0" collapsed="false">
      <c r="A31" s="42" t="s">
        <v>273</v>
      </c>
      <c r="B31" s="43" t="s">
        <v>274</v>
      </c>
      <c r="C31" s="44" t="s">
        <v>275</v>
      </c>
      <c r="D31" s="43" t="s">
        <v>276</v>
      </c>
      <c r="E31" s="45" t="n">
        <v>43395.2222685185</v>
      </c>
      <c r="F31" s="43"/>
      <c r="G31" s="43" t="s">
        <v>55</v>
      </c>
      <c r="H31" s="43"/>
      <c r="I31" s="43"/>
      <c r="J31" s="43" t="s">
        <v>277</v>
      </c>
      <c r="K31" s="43"/>
      <c r="L31" s="43" t="s">
        <v>278</v>
      </c>
      <c r="M31" s="46" t="s">
        <v>279</v>
      </c>
      <c r="N31" s="43" t="n">
        <v>56314</v>
      </c>
      <c r="O31" s="43" t="n">
        <v>3314</v>
      </c>
      <c r="P31" s="43" t="s">
        <v>280</v>
      </c>
      <c r="Q31" s="46" t="s">
        <v>281</v>
      </c>
      <c r="R31" s="43" t="s">
        <v>282</v>
      </c>
    </row>
    <row r="32" customFormat="false" ht="15.75" hidden="false" customHeight="false" outlineLevel="0" collapsed="false">
      <c r="A32" s="42" t="s">
        <v>283</v>
      </c>
      <c r="B32" s="43" t="s">
        <v>284</v>
      </c>
      <c r="C32" s="44" t="s">
        <v>285</v>
      </c>
      <c r="D32" s="43" t="s">
        <v>286</v>
      </c>
      <c r="E32" s="45" t="n">
        <v>43395.2222453704</v>
      </c>
      <c r="F32" s="43"/>
      <c r="G32" s="43" t="s">
        <v>55</v>
      </c>
      <c r="H32" s="43"/>
      <c r="I32" s="43"/>
      <c r="J32" s="43" t="s">
        <v>287</v>
      </c>
      <c r="K32" s="43"/>
      <c r="L32" s="43" t="s">
        <v>288</v>
      </c>
      <c r="M32" s="46" t="s">
        <v>289</v>
      </c>
      <c r="N32" s="43" t="n">
        <v>12</v>
      </c>
      <c r="O32" s="43" t="n">
        <v>49</v>
      </c>
      <c r="P32" s="43" t="s">
        <v>290</v>
      </c>
      <c r="Q32" s="46" t="s">
        <v>291</v>
      </c>
      <c r="R32" s="43" t="s">
        <v>292</v>
      </c>
    </row>
    <row r="33" customFormat="false" ht="15.75" hidden="false" customHeight="false" outlineLevel="0" collapsed="false">
      <c r="A33" s="42" t="s">
        <v>293</v>
      </c>
      <c r="B33" s="43" t="s">
        <v>294</v>
      </c>
      <c r="C33" s="44" t="s">
        <v>266</v>
      </c>
      <c r="D33" s="43" t="s">
        <v>295</v>
      </c>
      <c r="E33" s="45" t="n">
        <v>43395.222037037</v>
      </c>
      <c r="F33" s="43"/>
      <c r="G33" s="43" t="s">
        <v>55</v>
      </c>
      <c r="H33" s="43"/>
      <c r="I33" s="43"/>
      <c r="J33" s="43" t="s">
        <v>296</v>
      </c>
      <c r="K33" s="43"/>
      <c r="L33" s="43" t="s">
        <v>151</v>
      </c>
      <c r="M33" s="46" t="s">
        <v>297</v>
      </c>
      <c r="N33" s="43" t="n">
        <v>187668</v>
      </c>
      <c r="O33" s="43" t="n">
        <v>974</v>
      </c>
      <c r="P33" s="43" t="s">
        <v>183</v>
      </c>
      <c r="Q33" s="46" t="s">
        <v>298</v>
      </c>
      <c r="R33" s="43" t="s">
        <v>272</v>
      </c>
    </row>
    <row r="34" customFormat="false" ht="15.75" hidden="false" customHeight="false" outlineLevel="0" collapsed="false">
      <c r="A34" s="42" t="s">
        <v>299</v>
      </c>
      <c r="B34" s="43" t="s">
        <v>300</v>
      </c>
      <c r="C34" s="44" t="s">
        <v>301</v>
      </c>
      <c r="D34" s="43" t="s">
        <v>302</v>
      </c>
      <c r="E34" s="45" t="n">
        <v>43395.2218981482</v>
      </c>
      <c r="F34" s="43"/>
      <c r="G34" s="43" t="s">
        <v>55</v>
      </c>
      <c r="H34" s="43"/>
      <c r="I34" s="43"/>
      <c r="J34" s="43" t="s">
        <v>303</v>
      </c>
      <c r="K34" s="43"/>
      <c r="L34" s="43" t="s">
        <v>57</v>
      </c>
      <c r="M34" s="46" t="s">
        <v>304</v>
      </c>
      <c r="N34" s="43" t="n">
        <v>92</v>
      </c>
      <c r="O34" s="43" t="n">
        <v>376</v>
      </c>
      <c r="P34" s="43" t="s">
        <v>68</v>
      </c>
      <c r="Q34" s="46" t="s">
        <v>305</v>
      </c>
      <c r="R34" s="43" t="s">
        <v>306</v>
      </c>
    </row>
    <row r="35" customFormat="false" ht="15.75" hidden="false" customHeight="false" outlineLevel="0" collapsed="false">
      <c r="A35" s="42" t="s">
        <v>307</v>
      </c>
      <c r="B35" s="43" t="s">
        <v>308</v>
      </c>
      <c r="C35" s="44" t="s">
        <v>309</v>
      </c>
      <c r="D35" s="43" t="s">
        <v>310</v>
      </c>
      <c r="E35" s="45" t="n">
        <v>43395.2218518519</v>
      </c>
      <c r="F35" s="43"/>
      <c r="G35" s="43" t="s">
        <v>55</v>
      </c>
      <c r="H35" s="43"/>
      <c r="I35" s="43"/>
      <c r="J35" s="43" t="s">
        <v>311</v>
      </c>
      <c r="K35" s="43"/>
      <c r="L35" s="43" t="s">
        <v>151</v>
      </c>
      <c r="M35" s="46" t="s">
        <v>312</v>
      </c>
      <c r="N35" s="43" t="n">
        <v>3490</v>
      </c>
      <c r="O35" s="43" t="n">
        <v>1356</v>
      </c>
      <c r="P35" s="43" t="s">
        <v>313</v>
      </c>
      <c r="Q35" s="46" t="s">
        <v>314</v>
      </c>
      <c r="R35" s="43" t="s">
        <v>315</v>
      </c>
    </row>
    <row r="36" customFormat="false" ht="15.75" hidden="false" customHeight="false" outlineLevel="0" collapsed="false">
      <c r="A36" s="42" t="s">
        <v>316</v>
      </c>
      <c r="B36" s="43" t="s">
        <v>317</v>
      </c>
      <c r="C36" s="44" t="s">
        <v>139</v>
      </c>
      <c r="D36" s="43" t="s">
        <v>318</v>
      </c>
      <c r="E36" s="45" t="n">
        <v>43395.2213888889</v>
      </c>
      <c r="F36" s="43"/>
      <c r="G36" s="43" t="s">
        <v>55</v>
      </c>
      <c r="H36" s="43"/>
      <c r="I36" s="43"/>
      <c r="J36" s="43" t="s">
        <v>319</v>
      </c>
      <c r="K36" s="43"/>
      <c r="L36" s="43" t="s">
        <v>57</v>
      </c>
      <c r="M36" s="46" t="s">
        <v>320</v>
      </c>
      <c r="N36" s="43" t="n">
        <v>122</v>
      </c>
      <c r="O36" s="43" t="n">
        <v>338</v>
      </c>
      <c r="P36" s="43" t="s">
        <v>290</v>
      </c>
      <c r="Q36" s="46" t="s">
        <v>321</v>
      </c>
      <c r="R36" s="43" t="s">
        <v>145</v>
      </c>
    </row>
    <row r="37" customFormat="false" ht="15.75" hidden="false" customHeight="false" outlineLevel="0" collapsed="false">
      <c r="A37" s="42" t="s">
        <v>322</v>
      </c>
      <c r="B37" s="43" t="s">
        <v>323</v>
      </c>
      <c r="C37" s="44" t="s">
        <v>324</v>
      </c>
      <c r="D37" s="43" t="s">
        <v>325</v>
      </c>
      <c r="E37" s="45" t="n">
        <v>43395.2210300926</v>
      </c>
      <c r="F37" s="43"/>
      <c r="G37" s="43" t="s">
        <v>55</v>
      </c>
      <c r="H37" s="43"/>
      <c r="I37" s="43"/>
      <c r="J37" s="43" t="s">
        <v>326</v>
      </c>
      <c r="K37" s="43"/>
      <c r="L37" s="43" t="s">
        <v>57</v>
      </c>
      <c r="M37" s="46" t="s">
        <v>327</v>
      </c>
      <c r="N37" s="43" t="n">
        <v>679</v>
      </c>
      <c r="O37" s="43" t="n">
        <v>1938</v>
      </c>
      <c r="P37" s="43"/>
      <c r="Q37" s="46" t="s">
        <v>328</v>
      </c>
      <c r="R37" s="43" t="s">
        <v>329</v>
      </c>
    </row>
    <row r="38" customFormat="false" ht="15.75" hidden="false" customHeight="false" outlineLevel="0" collapsed="false">
      <c r="A38" s="42" t="s">
        <v>330</v>
      </c>
      <c r="B38" s="43" t="s">
        <v>331</v>
      </c>
      <c r="C38" s="44" t="s">
        <v>332</v>
      </c>
      <c r="D38" s="43" t="s">
        <v>333</v>
      </c>
      <c r="E38" s="45" t="n">
        <v>43395.2209027778</v>
      </c>
      <c r="F38" s="43"/>
      <c r="G38" s="43" t="s">
        <v>88</v>
      </c>
      <c r="H38" s="43"/>
      <c r="I38" s="43"/>
      <c r="J38" s="43" t="s">
        <v>334</v>
      </c>
      <c r="K38" s="43"/>
      <c r="L38" s="43" t="s">
        <v>151</v>
      </c>
      <c r="M38" s="46" t="s">
        <v>335</v>
      </c>
      <c r="N38" s="43" t="n">
        <v>219</v>
      </c>
      <c r="O38" s="43" t="n">
        <v>40</v>
      </c>
      <c r="P38" s="43" t="s">
        <v>336</v>
      </c>
      <c r="Q38" s="46" t="s">
        <v>337</v>
      </c>
      <c r="R38" s="43" t="s">
        <v>338</v>
      </c>
    </row>
    <row r="39" customFormat="false" ht="15.75" hidden="false" customHeight="false" outlineLevel="0" collapsed="false">
      <c r="A39" s="42" t="s">
        <v>339</v>
      </c>
      <c r="B39" s="43" t="s">
        <v>340</v>
      </c>
      <c r="C39" s="44" t="s">
        <v>341</v>
      </c>
      <c r="D39" s="43" t="s">
        <v>342</v>
      </c>
      <c r="E39" s="45" t="n">
        <v>43395.2204976852</v>
      </c>
      <c r="F39" s="43"/>
      <c r="G39" s="43" t="s">
        <v>55</v>
      </c>
      <c r="H39" s="43"/>
      <c r="I39" s="43"/>
      <c r="J39" s="43" t="s">
        <v>343</v>
      </c>
      <c r="K39" s="43"/>
      <c r="L39" s="43" t="s">
        <v>344</v>
      </c>
      <c r="M39" s="46" t="s">
        <v>345</v>
      </c>
      <c r="N39" s="43" t="n">
        <v>583</v>
      </c>
      <c r="O39" s="43" t="n">
        <v>1108</v>
      </c>
      <c r="P39" s="43" t="s">
        <v>257</v>
      </c>
      <c r="Q39" s="46" t="s">
        <v>346</v>
      </c>
      <c r="R39" s="43" t="s">
        <v>347</v>
      </c>
    </row>
    <row r="40" customFormat="false" ht="15.75" hidden="false" customHeight="false" outlineLevel="0" collapsed="false">
      <c r="A40" s="42" t="s">
        <v>348</v>
      </c>
      <c r="B40" s="43" t="s">
        <v>349</v>
      </c>
      <c r="C40" s="44" t="s">
        <v>350</v>
      </c>
      <c r="D40" s="43" t="s">
        <v>351</v>
      </c>
      <c r="E40" s="45" t="n">
        <v>43395.2197569444</v>
      </c>
      <c r="F40" s="43"/>
      <c r="G40" s="43" t="s">
        <v>55</v>
      </c>
      <c r="H40" s="43"/>
      <c r="I40" s="43"/>
      <c r="J40" s="43" t="s">
        <v>352</v>
      </c>
      <c r="K40" s="43"/>
      <c r="L40" s="43" t="s">
        <v>151</v>
      </c>
      <c r="M40" s="46" t="s">
        <v>353</v>
      </c>
      <c r="N40" s="43" t="n">
        <v>339</v>
      </c>
      <c r="O40" s="43" t="n">
        <v>295</v>
      </c>
      <c r="P40" s="43" t="s">
        <v>257</v>
      </c>
      <c r="Q40" s="46" t="s">
        <v>354</v>
      </c>
      <c r="R40" s="43" t="s">
        <v>355</v>
      </c>
    </row>
    <row r="41" customFormat="false" ht="15.75" hidden="false" customHeight="false" outlineLevel="0" collapsed="false">
      <c r="A41" s="42" t="s">
        <v>356</v>
      </c>
      <c r="B41" s="43" t="s">
        <v>357</v>
      </c>
      <c r="C41" s="44" t="s">
        <v>358</v>
      </c>
      <c r="D41" s="43" t="s">
        <v>359</v>
      </c>
      <c r="E41" s="45" t="n">
        <v>43395.2196527778</v>
      </c>
      <c r="F41" s="43"/>
      <c r="G41" s="43" t="s">
        <v>55</v>
      </c>
      <c r="H41" s="43"/>
      <c r="I41" s="43"/>
      <c r="J41" s="43" t="s">
        <v>360</v>
      </c>
      <c r="K41" s="43"/>
      <c r="L41" s="43" t="s">
        <v>57</v>
      </c>
      <c r="M41" s="46" t="s">
        <v>361</v>
      </c>
      <c r="N41" s="43" t="n">
        <v>1427</v>
      </c>
      <c r="O41" s="43" t="n">
        <v>927</v>
      </c>
      <c r="P41" s="43" t="s">
        <v>362</v>
      </c>
      <c r="Q41" s="46" t="s">
        <v>363</v>
      </c>
      <c r="R41" s="43" t="s">
        <v>364</v>
      </c>
    </row>
    <row r="42" customFormat="false" ht="15.75" hidden="false" customHeight="false" outlineLevel="0" collapsed="false">
      <c r="A42" s="42" t="s">
        <v>365</v>
      </c>
      <c r="B42" s="43" t="s">
        <v>366</v>
      </c>
      <c r="C42" s="44" t="s">
        <v>367</v>
      </c>
      <c r="D42" s="43" t="s">
        <v>368</v>
      </c>
      <c r="E42" s="45" t="n">
        <v>43395.2196296296</v>
      </c>
      <c r="F42" s="43" t="s">
        <v>369</v>
      </c>
      <c r="G42" s="43" t="s">
        <v>55</v>
      </c>
      <c r="H42" s="43"/>
      <c r="I42" s="43"/>
      <c r="J42" s="43" t="s">
        <v>370</v>
      </c>
      <c r="K42" s="43"/>
      <c r="L42" s="43" t="s">
        <v>371</v>
      </c>
      <c r="M42" s="46" t="s">
        <v>372</v>
      </c>
      <c r="N42" s="43" t="n">
        <v>649</v>
      </c>
      <c r="O42" s="43" t="n">
        <v>466</v>
      </c>
      <c r="P42" s="43" t="s">
        <v>373</v>
      </c>
      <c r="Q42" s="46" t="s">
        <v>374</v>
      </c>
      <c r="R42" s="43" t="s">
        <v>375</v>
      </c>
    </row>
    <row r="43" customFormat="false" ht="15.75" hidden="false" customHeight="false" outlineLevel="0" collapsed="false">
      <c r="A43" s="42" t="s">
        <v>376</v>
      </c>
      <c r="B43" s="43" t="s">
        <v>377</v>
      </c>
      <c r="C43" s="44" t="s">
        <v>378</v>
      </c>
      <c r="D43" s="43" t="s">
        <v>379</v>
      </c>
      <c r="E43" s="45" t="n">
        <v>43395.2195601852</v>
      </c>
      <c r="F43" s="43"/>
      <c r="G43" s="43" t="s">
        <v>55</v>
      </c>
      <c r="H43" s="43"/>
      <c r="I43" s="43"/>
      <c r="J43" s="43" t="s">
        <v>380</v>
      </c>
      <c r="K43" s="43"/>
      <c r="L43" s="43" t="s">
        <v>151</v>
      </c>
      <c r="M43" s="46" t="s">
        <v>381</v>
      </c>
      <c r="N43" s="43" t="n">
        <v>263</v>
      </c>
      <c r="O43" s="43" t="n">
        <v>213</v>
      </c>
      <c r="P43" s="43" t="s">
        <v>290</v>
      </c>
      <c r="Q43" s="46" t="s">
        <v>382</v>
      </c>
      <c r="R43" s="43" t="s">
        <v>383</v>
      </c>
    </row>
    <row r="44" customFormat="false" ht="15.75" hidden="false" customHeight="false" outlineLevel="0" collapsed="false">
      <c r="A44" s="42" t="s">
        <v>384</v>
      </c>
      <c r="B44" s="43" t="s">
        <v>385</v>
      </c>
      <c r="C44" s="44" t="s">
        <v>194</v>
      </c>
      <c r="D44" s="43" t="s">
        <v>386</v>
      </c>
      <c r="E44" s="45" t="n">
        <v>43395.2195138889</v>
      </c>
      <c r="F44" s="43"/>
      <c r="G44" s="43" t="s">
        <v>55</v>
      </c>
      <c r="H44" s="43"/>
      <c r="I44" s="43"/>
      <c r="J44" s="43" t="s">
        <v>387</v>
      </c>
      <c r="K44" s="43"/>
      <c r="L44" s="43" t="s">
        <v>57</v>
      </c>
      <c r="M44" s="46" t="s">
        <v>388</v>
      </c>
      <c r="N44" s="43" t="n">
        <v>2015</v>
      </c>
      <c r="O44" s="43" t="n">
        <v>615</v>
      </c>
      <c r="P44" s="43" t="s">
        <v>389</v>
      </c>
      <c r="Q44" s="46" t="s">
        <v>390</v>
      </c>
      <c r="R44" s="43" t="s">
        <v>198</v>
      </c>
    </row>
    <row r="45" customFormat="false" ht="15.75" hidden="false" customHeight="false" outlineLevel="0" collapsed="false">
      <c r="A45" s="42" t="s">
        <v>391</v>
      </c>
      <c r="B45" s="43" t="s">
        <v>253</v>
      </c>
      <c r="C45" s="44" t="s">
        <v>95</v>
      </c>
      <c r="D45" s="43" t="s">
        <v>392</v>
      </c>
      <c r="E45" s="45" t="n">
        <v>43395.2194328704</v>
      </c>
      <c r="F45" s="43"/>
      <c r="G45" s="43" t="s">
        <v>55</v>
      </c>
      <c r="H45" s="43"/>
      <c r="I45" s="43"/>
      <c r="J45" s="43" t="s">
        <v>255</v>
      </c>
      <c r="K45" s="43"/>
      <c r="L45" s="43" t="s">
        <v>81</v>
      </c>
      <c r="M45" s="46" t="s">
        <v>256</v>
      </c>
      <c r="N45" s="43" t="n">
        <v>660</v>
      </c>
      <c r="O45" s="43" t="n">
        <v>392</v>
      </c>
      <c r="P45" s="43" t="s">
        <v>257</v>
      </c>
      <c r="Q45" s="46" t="s">
        <v>393</v>
      </c>
      <c r="R45" s="43" t="s">
        <v>70</v>
      </c>
    </row>
    <row r="46" customFormat="false" ht="15.75" hidden="false" customHeight="false" outlineLevel="0" collapsed="false">
      <c r="A46" s="42" t="s">
        <v>394</v>
      </c>
      <c r="B46" s="43" t="s">
        <v>395</v>
      </c>
      <c r="C46" s="44" t="s">
        <v>396</v>
      </c>
      <c r="D46" s="43" t="s">
        <v>397</v>
      </c>
      <c r="E46" s="45" t="n">
        <v>43395.2192939815</v>
      </c>
      <c r="F46" s="43"/>
      <c r="G46" s="43" t="s">
        <v>55</v>
      </c>
      <c r="H46" s="43"/>
      <c r="I46" s="43"/>
      <c r="J46" s="43" t="s">
        <v>398</v>
      </c>
      <c r="K46" s="43"/>
      <c r="L46" s="43" t="s">
        <v>57</v>
      </c>
      <c r="M46" s="46" t="s">
        <v>399</v>
      </c>
      <c r="N46" s="43" t="n">
        <v>546</v>
      </c>
      <c r="O46" s="43" t="n">
        <v>1132</v>
      </c>
      <c r="P46" s="43" t="s">
        <v>400</v>
      </c>
      <c r="Q46" s="46" t="s">
        <v>401</v>
      </c>
      <c r="R46" s="43" t="s">
        <v>402</v>
      </c>
    </row>
    <row r="47" customFormat="false" ht="15.75" hidden="false" customHeight="false" outlineLevel="0" collapsed="false">
      <c r="A47" s="42" t="s">
        <v>403</v>
      </c>
      <c r="B47" s="43" t="s">
        <v>404</v>
      </c>
      <c r="C47" s="44" t="s">
        <v>194</v>
      </c>
      <c r="D47" s="43" t="s">
        <v>405</v>
      </c>
      <c r="E47" s="45" t="n">
        <v>43395.2190972222</v>
      </c>
      <c r="F47" s="43"/>
      <c r="G47" s="43" t="s">
        <v>55</v>
      </c>
      <c r="H47" s="43"/>
      <c r="I47" s="43"/>
      <c r="J47" s="43" t="s">
        <v>406</v>
      </c>
      <c r="K47" s="43"/>
      <c r="L47" s="43" t="s">
        <v>81</v>
      </c>
      <c r="M47" s="46" t="s">
        <v>407</v>
      </c>
      <c r="N47" s="43" t="n">
        <v>7373</v>
      </c>
      <c r="O47" s="43" t="n">
        <v>3745</v>
      </c>
      <c r="P47" s="43" t="s">
        <v>408</v>
      </c>
      <c r="Q47" s="46" t="s">
        <v>409</v>
      </c>
      <c r="R47" s="43" t="s">
        <v>198</v>
      </c>
    </row>
    <row r="48" customFormat="false" ht="15.75" hidden="false" customHeight="false" outlineLevel="0" collapsed="false">
      <c r="A48" s="42" t="s">
        <v>410</v>
      </c>
      <c r="B48" s="43" t="s">
        <v>411</v>
      </c>
      <c r="C48" s="44" t="s">
        <v>194</v>
      </c>
      <c r="D48" s="43" t="s">
        <v>412</v>
      </c>
      <c r="E48" s="45" t="n">
        <v>43395.2189814815</v>
      </c>
      <c r="F48" s="43"/>
      <c r="G48" s="43" t="s">
        <v>55</v>
      </c>
      <c r="H48" s="43"/>
      <c r="I48" s="43"/>
      <c r="J48" s="43" t="s">
        <v>413</v>
      </c>
      <c r="K48" s="43"/>
      <c r="L48" s="43" t="s">
        <v>151</v>
      </c>
      <c r="M48" s="46" t="s">
        <v>414</v>
      </c>
      <c r="N48" s="43" t="n">
        <v>1856</v>
      </c>
      <c r="O48" s="43" t="n">
        <v>229</v>
      </c>
      <c r="P48" s="43"/>
      <c r="Q48" s="46" t="s">
        <v>415</v>
      </c>
      <c r="R48" s="43" t="s">
        <v>198</v>
      </c>
    </row>
    <row r="49" customFormat="false" ht="15.75" hidden="false" customHeight="false" outlineLevel="0" collapsed="false">
      <c r="A49" s="42" t="s">
        <v>416</v>
      </c>
      <c r="B49" s="43" t="s">
        <v>417</v>
      </c>
      <c r="C49" s="44" t="s">
        <v>194</v>
      </c>
      <c r="D49" s="43" t="s">
        <v>418</v>
      </c>
      <c r="E49" s="45" t="n">
        <v>43395.2184259259</v>
      </c>
      <c r="F49" s="43"/>
      <c r="G49" s="43" t="s">
        <v>55</v>
      </c>
      <c r="H49" s="43"/>
      <c r="I49" s="43"/>
      <c r="J49" s="43" t="s">
        <v>419</v>
      </c>
      <c r="K49" s="43"/>
      <c r="L49" s="43" t="s">
        <v>57</v>
      </c>
      <c r="M49" s="46" t="s">
        <v>420</v>
      </c>
      <c r="N49" s="43" t="n">
        <v>2433</v>
      </c>
      <c r="O49" s="43" t="n">
        <v>1265</v>
      </c>
      <c r="P49" s="43" t="s">
        <v>421</v>
      </c>
      <c r="Q49" s="46" t="s">
        <v>422</v>
      </c>
      <c r="R49" s="43" t="s">
        <v>198</v>
      </c>
    </row>
    <row r="50" customFormat="false" ht="15.75" hidden="false" customHeight="false" outlineLevel="0" collapsed="false">
      <c r="A50" s="42" t="s">
        <v>423</v>
      </c>
      <c r="B50" s="43" t="s">
        <v>424</v>
      </c>
      <c r="C50" s="44" t="s">
        <v>425</v>
      </c>
      <c r="D50" s="43" t="s">
        <v>426</v>
      </c>
      <c r="E50" s="45" t="n">
        <v>43395.2184027778</v>
      </c>
      <c r="F50" s="43"/>
      <c r="G50" s="43" t="s">
        <v>88</v>
      </c>
      <c r="H50" s="43"/>
      <c r="I50" s="43"/>
      <c r="J50" s="43" t="s">
        <v>427</v>
      </c>
      <c r="K50" s="43"/>
      <c r="L50" s="43" t="s">
        <v>81</v>
      </c>
      <c r="M50" s="46" t="s">
        <v>428</v>
      </c>
      <c r="N50" s="43" t="n">
        <v>855</v>
      </c>
      <c r="O50" s="43" t="n">
        <v>877</v>
      </c>
      <c r="P50" s="43" t="s">
        <v>429</v>
      </c>
      <c r="Q50" s="46" t="s">
        <v>430</v>
      </c>
      <c r="R50" s="43" t="s">
        <v>431</v>
      </c>
    </row>
    <row r="51" customFormat="false" ht="15.75" hidden="false" customHeight="false" outlineLevel="0" collapsed="false">
      <c r="A51" s="42" t="s">
        <v>432</v>
      </c>
      <c r="B51" s="43" t="s">
        <v>433</v>
      </c>
      <c r="C51" s="44" t="s">
        <v>434</v>
      </c>
      <c r="D51" s="43" t="s">
        <v>435</v>
      </c>
      <c r="E51" s="45" t="n">
        <v>43395.2179513889</v>
      </c>
      <c r="F51" s="43"/>
      <c r="G51" s="43" t="s">
        <v>55</v>
      </c>
      <c r="H51" s="43"/>
      <c r="I51" s="43"/>
      <c r="J51" s="43" t="s">
        <v>436</v>
      </c>
      <c r="K51" s="43"/>
      <c r="L51" s="43" t="s">
        <v>57</v>
      </c>
      <c r="M51" s="46" t="s">
        <v>437</v>
      </c>
      <c r="N51" s="43" t="n">
        <v>1258</v>
      </c>
      <c r="O51" s="43" t="n">
        <v>1672</v>
      </c>
      <c r="P51" s="43" t="s">
        <v>438</v>
      </c>
      <c r="Q51" s="46" t="s">
        <v>439</v>
      </c>
      <c r="R51" s="43" t="s">
        <v>440</v>
      </c>
    </row>
    <row r="52" customFormat="false" ht="15.75" hidden="false" customHeight="false" outlineLevel="0" collapsed="false">
      <c r="A52" s="42" t="s">
        <v>441</v>
      </c>
      <c r="B52" s="43" t="s">
        <v>442</v>
      </c>
      <c r="C52" s="44" t="s">
        <v>443</v>
      </c>
      <c r="D52" s="43" t="s">
        <v>444</v>
      </c>
      <c r="E52" s="45" t="n">
        <v>43395.2178125</v>
      </c>
      <c r="F52" s="43"/>
      <c r="G52" s="43" t="s">
        <v>55</v>
      </c>
      <c r="H52" s="43"/>
      <c r="I52" s="43"/>
      <c r="J52" s="43" t="s">
        <v>445</v>
      </c>
      <c r="K52" s="43"/>
      <c r="L52" s="43" t="s">
        <v>57</v>
      </c>
      <c r="M52" s="46" t="s">
        <v>446</v>
      </c>
      <c r="N52" s="43" t="n">
        <v>198</v>
      </c>
      <c r="O52" s="43" t="n">
        <v>921</v>
      </c>
      <c r="P52" s="43" t="s">
        <v>447</v>
      </c>
      <c r="Q52" s="46" t="s">
        <v>448</v>
      </c>
      <c r="R52" s="43" t="s">
        <v>449</v>
      </c>
    </row>
    <row r="53" customFormat="false" ht="15.75" hidden="false" customHeight="false" outlineLevel="0" collapsed="false">
      <c r="A53" s="42" t="s">
        <v>450</v>
      </c>
      <c r="B53" s="43" t="s">
        <v>451</v>
      </c>
      <c r="C53" s="44" t="s">
        <v>452</v>
      </c>
      <c r="D53" s="43" t="s">
        <v>453</v>
      </c>
      <c r="E53" s="45" t="n">
        <v>43395.2178009259</v>
      </c>
      <c r="F53" s="43"/>
      <c r="G53" s="43" t="s">
        <v>88</v>
      </c>
      <c r="H53" s="43"/>
      <c r="I53" s="43"/>
      <c r="J53" s="43" t="s">
        <v>454</v>
      </c>
      <c r="K53" s="43"/>
      <c r="L53" s="43" t="s">
        <v>228</v>
      </c>
      <c r="M53" s="46" t="s">
        <v>455</v>
      </c>
      <c r="N53" s="43" t="n">
        <v>364</v>
      </c>
      <c r="O53" s="43" t="n">
        <v>2029</v>
      </c>
      <c r="P53" s="43" t="s">
        <v>456</v>
      </c>
      <c r="Q53" s="46" t="s">
        <v>457</v>
      </c>
      <c r="R53" s="43" t="s">
        <v>458</v>
      </c>
    </row>
    <row r="54" customFormat="false" ht="15.75" hidden="false" customHeight="false" outlineLevel="0" collapsed="false">
      <c r="A54" s="42" t="s">
        <v>459</v>
      </c>
      <c r="B54" s="43" t="s">
        <v>460</v>
      </c>
      <c r="C54" s="44" t="s">
        <v>332</v>
      </c>
      <c r="D54" s="43" t="s">
        <v>461</v>
      </c>
      <c r="E54" s="45" t="n">
        <v>43395.2177777778</v>
      </c>
      <c r="F54" s="43"/>
      <c r="G54" s="43" t="s">
        <v>55</v>
      </c>
      <c r="H54" s="43"/>
      <c r="I54" s="43"/>
      <c r="J54" s="43" t="s">
        <v>462</v>
      </c>
      <c r="K54" s="43"/>
      <c r="L54" s="43" t="s">
        <v>151</v>
      </c>
      <c r="M54" s="46" t="s">
        <v>463</v>
      </c>
      <c r="N54" s="43" t="n">
        <v>76</v>
      </c>
      <c r="O54" s="43" t="n">
        <v>153</v>
      </c>
      <c r="P54" s="43"/>
      <c r="Q54" s="46" t="s">
        <v>464</v>
      </c>
      <c r="R54" s="43" t="s">
        <v>338</v>
      </c>
    </row>
    <row r="55" customFormat="false" ht="15.75" hidden="false" customHeight="false" outlineLevel="0" collapsed="false">
      <c r="A55" s="42" t="s">
        <v>465</v>
      </c>
      <c r="B55" s="43" t="s">
        <v>466</v>
      </c>
      <c r="C55" s="44" t="s">
        <v>467</v>
      </c>
      <c r="D55" s="43" t="s">
        <v>468</v>
      </c>
      <c r="E55" s="45" t="n">
        <v>43395.2177314815</v>
      </c>
      <c r="F55" s="43"/>
      <c r="G55" s="43" t="s">
        <v>55</v>
      </c>
      <c r="H55" s="43"/>
      <c r="I55" s="43"/>
      <c r="J55" s="43" t="s">
        <v>469</v>
      </c>
      <c r="K55" s="43"/>
      <c r="L55" s="43" t="s">
        <v>151</v>
      </c>
      <c r="M55" s="46" t="s">
        <v>470</v>
      </c>
      <c r="N55" s="43" t="n">
        <v>168</v>
      </c>
      <c r="O55" s="43" t="n">
        <v>742</v>
      </c>
      <c r="P55" s="43" t="s">
        <v>257</v>
      </c>
      <c r="Q55" s="46" t="s">
        <v>471</v>
      </c>
      <c r="R55" s="43" t="s">
        <v>472</v>
      </c>
    </row>
    <row r="56" customFormat="false" ht="15.75" hidden="false" customHeight="false" outlineLevel="0" collapsed="false">
      <c r="A56" s="42" t="s">
        <v>473</v>
      </c>
      <c r="B56" s="43" t="s">
        <v>474</v>
      </c>
      <c r="C56" s="44" t="s">
        <v>475</v>
      </c>
      <c r="D56" s="43" t="s">
        <v>476</v>
      </c>
      <c r="E56" s="45" t="n">
        <v>43395.2177083333</v>
      </c>
      <c r="F56" s="43"/>
      <c r="G56" s="43" t="s">
        <v>55</v>
      </c>
      <c r="H56" s="43"/>
      <c r="I56" s="43"/>
      <c r="J56" s="43" t="s">
        <v>477</v>
      </c>
      <c r="K56" s="43"/>
      <c r="L56" s="43" t="s">
        <v>57</v>
      </c>
      <c r="M56" s="46" t="s">
        <v>478</v>
      </c>
      <c r="N56" s="43" t="n">
        <v>385</v>
      </c>
      <c r="O56" s="43" t="n">
        <v>566</v>
      </c>
      <c r="P56" s="43"/>
      <c r="Q56" s="46" t="s">
        <v>479</v>
      </c>
      <c r="R56" s="43" t="s">
        <v>480</v>
      </c>
    </row>
    <row r="57" customFormat="false" ht="15.75" hidden="false" customHeight="false" outlineLevel="0" collapsed="false">
      <c r="A57" s="42" t="s">
        <v>481</v>
      </c>
      <c r="B57" s="43" t="s">
        <v>124</v>
      </c>
      <c r="C57" s="44" t="s">
        <v>482</v>
      </c>
      <c r="D57" s="43" t="s">
        <v>483</v>
      </c>
      <c r="E57" s="45" t="n">
        <v>43395.2174537037</v>
      </c>
      <c r="F57" s="43"/>
      <c r="G57" s="43" t="s">
        <v>55</v>
      </c>
      <c r="H57" s="43"/>
      <c r="I57" s="43"/>
      <c r="J57" s="43" t="s">
        <v>127</v>
      </c>
      <c r="K57" s="43"/>
      <c r="L57" s="43" t="s">
        <v>57</v>
      </c>
      <c r="M57" s="46" t="s">
        <v>128</v>
      </c>
      <c r="N57" s="43" t="n">
        <v>27</v>
      </c>
      <c r="O57" s="43" t="n">
        <v>38</v>
      </c>
      <c r="P57" s="43"/>
      <c r="Q57" s="46" t="s">
        <v>484</v>
      </c>
      <c r="R57" s="43" t="s">
        <v>485</v>
      </c>
    </row>
    <row r="58" customFormat="false" ht="15.75" hidden="false" customHeight="false" outlineLevel="0" collapsed="false">
      <c r="A58" s="42" t="s">
        <v>486</v>
      </c>
      <c r="B58" s="43" t="s">
        <v>487</v>
      </c>
      <c r="C58" s="44" t="s">
        <v>86</v>
      </c>
      <c r="D58" s="43" t="s">
        <v>488</v>
      </c>
      <c r="E58" s="45" t="n">
        <v>43395.2171064815</v>
      </c>
      <c r="F58" s="43"/>
      <c r="G58" s="43" t="s">
        <v>88</v>
      </c>
      <c r="H58" s="43"/>
      <c r="I58" s="43"/>
      <c r="J58" s="43" t="s">
        <v>489</v>
      </c>
      <c r="K58" s="43"/>
      <c r="L58" s="43" t="s">
        <v>57</v>
      </c>
      <c r="M58" s="46" t="s">
        <v>75</v>
      </c>
      <c r="N58" s="43" t="n">
        <v>270</v>
      </c>
      <c r="O58" s="43" t="n">
        <v>635</v>
      </c>
      <c r="P58" s="43" t="s">
        <v>490</v>
      </c>
      <c r="Q58" s="46" t="s">
        <v>491</v>
      </c>
      <c r="R58" s="43" t="s">
        <v>92</v>
      </c>
    </row>
    <row r="59" customFormat="false" ht="15.75" hidden="false" customHeight="false" outlineLevel="0" collapsed="false">
      <c r="A59" s="42" t="s">
        <v>492</v>
      </c>
      <c r="B59" s="43" t="s">
        <v>493</v>
      </c>
      <c r="C59" s="44" t="s">
        <v>217</v>
      </c>
      <c r="D59" s="43" t="s">
        <v>494</v>
      </c>
      <c r="E59" s="45" t="n">
        <v>43395.217025463</v>
      </c>
      <c r="F59" s="43"/>
      <c r="G59" s="43" t="s">
        <v>55</v>
      </c>
      <c r="H59" s="43"/>
      <c r="I59" s="43"/>
      <c r="J59" s="43" t="s">
        <v>495</v>
      </c>
      <c r="K59" s="43"/>
      <c r="L59" s="43" t="s">
        <v>151</v>
      </c>
      <c r="M59" s="46" t="s">
        <v>496</v>
      </c>
      <c r="N59" s="43" t="n">
        <v>138</v>
      </c>
      <c r="O59" s="43" t="n">
        <v>295</v>
      </c>
      <c r="P59" s="43" t="s">
        <v>290</v>
      </c>
      <c r="Q59" s="46" t="s">
        <v>497</v>
      </c>
      <c r="R59" s="43" t="s">
        <v>222</v>
      </c>
    </row>
    <row r="60" customFormat="false" ht="15.75" hidden="false" customHeight="false" outlineLevel="0" collapsed="false">
      <c r="A60" s="42" t="s">
        <v>498</v>
      </c>
      <c r="B60" s="43" t="s">
        <v>499</v>
      </c>
      <c r="C60" s="44" t="s">
        <v>139</v>
      </c>
      <c r="D60" s="43" t="s">
        <v>500</v>
      </c>
      <c r="E60" s="45" t="n">
        <v>43395.2169907407</v>
      </c>
      <c r="F60" s="43"/>
      <c r="G60" s="43" t="s">
        <v>55</v>
      </c>
      <c r="H60" s="43"/>
      <c r="I60" s="43"/>
      <c r="J60" s="43" t="s">
        <v>501</v>
      </c>
      <c r="K60" s="43"/>
      <c r="L60" s="43" t="s">
        <v>57</v>
      </c>
      <c r="M60" s="46" t="s">
        <v>502</v>
      </c>
      <c r="N60" s="43" t="n">
        <v>1307</v>
      </c>
      <c r="O60" s="43" t="n">
        <v>1518</v>
      </c>
      <c r="P60" s="43" t="s">
        <v>503</v>
      </c>
      <c r="Q60" s="46" t="s">
        <v>504</v>
      </c>
      <c r="R60" s="43" t="s">
        <v>145</v>
      </c>
    </row>
    <row r="61" customFormat="false" ht="15.75" hidden="false" customHeight="false" outlineLevel="0" collapsed="false">
      <c r="A61" s="42" t="s">
        <v>505</v>
      </c>
      <c r="B61" s="43" t="s">
        <v>424</v>
      </c>
      <c r="C61" s="44" t="s">
        <v>506</v>
      </c>
      <c r="D61" s="43" t="s">
        <v>507</v>
      </c>
      <c r="E61" s="45" t="n">
        <v>43395.2168634259</v>
      </c>
      <c r="F61" s="43"/>
      <c r="G61" s="43" t="s">
        <v>88</v>
      </c>
      <c r="H61" s="43"/>
      <c r="I61" s="43"/>
      <c r="J61" s="43" t="s">
        <v>427</v>
      </c>
      <c r="K61" s="43"/>
      <c r="L61" s="43" t="s">
        <v>81</v>
      </c>
      <c r="M61" s="46" t="s">
        <v>428</v>
      </c>
      <c r="N61" s="43" t="n">
        <v>855</v>
      </c>
      <c r="O61" s="43" t="n">
        <v>877</v>
      </c>
      <c r="P61" s="43" t="s">
        <v>429</v>
      </c>
      <c r="Q61" s="46" t="s">
        <v>508</v>
      </c>
      <c r="R61" s="43" t="s">
        <v>509</v>
      </c>
    </row>
    <row r="62" customFormat="false" ht="15.75" hidden="false" customHeight="false" outlineLevel="0" collapsed="false">
      <c r="A62" s="42" t="s">
        <v>510</v>
      </c>
      <c r="B62" s="43" t="s">
        <v>511</v>
      </c>
      <c r="C62" s="44" t="s">
        <v>53</v>
      </c>
      <c r="D62" s="43" t="s">
        <v>512</v>
      </c>
      <c r="E62" s="45" t="n">
        <v>43395.2166782407</v>
      </c>
      <c r="F62" s="43"/>
      <c r="G62" s="43" t="s">
        <v>55</v>
      </c>
      <c r="H62" s="43"/>
      <c r="I62" s="43"/>
      <c r="J62" s="43" t="s">
        <v>513</v>
      </c>
      <c r="K62" s="43"/>
      <c r="L62" s="43" t="s">
        <v>57</v>
      </c>
      <c r="M62" s="46" t="s">
        <v>514</v>
      </c>
      <c r="N62" s="43" t="n">
        <v>1236</v>
      </c>
      <c r="O62" s="43" t="n">
        <v>823</v>
      </c>
      <c r="P62" s="43" t="s">
        <v>183</v>
      </c>
      <c r="Q62" s="46" t="s">
        <v>515</v>
      </c>
      <c r="R62" s="43" t="s">
        <v>61</v>
      </c>
    </row>
    <row r="63" customFormat="false" ht="15.75" hidden="false" customHeight="false" outlineLevel="0" collapsed="false">
      <c r="A63" s="42" t="s">
        <v>516</v>
      </c>
      <c r="B63" s="43" t="s">
        <v>517</v>
      </c>
      <c r="C63" s="44" t="s">
        <v>518</v>
      </c>
      <c r="D63" s="43" t="s">
        <v>519</v>
      </c>
      <c r="E63" s="45" t="n">
        <v>43395.2166435185</v>
      </c>
      <c r="F63" s="43"/>
      <c r="G63" s="43" t="s">
        <v>55</v>
      </c>
      <c r="H63" s="43"/>
      <c r="I63" s="43"/>
      <c r="J63" s="43" t="s">
        <v>520</v>
      </c>
      <c r="K63" s="43"/>
      <c r="L63" s="43" t="s">
        <v>57</v>
      </c>
      <c r="M63" s="46" t="s">
        <v>521</v>
      </c>
      <c r="N63" s="43" t="n">
        <v>63</v>
      </c>
      <c r="O63" s="43" t="n">
        <v>540</v>
      </c>
      <c r="P63" s="43" t="s">
        <v>522</v>
      </c>
      <c r="Q63" s="46" t="s">
        <v>523</v>
      </c>
      <c r="R63" s="43" t="s">
        <v>524</v>
      </c>
    </row>
    <row r="64" customFormat="false" ht="15.75" hidden="false" customHeight="false" outlineLevel="0" collapsed="false">
      <c r="A64" s="42" t="s">
        <v>525</v>
      </c>
      <c r="B64" s="43" t="s">
        <v>526</v>
      </c>
      <c r="C64" s="44" t="s">
        <v>210</v>
      </c>
      <c r="D64" s="43" t="s">
        <v>527</v>
      </c>
      <c r="E64" s="45" t="n">
        <v>43395.2165162037</v>
      </c>
      <c r="F64" s="43"/>
      <c r="G64" s="43" t="s">
        <v>55</v>
      </c>
      <c r="H64" s="43"/>
      <c r="I64" s="43"/>
      <c r="J64" s="43" t="s">
        <v>528</v>
      </c>
      <c r="K64" s="43"/>
      <c r="L64" s="43" t="s">
        <v>57</v>
      </c>
      <c r="M64" s="46" t="s">
        <v>529</v>
      </c>
      <c r="N64" s="43" t="n">
        <v>106</v>
      </c>
      <c r="O64" s="43" t="n">
        <v>93</v>
      </c>
      <c r="P64" s="43" t="s">
        <v>408</v>
      </c>
      <c r="Q64" s="46" t="s">
        <v>530</v>
      </c>
      <c r="R64" s="43" t="s">
        <v>214</v>
      </c>
    </row>
    <row r="65" customFormat="false" ht="15.75" hidden="false" customHeight="false" outlineLevel="0" collapsed="false">
      <c r="A65" s="42" t="s">
        <v>531</v>
      </c>
      <c r="B65" s="43" t="s">
        <v>511</v>
      </c>
      <c r="C65" s="44" t="s">
        <v>532</v>
      </c>
      <c r="D65" s="43" t="s">
        <v>533</v>
      </c>
      <c r="E65" s="45" t="n">
        <v>43395.2161342593</v>
      </c>
      <c r="F65" s="43"/>
      <c r="G65" s="43" t="s">
        <v>55</v>
      </c>
      <c r="H65" s="43"/>
      <c r="I65" s="43"/>
      <c r="J65" s="43" t="s">
        <v>513</v>
      </c>
      <c r="K65" s="43"/>
      <c r="L65" s="43" t="s">
        <v>57</v>
      </c>
      <c r="M65" s="46" t="s">
        <v>514</v>
      </c>
      <c r="N65" s="43" t="n">
        <v>1236</v>
      </c>
      <c r="O65" s="43" t="n">
        <v>823</v>
      </c>
      <c r="P65" s="43" t="s">
        <v>183</v>
      </c>
      <c r="Q65" s="46" t="s">
        <v>534</v>
      </c>
      <c r="R65" s="43" t="s">
        <v>535</v>
      </c>
    </row>
    <row r="66" customFormat="false" ht="15.75" hidden="false" customHeight="false" outlineLevel="0" collapsed="false">
      <c r="A66" s="42" t="s">
        <v>536</v>
      </c>
      <c r="B66" s="43" t="s">
        <v>537</v>
      </c>
      <c r="C66" s="44" t="s">
        <v>538</v>
      </c>
      <c r="D66" s="43" t="s">
        <v>539</v>
      </c>
      <c r="E66" s="45" t="n">
        <v>43395.2159837963</v>
      </c>
      <c r="F66" s="43"/>
      <c r="G66" s="43" t="s">
        <v>55</v>
      </c>
      <c r="H66" s="43"/>
      <c r="I66" s="43"/>
      <c r="J66" s="43" t="s">
        <v>540</v>
      </c>
      <c r="K66" s="43"/>
      <c r="L66" s="43" t="s">
        <v>57</v>
      </c>
      <c r="M66" s="46" t="s">
        <v>75</v>
      </c>
      <c r="N66" s="43" t="n">
        <v>147</v>
      </c>
      <c r="O66" s="43" t="n">
        <v>211</v>
      </c>
      <c r="P66" s="43"/>
      <c r="Q66" s="46" t="s">
        <v>541</v>
      </c>
      <c r="R66" s="43" t="s">
        <v>542</v>
      </c>
    </row>
    <row r="67" customFormat="false" ht="15.75" hidden="false" customHeight="false" outlineLevel="0" collapsed="false">
      <c r="A67" s="42" t="s">
        <v>543</v>
      </c>
      <c r="B67" s="43" t="s">
        <v>544</v>
      </c>
      <c r="C67" s="44" t="s">
        <v>545</v>
      </c>
      <c r="D67" s="43" t="s">
        <v>546</v>
      </c>
      <c r="E67" s="45" t="n">
        <v>43395.2156134259</v>
      </c>
      <c r="F67" s="43"/>
      <c r="G67" s="43" t="s">
        <v>55</v>
      </c>
      <c r="H67" s="43"/>
      <c r="I67" s="43"/>
      <c r="J67" s="43" t="s">
        <v>547</v>
      </c>
      <c r="K67" s="43"/>
      <c r="L67" s="43" t="s">
        <v>57</v>
      </c>
      <c r="M67" s="46" t="s">
        <v>548</v>
      </c>
      <c r="N67" s="43" t="n">
        <v>695</v>
      </c>
      <c r="O67" s="43" t="n">
        <v>814</v>
      </c>
      <c r="P67" s="43"/>
      <c r="Q67" s="46" t="s">
        <v>549</v>
      </c>
      <c r="R67" s="43" t="s">
        <v>550</v>
      </c>
    </row>
    <row r="68" customFormat="false" ht="15.75" hidden="false" customHeight="false" outlineLevel="0" collapsed="false">
      <c r="A68" s="42" t="s">
        <v>551</v>
      </c>
      <c r="B68" s="43" t="s">
        <v>552</v>
      </c>
      <c r="C68" s="44" t="s">
        <v>553</v>
      </c>
      <c r="D68" s="43" t="s">
        <v>554</v>
      </c>
      <c r="E68" s="45" t="n">
        <v>43395.2151388889</v>
      </c>
      <c r="F68" s="43"/>
      <c r="G68" s="43" t="s">
        <v>88</v>
      </c>
      <c r="H68" s="43"/>
      <c r="I68" s="43"/>
      <c r="J68" s="43" t="s">
        <v>555</v>
      </c>
      <c r="K68" s="43"/>
      <c r="L68" s="43" t="s">
        <v>344</v>
      </c>
      <c r="M68" s="46" t="s">
        <v>556</v>
      </c>
      <c r="N68" s="43" t="n">
        <v>15533</v>
      </c>
      <c r="O68" s="43" t="n">
        <v>3401</v>
      </c>
      <c r="P68" s="43" t="s">
        <v>557</v>
      </c>
      <c r="Q68" s="46" t="s">
        <v>558</v>
      </c>
      <c r="R68" s="43" t="s">
        <v>559</v>
      </c>
    </row>
    <row r="69" customFormat="false" ht="15.75" hidden="false" customHeight="false" outlineLevel="0" collapsed="false">
      <c r="A69" s="42" t="s">
        <v>560</v>
      </c>
      <c r="B69" s="43" t="s">
        <v>561</v>
      </c>
      <c r="C69" s="44" t="s">
        <v>562</v>
      </c>
      <c r="D69" s="43" t="s">
        <v>563</v>
      </c>
      <c r="E69" s="45" t="n">
        <v>43395.2151157407</v>
      </c>
      <c r="F69" s="43"/>
      <c r="G69" s="43" t="s">
        <v>55</v>
      </c>
      <c r="H69" s="43"/>
      <c r="I69" s="43"/>
      <c r="J69" s="43" t="s">
        <v>564</v>
      </c>
      <c r="K69" s="43"/>
      <c r="L69" s="43" t="s">
        <v>57</v>
      </c>
      <c r="M69" s="46" t="s">
        <v>565</v>
      </c>
      <c r="N69" s="43" t="n">
        <v>63</v>
      </c>
      <c r="O69" s="43" t="n">
        <v>184</v>
      </c>
      <c r="P69" s="43" t="s">
        <v>566</v>
      </c>
      <c r="Q69" s="46" t="s">
        <v>567</v>
      </c>
      <c r="R69" s="43" t="s">
        <v>568</v>
      </c>
    </row>
    <row r="70" customFormat="false" ht="15.75" hidden="false" customHeight="false" outlineLevel="0" collapsed="false">
      <c r="A70" s="42" t="s">
        <v>569</v>
      </c>
      <c r="B70" s="43" t="s">
        <v>570</v>
      </c>
      <c r="C70" s="44" t="s">
        <v>571</v>
      </c>
      <c r="D70" s="43" t="s">
        <v>572</v>
      </c>
      <c r="E70" s="45" t="n">
        <v>43395.2150810185</v>
      </c>
      <c r="F70" s="43"/>
      <c r="G70" s="43" t="s">
        <v>55</v>
      </c>
      <c r="H70" s="43"/>
      <c r="I70" s="43"/>
      <c r="J70" s="43" t="s">
        <v>573</v>
      </c>
      <c r="K70" s="43"/>
      <c r="L70" s="43" t="s">
        <v>57</v>
      </c>
      <c r="M70" s="46" t="s">
        <v>574</v>
      </c>
      <c r="N70" s="43" t="n">
        <v>410</v>
      </c>
      <c r="O70" s="43" t="n">
        <v>496</v>
      </c>
      <c r="P70" s="43" t="s">
        <v>290</v>
      </c>
      <c r="Q70" s="46" t="s">
        <v>575</v>
      </c>
      <c r="R70" s="43" t="s">
        <v>576</v>
      </c>
    </row>
    <row r="71" customFormat="false" ht="15.75" hidden="false" customHeight="false" outlineLevel="0" collapsed="false">
      <c r="A71" s="42" t="s">
        <v>577</v>
      </c>
      <c r="B71" s="43" t="s">
        <v>578</v>
      </c>
      <c r="C71" s="44" t="s">
        <v>579</v>
      </c>
      <c r="D71" s="43" t="s">
        <v>580</v>
      </c>
      <c r="E71" s="45" t="n">
        <v>43395.2149537037</v>
      </c>
      <c r="F71" s="43"/>
      <c r="G71" s="43" t="s">
        <v>55</v>
      </c>
      <c r="H71" s="43"/>
      <c r="I71" s="43"/>
      <c r="J71" s="43" t="s">
        <v>581</v>
      </c>
      <c r="K71" s="43"/>
      <c r="L71" s="43" t="s">
        <v>57</v>
      </c>
      <c r="M71" s="46" t="s">
        <v>582</v>
      </c>
      <c r="N71" s="43" t="n">
        <v>159</v>
      </c>
      <c r="O71" s="43" t="n">
        <v>131</v>
      </c>
      <c r="P71" s="43" t="s">
        <v>183</v>
      </c>
      <c r="Q71" s="46" t="s">
        <v>583</v>
      </c>
      <c r="R71" s="43" t="s">
        <v>584</v>
      </c>
    </row>
    <row r="72" customFormat="false" ht="15.75" hidden="false" customHeight="false" outlineLevel="0" collapsed="false">
      <c r="A72" s="42" t="s">
        <v>585</v>
      </c>
      <c r="B72" s="43" t="s">
        <v>586</v>
      </c>
      <c r="C72" s="44" t="s">
        <v>210</v>
      </c>
      <c r="D72" s="43" t="s">
        <v>587</v>
      </c>
      <c r="E72" s="45" t="n">
        <v>43395.2144675926</v>
      </c>
      <c r="F72" s="43"/>
      <c r="G72" s="43" t="s">
        <v>55</v>
      </c>
      <c r="H72" s="43"/>
      <c r="I72" s="43"/>
      <c r="J72" s="43" t="s">
        <v>588</v>
      </c>
      <c r="K72" s="43"/>
      <c r="L72" s="43" t="s">
        <v>228</v>
      </c>
      <c r="M72" s="46" t="s">
        <v>589</v>
      </c>
      <c r="N72" s="43" t="n">
        <v>30</v>
      </c>
      <c r="O72" s="43" t="n">
        <v>32</v>
      </c>
      <c r="P72" s="43" t="s">
        <v>68</v>
      </c>
      <c r="Q72" s="46" t="s">
        <v>590</v>
      </c>
      <c r="R72" s="43" t="s">
        <v>214</v>
      </c>
    </row>
    <row r="73" customFormat="false" ht="15.75" hidden="false" customHeight="false" outlineLevel="0" collapsed="false">
      <c r="A73" s="42" t="s">
        <v>591</v>
      </c>
      <c r="B73" s="43" t="s">
        <v>592</v>
      </c>
      <c r="C73" s="44" t="s">
        <v>593</v>
      </c>
      <c r="D73" s="43" t="s">
        <v>594</v>
      </c>
      <c r="E73" s="45" t="n">
        <v>43395.2141203704</v>
      </c>
      <c r="F73" s="43"/>
      <c r="G73" s="43" t="s">
        <v>55</v>
      </c>
      <c r="H73" s="43" t="s">
        <v>595</v>
      </c>
      <c r="I73" s="43" t="s">
        <v>596</v>
      </c>
      <c r="J73" s="43" t="s">
        <v>597</v>
      </c>
      <c r="K73" s="43"/>
      <c r="L73" s="43" t="s">
        <v>57</v>
      </c>
      <c r="M73" s="46" t="s">
        <v>598</v>
      </c>
      <c r="N73" s="43" t="n">
        <v>35</v>
      </c>
      <c r="O73" s="43" t="n">
        <v>160</v>
      </c>
      <c r="P73" s="43"/>
      <c r="Q73" s="46" t="s">
        <v>599</v>
      </c>
      <c r="R73" s="43" t="s">
        <v>600</v>
      </c>
    </row>
    <row r="74" customFormat="false" ht="15.75" hidden="false" customHeight="false" outlineLevel="0" collapsed="false">
      <c r="A74" s="42" t="s">
        <v>601</v>
      </c>
      <c r="B74" s="43" t="s">
        <v>602</v>
      </c>
      <c r="C74" s="44" t="s">
        <v>603</v>
      </c>
      <c r="D74" s="43" t="s">
        <v>604</v>
      </c>
      <c r="E74" s="45" t="n">
        <v>43395.2140972222</v>
      </c>
      <c r="F74" s="43"/>
      <c r="G74" s="43" t="s">
        <v>55</v>
      </c>
      <c r="H74" s="43"/>
      <c r="I74" s="43"/>
      <c r="J74" s="43" t="s">
        <v>605</v>
      </c>
      <c r="K74" s="43"/>
      <c r="L74" s="43" t="s">
        <v>151</v>
      </c>
      <c r="M74" s="46" t="s">
        <v>606</v>
      </c>
      <c r="N74" s="43" t="n">
        <v>386</v>
      </c>
      <c r="O74" s="43" t="n">
        <v>485</v>
      </c>
      <c r="P74" s="43" t="s">
        <v>183</v>
      </c>
      <c r="Q74" s="46" t="s">
        <v>607</v>
      </c>
      <c r="R74" s="43" t="s">
        <v>608</v>
      </c>
    </row>
    <row r="75" customFormat="false" ht="15.75" hidden="false" customHeight="false" outlineLevel="0" collapsed="false">
      <c r="A75" s="42" t="s">
        <v>609</v>
      </c>
      <c r="B75" s="43" t="s">
        <v>610</v>
      </c>
      <c r="C75" s="44" t="s">
        <v>225</v>
      </c>
      <c r="D75" s="43" t="s">
        <v>611</v>
      </c>
      <c r="E75" s="45" t="n">
        <v>43395.2139814815</v>
      </c>
      <c r="F75" s="43"/>
      <c r="G75" s="43" t="s">
        <v>55</v>
      </c>
      <c r="H75" s="43"/>
      <c r="I75" s="43"/>
      <c r="J75" s="43" t="s">
        <v>612</v>
      </c>
      <c r="K75" s="43"/>
      <c r="L75" s="43" t="s">
        <v>57</v>
      </c>
      <c r="M75" s="46" t="s">
        <v>613</v>
      </c>
      <c r="N75" s="43" t="n">
        <v>887</v>
      </c>
      <c r="O75" s="43" t="n">
        <v>1061</v>
      </c>
      <c r="P75" s="43" t="s">
        <v>183</v>
      </c>
      <c r="Q75" s="46" t="s">
        <v>614</v>
      </c>
      <c r="R75" s="43" t="s">
        <v>232</v>
      </c>
    </row>
    <row r="76" customFormat="false" ht="15.75" hidden="false" customHeight="false" outlineLevel="0" collapsed="false">
      <c r="A76" s="42" t="s">
        <v>615</v>
      </c>
      <c r="B76" s="43" t="s">
        <v>616</v>
      </c>
      <c r="C76" s="44" t="s">
        <v>617</v>
      </c>
      <c r="D76" s="43" t="s">
        <v>618</v>
      </c>
      <c r="E76" s="45" t="n">
        <v>43395.2133912037</v>
      </c>
      <c r="F76" s="43"/>
      <c r="G76" s="43" t="s">
        <v>88</v>
      </c>
      <c r="H76" s="43" t="s">
        <v>619</v>
      </c>
      <c r="I76" s="43" t="s">
        <v>620</v>
      </c>
      <c r="J76" s="43" t="s">
        <v>621</v>
      </c>
      <c r="K76" s="43"/>
      <c r="L76" s="43" t="s">
        <v>81</v>
      </c>
      <c r="M76" s="46" t="s">
        <v>622</v>
      </c>
      <c r="N76" s="43" t="n">
        <v>386</v>
      </c>
      <c r="O76" s="43" t="n">
        <v>227</v>
      </c>
      <c r="P76" s="43"/>
      <c r="Q76" s="46" t="s">
        <v>623</v>
      </c>
      <c r="R76" s="43" t="s">
        <v>624</v>
      </c>
    </row>
    <row r="77" customFormat="false" ht="15.75" hidden="false" customHeight="false" outlineLevel="0" collapsed="false">
      <c r="A77" s="42" t="s">
        <v>625</v>
      </c>
      <c r="B77" s="43" t="s">
        <v>626</v>
      </c>
      <c r="C77" s="44" t="s">
        <v>210</v>
      </c>
      <c r="D77" s="43" t="s">
        <v>627</v>
      </c>
      <c r="E77" s="45" t="n">
        <v>43395.2129398148</v>
      </c>
      <c r="F77" s="43"/>
      <c r="G77" s="43" t="s">
        <v>55</v>
      </c>
      <c r="H77" s="43"/>
      <c r="I77" s="43"/>
      <c r="J77" s="43" t="s">
        <v>628</v>
      </c>
      <c r="K77" s="43"/>
      <c r="L77" s="43" t="s">
        <v>57</v>
      </c>
      <c r="M77" s="46" t="s">
        <v>629</v>
      </c>
      <c r="N77" s="43" t="n">
        <v>198</v>
      </c>
      <c r="O77" s="43" t="n">
        <v>172</v>
      </c>
      <c r="P77" s="43" t="s">
        <v>630</v>
      </c>
      <c r="Q77" s="46" t="s">
        <v>631</v>
      </c>
      <c r="R77" s="43" t="s">
        <v>214</v>
      </c>
    </row>
    <row r="78" customFormat="false" ht="15.75" hidden="false" customHeight="false" outlineLevel="0" collapsed="false">
      <c r="A78" s="42" t="s">
        <v>632</v>
      </c>
      <c r="B78" s="43" t="s">
        <v>633</v>
      </c>
      <c r="C78" s="44" t="s">
        <v>634</v>
      </c>
      <c r="D78" s="43" t="s">
        <v>635</v>
      </c>
      <c r="E78" s="45" t="n">
        <v>43395.2127893519</v>
      </c>
      <c r="F78" s="43"/>
      <c r="G78" s="43" t="s">
        <v>55</v>
      </c>
      <c r="H78" s="43"/>
      <c r="I78" s="43"/>
      <c r="J78" s="43" t="s">
        <v>636</v>
      </c>
      <c r="K78" s="43"/>
      <c r="L78" s="43" t="s">
        <v>57</v>
      </c>
      <c r="M78" s="46" t="s">
        <v>637</v>
      </c>
      <c r="N78" s="43" t="n">
        <v>1572</v>
      </c>
      <c r="O78" s="43" t="n">
        <v>979</v>
      </c>
      <c r="P78" s="43" t="s">
        <v>290</v>
      </c>
      <c r="Q78" s="46" t="s">
        <v>638</v>
      </c>
      <c r="R78" s="43" t="s">
        <v>639</v>
      </c>
    </row>
    <row r="79" customFormat="false" ht="15.75" hidden="false" customHeight="false" outlineLevel="0" collapsed="false">
      <c r="A79" s="42" t="s">
        <v>640</v>
      </c>
      <c r="B79" s="43" t="s">
        <v>641</v>
      </c>
      <c r="C79" s="44" t="s">
        <v>642</v>
      </c>
      <c r="D79" s="43" t="s">
        <v>643</v>
      </c>
      <c r="E79" s="45" t="n">
        <v>43395.2124421296</v>
      </c>
      <c r="F79" s="43"/>
      <c r="G79" s="43" t="s">
        <v>55</v>
      </c>
      <c r="H79" s="43"/>
      <c r="I79" s="43"/>
      <c r="J79" s="43" t="s">
        <v>644</v>
      </c>
      <c r="K79" s="43"/>
      <c r="L79" s="43" t="s">
        <v>57</v>
      </c>
      <c r="M79" s="46" t="s">
        <v>645</v>
      </c>
      <c r="N79" s="43" t="n">
        <v>286</v>
      </c>
      <c r="O79" s="43" t="n">
        <v>1374</v>
      </c>
      <c r="P79" s="43"/>
      <c r="Q79" s="46" t="s">
        <v>646</v>
      </c>
      <c r="R79" s="43" t="s">
        <v>647</v>
      </c>
    </row>
    <row r="80" customFormat="false" ht="15.75" hidden="false" customHeight="false" outlineLevel="0" collapsed="false">
      <c r="A80" s="42" t="s">
        <v>648</v>
      </c>
      <c r="B80" s="43" t="s">
        <v>649</v>
      </c>
      <c r="C80" s="44" t="s">
        <v>650</v>
      </c>
      <c r="D80" s="43" t="s">
        <v>651</v>
      </c>
      <c r="E80" s="45" t="n">
        <v>43395.212349537</v>
      </c>
      <c r="F80" s="43"/>
      <c r="G80" s="43" t="s">
        <v>55</v>
      </c>
      <c r="H80" s="43"/>
      <c r="I80" s="43"/>
      <c r="J80" s="43" t="s">
        <v>652</v>
      </c>
      <c r="K80" s="43"/>
      <c r="L80" s="43" t="s">
        <v>57</v>
      </c>
      <c r="M80" s="46" t="s">
        <v>653</v>
      </c>
      <c r="N80" s="43" t="n">
        <v>20</v>
      </c>
      <c r="O80" s="43" t="n">
        <v>37</v>
      </c>
      <c r="P80" s="43" t="s">
        <v>183</v>
      </c>
      <c r="Q80" s="46" t="s">
        <v>654</v>
      </c>
      <c r="R80" s="43" t="s">
        <v>655</v>
      </c>
    </row>
    <row r="81" customFormat="false" ht="15.75" hidden="false" customHeight="false" outlineLevel="0" collapsed="false">
      <c r="A81" s="42" t="s">
        <v>656</v>
      </c>
      <c r="B81" s="43" t="s">
        <v>657</v>
      </c>
      <c r="C81" s="44" t="s">
        <v>658</v>
      </c>
      <c r="D81" s="43" t="s">
        <v>659</v>
      </c>
      <c r="E81" s="45" t="n">
        <v>43395.2122569445</v>
      </c>
      <c r="F81" s="43"/>
      <c r="G81" s="43" t="s">
        <v>55</v>
      </c>
      <c r="H81" s="43"/>
      <c r="I81" s="43"/>
      <c r="J81" s="43" t="s">
        <v>660</v>
      </c>
      <c r="K81" s="43"/>
      <c r="L81" s="43" t="s">
        <v>57</v>
      </c>
      <c r="M81" s="46" t="s">
        <v>661</v>
      </c>
      <c r="N81" s="43" t="n">
        <v>445</v>
      </c>
      <c r="O81" s="43" t="n">
        <v>667</v>
      </c>
      <c r="P81" s="43" t="s">
        <v>290</v>
      </c>
      <c r="Q81" s="46" t="s">
        <v>662</v>
      </c>
      <c r="R81" s="43" t="s">
        <v>663</v>
      </c>
    </row>
    <row r="82" customFormat="false" ht="15.75" hidden="false" customHeight="false" outlineLevel="0" collapsed="false">
      <c r="A82" s="42" t="s">
        <v>664</v>
      </c>
      <c r="B82" s="43" t="s">
        <v>665</v>
      </c>
      <c r="C82" s="44" t="s">
        <v>666</v>
      </c>
      <c r="D82" s="43" t="s">
        <v>667</v>
      </c>
      <c r="E82" s="45" t="n">
        <v>43395.2121990741</v>
      </c>
      <c r="F82" s="43"/>
      <c r="G82" s="43" t="s">
        <v>55</v>
      </c>
      <c r="H82" s="43"/>
      <c r="I82" s="43"/>
      <c r="J82" s="43" t="s">
        <v>668</v>
      </c>
      <c r="K82" s="43"/>
      <c r="L82" s="43" t="s">
        <v>344</v>
      </c>
      <c r="M82" s="46" t="s">
        <v>669</v>
      </c>
      <c r="N82" s="43" t="n">
        <v>83</v>
      </c>
      <c r="O82" s="43" t="n">
        <v>517</v>
      </c>
      <c r="P82" s="43" t="s">
        <v>107</v>
      </c>
      <c r="Q82" s="46" t="s">
        <v>670</v>
      </c>
      <c r="R82" s="43" t="s">
        <v>671</v>
      </c>
    </row>
    <row r="83" customFormat="false" ht="15.75" hidden="false" customHeight="false" outlineLevel="0" collapsed="false">
      <c r="A83" s="42" t="s">
        <v>672</v>
      </c>
      <c r="B83" s="43" t="s">
        <v>673</v>
      </c>
      <c r="C83" s="44" t="s">
        <v>674</v>
      </c>
      <c r="D83" s="43" t="s">
        <v>675</v>
      </c>
      <c r="E83" s="45" t="n">
        <v>43395.2120833333</v>
      </c>
      <c r="F83" s="43"/>
      <c r="G83" s="43" t="s">
        <v>55</v>
      </c>
      <c r="H83" s="43"/>
      <c r="I83" s="43"/>
      <c r="J83" s="43" t="s">
        <v>676</v>
      </c>
      <c r="K83" s="43"/>
      <c r="L83" s="43" t="s">
        <v>151</v>
      </c>
      <c r="M83" s="46" t="s">
        <v>677</v>
      </c>
      <c r="N83" s="43" t="n">
        <v>2297</v>
      </c>
      <c r="O83" s="43" t="n">
        <v>2808</v>
      </c>
      <c r="P83" s="43" t="s">
        <v>183</v>
      </c>
      <c r="Q83" s="46" t="s">
        <v>678</v>
      </c>
      <c r="R83" s="43" t="s">
        <v>679</v>
      </c>
    </row>
    <row r="84" customFormat="false" ht="15.75" hidden="false" customHeight="false" outlineLevel="0" collapsed="false">
      <c r="A84" s="42" t="s">
        <v>680</v>
      </c>
      <c r="B84" s="43" t="s">
        <v>681</v>
      </c>
      <c r="C84" s="44" t="s">
        <v>475</v>
      </c>
      <c r="D84" s="43" t="s">
        <v>682</v>
      </c>
      <c r="E84" s="45" t="n">
        <v>43395.2118171296</v>
      </c>
      <c r="F84" s="43"/>
      <c r="G84" s="43" t="s">
        <v>55</v>
      </c>
      <c r="H84" s="43"/>
      <c r="I84" s="43"/>
      <c r="J84" s="43" t="s">
        <v>683</v>
      </c>
      <c r="K84" s="43"/>
      <c r="L84" s="43" t="s">
        <v>151</v>
      </c>
      <c r="M84" s="46" t="s">
        <v>684</v>
      </c>
      <c r="N84" s="43" t="n">
        <v>139</v>
      </c>
      <c r="O84" s="43" t="n">
        <v>218</v>
      </c>
      <c r="P84" s="43" t="s">
        <v>161</v>
      </c>
      <c r="Q84" s="46" t="s">
        <v>685</v>
      </c>
      <c r="R84" s="43" t="s">
        <v>480</v>
      </c>
    </row>
    <row r="85" customFormat="false" ht="15.75" hidden="false" customHeight="false" outlineLevel="0" collapsed="false">
      <c r="A85" s="42" t="s">
        <v>686</v>
      </c>
      <c r="B85" s="43" t="s">
        <v>687</v>
      </c>
      <c r="C85" s="44" t="s">
        <v>53</v>
      </c>
      <c r="D85" s="43" t="s">
        <v>688</v>
      </c>
      <c r="E85" s="45" t="n">
        <v>43395.2116435185</v>
      </c>
      <c r="F85" s="43"/>
      <c r="G85" s="43" t="s">
        <v>55</v>
      </c>
      <c r="H85" s="43"/>
      <c r="I85" s="43"/>
      <c r="J85" s="43" t="s">
        <v>689</v>
      </c>
      <c r="K85" s="43"/>
      <c r="L85" s="43" t="s">
        <v>228</v>
      </c>
      <c r="M85" s="46" t="s">
        <v>690</v>
      </c>
      <c r="N85" s="43" t="n">
        <v>112</v>
      </c>
      <c r="O85" s="43" t="n">
        <v>157</v>
      </c>
      <c r="P85" s="43"/>
      <c r="Q85" s="46" t="s">
        <v>691</v>
      </c>
      <c r="R85" s="43" t="s">
        <v>61</v>
      </c>
    </row>
    <row r="86" customFormat="false" ht="15.75" hidden="false" customHeight="false" outlineLevel="0" collapsed="false">
      <c r="A86" s="42" t="s">
        <v>692</v>
      </c>
      <c r="B86" s="43" t="s">
        <v>377</v>
      </c>
      <c r="C86" s="44" t="s">
        <v>53</v>
      </c>
      <c r="D86" s="43" t="s">
        <v>693</v>
      </c>
      <c r="E86" s="45" t="n">
        <v>43395.2112962963</v>
      </c>
      <c r="F86" s="43"/>
      <c r="G86" s="43" t="s">
        <v>55</v>
      </c>
      <c r="H86" s="43"/>
      <c r="I86" s="43"/>
      <c r="J86" s="43" t="s">
        <v>380</v>
      </c>
      <c r="K86" s="43"/>
      <c r="L86" s="43" t="s">
        <v>151</v>
      </c>
      <c r="M86" s="46" t="s">
        <v>381</v>
      </c>
      <c r="N86" s="43" t="n">
        <v>263</v>
      </c>
      <c r="O86" s="43" t="n">
        <v>213</v>
      </c>
      <c r="P86" s="43" t="s">
        <v>290</v>
      </c>
      <c r="Q86" s="46" t="s">
        <v>694</v>
      </c>
      <c r="R86" s="43" t="s">
        <v>61</v>
      </c>
    </row>
    <row r="87" customFormat="false" ht="15.75" hidden="false" customHeight="false" outlineLevel="0" collapsed="false">
      <c r="A87" s="42" t="s">
        <v>695</v>
      </c>
      <c r="B87" s="43" t="s">
        <v>696</v>
      </c>
      <c r="C87" s="44" t="s">
        <v>53</v>
      </c>
      <c r="D87" s="43" t="s">
        <v>697</v>
      </c>
      <c r="E87" s="45" t="n">
        <v>43395.2112037037</v>
      </c>
      <c r="F87" s="43"/>
      <c r="G87" s="43" t="s">
        <v>55</v>
      </c>
      <c r="H87" s="43"/>
      <c r="I87" s="43"/>
      <c r="J87" s="43" t="s">
        <v>698</v>
      </c>
      <c r="K87" s="43"/>
      <c r="L87" s="43" t="s">
        <v>57</v>
      </c>
      <c r="M87" s="46" t="s">
        <v>699</v>
      </c>
      <c r="N87" s="43" t="n">
        <v>6237</v>
      </c>
      <c r="O87" s="43" t="n">
        <v>3491</v>
      </c>
      <c r="P87" s="43" t="s">
        <v>290</v>
      </c>
      <c r="Q87" s="46" t="s">
        <v>700</v>
      </c>
      <c r="R87" s="43" t="s">
        <v>61</v>
      </c>
    </row>
    <row r="88" customFormat="false" ht="15.75" hidden="false" customHeight="false" outlineLevel="0" collapsed="false">
      <c r="A88" s="42" t="s">
        <v>701</v>
      </c>
      <c r="B88" s="43" t="s">
        <v>702</v>
      </c>
      <c r="C88" s="44" t="s">
        <v>53</v>
      </c>
      <c r="D88" s="43" t="s">
        <v>703</v>
      </c>
      <c r="E88" s="45" t="n">
        <v>43395.2108912037</v>
      </c>
      <c r="F88" s="43"/>
      <c r="G88" s="43" t="s">
        <v>55</v>
      </c>
      <c r="H88" s="43"/>
      <c r="I88" s="43"/>
      <c r="J88" s="43" t="s">
        <v>704</v>
      </c>
      <c r="K88" s="43"/>
      <c r="L88" s="43" t="s">
        <v>57</v>
      </c>
      <c r="M88" s="46" t="s">
        <v>705</v>
      </c>
      <c r="N88" s="43" t="n">
        <v>274</v>
      </c>
      <c r="O88" s="43" t="n">
        <v>293</v>
      </c>
      <c r="P88" s="43" t="s">
        <v>706</v>
      </c>
      <c r="Q88" s="46" t="s">
        <v>707</v>
      </c>
      <c r="R88" s="43" t="s">
        <v>61</v>
      </c>
    </row>
    <row r="89" customFormat="false" ht="15.75" hidden="false" customHeight="false" outlineLevel="0" collapsed="false">
      <c r="A89" s="42" t="s">
        <v>708</v>
      </c>
      <c r="B89" s="43" t="s">
        <v>709</v>
      </c>
      <c r="C89" s="44" t="s">
        <v>710</v>
      </c>
      <c r="D89" s="43" t="s">
        <v>711</v>
      </c>
      <c r="E89" s="45" t="n">
        <v>43395.2103703704</v>
      </c>
      <c r="F89" s="43" t="s">
        <v>712</v>
      </c>
      <c r="G89" s="43" t="s">
        <v>55</v>
      </c>
      <c r="H89" s="43"/>
      <c r="I89" s="43"/>
      <c r="J89" s="43" t="s">
        <v>713</v>
      </c>
      <c r="K89" s="43"/>
      <c r="L89" s="43" t="s">
        <v>371</v>
      </c>
      <c r="M89" s="46" t="s">
        <v>714</v>
      </c>
      <c r="N89" s="43" t="n">
        <v>203</v>
      </c>
      <c r="O89" s="43" t="n">
        <v>202</v>
      </c>
      <c r="P89" s="43" t="s">
        <v>183</v>
      </c>
      <c r="Q89" s="46" t="s">
        <v>715</v>
      </c>
      <c r="R89" s="43" t="s">
        <v>716</v>
      </c>
    </row>
    <row r="90" customFormat="false" ht="15.75" hidden="false" customHeight="false" outlineLevel="0" collapsed="false">
      <c r="A90" s="42" t="s">
        <v>717</v>
      </c>
      <c r="B90" s="43" t="s">
        <v>718</v>
      </c>
      <c r="C90" s="44" t="s">
        <v>603</v>
      </c>
      <c r="D90" s="43" t="s">
        <v>719</v>
      </c>
      <c r="E90" s="45" t="n">
        <v>43395.2100231481</v>
      </c>
      <c r="F90" s="43"/>
      <c r="G90" s="43" t="s">
        <v>55</v>
      </c>
      <c r="H90" s="43"/>
      <c r="I90" s="43"/>
      <c r="J90" s="43" t="s">
        <v>720</v>
      </c>
      <c r="K90" s="43"/>
      <c r="L90" s="43" t="s">
        <v>57</v>
      </c>
      <c r="M90" s="46" t="s">
        <v>721</v>
      </c>
      <c r="N90" s="43" t="n">
        <v>473</v>
      </c>
      <c r="O90" s="43" t="n">
        <v>1894</v>
      </c>
      <c r="P90" s="43" t="s">
        <v>68</v>
      </c>
      <c r="Q90" s="46" t="s">
        <v>722</v>
      </c>
      <c r="R90" s="43" t="s">
        <v>608</v>
      </c>
    </row>
    <row r="91" customFormat="false" ht="15.75" hidden="false" customHeight="false" outlineLevel="0" collapsed="false">
      <c r="A91" s="42" t="s">
        <v>723</v>
      </c>
      <c r="B91" s="43" t="s">
        <v>724</v>
      </c>
      <c r="C91" s="44" t="s">
        <v>725</v>
      </c>
      <c r="D91" s="43" t="s">
        <v>726</v>
      </c>
      <c r="E91" s="45" t="n">
        <v>43395.2098263889</v>
      </c>
      <c r="F91" s="43"/>
      <c r="G91" s="43" t="s">
        <v>55</v>
      </c>
      <c r="H91" s="43"/>
      <c r="I91" s="43"/>
      <c r="J91" s="43" t="s">
        <v>727</v>
      </c>
      <c r="K91" s="43"/>
      <c r="L91" s="43" t="s">
        <v>57</v>
      </c>
      <c r="M91" s="46" t="s">
        <v>728</v>
      </c>
      <c r="N91" s="43" t="n">
        <v>1954</v>
      </c>
      <c r="O91" s="43" t="n">
        <v>2949</v>
      </c>
      <c r="P91" s="43" t="s">
        <v>183</v>
      </c>
      <c r="Q91" s="46" t="s">
        <v>729</v>
      </c>
      <c r="R91" s="43" t="s">
        <v>730</v>
      </c>
    </row>
    <row r="92" customFormat="false" ht="15.75" hidden="false" customHeight="false" outlineLevel="0" collapsed="false">
      <c r="A92" s="42" t="s">
        <v>731</v>
      </c>
      <c r="B92" s="43" t="s">
        <v>124</v>
      </c>
      <c r="C92" s="44" t="s">
        <v>732</v>
      </c>
      <c r="D92" s="43" t="s">
        <v>733</v>
      </c>
      <c r="E92" s="45" t="n">
        <v>43395.2097800926</v>
      </c>
      <c r="F92" s="43"/>
      <c r="G92" s="43" t="s">
        <v>55</v>
      </c>
      <c r="H92" s="43" t="s">
        <v>734</v>
      </c>
      <c r="I92" s="43" t="s">
        <v>735</v>
      </c>
      <c r="J92" s="43" t="s">
        <v>127</v>
      </c>
      <c r="K92" s="43" t="s">
        <v>736</v>
      </c>
      <c r="L92" s="43" t="s">
        <v>57</v>
      </c>
      <c r="M92" s="46" t="s">
        <v>128</v>
      </c>
      <c r="N92" s="43" t="n">
        <v>27</v>
      </c>
      <c r="O92" s="43" t="n">
        <v>38</v>
      </c>
      <c r="P92" s="43"/>
      <c r="Q92" s="46" t="s">
        <v>737</v>
      </c>
      <c r="R92" s="43" t="s">
        <v>738</v>
      </c>
    </row>
    <row r="93" customFormat="false" ht="15.75" hidden="false" customHeight="false" outlineLevel="0" collapsed="false">
      <c r="A93" s="42" t="s">
        <v>739</v>
      </c>
      <c r="B93" s="43" t="s">
        <v>740</v>
      </c>
      <c r="C93" s="44" t="s">
        <v>194</v>
      </c>
      <c r="D93" s="43" t="s">
        <v>741</v>
      </c>
      <c r="E93" s="45" t="n">
        <v>43395.2096296296</v>
      </c>
      <c r="F93" s="43"/>
      <c r="G93" s="43" t="s">
        <v>55</v>
      </c>
      <c r="H93" s="43"/>
      <c r="I93" s="43"/>
      <c r="J93" s="43" t="s">
        <v>742</v>
      </c>
      <c r="K93" s="43"/>
      <c r="L93" s="43" t="s">
        <v>57</v>
      </c>
      <c r="M93" s="46" t="s">
        <v>743</v>
      </c>
      <c r="N93" s="43" t="n">
        <v>73</v>
      </c>
      <c r="O93" s="43" t="n">
        <v>284</v>
      </c>
      <c r="P93" s="43"/>
      <c r="Q93" s="46" t="s">
        <v>744</v>
      </c>
      <c r="R93" s="43" t="s">
        <v>198</v>
      </c>
    </row>
    <row r="94" customFormat="false" ht="15.75" hidden="false" customHeight="false" outlineLevel="0" collapsed="false">
      <c r="A94" s="42" t="s">
        <v>745</v>
      </c>
      <c r="B94" s="43" t="s">
        <v>746</v>
      </c>
      <c r="C94" s="44" t="s">
        <v>747</v>
      </c>
      <c r="D94" s="43" t="s">
        <v>748</v>
      </c>
      <c r="E94" s="45" t="n">
        <v>43395.2093634259</v>
      </c>
      <c r="F94" s="43"/>
      <c r="G94" s="43" t="s">
        <v>55</v>
      </c>
      <c r="H94" s="43"/>
      <c r="I94" s="43"/>
      <c r="J94" s="43" t="s">
        <v>749</v>
      </c>
      <c r="K94" s="43"/>
      <c r="L94" s="43" t="s">
        <v>81</v>
      </c>
      <c r="M94" s="46" t="s">
        <v>750</v>
      </c>
      <c r="N94" s="43" t="n">
        <v>460</v>
      </c>
      <c r="O94" s="43" t="n">
        <v>571</v>
      </c>
      <c r="P94" s="43" t="s">
        <v>751</v>
      </c>
      <c r="Q94" s="46" t="s">
        <v>752</v>
      </c>
      <c r="R94" s="43" t="s">
        <v>753</v>
      </c>
    </row>
    <row r="95" customFormat="false" ht="15.75" hidden="false" customHeight="false" outlineLevel="0" collapsed="false">
      <c r="A95" s="42" t="s">
        <v>754</v>
      </c>
      <c r="B95" s="43" t="s">
        <v>755</v>
      </c>
      <c r="C95" s="44" t="s">
        <v>378</v>
      </c>
      <c r="D95" s="43" t="s">
        <v>748</v>
      </c>
      <c r="E95" s="45" t="n">
        <v>43395.2093634259</v>
      </c>
      <c r="F95" s="43"/>
      <c r="G95" s="43" t="s">
        <v>88</v>
      </c>
      <c r="H95" s="43"/>
      <c r="I95" s="43"/>
      <c r="J95" s="43" t="s">
        <v>756</v>
      </c>
      <c r="K95" s="43"/>
      <c r="L95" s="43" t="s">
        <v>57</v>
      </c>
      <c r="M95" s="46" t="s">
        <v>757</v>
      </c>
      <c r="N95" s="43" t="n">
        <v>429</v>
      </c>
      <c r="O95" s="43" t="n">
        <v>526</v>
      </c>
      <c r="P95" s="43" t="s">
        <v>758</v>
      </c>
      <c r="Q95" s="46" t="s">
        <v>759</v>
      </c>
      <c r="R95" s="43" t="s">
        <v>383</v>
      </c>
    </row>
    <row r="96" customFormat="false" ht="15.75" hidden="false" customHeight="false" outlineLevel="0" collapsed="false">
      <c r="A96" s="42" t="s">
        <v>760</v>
      </c>
      <c r="B96" s="43" t="s">
        <v>761</v>
      </c>
      <c r="C96" s="44" t="s">
        <v>86</v>
      </c>
      <c r="D96" s="43" t="s">
        <v>762</v>
      </c>
      <c r="E96" s="45" t="n">
        <v>43395.2091782407</v>
      </c>
      <c r="F96" s="43"/>
      <c r="G96" s="43" t="s">
        <v>88</v>
      </c>
      <c r="H96" s="43"/>
      <c r="I96" s="43"/>
      <c r="J96" s="43" t="s">
        <v>763</v>
      </c>
      <c r="K96" s="43"/>
      <c r="L96" s="43" t="s">
        <v>151</v>
      </c>
      <c r="M96" s="46" t="s">
        <v>764</v>
      </c>
      <c r="N96" s="43" t="n">
        <v>768</v>
      </c>
      <c r="O96" s="43" t="n">
        <v>887</v>
      </c>
      <c r="P96" s="43" t="s">
        <v>765</v>
      </c>
      <c r="Q96" s="46" t="s">
        <v>766</v>
      </c>
      <c r="R96" s="43" t="s">
        <v>92</v>
      </c>
    </row>
    <row r="97" customFormat="false" ht="15.75" hidden="false" customHeight="false" outlineLevel="0" collapsed="false">
      <c r="A97" s="42" t="s">
        <v>767</v>
      </c>
      <c r="B97" s="43" t="s">
        <v>768</v>
      </c>
      <c r="C97" s="44" t="s">
        <v>545</v>
      </c>
      <c r="D97" s="43" t="s">
        <v>769</v>
      </c>
      <c r="E97" s="45" t="n">
        <v>43395.2089699074</v>
      </c>
      <c r="F97" s="43"/>
      <c r="G97" s="43" t="s">
        <v>55</v>
      </c>
      <c r="H97" s="43"/>
      <c r="I97" s="43"/>
      <c r="J97" s="43" t="s">
        <v>770</v>
      </c>
      <c r="K97" s="43"/>
      <c r="L97" s="43" t="s">
        <v>344</v>
      </c>
      <c r="M97" s="46" t="s">
        <v>771</v>
      </c>
      <c r="N97" s="43" t="n">
        <v>2026</v>
      </c>
      <c r="O97" s="43" t="n">
        <v>1298</v>
      </c>
      <c r="P97" s="43"/>
      <c r="Q97" s="46" t="s">
        <v>772</v>
      </c>
      <c r="R97" s="43" t="s">
        <v>550</v>
      </c>
    </row>
    <row r="98" customFormat="false" ht="15.75" hidden="false" customHeight="false" outlineLevel="0" collapsed="false">
      <c r="A98" s="42" t="s">
        <v>773</v>
      </c>
      <c r="B98" s="43" t="s">
        <v>774</v>
      </c>
      <c r="C98" s="44" t="s">
        <v>332</v>
      </c>
      <c r="D98" s="43" t="s">
        <v>775</v>
      </c>
      <c r="E98" s="45" t="n">
        <v>43395.2088310185</v>
      </c>
      <c r="F98" s="43"/>
      <c r="G98" s="43" t="s">
        <v>55</v>
      </c>
      <c r="H98" s="43"/>
      <c r="I98" s="43"/>
      <c r="J98" s="43" t="s">
        <v>776</v>
      </c>
      <c r="K98" s="43"/>
      <c r="L98" s="43" t="s">
        <v>57</v>
      </c>
      <c r="M98" s="46" t="s">
        <v>777</v>
      </c>
      <c r="N98" s="43" t="n">
        <v>100</v>
      </c>
      <c r="O98" s="43" t="n">
        <v>222</v>
      </c>
      <c r="P98" s="43"/>
      <c r="Q98" s="46" t="s">
        <v>778</v>
      </c>
      <c r="R98" s="43" t="s">
        <v>338</v>
      </c>
    </row>
    <row r="99" customFormat="false" ht="15.75" hidden="false" customHeight="false" outlineLevel="0" collapsed="false">
      <c r="A99" s="42" t="s">
        <v>779</v>
      </c>
      <c r="B99" s="43" t="s">
        <v>780</v>
      </c>
      <c r="C99" s="44" t="s">
        <v>781</v>
      </c>
      <c r="D99" s="43" t="s">
        <v>782</v>
      </c>
      <c r="E99" s="45" t="n">
        <v>43395.2086689815</v>
      </c>
      <c r="F99" s="43"/>
      <c r="G99" s="43" t="s">
        <v>55</v>
      </c>
      <c r="H99" s="43"/>
      <c r="I99" s="43"/>
      <c r="J99" s="43" t="s">
        <v>783</v>
      </c>
      <c r="K99" s="43"/>
      <c r="L99" s="43" t="s">
        <v>228</v>
      </c>
      <c r="M99" s="46" t="s">
        <v>784</v>
      </c>
      <c r="N99" s="43" t="n">
        <v>602</v>
      </c>
      <c r="O99" s="43" t="n">
        <v>3506</v>
      </c>
      <c r="P99" s="43" t="s">
        <v>785</v>
      </c>
      <c r="Q99" s="46" t="s">
        <v>786</v>
      </c>
      <c r="R99" s="43" t="s">
        <v>787</v>
      </c>
    </row>
    <row r="100" customFormat="false" ht="15.75" hidden="false" customHeight="false" outlineLevel="0" collapsed="false">
      <c r="A100" s="42" t="s">
        <v>788</v>
      </c>
      <c r="B100" s="43" t="s">
        <v>789</v>
      </c>
      <c r="C100" s="44" t="s">
        <v>781</v>
      </c>
      <c r="D100" s="43" t="s">
        <v>790</v>
      </c>
      <c r="E100" s="45" t="n">
        <v>43395.2082175926</v>
      </c>
      <c r="F100" s="43"/>
      <c r="G100" s="43" t="s">
        <v>55</v>
      </c>
      <c r="H100" s="43"/>
      <c r="I100" s="43"/>
      <c r="J100" s="43" t="s">
        <v>791</v>
      </c>
      <c r="K100" s="43"/>
      <c r="L100" s="43" t="s">
        <v>81</v>
      </c>
      <c r="M100" s="46" t="s">
        <v>75</v>
      </c>
      <c r="N100" s="43" t="n">
        <v>734</v>
      </c>
      <c r="O100" s="43" t="n">
        <v>868</v>
      </c>
      <c r="P100" s="43" t="s">
        <v>792</v>
      </c>
      <c r="Q100" s="46" t="s">
        <v>793</v>
      </c>
      <c r="R100" s="43" t="s">
        <v>787</v>
      </c>
    </row>
    <row r="101" customFormat="false" ht="15.75" hidden="false" customHeight="false" outlineLevel="0" collapsed="false">
      <c r="A101" s="42" t="s">
        <v>794</v>
      </c>
      <c r="B101" s="43" t="s">
        <v>795</v>
      </c>
      <c r="C101" s="44" t="s">
        <v>796</v>
      </c>
      <c r="D101" s="43" t="s">
        <v>797</v>
      </c>
      <c r="E101" s="45" t="n">
        <v>43395.2081365741</v>
      </c>
      <c r="F101" s="43"/>
      <c r="G101" s="43" t="s">
        <v>55</v>
      </c>
      <c r="H101" s="43"/>
      <c r="I101" s="43"/>
      <c r="J101" s="43" t="s">
        <v>798</v>
      </c>
      <c r="K101" s="43"/>
      <c r="L101" s="43" t="s">
        <v>81</v>
      </c>
      <c r="M101" s="46" t="s">
        <v>799</v>
      </c>
      <c r="N101" s="43" t="n">
        <v>1203</v>
      </c>
      <c r="O101" s="43" t="n">
        <v>727</v>
      </c>
      <c r="P101" s="43" t="s">
        <v>800</v>
      </c>
      <c r="Q101" s="46" t="s">
        <v>801</v>
      </c>
      <c r="R101" s="43" t="s">
        <v>802</v>
      </c>
    </row>
    <row r="102" customFormat="false" ht="15.75" hidden="false" customHeight="false" outlineLevel="0" collapsed="false">
      <c r="A102" s="42" t="s">
        <v>803</v>
      </c>
      <c r="B102" s="43" t="s">
        <v>804</v>
      </c>
      <c r="C102" s="44" t="s">
        <v>86</v>
      </c>
      <c r="D102" s="43" t="s">
        <v>797</v>
      </c>
      <c r="E102" s="45" t="n">
        <v>43395.2081365741</v>
      </c>
      <c r="F102" s="43"/>
      <c r="G102" s="43" t="s">
        <v>88</v>
      </c>
      <c r="H102" s="43"/>
      <c r="I102" s="43"/>
      <c r="J102" s="43" t="s">
        <v>805</v>
      </c>
      <c r="K102" s="43"/>
      <c r="L102" s="43" t="s">
        <v>81</v>
      </c>
      <c r="M102" s="46" t="s">
        <v>806</v>
      </c>
      <c r="N102" s="43" t="n">
        <v>491</v>
      </c>
      <c r="O102" s="43" t="n">
        <v>312</v>
      </c>
      <c r="P102" s="43" t="s">
        <v>807</v>
      </c>
      <c r="Q102" s="46" t="s">
        <v>808</v>
      </c>
      <c r="R102" s="43" t="s">
        <v>92</v>
      </c>
    </row>
    <row r="103" customFormat="false" ht="15.75" hidden="false" customHeight="false" outlineLevel="0" collapsed="false">
      <c r="A103" s="42" t="s">
        <v>809</v>
      </c>
      <c r="B103" s="43" t="s">
        <v>810</v>
      </c>
      <c r="C103" s="44" t="s">
        <v>225</v>
      </c>
      <c r="D103" s="43" t="s">
        <v>811</v>
      </c>
      <c r="E103" s="45" t="n">
        <v>43395.2080092593</v>
      </c>
      <c r="F103" s="43"/>
      <c r="G103" s="43" t="s">
        <v>55</v>
      </c>
      <c r="H103" s="43"/>
      <c r="I103" s="43"/>
      <c r="J103" s="43" t="s">
        <v>812</v>
      </c>
      <c r="K103" s="43"/>
      <c r="L103" s="43" t="s">
        <v>57</v>
      </c>
      <c r="M103" s="46" t="s">
        <v>813</v>
      </c>
      <c r="N103" s="43" t="n">
        <v>76</v>
      </c>
      <c r="O103" s="43" t="n">
        <v>331</v>
      </c>
      <c r="P103" s="43"/>
      <c r="Q103" s="46" t="s">
        <v>814</v>
      </c>
      <c r="R103" s="43" t="s">
        <v>232</v>
      </c>
    </row>
    <row r="104" customFormat="false" ht="15.75" hidden="false" customHeight="false" outlineLevel="0" collapsed="false">
      <c r="A104" s="42" t="s">
        <v>815</v>
      </c>
      <c r="B104" s="43" t="s">
        <v>816</v>
      </c>
      <c r="C104" s="44" t="s">
        <v>53</v>
      </c>
      <c r="D104" s="43" t="s">
        <v>817</v>
      </c>
      <c r="E104" s="45" t="n">
        <v>43395.207962963</v>
      </c>
      <c r="F104" s="43"/>
      <c r="G104" s="43" t="s">
        <v>88</v>
      </c>
      <c r="H104" s="43"/>
      <c r="I104" s="43"/>
      <c r="J104" s="43" t="s">
        <v>818</v>
      </c>
      <c r="K104" s="43"/>
      <c r="L104" s="43" t="s">
        <v>151</v>
      </c>
      <c r="M104" s="46" t="s">
        <v>819</v>
      </c>
      <c r="N104" s="43" t="n">
        <v>478</v>
      </c>
      <c r="O104" s="43" t="n">
        <v>71</v>
      </c>
      <c r="P104" s="43"/>
      <c r="Q104" s="46" t="s">
        <v>820</v>
      </c>
      <c r="R104" s="43" t="s">
        <v>61</v>
      </c>
    </row>
    <row r="105" customFormat="false" ht="15.75" hidden="false" customHeight="false" outlineLevel="0" collapsed="false">
      <c r="A105" s="42" t="s">
        <v>821</v>
      </c>
      <c r="B105" s="43" t="s">
        <v>822</v>
      </c>
      <c r="C105" s="44" t="s">
        <v>823</v>
      </c>
      <c r="D105" s="43" t="s">
        <v>824</v>
      </c>
      <c r="E105" s="45" t="n">
        <v>43395.2077083333</v>
      </c>
      <c r="F105" s="43"/>
      <c r="G105" s="43" t="s">
        <v>55</v>
      </c>
      <c r="H105" s="43"/>
      <c r="I105" s="43"/>
      <c r="J105" s="43" t="s">
        <v>825</v>
      </c>
      <c r="K105" s="43"/>
      <c r="L105" s="43" t="s">
        <v>57</v>
      </c>
      <c r="M105" s="46" t="s">
        <v>826</v>
      </c>
      <c r="N105" s="43" t="n">
        <v>112</v>
      </c>
      <c r="O105" s="43" t="n">
        <v>563</v>
      </c>
      <c r="P105" s="43"/>
      <c r="Q105" s="46" t="s">
        <v>827</v>
      </c>
      <c r="R105" s="43" t="s">
        <v>828</v>
      </c>
    </row>
    <row r="106" customFormat="false" ht="15.75" hidden="false" customHeight="false" outlineLevel="0" collapsed="false">
      <c r="A106" s="42" t="s">
        <v>829</v>
      </c>
      <c r="B106" s="43" t="s">
        <v>746</v>
      </c>
      <c r="C106" s="44" t="s">
        <v>830</v>
      </c>
      <c r="D106" s="43" t="s">
        <v>831</v>
      </c>
      <c r="E106" s="45" t="n">
        <v>43395.207662037</v>
      </c>
      <c r="F106" s="43"/>
      <c r="G106" s="43" t="s">
        <v>55</v>
      </c>
      <c r="H106" s="43"/>
      <c r="I106" s="43"/>
      <c r="J106" s="43" t="s">
        <v>749</v>
      </c>
      <c r="K106" s="43"/>
      <c r="L106" s="43" t="s">
        <v>81</v>
      </c>
      <c r="M106" s="46" t="s">
        <v>750</v>
      </c>
      <c r="N106" s="43" t="n">
        <v>460</v>
      </c>
      <c r="O106" s="43" t="n">
        <v>571</v>
      </c>
      <c r="P106" s="43" t="s">
        <v>751</v>
      </c>
      <c r="Q106" s="46" t="s">
        <v>832</v>
      </c>
      <c r="R106" s="43" t="s">
        <v>833</v>
      </c>
    </row>
    <row r="107" customFormat="false" ht="15.75" hidden="false" customHeight="false" outlineLevel="0" collapsed="false">
      <c r="A107" s="42" t="s">
        <v>834</v>
      </c>
      <c r="B107" s="43" t="s">
        <v>835</v>
      </c>
      <c r="C107" s="44" t="s">
        <v>836</v>
      </c>
      <c r="D107" s="43" t="s">
        <v>837</v>
      </c>
      <c r="E107" s="45" t="n">
        <v>43395.2075694444</v>
      </c>
      <c r="F107" s="43"/>
      <c r="G107" s="43" t="s">
        <v>55</v>
      </c>
      <c r="H107" s="43"/>
      <c r="I107" s="43"/>
      <c r="J107" s="43" t="s">
        <v>838</v>
      </c>
      <c r="K107" s="43"/>
      <c r="L107" s="43" t="s">
        <v>57</v>
      </c>
      <c r="M107" s="46" t="s">
        <v>839</v>
      </c>
      <c r="N107" s="43" t="n">
        <v>214</v>
      </c>
      <c r="O107" s="43" t="n">
        <v>206</v>
      </c>
      <c r="P107" s="43" t="s">
        <v>183</v>
      </c>
      <c r="Q107" s="46" t="s">
        <v>840</v>
      </c>
      <c r="R107" s="43" t="s">
        <v>841</v>
      </c>
    </row>
    <row r="108" customFormat="false" ht="15.75" hidden="false" customHeight="false" outlineLevel="0" collapsed="false">
      <c r="A108" s="42" t="s">
        <v>842</v>
      </c>
      <c r="B108" s="43" t="s">
        <v>843</v>
      </c>
      <c r="C108" s="44" t="s">
        <v>443</v>
      </c>
      <c r="D108" s="43" t="s">
        <v>837</v>
      </c>
      <c r="E108" s="45" t="n">
        <v>43395.2075694444</v>
      </c>
      <c r="F108" s="43"/>
      <c r="G108" s="43" t="s">
        <v>55</v>
      </c>
      <c r="H108" s="43"/>
      <c r="I108" s="43"/>
      <c r="J108" s="43" t="s">
        <v>844</v>
      </c>
      <c r="K108" s="43"/>
      <c r="L108" s="43" t="s">
        <v>151</v>
      </c>
      <c r="M108" s="46" t="s">
        <v>845</v>
      </c>
      <c r="N108" s="43" t="n">
        <v>745</v>
      </c>
      <c r="O108" s="43" t="n">
        <v>917</v>
      </c>
      <c r="P108" s="43" t="s">
        <v>183</v>
      </c>
      <c r="Q108" s="46" t="s">
        <v>846</v>
      </c>
      <c r="R108" s="43" t="s">
        <v>449</v>
      </c>
    </row>
    <row r="109" customFormat="false" ht="15.75" hidden="false" customHeight="false" outlineLevel="0" collapsed="false">
      <c r="A109" s="42" t="s">
        <v>847</v>
      </c>
      <c r="B109" s="43" t="s">
        <v>848</v>
      </c>
      <c r="C109" s="44" t="s">
        <v>849</v>
      </c>
      <c r="D109" s="43" t="s">
        <v>850</v>
      </c>
      <c r="E109" s="45" t="n">
        <v>43395.2074652778</v>
      </c>
      <c r="F109" s="43"/>
      <c r="G109" s="43" t="s">
        <v>55</v>
      </c>
      <c r="H109" s="43" t="s">
        <v>851</v>
      </c>
      <c r="I109" s="43" t="s">
        <v>852</v>
      </c>
      <c r="J109" s="43" t="s">
        <v>853</v>
      </c>
      <c r="K109" s="43" t="s">
        <v>854</v>
      </c>
      <c r="L109" s="43" t="s">
        <v>151</v>
      </c>
      <c r="M109" s="46" t="s">
        <v>855</v>
      </c>
      <c r="N109" s="43" t="n">
        <v>297</v>
      </c>
      <c r="O109" s="43" t="n">
        <v>716</v>
      </c>
      <c r="P109" s="43" t="s">
        <v>856</v>
      </c>
      <c r="Q109" s="46" t="s">
        <v>857</v>
      </c>
      <c r="R109" s="43" t="s">
        <v>858</v>
      </c>
    </row>
    <row r="110" customFormat="false" ht="15.75" hidden="false" customHeight="false" outlineLevel="0" collapsed="false">
      <c r="A110" s="42" t="s">
        <v>859</v>
      </c>
      <c r="B110" s="43" t="s">
        <v>860</v>
      </c>
      <c r="C110" s="44" t="s">
        <v>861</v>
      </c>
      <c r="D110" s="43" t="s">
        <v>862</v>
      </c>
      <c r="E110" s="45" t="n">
        <v>43395.2070833333</v>
      </c>
      <c r="F110" s="43"/>
      <c r="G110" s="43" t="s">
        <v>55</v>
      </c>
      <c r="H110" s="43"/>
      <c r="I110" s="43"/>
      <c r="J110" s="43" t="s">
        <v>863</v>
      </c>
      <c r="K110" s="43"/>
      <c r="L110" s="43" t="s">
        <v>151</v>
      </c>
      <c r="M110" s="46" t="s">
        <v>864</v>
      </c>
      <c r="N110" s="43" t="n">
        <v>1720</v>
      </c>
      <c r="O110" s="43" t="n">
        <v>336</v>
      </c>
      <c r="P110" s="43" t="s">
        <v>865</v>
      </c>
      <c r="Q110" s="46" t="s">
        <v>866</v>
      </c>
      <c r="R110" s="43" t="s">
        <v>867</v>
      </c>
    </row>
    <row r="111" customFormat="false" ht="15.75" hidden="false" customHeight="false" outlineLevel="0" collapsed="false">
      <c r="A111" s="42" t="s">
        <v>868</v>
      </c>
      <c r="B111" s="43" t="s">
        <v>869</v>
      </c>
      <c r="C111" s="44" t="s">
        <v>86</v>
      </c>
      <c r="D111" s="43" t="s">
        <v>870</v>
      </c>
      <c r="E111" s="45" t="n">
        <v>43395.2069444445</v>
      </c>
      <c r="F111" s="43"/>
      <c r="G111" s="43" t="s">
        <v>88</v>
      </c>
      <c r="H111" s="43"/>
      <c r="I111" s="43"/>
      <c r="J111" s="43" t="s">
        <v>871</v>
      </c>
      <c r="K111" s="43"/>
      <c r="L111" s="43" t="s">
        <v>344</v>
      </c>
      <c r="M111" s="46" t="s">
        <v>872</v>
      </c>
      <c r="N111" s="43" t="n">
        <v>2226</v>
      </c>
      <c r="O111" s="43" t="n">
        <v>4188</v>
      </c>
      <c r="P111" s="43" t="s">
        <v>873</v>
      </c>
      <c r="Q111" s="46" t="s">
        <v>874</v>
      </c>
      <c r="R111" s="43" t="s">
        <v>92</v>
      </c>
    </row>
    <row r="112" customFormat="false" ht="15.75" hidden="false" customHeight="false" outlineLevel="0" collapsed="false">
      <c r="A112" s="42" t="s">
        <v>875</v>
      </c>
      <c r="B112" s="43" t="s">
        <v>876</v>
      </c>
      <c r="C112" s="44" t="s">
        <v>796</v>
      </c>
      <c r="D112" s="43" t="s">
        <v>877</v>
      </c>
      <c r="E112" s="45" t="n">
        <v>43395.2067708333</v>
      </c>
      <c r="F112" s="43"/>
      <c r="G112" s="43" t="s">
        <v>55</v>
      </c>
      <c r="H112" s="43"/>
      <c r="I112" s="43"/>
      <c r="J112" s="43" t="s">
        <v>878</v>
      </c>
      <c r="K112" s="43"/>
      <c r="L112" s="43" t="s">
        <v>57</v>
      </c>
      <c r="M112" s="46" t="s">
        <v>879</v>
      </c>
      <c r="N112" s="43" t="n">
        <v>455</v>
      </c>
      <c r="O112" s="43" t="n">
        <v>712</v>
      </c>
      <c r="P112" s="43" t="s">
        <v>183</v>
      </c>
      <c r="Q112" s="46" t="s">
        <v>880</v>
      </c>
      <c r="R112" s="43" t="s">
        <v>802</v>
      </c>
    </row>
    <row r="113" customFormat="false" ht="15.75" hidden="false" customHeight="false" outlineLevel="0" collapsed="false">
      <c r="A113" s="42" t="s">
        <v>881</v>
      </c>
      <c r="B113" s="43" t="s">
        <v>746</v>
      </c>
      <c r="C113" s="44" t="s">
        <v>882</v>
      </c>
      <c r="D113" s="43" t="s">
        <v>883</v>
      </c>
      <c r="E113" s="45" t="n">
        <v>43395.2064814815</v>
      </c>
      <c r="F113" s="43"/>
      <c r="G113" s="43" t="s">
        <v>55</v>
      </c>
      <c r="H113" s="43"/>
      <c r="I113" s="43"/>
      <c r="J113" s="43" t="s">
        <v>749</v>
      </c>
      <c r="K113" s="43"/>
      <c r="L113" s="43" t="s">
        <v>81</v>
      </c>
      <c r="M113" s="46" t="s">
        <v>750</v>
      </c>
      <c r="N113" s="43" t="n">
        <v>460</v>
      </c>
      <c r="O113" s="43" t="n">
        <v>571</v>
      </c>
      <c r="P113" s="43" t="s">
        <v>751</v>
      </c>
      <c r="Q113" s="46" t="s">
        <v>884</v>
      </c>
      <c r="R113" s="43" t="s">
        <v>885</v>
      </c>
    </row>
    <row r="114" customFormat="false" ht="15.75" hidden="false" customHeight="false" outlineLevel="0" collapsed="false">
      <c r="A114" s="42" t="s">
        <v>886</v>
      </c>
      <c r="B114" s="43" t="s">
        <v>887</v>
      </c>
      <c r="C114" s="44" t="s">
        <v>666</v>
      </c>
      <c r="D114" s="43" t="s">
        <v>888</v>
      </c>
      <c r="E114" s="45" t="n">
        <v>43395.2064236111</v>
      </c>
      <c r="F114" s="43"/>
      <c r="G114" s="43" t="s">
        <v>55</v>
      </c>
      <c r="H114" s="43"/>
      <c r="I114" s="43"/>
      <c r="J114" s="43" t="s">
        <v>889</v>
      </c>
      <c r="K114" s="43"/>
      <c r="L114" s="43" t="s">
        <v>151</v>
      </c>
      <c r="M114" s="46" t="s">
        <v>890</v>
      </c>
      <c r="N114" s="43" t="n">
        <v>524</v>
      </c>
      <c r="O114" s="43" t="n">
        <v>1578</v>
      </c>
      <c r="P114" s="43" t="s">
        <v>183</v>
      </c>
      <c r="Q114" s="46" t="s">
        <v>891</v>
      </c>
      <c r="R114" s="43" t="s">
        <v>671</v>
      </c>
    </row>
    <row r="115" customFormat="false" ht="15.75" hidden="false" customHeight="false" outlineLevel="0" collapsed="false">
      <c r="A115" s="42" t="s">
        <v>892</v>
      </c>
      <c r="B115" s="43" t="s">
        <v>893</v>
      </c>
      <c r="C115" s="44" t="s">
        <v>823</v>
      </c>
      <c r="D115" s="43" t="s">
        <v>894</v>
      </c>
      <c r="E115" s="45" t="n">
        <v>43395.206412037</v>
      </c>
      <c r="F115" s="43"/>
      <c r="G115" s="43" t="s">
        <v>55</v>
      </c>
      <c r="H115" s="43"/>
      <c r="I115" s="43"/>
      <c r="J115" s="43" t="s">
        <v>895</v>
      </c>
      <c r="K115" s="43"/>
      <c r="L115" s="43" t="s">
        <v>81</v>
      </c>
      <c r="M115" s="46" t="s">
        <v>896</v>
      </c>
      <c r="N115" s="43" t="n">
        <v>486</v>
      </c>
      <c r="O115" s="43" t="n">
        <v>344</v>
      </c>
      <c r="P115" s="43"/>
      <c r="Q115" s="46" t="s">
        <v>897</v>
      </c>
      <c r="R115" s="43" t="s">
        <v>828</v>
      </c>
    </row>
    <row r="116" customFormat="false" ht="15.75" hidden="false" customHeight="false" outlineLevel="0" collapsed="false">
      <c r="A116" s="42" t="s">
        <v>898</v>
      </c>
      <c r="B116" s="43" t="s">
        <v>899</v>
      </c>
      <c r="C116" s="44" t="s">
        <v>900</v>
      </c>
      <c r="D116" s="43" t="s">
        <v>901</v>
      </c>
      <c r="E116" s="45" t="n">
        <v>43395.2063310185</v>
      </c>
      <c r="F116" s="43"/>
      <c r="G116" s="43" t="s">
        <v>55</v>
      </c>
      <c r="H116" s="43"/>
      <c r="I116" s="43"/>
      <c r="J116" s="43" t="s">
        <v>902</v>
      </c>
      <c r="K116" s="43"/>
      <c r="L116" s="43" t="s">
        <v>57</v>
      </c>
      <c r="M116" s="46" t="s">
        <v>903</v>
      </c>
      <c r="N116" s="43" t="n">
        <v>1915</v>
      </c>
      <c r="O116" s="43" t="n">
        <v>977</v>
      </c>
      <c r="P116" s="43" t="s">
        <v>904</v>
      </c>
      <c r="Q116" s="46" t="s">
        <v>905</v>
      </c>
      <c r="R116" s="43" t="s">
        <v>906</v>
      </c>
    </row>
    <row r="117" customFormat="false" ht="15.75" hidden="false" customHeight="false" outlineLevel="0" collapsed="false">
      <c r="A117" s="42" t="s">
        <v>907</v>
      </c>
      <c r="B117" s="43" t="s">
        <v>908</v>
      </c>
      <c r="C117" s="44" t="s">
        <v>909</v>
      </c>
      <c r="D117" s="43" t="s">
        <v>910</v>
      </c>
      <c r="E117" s="45" t="n">
        <v>43395.20625</v>
      </c>
      <c r="F117" s="43"/>
      <c r="G117" s="43" t="s">
        <v>55</v>
      </c>
      <c r="H117" s="43"/>
      <c r="I117" s="43"/>
      <c r="J117" s="43" t="s">
        <v>911</v>
      </c>
      <c r="K117" s="43"/>
      <c r="L117" s="43" t="s">
        <v>57</v>
      </c>
      <c r="M117" s="46" t="s">
        <v>912</v>
      </c>
      <c r="N117" s="43" t="n">
        <v>307</v>
      </c>
      <c r="O117" s="43" t="n">
        <v>74</v>
      </c>
      <c r="P117" s="43" t="s">
        <v>438</v>
      </c>
      <c r="Q117" s="46" t="s">
        <v>913</v>
      </c>
      <c r="R117" s="43" t="s">
        <v>914</v>
      </c>
    </row>
    <row r="118" customFormat="false" ht="15.75" hidden="false" customHeight="false" outlineLevel="0" collapsed="false">
      <c r="A118" s="42" t="s">
        <v>915</v>
      </c>
      <c r="B118" s="43" t="s">
        <v>916</v>
      </c>
      <c r="C118" s="44" t="s">
        <v>917</v>
      </c>
      <c r="D118" s="43" t="s">
        <v>918</v>
      </c>
      <c r="E118" s="45" t="n">
        <v>43395.2062268518</v>
      </c>
      <c r="F118" s="43"/>
      <c r="G118" s="43" t="s">
        <v>55</v>
      </c>
      <c r="H118" s="43"/>
      <c r="I118" s="43"/>
      <c r="J118" s="43" t="s">
        <v>919</v>
      </c>
      <c r="K118" s="43"/>
      <c r="L118" s="43" t="s">
        <v>344</v>
      </c>
      <c r="M118" s="46" t="s">
        <v>920</v>
      </c>
      <c r="N118" s="43" t="n">
        <v>1428</v>
      </c>
      <c r="O118" s="43" t="n">
        <v>3465</v>
      </c>
      <c r="P118" s="43" t="s">
        <v>921</v>
      </c>
      <c r="Q118" s="46" t="s">
        <v>922</v>
      </c>
      <c r="R118" s="43" t="s">
        <v>923</v>
      </c>
    </row>
    <row r="119" customFormat="false" ht="15.75" hidden="false" customHeight="false" outlineLevel="0" collapsed="false">
      <c r="A119" s="42" t="s">
        <v>924</v>
      </c>
      <c r="B119" s="43" t="s">
        <v>925</v>
      </c>
      <c r="C119" s="44" t="s">
        <v>194</v>
      </c>
      <c r="D119" s="43" t="s">
        <v>926</v>
      </c>
      <c r="E119" s="45" t="n">
        <v>43395.2061921296</v>
      </c>
      <c r="F119" s="43"/>
      <c r="G119" s="43" t="s">
        <v>55</v>
      </c>
      <c r="H119" s="43"/>
      <c r="I119" s="43"/>
      <c r="J119" s="43" t="s">
        <v>927</v>
      </c>
      <c r="K119" s="43"/>
      <c r="L119" s="43" t="s">
        <v>151</v>
      </c>
      <c r="M119" s="46" t="s">
        <v>928</v>
      </c>
      <c r="N119" s="43" t="n">
        <v>1540</v>
      </c>
      <c r="O119" s="43" t="n">
        <v>472</v>
      </c>
      <c r="P119" s="43" t="s">
        <v>929</v>
      </c>
      <c r="Q119" s="46" t="s">
        <v>930</v>
      </c>
      <c r="R119" s="43" t="s">
        <v>198</v>
      </c>
    </row>
    <row r="120" customFormat="false" ht="15.75" hidden="false" customHeight="false" outlineLevel="0" collapsed="false">
      <c r="A120" s="42" t="s">
        <v>931</v>
      </c>
      <c r="B120" s="43" t="s">
        <v>899</v>
      </c>
      <c r="C120" s="44" t="s">
        <v>932</v>
      </c>
      <c r="D120" s="43" t="s">
        <v>933</v>
      </c>
      <c r="E120" s="45" t="n">
        <v>43395.2061805556</v>
      </c>
      <c r="F120" s="43"/>
      <c r="G120" s="43" t="s">
        <v>55</v>
      </c>
      <c r="H120" s="43"/>
      <c r="I120" s="43"/>
      <c r="J120" s="43" t="s">
        <v>902</v>
      </c>
      <c r="K120" s="43"/>
      <c r="L120" s="43" t="s">
        <v>57</v>
      </c>
      <c r="M120" s="46" t="s">
        <v>903</v>
      </c>
      <c r="N120" s="43" t="n">
        <v>1915</v>
      </c>
      <c r="O120" s="43" t="n">
        <v>977</v>
      </c>
      <c r="P120" s="43" t="s">
        <v>904</v>
      </c>
      <c r="Q120" s="46" t="s">
        <v>934</v>
      </c>
      <c r="R120" s="43" t="s">
        <v>935</v>
      </c>
    </row>
    <row r="121" customFormat="false" ht="15.75" hidden="false" customHeight="false" outlineLevel="0" collapsed="false">
      <c r="A121" s="42" t="s">
        <v>936</v>
      </c>
      <c r="B121" s="43" t="s">
        <v>937</v>
      </c>
      <c r="C121" s="44" t="s">
        <v>938</v>
      </c>
      <c r="D121" s="43" t="s">
        <v>939</v>
      </c>
      <c r="E121" s="45" t="n">
        <v>43395.2060648148</v>
      </c>
      <c r="F121" s="43"/>
      <c r="G121" s="43" t="s">
        <v>55</v>
      </c>
      <c r="H121" s="43"/>
      <c r="I121" s="43"/>
      <c r="J121" s="43" t="s">
        <v>940</v>
      </c>
      <c r="K121" s="43"/>
      <c r="L121" s="43" t="s">
        <v>228</v>
      </c>
      <c r="M121" s="46" t="s">
        <v>941</v>
      </c>
      <c r="N121" s="43" t="n">
        <v>710</v>
      </c>
      <c r="O121" s="43" t="n">
        <v>1808</v>
      </c>
      <c r="P121" s="43"/>
      <c r="Q121" s="46" t="s">
        <v>942</v>
      </c>
      <c r="R121" s="43" t="s">
        <v>943</v>
      </c>
    </row>
    <row r="122" customFormat="false" ht="15.75" hidden="false" customHeight="false" outlineLevel="0" collapsed="false">
      <c r="A122" s="42" t="s">
        <v>944</v>
      </c>
      <c r="B122" s="43" t="s">
        <v>945</v>
      </c>
      <c r="C122" s="44" t="s">
        <v>139</v>
      </c>
      <c r="D122" s="43" t="s">
        <v>946</v>
      </c>
      <c r="E122" s="45" t="n">
        <v>43395.2058101852</v>
      </c>
      <c r="F122" s="43"/>
      <c r="G122" s="43" t="s">
        <v>55</v>
      </c>
      <c r="H122" s="43"/>
      <c r="I122" s="43"/>
      <c r="J122" s="43" t="s">
        <v>947</v>
      </c>
      <c r="K122" s="43"/>
      <c r="L122" s="43" t="s">
        <v>57</v>
      </c>
      <c r="M122" s="46" t="s">
        <v>948</v>
      </c>
      <c r="N122" s="43" t="n">
        <v>89</v>
      </c>
      <c r="O122" s="43" t="n">
        <v>191</v>
      </c>
      <c r="P122" s="43"/>
      <c r="Q122" s="46" t="s">
        <v>949</v>
      </c>
      <c r="R122" s="43" t="s">
        <v>145</v>
      </c>
    </row>
    <row r="123" customFormat="false" ht="15.75" hidden="false" customHeight="false" outlineLevel="0" collapsed="false">
      <c r="A123" s="42" t="s">
        <v>950</v>
      </c>
      <c r="B123" s="43" t="s">
        <v>951</v>
      </c>
      <c r="C123" s="44" t="s">
        <v>952</v>
      </c>
      <c r="D123" s="43" t="s">
        <v>953</v>
      </c>
      <c r="E123" s="45" t="n">
        <v>43395.2055092593</v>
      </c>
      <c r="F123" s="43"/>
      <c r="G123" s="43" t="s">
        <v>55</v>
      </c>
      <c r="H123" s="43"/>
      <c r="I123" s="43"/>
      <c r="J123" s="43" t="s">
        <v>954</v>
      </c>
      <c r="K123" s="43"/>
      <c r="L123" s="43" t="s">
        <v>57</v>
      </c>
      <c r="M123" s="46" t="s">
        <v>955</v>
      </c>
      <c r="N123" s="43" t="n">
        <v>84077</v>
      </c>
      <c r="O123" s="43" t="n">
        <v>590</v>
      </c>
      <c r="P123" s="43" t="s">
        <v>421</v>
      </c>
      <c r="Q123" s="46" t="s">
        <v>956</v>
      </c>
      <c r="R123" s="43" t="s">
        <v>957</v>
      </c>
    </row>
    <row r="124" customFormat="false" ht="15.75" hidden="false" customHeight="false" outlineLevel="0" collapsed="false">
      <c r="A124" s="42" t="s">
        <v>958</v>
      </c>
      <c r="B124" s="43" t="s">
        <v>959</v>
      </c>
      <c r="C124" s="44" t="s">
        <v>603</v>
      </c>
      <c r="D124" s="43" t="s">
        <v>953</v>
      </c>
      <c r="E124" s="45" t="n">
        <v>43395.2055092593</v>
      </c>
      <c r="F124" s="43"/>
      <c r="G124" s="43" t="s">
        <v>55</v>
      </c>
      <c r="H124" s="43"/>
      <c r="I124" s="43"/>
      <c r="J124" s="43" t="s">
        <v>960</v>
      </c>
      <c r="K124" s="43"/>
      <c r="L124" s="43" t="s">
        <v>57</v>
      </c>
      <c r="M124" s="46" t="s">
        <v>961</v>
      </c>
      <c r="N124" s="43" t="n">
        <v>9755</v>
      </c>
      <c r="O124" s="43" t="n">
        <v>233</v>
      </c>
      <c r="P124" s="43"/>
      <c r="Q124" s="46" t="s">
        <v>962</v>
      </c>
      <c r="R124" s="43" t="s">
        <v>608</v>
      </c>
    </row>
    <row r="125" customFormat="false" ht="15.75" hidden="false" customHeight="false" outlineLevel="0" collapsed="false">
      <c r="A125" s="42" t="s">
        <v>963</v>
      </c>
      <c r="B125" s="43" t="s">
        <v>964</v>
      </c>
      <c r="C125" s="44" t="s">
        <v>53</v>
      </c>
      <c r="D125" s="43" t="s">
        <v>965</v>
      </c>
      <c r="E125" s="45" t="n">
        <v>43395.2054166667</v>
      </c>
      <c r="F125" s="43"/>
      <c r="G125" s="43" t="s">
        <v>55</v>
      </c>
      <c r="H125" s="43"/>
      <c r="I125" s="43"/>
      <c r="J125" s="43" t="s">
        <v>966</v>
      </c>
      <c r="K125" s="43"/>
      <c r="L125" s="43" t="s">
        <v>57</v>
      </c>
      <c r="M125" s="46" t="s">
        <v>967</v>
      </c>
      <c r="N125" s="43" t="n">
        <v>115</v>
      </c>
      <c r="O125" s="43" t="n">
        <v>45</v>
      </c>
      <c r="P125" s="43" t="s">
        <v>290</v>
      </c>
      <c r="Q125" s="46" t="s">
        <v>968</v>
      </c>
      <c r="R125" s="43" t="s">
        <v>61</v>
      </c>
    </row>
    <row r="126" customFormat="false" ht="15.75" hidden="false" customHeight="false" outlineLevel="0" collapsed="false">
      <c r="A126" s="42" t="s">
        <v>969</v>
      </c>
      <c r="B126" s="43" t="s">
        <v>970</v>
      </c>
      <c r="C126" s="44" t="s">
        <v>53</v>
      </c>
      <c r="D126" s="43" t="s">
        <v>971</v>
      </c>
      <c r="E126" s="45" t="n">
        <v>43395.2052314815</v>
      </c>
      <c r="F126" s="43"/>
      <c r="G126" s="43" t="s">
        <v>55</v>
      </c>
      <c r="H126" s="43"/>
      <c r="I126" s="43"/>
      <c r="J126" s="43" t="s">
        <v>972</v>
      </c>
      <c r="K126" s="43"/>
      <c r="L126" s="43" t="s">
        <v>57</v>
      </c>
      <c r="M126" s="46" t="s">
        <v>973</v>
      </c>
      <c r="N126" s="43" t="n">
        <v>304</v>
      </c>
      <c r="O126" s="43" t="n">
        <v>224</v>
      </c>
      <c r="P126" s="43"/>
      <c r="Q126" s="46" t="s">
        <v>974</v>
      </c>
      <c r="R126" s="43" t="s">
        <v>61</v>
      </c>
    </row>
    <row r="127" customFormat="false" ht="15.75" hidden="false" customHeight="false" outlineLevel="0" collapsed="false">
      <c r="A127" s="42" t="s">
        <v>975</v>
      </c>
      <c r="B127" s="43" t="s">
        <v>976</v>
      </c>
      <c r="C127" s="44" t="s">
        <v>545</v>
      </c>
      <c r="D127" s="43" t="s">
        <v>977</v>
      </c>
      <c r="E127" s="45" t="n">
        <v>43395.2049652778</v>
      </c>
      <c r="F127" s="43"/>
      <c r="G127" s="43" t="s">
        <v>55</v>
      </c>
      <c r="H127" s="43"/>
      <c r="I127" s="43"/>
      <c r="J127" s="43" t="s">
        <v>978</v>
      </c>
      <c r="K127" s="43"/>
      <c r="L127" s="43" t="s">
        <v>57</v>
      </c>
      <c r="M127" s="46" t="s">
        <v>75</v>
      </c>
      <c r="N127" s="43" t="n">
        <v>226</v>
      </c>
      <c r="O127" s="43" t="n">
        <v>491</v>
      </c>
      <c r="P127" s="43" t="s">
        <v>290</v>
      </c>
      <c r="Q127" s="46" t="s">
        <v>979</v>
      </c>
      <c r="R127" s="43" t="s">
        <v>550</v>
      </c>
    </row>
    <row r="128" customFormat="false" ht="15.75" hidden="false" customHeight="false" outlineLevel="0" collapsed="false">
      <c r="A128" s="42" t="s">
        <v>980</v>
      </c>
      <c r="B128" s="43" t="s">
        <v>981</v>
      </c>
      <c r="C128" s="44" t="s">
        <v>53</v>
      </c>
      <c r="D128" s="43" t="s">
        <v>982</v>
      </c>
      <c r="E128" s="45" t="n">
        <v>43395.204525463</v>
      </c>
      <c r="F128" s="43"/>
      <c r="G128" s="43" t="s">
        <v>55</v>
      </c>
      <c r="H128" s="43"/>
      <c r="I128" s="43"/>
      <c r="J128" s="43" t="s">
        <v>983</v>
      </c>
      <c r="K128" s="43"/>
      <c r="L128" s="43" t="s">
        <v>151</v>
      </c>
      <c r="M128" s="46" t="s">
        <v>984</v>
      </c>
      <c r="N128" s="43" t="n">
        <v>1412</v>
      </c>
      <c r="O128" s="43" t="n">
        <v>993</v>
      </c>
      <c r="P128" s="43"/>
      <c r="Q128" s="46" t="s">
        <v>985</v>
      </c>
      <c r="R128" s="43" t="s">
        <v>61</v>
      </c>
    </row>
    <row r="129" customFormat="false" ht="15.75" hidden="false" customHeight="false" outlineLevel="0" collapsed="false">
      <c r="A129" s="42" t="s">
        <v>986</v>
      </c>
      <c r="B129" s="43" t="s">
        <v>987</v>
      </c>
      <c r="C129" s="44" t="s">
        <v>988</v>
      </c>
      <c r="D129" s="43" t="s">
        <v>989</v>
      </c>
      <c r="E129" s="45" t="n">
        <v>43395.2044560185</v>
      </c>
      <c r="F129" s="43"/>
      <c r="G129" s="43" t="s">
        <v>55</v>
      </c>
      <c r="H129" s="43"/>
      <c r="I129" s="43"/>
      <c r="J129" s="43" t="s">
        <v>990</v>
      </c>
      <c r="K129" s="43"/>
      <c r="L129" s="43" t="s">
        <v>151</v>
      </c>
      <c r="M129" s="46" t="s">
        <v>991</v>
      </c>
      <c r="N129" s="43" t="n">
        <v>112</v>
      </c>
      <c r="O129" s="43" t="n">
        <v>618</v>
      </c>
      <c r="P129" s="43" t="s">
        <v>992</v>
      </c>
      <c r="Q129" s="46" t="s">
        <v>993</v>
      </c>
      <c r="R129" s="43" t="s">
        <v>994</v>
      </c>
    </row>
    <row r="130" customFormat="false" ht="15.75" hidden="false" customHeight="false" outlineLevel="0" collapsed="false">
      <c r="A130" s="42" t="s">
        <v>995</v>
      </c>
      <c r="B130" s="43" t="s">
        <v>996</v>
      </c>
      <c r="C130" s="44" t="s">
        <v>997</v>
      </c>
      <c r="D130" s="43" t="s">
        <v>998</v>
      </c>
      <c r="E130" s="45" t="n">
        <v>43395.2042824074</v>
      </c>
      <c r="F130" s="43"/>
      <c r="G130" s="43" t="s">
        <v>55</v>
      </c>
      <c r="H130" s="43"/>
      <c r="I130" s="43"/>
      <c r="J130" s="43" t="s">
        <v>999</v>
      </c>
      <c r="K130" s="43"/>
      <c r="L130" s="43" t="s">
        <v>371</v>
      </c>
      <c r="M130" s="46" t="s">
        <v>1000</v>
      </c>
      <c r="N130" s="43" t="n">
        <v>233</v>
      </c>
      <c r="O130" s="43" t="n">
        <v>785</v>
      </c>
      <c r="P130" s="43" t="s">
        <v>1001</v>
      </c>
      <c r="Q130" s="46" t="s">
        <v>1002</v>
      </c>
      <c r="R130" s="43" t="s">
        <v>1003</v>
      </c>
    </row>
    <row r="131" customFormat="false" ht="15.75" hidden="false" customHeight="false" outlineLevel="0" collapsed="false">
      <c r="A131" s="42" t="s">
        <v>1004</v>
      </c>
      <c r="B131" s="43" t="s">
        <v>1005</v>
      </c>
      <c r="C131" s="44" t="s">
        <v>1006</v>
      </c>
      <c r="D131" s="43" t="s">
        <v>1007</v>
      </c>
      <c r="E131" s="45" t="n">
        <v>43395.2040393519</v>
      </c>
      <c r="F131" s="43"/>
      <c r="G131" s="43" t="s">
        <v>88</v>
      </c>
      <c r="H131" s="43"/>
      <c r="I131" s="43"/>
      <c r="J131" s="43" t="s">
        <v>1008</v>
      </c>
      <c r="K131" s="43"/>
      <c r="L131" s="43" t="s">
        <v>151</v>
      </c>
      <c r="M131" s="46" t="s">
        <v>1009</v>
      </c>
      <c r="N131" s="43" t="n">
        <v>10</v>
      </c>
      <c r="O131" s="43" t="n">
        <v>27</v>
      </c>
      <c r="P131" s="43"/>
      <c r="Q131" s="46" t="s">
        <v>1010</v>
      </c>
      <c r="R131" s="43" t="s">
        <v>1011</v>
      </c>
    </row>
    <row r="132" customFormat="false" ht="15.75" hidden="false" customHeight="false" outlineLevel="0" collapsed="false">
      <c r="A132" s="42" t="s">
        <v>1012</v>
      </c>
      <c r="B132" s="43" t="s">
        <v>1013</v>
      </c>
      <c r="C132" s="44" t="s">
        <v>210</v>
      </c>
      <c r="D132" s="43" t="s">
        <v>1014</v>
      </c>
      <c r="E132" s="45" t="n">
        <v>43395.2039699074</v>
      </c>
      <c r="F132" s="43"/>
      <c r="G132" s="43" t="s">
        <v>55</v>
      </c>
      <c r="H132" s="43"/>
      <c r="I132" s="43"/>
      <c r="J132" s="43" t="s">
        <v>1015</v>
      </c>
      <c r="K132" s="43"/>
      <c r="L132" s="43" t="s">
        <v>57</v>
      </c>
      <c r="M132" s="46" t="s">
        <v>1016</v>
      </c>
      <c r="N132" s="43" t="n">
        <v>78</v>
      </c>
      <c r="O132" s="43" t="n">
        <v>183</v>
      </c>
      <c r="P132" s="43"/>
      <c r="Q132" s="46" t="s">
        <v>1017</v>
      </c>
      <c r="R132" s="43" t="s">
        <v>214</v>
      </c>
    </row>
    <row r="133" customFormat="false" ht="15.75" hidden="false" customHeight="false" outlineLevel="0" collapsed="false">
      <c r="A133" s="42" t="s">
        <v>1018</v>
      </c>
      <c r="B133" s="43" t="s">
        <v>1019</v>
      </c>
      <c r="C133" s="44" t="s">
        <v>1020</v>
      </c>
      <c r="D133" s="43" t="s">
        <v>1021</v>
      </c>
      <c r="E133" s="45" t="n">
        <v>43395.2039467593</v>
      </c>
      <c r="F133" s="43"/>
      <c r="G133" s="43" t="s">
        <v>55</v>
      </c>
      <c r="H133" s="43"/>
      <c r="I133" s="43"/>
      <c r="J133" s="43" t="s">
        <v>1022</v>
      </c>
      <c r="K133" s="43"/>
      <c r="L133" s="43" t="s">
        <v>1023</v>
      </c>
      <c r="M133" s="46" t="s">
        <v>1024</v>
      </c>
      <c r="N133" s="43" t="n">
        <v>218</v>
      </c>
      <c r="O133" s="43" t="n">
        <v>823</v>
      </c>
      <c r="P133" s="43" t="s">
        <v>1025</v>
      </c>
      <c r="Q133" s="46" t="s">
        <v>1026</v>
      </c>
      <c r="R133" s="43" t="s">
        <v>1027</v>
      </c>
    </row>
    <row r="134" customFormat="false" ht="15.75" hidden="false" customHeight="false" outlineLevel="0" collapsed="false">
      <c r="A134" s="42" t="s">
        <v>1028</v>
      </c>
      <c r="B134" s="43" t="s">
        <v>1029</v>
      </c>
      <c r="C134" s="44" t="s">
        <v>1030</v>
      </c>
      <c r="D134" s="43" t="s">
        <v>1031</v>
      </c>
      <c r="E134" s="45" t="n">
        <v>43395.2038888889</v>
      </c>
      <c r="F134" s="43"/>
      <c r="G134" s="43" t="s">
        <v>55</v>
      </c>
      <c r="H134" s="43"/>
      <c r="I134" s="43"/>
      <c r="J134" s="43" t="s">
        <v>1032</v>
      </c>
      <c r="K134" s="43"/>
      <c r="L134" s="43" t="s">
        <v>151</v>
      </c>
      <c r="M134" s="46" t="s">
        <v>1033</v>
      </c>
      <c r="N134" s="43" t="n">
        <v>441</v>
      </c>
      <c r="O134" s="43" t="n">
        <v>223</v>
      </c>
      <c r="P134" s="43" t="s">
        <v>68</v>
      </c>
      <c r="Q134" s="46" t="s">
        <v>1034</v>
      </c>
      <c r="R134" s="43" t="s">
        <v>1035</v>
      </c>
    </row>
    <row r="135" customFormat="false" ht="15.75" hidden="false" customHeight="false" outlineLevel="0" collapsed="false">
      <c r="A135" s="42" t="s">
        <v>1036</v>
      </c>
      <c r="B135" s="43" t="s">
        <v>1005</v>
      </c>
      <c r="C135" s="44" t="s">
        <v>1037</v>
      </c>
      <c r="D135" s="43" t="s">
        <v>1038</v>
      </c>
      <c r="E135" s="45" t="n">
        <v>43395.2037962963</v>
      </c>
      <c r="F135" s="43"/>
      <c r="G135" s="43" t="s">
        <v>88</v>
      </c>
      <c r="H135" s="43"/>
      <c r="I135" s="43"/>
      <c r="J135" s="43" t="s">
        <v>1008</v>
      </c>
      <c r="K135" s="43"/>
      <c r="L135" s="43" t="s">
        <v>151</v>
      </c>
      <c r="M135" s="46" t="s">
        <v>1009</v>
      </c>
      <c r="N135" s="43" t="n">
        <v>10</v>
      </c>
      <c r="O135" s="43" t="n">
        <v>27</v>
      </c>
      <c r="P135" s="43"/>
      <c r="Q135" s="46" t="s">
        <v>1039</v>
      </c>
      <c r="R135" s="43" t="s">
        <v>1040</v>
      </c>
    </row>
    <row r="136" customFormat="false" ht="15.75" hidden="false" customHeight="false" outlineLevel="0" collapsed="false">
      <c r="A136" s="42" t="s">
        <v>1041</v>
      </c>
      <c r="B136" s="43" t="s">
        <v>124</v>
      </c>
      <c r="C136" s="44" t="s">
        <v>1042</v>
      </c>
      <c r="D136" s="43" t="s">
        <v>1043</v>
      </c>
      <c r="E136" s="45" t="n">
        <v>43395.2036805556</v>
      </c>
      <c r="F136" s="43"/>
      <c r="G136" s="43" t="s">
        <v>55</v>
      </c>
      <c r="H136" s="43" t="s">
        <v>1044</v>
      </c>
      <c r="I136" s="43" t="s">
        <v>1045</v>
      </c>
      <c r="J136" s="43" t="s">
        <v>127</v>
      </c>
      <c r="K136" s="43" t="s">
        <v>1046</v>
      </c>
      <c r="L136" s="43" t="s">
        <v>57</v>
      </c>
      <c r="M136" s="46" t="s">
        <v>128</v>
      </c>
      <c r="N136" s="43" t="n">
        <v>27</v>
      </c>
      <c r="O136" s="43" t="n">
        <v>38</v>
      </c>
      <c r="P136" s="43"/>
      <c r="Q136" s="46" t="s">
        <v>1047</v>
      </c>
      <c r="R136" s="43" t="s">
        <v>1048</v>
      </c>
    </row>
    <row r="137" customFormat="false" ht="15.75" hidden="false" customHeight="false" outlineLevel="0" collapsed="false">
      <c r="A137" s="42" t="s">
        <v>1049</v>
      </c>
      <c r="B137" s="43" t="s">
        <v>681</v>
      </c>
      <c r="C137" s="44" t="s">
        <v>53</v>
      </c>
      <c r="D137" s="43" t="s">
        <v>1050</v>
      </c>
      <c r="E137" s="45" t="n">
        <v>43395.2036111111</v>
      </c>
      <c r="F137" s="43"/>
      <c r="G137" s="43" t="s">
        <v>55</v>
      </c>
      <c r="H137" s="43"/>
      <c r="I137" s="43"/>
      <c r="J137" s="43" t="s">
        <v>683</v>
      </c>
      <c r="K137" s="43"/>
      <c r="L137" s="43" t="s">
        <v>151</v>
      </c>
      <c r="M137" s="46" t="s">
        <v>684</v>
      </c>
      <c r="N137" s="43" t="n">
        <v>139</v>
      </c>
      <c r="O137" s="43" t="n">
        <v>218</v>
      </c>
      <c r="P137" s="43" t="s">
        <v>161</v>
      </c>
      <c r="Q137" s="46" t="s">
        <v>1051</v>
      </c>
      <c r="R137" s="43" t="s">
        <v>61</v>
      </c>
    </row>
    <row r="138" customFormat="false" ht="15.75" hidden="false" customHeight="false" outlineLevel="0" collapsed="false">
      <c r="A138" s="42" t="s">
        <v>1052</v>
      </c>
      <c r="B138" s="43" t="s">
        <v>1053</v>
      </c>
      <c r="C138" s="44" t="s">
        <v>378</v>
      </c>
      <c r="D138" s="43" t="s">
        <v>1054</v>
      </c>
      <c r="E138" s="45" t="n">
        <v>43395.2035416667</v>
      </c>
      <c r="F138" s="43"/>
      <c r="G138" s="43" t="s">
        <v>55</v>
      </c>
      <c r="H138" s="43"/>
      <c r="I138" s="43"/>
      <c r="J138" s="43" t="s">
        <v>1055</v>
      </c>
      <c r="K138" s="43"/>
      <c r="L138" s="43" t="s">
        <v>57</v>
      </c>
      <c r="M138" s="46" t="s">
        <v>1056</v>
      </c>
      <c r="N138" s="43" t="n">
        <v>547</v>
      </c>
      <c r="O138" s="43" t="n">
        <v>185</v>
      </c>
      <c r="P138" s="43"/>
      <c r="Q138" s="46" t="s">
        <v>1057</v>
      </c>
      <c r="R138" s="43" t="s">
        <v>383</v>
      </c>
    </row>
    <row r="139" customFormat="false" ht="15.75" hidden="false" customHeight="false" outlineLevel="0" collapsed="false">
      <c r="A139" s="42" t="s">
        <v>1058</v>
      </c>
      <c r="B139" s="43" t="s">
        <v>1059</v>
      </c>
      <c r="C139" s="44" t="s">
        <v>1060</v>
      </c>
      <c r="D139" s="43" t="s">
        <v>1061</v>
      </c>
      <c r="E139" s="45" t="n">
        <v>43395.2034722222</v>
      </c>
      <c r="F139" s="43"/>
      <c r="G139" s="43" t="s">
        <v>55</v>
      </c>
      <c r="H139" s="43"/>
      <c r="I139" s="43"/>
      <c r="J139" s="43" t="s">
        <v>1062</v>
      </c>
      <c r="K139" s="43"/>
      <c r="L139" s="43" t="s">
        <v>371</v>
      </c>
      <c r="M139" s="46" t="s">
        <v>1063</v>
      </c>
      <c r="N139" s="43" t="n">
        <v>63</v>
      </c>
      <c r="O139" s="43" t="n">
        <v>62</v>
      </c>
      <c r="P139" s="43" t="s">
        <v>290</v>
      </c>
      <c r="Q139" s="46" t="s">
        <v>1064</v>
      </c>
      <c r="R139" s="43" t="s">
        <v>1065</v>
      </c>
    </row>
    <row r="140" customFormat="false" ht="15.75" hidden="false" customHeight="false" outlineLevel="0" collapsed="false">
      <c r="A140" s="42" t="s">
        <v>1066</v>
      </c>
      <c r="B140" s="43" t="s">
        <v>1067</v>
      </c>
      <c r="C140" s="44" t="s">
        <v>86</v>
      </c>
      <c r="D140" s="43" t="s">
        <v>1068</v>
      </c>
      <c r="E140" s="45" t="n">
        <v>43395.2033796296</v>
      </c>
      <c r="F140" s="43"/>
      <c r="G140" s="43" t="s">
        <v>88</v>
      </c>
      <c r="H140" s="43"/>
      <c r="I140" s="43"/>
      <c r="J140" s="43" t="s">
        <v>1069</v>
      </c>
      <c r="K140" s="43"/>
      <c r="L140" s="43" t="s">
        <v>57</v>
      </c>
      <c r="M140" s="46" t="s">
        <v>1070</v>
      </c>
      <c r="N140" s="43" t="n">
        <v>796</v>
      </c>
      <c r="O140" s="43" t="n">
        <v>763</v>
      </c>
      <c r="P140" s="43" t="s">
        <v>1071</v>
      </c>
      <c r="Q140" s="46" t="s">
        <v>1072</v>
      </c>
      <c r="R140" s="43" t="s">
        <v>92</v>
      </c>
    </row>
    <row r="141" customFormat="false" ht="15.75" hidden="false" customHeight="false" outlineLevel="0" collapsed="false">
      <c r="A141" s="42" t="s">
        <v>1073</v>
      </c>
      <c r="B141" s="43" t="s">
        <v>1074</v>
      </c>
      <c r="C141" s="44" t="s">
        <v>1075</v>
      </c>
      <c r="D141" s="43" t="s">
        <v>1076</v>
      </c>
      <c r="E141" s="45" t="n">
        <v>43395.2032060185</v>
      </c>
      <c r="F141" s="43"/>
      <c r="G141" s="43" t="s">
        <v>88</v>
      </c>
      <c r="H141" s="43"/>
      <c r="I141" s="43"/>
      <c r="J141" s="43" t="s">
        <v>1077</v>
      </c>
      <c r="K141" s="43"/>
      <c r="L141" s="43" t="s">
        <v>57</v>
      </c>
      <c r="M141" s="46" t="s">
        <v>1078</v>
      </c>
      <c r="N141" s="43" t="n">
        <v>368</v>
      </c>
      <c r="O141" s="43" t="n">
        <v>143</v>
      </c>
      <c r="P141" s="43"/>
      <c r="Q141" s="46" t="s">
        <v>1079</v>
      </c>
      <c r="R141" s="43" t="s">
        <v>1080</v>
      </c>
    </row>
    <row r="142" customFormat="false" ht="15.75" hidden="false" customHeight="false" outlineLevel="0" collapsed="false">
      <c r="A142" s="42" t="s">
        <v>1081</v>
      </c>
      <c r="B142" s="43" t="s">
        <v>1082</v>
      </c>
      <c r="C142" s="44" t="s">
        <v>666</v>
      </c>
      <c r="D142" s="43" t="s">
        <v>1083</v>
      </c>
      <c r="E142" s="45" t="n">
        <v>43395.2030555556</v>
      </c>
      <c r="F142" s="43"/>
      <c r="G142" s="43" t="s">
        <v>55</v>
      </c>
      <c r="H142" s="43"/>
      <c r="I142" s="43"/>
      <c r="J142" s="43" t="s">
        <v>1084</v>
      </c>
      <c r="K142" s="43"/>
      <c r="L142" s="43" t="s">
        <v>57</v>
      </c>
      <c r="M142" s="46" t="s">
        <v>1085</v>
      </c>
      <c r="N142" s="43" t="n">
        <v>118</v>
      </c>
      <c r="O142" s="43" t="n">
        <v>210</v>
      </c>
      <c r="P142" s="43" t="s">
        <v>183</v>
      </c>
      <c r="Q142" s="46" t="s">
        <v>1086</v>
      </c>
      <c r="R142" s="43" t="s">
        <v>671</v>
      </c>
    </row>
    <row r="143" customFormat="false" ht="15.75" hidden="false" customHeight="false" outlineLevel="0" collapsed="false">
      <c r="A143" s="42" t="s">
        <v>1087</v>
      </c>
      <c r="B143" s="43" t="s">
        <v>1088</v>
      </c>
      <c r="C143" s="44" t="s">
        <v>571</v>
      </c>
      <c r="D143" s="43" t="s">
        <v>1089</v>
      </c>
      <c r="E143" s="45" t="n">
        <v>43395.202974537</v>
      </c>
      <c r="F143" s="43"/>
      <c r="G143" s="43" t="s">
        <v>55</v>
      </c>
      <c r="H143" s="43"/>
      <c r="I143" s="43"/>
      <c r="J143" s="43" t="s">
        <v>1090</v>
      </c>
      <c r="K143" s="43"/>
      <c r="L143" s="43" t="s">
        <v>57</v>
      </c>
      <c r="M143" s="46" t="s">
        <v>1091</v>
      </c>
      <c r="N143" s="43" t="n">
        <v>406</v>
      </c>
      <c r="O143" s="43" t="n">
        <v>877</v>
      </c>
      <c r="P143" s="43" t="s">
        <v>183</v>
      </c>
      <c r="Q143" s="46" t="s">
        <v>1092</v>
      </c>
      <c r="R143" s="43" t="s">
        <v>576</v>
      </c>
    </row>
    <row r="144" customFormat="false" ht="15.75" hidden="false" customHeight="false" outlineLevel="0" collapsed="false">
      <c r="A144" s="42" t="s">
        <v>1093</v>
      </c>
      <c r="B144" s="43" t="s">
        <v>724</v>
      </c>
      <c r="C144" s="44" t="s">
        <v>1094</v>
      </c>
      <c r="D144" s="43" t="s">
        <v>1095</v>
      </c>
      <c r="E144" s="45" t="n">
        <v>43395.2029513889</v>
      </c>
      <c r="F144" s="43"/>
      <c r="G144" s="43" t="s">
        <v>55</v>
      </c>
      <c r="H144" s="43"/>
      <c r="I144" s="43"/>
      <c r="J144" s="43" t="s">
        <v>727</v>
      </c>
      <c r="K144" s="43"/>
      <c r="L144" s="43" t="s">
        <v>57</v>
      </c>
      <c r="M144" s="46" t="s">
        <v>728</v>
      </c>
      <c r="N144" s="43" t="n">
        <v>1954</v>
      </c>
      <c r="O144" s="43" t="n">
        <v>2949</v>
      </c>
      <c r="P144" s="43" t="s">
        <v>183</v>
      </c>
      <c r="Q144" s="46" t="s">
        <v>1096</v>
      </c>
      <c r="R144" s="43" t="s">
        <v>1097</v>
      </c>
    </row>
    <row r="145" customFormat="false" ht="15.75" hidden="false" customHeight="false" outlineLevel="0" collapsed="false">
      <c r="A145" s="42" t="s">
        <v>1098</v>
      </c>
      <c r="B145" s="43" t="s">
        <v>964</v>
      </c>
      <c r="C145" s="44" t="s">
        <v>1099</v>
      </c>
      <c r="D145" s="43" t="s">
        <v>1100</v>
      </c>
      <c r="E145" s="45" t="n">
        <v>43395.2025694444</v>
      </c>
      <c r="F145" s="43"/>
      <c r="G145" s="43" t="s">
        <v>55</v>
      </c>
      <c r="H145" s="43"/>
      <c r="I145" s="43"/>
      <c r="J145" s="43" t="s">
        <v>966</v>
      </c>
      <c r="K145" s="43"/>
      <c r="L145" s="43" t="s">
        <v>57</v>
      </c>
      <c r="M145" s="46" t="s">
        <v>967</v>
      </c>
      <c r="N145" s="43" t="n">
        <v>115</v>
      </c>
      <c r="O145" s="43" t="n">
        <v>45</v>
      </c>
      <c r="P145" s="43" t="s">
        <v>290</v>
      </c>
      <c r="Q145" s="46" t="s">
        <v>1101</v>
      </c>
      <c r="R145" s="43" t="s">
        <v>1102</v>
      </c>
    </row>
    <row r="146" customFormat="false" ht="15.75" hidden="false" customHeight="false" outlineLevel="0" collapsed="false">
      <c r="A146" s="42" t="s">
        <v>1103</v>
      </c>
      <c r="B146" s="43" t="s">
        <v>1104</v>
      </c>
      <c r="C146" s="44" t="s">
        <v>1105</v>
      </c>
      <c r="D146" s="43" t="s">
        <v>1106</v>
      </c>
      <c r="E146" s="45" t="n">
        <v>43395.202037037</v>
      </c>
      <c r="F146" s="43"/>
      <c r="G146" s="43" t="s">
        <v>55</v>
      </c>
      <c r="H146" s="43"/>
      <c r="I146" s="43"/>
      <c r="J146" s="43" t="s">
        <v>1107</v>
      </c>
      <c r="K146" s="43"/>
      <c r="L146" s="43" t="s">
        <v>151</v>
      </c>
      <c r="M146" s="46" t="s">
        <v>1108</v>
      </c>
      <c r="N146" s="43" t="n">
        <v>3314</v>
      </c>
      <c r="O146" s="43" t="n">
        <v>396</v>
      </c>
      <c r="P146" s="43" t="s">
        <v>290</v>
      </c>
      <c r="Q146" s="46" t="s">
        <v>1109</v>
      </c>
      <c r="R146" s="43" t="s">
        <v>1110</v>
      </c>
    </row>
    <row r="147" customFormat="false" ht="15.75" hidden="false" customHeight="false" outlineLevel="0" collapsed="false">
      <c r="A147" s="42" t="s">
        <v>1111</v>
      </c>
      <c r="B147" s="43" t="s">
        <v>1112</v>
      </c>
      <c r="C147" s="44" t="s">
        <v>53</v>
      </c>
      <c r="D147" s="43" t="s">
        <v>1113</v>
      </c>
      <c r="E147" s="45" t="n">
        <v>43395.2020023148</v>
      </c>
      <c r="F147" s="43"/>
      <c r="G147" s="43" t="s">
        <v>55</v>
      </c>
      <c r="H147" s="43"/>
      <c r="I147" s="43"/>
      <c r="J147" s="43" t="s">
        <v>1114</v>
      </c>
      <c r="K147" s="43"/>
      <c r="L147" s="43" t="s">
        <v>228</v>
      </c>
      <c r="M147" s="46" t="s">
        <v>1115</v>
      </c>
      <c r="N147" s="43" t="n">
        <v>573</v>
      </c>
      <c r="O147" s="43" t="n">
        <v>1395</v>
      </c>
      <c r="P147" s="43"/>
      <c r="Q147" s="46" t="s">
        <v>1116</v>
      </c>
      <c r="R147" s="43" t="s">
        <v>61</v>
      </c>
    </row>
    <row r="148" customFormat="false" ht="15.75" hidden="false" customHeight="false" outlineLevel="0" collapsed="false">
      <c r="A148" s="42" t="s">
        <v>1117</v>
      </c>
      <c r="B148" s="43" t="s">
        <v>156</v>
      </c>
      <c r="C148" s="44" t="s">
        <v>1118</v>
      </c>
      <c r="D148" s="43" t="s">
        <v>1119</v>
      </c>
      <c r="E148" s="45" t="n">
        <v>43395.2018171296</v>
      </c>
      <c r="F148" s="43"/>
      <c r="G148" s="43" t="s">
        <v>55</v>
      </c>
      <c r="H148" s="43"/>
      <c r="I148" s="43"/>
      <c r="J148" s="43" t="s">
        <v>159</v>
      </c>
      <c r="K148" s="43"/>
      <c r="L148" s="43" t="s">
        <v>57</v>
      </c>
      <c r="M148" s="46" t="s">
        <v>160</v>
      </c>
      <c r="N148" s="43" t="n">
        <v>106</v>
      </c>
      <c r="O148" s="43" t="n">
        <v>440</v>
      </c>
      <c r="P148" s="43" t="s">
        <v>161</v>
      </c>
      <c r="Q148" s="46" t="s">
        <v>1120</v>
      </c>
      <c r="R148" s="43" t="s">
        <v>1121</v>
      </c>
    </row>
    <row r="149" customFormat="false" ht="15.75" hidden="false" customHeight="false" outlineLevel="0" collapsed="false">
      <c r="A149" s="42" t="s">
        <v>1122</v>
      </c>
      <c r="B149" s="43" t="s">
        <v>1123</v>
      </c>
      <c r="C149" s="44" t="s">
        <v>1124</v>
      </c>
      <c r="D149" s="43" t="s">
        <v>1125</v>
      </c>
      <c r="E149" s="45" t="n">
        <v>43395.201712963</v>
      </c>
      <c r="F149" s="43"/>
      <c r="G149" s="43" t="s">
        <v>88</v>
      </c>
      <c r="H149" s="43"/>
      <c r="I149" s="43"/>
      <c r="J149" s="43" t="s">
        <v>1126</v>
      </c>
      <c r="K149" s="43"/>
      <c r="L149" s="43" t="s">
        <v>57</v>
      </c>
      <c r="M149" s="46" t="s">
        <v>1127</v>
      </c>
      <c r="N149" s="43" t="n">
        <v>1</v>
      </c>
      <c r="O149" s="43" t="n">
        <v>22</v>
      </c>
      <c r="P149" s="43"/>
      <c r="Q149" s="46" t="s">
        <v>1128</v>
      </c>
      <c r="R149" s="43" t="s">
        <v>1129</v>
      </c>
    </row>
    <row r="150" customFormat="false" ht="15.75" hidden="false" customHeight="false" outlineLevel="0" collapsed="false">
      <c r="A150" s="42" t="s">
        <v>1130</v>
      </c>
      <c r="B150" s="43" t="s">
        <v>1131</v>
      </c>
      <c r="C150" s="44" t="s">
        <v>1132</v>
      </c>
      <c r="D150" s="43" t="s">
        <v>1133</v>
      </c>
      <c r="E150" s="45" t="n">
        <v>43395.2016435185</v>
      </c>
      <c r="F150" s="43"/>
      <c r="G150" s="43" t="s">
        <v>55</v>
      </c>
      <c r="H150" s="43"/>
      <c r="I150" s="43"/>
      <c r="J150" s="43" t="s">
        <v>1134</v>
      </c>
      <c r="K150" s="43"/>
      <c r="L150" s="43" t="s">
        <v>57</v>
      </c>
      <c r="M150" s="46" t="s">
        <v>1135</v>
      </c>
      <c r="N150" s="43" t="n">
        <v>84</v>
      </c>
      <c r="O150" s="43" t="n">
        <v>164</v>
      </c>
      <c r="P150" s="43"/>
      <c r="Q150" s="46" t="s">
        <v>1136</v>
      </c>
      <c r="R150" s="43" t="s">
        <v>1137</v>
      </c>
    </row>
    <row r="151" customFormat="false" ht="15.75" hidden="false" customHeight="false" outlineLevel="0" collapsed="false">
      <c r="A151" s="42" t="s">
        <v>1138</v>
      </c>
      <c r="B151" s="43" t="s">
        <v>1139</v>
      </c>
      <c r="C151" s="44" t="s">
        <v>86</v>
      </c>
      <c r="D151" s="43" t="s">
        <v>1140</v>
      </c>
      <c r="E151" s="45" t="n">
        <v>43395.2015509259</v>
      </c>
      <c r="F151" s="43"/>
      <c r="G151" s="43" t="s">
        <v>88</v>
      </c>
      <c r="H151" s="43"/>
      <c r="I151" s="43"/>
      <c r="J151" s="43" t="s">
        <v>1141</v>
      </c>
      <c r="K151" s="43"/>
      <c r="L151" s="43" t="s">
        <v>151</v>
      </c>
      <c r="M151" s="46" t="s">
        <v>1142</v>
      </c>
      <c r="N151" s="43" t="n">
        <v>155</v>
      </c>
      <c r="O151" s="43" t="n">
        <v>264</v>
      </c>
      <c r="P151" s="43" t="s">
        <v>1143</v>
      </c>
      <c r="Q151" s="46" t="s">
        <v>1144</v>
      </c>
      <c r="R151" s="43" t="s">
        <v>92</v>
      </c>
    </row>
    <row r="152" customFormat="false" ht="15.75" hidden="false" customHeight="false" outlineLevel="0" collapsed="false">
      <c r="A152" s="42" t="s">
        <v>1145</v>
      </c>
      <c r="B152" s="43" t="s">
        <v>317</v>
      </c>
      <c r="C152" s="44" t="s">
        <v>538</v>
      </c>
      <c r="D152" s="43" t="s">
        <v>1140</v>
      </c>
      <c r="E152" s="45" t="n">
        <v>43395.2015509259</v>
      </c>
      <c r="F152" s="43"/>
      <c r="G152" s="43" t="s">
        <v>55</v>
      </c>
      <c r="H152" s="43"/>
      <c r="I152" s="43"/>
      <c r="J152" s="43" t="s">
        <v>319</v>
      </c>
      <c r="K152" s="43"/>
      <c r="L152" s="43" t="s">
        <v>57</v>
      </c>
      <c r="M152" s="46" t="s">
        <v>320</v>
      </c>
      <c r="N152" s="43" t="n">
        <v>122</v>
      </c>
      <c r="O152" s="43" t="n">
        <v>338</v>
      </c>
      <c r="P152" s="43" t="s">
        <v>290</v>
      </c>
      <c r="Q152" s="46" t="s">
        <v>1146</v>
      </c>
      <c r="R152" s="43" t="s">
        <v>542</v>
      </c>
    </row>
    <row r="153" customFormat="false" ht="15.75" hidden="false" customHeight="false" outlineLevel="0" collapsed="false">
      <c r="A153" s="42" t="s">
        <v>1147</v>
      </c>
      <c r="B153" s="43" t="s">
        <v>1148</v>
      </c>
      <c r="C153" s="44" t="s">
        <v>1149</v>
      </c>
      <c r="D153" s="43" t="s">
        <v>1150</v>
      </c>
      <c r="E153" s="45" t="n">
        <v>43395.2014930556</v>
      </c>
      <c r="F153" s="43"/>
      <c r="G153" s="43" t="s">
        <v>55</v>
      </c>
      <c r="H153" s="43"/>
      <c r="I153" s="43"/>
      <c r="J153" s="43" t="s">
        <v>1151</v>
      </c>
      <c r="K153" s="43"/>
      <c r="L153" s="43" t="s">
        <v>151</v>
      </c>
      <c r="M153" s="46" t="s">
        <v>1152</v>
      </c>
      <c r="N153" s="43" t="n">
        <v>32</v>
      </c>
      <c r="O153" s="43" t="n">
        <v>25</v>
      </c>
      <c r="P153" s="43"/>
      <c r="Q153" s="46" t="s">
        <v>1153</v>
      </c>
      <c r="R153" s="43" t="s">
        <v>1154</v>
      </c>
    </row>
    <row r="154" customFormat="false" ht="15.75" hidden="false" customHeight="false" outlineLevel="0" collapsed="false">
      <c r="A154" s="42" t="s">
        <v>1155</v>
      </c>
      <c r="B154" s="43" t="s">
        <v>1156</v>
      </c>
      <c r="C154" s="44" t="s">
        <v>545</v>
      </c>
      <c r="D154" s="43" t="s">
        <v>1157</v>
      </c>
      <c r="E154" s="45" t="n">
        <v>43395.2013078704</v>
      </c>
      <c r="F154" s="43"/>
      <c r="G154" s="43" t="s">
        <v>55</v>
      </c>
      <c r="H154" s="43"/>
      <c r="I154" s="43"/>
      <c r="J154" s="43" t="s">
        <v>1158</v>
      </c>
      <c r="K154" s="43"/>
      <c r="L154" s="43" t="s">
        <v>57</v>
      </c>
      <c r="M154" s="46" t="s">
        <v>75</v>
      </c>
      <c r="N154" s="43" t="n">
        <v>567</v>
      </c>
      <c r="O154" s="43" t="n">
        <v>720</v>
      </c>
      <c r="P154" s="43"/>
      <c r="Q154" s="46" t="s">
        <v>1159</v>
      </c>
      <c r="R154" s="43" t="s">
        <v>550</v>
      </c>
    </row>
    <row r="155" customFormat="false" ht="15.75" hidden="false" customHeight="false" outlineLevel="0" collapsed="false">
      <c r="A155" s="42" t="s">
        <v>1160</v>
      </c>
      <c r="B155" s="43" t="s">
        <v>124</v>
      </c>
      <c r="C155" s="44" t="s">
        <v>1161</v>
      </c>
      <c r="D155" s="43" t="s">
        <v>1162</v>
      </c>
      <c r="E155" s="45" t="n">
        <v>43395.2010300926</v>
      </c>
      <c r="F155" s="43"/>
      <c r="G155" s="43" t="s">
        <v>55</v>
      </c>
      <c r="H155" s="43"/>
      <c r="I155" s="43"/>
      <c r="J155" s="43" t="s">
        <v>127</v>
      </c>
      <c r="K155" s="43"/>
      <c r="L155" s="43" t="s">
        <v>57</v>
      </c>
      <c r="M155" s="46" t="s">
        <v>128</v>
      </c>
      <c r="N155" s="43" t="n">
        <v>27</v>
      </c>
      <c r="O155" s="43" t="n">
        <v>38</v>
      </c>
      <c r="P155" s="43"/>
      <c r="Q155" s="46" t="s">
        <v>1163</v>
      </c>
      <c r="R155" s="43" t="s">
        <v>1164</v>
      </c>
    </row>
    <row r="156" customFormat="false" ht="15.75" hidden="false" customHeight="false" outlineLevel="0" collapsed="false">
      <c r="A156" s="42" t="s">
        <v>1165</v>
      </c>
      <c r="B156" s="43" t="s">
        <v>1166</v>
      </c>
      <c r="C156" s="44" t="s">
        <v>1167</v>
      </c>
      <c r="D156" s="43" t="s">
        <v>1168</v>
      </c>
      <c r="E156" s="45" t="n">
        <v>43395.2010069444</v>
      </c>
      <c r="F156" s="43"/>
      <c r="G156" s="43" t="s">
        <v>55</v>
      </c>
      <c r="H156" s="43"/>
      <c r="I156" s="43"/>
      <c r="J156" s="43" t="s">
        <v>1169</v>
      </c>
      <c r="K156" s="43"/>
      <c r="L156" s="43" t="s">
        <v>57</v>
      </c>
      <c r="M156" s="46" t="s">
        <v>1170</v>
      </c>
      <c r="N156" s="43" t="n">
        <v>208</v>
      </c>
      <c r="O156" s="43" t="n">
        <v>221</v>
      </c>
      <c r="P156" s="43"/>
      <c r="Q156" s="46" t="s">
        <v>1171</v>
      </c>
      <c r="R156" s="43" t="s">
        <v>1172</v>
      </c>
    </row>
    <row r="157" customFormat="false" ht="15.75" hidden="false" customHeight="false" outlineLevel="0" collapsed="false">
      <c r="A157" s="42" t="s">
        <v>1173</v>
      </c>
      <c r="B157" s="43" t="s">
        <v>1174</v>
      </c>
      <c r="C157" s="44" t="s">
        <v>1175</v>
      </c>
      <c r="D157" s="43" t="s">
        <v>1176</v>
      </c>
      <c r="E157" s="45" t="n">
        <v>43395.2006828704</v>
      </c>
      <c r="F157" s="43"/>
      <c r="G157" s="43" t="s">
        <v>55</v>
      </c>
      <c r="H157" s="43"/>
      <c r="I157" s="43"/>
      <c r="J157" s="43" t="s">
        <v>1177</v>
      </c>
      <c r="K157" s="43"/>
      <c r="L157" s="43" t="s">
        <v>371</v>
      </c>
      <c r="M157" s="46" t="s">
        <v>1178</v>
      </c>
      <c r="N157" s="43" t="n">
        <v>703</v>
      </c>
      <c r="O157" s="43" t="n">
        <v>1431</v>
      </c>
      <c r="P157" s="43" t="s">
        <v>1179</v>
      </c>
      <c r="Q157" s="46" t="s">
        <v>1180</v>
      </c>
      <c r="R157" s="43" t="s">
        <v>1181</v>
      </c>
    </row>
    <row r="158" customFormat="false" ht="15.75" hidden="false" customHeight="false" outlineLevel="0" collapsed="false">
      <c r="A158" s="42" t="s">
        <v>1182</v>
      </c>
      <c r="B158" s="43" t="s">
        <v>1183</v>
      </c>
      <c r="C158" s="44" t="s">
        <v>194</v>
      </c>
      <c r="D158" s="43" t="s">
        <v>1184</v>
      </c>
      <c r="E158" s="45" t="n">
        <v>43395.2003935185</v>
      </c>
      <c r="F158" s="43"/>
      <c r="G158" s="43" t="s">
        <v>55</v>
      </c>
      <c r="H158" s="43"/>
      <c r="I158" s="43"/>
      <c r="J158" s="43" t="s">
        <v>1185</v>
      </c>
      <c r="K158" s="43"/>
      <c r="L158" s="43" t="s">
        <v>57</v>
      </c>
      <c r="M158" s="46" t="s">
        <v>1186</v>
      </c>
      <c r="N158" s="43" t="n">
        <v>214</v>
      </c>
      <c r="O158" s="43" t="n">
        <v>1326</v>
      </c>
      <c r="P158" s="43" t="s">
        <v>1187</v>
      </c>
      <c r="Q158" s="46" t="s">
        <v>1188</v>
      </c>
      <c r="R158" s="43" t="s">
        <v>198</v>
      </c>
    </row>
    <row r="159" customFormat="false" ht="15.75" hidden="false" customHeight="false" outlineLevel="0" collapsed="false">
      <c r="A159" s="42" t="s">
        <v>1189</v>
      </c>
      <c r="B159" s="43" t="s">
        <v>499</v>
      </c>
      <c r="C159" s="44" t="s">
        <v>1190</v>
      </c>
      <c r="D159" s="43" t="s">
        <v>1191</v>
      </c>
      <c r="E159" s="45" t="n">
        <v>43395.2003703704</v>
      </c>
      <c r="F159" s="43"/>
      <c r="G159" s="43" t="s">
        <v>55</v>
      </c>
      <c r="H159" s="43"/>
      <c r="I159" s="43"/>
      <c r="J159" s="43" t="s">
        <v>501</v>
      </c>
      <c r="K159" s="43"/>
      <c r="L159" s="43" t="s">
        <v>57</v>
      </c>
      <c r="M159" s="46" t="s">
        <v>502</v>
      </c>
      <c r="N159" s="43" t="n">
        <v>1307</v>
      </c>
      <c r="O159" s="43" t="n">
        <v>1518</v>
      </c>
      <c r="P159" s="43" t="s">
        <v>503</v>
      </c>
      <c r="Q159" s="46" t="s">
        <v>1192</v>
      </c>
      <c r="R159" s="43" t="s">
        <v>1193</v>
      </c>
    </row>
    <row r="160" customFormat="false" ht="15.75" hidden="false" customHeight="false" outlineLevel="0" collapsed="false">
      <c r="A160" s="42" t="s">
        <v>1194</v>
      </c>
      <c r="B160" s="43" t="s">
        <v>1195</v>
      </c>
      <c r="C160" s="44" t="s">
        <v>1196</v>
      </c>
      <c r="D160" s="43" t="s">
        <v>1197</v>
      </c>
      <c r="E160" s="45" t="n">
        <v>43395.2003472222</v>
      </c>
      <c r="F160" s="43"/>
      <c r="G160" s="43" t="s">
        <v>55</v>
      </c>
      <c r="H160" s="43"/>
      <c r="I160" s="43"/>
      <c r="J160" s="43" t="s">
        <v>1198</v>
      </c>
      <c r="K160" s="43"/>
      <c r="L160" s="43" t="s">
        <v>228</v>
      </c>
      <c r="M160" s="46" t="s">
        <v>1199</v>
      </c>
      <c r="N160" s="43" t="n">
        <v>181</v>
      </c>
      <c r="O160" s="43" t="n">
        <v>241</v>
      </c>
      <c r="P160" s="43" t="s">
        <v>1200</v>
      </c>
      <c r="Q160" s="46" t="s">
        <v>1201</v>
      </c>
      <c r="R160" s="43" t="s">
        <v>1202</v>
      </c>
    </row>
    <row r="161" customFormat="false" ht="15.75" hidden="false" customHeight="false" outlineLevel="0" collapsed="false">
      <c r="A161" s="42" t="s">
        <v>1203</v>
      </c>
      <c r="B161" s="43" t="s">
        <v>1204</v>
      </c>
      <c r="C161" s="44" t="s">
        <v>1205</v>
      </c>
      <c r="D161" s="43" t="s">
        <v>1206</v>
      </c>
      <c r="E161" s="45" t="n">
        <v>43395.1999421296</v>
      </c>
      <c r="F161" s="43"/>
      <c r="G161" s="43" t="s">
        <v>88</v>
      </c>
      <c r="H161" s="43"/>
      <c r="I161" s="43"/>
      <c r="J161" s="43" t="s">
        <v>1207</v>
      </c>
      <c r="K161" s="43"/>
      <c r="L161" s="43" t="s">
        <v>57</v>
      </c>
      <c r="M161" s="46" t="s">
        <v>1208</v>
      </c>
      <c r="N161" s="43" t="n">
        <v>2</v>
      </c>
      <c r="O161" s="43" t="n">
        <v>9</v>
      </c>
      <c r="P161" s="43"/>
      <c r="Q161" s="46" t="s">
        <v>1209</v>
      </c>
      <c r="R161" s="43" t="s">
        <v>1210</v>
      </c>
    </row>
    <row r="162" customFormat="false" ht="15.75" hidden="false" customHeight="false" outlineLevel="0" collapsed="false">
      <c r="A162" s="42" t="s">
        <v>1211</v>
      </c>
      <c r="B162" s="43" t="s">
        <v>499</v>
      </c>
      <c r="C162" s="44" t="s">
        <v>86</v>
      </c>
      <c r="D162" s="43" t="s">
        <v>1212</v>
      </c>
      <c r="E162" s="45" t="n">
        <v>43395.1999305556</v>
      </c>
      <c r="F162" s="43"/>
      <c r="G162" s="43" t="s">
        <v>55</v>
      </c>
      <c r="H162" s="43"/>
      <c r="I162" s="43"/>
      <c r="J162" s="43" t="s">
        <v>501</v>
      </c>
      <c r="K162" s="43"/>
      <c r="L162" s="43" t="s">
        <v>57</v>
      </c>
      <c r="M162" s="46" t="s">
        <v>502</v>
      </c>
      <c r="N162" s="43" t="n">
        <v>1307</v>
      </c>
      <c r="O162" s="43" t="n">
        <v>1518</v>
      </c>
      <c r="P162" s="43" t="s">
        <v>503</v>
      </c>
      <c r="Q162" s="46" t="s">
        <v>1213</v>
      </c>
      <c r="R162" s="43" t="s">
        <v>92</v>
      </c>
    </row>
    <row r="163" customFormat="false" ht="15.75" hidden="false" customHeight="false" outlineLevel="0" collapsed="false">
      <c r="A163" s="42" t="s">
        <v>1214</v>
      </c>
      <c r="B163" s="43" t="s">
        <v>124</v>
      </c>
      <c r="C163" s="44" t="s">
        <v>1215</v>
      </c>
      <c r="D163" s="43" t="s">
        <v>1216</v>
      </c>
      <c r="E163" s="45" t="n">
        <v>43395.1996643519</v>
      </c>
      <c r="F163" s="43"/>
      <c r="G163" s="43" t="s">
        <v>55</v>
      </c>
      <c r="H163" s="43"/>
      <c r="I163" s="43"/>
      <c r="J163" s="43" t="s">
        <v>127</v>
      </c>
      <c r="K163" s="43"/>
      <c r="L163" s="43" t="s">
        <v>57</v>
      </c>
      <c r="M163" s="46" t="s">
        <v>128</v>
      </c>
      <c r="N163" s="43" t="n">
        <v>27</v>
      </c>
      <c r="O163" s="43" t="n">
        <v>38</v>
      </c>
      <c r="P163" s="43"/>
      <c r="Q163" s="46" t="s">
        <v>1217</v>
      </c>
      <c r="R163" s="43" t="s">
        <v>1218</v>
      </c>
    </row>
    <row r="164" customFormat="false" ht="15.75" hidden="false" customHeight="false" outlineLevel="0" collapsed="false">
      <c r="A164" s="42" t="s">
        <v>1219</v>
      </c>
      <c r="B164" s="43" t="s">
        <v>1220</v>
      </c>
      <c r="C164" s="44" t="s">
        <v>666</v>
      </c>
      <c r="D164" s="43" t="s">
        <v>1221</v>
      </c>
      <c r="E164" s="45" t="n">
        <v>43395.1996412037</v>
      </c>
      <c r="F164" s="43"/>
      <c r="G164" s="43" t="s">
        <v>55</v>
      </c>
      <c r="H164" s="43"/>
      <c r="I164" s="43"/>
      <c r="J164" s="43" t="s">
        <v>1222</v>
      </c>
      <c r="K164" s="43"/>
      <c r="L164" s="43" t="s">
        <v>57</v>
      </c>
      <c r="M164" s="46" t="s">
        <v>1223</v>
      </c>
      <c r="N164" s="43" t="n">
        <v>17</v>
      </c>
      <c r="O164" s="43" t="n">
        <v>570</v>
      </c>
      <c r="P164" s="43" t="s">
        <v>68</v>
      </c>
      <c r="Q164" s="46" t="s">
        <v>1224</v>
      </c>
      <c r="R164" s="43" t="s">
        <v>671</v>
      </c>
    </row>
    <row r="165" customFormat="false" ht="15.75" hidden="false" customHeight="false" outlineLevel="0" collapsed="false">
      <c r="A165" s="42" t="s">
        <v>1225</v>
      </c>
      <c r="B165" s="43" t="s">
        <v>1226</v>
      </c>
      <c r="C165" s="44" t="s">
        <v>1227</v>
      </c>
      <c r="D165" s="43" t="s">
        <v>1228</v>
      </c>
      <c r="E165" s="45" t="n">
        <v>43395.1994328704</v>
      </c>
      <c r="F165" s="43"/>
      <c r="G165" s="43" t="s">
        <v>88</v>
      </c>
      <c r="H165" s="43"/>
      <c r="I165" s="43"/>
      <c r="J165" s="43" t="s">
        <v>1229</v>
      </c>
      <c r="K165" s="43"/>
      <c r="L165" s="43" t="s">
        <v>81</v>
      </c>
      <c r="M165" s="46" t="s">
        <v>1230</v>
      </c>
      <c r="N165" s="43" t="n">
        <v>18</v>
      </c>
      <c r="O165" s="43" t="n">
        <v>36</v>
      </c>
      <c r="P165" s="43" t="s">
        <v>1231</v>
      </c>
      <c r="Q165" s="46" t="s">
        <v>1232</v>
      </c>
      <c r="R165" s="43" t="s">
        <v>1233</v>
      </c>
    </row>
    <row r="166" customFormat="false" ht="15.75" hidden="false" customHeight="false" outlineLevel="0" collapsed="false">
      <c r="A166" s="42" t="s">
        <v>1234</v>
      </c>
      <c r="B166" s="43" t="s">
        <v>1235</v>
      </c>
      <c r="C166" s="44" t="s">
        <v>194</v>
      </c>
      <c r="D166" s="43" t="s">
        <v>1236</v>
      </c>
      <c r="E166" s="45" t="n">
        <v>43395.1986805556</v>
      </c>
      <c r="F166" s="43"/>
      <c r="G166" s="43" t="s">
        <v>55</v>
      </c>
      <c r="H166" s="43"/>
      <c r="I166" s="43"/>
      <c r="J166" s="43" t="s">
        <v>1237</v>
      </c>
      <c r="K166" s="43"/>
      <c r="L166" s="43" t="s">
        <v>57</v>
      </c>
      <c r="M166" s="46" t="s">
        <v>1238</v>
      </c>
      <c r="N166" s="43" t="n">
        <v>421</v>
      </c>
      <c r="O166" s="43" t="n">
        <v>326</v>
      </c>
      <c r="P166" s="43" t="s">
        <v>68</v>
      </c>
      <c r="Q166" s="46" t="s">
        <v>1239</v>
      </c>
      <c r="R166" s="43" t="s">
        <v>198</v>
      </c>
    </row>
    <row r="167" customFormat="false" ht="15.75" hidden="false" customHeight="false" outlineLevel="0" collapsed="false">
      <c r="A167" s="42" t="s">
        <v>1240</v>
      </c>
      <c r="B167" s="43" t="s">
        <v>1241</v>
      </c>
      <c r="C167" s="44" t="s">
        <v>666</v>
      </c>
      <c r="D167" s="43" t="s">
        <v>1242</v>
      </c>
      <c r="E167" s="45" t="n">
        <v>43395.1985416667</v>
      </c>
      <c r="F167" s="43"/>
      <c r="G167" s="43" t="s">
        <v>55</v>
      </c>
      <c r="H167" s="43"/>
      <c r="I167" s="43"/>
      <c r="J167" s="43" t="s">
        <v>1243</v>
      </c>
      <c r="K167" s="43"/>
      <c r="L167" s="43" t="s">
        <v>228</v>
      </c>
      <c r="M167" s="46" t="s">
        <v>1244</v>
      </c>
      <c r="N167" s="43" t="n">
        <v>323</v>
      </c>
      <c r="O167" s="43" t="n">
        <v>464</v>
      </c>
      <c r="P167" s="43" t="s">
        <v>183</v>
      </c>
      <c r="Q167" s="46" t="s">
        <v>1245</v>
      </c>
      <c r="R167" s="43" t="s">
        <v>671</v>
      </c>
    </row>
    <row r="168" customFormat="false" ht="15.75" hidden="false" customHeight="false" outlineLevel="0" collapsed="false">
      <c r="A168" s="42" t="s">
        <v>1246</v>
      </c>
      <c r="B168" s="43" t="s">
        <v>1247</v>
      </c>
      <c r="C168" s="44" t="s">
        <v>210</v>
      </c>
      <c r="D168" s="43" t="s">
        <v>1248</v>
      </c>
      <c r="E168" s="45" t="n">
        <v>43395.1985069445</v>
      </c>
      <c r="F168" s="43"/>
      <c r="G168" s="43" t="s">
        <v>55</v>
      </c>
      <c r="H168" s="43"/>
      <c r="I168" s="43"/>
      <c r="J168" s="43" t="s">
        <v>1249</v>
      </c>
      <c r="K168" s="43"/>
      <c r="L168" s="43" t="s">
        <v>57</v>
      </c>
      <c r="M168" s="46" t="s">
        <v>1250</v>
      </c>
      <c r="N168" s="43" t="n">
        <v>156</v>
      </c>
      <c r="O168" s="43" t="n">
        <v>187</v>
      </c>
      <c r="P168" s="43" t="s">
        <v>1251</v>
      </c>
      <c r="Q168" s="46" t="s">
        <v>1252</v>
      </c>
      <c r="R168" s="43" t="s">
        <v>214</v>
      </c>
    </row>
    <row r="169" customFormat="false" ht="15.75" hidden="false" customHeight="false" outlineLevel="0" collapsed="false">
      <c r="A169" s="42" t="s">
        <v>1253</v>
      </c>
      <c r="B169" s="43" t="s">
        <v>1254</v>
      </c>
      <c r="C169" s="44" t="s">
        <v>1255</v>
      </c>
      <c r="D169" s="43" t="s">
        <v>1256</v>
      </c>
      <c r="E169" s="45" t="n">
        <v>43395.1984259259</v>
      </c>
      <c r="F169" s="43"/>
      <c r="G169" s="43" t="s">
        <v>55</v>
      </c>
      <c r="H169" s="43"/>
      <c r="I169" s="43"/>
      <c r="J169" s="43" t="s">
        <v>1257</v>
      </c>
      <c r="K169" s="43"/>
      <c r="L169" s="43" t="s">
        <v>228</v>
      </c>
      <c r="M169" s="46" t="s">
        <v>1258</v>
      </c>
      <c r="N169" s="43" t="n">
        <v>134</v>
      </c>
      <c r="O169" s="43" t="n">
        <v>227</v>
      </c>
      <c r="P169" s="43" t="s">
        <v>1259</v>
      </c>
      <c r="Q169" s="46" t="s">
        <v>1260</v>
      </c>
      <c r="R169" s="43" t="s">
        <v>1261</v>
      </c>
    </row>
    <row r="170" customFormat="false" ht="15.75" hidden="false" customHeight="false" outlineLevel="0" collapsed="false">
      <c r="A170" s="42" t="s">
        <v>1262</v>
      </c>
      <c r="B170" s="43" t="s">
        <v>1263</v>
      </c>
      <c r="C170" s="44" t="s">
        <v>194</v>
      </c>
      <c r="D170" s="43" t="s">
        <v>1264</v>
      </c>
      <c r="E170" s="45" t="n">
        <v>43395.1980324074</v>
      </c>
      <c r="F170" s="43"/>
      <c r="G170" s="43" t="s">
        <v>55</v>
      </c>
      <c r="H170" s="43"/>
      <c r="I170" s="43"/>
      <c r="J170" s="43" t="s">
        <v>1265</v>
      </c>
      <c r="K170" s="43"/>
      <c r="L170" s="43" t="s">
        <v>57</v>
      </c>
      <c r="M170" s="46" t="s">
        <v>1266</v>
      </c>
      <c r="N170" s="43" t="n">
        <v>240</v>
      </c>
      <c r="O170" s="43" t="n">
        <v>114</v>
      </c>
      <c r="P170" s="43" t="s">
        <v>1267</v>
      </c>
      <c r="Q170" s="46" t="s">
        <v>1268</v>
      </c>
      <c r="R170" s="43" t="s">
        <v>198</v>
      </c>
    </row>
    <row r="171" customFormat="false" ht="15.75" hidden="false" customHeight="false" outlineLevel="0" collapsed="false">
      <c r="A171" s="42" t="s">
        <v>1269</v>
      </c>
      <c r="B171" s="43" t="s">
        <v>1270</v>
      </c>
      <c r="C171" s="44" t="s">
        <v>475</v>
      </c>
      <c r="D171" s="43" t="s">
        <v>1271</v>
      </c>
      <c r="E171" s="45" t="n">
        <v>43395.197974537</v>
      </c>
      <c r="F171" s="43"/>
      <c r="G171" s="43" t="s">
        <v>55</v>
      </c>
      <c r="H171" s="43"/>
      <c r="I171" s="43"/>
      <c r="J171" s="43" t="s">
        <v>1272</v>
      </c>
      <c r="K171" s="43"/>
      <c r="L171" s="43" t="s">
        <v>57</v>
      </c>
      <c r="M171" s="46" t="s">
        <v>1273</v>
      </c>
      <c r="N171" s="43" t="n">
        <v>691</v>
      </c>
      <c r="O171" s="43" t="n">
        <v>814</v>
      </c>
      <c r="P171" s="43"/>
      <c r="Q171" s="46" t="s">
        <v>1274</v>
      </c>
      <c r="R171" s="43" t="s">
        <v>480</v>
      </c>
    </row>
    <row r="172" customFormat="false" ht="15.75" hidden="false" customHeight="false" outlineLevel="0" collapsed="false">
      <c r="A172" s="42" t="s">
        <v>1275</v>
      </c>
      <c r="B172" s="43" t="s">
        <v>1053</v>
      </c>
      <c r="C172" s="44" t="s">
        <v>139</v>
      </c>
      <c r="D172" s="43" t="s">
        <v>1276</v>
      </c>
      <c r="E172" s="45" t="n">
        <v>43395.1973842593</v>
      </c>
      <c r="F172" s="43"/>
      <c r="G172" s="43" t="s">
        <v>55</v>
      </c>
      <c r="H172" s="43"/>
      <c r="I172" s="43"/>
      <c r="J172" s="43" t="s">
        <v>1055</v>
      </c>
      <c r="K172" s="43"/>
      <c r="L172" s="43" t="s">
        <v>57</v>
      </c>
      <c r="M172" s="46" t="s">
        <v>1056</v>
      </c>
      <c r="N172" s="43" t="n">
        <v>547</v>
      </c>
      <c r="O172" s="43" t="n">
        <v>185</v>
      </c>
      <c r="P172" s="43"/>
      <c r="Q172" s="46" t="s">
        <v>1277</v>
      </c>
      <c r="R172" s="43" t="s">
        <v>145</v>
      </c>
    </row>
    <row r="173" customFormat="false" ht="15.75" hidden="false" customHeight="false" outlineLevel="0" collapsed="false">
      <c r="A173" s="42" t="s">
        <v>1278</v>
      </c>
      <c r="B173" s="43" t="s">
        <v>317</v>
      </c>
      <c r="C173" s="44" t="s">
        <v>475</v>
      </c>
      <c r="D173" s="43" t="s">
        <v>1279</v>
      </c>
      <c r="E173" s="45" t="n">
        <v>43395.1972800926</v>
      </c>
      <c r="F173" s="43"/>
      <c r="G173" s="43" t="s">
        <v>55</v>
      </c>
      <c r="H173" s="43"/>
      <c r="I173" s="43"/>
      <c r="J173" s="43" t="s">
        <v>319</v>
      </c>
      <c r="K173" s="43"/>
      <c r="L173" s="43" t="s">
        <v>57</v>
      </c>
      <c r="M173" s="46" t="s">
        <v>320</v>
      </c>
      <c r="N173" s="43" t="n">
        <v>122</v>
      </c>
      <c r="O173" s="43" t="n">
        <v>338</v>
      </c>
      <c r="P173" s="43" t="s">
        <v>290</v>
      </c>
      <c r="Q173" s="46" t="s">
        <v>1280</v>
      </c>
      <c r="R173" s="43" t="s">
        <v>480</v>
      </c>
    </row>
    <row r="174" customFormat="false" ht="15.75" hidden="false" customHeight="false" outlineLevel="0" collapsed="false">
      <c r="A174" s="42" t="s">
        <v>1281</v>
      </c>
      <c r="B174" s="43" t="s">
        <v>876</v>
      </c>
      <c r="C174" s="44" t="s">
        <v>1190</v>
      </c>
      <c r="D174" s="43" t="s">
        <v>1282</v>
      </c>
      <c r="E174" s="45" t="n">
        <v>43395.1972222222</v>
      </c>
      <c r="F174" s="43"/>
      <c r="G174" s="43" t="s">
        <v>55</v>
      </c>
      <c r="H174" s="43"/>
      <c r="I174" s="43"/>
      <c r="J174" s="43" t="s">
        <v>878</v>
      </c>
      <c r="K174" s="43"/>
      <c r="L174" s="43" t="s">
        <v>57</v>
      </c>
      <c r="M174" s="46" t="s">
        <v>879</v>
      </c>
      <c r="N174" s="43" t="n">
        <v>455</v>
      </c>
      <c r="O174" s="43" t="n">
        <v>712</v>
      </c>
      <c r="P174" s="43" t="s">
        <v>183</v>
      </c>
      <c r="Q174" s="46" t="s">
        <v>1283</v>
      </c>
      <c r="R174" s="43" t="s">
        <v>1193</v>
      </c>
    </row>
    <row r="175" customFormat="false" ht="15.75" hidden="false" customHeight="false" outlineLevel="0" collapsed="false">
      <c r="A175" s="42" t="s">
        <v>1284</v>
      </c>
      <c r="B175" s="43" t="s">
        <v>1285</v>
      </c>
      <c r="C175" s="44" t="s">
        <v>1286</v>
      </c>
      <c r="D175" s="43" t="s">
        <v>1287</v>
      </c>
      <c r="E175" s="45" t="n">
        <v>43395.1965509259</v>
      </c>
      <c r="F175" s="43"/>
      <c r="G175" s="43" t="s">
        <v>88</v>
      </c>
      <c r="H175" s="43" t="s">
        <v>734</v>
      </c>
      <c r="I175" s="43" t="s">
        <v>735</v>
      </c>
      <c r="J175" s="43" t="s">
        <v>1288</v>
      </c>
      <c r="K175" s="43" t="s">
        <v>1289</v>
      </c>
      <c r="L175" s="43" t="s">
        <v>57</v>
      </c>
      <c r="M175" s="46" t="s">
        <v>1290</v>
      </c>
      <c r="N175" s="43" t="n">
        <v>15</v>
      </c>
      <c r="O175" s="43" t="n">
        <v>59</v>
      </c>
      <c r="P175" s="43"/>
      <c r="Q175" s="46" t="s">
        <v>1291</v>
      </c>
      <c r="R175" s="43" t="s">
        <v>1292</v>
      </c>
    </row>
    <row r="176" customFormat="false" ht="15.75" hidden="false" customHeight="false" outlineLevel="0" collapsed="false">
      <c r="A176" s="42" t="s">
        <v>1293</v>
      </c>
      <c r="B176" s="43" t="s">
        <v>156</v>
      </c>
      <c r="C176" s="44" t="s">
        <v>1294</v>
      </c>
      <c r="D176" s="43" t="s">
        <v>1295</v>
      </c>
      <c r="E176" s="45" t="n">
        <v>43395.1960416667</v>
      </c>
      <c r="F176" s="43"/>
      <c r="G176" s="43" t="s">
        <v>55</v>
      </c>
      <c r="H176" s="43"/>
      <c r="I176" s="43"/>
      <c r="J176" s="43" t="s">
        <v>159</v>
      </c>
      <c r="K176" s="43"/>
      <c r="L176" s="43" t="s">
        <v>57</v>
      </c>
      <c r="M176" s="46" t="s">
        <v>160</v>
      </c>
      <c r="N176" s="43" t="n">
        <v>106</v>
      </c>
      <c r="O176" s="43" t="n">
        <v>440</v>
      </c>
      <c r="P176" s="43" t="s">
        <v>161</v>
      </c>
      <c r="Q176" s="46" t="s">
        <v>1296</v>
      </c>
      <c r="R176" s="43" t="s">
        <v>1297</v>
      </c>
    </row>
    <row r="177" customFormat="false" ht="15.75" hidden="false" customHeight="false" outlineLevel="0" collapsed="false">
      <c r="A177" s="42" t="s">
        <v>1298</v>
      </c>
      <c r="B177" s="43" t="s">
        <v>1299</v>
      </c>
      <c r="C177" s="44" t="s">
        <v>1300</v>
      </c>
      <c r="D177" s="43" t="s">
        <v>1301</v>
      </c>
      <c r="E177" s="45" t="n">
        <v>43395.1959606481</v>
      </c>
      <c r="F177" s="43"/>
      <c r="G177" s="43" t="s">
        <v>88</v>
      </c>
      <c r="H177" s="43"/>
      <c r="I177" s="43"/>
      <c r="J177" s="43" t="s">
        <v>1302</v>
      </c>
      <c r="K177" s="43"/>
      <c r="L177" s="43" t="s">
        <v>151</v>
      </c>
      <c r="M177" s="46" t="s">
        <v>1303</v>
      </c>
      <c r="N177" s="43" t="n">
        <v>1391</v>
      </c>
      <c r="O177" s="43" t="n">
        <v>450</v>
      </c>
      <c r="P177" s="43" t="s">
        <v>1304</v>
      </c>
      <c r="Q177" s="46" t="s">
        <v>1305</v>
      </c>
      <c r="R177" s="43" t="s">
        <v>1306</v>
      </c>
    </row>
    <row r="178" customFormat="false" ht="15.75" hidden="false" customHeight="false" outlineLevel="0" collapsed="false">
      <c r="A178" s="42" t="s">
        <v>1307</v>
      </c>
      <c r="B178" s="43" t="s">
        <v>1308</v>
      </c>
      <c r="C178" s="44" t="s">
        <v>1309</v>
      </c>
      <c r="D178" s="43" t="s">
        <v>1310</v>
      </c>
      <c r="E178" s="45" t="n">
        <v>43395.1957986111</v>
      </c>
      <c r="F178" s="43"/>
      <c r="G178" s="43" t="s">
        <v>55</v>
      </c>
      <c r="H178" s="43"/>
      <c r="I178" s="43"/>
      <c r="J178" s="43" t="s">
        <v>1311</v>
      </c>
      <c r="K178" s="43"/>
      <c r="L178" s="43" t="s">
        <v>151</v>
      </c>
      <c r="M178" s="46" t="s">
        <v>1312</v>
      </c>
      <c r="N178" s="43" t="n">
        <v>173</v>
      </c>
      <c r="O178" s="43" t="n">
        <v>784</v>
      </c>
      <c r="P178" s="43"/>
      <c r="Q178" s="46" t="s">
        <v>1313</v>
      </c>
      <c r="R178" s="43" t="s">
        <v>1314</v>
      </c>
    </row>
    <row r="179" customFormat="false" ht="15.75" hidden="false" customHeight="false" outlineLevel="0" collapsed="false">
      <c r="A179" s="42" t="s">
        <v>1315</v>
      </c>
      <c r="B179" s="43" t="s">
        <v>499</v>
      </c>
      <c r="C179" s="44" t="s">
        <v>538</v>
      </c>
      <c r="D179" s="43" t="s">
        <v>1316</v>
      </c>
      <c r="E179" s="45" t="n">
        <v>43395.1957175926</v>
      </c>
      <c r="F179" s="43"/>
      <c r="G179" s="43" t="s">
        <v>55</v>
      </c>
      <c r="H179" s="43"/>
      <c r="I179" s="43"/>
      <c r="J179" s="43" t="s">
        <v>501</v>
      </c>
      <c r="K179" s="43"/>
      <c r="L179" s="43" t="s">
        <v>57</v>
      </c>
      <c r="M179" s="46" t="s">
        <v>502</v>
      </c>
      <c r="N179" s="43" t="n">
        <v>1307</v>
      </c>
      <c r="O179" s="43" t="n">
        <v>1518</v>
      </c>
      <c r="P179" s="43" t="s">
        <v>503</v>
      </c>
      <c r="Q179" s="46" t="s">
        <v>1317</v>
      </c>
      <c r="R179" s="43" t="s">
        <v>542</v>
      </c>
    </row>
    <row r="180" customFormat="false" ht="15.75" hidden="false" customHeight="false" outlineLevel="0" collapsed="false">
      <c r="A180" s="42" t="s">
        <v>1318</v>
      </c>
      <c r="B180" s="43" t="s">
        <v>1319</v>
      </c>
      <c r="C180" s="44" t="s">
        <v>571</v>
      </c>
      <c r="D180" s="43" t="s">
        <v>1320</v>
      </c>
      <c r="E180" s="45" t="n">
        <v>43395.1956597222</v>
      </c>
      <c r="F180" s="43"/>
      <c r="G180" s="43" t="s">
        <v>88</v>
      </c>
      <c r="H180" s="43"/>
      <c r="I180" s="43"/>
      <c r="J180" s="43" t="s">
        <v>1321</v>
      </c>
      <c r="K180" s="43"/>
      <c r="L180" s="43" t="s">
        <v>151</v>
      </c>
      <c r="M180" s="46" t="s">
        <v>1322</v>
      </c>
      <c r="N180" s="43" t="n">
        <v>2762</v>
      </c>
      <c r="O180" s="43" t="n">
        <v>1201</v>
      </c>
      <c r="P180" s="43"/>
      <c r="Q180" s="46" t="s">
        <v>1323</v>
      </c>
      <c r="R180" s="43" t="s">
        <v>576</v>
      </c>
    </row>
    <row r="181" customFormat="false" ht="15.75" hidden="false" customHeight="false" outlineLevel="0" collapsed="false">
      <c r="A181" s="42" t="s">
        <v>1324</v>
      </c>
      <c r="B181" s="43" t="s">
        <v>1325</v>
      </c>
      <c r="C181" s="44" t="s">
        <v>1326</v>
      </c>
      <c r="D181" s="43" t="s">
        <v>1327</v>
      </c>
      <c r="E181" s="45" t="n">
        <v>43395.1956481481</v>
      </c>
      <c r="F181" s="43"/>
      <c r="G181" s="43" t="s">
        <v>55</v>
      </c>
      <c r="H181" s="43"/>
      <c r="I181" s="43"/>
      <c r="J181" s="43" t="s">
        <v>1328</v>
      </c>
      <c r="K181" s="43"/>
      <c r="L181" s="43" t="s">
        <v>57</v>
      </c>
      <c r="M181" s="46" t="s">
        <v>1329</v>
      </c>
      <c r="N181" s="43" t="n">
        <v>445</v>
      </c>
      <c r="O181" s="43" t="n">
        <v>1241</v>
      </c>
      <c r="P181" s="43" t="s">
        <v>1330</v>
      </c>
      <c r="Q181" s="46" t="s">
        <v>1331</v>
      </c>
      <c r="R181" s="43" t="s">
        <v>1332</v>
      </c>
    </row>
    <row r="182" customFormat="false" ht="15.75" hidden="false" customHeight="false" outlineLevel="0" collapsed="false">
      <c r="A182" s="42" t="s">
        <v>1333</v>
      </c>
      <c r="B182" s="43" t="s">
        <v>1334</v>
      </c>
      <c r="C182" s="44" t="s">
        <v>1335</v>
      </c>
      <c r="D182" s="43" t="s">
        <v>1336</v>
      </c>
      <c r="E182" s="45" t="n">
        <v>43395.1946643519</v>
      </c>
      <c r="F182" s="43"/>
      <c r="G182" s="43" t="s">
        <v>55</v>
      </c>
      <c r="H182" s="43"/>
      <c r="I182" s="43"/>
      <c r="J182" s="43" t="s">
        <v>1337</v>
      </c>
      <c r="K182" s="43"/>
      <c r="L182" s="43" t="s">
        <v>57</v>
      </c>
      <c r="M182" s="46" t="s">
        <v>1338</v>
      </c>
      <c r="N182" s="43" t="n">
        <v>38</v>
      </c>
      <c r="O182" s="43" t="n">
        <v>211</v>
      </c>
      <c r="P182" s="43" t="s">
        <v>1339</v>
      </c>
      <c r="Q182" s="46" t="s">
        <v>1340</v>
      </c>
      <c r="R182" s="43" t="s">
        <v>1341</v>
      </c>
    </row>
    <row r="183" customFormat="false" ht="15.75" hidden="false" customHeight="false" outlineLevel="0" collapsed="false">
      <c r="A183" s="42" t="s">
        <v>1342</v>
      </c>
      <c r="B183" s="43" t="s">
        <v>1343</v>
      </c>
      <c r="C183" s="44" t="s">
        <v>86</v>
      </c>
      <c r="D183" s="43" t="s">
        <v>1344</v>
      </c>
      <c r="E183" s="45" t="n">
        <v>43395.194375</v>
      </c>
      <c r="F183" s="43"/>
      <c r="G183" s="43" t="s">
        <v>88</v>
      </c>
      <c r="H183" s="43"/>
      <c r="I183" s="43"/>
      <c r="J183" s="43" t="s">
        <v>1345</v>
      </c>
      <c r="K183" s="43"/>
      <c r="L183" s="43" t="s">
        <v>81</v>
      </c>
      <c r="M183" s="46" t="s">
        <v>1346</v>
      </c>
      <c r="N183" s="43" t="n">
        <v>128</v>
      </c>
      <c r="O183" s="43" t="n">
        <v>469</v>
      </c>
      <c r="P183" s="43" t="s">
        <v>1347</v>
      </c>
      <c r="Q183" s="46" t="s">
        <v>1348</v>
      </c>
      <c r="R183" s="43" t="s">
        <v>92</v>
      </c>
    </row>
    <row r="184" customFormat="false" ht="15.75" hidden="false" customHeight="false" outlineLevel="0" collapsed="false">
      <c r="A184" s="42" t="s">
        <v>1349</v>
      </c>
      <c r="B184" s="43" t="s">
        <v>1053</v>
      </c>
      <c r="C184" s="44" t="s">
        <v>1190</v>
      </c>
      <c r="D184" s="43" t="s">
        <v>1350</v>
      </c>
      <c r="E184" s="45" t="n">
        <v>43395.1942939815</v>
      </c>
      <c r="F184" s="43"/>
      <c r="G184" s="43" t="s">
        <v>55</v>
      </c>
      <c r="H184" s="43"/>
      <c r="I184" s="43"/>
      <c r="J184" s="43" t="s">
        <v>1055</v>
      </c>
      <c r="K184" s="43"/>
      <c r="L184" s="43" t="s">
        <v>57</v>
      </c>
      <c r="M184" s="46" t="s">
        <v>1056</v>
      </c>
      <c r="N184" s="43" t="n">
        <v>547</v>
      </c>
      <c r="O184" s="43" t="n">
        <v>185</v>
      </c>
      <c r="P184" s="43"/>
      <c r="Q184" s="46" t="s">
        <v>1351</v>
      </c>
      <c r="R184" s="43" t="s">
        <v>1193</v>
      </c>
    </row>
    <row r="185" customFormat="false" ht="15.75" hidden="false" customHeight="false" outlineLevel="0" collapsed="false">
      <c r="A185" s="42" t="s">
        <v>1352</v>
      </c>
      <c r="B185" s="43" t="s">
        <v>1353</v>
      </c>
      <c r="C185" s="44" t="s">
        <v>1354</v>
      </c>
      <c r="D185" s="43" t="s">
        <v>1355</v>
      </c>
      <c r="E185" s="45" t="n">
        <v>43395.1941782407</v>
      </c>
      <c r="F185" s="43"/>
      <c r="G185" s="43" t="s">
        <v>55</v>
      </c>
      <c r="H185" s="43"/>
      <c r="I185" s="43"/>
      <c r="J185" s="43" t="s">
        <v>1356</v>
      </c>
      <c r="K185" s="43"/>
      <c r="L185" s="43" t="s">
        <v>151</v>
      </c>
      <c r="M185" s="46" t="s">
        <v>1357</v>
      </c>
      <c r="N185" s="43" t="n">
        <v>417</v>
      </c>
      <c r="O185" s="43" t="n">
        <v>273</v>
      </c>
      <c r="P185" s="43" t="s">
        <v>1358</v>
      </c>
      <c r="Q185" s="46" t="s">
        <v>1359</v>
      </c>
      <c r="R185" s="43" t="s">
        <v>1360</v>
      </c>
    </row>
    <row r="186" customFormat="false" ht="15.75" hidden="false" customHeight="false" outlineLevel="0" collapsed="false">
      <c r="A186" s="42" t="s">
        <v>1361</v>
      </c>
      <c r="B186" s="43" t="s">
        <v>1362</v>
      </c>
      <c r="C186" s="44" t="s">
        <v>1363</v>
      </c>
      <c r="D186" s="43" t="s">
        <v>1364</v>
      </c>
      <c r="E186" s="45" t="n">
        <v>43395.1939814815</v>
      </c>
      <c r="F186" s="43"/>
      <c r="G186" s="43" t="s">
        <v>55</v>
      </c>
      <c r="H186" s="43"/>
      <c r="I186" s="43"/>
      <c r="J186" s="43" t="s">
        <v>1365</v>
      </c>
      <c r="K186" s="43"/>
      <c r="L186" s="43" t="s">
        <v>151</v>
      </c>
      <c r="M186" s="46" t="s">
        <v>75</v>
      </c>
      <c r="N186" s="43" t="n">
        <v>57</v>
      </c>
      <c r="O186" s="43" t="n">
        <v>149</v>
      </c>
      <c r="P186" s="43"/>
      <c r="Q186" s="46" t="s">
        <v>1366</v>
      </c>
      <c r="R186" s="43" t="s">
        <v>1367</v>
      </c>
    </row>
    <row r="187" customFormat="false" ht="15.75" hidden="false" customHeight="false" outlineLevel="0" collapsed="false">
      <c r="A187" s="42" t="s">
        <v>1368</v>
      </c>
      <c r="B187" s="43" t="s">
        <v>1053</v>
      </c>
      <c r="C187" s="44" t="s">
        <v>332</v>
      </c>
      <c r="D187" s="43" t="s">
        <v>1369</v>
      </c>
      <c r="E187" s="45" t="n">
        <v>43395.1939699074</v>
      </c>
      <c r="F187" s="43"/>
      <c r="G187" s="43" t="s">
        <v>55</v>
      </c>
      <c r="H187" s="43"/>
      <c r="I187" s="43"/>
      <c r="J187" s="43" t="s">
        <v>1055</v>
      </c>
      <c r="K187" s="43"/>
      <c r="L187" s="43" t="s">
        <v>57</v>
      </c>
      <c r="M187" s="46" t="s">
        <v>1056</v>
      </c>
      <c r="N187" s="43" t="n">
        <v>547</v>
      </c>
      <c r="O187" s="43" t="n">
        <v>185</v>
      </c>
      <c r="P187" s="43"/>
      <c r="Q187" s="46" t="s">
        <v>1370</v>
      </c>
      <c r="R187" s="43" t="s">
        <v>338</v>
      </c>
    </row>
    <row r="188" customFormat="false" ht="15.75" hidden="false" customHeight="false" outlineLevel="0" collapsed="false">
      <c r="A188" s="42" t="s">
        <v>1371</v>
      </c>
      <c r="B188" s="43" t="s">
        <v>1372</v>
      </c>
      <c r="C188" s="44" t="s">
        <v>1373</v>
      </c>
      <c r="D188" s="43" t="s">
        <v>1369</v>
      </c>
      <c r="E188" s="45" t="n">
        <v>43395.1939699074</v>
      </c>
      <c r="F188" s="43"/>
      <c r="G188" s="43" t="s">
        <v>55</v>
      </c>
      <c r="H188" s="43"/>
      <c r="I188" s="43"/>
      <c r="J188" s="43" t="s">
        <v>1374</v>
      </c>
      <c r="K188" s="43"/>
      <c r="L188" s="43" t="s">
        <v>151</v>
      </c>
      <c r="M188" s="46" t="s">
        <v>75</v>
      </c>
      <c r="N188" s="43" t="n">
        <v>22</v>
      </c>
      <c r="O188" s="43" t="n">
        <v>311</v>
      </c>
      <c r="P188" s="43"/>
      <c r="Q188" s="46" t="s">
        <v>1375</v>
      </c>
      <c r="R188" s="43" t="s">
        <v>1376</v>
      </c>
    </row>
    <row r="189" customFormat="false" ht="15.75" hidden="false" customHeight="false" outlineLevel="0" collapsed="false">
      <c r="A189" s="42" t="s">
        <v>1377</v>
      </c>
      <c r="B189" s="43" t="s">
        <v>1378</v>
      </c>
      <c r="C189" s="44" t="s">
        <v>332</v>
      </c>
      <c r="D189" s="43" t="s">
        <v>1379</v>
      </c>
      <c r="E189" s="45" t="n">
        <v>43395.1938425926</v>
      </c>
      <c r="F189" s="43"/>
      <c r="G189" s="43" t="s">
        <v>55</v>
      </c>
      <c r="H189" s="43"/>
      <c r="I189" s="43"/>
      <c r="J189" s="43" t="s">
        <v>1380</v>
      </c>
      <c r="K189" s="43"/>
      <c r="L189" s="43" t="s">
        <v>228</v>
      </c>
      <c r="M189" s="46" t="s">
        <v>1381</v>
      </c>
      <c r="N189" s="43" t="n">
        <v>240</v>
      </c>
      <c r="O189" s="43" t="n">
        <v>240</v>
      </c>
      <c r="P189" s="43"/>
      <c r="Q189" s="46" t="s">
        <v>1382</v>
      </c>
      <c r="R189" s="43" t="s">
        <v>338</v>
      </c>
    </row>
    <row r="190" customFormat="false" ht="15.75" hidden="false" customHeight="false" outlineLevel="0" collapsed="false">
      <c r="A190" s="42" t="s">
        <v>1383</v>
      </c>
      <c r="B190" s="43" t="s">
        <v>1384</v>
      </c>
      <c r="C190" s="44" t="s">
        <v>53</v>
      </c>
      <c r="D190" s="43" t="s">
        <v>1385</v>
      </c>
      <c r="E190" s="45" t="n">
        <v>43395.1936805556</v>
      </c>
      <c r="F190" s="43"/>
      <c r="G190" s="43" t="s">
        <v>55</v>
      </c>
      <c r="H190" s="43"/>
      <c r="I190" s="43"/>
      <c r="J190" s="43" t="s">
        <v>1386</v>
      </c>
      <c r="K190" s="43"/>
      <c r="L190" s="43" t="s">
        <v>57</v>
      </c>
      <c r="M190" s="46" t="s">
        <v>1387</v>
      </c>
      <c r="N190" s="43" t="n">
        <v>767</v>
      </c>
      <c r="O190" s="43" t="n">
        <v>363</v>
      </c>
      <c r="P190" s="43"/>
      <c r="Q190" s="46" t="s">
        <v>1388</v>
      </c>
      <c r="R190" s="43" t="s">
        <v>61</v>
      </c>
    </row>
    <row r="191" customFormat="false" ht="15.75" hidden="false" customHeight="false" outlineLevel="0" collapsed="false">
      <c r="A191" s="42" t="s">
        <v>1389</v>
      </c>
      <c r="B191" s="43" t="s">
        <v>1390</v>
      </c>
      <c r="C191" s="44" t="s">
        <v>309</v>
      </c>
      <c r="D191" s="43" t="s">
        <v>1391</v>
      </c>
      <c r="E191" s="45" t="n">
        <v>43395.1936689815</v>
      </c>
      <c r="F191" s="43"/>
      <c r="G191" s="43" t="s">
        <v>55</v>
      </c>
      <c r="H191" s="43"/>
      <c r="I191" s="43"/>
      <c r="J191" s="43" t="s">
        <v>1392</v>
      </c>
      <c r="K191" s="43"/>
      <c r="L191" s="43" t="s">
        <v>151</v>
      </c>
      <c r="M191" s="46" t="s">
        <v>1393</v>
      </c>
      <c r="N191" s="43" t="n">
        <v>3175</v>
      </c>
      <c r="O191" s="43" t="n">
        <v>1369</v>
      </c>
      <c r="P191" s="43" t="s">
        <v>1394</v>
      </c>
      <c r="Q191" s="46" t="s">
        <v>1395</v>
      </c>
      <c r="R191" s="43" t="s">
        <v>315</v>
      </c>
    </row>
    <row r="192" customFormat="false" ht="15.75" hidden="false" customHeight="false" outlineLevel="0" collapsed="false">
      <c r="A192" s="42" t="s">
        <v>1396</v>
      </c>
      <c r="B192" s="43" t="s">
        <v>1397</v>
      </c>
      <c r="C192" s="44" t="s">
        <v>1398</v>
      </c>
      <c r="D192" s="43" t="s">
        <v>1399</v>
      </c>
      <c r="E192" s="45" t="n">
        <v>43395.1936226852</v>
      </c>
      <c r="F192" s="43"/>
      <c r="G192" s="43" t="s">
        <v>55</v>
      </c>
      <c r="H192" s="43"/>
      <c r="I192" s="43"/>
      <c r="J192" s="43" t="s">
        <v>1400</v>
      </c>
      <c r="K192" s="43"/>
      <c r="L192" s="43" t="s">
        <v>151</v>
      </c>
      <c r="M192" s="46" t="s">
        <v>1401</v>
      </c>
      <c r="N192" s="43" t="n">
        <v>1003</v>
      </c>
      <c r="O192" s="43" t="n">
        <v>593</v>
      </c>
      <c r="P192" s="43" t="s">
        <v>1402</v>
      </c>
      <c r="Q192" s="46" t="s">
        <v>1403</v>
      </c>
      <c r="R192" s="43" t="s">
        <v>1404</v>
      </c>
    </row>
    <row r="193" customFormat="false" ht="15.75" hidden="false" customHeight="false" outlineLevel="0" collapsed="false">
      <c r="A193" s="42" t="s">
        <v>1405</v>
      </c>
      <c r="B193" s="43" t="s">
        <v>102</v>
      </c>
      <c r="C193" s="44" t="s">
        <v>139</v>
      </c>
      <c r="D193" s="43" t="s">
        <v>1406</v>
      </c>
      <c r="E193" s="45" t="n">
        <v>43395.1935300926</v>
      </c>
      <c r="F193" s="43"/>
      <c r="G193" s="43" t="s">
        <v>55</v>
      </c>
      <c r="H193" s="43"/>
      <c r="I193" s="43"/>
      <c r="J193" s="43" t="s">
        <v>105</v>
      </c>
      <c r="K193" s="43"/>
      <c r="L193" s="43" t="s">
        <v>57</v>
      </c>
      <c r="M193" s="46" t="s">
        <v>106</v>
      </c>
      <c r="N193" s="43" t="n">
        <v>745</v>
      </c>
      <c r="O193" s="43" t="n">
        <v>594</v>
      </c>
      <c r="P193" s="43" t="s">
        <v>107</v>
      </c>
      <c r="Q193" s="46" t="s">
        <v>1407</v>
      </c>
      <c r="R193" s="43" t="s">
        <v>145</v>
      </c>
    </row>
    <row r="194" customFormat="false" ht="15.75" hidden="false" customHeight="false" outlineLevel="0" collapsed="false">
      <c r="A194" s="42" t="s">
        <v>1408</v>
      </c>
      <c r="B194" s="43" t="s">
        <v>1409</v>
      </c>
      <c r="C194" s="44" t="s">
        <v>1410</v>
      </c>
      <c r="D194" s="43" t="s">
        <v>1411</v>
      </c>
      <c r="E194" s="45" t="n">
        <v>43395.1935069444</v>
      </c>
      <c r="F194" s="43"/>
      <c r="G194" s="43" t="s">
        <v>55</v>
      </c>
      <c r="H194" s="43" t="s">
        <v>1412</v>
      </c>
      <c r="I194" s="43" t="s">
        <v>1413</v>
      </c>
      <c r="J194" s="43" t="s">
        <v>1414</v>
      </c>
      <c r="K194" s="43" t="s">
        <v>1415</v>
      </c>
      <c r="L194" s="43" t="s">
        <v>57</v>
      </c>
      <c r="M194" s="46" t="s">
        <v>1416</v>
      </c>
      <c r="N194" s="43" t="n">
        <v>507</v>
      </c>
      <c r="O194" s="43" t="n">
        <v>1085</v>
      </c>
      <c r="P194" s="43" t="s">
        <v>1417</v>
      </c>
      <c r="Q194" s="46" t="s">
        <v>1418</v>
      </c>
      <c r="R194" s="43" t="s">
        <v>1419</v>
      </c>
    </row>
    <row r="195" customFormat="false" ht="15.75" hidden="false" customHeight="false" outlineLevel="0" collapsed="false">
      <c r="A195" s="42" t="s">
        <v>1420</v>
      </c>
      <c r="B195" s="43" t="s">
        <v>1005</v>
      </c>
      <c r="C195" s="44" t="s">
        <v>1421</v>
      </c>
      <c r="D195" s="43" t="s">
        <v>1422</v>
      </c>
      <c r="E195" s="45" t="n">
        <v>43395.1934953704</v>
      </c>
      <c r="F195" s="43"/>
      <c r="G195" s="43" t="s">
        <v>88</v>
      </c>
      <c r="H195" s="43"/>
      <c r="I195" s="43"/>
      <c r="J195" s="43" t="s">
        <v>1008</v>
      </c>
      <c r="K195" s="43"/>
      <c r="L195" s="43" t="s">
        <v>151</v>
      </c>
      <c r="M195" s="46" t="s">
        <v>1009</v>
      </c>
      <c r="N195" s="43" t="n">
        <v>10</v>
      </c>
      <c r="O195" s="43" t="n">
        <v>27</v>
      </c>
      <c r="P195" s="43"/>
      <c r="Q195" s="46" t="s">
        <v>1423</v>
      </c>
      <c r="R195" s="43" t="s">
        <v>1424</v>
      </c>
    </row>
    <row r="196" customFormat="false" ht="15.75" hidden="false" customHeight="false" outlineLevel="0" collapsed="false">
      <c r="A196" s="42" t="s">
        <v>1425</v>
      </c>
      <c r="B196" s="43" t="s">
        <v>1426</v>
      </c>
      <c r="C196" s="44" t="s">
        <v>1427</v>
      </c>
      <c r="D196" s="43" t="s">
        <v>1428</v>
      </c>
      <c r="E196" s="45" t="n">
        <v>43395.1933449074</v>
      </c>
      <c r="F196" s="43"/>
      <c r="G196" s="43" t="s">
        <v>55</v>
      </c>
      <c r="H196" s="43"/>
      <c r="I196" s="43"/>
      <c r="J196" s="43" t="s">
        <v>1429</v>
      </c>
      <c r="K196" s="43"/>
      <c r="L196" s="43" t="s">
        <v>151</v>
      </c>
      <c r="M196" s="46" t="s">
        <v>1430</v>
      </c>
      <c r="N196" s="43" t="n">
        <v>452</v>
      </c>
      <c r="O196" s="43" t="n">
        <v>609</v>
      </c>
      <c r="P196" s="43" t="s">
        <v>1431</v>
      </c>
      <c r="Q196" s="46" t="s">
        <v>1432</v>
      </c>
      <c r="R196" s="43" t="s">
        <v>1433</v>
      </c>
    </row>
    <row r="197" customFormat="false" ht="15.75" hidden="false" customHeight="false" outlineLevel="0" collapsed="false">
      <c r="A197" s="42" t="s">
        <v>1434</v>
      </c>
      <c r="B197" s="43" t="s">
        <v>746</v>
      </c>
      <c r="C197" s="44" t="s">
        <v>1435</v>
      </c>
      <c r="D197" s="43" t="s">
        <v>1436</v>
      </c>
      <c r="E197" s="45" t="n">
        <v>43395.1928703704</v>
      </c>
      <c r="F197" s="43"/>
      <c r="G197" s="43" t="s">
        <v>55</v>
      </c>
      <c r="H197" s="43"/>
      <c r="I197" s="43"/>
      <c r="J197" s="43" t="s">
        <v>749</v>
      </c>
      <c r="K197" s="43"/>
      <c r="L197" s="43" t="s">
        <v>81</v>
      </c>
      <c r="M197" s="46" t="s">
        <v>750</v>
      </c>
      <c r="N197" s="43" t="n">
        <v>460</v>
      </c>
      <c r="O197" s="43" t="n">
        <v>571</v>
      </c>
      <c r="P197" s="43" t="s">
        <v>751</v>
      </c>
      <c r="Q197" s="46" t="s">
        <v>1437</v>
      </c>
      <c r="R197" s="43" t="s">
        <v>1438</v>
      </c>
    </row>
    <row r="198" customFormat="false" ht="15.75" hidden="false" customHeight="false" outlineLevel="0" collapsed="false">
      <c r="A198" s="42" t="s">
        <v>1439</v>
      </c>
      <c r="B198" s="43" t="s">
        <v>1440</v>
      </c>
      <c r="C198" s="44" t="s">
        <v>1441</v>
      </c>
      <c r="D198" s="43" t="s">
        <v>1442</v>
      </c>
      <c r="E198" s="45" t="n">
        <v>43395.192650463</v>
      </c>
      <c r="F198" s="43"/>
      <c r="G198" s="43" t="s">
        <v>55</v>
      </c>
      <c r="H198" s="43"/>
      <c r="I198" s="43"/>
      <c r="J198" s="43" t="s">
        <v>1443</v>
      </c>
      <c r="K198" s="43"/>
      <c r="L198" s="43" t="s">
        <v>151</v>
      </c>
      <c r="M198" s="46" t="s">
        <v>1444</v>
      </c>
      <c r="N198" s="43" t="n">
        <v>802</v>
      </c>
      <c r="O198" s="43" t="n">
        <v>573</v>
      </c>
      <c r="P198" s="43" t="s">
        <v>1445</v>
      </c>
      <c r="Q198" s="46" t="s">
        <v>1446</v>
      </c>
      <c r="R198" s="43" t="s">
        <v>1447</v>
      </c>
    </row>
    <row r="199" customFormat="false" ht="15.75" hidden="false" customHeight="false" outlineLevel="0" collapsed="false">
      <c r="A199" s="42" t="s">
        <v>1448</v>
      </c>
      <c r="B199" s="43" t="s">
        <v>1449</v>
      </c>
      <c r="C199" s="44" t="s">
        <v>1450</v>
      </c>
      <c r="D199" s="43" t="s">
        <v>1451</v>
      </c>
      <c r="E199" s="45" t="n">
        <v>43395.1925</v>
      </c>
      <c r="F199" s="43"/>
      <c r="G199" s="43" t="s">
        <v>88</v>
      </c>
      <c r="H199" s="43"/>
      <c r="I199" s="43"/>
      <c r="J199" s="43" t="s">
        <v>1452</v>
      </c>
      <c r="K199" s="43"/>
      <c r="L199" s="43" t="s">
        <v>151</v>
      </c>
      <c r="M199" s="46" t="s">
        <v>1453</v>
      </c>
      <c r="N199" s="43" t="n">
        <v>1583</v>
      </c>
      <c r="O199" s="43" t="n">
        <v>206</v>
      </c>
      <c r="P199" s="43"/>
      <c r="Q199" s="46" t="s">
        <v>1454</v>
      </c>
      <c r="R199" s="43" t="s">
        <v>1455</v>
      </c>
    </row>
    <row r="200" customFormat="false" ht="15.75" hidden="false" customHeight="false" outlineLevel="0" collapsed="false">
      <c r="A200" s="42" t="s">
        <v>1456</v>
      </c>
      <c r="B200" s="43" t="s">
        <v>1457</v>
      </c>
      <c r="C200" s="44" t="s">
        <v>225</v>
      </c>
      <c r="D200" s="43" t="s">
        <v>1458</v>
      </c>
      <c r="E200" s="45" t="n">
        <v>43395.1922222222</v>
      </c>
      <c r="F200" s="43"/>
      <c r="G200" s="43" t="s">
        <v>55</v>
      </c>
      <c r="H200" s="43"/>
      <c r="I200" s="43"/>
      <c r="J200" s="43" t="s">
        <v>1459</v>
      </c>
      <c r="K200" s="43"/>
      <c r="L200" s="43" t="s">
        <v>57</v>
      </c>
      <c r="M200" s="46" t="s">
        <v>75</v>
      </c>
      <c r="N200" s="43" t="n">
        <v>416</v>
      </c>
      <c r="O200" s="43" t="n">
        <v>2686</v>
      </c>
      <c r="P200" s="43"/>
      <c r="Q200" s="46" t="s">
        <v>1460</v>
      </c>
      <c r="R200" s="43" t="s">
        <v>232</v>
      </c>
    </row>
    <row r="201" customFormat="false" ht="15.75" hidden="false" customHeight="false" outlineLevel="0" collapsed="false">
      <c r="A201" s="42" t="s">
        <v>1461</v>
      </c>
      <c r="B201" s="43" t="s">
        <v>1462</v>
      </c>
      <c r="C201" s="44" t="s">
        <v>1105</v>
      </c>
      <c r="D201" s="43" t="s">
        <v>1463</v>
      </c>
      <c r="E201" s="45" t="n">
        <v>43395.1921759259</v>
      </c>
      <c r="F201" s="43"/>
      <c r="G201" s="43" t="s">
        <v>55</v>
      </c>
      <c r="H201" s="43"/>
      <c r="I201" s="43"/>
      <c r="J201" s="43" t="s">
        <v>1464</v>
      </c>
      <c r="K201" s="43"/>
      <c r="L201" s="43" t="s">
        <v>228</v>
      </c>
      <c r="M201" s="46" t="s">
        <v>1465</v>
      </c>
      <c r="N201" s="43" t="n">
        <v>109</v>
      </c>
      <c r="O201" s="43" t="n">
        <v>58</v>
      </c>
      <c r="P201" s="43"/>
      <c r="Q201" s="46" t="s">
        <v>1466</v>
      </c>
      <c r="R201" s="43" t="s">
        <v>1110</v>
      </c>
    </row>
    <row r="202" customFormat="false" ht="15.75" hidden="false" customHeight="false" outlineLevel="0" collapsed="false">
      <c r="A202" s="42" t="s">
        <v>1467</v>
      </c>
      <c r="B202" s="43" t="s">
        <v>1053</v>
      </c>
      <c r="C202" s="44" t="s">
        <v>796</v>
      </c>
      <c r="D202" s="43" t="s">
        <v>1468</v>
      </c>
      <c r="E202" s="45" t="n">
        <v>43395.1921527778</v>
      </c>
      <c r="F202" s="43"/>
      <c r="G202" s="43" t="s">
        <v>55</v>
      </c>
      <c r="H202" s="43"/>
      <c r="I202" s="43"/>
      <c r="J202" s="43" t="s">
        <v>1055</v>
      </c>
      <c r="K202" s="43"/>
      <c r="L202" s="43" t="s">
        <v>57</v>
      </c>
      <c r="M202" s="46" t="s">
        <v>1056</v>
      </c>
      <c r="N202" s="43" t="n">
        <v>547</v>
      </c>
      <c r="O202" s="43" t="n">
        <v>185</v>
      </c>
      <c r="P202" s="43"/>
      <c r="Q202" s="46" t="s">
        <v>1469</v>
      </c>
      <c r="R202" s="43" t="s">
        <v>802</v>
      </c>
    </row>
    <row r="203" customFormat="false" ht="15.75" hidden="false" customHeight="false" outlineLevel="0" collapsed="false">
      <c r="A203" s="42" t="s">
        <v>1470</v>
      </c>
      <c r="B203" s="43" t="s">
        <v>1471</v>
      </c>
      <c r="C203" s="44" t="s">
        <v>1472</v>
      </c>
      <c r="D203" s="43" t="s">
        <v>1473</v>
      </c>
      <c r="E203" s="45" t="n">
        <v>43395.1919907408</v>
      </c>
      <c r="F203" s="43"/>
      <c r="G203" s="43" t="s">
        <v>88</v>
      </c>
      <c r="H203" s="43"/>
      <c r="I203" s="43"/>
      <c r="J203" s="43" t="s">
        <v>1474</v>
      </c>
      <c r="K203" s="43"/>
      <c r="L203" s="43" t="s">
        <v>57</v>
      </c>
      <c r="M203" s="46" t="s">
        <v>1475</v>
      </c>
      <c r="N203" s="43" t="n">
        <v>2444</v>
      </c>
      <c r="O203" s="43" t="n">
        <v>2010</v>
      </c>
      <c r="P203" s="43" t="s">
        <v>1476</v>
      </c>
      <c r="Q203" s="46" t="s">
        <v>1477</v>
      </c>
      <c r="R203" s="43" t="s">
        <v>1478</v>
      </c>
    </row>
    <row r="204" customFormat="false" ht="15.75" hidden="false" customHeight="false" outlineLevel="0" collapsed="false">
      <c r="A204" s="42" t="s">
        <v>1479</v>
      </c>
      <c r="B204" s="43" t="s">
        <v>1480</v>
      </c>
      <c r="C204" s="44" t="s">
        <v>53</v>
      </c>
      <c r="D204" s="43" t="s">
        <v>1481</v>
      </c>
      <c r="E204" s="45" t="n">
        <v>43395.1918402778</v>
      </c>
      <c r="F204" s="43"/>
      <c r="G204" s="43" t="s">
        <v>55</v>
      </c>
      <c r="H204" s="43"/>
      <c r="I204" s="43"/>
      <c r="J204" s="43" t="s">
        <v>1482</v>
      </c>
      <c r="K204" s="43"/>
      <c r="L204" s="43" t="s">
        <v>57</v>
      </c>
      <c r="M204" s="46" t="s">
        <v>1483</v>
      </c>
      <c r="N204" s="43" t="n">
        <v>2634</v>
      </c>
      <c r="O204" s="43" t="n">
        <v>2606</v>
      </c>
      <c r="P204" s="43"/>
      <c r="Q204" s="46" t="s">
        <v>1484</v>
      </c>
      <c r="R204" s="43" t="s">
        <v>61</v>
      </c>
    </row>
    <row r="205" customFormat="false" ht="15.75" hidden="false" customHeight="false" outlineLevel="0" collapsed="false">
      <c r="A205" s="42" t="s">
        <v>1485</v>
      </c>
      <c r="B205" s="43" t="s">
        <v>1486</v>
      </c>
      <c r="C205" s="44" t="s">
        <v>139</v>
      </c>
      <c r="D205" s="43" t="s">
        <v>1487</v>
      </c>
      <c r="E205" s="45" t="n">
        <v>43395.1917939815</v>
      </c>
      <c r="F205" s="43"/>
      <c r="G205" s="43" t="s">
        <v>55</v>
      </c>
      <c r="H205" s="43"/>
      <c r="I205" s="43"/>
      <c r="J205" s="43" t="s">
        <v>1488</v>
      </c>
      <c r="K205" s="43"/>
      <c r="L205" s="43" t="s">
        <v>57</v>
      </c>
      <c r="M205" s="46" t="s">
        <v>1489</v>
      </c>
      <c r="N205" s="43" t="n">
        <v>4444</v>
      </c>
      <c r="O205" s="43" t="n">
        <v>2596</v>
      </c>
      <c r="P205" s="43" t="s">
        <v>1490</v>
      </c>
      <c r="Q205" s="46" t="s">
        <v>1491</v>
      </c>
      <c r="R205" s="43" t="s">
        <v>145</v>
      </c>
    </row>
    <row r="206" customFormat="false" ht="15.75" hidden="false" customHeight="false" outlineLevel="0" collapsed="false">
      <c r="A206" s="42" t="s">
        <v>1492</v>
      </c>
      <c r="B206" s="43" t="s">
        <v>1493</v>
      </c>
      <c r="C206" s="44" t="s">
        <v>86</v>
      </c>
      <c r="D206" s="43" t="s">
        <v>1494</v>
      </c>
      <c r="E206" s="45" t="n">
        <v>43395.1917361111</v>
      </c>
      <c r="F206" s="43"/>
      <c r="G206" s="43" t="s">
        <v>88</v>
      </c>
      <c r="H206" s="43"/>
      <c r="I206" s="43"/>
      <c r="J206" s="43" t="s">
        <v>1495</v>
      </c>
      <c r="K206" s="43"/>
      <c r="L206" s="43" t="s">
        <v>151</v>
      </c>
      <c r="M206" s="46" t="s">
        <v>1496</v>
      </c>
      <c r="N206" s="43" t="n">
        <v>2474</v>
      </c>
      <c r="O206" s="43" t="n">
        <v>486</v>
      </c>
      <c r="P206" s="43"/>
      <c r="Q206" s="46" t="s">
        <v>1497</v>
      </c>
      <c r="R206" s="43" t="s">
        <v>92</v>
      </c>
    </row>
    <row r="207" customFormat="false" ht="15.75" hidden="false" customHeight="false" outlineLevel="0" collapsed="false">
      <c r="A207" s="42" t="s">
        <v>1498</v>
      </c>
      <c r="B207" s="43" t="s">
        <v>724</v>
      </c>
      <c r="C207" s="44" t="s">
        <v>1499</v>
      </c>
      <c r="D207" s="43" t="s">
        <v>1500</v>
      </c>
      <c r="E207" s="45" t="n">
        <v>43395.1915393519</v>
      </c>
      <c r="F207" s="43"/>
      <c r="G207" s="43" t="s">
        <v>55</v>
      </c>
      <c r="H207" s="43"/>
      <c r="I207" s="43"/>
      <c r="J207" s="43" t="s">
        <v>727</v>
      </c>
      <c r="K207" s="43"/>
      <c r="L207" s="43" t="s">
        <v>57</v>
      </c>
      <c r="M207" s="46" t="s">
        <v>728</v>
      </c>
      <c r="N207" s="43" t="n">
        <v>1954</v>
      </c>
      <c r="O207" s="43" t="n">
        <v>2949</v>
      </c>
      <c r="P207" s="43" t="s">
        <v>183</v>
      </c>
      <c r="Q207" s="46" t="s">
        <v>1501</v>
      </c>
      <c r="R207" s="43" t="s">
        <v>1502</v>
      </c>
    </row>
    <row r="208" customFormat="false" ht="15.75" hidden="false" customHeight="false" outlineLevel="0" collapsed="false">
      <c r="A208" s="42" t="s">
        <v>1503</v>
      </c>
      <c r="B208" s="43" t="s">
        <v>1504</v>
      </c>
      <c r="C208" s="44" t="s">
        <v>666</v>
      </c>
      <c r="D208" s="43" t="s">
        <v>1505</v>
      </c>
      <c r="E208" s="45" t="n">
        <v>43395.1914930556</v>
      </c>
      <c r="F208" s="43"/>
      <c r="G208" s="43" t="s">
        <v>55</v>
      </c>
      <c r="H208" s="43"/>
      <c r="I208" s="43"/>
      <c r="J208" s="43" t="s">
        <v>1506</v>
      </c>
      <c r="K208" s="43"/>
      <c r="L208" s="43" t="s">
        <v>57</v>
      </c>
      <c r="M208" s="46" t="s">
        <v>1507</v>
      </c>
      <c r="N208" s="43" t="n">
        <v>305</v>
      </c>
      <c r="O208" s="43" t="n">
        <v>224</v>
      </c>
      <c r="P208" s="43" t="s">
        <v>421</v>
      </c>
      <c r="Q208" s="46" t="s">
        <v>1508</v>
      </c>
      <c r="R208" s="43" t="s">
        <v>671</v>
      </c>
    </row>
    <row r="209" customFormat="false" ht="15.75" hidden="false" customHeight="false" outlineLevel="0" collapsed="false">
      <c r="A209" s="42" t="s">
        <v>1509</v>
      </c>
      <c r="B209" s="43" t="s">
        <v>1510</v>
      </c>
      <c r="C209" s="44" t="s">
        <v>194</v>
      </c>
      <c r="D209" s="43" t="s">
        <v>1511</v>
      </c>
      <c r="E209" s="45" t="n">
        <v>43395.1912615741</v>
      </c>
      <c r="F209" s="43"/>
      <c r="G209" s="43" t="s">
        <v>55</v>
      </c>
      <c r="H209" s="43"/>
      <c r="I209" s="43"/>
      <c r="J209" s="43" t="s">
        <v>1512</v>
      </c>
      <c r="K209" s="43"/>
      <c r="L209" s="43" t="s">
        <v>151</v>
      </c>
      <c r="M209" s="46" t="s">
        <v>1513</v>
      </c>
      <c r="N209" s="43" t="n">
        <v>4325</v>
      </c>
      <c r="O209" s="43" t="n">
        <v>20</v>
      </c>
      <c r="P209" s="43" t="s">
        <v>1514</v>
      </c>
      <c r="Q209" s="46" t="s">
        <v>1515</v>
      </c>
      <c r="R209" s="43" t="s">
        <v>198</v>
      </c>
    </row>
    <row r="210" customFormat="false" ht="15.75" hidden="false" customHeight="false" outlineLevel="0" collapsed="false">
      <c r="A210" s="42" t="s">
        <v>1516</v>
      </c>
      <c r="B210" s="43" t="s">
        <v>1517</v>
      </c>
      <c r="C210" s="44" t="s">
        <v>1518</v>
      </c>
      <c r="D210" s="43" t="s">
        <v>1519</v>
      </c>
      <c r="E210" s="45" t="n">
        <v>43395.1912384259</v>
      </c>
      <c r="F210" s="43"/>
      <c r="G210" s="43" t="s">
        <v>55</v>
      </c>
      <c r="H210" s="43"/>
      <c r="I210" s="43"/>
      <c r="J210" s="43" t="s">
        <v>1520</v>
      </c>
      <c r="K210" s="43"/>
      <c r="L210" s="43" t="s">
        <v>1521</v>
      </c>
      <c r="M210" s="46" t="s">
        <v>1522</v>
      </c>
      <c r="N210" s="43" t="n">
        <v>493</v>
      </c>
      <c r="O210" s="43" t="n">
        <v>43</v>
      </c>
      <c r="P210" s="43" t="s">
        <v>1523</v>
      </c>
      <c r="Q210" s="46" t="s">
        <v>1524</v>
      </c>
      <c r="R210" s="43" t="s">
        <v>1525</v>
      </c>
    </row>
    <row r="211" customFormat="false" ht="15.75" hidden="false" customHeight="false" outlineLevel="0" collapsed="false">
      <c r="A211" s="42" t="s">
        <v>1526</v>
      </c>
      <c r="B211" s="43" t="s">
        <v>1527</v>
      </c>
      <c r="C211" s="44" t="s">
        <v>1528</v>
      </c>
      <c r="D211" s="43" t="s">
        <v>1529</v>
      </c>
      <c r="E211" s="45" t="n">
        <v>43395.190775463</v>
      </c>
      <c r="F211" s="43"/>
      <c r="G211" s="43" t="s">
        <v>55</v>
      </c>
      <c r="H211" s="43"/>
      <c r="I211" s="43"/>
      <c r="J211" s="43" t="s">
        <v>1530</v>
      </c>
      <c r="K211" s="43"/>
      <c r="L211" s="43" t="s">
        <v>151</v>
      </c>
      <c r="M211" s="46" t="s">
        <v>1531</v>
      </c>
      <c r="N211" s="43" t="n">
        <v>70</v>
      </c>
      <c r="O211" s="43" t="n">
        <v>182</v>
      </c>
      <c r="P211" s="43"/>
      <c r="Q211" s="46" t="s">
        <v>1532</v>
      </c>
      <c r="R211" s="43" t="s">
        <v>1533</v>
      </c>
    </row>
    <row r="212" customFormat="false" ht="15.75" hidden="false" customHeight="false" outlineLevel="0" collapsed="false">
      <c r="A212" s="42" t="s">
        <v>1534</v>
      </c>
      <c r="B212" s="43" t="s">
        <v>1535</v>
      </c>
      <c r="C212" s="44" t="s">
        <v>1536</v>
      </c>
      <c r="D212" s="43" t="s">
        <v>1537</v>
      </c>
      <c r="E212" s="45" t="n">
        <v>43395.1905671296</v>
      </c>
      <c r="F212" s="43"/>
      <c r="G212" s="43" t="s">
        <v>55</v>
      </c>
      <c r="H212" s="43"/>
      <c r="I212" s="43"/>
      <c r="J212" s="43" t="s">
        <v>1538</v>
      </c>
      <c r="K212" s="43"/>
      <c r="L212" s="43" t="s">
        <v>1539</v>
      </c>
      <c r="M212" s="46" t="s">
        <v>1540</v>
      </c>
      <c r="N212" s="43" t="n">
        <v>1504</v>
      </c>
      <c r="O212" s="43" t="n">
        <v>1058</v>
      </c>
      <c r="P212" s="43" t="s">
        <v>1541</v>
      </c>
      <c r="Q212" s="46" t="s">
        <v>1542</v>
      </c>
      <c r="R212" s="43" t="s">
        <v>1543</v>
      </c>
    </row>
    <row r="213" customFormat="false" ht="15.75" hidden="false" customHeight="false" outlineLevel="0" collapsed="false">
      <c r="A213" s="42" t="s">
        <v>1544</v>
      </c>
      <c r="B213" s="43" t="s">
        <v>1545</v>
      </c>
      <c r="C213" s="44" t="s">
        <v>86</v>
      </c>
      <c r="D213" s="43" t="s">
        <v>1546</v>
      </c>
      <c r="E213" s="45" t="n">
        <v>43395.1904050926</v>
      </c>
      <c r="F213" s="43"/>
      <c r="G213" s="43" t="s">
        <v>88</v>
      </c>
      <c r="H213" s="43"/>
      <c r="I213" s="43"/>
      <c r="J213" s="43" t="s">
        <v>1547</v>
      </c>
      <c r="K213" s="43"/>
      <c r="L213" s="43" t="s">
        <v>81</v>
      </c>
      <c r="M213" s="46" t="s">
        <v>1548</v>
      </c>
      <c r="N213" s="43" t="n">
        <v>92</v>
      </c>
      <c r="O213" s="43" t="n">
        <v>189</v>
      </c>
      <c r="P213" s="43"/>
      <c r="Q213" s="46" t="s">
        <v>1549</v>
      </c>
      <c r="R213" s="43" t="s">
        <v>92</v>
      </c>
    </row>
    <row r="214" customFormat="false" ht="15.75" hidden="false" customHeight="false" outlineLevel="0" collapsed="false">
      <c r="A214" s="42" t="s">
        <v>1550</v>
      </c>
      <c r="B214" s="43" t="s">
        <v>1551</v>
      </c>
      <c r="C214" s="44" t="s">
        <v>1552</v>
      </c>
      <c r="D214" s="43" t="s">
        <v>1553</v>
      </c>
      <c r="E214" s="45" t="n">
        <v>43395.1902777778</v>
      </c>
      <c r="F214" s="43"/>
      <c r="G214" s="43" t="s">
        <v>55</v>
      </c>
      <c r="H214" s="43"/>
      <c r="I214" s="43"/>
      <c r="J214" s="43" t="s">
        <v>1554</v>
      </c>
      <c r="K214" s="43"/>
      <c r="L214" s="43" t="s">
        <v>57</v>
      </c>
      <c r="M214" s="46" t="s">
        <v>1555</v>
      </c>
      <c r="N214" s="43" t="n">
        <v>361</v>
      </c>
      <c r="O214" s="43" t="n">
        <v>1292</v>
      </c>
      <c r="P214" s="43"/>
      <c r="Q214" s="46" t="s">
        <v>1556</v>
      </c>
      <c r="R214" s="43" t="s">
        <v>1557</v>
      </c>
    </row>
    <row r="215" customFormat="false" ht="15.75" hidden="false" customHeight="false" outlineLevel="0" collapsed="false">
      <c r="A215" s="42" t="s">
        <v>1558</v>
      </c>
      <c r="B215" s="43" t="s">
        <v>1559</v>
      </c>
      <c r="C215" s="44" t="s">
        <v>1560</v>
      </c>
      <c r="D215" s="43" t="s">
        <v>1561</v>
      </c>
      <c r="E215" s="45" t="n">
        <v>43395.190150463</v>
      </c>
      <c r="F215" s="43"/>
      <c r="G215" s="43" t="s">
        <v>55</v>
      </c>
      <c r="H215" s="43"/>
      <c r="I215" s="43"/>
      <c r="J215" s="43" t="s">
        <v>1562</v>
      </c>
      <c r="K215" s="43"/>
      <c r="L215" s="43" t="s">
        <v>57</v>
      </c>
      <c r="M215" s="46" t="s">
        <v>1563</v>
      </c>
      <c r="N215" s="43" t="n">
        <v>1669</v>
      </c>
      <c r="O215" s="43" t="n">
        <v>379</v>
      </c>
      <c r="P215" s="43" t="s">
        <v>421</v>
      </c>
      <c r="Q215" s="46" t="s">
        <v>1564</v>
      </c>
      <c r="R215" s="43" t="s">
        <v>1565</v>
      </c>
    </row>
    <row r="216" customFormat="false" ht="15.75" hidden="false" customHeight="false" outlineLevel="0" collapsed="false">
      <c r="A216" s="42" t="s">
        <v>1566</v>
      </c>
      <c r="B216" s="43" t="s">
        <v>1567</v>
      </c>
      <c r="C216" s="44" t="s">
        <v>53</v>
      </c>
      <c r="D216" s="43" t="s">
        <v>1568</v>
      </c>
      <c r="E216" s="45" t="n">
        <v>43395.1900347222</v>
      </c>
      <c r="F216" s="43"/>
      <c r="G216" s="43" t="s">
        <v>55</v>
      </c>
      <c r="H216" s="43"/>
      <c r="I216" s="43"/>
      <c r="J216" s="43" t="s">
        <v>1569</v>
      </c>
      <c r="K216" s="43"/>
      <c r="L216" s="43" t="s">
        <v>151</v>
      </c>
      <c r="M216" s="46" t="s">
        <v>1570</v>
      </c>
      <c r="N216" s="43" t="n">
        <v>350</v>
      </c>
      <c r="O216" s="43" t="n">
        <v>646</v>
      </c>
      <c r="P216" s="43" t="s">
        <v>1571</v>
      </c>
      <c r="Q216" s="46" t="s">
        <v>1572</v>
      </c>
      <c r="R216" s="43" t="s">
        <v>61</v>
      </c>
    </row>
    <row r="217" customFormat="false" ht="15.75" hidden="false" customHeight="false" outlineLevel="0" collapsed="false">
      <c r="A217" s="42" t="s">
        <v>1573</v>
      </c>
      <c r="B217" s="43" t="s">
        <v>1574</v>
      </c>
      <c r="C217" s="44" t="s">
        <v>1575</v>
      </c>
      <c r="D217" s="43" t="s">
        <v>1576</v>
      </c>
      <c r="E217" s="45" t="n">
        <v>43395.1898263889</v>
      </c>
      <c r="F217" s="43"/>
      <c r="G217" s="43" t="s">
        <v>55</v>
      </c>
      <c r="H217" s="43"/>
      <c r="I217" s="43"/>
      <c r="J217" s="43" t="s">
        <v>1577</v>
      </c>
      <c r="K217" s="43"/>
      <c r="L217" s="43" t="s">
        <v>151</v>
      </c>
      <c r="M217" s="46" t="s">
        <v>1578</v>
      </c>
      <c r="N217" s="43" t="n">
        <v>169</v>
      </c>
      <c r="O217" s="43" t="n">
        <v>479</v>
      </c>
      <c r="P217" s="43" t="s">
        <v>1579</v>
      </c>
      <c r="Q217" s="46" t="s">
        <v>1580</v>
      </c>
      <c r="R217" s="43" t="s">
        <v>1581</v>
      </c>
    </row>
    <row r="218" customFormat="false" ht="15.75" hidden="false" customHeight="false" outlineLevel="0" collapsed="false">
      <c r="A218" s="42" t="s">
        <v>1582</v>
      </c>
      <c r="B218" s="43" t="s">
        <v>1583</v>
      </c>
      <c r="C218" s="44" t="s">
        <v>1584</v>
      </c>
      <c r="D218" s="43" t="s">
        <v>1585</v>
      </c>
      <c r="E218" s="45" t="n">
        <v>43395.1896180556</v>
      </c>
      <c r="F218" s="43"/>
      <c r="G218" s="43" t="s">
        <v>55</v>
      </c>
      <c r="H218" s="43" t="s">
        <v>1586</v>
      </c>
      <c r="I218" s="43" t="s">
        <v>1587</v>
      </c>
      <c r="J218" s="43" t="s">
        <v>1588</v>
      </c>
      <c r="K218" s="43" t="s">
        <v>1589</v>
      </c>
      <c r="L218" s="43" t="s">
        <v>57</v>
      </c>
      <c r="M218" s="46" t="s">
        <v>1590</v>
      </c>
      <c r="N218" s="43" t="n">
        <v>86</v>
      </c>
      <c r="O218" s="43" t="n">
        <v>995</v>
      </c>
      <c r="P218" s="43" t="s">
        <v>1431</v>
      </c>
      <c r="Q218" s="46" t="s">
        <v>1591</v>
      </c>
      <c r="R218" s="43" t="s">
        <v>1592</v>
      </c>
    </row>
    <row r="219" customFormat="false" ht="15.75" hidden="false" customHeight="false" outlineLevel="0" collapsed="false">
      <c r="A219" s="42" t="s">
        <v>1593</v>
      </c>
      <c r="B219" s="43" t="s">
        <v>1594</v>
      </c>
      <c r="C219" s="44" t="s">
        <v>86</v>
      </c>
      <c r="D219" s="43" t="s">
        <v>1585</v>
      </c>
      <c r="E219" s="45" t="n">
        <v>43395.1896180556</v>
      </c>
      <c r="F219" s="43"/>
      <c r="G219" s="43" t="s">
        <v>88</v>
      </c>
      <c r="H219" s="43"/>
      <c r="I219" s="43"/>
      <c r="J219" s="43" t="s">
        <v>1595</v>
      </c>
      <c r="K219" s="43"/>
      <c r="L219" s="43" t="s">
        <v>81</v>
      </c>
      <c r="M219" s="46" t="s">
        <v>1596</v>
      </c>
      <c r="N219" s="43" t="n">
        <v>255</v>
      </c>
      <c r="O219" s="43" t="n">
        <v>585</v>
      </c>
      <c r="P219" s="43"/>
      <c r="Q219" s="46" t="s">
        <v>1597</v>
      </c>
      <c r="R219" s="43" t="s">
        <v>92</v>
      </c>
    </row>
    <row r="220" customFormat="false" ht="15.75" hidden="false" customHeight="false" outlineLevel="0" collapsed="false">
      <c r="A220" s="42" t="s">
        <v>1598</v>
      </c>
      <c r="B220" s="43" t="s">
        <v>1599</v>
      </c>
      <c r="C220" s="44" t="s">
        <v>1600</v>
      </c>
      <c r="D220" s="43" t="s">
        <v>1601</v>
      </c>
      <c r="E220" s="45" t="n">
        <v>43395.189375</v>
      </c>
      <c r="F220" s="43"/>
      <c r="G220" s="43" t="s">
        <v>55</v>
      </c>
      <c r="H220" s="43"/>
      <c r="I220" s="43"/>
      <c r="J220" s="43" t="s">
        <v>1602</v>
      </c>
      <c r="K220" s="43"/>
      <c r="L220" s="43" t="s">
        <v>57</v>
      </c>
      <c r="M220" s="46" t="s">
        <v>1603</v>
      </c>
      <c r="N220" s="43" t="n">
        <v>24</v>
      </c>
      <c r="O220" s="43" t="n">
        <v>16</v>
      </c>
      <c r="P220" s="43" t="s">
        <v>183</v>
      </c>
      <c r="Q220" s="46" t="s">
        <v>1604</v>
      </c>
      <c r="R220" s="43" t="s">
        <v>1605</v>
      </c>
    </row>
    <row r="221" customFormat="false" ht="15.75" hidden="false" customHeight="false" outlineLevel="0" collapsed="false">
      <c r="A221" s="42" t="s">
        <v>1606</v>
      </c>
      <c r="B221" s="43" t="s">
        <v>1607</v>
      </c>
      <c r="C221" s="44" t="s">
        <v>217</v>
      </c>
      <c r="D221" s="43" t="s">
        <v>1608</v>
      </c>
      <c r="E221" s="45" t="n">
        <v>43395.1892708333</v>
      </c>
      <c r="F221" s="43"/>
      <c r="G221" s="43" t="s">
        <v>55</v>
      </c>
      <c r="H221" s="43"/>
      <c r="I221" s="43"/>
      <c r="J221" s="43" t="s">
        <v>1609</v>
      </c>
      <c r="K221" s="43"/>
      <c r="L221" s="43" t="s">
        <v>57</v>
      </c>
      <c r="M221" s="46" t="s">
        <v>1610</v>
      </c>
      <c r="N221" s="43" t="n">
        <v>1529</v>
      </c>
      <c r="O221" s="43" t="n">
        <v>819</v>
      </c>
      <c r="P221" s="43" t="s">
        <v>1611</v>
      </c>
      <c r="Q221" s="46" t="s">
        <v>1612</v>
      </c>
      <c r="R221" s="43" t="s">
        <v>222</v>
      </c>
    </row>
    <row r="222" customFormat="false" ht="15.75" hidden="false" customHeight="false" outlineLevel="0" collapsed="false">
      <c r="A222" s="42" t="s">
        <v>1613</v>
      </c>
      <c r="B222" s="43" t="s">
        <v>1614</v>
      </c>
      <c r="C222" s="44" t="s">
        <v>666</v>
      </c>
      <c r="D222" s="43" t="s">
        <v>1615</v>
      </c>
      <c r="E222" s="45" t="n">
        <v>43395.1891666667</v>
      </c>
      <c r="F222" s="43"/>
      <c r="G222" s="43" t="s">
        <v>88</v>
      </c>
      <c r="H222" s="43"/>
      <c r="I222" s="43"/>
      <c r="J222" s="43" t="s">
        <v>1616</v>
      </c>
      <c r="K222" s="43"/>
      <c r="L222" s="43" t="s">
        <v>57</v>
      </c>
      <c r="M222" s="46" t="s">
        <v>1617</v>
      </c>
      <c r="N222" s="43" t="n">
        <v>310</v>
      </c>
      <c r="O222" s="43" t="n">
        <v>188</v>
      </c>
      <c r="P222" s="43" t="s">
        <v>1618</v>
      </c>
      <c r="Q222" s="46" t="s">
        <v>1619</v>
      </c>
      <c r="R222" s="43" t="s">
        <v>671</v>
      </c>
    </row>
    <row r="223" customFormat="false" ht="15.75" hidden="false" customHeight="false" outlineLevel="0" collapsed="false">
      <c r="A223" s="42" t="s">
        <v>1620</v>
      </c>
      <c r="B223" s="43" t="s">
        <v>1053</v>
      </c>
      <c r="C223" s="44" t="s">
        <v>538</v>
      </c>
      <c r="D223" s="43" t="s">
        <v>1621</v>
      </c>
      <c r="E223" s="45" t="n">
        <v>43395.1891550926</v>
      </c>
      <c r="F223" s="43"/>
      <c r="G223" s="43" t="s">
        <v>55</v>
      </c>
      <c r="H223" s="43"/>
      <c r="I223" s="43"/>
      <c r="J223" s="43" t="s">
        <v>1055</v>
      </c>
      <c r="K223" s="43"/>
      <c r="L223" s="43" t="s">
        <v>57</v>
      </c>
      <c r="M223" s="46" t="s">
        <v>1056</v>
      </c>
      <c r="N223" s="43" t="n">
        <v>547</v>
      </c>
      <c r="O223" s="43" t="n">
        <v>185</v>
      </c>
      <c r="P223" s="43"/>
      <c r="Q223" s="46" t="s">
        <v>1622</v>
      </c>
      <c r="R223" s="43" t="s">
        <v>542</v>
      </c>
    </row>
    <row r="224" customFormat="false" ht="15.75" hidden="false" customHeight="false" outlineLevel="0" collapsed="false">
      <c r="A224" s="42" t="s">
        <v>1623</v>
      </c>
      <c r="B224" s="43" t="s">
        <v>1624</v>
      </c>
      <c r="C224" s="44" t="s">
        <v>53</v>
      </c>
      <c r="D224" s="43" t="s">
        <v>1625</v>
      </c>
      <c r="E224" s="45" t="n">
        <v>43395.1889583333</v>
      </c>
      <c r="F224" s="43"/>
      <c r="G224" s="43" t="s">
        <v>55</v>
      </c>
      <c r="H224" s="43"/>
      <c r="I224" s="43"/>
      <c r="J224" s="43" t="s">
        <v>1626</v>
      </c>
      <c r="K224" s="43"/>
      <c r="L224" s="43" t="s">
        <v>57</v>
      </c>
      <c r="M224" s="46" t="s">
        <v>1627</v>
      </c>
      <c r="N224" s="43" t="n">
        <v>19</v>
      </c>
      <c r="O224" s="43" t="n">
        <v>71</v>
      </c>
      <c r="P224" s="43"/>
      <c r="Q224" s="46" t="s">
        <v>1628</v>
      </c>
      <c r="R224" s="43" t="s">
        <v>61</v>
      </c>
    </row>
    <row r="225" customFormat="false" ht="15.75" hidden="false" customHeight="false" outlineLevel="0" collapsed="false">
      <c r="A225" s="42" t="s">
        <v>1629</v>
      </c>
      <c r="B225" s="43" t="s">
        <v>1630</v>
      </c>
      <c r="C225" s="44" t="s">
        <v>1631</v>
      </c>
      <c r="D225" s="43" t="s">
        <v>1632</v>
      </c>
      <c r="E225" s="45" t="n">
        <v>43395.1889236111</v>
      </c>
      <c r="F225" s="43"/>
      <c r="G225" s="43" t="s">
        <v>88</v>
      </c>
      <c r="H225" s="43"/>
      <c r="I225" s="43"/>
      <c r="J225" s="43" t="s">
        <v>1633</v>
      </c>
      <c r="K225" s="43"/>
      <c r="L225" s="43" t="s">
        <v>151</v>
      </c>
      <c r="M225" s="46" t="s">
        <v>1634</v>
      </c>
      <c r="N225" s="43" t="n">
        <v>61</v>
      </c>
      <c r="O225" s="43" t="n">
        <v>149</v>
      </c>
      <c r="P225" s="43" t="s">
        <v>1635</v>
      </c>
      <c r="Q225" s="46" t="s">
        <v>1636</v>
      </c>
      <c r="R225" s="43" t="s">
        <v>1637</v>
      </c>
    </row>
    <row r="226" customFormat="false" ht="15.75" hidden="false" customHeight="false" outlineLevel="0" collapsed="false">
      <c r="A226" s="42" t="s">
        <v>1638</v>
      </c>
      <c r="B226" s="43" t="s">
        <v>1639</v>
      </c>
      <c r="C226" s="44" t="s">
        <v>1640</v>
      </c>
      <c r="D226" s="43" t="s">
        <v>1641</v>
      </c>
      <c r="E226" s="45" t="n">
        <v>43395.1887268518</v>
      </c>
      <c r="F226" s="43"/>
      <c r="G226" s="43" t="s">
        <v>55</v>
      </c>
      <c r="H226" s="43"/>
      <c r="I226" s="43"/>
      <c r="J226" s="43" t="s">
        <v>1642</v>
      </c>
      <c r="K226" s="43"/>
      <c r="L226" s="43" t="s">
        <v>81</v>
      </c>
      <c r="M226" s="46" t="s">
        <v>1643</v>
      </c>
      <c r="N226" s="43" t="n">
        <v>368</v>
      </c>
      <c r="O226" s="43" t="n">
        <v>1312</v>
      </c>
      <c r="P226" s="43"/>
      <c r="Q226" s="46" t="s">
        <v>1644</v>
      </c>
      <c r="R226" s="43" t="s">
        <v>1645</v>
      </c>
    </row>
    <row r="227" customFormat="false" ht="15.75" hidden="false" customHeight="false" outlineLevel="0" collapsed="false">
      <c r="A227" s="42" t="s">
        <v>1646</v>
      </c>
      <c r="B227" s="43" t="s">
        <v>1647</v>
      </c>
      <c r="C227" s="44" t="s">
        <v>1648</v>
      </c>
      <c r="D227" s="43" t="s">
        <v>1649</v>
      </c>
      <c r="E227" s="45" t="n">
        <v>43395.1887152778</v>
      </c>
      <c r="F227" s="43"/>
      <c r="G227" s="43" t="s">
        <v>88</v>
      </c>
      <c r="H227" s="43"/>
      <c r="I227" s="43"/>
      <c r="J227" s="43" t="s">
        <v>1650</v>
      </c>
      <c r="K227" s="43"/>
      <c r="L227" s="43" t="s">
        <v>151</v>
      </c>
      <c r="M227" s="46" t="s">
        <v>1651</v>
      </c>
      <c r="N227" s="43" t="n">
        <v>11373</v>
      </c>
      <c r="O227" s="43" t="n">
        <v>12128</v>
      </c>
      <c r="P227" s="43"/>
      <c r="Q227" s="46" t="s">
        <v>1652</v>
      </c>
      <c r="R227" s="43" t="s">
        <v>1653</v>
      </c>
    </row>
    <row r="228" customFormat="false" ht="15.75" hidden="false" customHeight="false" outlineLevel="0" collapsed="false">
      <c r="A228" s="42" t="s">
        <v>1654</v>
      </c>
      <c r="B228" s="43" t="s">
        <v>1655</v>
      </c>
      <c r="C228" s="44" t="s">
        <v>1552</v>
      </c>
      <c r="D228" s="43" t="s">
        <v>1656</v>
      </c>
      <c r="E228" s="45" t="n">
        <v>43395.1886574074</v>
      </c>
      <c r="F228" s="43"/>
      <c r="G228" s="43" t="s">
        <v>55</v>
      </c>
      <c r="H228" s="43"/>
      <c r="I228" s="43"/>
      <c r="J228" s="43" t="s">
        <v>1657</v>
      </c>
      <c r="K228" s="43"/>
      <c r="L228" s="43" t="s">
        <v>151</v>
      </c>
      <c r="M228" s="46" t="s">
        <v>1658</v>
      </c>
      <c r="N228" s="43" t="n">
        <v>967</v>
      </c>
      <c r="O228" s="43" t="n">
        <v>1908</v>
      </c>
      <c r="P228" s="43" t="s">
        <v>1659</v>
      </c>
      <c r="Q228" s="46" t="s">
        <v>1660</v>
      </c>
      <c r="R228" s="43" t="s">
        <v>1557</v>
      </c>
    </row>
    <row r="229" customFormat="false" ht="15.75" hidden="false" customHeight="false" outlineLevel="0" collapsed="false">
      <c r="A229" s="42" t="s">
        <v>1661</v>
      </c>
      <c r="B229" s="43" t="s">
        <v>1662</v>
      </c>
      <c r="C229" s="44" t="s">
        <v>217</v>
      </c>
      <c r="D229" s="43" t="s">
        <v>1663</v>
      </c>
      <c r="E229" s="45" t="n">
        <v>43395.1886342593</v>
      </c>
      <c r="F229" s="43"/>
      <c r="G229" s="43" t="s">
        <v>55</v>
      </c>
      <c r="H229" s="43"/>
      <c r="I229" s="43"/>
      <c r="J229" s="43" t="s">
        <v>1664</v>
      </c>
      <c r="K229" s="43"/>
      <c r="L229" s="43" t="s">
        <v>57</v>
      </c>
      <c r="M229" s="46" t="s">
        <v>75</v>
      </c>
      <c r="N229" s="43" t="n">
        <v>17</v>
      </c>
      <c r="O229" s="43" t="n">
        <v>448</v>
      </c>
      <c r="P229" s="43" t="s">
        <v>183</v>
      </c>
      <c r="Q229" s="46" t="s">
        <v>1665</v>
      </c>
      <c r="R229" s="43" t="s">
        <v>222</v>
      </c>
    </row>
    <row r="230" customFormat="false" ht="15.75" hidden="false" customHeight="false" outlineLevel="0" collapsed="false">
      <c r="A230" s="42" t="s">
        <v>1666</v>
      </c>
      <c r="B230" s="43" t="s">
        <v>1667</v>
      </c>
      <c r="C230" s="44" t="s">
        <v>1668</v>
      </c>
      <c r="D230" s="43" t="s">
        <v>1669</v>
      </c>
      <c r="E230" s="45" t="n">
        <v>43395.1886111111</v>
      </c>
      <c r="F230" s="43"/>
      <c r="G230" s="43" t="s">
        <v>88</v>
      </c>
      <c r="H230" s="43"/>
      <c r="I230" s="43"/>
      <c r="J230" s="43" t="s">
        <v>1670</v>
      </c>
      <c r="K230" s="43"/>
      <c r="L230" s="43" t="s">
        <v>151</v>
      </c>
      <c r="M230" s="46" t="s">
        <v>1671</v>
      </c>
      <c r="N230" s="43" t="n">
        <v>53</v>
      </c>
      <c r="O230" s="43" t="n">
        <v>532</v>
      </c>
      <c r="P230" s="43" t="s">
        <v>706</v>
      </c>
      <c r="Q230" s="46" t="s">
        <v>1672</v>
      </c>
      <c r="R230" s="43" t="s">
        <v>1673</v>
      </c>
    </row>
    <row r="231" customFormat="false" ht="15.75" hidden="false" customHeight="false" outlineLevel="0" collapsed="false">
      <c r="A231" s="42" t="s">
        <v>1674</v>
      </c>
      <c r="B231" s="43" t="s">
        <v>1675</v>
      </c>
      <c r="C231" s="44" t="s">
        <v>1676</v>
      </c>
      <c r="D231" s="43" t="s">
        <v>1677</v>
      </c>
      <c r="E231" s="45" t="n">
        <v>43395.1884143519</v>
      </c>
      <c r="F231" s="43"/>
      <c r="G231" s="43" t="s">
        <v>55</v>
      </c>
      <c r="H231" s="43"/>
      <c r="I231" s="43"/>
      <c r="J231" s="43" t="s">
        <v>1678</v>
      </c>
      <c r="K231" s="43"/>
      <c r="L231" s="43" t="s">
        <v>151</v>
      </c>
      <c r="M231" s="46" t="s">
        <v>1679</v>
      </c>
      <c r="N231" s="43" t="n">
        <v>76</v>
      </c>
      <c r="O231" s="43" t="n">
        <v>182</v>
      </c>
      <c r="P231" s="43" t="s">
        <v>1680</v>
      </c>
      <c r="Q231" s="46" t="s">
        <v>1681</v>
      </c>
      <c r="R231" s="43" t="s">
        <v>1682</v>
      </c>
    </row>
    <row r="232" customFormat="false" ht="15.75" hidden="false" customHeight="false" outlineLevel="0" collapsed="false">
      <c r="A232" s="42" t="s">
        <v>1683</v>
      </c>
      <c r="B232" s="43" t="s">
        <v>1684</v>
      </c>
      <c r="C232" s="44" t="s">
        <v>1685</v>
      </c>
      <c r="D232" s="43" t="s">
        <v>1686</v>
      </c>
      <c r="E232" s="45" t="n">
        <v>43395.1883564815</v>
      </c>
      <c r="F232" s="43"/>
      <c r="G232" s="43" t="s">
        <v>55</v>
      </c>
      <c r="H232" s="43"/>
      <c r="I232" s="43"/>
      <c r="J232" s="43" t="s">
        <v>1687</v>
      </c>
      <c r="K232" s="43"/>
      <c r="L232" s="43" t="s">
        <v>81</v>
      </c>
      <c r="M232" s="46" t="s">
        <v>1688</v>
      </c>
      <c r="N232" s="43" t="n">
        <v>401353</v>
      </c>
      <c r="O232" s="43" t="n">
        <v>406</v>
      </c>
      <c r="P232" s="43" t="s">
        <v>1689</v>
      </c>
      <c r="Q232" s="46" t="s">
        <v>1690</v>
      </c>
      <c r="R232" s="43" t="s">
        <v>1691</v>
      </c>
    </row>
    <row r="233" customFormat="false" ht="15.75" hidden="false" customHeight="false" outlineLevel="0" collapsed="false">
      <c r="A233" s="42" t="s">
        <v>1692</v>
      </c>
      <c r="B233" s="43" t="s">
        <v>1693</v>
      </c>
      <c r="C233" s="44" t="s">
        <v>1694</v>
      </c>
      <c r="D233" s="43" t="s">
        <v>1695</v>
      </c>
      <c r="E233" s="45" t="n">
        <v>43395.1880902778</v>
      </c>
      <c r="F233" s="43"/>
      <c r="G233" s="43" t="s">
        <v>55</v>
      </c>
      <c r="H233" s="43"/>
      <c r="I233" s="43"/>
      <c r="J233" s="43" t="s">
        <v>1696</v>
      </c>
      <c r="K233" s="43"/>
      <c r="L233" s="43" t="s">
        <v>57</v>
      </c>
      <c r="M233" s="46" t="s">
        <v>1697</v>
      </c>
      <c r="N233" s="43" t="n">
        <v>1646</v>
      </c>
      <c r="O233" s="43" t="n">
        <v>134</v>
      </c>
      <c r="P233" s="43" t="s">
        <v>183</v>
      </c>
      <c r="Q233" s="46" t="s">
        <v>1698</v>
      </c>
      <c r="R233" s="43" t="s">
        <v>1699</v>
      </c>
    </row>
    <row r="234" customFormat="false" ht="15.75" hidden="false" customHeight="false" outlineLevel="0" collapsed="false">
      <c r="A234" s="42" t="s">
        <v>1700</v>
      </c>
      <c r="B234" s="43" t="s">
        <v>1701</v>
      </c>
      <c r="C234" s="44" t="s">
        <v>1702</v>
      </c>
      <c r="D234" s="43" t="s">
        <v>1703</v>
      </c>
      <c r="E234" s="45" t="n">
        <v>43395.1878009259</v>
      </c>
      <c r="F234" s="43"/>
      <c r="G234" s="43" t="s">
        <v>55</v>
      </c>
      <c r="H234" s="43"/>
      <c r="I234" s="43"/>
      <c r="J234" s="43" t="s">
        <v>1704</v>
      </c>
      <c r="K234" s="43"/>
      <c r="L234" s="43" t="s">
        <v>151</v>
      </c>
      <c r="M234" s="46" t="s">
        <v>1705</v>
      </c>
      <c r="N234" s="43" t="n">
        <v>599</v>
      </c>
      <c r="O234" s="43" t="n">
        <v>1266</v>
      </c>
      <c r="P234" s="43" t="s">
        <v>1706</v>
      </c>
      <c r="Q234" s="46" t="s">
        <v>1707</v>
      </c>
      <c r="R234" s="43" t="s">
        <v>1708</v>
      </c>
    </row>
    <row r="235" customFormat="false" ht="15.75" hidden="false" customHeight="false" outlineLevel="0" collapsed="false">
      <c r="A235" s="42" t="s">
        <v>1709</v>
      </c>
      <c r="B235" s="43" t="s">
        <v>1710</v>
      </c>
      <c r="C235" s="44" t="s">
        <v>1711</v>
      </c>
      <c r="D235" s="43" t="s">
        <v>1712</v>
      </c>
      <c r="E235" s="45" t="n">
        <v>43395.1877430556</v>
      </c>
      <c r="F235" s="43"/>
      <c r="G235" s="43" t="s">
        <v>55</v>
      </c>
      <c r="H235" s="43"/>
      <c r="I235" s="43"/>
      <c r="J235" s="43" t="s">
        <v>1713</v>
      </c>
      <c r="K235" s="43"/>
      <c r="L235" s="43" t="s">
        <v>57</v>
      </c>
      <c r="M235" s="46" t="s">
        <v>1714</v>
      </c>
      <c r="N235" s="43" t="n">
        <v>20</v>
      </c>
      <c r="O235" s="43" t="n">
        <v>30</v>
      </c>
      <c r="P235" s="43"/>
      <c r="Q235" s="46" t="s">
        <v>1715</v>
      </c>
      <c r="R235" s="43" t="s">
        <v>1716</v>
      </c>
    </row>
    <row r="236" customFormat="false" ht="15.75" hidden="false" customHeight="false" outlineLevel="0" collapsed="false">
      <c r="A236" s="42" t="s">
        <v>1717</v>
      </c>
      <c r="B236" s="43" t="s">
        <v>1710</v>
      </c>
      <c r="C236" s="44" t="s">
        <v>1718</v>
      </c>
      <c r="D236" s="43" t="s">
        <v>1719</v>
      </c>
      <c r="E236" s="45" t="n">
        <v>43395.1876967593</v>
      </c>
      <c r="F236" s="43"/>
      <c r="G236" s="43" t="s">
        <v>55</v>
      </c>
      <c r="H236" s="43"/>
      <c r="I236" s="43"/>
      <c r="J236" s="43" t="s">
        <v>1713</v>
      </c>
      <c r="K236" s="43"/>
      <c r="L236" s="43" t="s">
        <v>57</v>
      </c>
      <c r="M236" s="46" t="s">
        <v>1714</v>
      </c>
      <c r="N236" s="43" t="n">
        <v>20</v>
      </c>
      <c r="O236" s="43" t="n">
        <v>30</v>
      </c>
      <c r="P236" s="43"/>
      <c r="Q236" s="46" t="s">
        <v>1720</v>
      </c>
      <c r="R236" s="43" t="s">
        <v>1721</v>
      </c>
    </row>
    <row r="237" customFormat="false" ht="15.75" hidden="false" customHeight="false" outlineLevel="0" collapsed="false">
      <c r="A237" s="42" t="s">
        <v>1722</v>
      </c>
      <c r="B237" s="43" t="s">
        <v>1710</v>
      </c>
      <c r="C237" s="44" t="s">
        <v>1723</v>
      </c>
      <c r="D237" s="43" t="s">
        <v>1724</v>
      </c>
      <c r="E237" s="45" t="n">
        <v>43395.1876273148</v>
      </c>
      <c r="F237" s="43"/>
      <c r="G237" s="43" t="s">
        <v>55</v>
      </c>
      <c r="H237" s="43"/>
      <c r="I237" s="43"/>
      <c r="J237" s="43" t="s">
        <v>1713</v>
      </c>
      <c r="K237" s="43"/>
      <c r="L237" s="43" t="s">
        <v>57</v>
      </c>
      <c r="M237" s="46" t="s">
        <v>1714</v>
      </c>
      <c r="N237" s="43" t="n">
        <v>20</v>
      </c>
      <c r="O237" s="43" t="n">
        <v>30</v>
      </c>
      <c r="P237" s="43"/>
      <c r="Q237" s="46" t="s">
        <v>1725</v>
      </c>
      <c r="R237" s="43" t="s">
        <v>1726</v>
      </c>
    </row>
    <row r="238" customFormat="false" ht="15.75" hidden="false" customHeight="false" outlineLevel="0" collapsed="false">
      <c r="A238" s="42" t="s">
        <v>1727</v>
      </c>
      <c r="B238" s="43" t="s">
        <v>1728</v>
      </c>
      <c r="C238" s="44" t="s">
        <v>1729</v>
      </c>
      <c r="D238" s="43" t="s">
        <v>1730</v>
      </c>
      <c r="E238" s="45" t="n">
        <v>43395.1875231482</v>
      </c>
      <c r="F238" s="43"/>
      <c r="G238" s="43" t="s">
        <v>55</v>
      </c>
      <c r="H238" s="43" t="s">
        <v>1731</v>
      </c>
      <c r="I238" s="43" t="s">
        <v>1732</v>
      </c>
      <c r="J238" s="43" t="s">
        <v>1733</v>
      </c>
      <c r="K238" s="43" t="s">
        <v>1734</v>
      </c>
      <c r="L238" s="43" t="s">
        <v>151</v>
      </c>
      <c r="M238" s="46" t="s">
        <v>1735</v>
      </c>
      <c r="N238" s="43" t="n">
        <v>2568</v>
      </c>
      <c r="O238" s="43" t="n">
        <v>525</v>
      </c>
      <c r="P238" s="43" t="s">
        <v>183</v>
      </c>
      <c r="Q238" s="46" t="s">
        <v>1736</v>
      </c>
      <c r="R238" s="43" t="s">
        <v>1737</v>
      </c>
    </row>
    <row r="239" customFormat="false" ht="15.75" hidden="false" customHeight="false" outlineLevel="0" collapsed="false">
      <c r="A239" s="42" t="s">
        <v>1738</v>
      </c>
      <c r="B239" s="43" t="s">
        <v>1739</v>
      </c>
      <c r="C239" s="44" t="s">
        <v>1740</v>
      </c>
      <c r="D239" s="43" t="s">
        <v>1741</v>
      </c>
      <c r="E239" s="45" t="n">
        <v>43395.1873726852</v>
      </c>
      <c r="F239" s="43"/>
      <c r="G239" s="43" t="s">
        <v>88</v>
      </c>
      <c r="H239" s="43"/>
      <c r="I239" s="43"/>
      <c r="J239" s="43" t="s">
        <v>1742</v>
      </c>
      <c r="K239" s="43"/>
      <c r="L239" s="43" t="s">
        <v>57</v>
      </c>
      <c r="M239" s="46" t="s">
        <v>1743</v>
      </c>
      <c r="N239" s="43" t="n">
        <v>2884</v>
      </c>
      <c r="O239" s="43" t="n">
        <v>3538</v>
      </c>
      <c r="P239" s="43" t="s">
        <v>1744</v>
      </c>
      <c r="Q239" s="46" t="s">
        <v>1745</v>
      </c>
      <c r="R239" s="43" t="s">
        <v>1746</v>
      </c>
    </row>
    <row r="240" customFormat="false" ht="15.75" hidden="false" customHeight="false" outlineLevel="0" collapsed="false">
      <c r="A240" s="42" t="s">
        <v>1747</v>
      </c>
      <c r="B240" s="43" t="s">
        <v>1710</v>
      </c>
      <c r="C240" s="44" t="s">
        <v>1748</v>
      </c>
      <c r="D240" s="43" t="s">
        <v>1749</v>
      </c>
      <c r="E240" s="45" t="n">
        <v>43395.1872800926</v>
      </c>
      <c r="F240" s="43"/>
      <c r="G240" s="43" t="s">
        <v>55</v>
      </c>
      <c r="H240" s="43"/>
      <c r="I240" s="43"/>
      <c r="J240" s="43" t="s">
        <v>1713</v>
      </c>
      <c r="K240" s="43"/>
      <c r="L240" s="43" t="s">
        <v>57</v>
      </c>
      <c r="M240" s="46" t="s">
        <v>1714</v>
      </c>
      <c r="N240" s="43" t="n">
        <v>20</v>
      </c>
      <c r="O240" s="43" t="n">
        <v>30</v>
      </c>
      <c r="P240" s="43"/>
      <c r="Q240" s="46" t="s">
        <v>1750</v>
      </c>
      <c r="R240" s="43" t="s">
        <v>1751</v>
      </c>
    </row>
    <row r="241" customFormat="false" ht="15.75" hidden="false" customHeight="false" outlineLevel="0" collapsed="false">
      <c r="A241" s="42" t="s">
        <v>1752</v>
      </c>
      <c r="B241" s="43" t="s">
        <v>1753</v>
      </c>
      <c r="C241" s="44" t="s">
        <v>1754</v>
      </c>
      <c r="D241" s="43" t="s">
        <v>1755</v>
      </c>
      <c r="E241" s="45" t="n">
        <v>43395.1872337963</v>
      </c>
      <c r="F241" s="43"/>
      <c r="G241" s="43" t="s">
        <v>55</v>
      </c>
      <c r="H241" s="43"/>
      <c r="I241" s="43"/>
      <c r="J241" s="43" t="s">
        <v>1756</v>
      </c>
      <c r="K241" s="43"/>
      <c r="L241" s="43" t="s">
        <v>1023</v>
      </c>
      <c r="M241" s="46" t="s">
        <v>1757</v>
      </c>
      <c r="N241" s="43" t="n">
        <v>482</v>
      </c>
      <c r="O241" s="43" t="n">
        <v>89</v>
      </c>
      <c r="P241" s="43" t="s">
        <v>183</v>
      </c>
      <c r="Q241" s="46" t="s">
        <v>1758</v>
      </c>
      <c r="R241" s="43" t="s">
        <v>1759</v>
      </c>
    </row>
    <row r="242" customFormat="false" ht="15.75" hidden="false" customHeight="false" outlineLevel="0" collapsed="false">
      <c r="A242" s="42" t="s">
        <v>1760</v>
      </c>
      <c r="B242" s="43" t="s">
        <v>1761</v>
      </c>
      <c r="C242" s="44" t="s">
        <v>53</v>
      </c>
      <c r="D242" s="43" t="s">
        <v>1762</v>
      </c>
      <c r="E242" s="45" t="n">
        <v>43395.187037037</v>
      </c>
      <c r="F242" s="43"/>
      <c r="G242" s="43" t="s">
        <v>55</v>
      </c>
      <c r="H242" s="43"/>
      <c r="I242" s="43"/>
      <c r="J242" s="43" t="s">
        <v>1763</v>
      </c>
      <c r="K242" s="43"/>
      <c r="L242" s="43" t="s">
        <v>57</v>
      </c>
      <c r="M242" s="46" t="s">
        <v>1764</v>
      </c>
      <c r="N242" s="43" t="n">
        <v>554</v>
      </c>
      <c r="O242" s="43" t="n">
        <v>865</v>
      </c>
      <c r="P242" s="43"/>
      <c r="Q242" s="46" t="s">
        <v>1765</v>
      </c>
      <c r="R242" s="43" t="s">
        <v>61</v>
      </c>
    </row>
    <row r="243" customFormat="false" ht="15.75" hidden="false" customHeight="false" outlineLevel="0" collapsed="false">
      <c r="A243" s="42" t="s">
        <v>1766</v>
      </c>
      <c r="B243" s="43" t="s">
        <v>1767</v>
      </c>
      <c r="C243" s="44" t="s">
        <v>332</v>
      </c>
      <c r="D243" s="43" t="s">
        <v>1768</v>
      </c>
      <c r="E243" s="45" t="n">
        <v>43395.186724537</v>
      </c>
      <c r="F243" s="43"/>
      <c r="G243" s="43" t="s">
        <v>55</v>
      </c>
      <c r="H243" s="43"/>
      <c r="I243" s="43"/>
      <c r="J243" s="43" t="s">
        <v>1769</v>
      </c>
      <c r="K243" s="43"/>
      <c r="L243" s="43" t="s">
        <v>57</v>
      </c>
      <c r="M243" s="46" t="s">
        <v>1770</v>
      </c>
      <c r="N243" s="43" t="n">
        <v>594</v>
      </c>
      <c r="O243" s="43" t="n">
        <v>284</v>
      </c>
      <c r="P243" s="43"/>
      <c r="Q243" s="46" t="s">
        <v>1771</v>
      </c>
      <c r="R243" s="43" t="s">
        <v>338</v>
      </c>
    </row>
    <row r="244" customFormat="false" ht="15.75" hidden="false" customHeight="false" outlineLevel="0" collapsed="false">
      <c r="A244" s="42" t="s">
        <v>1772</v>
      </c>
      <c r="B244" s="43" t="s">
        <v>1773</v>
      </c>
      <c r="C244" s="44" t="s">
        <v>658</v>
      </c>
      <c r="D244" s="43" t="s">
        <v>1774</v>
      </c>
      <c r="E244" s="45" t="n">
        <v>43395.186712963</v>
      </c>
      <c r="F244" s="43"/>
      <c r="G244" s="43" t="s">
        <v>55</v>
      </c>
      <c r="H244" s="43"/>
      <c r="I244" s="43"/>
      <c r="J244" s="43" t="s">
        <v>1775</v>
      </c>
      <c r="K244" s="43"/>
      <c r="L244" s="43" t="s">
        <v>228</v>
      </c>
      <c r="M244" s="46" t="s">
        <v>1776</v>
      </c>
      <c r="N244" s="43" t="n">
        <v>242</v>
      </c>
      <c r="O244" s="43" t="n">
        <v>466</v>
      </c>
      <c r="P244" s="43"/>
      <c r="Q244" s="46" t="s">
        <v>1777</v>
      </c>
      <c r="R244" s="43" t="s">
        <v>663</v>
      </c>
    </row>
    <row r="245" customFormat="false" ht="15.75" hidden="false" customHeight="false" outlineLevel="0" collapsed="false">
      <c r="A245" s="42" t="s">
        <v>1778</v>
      </c>
      <c r="B245" s="43" t="s">
        <v>1710</v>
      </c>
      <c r="C245" s="44" t="s">
        <v>1779</v>
      </c>
      <c r="D245" s="43" t="s">
        <v>1780</v>
      </c>
      <c r="E245" s="45" t="n">
        <v>43395.1865393519</v>
      </c>
      <c r="F245" s="43"/>
      <c r="G245" s="43" t="s">
        <v>55</v>
      </c>
      <c r="H245" s="43"/>
      <c r="I245" s="43"/>
      <c r="J245" s="43" t="s">
        <v>1713</v>
      </c>
      <c r="K245" s="43"/>
      <c r="L245" s="43" t="s">
        <v>57</v>
      </c>
      <c r="M245" s="46" t="s">
        <v>1714</v>
      </c>
      <c r="N245" s="43" t="n">
        <v>20</v>
      </c>
      <c r="O245" s="43" t="n">
        <v>30</v>
      </c>
      <c r="P245" s="43"/>
      <c r="Q245" s="46" t="s">
        <v>1781</v>
      </c>
      <c r="R245" s="43" t="s">
        <v>1782</v>
      </c>
    </row>
    <row r="246" customFormat="false" ht="15.75" hidden="false" customHeight="false" outlineLevel="0" collapsed="false">
      <c r="A246" s="42" t="s">
        <v>1783</v>
      </c>
      <c r="B246" s="43" t="s">
        <v>1397</v>
      </c>
      <c r="C246" s="44" t="s">
        <v>1784</v>
      </c>
      <c r="D246" s="43" t="s">
        <v>1780</v>
      </c>
      <c r="E246" s="45" t="n">
        <v>43395.1865393519</v>
      </c>
      <c r="F246" s="43"/>
      <c r="G246" s="43" t="s">
        <v>55</v>
      </c>
      <c r="H246" s="43"/>
      <c r="I246" s="43"/>
      <c r="J246" s="43" t="s">
        <v>1400</v>
      </c>
      <c r="K246" s="43"/>
      <c r="L246" s="43" t="s">
        <v>151</v>
      </c>
      <c r="M246" s="46" t="s">
        <v>1401</v>
      </c>
      <c r="N246" s="43" t="n">
        <v>1003</v>
      </c>
      <c r="O246" s="43" t="n">
        <v>593</v>
      </c>
      <c r="P246" s="43" t="s">
        <v>1402</v>
      </c>
      <c r="Q246" s="46" t="s">
        <v>1785</v>
      </c>
      <c r="R246" s="43" t="s">
        <v>1786</v>
      </c>
    </row>
    <row r="247" customFormat="false" ht="15.75" hidden="false" customHeight="false" outlineLevel="0" collapsed="false">
      <c r="A247" s="42" t="s">
        <v>1787</v>
      </c>
      <c r="B247" s="43" t="s">
        <v>1788</v>
      </c>
      <c r="C247" s="44" t="s">
        <v>658</v>
      </c>
      <c r="D247" s="43" t="s">
        <v>1789</v>
      </c>
      <c r="E247" s="45" t="n">
        <v>43395.1864814815</v>
      </c>
      <c r="F247" s="43"/>
      <c r="G247" s="43" t="s">
        <v>88</v>
      </c>
      <c r="H247" s="43"/>
      <c r="I247" s="43"/>
      <c r="J247" s="43" t="s">
        <v>1790</v>
      </c>
      <c r="K247" s="43"/>
      <c r="L247" s="43" t="s">
        <v>81</v>
      </c>
      <c r="M247" s="46" t="s">
        <v>1791</v>
      </c>
      <c r="N247" s="43" t="n">
        <v>154</v>
      </c>
      <c r="O247" s="43" t="n">
        <v>139</v>
      </c>
      <c r="P247" s="43"/>
      <c r="Q247" s="46" t="s">
        <v>1792</v>
      </c>
      <c r="R247" s="43" t="s">
        <v>663</v>
      </c>
    </row>
    <row r="248" customFormat="false" ht="15.75" hidden="false" customHeight="false" outlineLevel="0" collapsed="false">
      <c r="A248" s="42" t="s">
        <v>1793</v>
      </c>
      <c r="B248" s="43" t="s">
        <v>1794</v>
      </c>
      <c r="C248" s="44" t="s">
        <v>1795</v>
      </c>
      <c r="D248" s="43" t="s">
        <v>1796</v>
      </c>
      <c r="E248" s="45" t="n">
        <v>43395.186400463</v>
      </c>
      <c r="F248" s="43"/>
      <c r="G248" s="43" t="s">
        <v>55</v>
      </c>
      <c r="H248" s="43"/>
      <c r="I248" s="43"/>
      <c r="J248" s="43" t="s">
        <v>1797</v>
      </c>
      <c r="K248" s="43"/>
      <c r="L248" s="43" t="s">
        <v>228</v>
      </c>
      <c r="M248" s="46" t="s">
        <v>1798</v>
      </c>
      <c r="N248" s="43" t="n">
        <v>156</v>
      </c>
      <c r="O248" s="43" t="n">
        <v>1411</v>
      </c>
      <c r="P248" s="43" t="s">
        <v>1799</v>
      </c>
      <c r="Q248" s="46" t="s">
        <v>1800</v>
      </c>
      <c r="R248" s="43" t="s">
        <v>1801</v>
      </c>
    </row>
    <row r="249" customFormat="false" ht="15.75" hidden="false" customHeight="false" outlineLevel="0" collapsed="false">
      <c r="A249" s="42" t="s">
        <v>1802</v>
      </c>
      <c r="B249" s="43" t="s">
        <v>1308</v>
      </c>
      <c r="C249" s="44" t="s">
        <v>148</v>
      </c>
      <c r="D249" s="43" t="s">
        <v>1803</v>
      </c>
      <c r="E249" s="45" t="n">
        <v>43395.1863888889</v>
      </c>
      <c r="F249" s="43"/>
      <c r="G249" s="43" t="s">
        <v>55</v>
      </c>
      <c r="H249" s="43"/>
      <c r="I249" s="43"/>
      <c r="J249" s="43" t="s">
        <v>1311</v>
      </c>
      <c r="K249" s="43"/>
      <c r="L249" s="43" t="s">
        <v>151</v>
      </c>
      <c r="M249" s="46" t="s">
        <v>1312</v>
      </c>
      <c r="N249" s="43" t="n">
        <v>173</v>
      </c>
      <c r="O249" s="43" t="n">
        <v>784</v>
      </c>
      <c r="P249" s="43"/>
      <c r="Q249" s="46" t="s">
        <v>1804</v>
      </c>
      <c r="R249" s="43" t="s">
        <v>154</v>
      </c>
    </row>
    <row r="250" customFormat="false" ht="15.75" hidden="false" customHeight="false" outlineLevel="0" collapsed="false">
      <c r="A250" s="42" t="s">
        <v>1805</v>
      </c>
      <c r="B250" s="43" t="s">
        <v>1806</v>
      </c>
      <c r="C250" s="44" t="s">
        <v>1807</v>
      </c>
      <c r="D250" s="43" t="s">
        <v>1808</v>
      </c>
      <c r="E250" s="45" t="n">
        <v>43395.1860416667</v>
      </c>
      <c r="F250" s="43"/>
      <c r="G250" s="43" t="s">
        <v>55</v>
      </c>
      <c r="H250" s="43"/>
      <c r="I250" s="43"/>
      <c r="J250" s="43" t="s">
        <v>1809</v>
      </c>
      <c r="K250" s="43"/>
      <c r="L250" s="43" t="s">
        <v>57</v>
      </c>
      <c r="M250" s="46" t="s">
        <v>1810</v>
      </c>
      <c r="N250" s="43" t="n">
        <v>167</v>
      </c>
      <c r="O250" s="43" t="n">
        <v>429</v>
      </c>
      <c r="P250" s="43" t="s">
        <v>1811</v>
      </c>
      <c r="Q250" s="46" t="s">
        <v>1812</v>
      </c>
      <c r="R250" s="43" t="s">
        <v>1813</v>
      </c>
    </row>
    <row r="251" customFormat="false" ht="15.75" hidden="false" customHeight="false" outlineLevel="0" collapsed="false">
      <c r="A251" s="42" t="s">
        <v>1814</v>
      </c>
      <c r="B251" s="43" t="s">
        <v>1710</v>
      </c>
      <c r="C251" s="44" t="s">
        <v>1373</v>
      </c>
      <c r="D251" s="43" t="s">
        <v>1815</v>
      </c>
      <c r="E251" s="45" t="n">
        <v>43395.1859606481</v>
      </c>
      <c r="F251" s="43"/>
      <c r="G251" s="43" t="s">
        <v>55</v>
      </c>
      <c r="H251" s="43"/>
      <c r="I251" s="43"/>
      <c r="J251" s="43" t="s">
        <v>1713</v>
      </c>
      <c r="K251" s="43"/>
      <c r="L251" s="43" t="s">
        <v>57</v>
      </c>
      <c r="M251" s="46" t="s">
        <v>1714</v>
      </c>
      <c r="N251" s="43" t="n">
        <v>20</v>
      </c>
      <c r="O251" s="43" t="n">
        <v>30</v>
      </c>
      <c r="P251" s="43"/>
      <c r="Q251" s="46" t="s">
        <v>1816</v>
      </c>
      <c r="R251" s="43" t="s">
        <v>1376</v>
      </c>
    </row>
    <row r="252" customFormat="false" ht="15.75" hidden="false" customHeight="false" outlineLevel="0" collapsed="false">
      <c r="A252" s="42" t="s">
        <v>1817</v>
      </c>
      <c r="B252" s="43" t="s">
        <v>1818</v>
      </c>
      <c r="C252" s="44" t="s">
        <v>545</v>
      </c>
      <c r="D252" s="43" t="s">
        <v>1819</v>
      </c>
      <c r="E252" s="45" t="n">
        <v>43395.1858564815</v>
      </c>
      <c r="F252" s="43"/>
      <c r="G252" s="43" t="s">
        <v>88</v>
      </c>
      <c r="H252" s="43"/>
      <c r="I252" s="43"/>
      <c r="J252" s="43" t="s">
        <v>1820</v>
      </c>
      <c r="K252" s="43"/>
      <c r="L252" s="43" t="s">
        <v>57</v>
      </c>
      <c r="M252" s="46" t="s">
        <v>1821</v>
      </c>
      <c r="N252" s="43" t="n">
        <v>48</v>
      </c>
      <c r="O252" s="43" t="n">
        <v>186</v>
      </c>
      <c r="P252" s="43"/>
      <c r="Q252" s="46" t="s">
        <v>1822</v>
      </c>
      <c r="R252" s="43" t="s">
        <v>550</v>
      </c>
    </row>
    <row r="253" customFormat="false" ht="15.75" hidden="false" customHeight="false" outlineLevel="0" collapsed="false">
      <c r="A253" s="42" t="s">
        <v>1823</v>
      </c>
      <c r="B253" s="43" t="s">
        <v>1824</v>
      </c>
      <c r="C253" s="44" t="s">
        <v>1825</v>
      </c>
      <c r="D253" s="43" t="s">
        <v>1826</v>
      </c>
      <c r="E253" s="45" t="n">
        <v>43395.1857523148</v>
      </c>
      <c r="F253" s="43"/>
      <c r="G253" s="43" t="s">
        <v>55</v>
      </c>
      <c r="H253" s="43"/>
      <c r="I253" s="43"/>
      <c r="J253" s="43" t="s">
        <v>1827</v>
      </c>
      <c r="K253" s="43"/>
      <c r="L253" s="43" t="s">
        <v>228</v>
      </c>
      <c r="M253" s="46" t="s">
        <v>1828</v>
      </c>
      <c r="N253" s="43" t="n">
        <v>163</v>
      </c>
      <c r="O253" s="43" t="n">
        <v>255</v>
      </c>
      <c r="P253" s="43" t="s">
        <v>183</v>
      </c>
      <c r="Q253" s="46" t="s">
        <v>1829</v>
      </c>
      <c r="R253" s="43" t="s">
        <v>1830</v>
      </c>
    </row>
    <row r="254" customFormat="false" ht="15.75" hidden="false" customHeight="false" outlineLevel="0" collapsed="false">
      <c r="A254" s="42" t="s">
        <v>1831</v>
      </c>
      <c r="B254" s="43" t="s">
        <v>746</v>
      </c>
      <c r="C254" s="44" t="s">
        <v>1832</v>
      </c>
      <c r="D254" s="43" t="s">
        <v>1833</v>
      </c>
      <c r="E254" s="45" t="n">
        <v>43395.1856481482</v>
      </c>
      <c r="F254" s="43"/>
      <c r="G254" s="43" t="s">
        <v>55</v>
      </c>
      <c r="H254" s="43"/>
      <c r="I254" s="43"/>
      <c r="J254" s="43" t="s">
        <v>749</v>
      </c>
      <c r="K254" s="43"/>
      <c r="L254" s="43" t="s">
        <v>81</v>
      </c>
      <c r="M254" s="46" t="s">
        <v>750</v>
      </c>
      <c r="N254" s="43" t="n">
        <v>460</v>
      </c>
      <c r="O254" s="43" t="n">
        <v>571</v>
      </c>
      <c r="P254" s="43" t="s">
        <v>751</v>
      </c>
      <c r="Q254" s="46" t="s">
        <v>1834</v>
      </c>
      <c r="R254" s="43" t="s">
        <v>1835</v>
      </c>
    </row>
    <row r="255" customFormat="false" ht="15.75" hidden="false" customHeight="false" outlineLevel="0" collapsed="false">
      <c r="A255" s="42" t="s">
        <v>1836</v>
      </c>
      <c r="B255" s="43" t="s">
        <v>1837</v>
      </c>
      <c r="C255" s="44" t="s">
        <v>1838</v>
      </c>
      <c r="D255" s="43" t="s">
        <v>1839</v>
      </c>
      <c r="E255" s="45" t="n">
        <v>43395.1856134259</v>
      </c>
      <c r="F255" s="43"/>
      <c r="G255" s="43" t="s">
        <v>88</v>
      </c>
      <c r="H255" s="43"/>
      <c r="I255" s="43"/>
      <c r="J255" s="43" t="s">
        <v>1840</v>
      </c>
      <c r="K255" s="43"/>
      <c r="L255" s="43" t="s">
        <v>81</v>
      </c>
      <c r="M255" s="46" t="s">
        <v>1841</v>
      </c>
      <c r="N255" s="43" t="n">
        <v>159</v>
      </c>
      <c r="O255" s="43" t="n">
        <v>389</v>
      </c>
      <c r="P255" s="43"/>
      <c r="Q255" s="46" t="s">
        <v>1842</v>
      </c>
      <c r="R255" s="43" t="s">
        <v>1843</v>
      </c>
    </row>
    <row r="256" customFormat="false" ht="15.75" hidden="false" customHeight="false" outlineLevel="0" collapsed="false">
      <c r="A256" s="42" t="s">
        <v>1844</v>
      </c>
      <c r="B256" s="43" t="s">
        <v>1845</v>
      </c>
      <c r="C256" s="44" t="s">
        <v>86</v>
      </c>
      <c r="D256" s="43" t="s">
        <v>1846</v>
      </c>
      <c r="E256" s="45" t="n">
        <v>43395.1855902778</v>
      </c>
      <c r="F256" s="43"/>
      <c r="G256" s="43" t="s">
        <v>88</v>
      </c>
      <c r="H256" s="43"/>
      <c r="I256" s="43"/>
      <c r="J256" s="43" t="s">
        <v>1847</v>
      </c>
      <c r="K256" s="43"/>
      <c r="L256" s="43" t="s">
        <v>344</v>
      </c>
      <c r="M256" s="46" t="s">
        <v>1848</v>
      </c>
      <c r="N256" s="43" t="n">
        <v>390</v>
      </c>
      <c r="O256" s="43" t="n">
        <v>433</v>
      </c>
      <c r="P256" s="43"/>
      <c r="Q256" s="46" t="s">
        <v>1849</v>
      </c>
      <c r="R256" s="43" t="s">
        <v>92</v>
      </c>
    </row>
    <row r="257" customFormat="false" ht="15.75" hidden="false" customHeight="false" outlineLevel="0" collapsed="false">
      <c r="A257" s="42" t="s">
        <v>1850</v>
      </c>
      <c r="B257" s="43" t="s">
        <v>1851</v>
      </c>
      <c r="C257" s="44" t="s">
        <v>1852</v>
      </c>
      <c r="D257" s="43" t="s">
        <v>1853</v>
      </c>
      <c r="E257" s="45" t="n">
        <v>43395.1853703704</v>
      </c>
      <c r="F257" s="43"/>
      <c r="G257" s="43" t="s">
        <v>55</v>
      </c>
      <c r="H257" s="43"/>
      <c r="I257" s="43"/>
      <c r="J257" s="43" t="s">
        <v>1854</v>
      </c>
      <c r="K257" s="43"/>
      <c r="L257" s="43" t="s">
        <v>57</v>
      </c>
      <c r="M257" s="46" t="s">
        <v>1855</v>
      </c>
      <c r="N257" s="43" t="n">
        <v>83</v>
      </c>
      <c r="O257" s="43" t="n">
        <v>122</v>
      </c>
      <c r="P257" s="43"/>
      <c r="Q257" s="46" t="s">
        <v>1856</v>
      </c>
      <c r="R257" s="43" t="s">
        <v>1857</v>
      </c>
    </row>
    <row r="258" customFormat="false" ht="15.75" hidden="false" customHeight="false" outlineLevel="0" collapsed="false">
      <c r="A258" s="42" t="s">
        <v>1858</v>
      </c>
      <c r="B258" s="43" t="s">
        <v>1859</v>
      </c>
      <c r="C258" s="44" t="s">
        <v>1860</v>
      </c>
      <c r="D258" s="43" t="s">
        <v>1861</v>
      </c>
      <c r="E258" s="45" t="n">
        <v>43395.1853356481</v>
      </c>
      <c r="F258" s="43"/>
      <c r="G258" s="43" t="s">
        <v>88</v>
      </c>
      <c r="H258" s="43"/>
      <c r="I258" s="43"/>
      <c r="J258" s="43" t="s">
        <v>1862</v>
      </c>
      <c r="K258" s="43"/>
      <c r="L258" s="43" t="s">
        <v>57</v>
      </c>
      <c r="M258" s="46" t="s">
        <v>1863</v>
      </c>
      <c r="N258" s="43" t="n">
        <v>406</v>
      </c>
      <c r="O258" s="43" t="n">
        <v>332</v>
      </c>
      <c r="P258" s="43" t="s">
        <v>290</v>
      </c>
      <c r="Q258" s="46" t="s">
        <v>1864</v>
      </c>
      <c r="R258" s="43" t="s">
        <v>1865</v>
      </c>
    </row>
    <row r="259" customFormat="false" ht="15.75" hidden="false" customHeight="false" outlineLevel="0" collapsed="false">
      <c r="A259" s="42" t="s">
        <v>1866</v>
      </c>
      <c r="B259" s="43" t="s">
        <v>1867</v>
      </c>
      <c r="C259" s="44" t="s">
        <v>666</v>
      </c>
      <c r="D259" s="43" t="s">
        <v>1861</v>
      </c>
      <c r="E259" s="45" t="n">
        <v>43395.1853356481</v>
      </c>
      <c r="F259" s="43"/>
      <c r="G259" s="43" t="s">
        <v>55</v>
      </c>
      <c r="H259" s="43"/>
      <c r="I259" s="43"/>
      <c r="J259" s="43" t="s">
        <v>1868</v>
      </c>
      <c r="K259" s="43"/>
      <c r="L259" s="43" t="s">
        <v>228</v>
      </c>
      <c r="M259" s="46" t="s">
        <v>1869</v>
      </c>
      <c r="N259" s="43" t="n">
        <v>80</v>
      </c>
      <c r="O259" s="43" t="n">
        <v>166</v>
      </c>
      <c r="P259" s="43" t="s">
        <v>68</v>
      </c>
      <c r="Q259" s="46" t="s">
        <v>1870</v>
      </c>
      <c r="R259" s="43" t="s">
        <v>671</v>
      </c>
    </row>
    <row r="260" customFormat="false" ht="15.75" hidden="false" customHeight="false" outlineLevel="0" collapsed="false">
      <c r="A260" s="42" t="s">
        <v>1871</v>
      </c>
      <c r="B260" s="43" t="s">
        <v>1872</v>
      </c>
      <c r="C260" s="44" t="s">
        <v>1825</v>
      </c>
      <c r="D260" s="43" t="s">
        <v>1873</v>
      </c>
      <c r="E260" s="45" t="n">
        <v>43395.1852893519</v>
      </c>
      <c r="F260" s="43"/>
      <c r="G260" s="43" t="s">
        <v>55</v>
      </c>
      <c r="H260" s="43"/>
      <c r="I260" s="43"/>
      <c r="J260" s="43" t="s">
        <v>1874</v>
      </c>
      <c r="K260" s="43"/>
      <c r="L260" s="43" t="s">
        <v>57</v>
      </c>
      <c r="M260" s="46" t="s">
        <v>1875</v>
      </c>
      <c r="N260" s="43" t="n">
        <v>91</v>
      </c>
      <c r="O260" s="43" t="n">
        <v>220</v>
      </c>
      <c r="P260" s="43" t="s">
        <v>1811</v>
      </c>
      <c r="Q260" s="46" t="s">
        <v>1876</v>
      </c>
      <c r="R260" s="43" t="s">
        <v>1830</v>
      </c>
    </row>
    <row r="261" customFormat="false" ht="15.75" hidden="false" customHeight="false" outlineLevel="0" collapsed="false">
      <c r="A261" s="42" t="s">
        <v>1877</v>
      </c>
      <c r="B261" s="43" t="s">
        <v>1878</v>
      </c>
      <c r="C261" s="44" t="s">
        <v>1879</v>
      </c>
      <c r="D261" s="43" t="s">
        <v>1880</v>
      </c>
      <c r="E261" s="45" t="n">
        <v>43395.1851967593</v>
      </c>
      <c r="F261" s="43"/>
      <c r="G261" s="43" t="s">
        <v>55</v>
      </c>
      <c r="H261" s="43"/>
      <c r="I261" s="43"/>
      <c r="J261" s="43" t="s">
        <v>1881</v>
      </c>
      <c r="K261" s="43"/>
      <c r="L261" s="43" t="s">
        <v>1023</v>
      </c>
      <c r="M261" s="46" t="s">
        <v>1882</v>
      </c>
      <c r="N261" s="43" t="n">
        <v>229</v>
      </c>
      <c r="O261" s="43" t="n">
        <v>274</v>
      </c>
      <c r="P261" s="43" t="s">
        <v>1883</v>
      </c>
      <c r="Q261" s="46" t="s">
        <v>1884</v>
      </c>
      <c r="R261" s="43" t="s">
        <v>1885</v>
      </c>
    </row>
    <row r="262" customFormat="false" ht="15.75" hidden="false" customHeight="false" outlineLevel="0" collapsed="false">
      <c r="A262" s="42" t="s">
        <v>1886</v>
      </c>
      <c r="B262" s="43" t="s">
        <v>1887</v>
      </c>
      <c r="C262" s="44" t="s">
        <v>53</v>
      </c>
      <c r="D262" s="43" t="s">
        <v>1888</v>
      </c>
      <c r="E262" s="45" t="n">
        <v>43395.1851736111</v>
      </c>
      <c r="F262" s="43"/>
      <c r="G262" s="43" t="s">
        <v>55</v>
      </c>
      <c r="H262" s="43"/>
      <c r="I262" s="43"/>
      <c r="J262" s="43" t="s">
        <v>1889</v>
      </c>
      <c r="K262" s="43"/>
      <c r="L262" s="43" t="s">
        <v>57</v>
      </c>
      <c r="M262" s="46" t="s">
        <v>1890</v>
      </c>
      <c r="N262" s="43" t="n">
        <v>9</v>
      </c>
      <c r="O262" s="43" t="n">
        <v>121</v>
      </c>
      <c r="P262" s="43" t="s">
        <v>1891</v>
      </c>
      <c r="Q262" s="46" t="s">
        <v>1892</v>
      </c>
      <c r="R262" s="43" t="s">
        <v>61</v>
      </c>
    </row>
    <row r="263" customFormat="false" ht="15.75" hidden="false" customHeight="false" outlineLevel="0" collapsed="false">
      <c r="A263" s="42" t="s">
        <v>1893</v>
      </c>
      <c r="B263" s="43" t="s">
        <v>1894</v>
      </c>
      <c r="C263" s="44" t="s">
        <v>666</v>
      </c>
      <c r="D263" s="43" t="s">
        <v>1895</v>
      </c>
      <c r="E263" s="45" t="n">
        <v>43395.1850347222</v>
      </c>
      <c r="F263" s="43"/>
      <c r="G263" s="43" t="s">
        <v>55</v>
      </c>
      <c r="H263" s="43"/>
      <c r="I263" s="43"/>
      <c r="J263" s="43" t="s">
        <v>1896</v>
      </c>
      <c r="K263" s="43"/>
      <c r="L263" s="43" t="s">
        <v>57</v>
      </c>
      <c r="M263" s="46" t="s">
        <v>1897</v>
      </c>
      <c r="N263" s="43" t="n">
        <v>3243</v>
      </c>
      <c r="O263" s="43" t="n">
        <v>595</v>
      </c>
      <c r="P263" s="43" t="s">
        <v>183</v>
      </c>
      <c r="Q263" s="46" t="s">
        <v>1898</v>
      </c>
      <c r="R263" s="43" t="s">
        <v>671</v>
      </c>
    </row>
    <row r="264" customFormat="false" ht="15.75" hidden="false" customHeight="false" outlineLevel="0" collapsed="false">
      <c r="A264" s="42" t="s">
        <v>1899</v>
      </c>
      <c r="B264" s="43" t="s">
        <v>1900</v>
      </c>
      <c r="C264" s="44" t="s">
        <v>1901</v>
      </c>
      <c r="D264" s="43" t="s">
        <v>1902</v>
      </c>
      <c r="E264" s="45" t="n">
        <v>43395.1849537037</v>
      </c>
      <c r="F264" s="43"/>
      <c r="G264" s="43" t="s">
        <v>55</v>
      </c>
      <c r="H264" s="43"/>
      <c r="I264" s="43"/>
      <c r="J264" s="43" t="s">
        <v>1903</v>
      </c>
      <c r="K264" s="43"/>
      <c r="L264" s="43" t="s">
        <v>57</v>
      </c>
      <c r="M264" s="46" t="s">
        <v>1904</v>
      </c>
      <c r="N264" s="43" t="n">
        <v>73</v>
      </c>
      <c r="O264" s="43" t="n">
        <v>187</v>
      </c>
      <c r="P264" s="43"/>
      <c r="Q264" s="46" t="s">
        <v>1905</v>
      </c>
      <c r="R264" s="43" t="s">
        <v>1906</v>
      </c>
    </row>
    <row r="265" customFormat="false" ht="15.75" hidden="false" customHeight="false" outlineLevel="0" collapsed="false">
      <c r="A265" s="42" t="s">
        <v>1907</v>
      </c>
      <c r="B265" s="43" t="s">
        <v>1908</v>
      </c>
      <c r="C265" s="44" t="s">
        <v>1909</v>
      </c>
      <c r="D265" s="43" t="s">
        <v>1910</v>
      </c>
      <c r="E265" s="45" t="n">
        <v>43395.184849537</v>
      </c>
      <c r="F265" s="43"/>
      <c r="G265" s="43" t="s">
        <v>55</v>
      </c>
      <c r="H265" s="43"/>
      <c r="I265" s="43"/>
      <c r="J265" s="43" t="s">
        <v>1911</v>
      </c>
      <c r="K265" s="43"/>
      <c r="L265" s="43" t="s">
        <v>57</v>
      </c>
      <c r="M265" s="46" t="s">
        <v>1912</v>
      </c>
      <c r="N265" s="43" t="n">
        <v>976</v>
      </c>
      <c r="O265" s="43" t="n">
        <v>653</v>
      </c>
      <c r="P265" s="43" t="s">
        <v>1913</v>
      </c>
      <c r="Q265" s="46" t="s">
        <v>1914</v>
      </c>
      <c r="R265" s="43" t="s">
        <v>1915</v>
      </c>
    </row>
    <row r="266" customFormat="false" ht="15.75" hidden="false" customHeight="false" outlineLevel="0" collapsed="false">
      <c r="A266" s="42" t="s">
        <v>1916</v>
      </c>
      <c r="B266" s="43" t="s">
        <v>1917</v>
      </c>
      <c r="C266" s="44" t="s">
        <v>1918</v>
      </c>
      <c r="D266" s="43" t="s">
        <v>1919</v>
      </c>
      <c r="E266" s="45" t="n">
        <v>43395.1848263889</v>
      </c>
      <c r="F266" s="43"/>
      <c r="G266" s="43" t="s">
        <v>88</v>
      </c>
      <c r="H266" s="43"/>
      <c r="I266" s="43"/>
      <c r="J266" s="43" t="s">
        <v>1920</v>
      </c>
      <c r="K266" s="43"/>
      <c r="L266" s="43" t="s">
        <v>151</v>
      </c>
      <c r="M266" s="46" t="s">
        <v>1921</v>
      </c>
      <c r="N266" s="43" t="n">
        <v>353</v>
      </c>
      <c r="O266" s="43" t="n">
        <v>1515</v>
      </c>
      <c r="P266" s="43" t="s">
        <v>1922</v>
      </c>
      <c r="Q266" s="46" t="s">
        <v>1923</v>
      </c>
      <c r="R266" s="43" t="s">
        <v>1924</v>
      </c>
    </row>
    <row r="267" customFormat="false" ht="15.75" hidden="false" customHeight="false" outlineLevel="0" collapsed="false">
      <c r="A267" s="42" t="s">
        <v>1925</v>
      </c>
      <c r="B267" s="43" t="s">
        <v>1926</v>
      </c>
      <c r="C267" s="44" t="s">
        <v>1927</v>
      </c>
      <c r="D267" s="43" t="s">
        <v>1928</v>
      </c>
      <c r="E267" s="45" t="n">
        <v>43395.1847916667</v>
      </c>
      <c r="F267" s="43"/>
      <c r="G267" s="43" t="s">
        <v>55</v>
      </c>
      <c r="H267" s="43"/>
      <c r="I267" s="43"/>
      <c r="J267" s="43" t="s">
        <v>1929</v>
      </c>
      <c r="K267" s="43"/>
      <c r="L267" s="43" t="s">
        <v>228</v>
      </c>
      <c r="M267" s="46" t="s">
        <v>1930</v>
      </c>
      <c r="N267" s="43" t="n">
        <v>448</v>
      </c>
      <c r="O267" s="43" t="n">
        <v>1442</v>
      </c>
      <c r="P267" s="43" t="s">
        <v>1931</v>
      </c>
      <c r="Q267" s="46" t="s">
        <v>1932</v>
      </c>
      <c r="R267" s="43" t="s">
        <v>1933</v>
      </c>
    </row>
    <row r="268" customFormat="false" ht="15.75" hidden="false" customHeight="false" outlineLevel="0" collapsed="false">
      <c r="A268" s="42" t="s">
        <v>1934</v>
      </c>
      <c r="B268" s="43" t="s">
        <v>1761</v>
      </c>
      <c r="C268" s="44" t="s">
        <v>1935</v>
      </c>
      <c r="D268" s="43" t="s">
        <v>1936</v>
      </c>
      <c r="E268" s="45" t="n">
        <v>43395.1846875</v>
      </c>
      <c r="F268" s="43"/>
      <c r="G268" s="43" t="s">
        <v>55</v>
      </c>
      <c r="H268" s="43"/>
      <c r="I268" s="43"/>
      <c r="J268" s="43" t="s">
        <v>1763</v>
      </c>
      <c r="K268" s="43"/>
      <c r="L268" s="43" t="s">
        <v>57</v>
      </c>
      <c r="M268" s="46" t="s">
        <v>1764</v>
      </c>
      <c r="N268" s="43" t="n">
        <v>554</v>
      </c>
      <c r="O268" s="43" t="n">
        <v>865</v>
      </c>
      <c r="P268" s="43"/>
      <c r="Q268" s="46" t="s">
        <v>1937</v>
      </c>
      <c r="R268" s="43" t="s">
        <v>1938</v>
      </c>
    </row>
    <row r="269" customFormat="false" ht="15.75" hidden="false" customHeight="false" outlineLevel="0" collapsed="false">
      <c r="A269" s="42" t="s">
        <v>1939</v>
      </c>
      <c r="B269" s="43" t="s">
        <v>1005</v>
      </c>
      <c r="C269" s="44" t="s">
        <v>1940</v>
      </c>
      <c r="D269" s="43" t="s">
        <v>1941</v>
      </c>
      <c r="E269" s="45" t="n">
        <v>43395.1844212963</v>
      </c>
      <c r="F269" s="43"/>
      <c r="G269" s="43" t="s">
        <v>88</v>
      </c>
      <c r="H269" s="43"/>
      <c r="I269" s="43"/>
      <c r="J269" s="43" t="s">
        <v>1008</v>
      </c>
      <c r="K269" s="43"/>
      <c r="L269" s="43" t="s">
        <v>151</v>
      </c>
      <c r="M269" s="46" t="s">
        <v>1009</v>
      </c>
      <c r="N269" s="43" t="n">
        <v>10</v>
      </c>
      <c r="O269" s="43" t="n">
        <v>27</v>
      </c>
      <c r="P269" s="43"/>
      <c r="Q269" s="46" t="s">
        <v>1942</v>
      </c>
      <c r="R269" s="43" t="s">
        <v>1943</v>
      </c>
    </row>
    <row r="270" customFormat="false" ht="15.75" hidden="false" customHeight="false" outlineLevel="0" collapsed="false">
      <c r="A270" s="42" t="s">
        <v>1944</v>
      </c>
      <c r="B270" s="43" t="s">
        <v>1945</v>
      </c>
      <c r="C270" s="44" t="s">
        <v>1946</v>
      </c>
      <c r="D270" s="43" t="s">
        <v>1947</v>
      </c>
      <c r="E270" s="45" t="n">
        <v>43395.184375</v>
      </c>
      <c r="F270" s="43"/>
      <c r="G270" s="43" t="s">
        <v>55</v>
      </c>
      <c r="H270" s="43"/>
      <c r="I270" s="43"/>
      <c r="J270" s="43" t="s">
        <v>1948</v>
      </c>
      <c r="K270" s="43"/>
      <c r="L270" s="43" t="s">
        <v>57</v>
      </c>
      <c r="M270" s="46" t="s">
        <v>1949</v>
      </c>
      <c r="N270" s="43" t="n">
        <v>28641</v>
      </c>
      <c r="O270" s="43" t="n">
        <v>18086</v>
      </c>
      <c r="P270" s="43"/>
      <c r="Q270" s="46" t="s">
        <v>1950</v>
      </c>
      <c r="R270" s="43" t="s">
        <v>1951</v>
      </c>
    </row>
    <row r="271" customFormat="false" ht="15.75" hidden="false" customHeight="false" outlineLevel="0" collapsed="false">
      <c r="A271" s="42" t="s">
        <v>1952</v>
      </c>
      <c r="B271" s="43" t="s">
        <v>1053</v>
      </c>
      <c r="C271" s="44" t="s">
        <v>53</v>
      </c>
      <c r="D271" s="43" t="s">
        <v>1953</v>
      </c>
      <c r="E271" s="45" t="n">
        <v>43395.1842013889</v>
      </c>
      <c r="F271" s="43"/>
      <c r="G271" s="43" t="s">
        <v>55</v>
      </c>
      <c r="H271" s="43"/>
      <c r="I271" s="43"/>
      <c r="J271" s="43" t="s">
        <v>1055</v>
      </c>
      <c r="K271" s="43"/>
      <c r="L271" s="43" t="s">
        <v>57</v>
      </c>
      <c r="M271" s="46" t="s">
        <v>1056</v>
      </c>
      <c r="N271" s="43" t="n">
        <v>547</v>
      </c>
      <c r="O271" s="43" t="n">
        <v>185</v>
      </c>
      <c r="P271" s="43"/>
      <c r="Q271" s="46" t="s">
        <v>1954</v>
      </c>
      <c r="R271" s="43" t="s">
        <v>61</v>
      </c>
    </row>
    <row r="272" customFormat="false" ht="15.75" hidden="false" customHeight="false" outlineLevel="0" collapsed="false">
      <c r="A272" s="42" t="s">
        <v>1955</v>
      </c>
      <c r="B272" s="43" t="s">
        <v>1956</v>
      </c>
      <c r="C272" s="44" t="s">
        <v>1909</v>
      </c>
      <c r="D272" s="43" t="s">
        <v>1953</v>
      </c>
      <c r="E272" s="45" t="n">
        <v>43395.1842013889</v>
      </c>
      <c r="F272" s="43"/>
      <c r="G272" s="43" t="s">
        <v>55</v>
      </c>
      <c r="H272" s="43"/>
      <c r="I272" s="43"/>
      <c r="J272" s="43" t="s">
        <v>1957</v>
      </c>
      <c r="K272" s="43"/>
      <c r="L272" s="43" t="s">
        <v>81</v>
      </c>
      <c r="M272" s="46" t="s">
        <v>1958</v>
      </c>
      <c r="N272" s="43" t="n">
        <v>772</v>
      </c>
      <c r="O272" s="43" t="n">
        <v>540</v>
      </c>
      <c r="P272" s="43" t="s">
        <v>1959</v>
      </c>
      <c r="Q272" s="46" t="s">
        <v>1960</v>
      </c>
      <c r="R272" s="43" t="s">
        <v>1915</v>
      </c>
    </row>
    <row r="273" customFormat="false" ht="15.75" hidden="false" customHeight="false" outlineLevel="0" collapsed="false">
      <c r="A273" s="42" t="s">
        <v>1961</v>
      </c>
      <c r="B273" s="43" t="s">
        <v>1962</v>
      </c>
      <c r="C273" s="44" t="s">
        <v>642</v>
      </c>
      <c r="D273" s="43" t="s">
        <v>1963</v>
      </c>
      <c r="E273" s="45" t="n">
        <v>43395.1834722222</v>
      </c>
      <c r="F273" s="43"/>
      <c r="G273" s="43" t="s">
        <v>55</v>
      </c>
      <c r="H273" s="43"/>
      <c r="I273" s="43"/>
      <c r="J273" s="43" t="s">
        <v>1964</v>
      </c>
      <c r="K273" s="43"/>
      <c r="L273" s="43" t="s">
        <v>344</v>
      </c>
      <c r="M273" s="46" t="s">
        <v>75</v>
      </c>
      <c r="N273" s="43" t="n">
        <v>22</v>
      </c>
      <c r="O273" s="43" t="n">
        <v>60</v>
      </c>
      <c r="P273" s="43"/>
      <c r="Q273" s="46" t="s">
        <v>1965</v>
      </c>
      <c r="R273" s="43" t="s">
        <v>647</v>
      </c>
    </row>
    <row r="274" customFormat="false" ht="15.75" hidden="false" customHeight="false" outlineLevel="0" collapsed="false">
      <c r="A274" s="42" t="s">
        <v>1966</v>
      </c>
      <c r="B274" s="43" t="s">
        <v>1967</v>
      </c>
      <c r="C274" s="44" t="s">
        <v>1968</v>
      </c>
      <c r="D274" s="43" t="s">
        <v>1969</v>
      </c>
      <c r="E274" s="45" t="n">
        <v>43395.1833564815</v>
      </c>
      <c r="F274" s="43"/>
      <c r="G274" s="43" t="s">
        <v>88</v>
      </c>
      <c r="H274" s="43"/>
      <c r="I274" s="43"/>
      <c r="J274" s="43" t="s">
        <v>1970</v>
      </c>
      <c r="K274" s="43"/>
      <c r="L274" s="43" t="s">
        <v>1971</v>
      </c>
      <c r="M274" s="46" t="s">
        <v>1972</v>
      </c>
      <c r="N274" s="43" t="n">
        <v>58350</v>
      </c>
      <c r="O274" s="43" t="n">
        <v>57659</v>
      </c>
      <c r="P274" s="43"/>
      <c r="Q274" s="46" t="s">
        <v>1973</v>
      </c>
      <c r="R274" s="43" t="s">
        <v>1974</v>
      </c>
    </row>
    <row r="275" customFormat="false" ht="15.75" hidden="false" customHeight="false" outlineLevel="0" collapsed="false">
      <c r="A275" s="42" t="s">
        <v>1975</v>
      </c>
      <c r="B275" s="43" t="s">
        <v>1976</v>
      </c>
      <c r="C275" s="44" t="s">
        <v>1977</v>
      </c>
      <c r="D275" s="43" t="s">
        <v>1978</v>
      </c>
      <c r="E275" s="45" t="n">
        <v>43395.1831828704</v>
      </c>
      <c r="F275" s="43"/>
      <c r="G275" s="43" t="s">
        <v>55</v>
      </c>
      <c r="H275" s="43"/>
      <c r="I275" s="43"/>
      <c r="J275" s="43" t="s">
        <v>1979</v>
      </c>
      <c r="K275" s="43"/>
      <c r="L275" s="43" t="s">
        <v>57</v>
      </c>
      <c r="M275" s="46" t="s">
        <v>1980</v>
      </c>
      <c r="N275" s="43" t="n">
        <v>525</v>
      </c>
      <c r="O275" s="43" t="n">
        <v>1299</v>
      </c>
      <c r="P275" s="43" t="s">
        <v>68</v>
      </c>
      <c r="Q275" s="46" t="s">
        <v>1981</v>
      </c>
      <c r="R275" s="43" t="s">
        <v>1404</v>
      </c>
    </row>
    <row r="276" customFormat="false" ht="15.75" hidden="false" customHeight="false" outlineLevel="0" collapsed="false">
      <c r="A276" s="42" t="s">
        <v>1982</v>
      </c>
      <c r="B276" s="43" t="s">
        <v>1983</v>
      </c>
      <c r="C276" s="44" t="s">
        <v>53</v>
      </c>
      <c r="D276" s="43" t="s">
        <v>1984</v>
      </c>
      <c r="E276" s="45" t="n">
        <v>43395.1830902778</v>
      </c>
      <c r="F276" s="43"/>
      <c r="G276" s="43" t="s">
        <v>55</v>
      </c>
      <c r="H276" s="43"/>
      <c r="I276" s="43"/>
      <c r="J276" s="43" t="s">
        <v>1985</v>
      </c>
      <c r="K276" s="43"/>
      <c r="L276" s="43" t="s">
        <v>228</v>
      </c>
      <c r="M276" s="46" t="s">
        <v>1986</v>
      </c>
      <c r="N276" s="43" t="n">
        <v>280</v>
      </c>
      <c r="O276" s="43" t="n">
        <v>311</v>
      </c>
      <c r="P276" s="43" t="s">
        <v>1987</v>
      </c>
      <c r="Q276" s="46" t="s">
        <v>1988</v>
      </c>
      <c r="R276" s="43" t="s">
        <v>61</v>
      </c>
    </row>
    <row r="277" customFormat="false" ht="15.75" hidden="false" customHeight="false" outlineLevel="0" collapsed="false">
      <c r="A277" s="42" t="s">
        <v>1989</v>
      </c>
      <c r="B277" s="43" t="s">
        <v>1990</v>
      </c>
      <c r="C277" s="44" t="s">
        <v>1991</v>
      </c>
      <c r="D277" s="43" t="s">
        <v>1992</v>
      </c>
      <c r="E277" s="45" t="n">
        <v>43395.1830208333</v>
      </c>
      <c r="F277" s="43"/>
      <c r="G277" s="43" t="s">
        <v>88</v>
      </c>
      <c r="H277" s="43"/>
      <c r="I277" s="43"/>
      <c r="J277" s="43" t="s">
        <v>1993</v>
      </c>
      <c r="K277" s="43"/>
      <c r="L277" s="43" t="s">
        <v>81</v>
      </c>
      <c r="M277" s="46" t="s">
        <v>1994</v>
      </c>
      <c r="N277" s="43" t="n">
        <v>2651</v>
      </c>
      <c r="O277" s="43" t="n">
        <v>4354</v>
      </c>
      <c r="P277" s="43" t="s">
        <v>1995</v>
      </c>
      <c r="Q277" s="46" t="s">
        <v>1996</v>
      </c>
      <c r="R277" s="43" t="s">
        <v>1997</v>
      </c>
    </row>
    <row r="278" customFormat="false" ht="15.75" hidden="false" customHeight="false" outlineLevel="0" collapsed="false">
      <c r="A278" s="42" t="s">
        <v>1998</v>
      </c>
      <c r="B278" s="43" t="s">
        <v>1999</v>
      </c>
      <c r="C278" s="44" t="s">
        <v>2000</v>
      </c>
      <c r="D278" s="43" t="s">
        <v>2001</v>
      </c>
      <c r="E278" s="45" t="n">
        <v>43395.1828935185</v>
      </c>
      <c r="F278" s="43"/>
      <c r="G278" s="43" t="s">
        <v>55</v>
      </c>
      <c r="H278" s="43"/>
      <c r="I278" s="43"/>
      <c r="J278" s="43" t="s">
        <v>2002</v>
      </c>
      <c r="K278" s="43"/>
      <c r="L278" s="43" t="s">
        <v>151</v>
      </c>
      <c r="M278" s="46" t="s">
        <v>75</v>
      </c>
      <c r="N278" s="43" t="n">
        <v>1</v>
      </c>
      <c r="O278" s="43" t="n">
        <v>22</v>
      </c>
      <c r="P278" s="43"/>
      <c r="Q278" s="46" t="s">
        <v>2003</v>
      </c>
      <c r="R278" s="43" t="s">
        <v>2004</v>
      </c>
    </row>
    <row r="279" customFormat="false" ht="15.75" hidden="false" customHeight="false" outlineLevel="0" collapsed="false">
      <c r="A279" s="42" t="s">
        <v>2005</v>
      </c>
      <c r="B279" s="43" t="s">
        <v>2006</v>
      </c>
      <c r="C279" s="44" t="s">
        <v>309</v>
      </c>
      <c r="D279" s="43" t="s">
        <v>2007</v>
      </c>
      <c r="E279" s="45" t="n">
        <v>43395.1826388889</v>
      </c>
      <c r="F279" s="43"/>
      <c r="G279" s="43" t="s">
        <v>55</v>
      </c>
      <c r="H279" s="43"/>
      <c r="I279" s="43"/>
      <c r="J279" s="43" t="s">
        <v>2008</v>
      </c>
      <c r="K279" s="43"/>
      <c r="L279" s="43" t="s">
        <v>57</v>
      </c>
      <c r="M279" s="46" t="s">
        <v>2009</v>
      </c>
      <c r="N279" s="43" t="n">
        <v>798</v>
      </c>
      <c r="O279" s="43" t="n">
        <v>2435</v>
      </c>
      <c r="P279" s="43" t="s">
        <v>2010</v>
      </c>
      <c r="Q279" s="46" t="s">
        <v>2011</v>
      </c>
      <c r="R279" s="43" t="s">
        <v>315</v>
      </c>
    </row>
    <row r="280" customFormat="false" ht="15.75" hidden="false" customHeight="false" outlineLevel="0" collapsed="false">
      <c r="A280" s="42" t="s">
        <v>2012</v>
      </c>
      <c r="B280" s="43" t="s">
        <v>746</v>
      </c>
      <c r="C280" s="44" t="s">
        <v>2013</v>
      </c>
      <c r="D280" s="43" t="s">
        <v>2014</v>
      </c>
      <c r="E280" s="45" t="n">
        <v>43395.1825462963</v>
      </c>
      <c r="F280" s="43"/>
      <c r="G280" s="43" t="s">
        <v>55</v>
      </c>
      <c r="H280" s="43"/>
      <c r="I280" s="43"/>
      <c r="J280" s="43" t="s">
        <v>749</v>
      </c>
      <c r="K280" s="43"/>
      <c r="L280" s="43" t="s">
        <v>81</v>
      </c>
      <c r="M280" s="46" t="s">
        <v>750</v>
      </c>
      <c r="N280" s="43" t="n">
        <v>460</v>
      </c>
      <c r="O280" s="43" t="n">
        <v>571</v>
      </c>
      <c r="P280" s="43" t="s">
        <v>751</v>
      </c>
      <c r="Q280" s="46" t="s">
        <v>2015</v>
      </c>
      <c r="R280" s="43" t="s">
        <v>2016</v>
      </c>
    </row>
    <row r="281" customFormat="false" ht="15.75" hidden="false" customHeight="false" outlineLevel="0" collapsed="false">
      <c r="A281" s="42" t="s">
        <v>2017</v>
      </c>
      <c r="B281" s="43" t="s">
        <v>2018</v>
      </c>
      <c r="C281" s="44" t="s">
        <v>53</v>
      </c>
      <c r="D281" s="43" t="s">
        <v>2019</v>
      </c>
      <c r="E281" s="45" t="n">
        <v>43395.1824884259</v>
      </c>
      <c r="F281" s="43"/>
      <c r="G281" s="43" t="s">
        <v>55</v>
      </c>
      <c r="H281" s="43"/>
      <c r="I281" s="43"/>
      <c r="J281" s="43" t="s">
        <v>2020</v>
      </c>
      <c r="K281" s="43"/>
      <c r="L281" s="43" t="s">
        <v>151</v>
      </c>
      <c r="M281" s="46" t="s">
        <v>2021</v>
      </c>
      <c r="N281" s="43" t="n">
        <v>299</v>
      </c>
      <c r="O281" s="43" t="n">
        <v>734</v>
      </c>
      <c r="P281" s="43" t="s">
        <v>2022</v>
      </c>
      <c r="Q281" s="46" t="s">
        <v>2023</v>
      </c>
      <c r="R281" s="43" t="s">
        <v>61</v>
      </c>
    </row>
    <row r="282" customFormat="false" ht="15.75" hidden="false" customHeight="false" outlineLevel="0" collapsed="false">
      <c r="A282" s="42" t="s">
        <v>2024</v>
      </c>
      <c r="B282" s="43" t="s">
        <v>2025</v>
      </c>
      <c r="C282" s="44" t="s">
        <v>2026</v>
      </c>
      <c r="D282" s="43" t="s">
        <v>2027</v>
      </c>
      <c r="E282" s="45" t="n">
        <v>43395.1822800926</v>
      </c>
      <c r="F282" s="43"/>
      <c r="G282" s="43" t="s">
        <v>55</v>
      </c>
      <c r="H282" s="43"/>
      <c r="I282" s="43"/>
      <c r="J282" s="43" t="s">
        <v>2028</v>
      </c>
      <c r="K282" s="43"/>
      <c r="L282" s="43" t="s">
        <v>57</v>
      </c>
      <c r="M282" s="46" t="s">
        <v>2029</v>
      </c>
      <c r="N282" s="43" t="n">
        <v>708</v>
      </c>
      <c r="O282" s="43" t="n">
        <v>925</v>
      </c>
      <c r="P282" s="43" t="s">
        <v>2030</v>
      </c>
      <c r="Q282" s="46" t="s">
        <v>2031</v>
      </c>
      <c r="R282" s="43" t="s">
        <v>2032</v>
      </c>
    </row>
    <row r="283" customFormat="false" ht="15.75" hidden="false" customHeight="false" outlineLevel="0" collapsed="false">
      <c r="A283" s="42" t="s">
        <v>2033</v>
      </c>
      <c r="B283" s="43" t="s">
        <v>724</v>
      </c>
      <c r="C283" s="44" t="s">
        <v>2034</v>
      </c>
      <c r="D283" s="43" t="s">
        <v>2035</v>
      </c>
      <c r="E283" s="45" t="n">
        <v>43395.1822685185</v>
      </c>
      <c r="F283" s="43"/>
      <c r="G283" s="43" t="s">
        <v>55</v>
      </c>
      <c r="H283" s="43"/>
      <c r="I283" s="43"/>
      <c r="J283" s="43" t="s">
        <v>727</v>
      </c>
      <c r="K283" s="43"/>
      <c r="L283" s="43" t="s">
        <v>57</v>
      </c>
      <c r="M283" s="46" t="s">
        <v>728</v>
      </c>
      <c r="N283" s="43" t="n">
        <v>1954</v>
      </c>
      <c r="O283" s="43" t="n">
        <v>2949</v>
      </c>
      <c r="P283" s="43" t="s">
        <v>183</v>
      </c>
      <c r="Q283" s="46" t="s">
        <v>2036</v>
      </c>
      <c r="R283" s="43" t="s">
        <v>2037</v>
      </c>
    </row>
    <row r="284" customFormat="false" ht="15.75" hidden="false" customHeight="false" outlineLevel="0" collapsed="false">
      <c r="A284" s="42" t="s">
        <v>2038</v>
      </c>
      <c r="B284" s="43" t="s">
        <v>1761</v>
      </c>
      <c r="C284" s="44" t="s">
        <v>103</v>
      </c>
      <c r="D284" s="43" t="s">
        <v>2039</v>
      </c>
      <c r="E284" s="45" t="n">
        <v>43395.1822106481</v>
      </c>
      <c r="F284" s="43"/>
      <c r="G284" s="43" t="s">
        <v>55</v>
      </c>
      <c r="H284" s="43"/>
      <c r="I284" s="43"/>
      <c r="J284" s="43" t="s">
        <v>1763</v>
      </c>
      <c r="K284" s="43"/>
      <c r="L284" s="43" t="s">
        <v>57</v>
      </c>
      <c r="M284" s="46" t="s">
        <v>1764</v>
      </c>
      <c r="N284" s="43" t="n">
        <v>554</v>
      </c>
      <c r="O284" s="43" t="n">
        <v>865</v>
      </c>
      <c r="P284" s="43"/>
      <c r="Q284" s="46" t="s">
        <v>2040</v>
      </c>
      <c r="R284" s="43" t="s">
        <v>109</v>
      </c>
    </row>
    <row r="285" customFormat="false" ht="15.75" hidden="false" customHeight="false" outlineLevel="0" collapsed="false">
      <c r="A285" s="42" t="s">
        <v>2041</v>
      </c>
      <c r="B285" s="43" t="s">
        <v>2042</v>
      </c>
      <c r="C285" s="44" t="s">
        <v>2043</v>
      </c>
      <c r="D285" s="43" t="s">
        <v>2044</v>
      </c>
      <c r="E285" s="45" t="n">
        <v>43395.182037037</v>
      </c>
      <c r="F285" s="43"/>
      <c r="G285" s="43" t="s">
        <v>55</v>
      </c>
      <c r="H285" s="43"/>
      <c r="I285" s="43"/>
      <c r="J285" s="43" t="s">
        <v>2045</v>
      </c>
      <c r="K285" s="43"/>
      <c r="L285" s="43" t="s">
        <v>371</v>
      </c>
      <c r="M285" s="46" t="s">
        <v>2046</v>
      </c>
      <c r="N285" s="43" t="n">
        <v>58</v>
      </c>
      <c r="O285" s="43" t="n">
        <v>170</v>
      </c>
      <c r="P285" s="43" t="s">
        <v>800</v>
      </c>
      <c r="Q285" s="46" t="s">
        <v>2047</v>
      </c>
      <c r="R285" s="43" t="s">
        <v>2048</v>
      </c>
    </row>
    <row r="286" customFormat="false" ht="15.75" hidden="false" customHeight="false" outlineLevel="0" collapsed="false">
      <c r="A286" s="42" t="s">
        <v>2049</v>
      </c>
      <c r="B286" s="43" t="s">
        <v>2050</v>
      </c>
      <c r="C286" s="44" t="s">
        <v>2051</v>
      </c>
      <c r="D286" s="43" t="s">
        <v>2052</v>
      </c>
      <c r="E286" s="45" t="n">
        <v>43395.1816435185</v>
      </c>
      <c r="F286" s="43"/>
      <c r="G286" s="43" t="s">
        <v>55</v>
      </c>
      <c r="H286" s="43"/>
      <c r="I286" s="43"/>
      <c r="J286" s="43" t="s">
        <v>2053</v>
      </c>
      <c r="K286" s="43"/>
      <c r="L286" s="43" t="s">
        <v>57</v>
      </c>
      <c r="M286" s="46" t="s">
        <v>2054</v>
      </c>
      <c r="N286" s="43" t="n">
        <v>5654</v>
      </c>
      <c r="O286" s="43" t="n">
        <v>705</v>
      </c>
      <c r="P286" s="43" t="s">
        <v>2055</v>
      </c>
      <c r="Q286" s="46" t="s">
        <v>2056</v>
      </c>
      <c r="R286" s="43" t="s">
        <v>2057</v>
      </c>
    </row>
    <row r="287" customFormat="false" ht="15.75" hidden="false" customHeight="false" outlineLevel="0" collapsed="false">
      <c r="A287" s="42" t="s">
        <v>2058</v>
      </c>
      <c r="B287" s="43" t="s">
        <v>2059</v>
      </c>
      <c r="C287" s="44" t="s">
        <v>2060</v>
      </c>
      <c r="D287" s="43" t="s">
        <v>2061</v>
      </c>
      <c r="E287" s="45" t="n">
        <v>43395.1815740741</v>
      </c>
      <c r="F287" s="43"/>
      <c r="G287" s="43" t="s">
        <v>55</v>
      </c>
      <c r="H287" s="43"/>
      <c r="I287" s="43"/>
      <c r="J287" s="43" t="s">
        <v>2062</v>
      </c>
      <c r="K287" s="43"/>
      <c r="L287" s="43" t="s">
        <v>81</v>
      </c>
      <c r="M287" s="46" t="s">
        <v>2063</v>
      </c>
      <c r="N287" s="43" t="n">
        <v>85</v>
      </c>
      <c r="O287" s="43" t="n">
        <v>18</v>
      </c>
      <c r="P287" s="43" t="s">
        <v>68</v>
      </c>
      <c r="Q287" s="46" t="s">
        <v>2064</v>
      </c>
      <c r="R287" s="43" t="s">
        <v>2065</v>
      </c>
    </row>
    <row r="288" customFormat="false" ht="15.75" hidden="false" customHeight="false" outlineLevel="0" collapsed="false">
      <c r="A288" s="42" t="s">
        <v>2066</v>
      </c>
      <c r="B288" s="43" t="s">
        <v>2067</v>
      </c>
      <c r="C288" s="44" t="s">
        <v>2068</v>
      </c>
      <c r="D288" s="43" t="s">
        <v>2069</v>
      </c>
      <c r="E288" s="45" t="n">
        <v>43395.1815046296</v>
      </c>
      <c r="F288" s="43"/>
      <c r="G288" s="43" t="s">
        <v>55</v>
      </c>
      <c r="H288" s="43"/>
      <c r="I288" s="43"/>
      <c r="J288" s="43" t="s">
        <v>2070</v>
      </c>
      <c r="K288" s="43"/>
      <c r="L288" s="43" t="s">
        <v>81</v>
      </c>
      <c r="M288" s="46" t="s">
        <v>2071</v>
      </c>
      <c r="N288" s="43" t="n">
        <v>1980</v>
      </c>
      <c r="O288" s="43" t="n">
        <v>1637</v>
      </c>
      <c r="P288" s="43" t="s">
        <v>2072</v>
      </c>
      <c r="Q288" s="46" t="s">
        <v>2073</v>
      </c>
      <c r="R288" s="43" t="s">
        <v>2074</v>
      </c>
    </row>
    <row r="289" customFormat="false" ht="15.75" hidden="false" customHeight="false" outlineLevel="0" collapsed="false">
      <c r="A289" s="42" t="s">
        <v>2075</v>
      </c>
      <c r="B289" s="43" t="s">
        <v>2076</v>
      </c>
      <c r="C289" s="44" t="s">
        <v>2077</v>
      </c>
      <c r="D289" s="43" t="s">
        <v>2078</v>
      </c>
      <c r="E289" s="45" t="n">
        <v>43395.1814814815</v>
      </c>
      <c r="F289" s="43"/>
      <c r="G289" s="43" t="s">
        <v>88</v>
      </c>
      <c r="H289" s="43" t="s">
        <v>2079</v>
      </c>
      <c r="I289" s="43" t="s">
        <v>2080</v>
      </c>
      <c r="J289" s="43" t="s">
        <v>2081</v>
      </c>
      <c r="K289" s="43" t="s">
        <v>2082</v>
      </c>
      <c r="L289" s="43" t="s">
        <v>57</v>
      </c>
      <c r="M289" s="46" t="s">
        <v>2083</v>
      </c>
      <c r="N289" s="43" t="n">
        <v>31</v>
      </c>
      <c r="O289" s="43" t="n">
        <v>250</v>
      </c>
      <c r="P289" s="43" t="s">
        <v>2084</v>
      </c>
      <c r="Q289" s="46" t="s">
        <v>2085</v>
      </c>
      <c r="R289" s="43" t="s">
        <v>2086</v>
      </c>
    </row>
    <row r="290" customFormat="false" ht="15.75" hidden="false" customHeight="false" outlineLevel="0" collapsed="false">
      <c r="A290" s="42" t="s">
        <v>2087</v>
      </c>
      <c r="B290" s="43" t="s">
        <v>2067</v>
      </c>
      <c r="C290" s="44" t="s">
        <v>2088</v>
      </c>
      <c r="D290" s="43" t="s">
        <v>2089</v>
      </c>
      <c r="E290" s="45" t="n">
        <v>43395.1814583333</v>
      </c>
      <c r="F290" s="43"/>
      <c r="G290" s="43" t="s">
        <v>55</v>
      </c>
      <c r="H290" s="43"/>
      <c r="I290" s="43"/>
      <c r="J290" s="43" t="s">
        <v>2070</v>
      </c>
      <c r="K290" s="43"/>
      <c r="L290" s="43" t="s">
        <v>81</v>
      </c>
      <c r="M290" s="46" t="s">
        <v>2071</v>
      </c>
      <c r="N290" s="43" t="n">
        <v>1980</v>
      </c>
      <c r="O290" s="43" t="n">
        <v>1637</v>
      </c>
      <c r="P290" s="43" t="s">
        <v>2072</v>
      </c>
      <c r="Q290" s="46" t="s">
        <v>2090</v>
      </c>
      <c r="R290" s="43" t="s">
        <v>2074</v>
      </c>
    </row>
    <row r="291" customFormat="false" ht="15.75" hidden="false" customHeight="false" outlineLevel="0" collapsed="false">
      <c r="A291" s="42" t="s">
        <v>2091</v>
      </c>
      <c r="B291" s="43" t="s">
        <v>2092</v>
      </c>
      <c r="C291" s="44" t="s">
        <v>53</v>
      </c>
      <c r="D291" s="43" t="s">
        <v>2089</v>
      </c>
      <c r="E291" s="45" t="n">
        <v>43395.1814583333</v>
      </c>
      <c r="F291" s="43"/>
      <c r="G291" s="43" t="s">
        <v>55</v>
      </c>
      <c r="H291" s="43"/>
      <c r="I291" s="43"/>
      <c r="J291" s="43" t="s">
        <v>2093</v>
      </c>
      <c r="K291" s="43"/>
      <c r="L291" s="43" t="s">
        <v>151</v>
      </c>
      <c r="M291" s="46" t="s">
        <v>2094</v>
      </c>
      <c r="N291" s="43" t="n">
        <v>402</v>
      </c>
      <c r="O291" s="43" t="n">
        <v>1004</v>
      </c>
      <c r="P291" s="43"/>
      <c r="Q291" s="46" t="s">
        <v>2095</v>
      </c>
      <c r="R291" s="43" t="s">
        <v>61</v>
      </c>
    </row>
    <row r="292" customFormat="false" ht="15.75" hidden="false" customHeight="false" outlineLevel="0" collapsed="false">
      <c r="A292" s="42" t="s">
        <v>2096</v>
      </c>
      <c r="B292" s="43" t="s">
        <v>2097</v>
      </c>
      <c r="C292" s="44" t="s">
        <v>1946</v>
      </c>
      <c r="D292" s="43" t="s">
        <v>2098</v>
      </c>
      <c r="E292" s="45" t="n">
        <v>43395.1813888889</v>
      </c>
      <c r="F292" s="43"/>
      <c r="G292" s="43" t="s">
        <v>55</v>
      </c>
      <c r="H292" s="43"/>
      <c r="I292" s="43"/>
      <c r="J292" s="43" t="s">
        <v>2099</v>
      </c>
      <c r="K292" s="43"/>
      <c r="L292" s="43" t="s">
        <v>57</v>
      </c>
      <c r="M292" s="46" t="s">
        <v>2100</v>
      </c>
      <c r="N292" s="43" t="n">
        <v>1670</v>
      </c>
      <c r="O292" s="43" t="n">
        <v>233</v>
      </c>
      <c r="P292" s="43"/>
      <c r="Q292" s="46" t="s">
        <v>2101</v>
      </c>
      <c r="R292" s="43" t="s">
        <v>1951</v>
      </c>
    </row>
    <row r="293" customFormat="false" ht="15.75" hidden="false" customHeight="false" outlineLevel="0" collapsed="false">
      <c r="A293" s="42" t="s">
        <v>2102</v>
      </c>
      <c r="B293" s="43" t="s">
        <v>2067</v>
      </c>
      <c r="C293" s="44" t="s">
        <v>2103</v>
      </c>
      <c r="D293" s="43" t="s">
        <v>2104</v>
      </c>
      <c r="E293" s="45" t="n">
        <v>43395.1813425926</v>
      </c>
      <c r="F293" s="43"/>
      <c r="G293" s="43" t="s">
        <v>55</v>
      </c>
      <c r="H293" s="43"/>
      <c r="I293" s="43"/>
      <c r="J293" s="43" t="s">
        <v>2070</v>
      </c>
      <c r="K293" s="43"/>
      <c r="L293" s="43" t="s">
        <v>81</v>
      </c>
      <c r="M293" s="46" t="s">
        <v>2071</v>
      </c>
      <c r="N293" s="43" t="n">
        <v>1980</v>
      </c>
      <c r="O293" s="43" t="n">
        <v>1637</v>
      </c>
      <c r="P293" s="43" t="s">
        <v>2072</v>
      </c>
      <c r="Q293" s="46" t="s">
        <v>2105</v>
      </c>
      <c r="R293" s="43" t="s">
        <v>2074</v>
      </c>
    </row>
    <row r="294" customFormat="false" ht="15.75" hidden="false" customHeight="false" outlineLevel="0" collapsed="false">
      <c r="A294" s="42" t="s">
        <v>2106</v>
      </c>
      <c r="B294" s="43" t="s">
        <v>2107</v>
      </c>
      <c r="C294" s="44" t="s">
        <v>2108</v>
      </c>
      <c r="D294" s="43" t="s">
        <v>2109</v>
      </c>
      <c r="E294" s="45" t="n">
        <v>43395.1813310185</v>
      </c>
      <c r="F294" s="43"/>
      <c r="G294" s="43" t="s">
        <v>55</v>
      </c>
      <c r="H294" s="43"/>
      <c r="I294" s="43"/>
      <c r="J294" s="43" t="s">
        <v>2110</v>
      </c>
      <c r="K294" s="43"/>
      <c r="L294" s="43" t="s">
        <v>81</v>
      </c>
      <c r="M294" s="46" t="s">
        <v>2111</v>
      </c>
      <c r="N294" s="43" t="n">
        <v>880</v>
      </c>
      <c r="O294" s="43" t="n">
        <v>328</v>
      </c>
      <c r="P294" s="43"/>
      <c r="Q294" s="46" t="s">
        <v>2112</v>
      </c>
      <c r="R294" s="43" t="s">
        <v>2113</v>
      </c>
    </row>
    <row r="295" customFormat="false" ht="15.75" hidden="false" customHeight="false" outlineLevel="0" collapsed="false">
      <c r="A295" s="42" t="s">
        <v>2114</v>
      </c>
      <c r="B295" s="43" t="s">
        <v>2115</v>
      </c>
      <c r="C295" s="44" t="s">
        <v>2116</v>
      </c>
      <c r="D295" s="43" t="s">
        <v>2117</v>
      </c>
      <c r="E295" s="45" t="n">
        <v>43395.1811574074</v>
      </c>
      <c r="F295" s="43"/>
      <c r="G295" s="43" t="s">
        <v>55</v>
      </c>
      <c r="H295" s="43"/>
      <c r="I295" s="43"/>
      <c r="J295" s="43" t="s">
        <v>2118</v>
      </c>
      <c r="K295" s="43"/>
      <c r="L295" s="43" t="s">
        <v>151</v>
      </c>
      <c r="M295" s="46" t="s">
        <v>2119</v>
      </c>
      <c r="N295" s="43" t="n">
        <v>3663</v>
      </c>
      <c r="O295" s="43" t="n">
        <v>3967</v>
      </c>
      <c r="P295" s="43"/>
      <c r="Q295" s="46" t="s">
        <v>2120</v>
      </c>
      <c r="R295" s="43" t="s">
        <v>2121</v>
      </c>
    </row>
    <row r="296" customFormat="false" ht="15.75" hidden="false" customHeight="false" outlineLevel="0" collapsed="false">
      <c r="A296" s="42" t="s">
        <v>2122</v>
      </c>
      <c r="B296" s="43" t="s">
        <v>1990</v>
      </c>
      <c r="C296" s="44" t="s">
        <v>2123</v>
      </c>
      <c r="D296" s="43" t="s">
        <v>2124</v>
      </c>
      <c r="E296" s="45" t="n">
        <v>43395.1810185185</v>
      </c>
      <c r="F296" s="43"/>
      <c r="G296" s="43" t="s">
        <v>88</v>
      </c>
      <c r="H296" s="43"/>
      <c r="I296" s="43"/>
      <c r="J296" s="43" t="s">
        <v>1993</v>
      </c>
      <c r="K296" s="43"/>
      <c r="L296" s="43" t="s">
        <v>81</v>
      </c>
      <c r="M296" s="46" t="s">
        <v>1994</v>
      </c>
      <c r="N296" s="43" t="n">
        <v>2651</v>
      </c>
      <c r="O296" s="43" t="n">
        <v>4354</v>
      </c>
      <c r="P296" s="43" t="s">
        <v>1995</v>
      </c>
      <c r="Q296" s="46" t="s">
        <v>2125</v>
      </c>
      <c r="R296" s="43" t="s">
        <v>2126</v>
      </c>
    </row>
    <row r="297" customFormat="false" ht="15.75" hidden="false" customHeight="false" outlineLevel="0" collapsed="false">
      <c r="A297" s="42" t="s">
        <v>2127</v>
      </c>
      <c r="B297" s="43" t="s">
        <v>2128</v>
      </c>
      <c r="C297" s="44" t="s">
        <v>225</v>
      </c>
      <c r="D297" s="43" t="s">
        <v>2129</v>
      </c>
      <c r="E297" s="45" t="n">
        <v>43395.1809143519</v>
      </c>
      <c r="F297" s="43"/>
      <c r="G297" s="43" t="s">
        <v>55</v>
      </c>
      <c r="H297" s="43"/>
      <c r="I297" s="43"/>
      <c r="J297" s="43" t="s">
        <v>2130</v>
      </c>
      <c r="K297" s="43"/>
      <c r="L297" s="43" t="s">
        <v>57</v>
      </c>
      <c r="M297" s="46" t="s">
        <v>2131</v>
      </c>
      <c r="N297" s="43" t="n">
        <v>968</v>
      </c>
      <c r="O297" s="43" t="n">
        <v>900</v>
      </c>
      <c r="P297" s="43" t="s">
        <v>1514</v>
      </c>
      <c r="Q297" s="46" t="s">
        <v>2132</v>
      </c>
      <c r="R297" s="43" t="s">
        <v>232</v>
      </c>
    </row>
    <row r="298" customFormat="false" ht="15.75" hidden="false" customHeight="false" outlineLevel="0" collapsed="false">
      <c r="A298" s="42" t="s">
        <v>2133</v>
      </c>
      <c r="B298" s="43" t="s">
        <v>2134</v>
      </c>
      <c r="C298" s="44" t="s">
        <v>658</v>
      </c>
      <c r="D298" s="43" t="s">
        <v>2135</v>
      </c>
      <c r="E298" s="45" t="n">
        <v>43395.1808912037</v>
      </c>
      <c r="F298" s="43"/>
      <c r="G298" s="43" t="s">
        <v>55</v>
      </c>
      <c r="H298" s="43"/>
      <c r="I298" s="43"/>
      <c r="J298" s="43" t="s">
        <v>2136</v>
      </c>
      <c r="K298" s="43"/>
      <c r="L298" s="43" t="s">
        <v>57</v>
      </c>
      <c r="M298" s="46" t="s">
        <v>2137</v>
      </c>
      <c r="N298" s="43" t="n">
        <v>93</v>
      </c>
      <c r="O298" s="43" t="n">
        <v>224</v>
      </c>
      <c r="P298" s="43" t="s">
        <v>2138</v>
      </c>
      <c r="Q298" s="46" t="s">
        <v>2139</v>
      </c>
      <c r="R298" s="43" t="s">
        <v>663</v>
      </c>
    </row>
    <row r="299" customFormat="false" ht="15.75" hidden="false" customHeight="false" outlineLevel="0" collapsed="false">
      <c r="A299" s="42" t="s">
        <v>2140</v>
      </c>
      <c r="B299" s="43" t="s">
        <v>1285</v>
      </c>
      <c r="C299" s="44" t="s">
        <v>2141</v>
      </c>
      <c r="D299" s="43" t="s">
        <v>2142</v>
      </c>
      <c r="E299" s="45" t="n">
        <v>43395.1808449074</v>
      </c>
      <c r="F299" s="43"/>
      <c r="G299" s="43" t="s">
        <v>88</v>
      </c>
      <c r="H299" s="43"/>
      <c r="I299" s="43"/>
      <c r="J299" s="43" t="s">
        <v>1288</v>
      </c>
      <c r="K299" s="43"/>
      <c r="L299" s="43" t="s">
        <v>57</v>
      </c>
      <c r="M299" s="46" t="s">
        <v>1290</v>
      </c>
      <c r="N299" s="43" t="n">
        <v>15</v>
      </c>
      <c r="O299" s="43" t="n">
        <v>59</v>
      </c>
      <c r="P299" s="43"/>
      <c r="Q299" s="46" t="s">
        <v>2143</v>
      </c>
      <c r="R299" s="43" t="s">
        <v>2144</v>
      </c>
    </row>
    <row r="300" customFormat="false" ht="15.75" hidden="false" customHeight="false" outlineLevel="0" collapsed="false">
      <c r="A300" s="42" t="s">
        <v>2145</v>
      </c>
      <c r="B300" s="43" t="s">
        <v>2146</v>
      </c>
      <c r="C300" s="44" t="s">
        <v>2147</v>
      </c>
      <c r="D300" s="43" t="s">
        <v>2148</v>
      </c>
      <c r="E300" s="45" t="n">
        <v>43395.1806481482</v>
      </c>
      <c r="F300" s="43"/>
      <c r="G300" s="43" t="s">
        <v>55</v>
      </c>
      <c r="H300" s="43"/>
      <c r="I300" s="43"/>
      <c r="J300" s="43" t="s">
        <v>2149</v>
      </c>
      <c r="K300" s="43"/>
      <c r="L300" s="43" t="s">
        <v>57</v>
      </c>
      <c r="M300" s="46" t="s">
        <v>2150</v>
      </c>
      <c r="N300" s="43" t="n">
        <v>273</v>
      </c>
      <c r="O300" s="43" t="n">
        <v>90</v>
      </c>
      <c r="P300" s="43" t="s">
        <v>2151</v>
      </c>
      <c r="Q300" s="46" t="s">
        <v>2152</v>
      </c>
      <c r="R300" s="43" t="s">
        <v>2153</v>
      </c>
    </row>
    <row r="301" customFormat="false" ht="15.75" hidden="false" customHeight="false" outlineLevel="0" collapsed="false">
      <c r="A301" s="42" t="s">
        <v>2154</v>
      </c>
      <c r="B301" s="43" t="s">
        <v>2155</v>
      </c>
      <c r="C301" s="44" t="s">
        <v>332</v>
      </c>
      <c r="D301" s="43" t="s">
        <v>2156</v>
      </c>
      <c r="E301" s="45" t="n">
        <v>43395.1804976852</v>
      </c>
      <c r="F301" s="43"/>
      <c r="G301" s="43" t="s">
        <v>55</v>
      </c>
      <c r="H301" s="43"/>
      <c r="I301" s="43"/>
      <c r="J301" s="43" t="s">
        <v>2157</v>
      </c>
      <c r="K301" s="43"/>
      <c r="L301" s="43" t="s">
        <v>151</v>
      </c>
      <c r="M301" s="46" t="s">
        <v>2158</v>
      </c>
      <c r="N301" s="43" t="n">
        <v>696</v>
      </c>
      <c r="O301" s="43" t="n">
        <v>1341</v>
      </c>
      <c r="P301" s="43" t="s">
        <v>290</v>
      </c>
      <c r="Q301" s="46" t="s">
        <v>2159</v>
      </c>
      <c r="R301" s="43" t="s">
        <v>338</v>
      </c>
    </row>
    <row r="302" customFormat="false" ht="15.75" hidden="false" customHeight="false" outlineLevel="0" collapsed="false">
      <c r="A302" s="42" t="s">
        <v>2160</v>
      </c>
      <c r="B302" s="43" t="s">
        <v>2161</v>
      </c>
      <c r="C302" s="44" t="s">
        <v>1946</v>
      </c>
      <c r="D302" s="43" t="s">
        <v>2162</v>
      </c>
      <c r="E302" s="45" t="n">
        <v>43395.1804861111</v>
      </c>
      <c r="F302" s="43"/>
      <c r="G302" s="43" t="s">
        <v>55</v>
      </c>
      <c r="H302" s="43"/>
      <c r="I302" s="43"/>
      <c r="J302" s="43" t="s">
        <v>2163</v>
      </c>
      <c r="K302" s="43"/>
      <c r="L302" s="43" t="s">
        <v>2164</v>
      </c>
      <c r="M302" s="46" t="s">
        <v>2165</v>
      </c>
      <c r="N302" s="43" t="n">
        <v>819</v>
      </c>
      <c r="O302" s="43" t="n">
        <v>1698</v>
      </c>
      <c r="P302" s="43"/>
      <c r="Q302" s="46" t="s">
        <v>2166</v>
      </c>
      <c r="R302" s="43" t="s">
        <v>1951</v>
      </c>
    </row>
    <row r="303" customFormat="false" ht="15.75" hidden="false" customHeight="false" outlineLevel="0" collapsed="false">
      <c r="A303" s="42" t="s">
        <v>2167</v>
      </c>
      <c r="B303" s="43" t="s">
        <v>2168</v>
      </c>
      <c r="C303" s="44" t="s">
        <v>2169</v>
      </c>
      <c r="D303" s="43" t="s">
        <v>2170</v>
      </c>
      <c r="E303" s="45" t="n">
        <v>43395.1803240741</v>
      </c>
      <c r="F303" s="43"/>
      <c r="G303" s="43" t="s">
        <v>55</v>
      </c>
      <c r="H303" s="43" t="s">
        <v>2171</v>
      </c>
      <c r="I303" s="43" t="s">
        <v>2172</v>
      </c>
      <c r="J303" s="43" t="s">
        <v>2173</v>
      </c>
      <c r="K303" s="43" t="s">
        <v>2174</v>
      </c>
      <c r="L303" s="43" t="s">
        <v>151</v>
      </c>
      <c r="M303" s="46" t="s">
        <v>2175</v>
      </c>
      <c r="N303" s="43" t="n">
        <v>1750</v>
      </c>
      <c r="O303" s="43" t="n">
        <v>537</v>
      </c>
      <c r="P303" s="43" t="s">
        <v>2176</v>
      </c>
      <c r="Q303" s="46" t="s">
        <v>2177</v>
      </c>
      <c r="R303" s="43" t="s">
        <v>2178</v>
      </c>
    </row>
    <row r="304" customFormat="false" ht="15.75" hidden="false" customHeight="false" outlineLevel="0" collapsed="false">
      <c r="A304" s="42" t="s">
        <v>2179</v>
      </c>
      <c r="B304" s="43" t="s">
        <v>2180</v>
      </c>
      <c r="C304" s="44" t="s">
        <v>2068</v>
      </c>
      <c r="D304" s="43" t="s">
        <v>2181</v>
      </c>
      <c r="E304" s="45" t="n">
        <v>43395.1802893519</v>
      </c>
      <c r="F304" s="43"/>
      <c r="G304" s="43" t="s">
        <v>88</v>
      </c>
      <c r="H304" s="43"/>
      <c r="I304" s="43"/>
      <c r="J304" s="43" t="s">
        <v>2182</v>
      </c>
      <c r="K304" s="43"/>
      <c r="L304" s="43" t="s">
        <v>81</v>
      </c>
      <c r="M304" s="46" t="s">
        <v>2183</v>
      </c>
      <c r="N304" s="43" t="n">
        <v>1816</v>
      </c>
      <c r="O304" s="43" t="n">
        <v>1894</v>
      </c>
      <c r="P304" s="43" t="s">
        <v>2072</v>
      </c>
      <c r="Q304" s="46" t="s">
        <v>2184</v>
      </c>
      <c r="R304" s="43" t="s">
        <v>2074</v>
      </c>
    </row>
    <row r="305" customFormat="false" ht="15.75" hidden="false" customHeight="false" outlineLevel="0" collapsed="false">
      <c r="A305" s="42" t="s">
        <v>2185</v>
      </c>
      <c r="B305" s="43" t="s">
        <v>2180</v>
      </c>
      <c r="C305" s="44" t="s">
        <v>2103</v>
      </c>
      <c r="D305" s="43" t="s">
        <v>2186</v>
      </c>
      <c r="E305" s="45" t="n">
        <v>43395.1802546296</v>
      </c>
      <c r="F305" s="43"/>
      <c r="G305" s="43" t="s">
        <v>88</v>
      </c>
      <c r="H305" s="43"/>
      <c r="I305" s="43"/>
      <c r="J305" s="43" t="s">
        <v>2182</v>
      </c>
      <c r="K305" s="43"/>
      <c r="L305" s="43" t="s">
        <v>81</v>
      </c>
      <c r="M305" s="46" t="s">
        <v>2183</v>
      </c>
      <c r="N305" s="43" t="n">
        <v>1816</v>
      </c>
      <c r="O305" s="43" t="n">
        <v>1894</v>
      </c>
      <c r="P305" s="43" t="s">
        <v>2072</v>
      </c>
      <c r="Q305" s="46" t="s">
        <v>2187</v>
      </c>
      <c r="R305" s="43" t="s">
        <v>2074</v>
      </c>
    </row>
    <row r="306" customFormat="false" ht="15.75" hidden="false" customHeight="false" outlineLevel="0" collapsed="false">
      <c r="A306" s="42" t="s">
        <v>2188</v>
      </c>
      <c r="B306" s="43" t="s">
        <v>2180</v>
      </c>
      <c r="C306" s="44" t="s">
        <v>2088</v>
      </c>
      <c r="D306" s="43" t="s">
        <v>2189</v>
      </c>
      <c r="E306" s="45" t="n">
        <v>43395.1802199074</v>
      </c>
      <c r="F306" s="43"/>
      <c r="G306" s="43" t="s">
        <v>88</v>
      </c>
      <c r="H306" s="43"/>
      <c r="I306" s="43"/>
      <c r="J306" s="43" t="s">
        <v>2182</v>
      </c>
      <c r="K306" s="43"/>
      <c r="L306" s="43" t="s">
        <v>81</v>
      </c>
      <c r="M306" s="46" t="s">
        <v>2183</v>
      </c>
      <c r="N306" s="43" t="n">
        <v>1816</v>
      </c>
      <c r="O306" s="43" t="n">
        <v>1894</v>
      </c>
      <c r="P306" s="43" t="s">
        <v>2072</v>
      </c>
      <c r="Q306" s="46" t="s">
        <v>2190</v>
      </c>
      <c r="R306" s="43" t="s">
        <v>2074</v>
      </c>
    </row>
    <row r="307" customFormat="false" ht="15.75" hidden="false" customHeight="false" outlineLevel="0" collapsed="false">
      <c r="A307" s="42" t="s">
        <v>2191</v>
      </c>
      <c r="B307" s="43" t="s">
        <v>2192</v>
      </c>
      <c r="C307" s="44" t="s">
        <v>2193</v>
      </c>
      <c r="D307" s="43" t="s">
        <v>2194</v>
      </c>
      <c r="E307" s="45" t="n">
        <v>43395.1802083333</v>
      </c>
      <c r="F307" s="43"/>
      <c r="G307" s="43" t="s">
        <v>88</v>
      </c>
      <c r="H307" s="43" t="s">
        <v>2195</v>
      </c>
      <c r="I307" s="43" t="s">
        <v>2196</v>
      </c>
      <c r="J307" s="43" t="s">
        <v>2197</v>
      </c>
      <c r="K307" s="43" t="s">
        <v>2198</v>
      </c>
      <c r="L307" s="43" t="s">
        <v>57</v>
      </c>
      <c r="M307" s="46" t="s">
        <v>2199</v>
      </c>
      <c r="N307" s="43" t="n">
        <v>129</v>
      </c>
      <c r="O307" s="43" t="n">
        <v>107</v>
      </c>
      <c r="P307" s="43" t="s">
        <v>2200</v>
      </c>
      <c r="Q307" s="46" t="s">
        <v>2201</v>
      </c>
      <c r="R307" s="43" t="s">
        <v>2202</v>
      </c>
    </row>
    <row r="308" customFormat="false" ht="15.75" hidden="false" customHeight="false" outlineLevel="0" collapsed="false">
      <c r="A308" s="42" t="s">
        <v>2203</v>
      </c>
      <c r="B308" s="43" t="s">
        <v>2180</v>
      </c>
      <c r="C308" s="44" t="s">
        <v>2204</v>
      </c>
      <c r="D308" s="43" t="s">
        <v>2205</v>
      </c>
      <c r="E308" s="45" t="n">
        <v>43395.1801736111</v>
      </c>
      <c r="F308" s="43"/>
      <c r="G308" s="43" t="s">
        <v>88</v>
      </c>
      <c r="H308" s="43"/>
      <c r="I308" s="43"/>
      <c r="J308" s="43" t="s">
        <v>2182</v>
      </c>
      <c r="K308" s="43"/>
      <c r="L308" s="43" t="s">
        <v>81</v>
      </c>
      <c r="M308" s="46" t="s">
        <v>2183</v>
      </c>
      <c r="N308" s="43" t="n">
        <v>1816</v>
      </c>
      <c r="O308" s="43" t="n">
        <v>1894</v>
      </c>
      <c r="P308" s="43" t="s">
        <v>2072</v>
      </c>
      <c r="Q308" s="46" t="s">
        <v>2206</v>
      </c>
      <c r="R308" s="43" t="s">
        <v>2207</v>
      </c>
    </row>
    <row r="309" customFormat="false" ht="15.75" hidden="false" customHeight="false" outlineLevel="0" collapsed="false">
      <c r="A309" s="42" t="s">
        <v>2208</v>
      </c>
      <c r="B309" s="43" t="s">
        <v>2180</v>
      </c>
      <c r="C309" s="44" t="s">
        <v>2209</v>
      </c>
      <c r="D309" s="43" t="s">
        <v>2210</v>
      </c>
      <c r="E309" s="45" t="n">
        <v>43395.1801273148</v>
      </c>
      <c r="F309" s="43"/>
      <c r="G309" s="43" t="s">
        <v>88</v>
      </c>
      <c r="H309" s="43"/>
      <c r="I309" s="43"/>
      <c r="J309" s="43" t="s">
        <v>2182</v>
      </c>
      <c r="K309" s="43"/>
      <c r="L309" s="43" t="s">
        <v>81</v>
      </c>
      <c r="M309" s="46" t="s">
        <v>2183</v>
      </c>
      <c r="N309" s="43" t="n">
        <v>1816</v>
      </c>
      <c r="O309" s="43" t="n">
        <v>1894</v>
      </c>
      <c r="P309" s="43" t="s">
        <v>2072</v>
      </c>
      <c r="Q309" s="46" t="s">
        <v>2211</v>
      </c>
      <c r="R309" s="43" t="s">
        <v>2074</v>
      </c>
    </row>
    <row r="310" customFormat="false" ht="15.75" hidden="false" customHeight="false" outlineLevel="0" collapsed="false">
      <c r="A310" s="42" t="s">
        <v>2212</v>
      </c>
      <c r="B310" s="43" t="s">
        <v>2180</v>
      </c>
      <c r="C310" s="44" t="s">
        <v>2213</v>
      </c>
      <c r="D310" s="43" t="s">
        <v>2214</v>
      </c>
      <c r="E310" s="45" t="n">
        <v>43395.1800925926</v>
      </c>
      <c r="F310" s="43"/>
      <c r="G310" s="43" t="s">
        <v>88</v>
      </c>
      <c r="H310" s="43"/>
      <c r="I310" s="43"/>
      <c r="J310" s="43" t="s">
        <v>2182</v>
      </c>
      <c r="K310" s="43"/>
      <c r="L310" s="43" t="s">
        <v>81</v>
      </c>
      <c r="M310" s="46" t="s">
        <v>2183</v>
      </c>
      <c r="N310" s="43" t="n">
        <v>1816</v>
      </c>
      <c r="O310" s="43" t="n">
        <v>1894</v>
      </c>
      <c r="P310" s="43" t="s">
        <v>2072</v>
      </c>
      <c r="Q310" s="46" t="s">
        <v>2215</v>
      </c>
      <c r="R310" s="43" t="s">
        <v>2207</v>
      </c>
    </row>
    <row r="311" customFormat="false" ht="15.75" hidden="false" customHeight="false" outlineLevel="0" collapsed="false">
      <c r="A311" s="42" t="s">
        <v>2216</v>
      </c>
      <c r="B311" s="43" t="s">
        <v>2217</v>
      </c>
      <c r="C311" s="44" t="s">
        <v>53</v>
      </c>
      <c r="D311" s="43" t="s">
        <v>2218</v>
      </c>
      <c r="E311" s="45" t="n">
        <v>43395.1800810185</v>
      </c>
      <c r="F311" s="43"/>
      <c r="G311" s="43" t="s">
        <v>55</v>
      </c>
      <c r="H311" s="43"/>
      <c r="I311" s="43"/>
      <c r="J311" s="43" t="s">
        <v>2219</v>
      </c>
      <c r="K311" s="43"/>
      <c r="L311" s="43" t="s">
        <v>228</v>
      </c>
      <c r="M311" s="46" t="s">
        <v>2220</v>
      </c>
      <c r="N311" s="43" t="n">
        <v>128</v>
      </c>
      <c r="O311" s="43" t="n">
        <v>141</v>
      </c>
      <c r="P311" s="43"/>
      <c r="Q311" s="46" t="s">
        <v>2221</v>
      </c>
      <c r="R311" s="43" t="s">
        <v>61</v>
      </c>
    </row>
    <row r="312" customFormat="false" ht="15.75" hidden="false" customHeight="false" outlineLevel="0" collapsed="false">
      <c r="A312" s="42" t="s">
        <v>2222</v>
      </c>
      <c r="B312" s="43" t="s">
        <v>2223</v>
      </c>
      <c r="C312" s="44" t="s">
        <v>266</v>
      </c>
      <c r="D312" s="43" t="s">
        <v>2224</v>
      </c>
      <c r="E312" s="45" t="n">
        <v>43395.1799652778</v>
      </c>
      <c r="F312" s="43"/>
      <c r="G312" s="43" t="s">
        <v>55</v>
      </c>
      <c r="H312" s="43"/>
      <c r="I312" s="43"/>
      <c r="J312" s="43" t="s">
        <v>2225</v>
      </c>
      <c r="K312" s="43"/>
      <c r="L312" s="43" t="s">
        <v>57</v>
      </c>
      <c r="M312" s="46" t="s">
        <v>2226</v>
      </c>
      <c r="N312" s="43" t="n">
        <v>255</v>
      </c>
      <c r="O312" s="43" t="n">
        <v>394</v>
      </c>
      <c r="P312" s="43" t="s">
        <v>2022</v>
      </c>
      <c r="Q312" s="46" t="s">
        <v>2227</v>
      </c>
      <c r="R312" s="43" t="s">
        <v>272</v>
      </c>
    </row>
    <row r="313" customFormat="false" ht="15.75" hidden="false" customHeight="false" outlineLevel="0" collapsed="false">
      <c r="A313" s="42" t="s">
        <v>2228</v>
      </c>
      <c r="B313" s="43" t="s">
        <v>1767</v>
      </c>
      <c r="C313" s="44" t="s">
        <v>2229</v>
      </c>
      <c r="D313" s="43" t="s">
        <v>2230</v>
      </c>
      <c r="E313" s="45" t="n">
        <v>43395.1799421296</v>
      </c>
      <c r="F313" s="43"/>
      <c r="G313" s="43" t="s">
        <v>55</v>
      </c>
      <c r="H313" s="43"/>
      <c r="I313" s="43"/>
      <c r="J313" s="43" t="s">
        <v>1769</v>
      </c>
      <c r="K313" s="43"/>
      <c r="L313" s="43" t="s">
        <v>57</v>
      </c>
      <c r="M313" s="46" t="s">
        <v>1770</v>
      </c>
      <c r="N313" s="43" t="n">
        <v>594</v>
      </c>
      <c r="O313" s="43" t="n">
        <v>284</v>
      </c>
      <c r="P313" s="43"/>
      <c r="Q313" s="46" t="s">
        <v>2231</v>
      </c>
      <c r="R313" s="43" t="s">
        <v>2232</v>
      </c>
    </row>
    <row r="314" customFormat="false" ht="15.75" hidden="false" customHeight="false" outlineLevel="0" collapsed="false">
      <c r="A314" s="42" t="s">
        <v>2233</v>
      </c>
      <c r="B314" s="43" t="s">
        <v>2180</v>
      </c>
      <c r="C314" s="44" t="s">
        <v>2234</v>
      </c>
      <c r="D314" s="43" t="s">
        <v>2230</v>
      </c>
      <c r="E314" s="45" t="n">
        <v>43395.1799421296</v>
      </c>
      <c r="F314" s="43"/>
      <c r="G314" s="43" t="s">
        <v>88</v>
      </c>
      <c r="H314" s="43"/>
      <c r="I314" s="43"/>
      <c r="J314" s="43" t="s">
        <v>2182</v>
      </c>
      <c r="K314" s="43"/>
      <c r="L314" s="43" t="s">
        <v>81</v>
      </c>
      <c r="M314" s="46" t="s">
        <v>2183</v>
      </c>
      <c r="N314" s="43" t="n">
        <v>1816</v>
      </c>
      <c r="O314" s="43" t="n">
        <v>1894</v>
      </c>
      <c r="P314" s="43" t="s">
        <v>2072</v>
      </c>
      <c r="Q314" s="46" t="s">
        <v>2235</v>
      </c>
      <c r="R314" s="43" t="s">
        <v>2074</v>
      </c>
    </row>
    <row r="315" customFormat="false" ht="15.75" hidden="false" customHeight="false" outlineLevel="0" collapsed="false">
      <c r="A315" s="42" t="s">
        <v>2236</v>
      </c>
      <c r="B315" s="43" t="s">
        <v>2180</v>
      </c>
      <c r="C315" s="44" t="s">
        <v>2237</v>
      </c>
      <c r="D315" s="43" t="s">
        <v>2238</v>
      </c>
      <c r="E315" s="45" t="n">
        <v>43395.1798611111</v>
      </c>
      <c r="F315" s="43"/>
      <c r="G315" s="43" t="s">
        <v>88</v>
      </c>
      <c r="H315" s="43"/>
      <c r="I315" s="43"/>
      <c r="J315" s="43" t="s">
        <v>2182</v>
      </c>
      <c r="K315" s="43"/>
      <c r="L315" s="43" t="s">
        <v>81</v>
      </c>
      <c r="M315" s="46" t="s">
        <v>2183</v>
      </c>
      <c r="N315" s="43" t="n">
        <v>1816</v>
      </c>
      <c r="O315" s="43" t="n">
        <v>1894</v>
      </c>
      <c r="P315" s="43" t="s">
        <v>2072</v>
      </c>
      <c r="Q315" s="46" t="s">
        <v>2239</v>
      </c>
      <c r="R315" s="43" t="s">
        <v>2074</v>
      </c>
    </row>
    <row r="316" customFormat="false" ht="15.75" hidden="false" customHeight="false" outlineLevel="0" collapsed="false">
      <c r="A316" s="42" t="s">
        <v>2240</v>
      </c>
      <c r="B316" s="43" t="s">
        <v>2180</v>
      </c>
      <c r="C316" s="44" t="s">
        <v>2241</v>
      </c>
      <c r="D316" s="43" t="s">
        <v>2242</v>
      </c>
      <c r="E316" s="45" t="n">
        <v>43395.1798148148</v>
      </c>
      <c r="F316" s="43"/>
      <c r="G316" s="43" t="s">
        <v>88</v>
      </c>
      <c r="H316" s="43"/>
      <c r="I316" s="43"/>
      <c r="J316" s="43" t="s">
        <v>2182</v>
      </c>
      <c r="K316" s="43"/>
      <c r="L316" s="43" t="s">
        <v>81</v>
      </c>
      <c r="M316" s="46" t="s">
        <v>2183</v>
      </c>
      <c r="N316" s="43" t="n">
        <v>1816</v>
      </c>
      <c r="O316" s="43" t="n">
        <v>1894</v>
      </c>
      <c r="P316" s="43" t="s">
        <v>2072</v>
      </c>
      <c r="Q316" s="46" t="s">
        <v>2243</v>
      </c>
      <c r="R316" s="43" t="s">
        <v>2074</v>
      </c>
    </row>
    <row r="317" customFormat="false" ht="15.75" hidden="false" customHeight="false" outlineLevel="0" collapsed="false">
      <c r="A317" s="42" t="s">
        <v>2244</v>
      </c>
      <c r="B317" s="43" t="s">
        <v>2245</v>
      </c>
      <c r="C317" s="44" t="s">
        <v>666</v>
      </c>
      <c r="D317" s="43" t="s">
        <v>2246</v>
      </c>
      <c r="E317" s="45" t="n">
        <v>43395.1797106482</v>
      </c>
      <c r="F317" s="43"/>
      <c r="G317" s="43" t="s">
        <v>55</v>
      </c>
      <c r="H317" s="43"/>
      <c r="I317" s="43"/>
      <c r="J317" s="43" t="s">
        <v>2247</v>
      </c>
      <c r="K317" s="43"/>
      <c r="L317" s="43" t="s">
        <v>57</v>
      </c>
      <c r="M317" s="46" t="s">
        <v>2248</v>
      </c>
      <c r="N317" s="43" t="n">
        <v>191</v>
      </c>
      <c r="O317" s="43" t="n">
        <v>1303</v>
      </c>
      <c r="P317" s="43" t="s">
        <v>68</v>
      </c>
      <c r="Q317" s="46" t="s">
        <v>2249</v>
      </c>
      <c r="R317" s="43" t="s">
        <v>671</v>
      </c>
    </row>
    <row r="318" customFormat="false" ht="15.75" hidden="false" customHeight="false" outlineLevel="0" collapsed="false">
      <c r="A318" s="42" t="s">
        <v>2250</v>
      </c>
      <c r="B318" s="43" t="s">
        <v>2180</v>
      </c>
      <c r="C318" s="44" t="s">
        <v>2251</v>
      </c>
      <c r="D318" s="43" t="s">
        <v>2252</v>
      </c>
      <c r="E318" s="45" t="n">
        <v>43395.1795717593</v>
      </c>
      <c r="F318" s="43"/>
      <c r="G318" s="43" t="s">
        <v>88</v>
      </c>
      <c r="H318" s="43"/>
      <c r="I318" s="43"/>
      <c r="J318" s="43" t="s">
        <v>2182</v>
      </c>
      <c r="K318" s="43"/>
      <c r="L318" s="43" t="s">
        <v>81</v>
      </c>
      <c r="M318" s="46" t="s">
        <v>2183</v>
      </c>
      <c r="N318" s="43" t="n">
        <v>1816</v>
      </c>
      <c r="O318" s="43" t="n">
        <v>1894</v>
      </c>
      <c r="P318" s="43" t="s">
        <v>2072</v>
      </c>
      <c r="Q318" s="46" t="s">
        <v>2253</v>
      </c>
      <c r="R318" s="43" t="s">
        <v>2207</v>
      </c>
    </row>
    <row r="319" customFormat="false" ht="15.75" hidden="false" customHeight="false" outlineLevel="0" collapsed="false">
      <c r="A319" s="42" t="s">
        <v>2254</v>
      </c>
      <c r="B319" s="43" t="s">
        <v>2180</v>
      </c>
      <c r="C319" s="44" t="s">
        <v>2255</v>
      </c>
      <c r="D319" s="43" t="s">
        <v>2256</v>
      </c>
      <c r="E319" s="45" t="n">
        <v>43395.1794791667</v>
      </c>
      <c r="F319" s="43"/>
      <c r="G319" s="43" t="s">
        <v>88</v>
      </c>
      <c r="H319" s="43"/>
      <c r="I319" s="43"/>
      <c r="J319" s="43" t="s">
        <v>2182</v>
      </c>
      <c r="K319" s="43"/>
      <c r="L319" s="43" t="s">
        <v>81</v>
      </c>
      <c r="M319" s="46" t="s">
        <v>2183</v>
      </c>
      <c r="N319" s="43" t="n">
        <v>1816</v>
      </c>
      <c r="O319" s="43" t="n">
        <v>1894</v>
      </c>
      <c r="P319" s="43" t="s">
        <v>2072</v>
      </c>
      <c r="Q319" s="46" t="s">
        <v>2257</v>
      </c>
      <c r="R319" s="43" t="s">
        <v>2207</v>
      </c>
    </row>
    <row r="320" customFormat="false" ht="15.75" hidden="false" customHeight="false" outlineLevel="0" collapsed="false">
      <c r="A320" s="42" t="s">
        <v>2258</v>
      </c>
      <c r="B320" s="43" t="s">
        <v>2180</v>
      </c>
      <c r="C320" s="44" t="s">
        <v>2259</v>
      </c>
      <c r="D320" s="43" t="s">
        <v>2260</v>
      </c>
      <c r="E320" s="45" t="n">
        <v>43395.1794328704</v>
      </c>
      <c r="F320" s="43"/>
      <c r="G320" s="43" t="s">
        <v>88</v>
      </c>
      <c r="H320" s="43"/>
      <c r="I320" s="43"/>
      <c r="J320" s="43" t="s">
        <v>2182</v>
      </c>
      <c r="K320" s="43"/>
      <c r="L320" s="43" t="s">
        <v>81</v>
      </c>
      <c r="M320" s="46" t="s">
        <v>2183</v>
      </c>
      <c r="N320" s="43" t="n">
        <v>1816</v>
      </c>
      <c r="O320" s="43" t="n">
        <v>1894</v>
      </c>
      <c r="P320" s="43" t="s">
        <v>2072</v>
      </c>
      <c r="Q320" s="46" t="s">
        <v>2261</v>
      </c>
      <c r="R320" s="43" t="s">
        <v>2207</v>
      </c>
    </row>
    <row r="321" customFormat="false" ht="15.75" hidden="false" customHeight="false" outlineLevel="0" collapsed="false">
      <c r="A321" s="42" t="s">
        <v>2262</v>
      </c>
      <c r="B321" s="43" t="s">
        <v>2263</v>
      </c>
      <c r="C321" s="44" t="s">
        <v>2264</v>
      </c>
      <c r="D321" s="43" t="s">
        <v>2265</v>
      </c>
      <c r="E321" s="45" t="n">
        <v>43395.1794212963</v>
      </c>
      <c r="F321" s="43"/>
      <c r="G321" s="43" t="s">
        <v>55</v>
      </c>
      <c r="H321" s="43" t="s">
        <v>2266</v>
      </c>
      <c r="I321" s="43" t="s">
        <v>2267</v>
      </c>
      <c r="J321" s="43" t="s">
        <v>2268</v>
      </c>
      <c r="K321" s="43" t="s">
        <v>2269</v>
      </c>
      <c r="L321" s="43" t="s">
        <v>57</v>
      </c>
      <c r="M321" s="46" t="s">
        <v>2270</v>
      </c>
      <c r="N321" s="43" t="n">
        <v>4463</v>
      </c>
      <c r="O321" s="43" t="n">
        <v>3364</v>
      </c>
      <c r="P321" s="43" t="s">
        <v>183</v>
      </c>
      <c r="Q321" s="46" t="s">
        <v>2271</v>
      </c>
      <c r="R321" s="43" t="s">
        <v>2272</v>
      </c>
    </row>
    <row r="322" customFormat="false" ht="15.75" hidden="false" customHeight="false" outlineLevel="0" collapsed="false">
      <c r="A322" s="42" t="s">
        <v>2273</v>
      </c>
      <c r="B322" s="43" t="s">
        <v>2180</v>
      </c>
      <c r="C322" s="44" t="s">
        <v>2274</v>
      </c>
      <c r="D322" s="43" t="s">
        <v>2275</v>
      </c>
      <c r="E322" s="45" t="n">
        <v>43395.1793865741</v>
      </c>
      <c r="F322" s="43"/>
      <c r="G322" s="43" t="s">
        <v>88</v>
      </c>
      <c r="H322" s="43"/>
      <c r="I322" s="43"/>
      <c r="J322" s="43" t="s">
        <v>2182</v>
      </c>
      <c r="K322" s="43"/>
      <c r="L322" s="43" t="s">
        <v>81</v>
      </c>
      <c r="M322" s="46" t="s">
        <v>2183</v>
      </c>
      <c r="N322" s="43" t="n">
        <v>1816</v>
      </c>
      <c r="O322" s="43" t="n">
        <v>1894</v>
      </c>
      <c r="P322" s="43" t="s">
        <v>2072</v>
      </c>
      <c r="Q322" s="46" t="s">
        <v>2276</v>
      </c>
      <c r="R322" s="43" t="s">
        <v>2207</v>
      </c>
    </row>
    <row r="323" customFormat="false" ht="15.75" hidden="false" customHeight="false" outlineLevel="0" collapsed="false">
      <c r="A323" s="42" t="s">
        <v>2277</v>
      </c>
      <c r="B323" s="43" t="s">
        <v>2180</v>
      </c>
      <c r="C323" s="44" t="s">
        <v>2278</v>
      </c>
      <c r="D323" s="43" t="s">
        <v>2279</v>
      </c>
      <c r="E323" s="45" t="n">
        <v>43395.179224537</v>
      </c>
      <c r="F323" s="43"/>
      <c r="G323" s="43" t="s">
        <v>88</v>
      </c>
      <c r="H323" s="43"/>
      <c r="I323" s="43"/>
      <c r="J323" s="43" t="s">
        <v>2182</v>
      </c>
      <c r="K323" s="43"/>
      <c r="L323" s="43" t="s">
        <v>81</v>
      </c>
      <c r="M323" s="46" t="s">
        <v>2183</v>
      </c>
      <c r="N323" s="43" t="n">
        <v>1816</v>
      </c>
      <c r="O323" s="43" t="n">
        <v>1894</v>
      </c>
      <c r="P323" s="43" t="s">
        <v>2072</v>
      </c>
      <c r="Q323" s="46" t="s">
        <v>2280</v>
      </c>
      <c r="R323" s="43" t="s">
        <v>2074</v>
      </c>
    </row>
    <row r="324" customFormat="false" ht="15.75" hidden="false" customHeight="false" outlineLevel="0" collapsed="false">
      <c r="A324" s="42" t="s">
        <v>2281</v>
      </c>
      <c r="B324" s="43" t="s">
        <v>2282</v>
      </c>
      <c r="C324" s="44" t="s">
        <v>1935</v>
      </c>
      <c r="D324" s="43" t="s">
        <v>2283</v>
      </c>
      <c r="E324" s="45" t="n">
        <v>43395.1789467593</v>
      </c>
      <c r="F324" s="43"/>
      <c r="G324" s="43" t="s">
        <v>55</v>
      </c>
      <c r="H324" s="43"/>
      <c r="I324" s="43"/>
      <c r="J324" s="43" t="s">
        <v>2284</v>
      </c>
      <c r="K324" s="43"/>
      <c r="L324" s="43" t="s">
        <v>57</v>
      </c>
      <c r="M324" s="46" t="s">
        <v>2285</v>
      </c>
      <c r="N324" s="43" t="n">
        <v>234</v>
      </c>
      <c r="O324" s="43" t="n">
        <v>269</v>
      </c>
      <c r="P324" s="43"/>
      <c r="Q324" s="46" t="s">
        <v>2286</v>
      </c>
      <c r="R324" s="43" t="s">
        <v>1938</v>
      </c>
    </row>
    <row r="325" customFormat="false" ht="15.75" hidden="false" customHeight="false" outlineLevel="0" collapsed="false">
      <c r="A325" s="42" t="s">
        <v>2287</v>
      </c>
      <c r="B325" s="43" t="s">
        <v>2288</v>
      </c>
      <c r="C325" s="44" t="s">
        <v>1901</v>
      </c>
      <c r="D325" s="43" t="s">
        <v>2289</v>
      </c>
      <c r="E325" s="45" t="n">
        <v>43395.178912037</v>
      </c>
      <c r="F325" s="43"/>
      <c r="G325" s="43" t="s">
        <v>88</v>
      </c>
      <c r="H325" s="43"/>
      <c r="I325" s="43"/>
      <c r="J325" s="43" t="s">
        <v>2290</v>
      </c>
      <c r="K325" s="43"/>
      <c r="L325" s="43" t="s">
        <v>57</v>
      </c>
      <c r="M325" s="46" t="s">
        <v>2291</v>
      </c>
      <c r="N325" s="43"/>
      <c r="O325" s="43" t="n">
        <v>2</v>
      </c>
      <c r="P325" s="43" t="s">
        <v>2292</v>
      </c>
      <c r="Q325" s="46" t="s">
        <v>2293</v>
      </c>
      <c r="R325" s="43" t="s">
        <v>1906</v>
      </c>
    </row>
    <row r="326" customFormat="false" ht="15.75" hidden="false" customHeight="false" outlineLevel="0" collapsed="false">
      <c r="A326" s="42" t="s">
        <v>2294</v>
      </c>
      <c r="B326" s="43" t="s">
        <v>2295</v>
      </c>
      <c r="C326" s="44" t="s">
        <v>53</v>
      </c>
      <c r="D326" s="43" t="s">
        <v>2296</v>
      </c>
      <c r="E326" s="45" t="n">
        <v>43395.1786226852</v>
      </c>
      <c r="F326" s="43"/>
      <c r="G326" s="43" t="s">
        <v>88</v>
      </c>
      <c r="H326" s="43"/>
      <c r="I326" s="43"/>
      <c r="J326" s="43" t="s">
        <v>2297</v>
      </c>
      <c r="K326" s="43"/>
      <c r="L326" s="43" t="s">
        <v>151</v>
      </c>
      <c r="M326" s="46" t="s">
        <v>2298</v>
      </c>
      <c r="N326" s="43" t="n">
        <v>795</v>
      </c>
      <c r="O326" s="43" t="n">
        <v>847</v>
      </c>
      <c r="P326" s="43" t="s">
        <v>2299</v>
      </c>
      <c r="Q326" s="46" t="s">
        <v>2300</v>
      </c>
      <c r="R326" s="43" t="s">
        <v>61</v>
      </c>
    </row>
    <row r="327" customFormat="false" ht="15.75" hidden="false" customHeight="false" outlineLevel="0" collapsed="false">
      <c r="A327" s="42" t="s">
        <v>2301</v>
      </c>
      <c r="B327" s="43" t="s">
        <v>2302</v>
      </c>
      <c r="C327" s="44" t="s">
        <v>2303</v>
      </c>
      <c r="D327" s="43" t="s">
        <v>2304</v>
      </c>
      <c r="E327" s="45" t="n">
        <v>43395.1784375</v>
      </c>
      <c r="F327" s="43"/>
      <c r="G327" s="43" t="s">
        <v>55</v>
      </c>
      <c r="H327" s="43"/>
      <c r="I327" s="43"/>
      <c r="J327" s="43" t="s">
        <v>2305</v>
      </c>
      <c r="K327" s="43"/>
      <c r="L327" s="43" t="s">
        <v>151</v>
      </c>
      <c r="M327" s="46" t="s">
        <v>2306</v>
      </c>
      <c r="N327" s="43" t="n">
        <v>19</v>
      </c>
      <c r="O327" s="43" t="n">
        <v>116</v>
      </c>
      <c r="P327" s="43"/>
      <c r="Q327" s="46" t="s">
        <v>2307</v>
      </c>
      <c r="R327" s="43" t="s">
        <v>2308</v>
      </c>
    </row>
    <row r="328" customFormat="false" ht="15.75" hidden="false" customHeight="false" outlineLevel="0" collapsed="false">
      <c r="A328" s="42" t="s">
        <v>2309</v>
      </c>
      <c r="B328" s="43" t="s">
        <v>2310</v>
      </c>
      <c r="C328" s="44" t="s">
        <v>2311</v>
      </c>
      <c r="D328" s="43" t="s">
        <v>2312</v>
      </c>
      <c r="E328" s="45" t="n">
        <v>43395.1783101852</v>
      </c>
      <c r="F328" s="43"/>
      <c r="G328" s="43" t="s">
        <v>88</v>
      </c>
      <c r="H328" s="43"/>
      <c r="I328" s="43"/>
      <c r="J328" s="43" t="s">
        <v>2313</v>
      </c>
      <c r="K328" s="43"/>
      <c r="L328" s="43" t="s">
        <v>57</v>
      </c>
      <c r="M328" s="46" t="s">
        <v>2314</v>
      </c>
      <c r="N328" s="43" t="n">
        <v>1478</v>
      </c>
      <c r="O328" s="43" t="n">
        <v>2556</v>
      </c>
      <c r="P328" s="43" t="s">
        <v>2315</v>
      </c>
      <c r="Q328" s="46" t="s">
        <v>2316</v>
      </c>
      <c r="R328" s="43" t="s">
        <v>2317</v>
      </c>
    </row>
    <row r="329" customFormat="false" ht="15.75" hidden="false" customHeight="false" outlineLevel="0" collapsed="false">
      <c r="A329" s="42" t="s">
        <v>2318</v>
      </c>
      <c r="B329" s="43" t="s">
        <v>1767</v>
      </c>
      <c r="C329" s="44" t="s">
        <v>53</v>
      </c>
      <c r="D329" s="43" t="s">
        <v>2319</v>
      </c>
      <c r="E329" s="45" t="n">
        <v>43395.1782407407</v>
      </c>
      <c r="F329" s="43"/>
      <c r="G329" s="43" t="s">
        <v>55</v>
      </c>
      <c r="H329" s="43"/>
      <c r="I329" s="43"/>
      <c r="J329" s="43" t="s">
        <v>1769</v>
      </c>
      <c r="K329" s="43"/>
      <c r="L329" s="43" t="s">
        <v>57</v>
      </c>
      <c r="M329" s="46" t="s">
        <v>1770</v>
      </c>
      <c r="N329" s="43" t="n">
        <v>594</v>
      </c>
      <c r="O329" s="43" t="n">
        <v>284</v>
      </c>
      <c r="P329" s="43"/>
      <c r="Q329" s="46" t="s">
        <v>2320</v>
      </c>
      <c r="R329" s="43" t="s">
        <v>61</v>
      </c>
    </row>
    <row r="330" customFormat="false" ht="15.75" hidden="false" customHeight="false" outlineLevel="0" collapsed="false">
      <c r="A330" s="42" t="s">
        <v>2321</v>
      </c>
      <c r="B330" s="43" t="s">
        <v>2322</v>
      </c>
      <c r="C330" s="44" t="s">
        <v>217</v>
      </c>
      <c r="D330" s="43" t="s">
        <v>2323</v>
      </c>
      <c r="E330" s="45" t="n">
        <v>43395.1782175926</v>
      </c>
      <c r="F330" s="43"/>
      <c r="G330" s="43" t="s">
        <v>55</v>
      </c>
      <c r="H330" s="43"/>
      <c r="I330" s="43"/>
      <c r="J330" s="43" t="s">
        <v>2324</v>
      </c>
      <c r="K330" s="43"/>
      <c r="L330" s="43" t="s">
        <v>151</v>
      </c>
      <c r="M330" s="46" t="s">
        <v>2325</v>
      </c>
      <c r="N330" s="43" t="n">
        <v>79</v>
      </c>
      <c r="O330" s="43" t="n">
        <v>244</v>
      </c>
      <c r="P330" s="43" t="s">
        <v>2326</v>
      </c>
      <c r="Q330" s="46" t="s">
        <v>2327</v>
      </c>
      <c r="R330" s="43" t="s">
        <v>222</v>
      </c>
    </row>
    <row r="331" customFormat="false" ht="15.75" hidden="false" customHeight="false" outlineLevel="0" collapsed="false">
      <c r="A331" s="42" t="s">
        <v>2328</v>
      </c>
      <c r="B331" s="43" t="s">
        <v>2329</v>
      </c>
      <c r="C331" s="44" t="s">
        <v>210</v>
      </c>
      <c r="D331" s="43" t="s">
        <v>2330</v>
      </c>
      <c r="E331" s="45" t="n">
        <v>43395.1780902778</v>
      </c>
      <c r="F331" s="43"/>
      <c r="G331" s="43" t="s">
        <v>55</v>
      </c>
      <c r="H331" s="43"/>
      <c r="I331" s="43"/>
      <c r="J331" s="43" t="s">
        <v>2331</v>
      </c>
      <c r="K331" s="43"/>
      <c r="L331" s="43" t="s">
        <v>57</v>
      </c>
      <c r="M331" s="46" t="s">
        <v>2332</v>
      </c>
      <c r="N331" s="43" t="n">
        <v>100</v>
      </c>
      <c r="O331" s="43" t="n">
        <v>205</v>
      </c>
      <c r="P331" s="43"/>
      <c r="Q331" s="46" t="s">
        <v>2333</v>
      </c>
      <c r="R331" s="43" t="s">
        <v>214</v>
      </c>
    </row>
    <row r="332" customFormat="false" ht="15.75" hidden="false" customHeight="false" outlineLevel="0" collapsed="false">
      <c r="A332" s="42" t="s">
        <v>2334</v>
      </c>
      <c r="B332" s="43" t="s">
        <v>2310</v>
      </c>
      <c r="C332" s="44" t="s">
        <v>2335</v>
      </c>
      <c r="D332" s="43" t="s">
        <v>2336</v>
      </c>
      <c r="E332" s="45" t="n">
        <v>43395.1779513889</v>
      </c>
      <c r="F332" s="43"/>
      <c r="G332" s="43" t="s">
        <v>88</v>
      </c>
      <c r="H332" s="43"/>
      <c r="I332" s="43"/>
      <c r="J332" s="43" t="s">
        <v>2313</v>
      </c>
      <c r="K332" s="43"/>
      <c r="L332" s="43" t="s">
        <v>57</v>
      </c>
      <c r="M332" s="46" t="s">
        <v>2314</v>
      </c>
      <c r="N332" s="43" t="n">
        <v>1478</v>
      </c>
      <c r="O332" s="43" t="n">
        <v>2556</v>
      </c>
      <c r="P332" s="43" t="s">
        <v>2315</v>
      </c>
      <c r="Q332" s="46" t="s">
        <v>2337</v>
      </c>
      <c r="R332" s="43" t="s">
        <v>2338</v>
      </c>
    </row>
    <row r="333" customFormat="false" ht="15.75" hidden="false" customHeight="false" outlineLevel="0" collapsed="false">
      <c r="A333" s="42" t="s">
        <v>2339</v>
      </c>
      <c r="B333" s="43" t="s">
        <v>2340</v>
      </c>
      <c r="C333" s="44" t="s">
        <v>332</v>
      </c>
      <c r="D333" s="43" t="s">
        <v>2341</v>
      </c>
      <c r="E333" s="45" t="n">
        <v>43395.1779166667</v>
      </c>
      <c r="F333" s="43"/>
      <c r="G333" s="43" t="s">
        <v>55</v>
      </c>
      <c r="H333" s="43"/>
      <c r="I333" s="43"/>
      <c r="J333" s="43" t="s">
        <v>2342</v>
      </c>
      <c r="K333" s="43"/>
      <c r="L333" s="43" t="s">
        <v>57</v>
      </c>
      <c r="M333" s="46" t="s">
        <v>2343</v>
      </c>
      <c r="N333" s="43" t="n">
        <v>596</v>
      </c>
      <c r="O333" s="43" t="n">
        <v>176</v>
      </c>
      <c r="P333" s="43" t="s">
        <v>2344</v>
      </c>
      <c r="Q333" s="46" t="s">
        <v>2345</v>
      </c>
      <c r="R333" s="43" t="s">
        <v>338</v>
      </c>
    </row>
    <row r="334" customFormat="false" ht="15.75" hidden="false" customHeight="false" outlineLevel="0" collapsed="false">
      <c r="A334" s="42" t="s">
        <v>2346</v>
      </c>
      <c r="B334" s="43" t="s">
        <v>2310</v>
      </c>
      <c r="C334" s="44" t="s">
        <v>2347</v>
      </c>
      <c r="D334" s="43" t="s">
        <v>2348</v>
      </c>
      <c r="E334" s="45" t="n">
        <v>43395.1778703704</v>
      </c>
      <c r="F334" s="43"/>
      <c r="G334" s="43" t="s">
        <v>88</v>
      </c>
      <c r="H334" s="43"/>
      <c r="I334" s="43"/>
      <c r="J334" s="43" t="s">
        <v>2313</v>
      </c>
      <c r="K334" s="43"/>
      <c r="L334" s="43" t="s">
        <v>57</v>
      </c>
      <c r="M334" s="46" t="s">
        <v>2314</v>
      </c>
      <c r="N334" s="43" t="n">
        <v>1478</v>
      </c>
      <c r="O334" s="43" t="n">
        <v>2556</v>
      </c>
      <c r="P334" s="43" t="s">
        <v>2315</v>
      </c>
      <c r="Q334" s="46" t="s">
        <v>2349</v>
      </c>
      <c r="R334" s="43" t="s">
        <v>2350</v>
      </c>
    </row>
    <row r="335" customFormat="false" ht="15.75" hidden="false" customHeight="false" outlineLevel="0" collapsed="false">
      <c r="A335" s="42" t="s">
        <v>2351</v>
      </c>
      <c r="B335" s="43" t="s">
        <v>1378</v>
      </c>
      <c r="C335" s="44" t="s">
        <v>53</v>
      </c>
      <c r="D335" s="43" t="s">
        <v>2352</v>
      </c>
      <c r="E335" s="45" t="n">
        <v>43395.1778587963</v>
      </c>
      <c r="F335" s="43"/>
      <c r="G335" s="43" t="s">
        <v>55</v>
      </c>
      <c r="H335" s="43"/>
      <c r="I335" s="43"/>
      <c r="J335" s="43" t="s">
        <v>1380</v>
      </c>
      <c r="K335" s="43"/>
      <c r="L335" s="43" t="s">
        <v>228</v>
      </c>
      <c r="M335" s="46" t="s">
        <v>1381</v>
      </c>
      <c r="N335" s="43" t="n">
        <v>240</v>
      </c>
      <c r="O335" s="43" t="n">
        <v>240</v>
      </c>
      <c r="P335" s="43"/>
      <c r="Q335" s="46" t="s">
        <v>2353</v>
      </c>
      <c r="R335" s="43" t="s">
        <v>61</v>
      </c>
    </row>
    <row r="336" customFormat="false" ht="15.75" hidden="false" customHeight="false" outlineLevel="0" collapsed="false">
      <c r="A336" s="42" t="s">
        <v>2354</v>
      </c>
      <c r="B336" s="43" t="s">
        <v>2355</v>
      </c>
      <c r="C336" s="44" t="s">
        <v>2141</v>
      </c>
      <c r="D336" s="43" t="s">
        <v>2356</v>
      </c>
      <c r="E336" s="45" t="n">
        <v>43395.1777314815</v>
      </c>
      <c r="F336" s="43"/>
      <c r="G336" s="43" t="s">
        <v>88</v>
      </c>
      <c r="H336" s="43"/>
      <c r="I336" s="43"/>
      <c r="J336" s="43" t="s">
        <v>2357</v>
      </c>
      <c r="K336" s="43"/>
      <c r="L336" s="43" t="s">
        <v>57</v>
      </c>
      <c r="M336" s="46" t="s">
        <v>2358</v>
      </c>
      <c r="N336" s="43" t="n">
        <v>15</v>
      </c>
      <c r="O336" s="43" t="n">
        <v>50</v>
      </c>
      <c r="P336" s="43"/>
      <c r="Q336" s="46" t="s">
        <v>2359</v>
      </c>
      <c r="R336" s="43" t="s">
        <v>2144</v>
      </c>
    </row>
    <row r="337" customFormat="false" ht="15.75" hidden="false" customHeight="false" outlineLevel="0" collapsed="false">
      <c r="A337" s="42" t="s">
        <v>2360</v>
      </c>
      <c r="B337" s="43" t="s">
        <v>2361</v>
      </c>
      <c r="C337" s="44" t="s">
        <v>266</v>
      </c>
      <c r="D337" s="43" t="s">
        <v>2362</v>
      </c>
      <c r="E337" s="45" t="n">
        <v>43395.1777199074</v>
      </c>
      <c r="F337" s="43"/>
      <c r="G337" s="43" t="s">
        <v>55</v>
      </c>
      <c r="H337" s="43"/>
      <c r="I337" s="43"/>
      <c r="J337" s="43" t="s">
        <v>2363</v>
      </c>
      <c r="K337" s="43"/>
      <c r="L337" s="43" t="s">
        <v>57</v>
      </c>
      <c r="M337" s="46" t="s">
        <v>2364</v>
      </c>
      <c r="N337" s="43" t="n">
        <v>25</v>
      </c>
      <c r="O337" s="43" t="n">
        <v>274</v>
      </c>
      <c r="P337" s="43" t="s">
        <v>59</v>
      </c>
      <c r="Q337" s="46" t="s">
        <v>2365</v>
      </c>
      <c r="R337" s="43" t="s">
        <v>272</v>
      </c>
    </row>
    <row r="338" customFormat="false" ht="15.75" hidden="false" customHeight="false" outlineLevel="0" collapsed="false">
      <c r="A338" s="42" t="s">
        <v>2366</v>
      </c>
      <c r="B338" s="43" t="s">
        <v>2310</v>
      </c>
      <c r="C338" s="44" t="s">
        <v>2367</v>
      </c>
      <c r="D338" s="43" t="s">
        <v>2368</v>
      </c>
      <c r="E338" s="45" t="n">
        <v>43395.1775115741</v>
      </c>
      <c r="F338" s="43"/>
      <c r="G338" s="43" t="s">
        <v>88</v>
      </c>
      <c r="H338" s="43"/>
      <c r="I338" s="43"/>
      <c r="J338" s="43" t="s">
        <v>2313</v>
      </c>
      <c r="K338" s="43"/>
      <c r="L338" s="43" t="s">
        <v>57</v>
      </c>
      <c r="M338" s="46" t="s">
        <v>2314</v>
      </c>
      <c r="N338" s="43" t="n">
        <v>1478</v>
      </c>
      <c r="O338" s="43" t="n">
        <v>2556</v>
      </c>
      <c r="P338" s="43" t="s">
        <v>2315</v>
      </c>
      <c r="Q338" s="46" t="s">
        <v>2369</v>
      </c>
      <c r="R338" s="43" t="s">
        <v>2370</v>
      </c>
    </row>
    <row r="339" customFormat="false" ht="15.75" hidden="false" customHeight="false" outlineLevel="0" collapsed="false">
      <c r="A339" s="42" t="s">
        <v>2371</v>
      </c>
      <c r="B339" s="43" t="s">
        <v>2372</v>
      </c>
      <c r="C339" s="44" t="s">
        <v>2373</v>
      </c>
      <c r="D339" s="43" t="s">
        <v>2368</v>
      </c>
      <c r="E339" s="45" t="n">
        <v>43395.1775115741</v>
      </c>
      <c r="F339" s="43"/>
      <c r="G339" s="43" t="s">
        <v>55</v>
      </c>
      <c r="H339" s="43"/>
      <c r="I339" s="43"/>
      <c r="J339" s="43" t="s">
        <v>2374</v>
      </c>
      <c r="K339" s="43"/>
      <c r="L339" s="43" t="s">
        <v>57</v>
      </c>
      <c r="M339" s="46" t="s">
        <v>2375</v>
      </c>
      <c r="N339" s="43" t="n">
        <v>15973</v>
      </c>
      <c r="O339" s="43" t="n">
        <v>6251</v>
      </c>
      <c r="P339" s="43" t="s">
        <v>2326</v>
      </c>
      <c r="Q339" s="46" t="s">
        <v>2376</v>
      </c>
      <c r="R339" s="43" t="s">
        <v>2377</v>
      </c>
    </row>
    <row r="340" customFormat="false" ht="15.75" hidden="false" customHeight="false" outlineLevel="0" collapsed="false">
      <c r="A340" s="42" t="s">
        <v>2378</v>
      </c>
      <c r="B340" s="43" t="s">
        <v>2310</v>
      </c>
      <c r="C340" s="44" t="s">
        <v>2379</v>
      </c>
      <c r="D340" s="43" t="s">
        <v>2380</v>
      </c>
      <c r="E340" s="45" t="n">
        <v>43395.1774421296</v>
      </c>
      <c r="F340" s="43"/>
      <c r="G340" s="43" t="s">
        <v>88</v>
      </c>
      <c r="H340" s="43"/>
      <c r="I340" s="43"/>
      <c r="J340" s="43" t="s">
        <v>2313</v>
      </c>
      <c r="K340" s="43"/>
      <c r="L340" s="43" t="s">
        <v>57</v>
      </c>
      <c r="M340" s="46" t="s">
        <v>2314</v>
      </c>
      <c r="N340" s="43" t="n">
        <v>1478</v>
      </c>
      <c r="O340" s="43" t="n">
        <v>2556</v>
      </c>
      <c r="P340" s="43" t="s">
        <v>2315</v>
      </c>
      <c r="Q340" s="46" t="s">
        <v>2381</v>
      </c>
      <c r="R340" s="43" t="s">
        <v>2382</v>
      </c>
    </row>
    <row r="341" customFormat="false" ht="15.75" hidden="false" customHeight="false" outlineLevel="0" collapsed="false">
      <c r="A341" s="42" t="s">
        <v>2383</v>
      </c>
      <c r="B341" s="43" t="s">
        <v>2384</v>
      </c>
      <c r="C341" s="44" t="s">
        <v>2026</v>
      </c>
      <c r="D341" s="43" t="s">
        <v>2385</v>
      </c>
      <c r="E341" s="45" t="n">
        <v>43395.1773842593</v>
      </c>
      <c r="F341" s="43"/>
      <c r="G341" s="43" t="s">
        <v>55</v>
      </c>
      <c r="H341" s="43"/>
      <c r="I341" s="43"/>
      <c r="J341" s="43" t="s">
        <v>2386</v>
      </c>
      <c r="K341" s="43"/>
      <c r="L341" s="43" t="s">
        <v>57</v>
      </c>
      <c r="M341" s="46" t="s">
        <v>2387</v>
      </c>
      <c r="N341" s="43" t="n">
        <v>213</v>
      </c>
      <c r="O341" s="43" t="n">
        <v>672</v>
      </c>
      <c r="P341" s="43" t="s">
        <v>2388</v>
      </c>
      <c r="Q341" s="46" t="s">
        <v>2389</v>
      </c>
      <c r="R341" s="43" t="s">
        <v>2032</v>
      </c>
    </row>
    <row r="342" customFormat="false" ht="15.75" hidden="false" customHeight="false" outlineLevel="0" collapsed="false">
      <c r="A342" s="42" t="s">
        <v>2390</v>
      </c>
      <c r="B342" s="43" t="s">
        <v>2391</v>
      </c>
      <c r="C342" s="44" t="s">
        <v>1946</v>
      </c>
      <c r="D342" s="43" t="s">
        <v>2392</v>
      </c>
      <c r="E342" s="45" t="n">
        <v>43395.1771412037</v>
      </c>
      <c r="F342" s="43"/>
      <c r="G342" s="43" t="s">
        <v>55</v>
      </c>
      <c r="H342" s="43"/>
      <c r="I342" s="43"/>
      <c r="J342" s="43" t="s">
        <v>2393</v>
      </c>
      <c r="K342" s="43"/>
      <c r="L342" s="43" t="s">
        <v>228</v>
      </c>
      <c r="M342" s="46" t="s">
        <v>2394</v>
      </c>
      <c r="N342" s="43" t="n">
        <v>2559</v>
      </c>
      <c r="O342" s="43" t="n">
        <v>2799</v>
      </c>
      <c r="P342" s="43" t="s">
        <v>2395</v>
      </c>
      <c r="Q342" s="46" t="s">
        <v>2396</v>
      </c>
      <c r="R342" s="43" t="s">
        <v>1951</v>
      </c>
    </row>
    <row r="343" customFormat="false" ht="15.75" hidden="false" customHeight="false" outlineLevel="0" collapsed="false">
      <c r="A343" s="42" t="s">
        <v>2397</v>
      </c>
      <c r="B343" s="43" t="s">
        <v>1325</v>
      </c>
      <c r="C343" s="44" t="s">
        <v>53</v>
      </c>
      <c r="D343" s="43" t="s">
        <v>2398</v>
      </c>
      <c r="E343" s="45" t="n">
        <v>43395.176875</v>
      </c>
      <c r="F343" s="43"/>
      <c r="G343" s="43" t="s">
        <v>55</v>
      </c>
      <c r="H343" s="43"/>
      <c r="I343" s="43"/>
      <c r="J343" s="43" t="s">
        <v>1328</v>
      </c>
      <c r="K343" s="43"/>
      <c r="L343" s="43" t="s">
        <v>57</v>
      </c>
      <c r="M343" s="46" t="s">
        <v>1329</v>
      </c>
      <c r="N343" s="43" t="n">
        <v>445</v>
      </c>
      <c r="O343" s="43" t="n">
        <v>1241</v>
      </c>
      <c r="P343" s="43" t="s">
        <v>1330</v>
      </c>
      <c r="Q343" s="46" t="s">
        <v>2399</v>
      </c>
      <c r="R343" s="43" t="s">
        <v>61</v>
      </c>
    </row>
    <row r="344" customFormat="false" ht="15.75" hidden="false" customHeight="false" outlineLevel="0" collapsed="false">
      <c r="A344" s="42" t="s">
        <v>2400</v>
      </c>
      <c r="B344" s="43" t="s">
        <v>2401</v>
      </c>
      <c r="C344" s="44" t="s">
        <v>538</v>
      </c>
      <c r="D344" s="43" t="s">
        <v>2402</v>
      </c>
      <c r="E344" s="45" t="n">
        <v>43395.1768055556</v>
      </c>
      <c r="F344" s="43"/>
      <c r="G344" s="43" t="s">
        <v>55</v>
      </c>
      <c r="H344" s="43"/>
      <c r="I344" s="43"/>
      <c r="J344" s="43" t="s">
        <v>2403</v>
      </c>
      <c r="K344" s="43"/>
      <c r="L344" s="43" t="s">
        <v>81</v>
      </c>
      <c r="M344" s="46" t="s">
        <v>2404</v>
      </c>
      <c r="N344" s="43" t="n">
        <v>1109</v>
      </c>
      <c r="O344" s="43" t="n">
        <v>1057</v>
      </c>
      <c r="P344" s="43" t="s">
        <v>183</v>
      </c>
      <c r="Q344" s="46" t="s">
        <v>2405</v>
      </c>
      <c r="R344" s="43" t="s">
        <v>542</v>
      </c>
    </row>
    <row r="345" customFormat="false" ht="15.75" hidden="false" customHeight="false" outlineLevel="0" collapsed="false">
      <c r="A345" s="42" t="s">
        <v>2406</v>
      </c>
      <c r="B345" s="43" t="s">
        <v>1990</v>
      </c>
      <c r="C345" s="44" t="s">
        <v>2407</v>
      </c>
      <c r="D345" s="43" t="s">
        <v>2408</v>
      </c>
      <c r="E345" s="45" t="n">
        <v>43395.1766203704</v>
      </c>
      <c r="F345" s="43"/>
      <c r="G345" s="43" t="s">
        <v>88</v>
      </c>
      <c r="H345" s="43"/>
      <c r="I345" s="43"/>
      <c r="J345" s="43" t="s">
        <v>1993</v>
      </c>
      <c r="K345" s="43"/>
      <c r="L345" s="43" t="s">
        <v>81</v>
      </c>
      <c r="M345" s="46" t="s">
        <v>1994</v>
      </c>
      <c r="N345" s="43" t="n">
        <v>2651</v>
      </c>
      <c r="O345" s="43" t="n">
        <v>4354</v>
      </c>
      <c r="P345" s="43" t="s">
        <v>1995</v>
      </c>
      <c r="Q345" s="46" t="s">
        <v>2409</v>
      </c>
      <c r="R345" s="43" t="s">
        <v>2410</v>
      </c>
    </row>
    <row r="346" customFormat="false" ht="15.75" hidden="false" customHeight="false" outlineLevel="0" collapsed="false">
      <c r="A346" s="42" t="s">
        <v>2411</v>
      </c>
      <c r="B346" s="43" t="s">
        <v>724</v>
      </c>
      <c r="C346" s="44" t="s">
        <v>2412</v>
      </c>
      <c r="D346" s="43" t="s">
        <v>2413</v>
      </c>
      <c r="E346" s="45" t="n">
        <v>43395.1764583333</v>
      </c>
      <c r="F346" s="43"/>
      <c r="G346" s="43" t="s">
        <v>55</v>
      </c>
      <c r="H346" s="43"/>
      <c r="I346" s="43"/>
      <c r="J346" s="43" t="s">
        <v>727</v>
      </c>
      <c r="K346" s="43"/>
      <c r="L346" s="43" t="s">
        <v>57</v>
      </c>
      <c r="M346" s="46" t="s">
        <v>728</v>
      </c>
      <c r="N346" s="43" t="n">
        <v>1954</v>
      </c>
      <c r="O346" s="43" t="n">
        <v>2949</v>
      </c>
      <c r="P346" s="43" t="s">
        <v>183</v>
      </c>
      <c r="Q346" s="46" t="s">
        <v>2414</v>
      </c>
      <c r="R346" s="43" t="s">
        <v>2415</v>
      </c>
    </row>
    <row r="347" customFormat="false" ht="15.75" hidden="false" customHeight="false" outlineLevel="0" collapsed="false">
      <c r="A347" s="42" t="s">
        <v>2416</v>
      </c>
      <c r="B347" s="43" t="s">
        <v>2417</v>
      </c>
      <c r="C347" s="44" t="s">
        <v>309</v>
      </c>
      <c r="D347" s="43" t="s">
        <v>2418</v>
      </c>
      <c r="E347" s="45" t="n">
        <v>43395.1763541667</v>
      </c>
      <c r="F347" s="43"/>
      <c r="G347" s="43" t="s">
        <v>55</v>
      </c>
      <c r="H347" s="43"/>
      <c r="I347" s="43"/>
      <c r="J347" s="43" t="s">
        <v>2419</v>
      </c>
      <c r="K347" s="43"/>
      <c r="L347" s="43" t="s">
        <v>228</v>
      </c>
      <c r="M347" s="46" t="s">
        <v>2420</v>
      </c>
      <c r="N347" s="43" t="n">
        <v>265</v>
      </c>
      <c r="O347" s="43" t="n">
        <v>276</v>
      </c>
      <c r="P347" s="43" t="s">
        <v>2421</v>
      </c>
      <c r="Q347" s="46" t="s">
        <v>2422</v>
      </c>
      <c r="R347" s="43" t="s">
        <v>315</v>
      </c>
    </row>
    <row r="348" customFormat="false" ht="15.75" hidden="false" customHeight="false" outlineLevel="0" collapsed="false">
      <c r="A348" s="42" t="s">
        <v>2423</v>
      </c>
      <c r="B348" s="43" t="s">
        <v>2424</v>
      </c>
      <c r="C348" s="44" t="s">
        <v>210</v>
      </c>
      <c r="D348" s="43" t="s">
        <v>2425</v>
      </c>
      <c r="E348" s="45" t="n">
        <v>43395.1762962963</v>
      </c>
      <c r="F348" s="43"/>
      <c r="G348" s="43" t="s">
        <v>55</v>
      </c>
      <c r="H348" s="43"/>
      <c r="I348" s="43"/>
      <c r="J348" s="43" t="s">
        <v>2426</v>
      </c>
      <c r="K348" s="43"/>
      <c r="L348" s="43" t="s">
        <v>57</v>
      </c>
      <c r="M348" s="46" t="s">
        <v>75</v>
      </c>
      <c r="N348" s="43" t="n">
        <v>21</v>
      </c>
      <c r="O348" s="43" t="n">
        <v>73</v>
      </c>
      <c r="P348" s="43"/>
      <c r="Q348" s="46" t="s">
        <v>2427</v>
      </c>
      <c r="R348" s="43" t="s">
        <v>214</v>
      </c>
    </row>
    <row r="349" customFormat="false" ht="15.75" hidden="false" customHeight="false" outlineLevel="0" collapsed="false">
      <c r="A349" s="42" t="s">
        <v>2428</v>
      </c>
      <c r="B349" s="43" t="s">
        <v>2429</v>
      </c>
      <c r="C349" s="44" t="s">
        <v>112</v>
      </c>
      <c r="D349" s="43" t="s">
        <v>2430</v>
      </c>
      <c r="E349" s="45" t="n">
        <v>43395.17625</v>
      </c>
      <c r="F349" s="43"/>
      <c r="G349" s="43" t="s">
        <v>55</v>
      </c>
      <c r="H349" s="43"/>
      <c r="I349" s="43"/>
      <c r="J349" s="43" t="s">
        <v>2431</v>
      </c>
      <c r="K349" s="43"/>
      <c r="L349" s="43" t="s">
        <v>57</v>
      </c>
      <c r="M349" s="46" t="s">
        <v>2432</v>
      </c>
      <c r="N349" s="43" t="n">
        <v>13</v>
      </c>
      <c r="O349" s="43" t="n">
        <v>95</v>
      </c>
      <c r="P349" s="43"/>
      <c r="Q349" s="46" t="s">
        <v>2433</v>
      </c>
      <c r="R349" s="43" t="s">
        <v>116</v>
      </c>
    </row>
    <row r="350" customFormat="false" ht="15.75" hidden="false" customHeight="false" outlineLevel="0" collapsed="false">
      <c r="A350" s="42" t="s">
        <v>2434</v>
      </c>
      <c r="B350" s="43" t="s">
        <v>1647</v>
      </c>
      <c r="C350" s="44" t="s">
        <v>2435</v>
      </c>
      <c r="D350" s="43" t="s">
        <v>2436</v>
      </c>
      <c r="E350" s="45" t="n">
        <v>43395.1762268519</v>
      </c>
      <c r="F350" s="43"/>
      <c r="G350" s="43" t="s">
        <v>88</v>
      </c>
      <c r="H350" s="43"/>
      <c r="I350" s="43"/>
      <c r="J350" s="43" t="s">
        <v>1650</v>
      </c>
      <c r="K350" s="43"/>
      <c r="L350" s="43" t="s">
        <v>151</v>
      </c>
      <c r="M350" s="46" t="s">
        <v>1651</v>
      </c>
      <c r="N350" s="43" t="n">
        <v>11373</v>
      </c>
      <c r="O350" s="43" t="n">
        <v>12128</v>
      </c>
      <c r="P350" s="43"/>
      <c r="Q350" s="46" t="s">
        <v>2437</v>
      </c>
      <c r="R350" s="43" t="s">
        <v>2438</v>
      </c>
    </row>
    <row r="351" customFormat="false" ht="15.75" hidden="false" customHeight="false" outlineLevel="0" collapsed="false">
      <c r="A351" s="42" t="s">
        <v>2439</v>
      </c>
      <c r="B351" s="43" t="s">
        <v>2310</v>
      </c>
      <c r="C351" s="44" t="s">
        <v>246</v>
      </c>
      <c r="D351" s="43" t="s">
        <v>2440</v>
      </c>
      <c r="E351" s="45" t="n">
        <v>43395.1761805556</v>
      </c>
      <c r="F351" s="43"/>
      <c r="G351" s="43" t="s">
        <v>88</v>
      </c>
      <c r="H351" s="43"/>
      <c r="I351" s="43"/>
      <c r="J351" s="43" t="s">
        <v>2313</v>
      </c>
      <c r="K351" s="43"/>
      <c r="L351" s="43" t="s">
        <v>57</v>
      </c>
      <c r="M351" s="46" t="s">
        <v>2314</v>
      </c>
      <c r="N351" s="43" t="n">
        <v>1478</v>
      </c>
      <c r="O351" s="43" t="n">
        <v>2556</v>
      </c>
      <c r="P351" s="43" t="s">
        <v>2315</v>
      </c>
      <c r="Q351" s="46" t="s">
        <v>2441</v>
      </c>
      <c r="R351" s="43" t="s">
        <v>251</v>
      </c>
    </row>
    <row r="352" customFormat="false" ht="15.75" hidden="false" customHeight="false" outlineLevel="0" collapsed="false">
      <c r="A352" s="42" t="s">
        <v>2442</v>
      </c>
      <c r="B352" s="43" t="s">
        <v>2310</v>
      </c>
      <c r="C352" s="44" t="s">
        <v>2443</v>
      </c>
      <c r="D352" s="43" t="s">
        <v>2444</v>
      </c>
      <c r="E352" s="45" t="n">
        <v>43395.1761342593</v>
      </c>
      <c r="F352" s="43"/>
      <c r="G352" s="43" t="s">
        <v>88</v>
      </c>
      <c r="H352" s="43"/>
      <c r="I352" s="43"/>
      <c r="J352" s="43" t="s">
        <v>2313</v>
      </c>
      <c r="K352" s="43"/>
      <c r="L352" s="43" t="s">
        <v>57</v>
      </c>
      <c r="M352" s="46" t="s">
        <v>2314</v>
      </c>
      <c r="N352" s="43" t="n">
        <v>1478</v>
      </c>
      <c r="O352" s="43" t="n">
        <v>2556</v>
      </c>
      <c r="P352" s="43" t="s">
        <v>2315</v>
      </c>
      <c r="Q352" s="46" t="s">
        <v>2445</v>
      </c>
      <c r="R352" s="43" t="s">
        <v>2446</v>
      </c>
    </row>
    <row r="353" customFormat="false" ht="15.75" hidden="false" customHeight="false" outlineLevel="0" collapsed="false">
      <c r="A353" s="42" t="s">
        <v>2447</v>
      </c>
      <c r="B353" s="43" t="s">
        <v>2429</v>
      </c>
      <c r="C353" s="44" t="s">
        <v>2448</v>
      </c>
      <c r="D353" s="43" t="s">
        <v>2449</v>
      </c>
      <c r="E353" s="45" t="n">
        <v>43395.176099537</v>
      </c>
      <c r="F353" s="43"/>
      <c r="G353" s="43" t="s">
        <v>55</v>
      </c>
      <c r="H353" s="43"/>
      <c r="I353" s="43"/>
      <c r="J353" s="43" t="s">
        <v>2431</v>
      </c>
      <c r="K353" s="43"/>
      <c r="L353" s="43" t="s">
        <v>57</v>
      </c>
      <c r="M353" s="46" t="s">
        <v>2432</v>
      </c>
      <c r="N353" s="43" t="n">
        <v>13</v>
      </c>
      <c r="O353" s="43" t="n">
        <v>95</v>
      </c>
      <c r="P353" s="43"/>
      <c r="Q353" s="46" t="s">
        <v>2450</v>
      </c>
      <c r="R353" s="43" t="s">
        <v>2451</v>
      </c>
    </row>
    <row r="354" customFormat="false" ht="15.75" hidden="false" customHeight="false" outlineLevel="0" collapsed="false">
      <c r="A354" s="42" t="s">
        <v>2452</v>
      </c>
      <c r="B354" s="43" t="s">
        <v>2372</v>
      </c>
      <c r="C354" s="44" t="s">
        <v>1105</v>
      </c>
      <c r="D354" s="43" t="s">
        <v>2453</v>
      </c>
      <c r="E354" s="45" t="n">
        <v>43395.176087963</v>
      </c>
      <c r="F354" s="43"/>
      <c r="G354" s="43" t="s">
        <v>55</v>
      </c>
      <c r="H354" s="43"/>
      <c r="I354" s="43"/>
      <c r="J354" s="43" t="s">
        <v>2374</v>
      </c>
      <c r="K354" s="43"/>
      <c r="L354" s="43" t="s">
        <v>57</v>
      </c>
      <c r="M354" s="46" t="s">
        <v>2375</v>
      </c>
      <c r="N354" s="43" t="n">
        <v>15973</v>
      </c>
      <c r="O354" s="43" t="n">
        <v>6251</v>
      </c>
      <c r="P354" s="43" t="s">
        <v>2326</v>
      </c>
      <c r="Q354" s="46" t="s">
        <v>2454</v>
      </c>
      <c r="R354" s="43" t="s">
        <v>1110</v>
      </c>
    </row>
    <row r="355" customFormat="false" ht="15.75" hidden="false" customHeight="false" outlineLevel="0" collapsed="false">
      <c r="A355" s="42" t="s">
        <v>2455</v>
      </c>
      <c r="B355" s="43" t="s">
        <v>2310</v>
      </c>
      <c r="C355" s="44" t="s">
        <v>1167</v>
      </c>
      <c r="D355" s="43" t="s">
        <v>2456</v>
      </c>
      <c r="E355" s="45" t="n">
        <v>43395.1760185185</v>
      </c>
      <c r="F355" s="43"/>
      <c r="G355" s="43" t="s">
        <v>88</v>
      </c>
      <c r="H355" s="43"/>
      <c r="I355" s="43"/>
      <c r="J355" s="43" t="s">
        <v>2313</v>
      </c>
      <c r="K355" s="43"/>
      <c r="L355" s="43" t="s">
        <v>57</v>
      </c>
      <c r="M355" s="46" t="s">
        <v>2314</v>
      </c>
      <c r="N355" s="43" t="n">
        <v>1478</v>
      </c>
      <c r="O355" s="43" t="n">
        <v>2556</v>
      </c>
      <c r="P355" s="43" t="s">
        <v>2315</v>
      </c>
      <c r="Q355" s="46" t="s">
        <v>2457</v>
      </c>
      <c r="R355" s="43" t="s">
        <v>1172</v>
      </c>
    </row>
    <row r="356" customFormat="false" ht="15.75" hidden="false" customHeight="false" outlineLevel="0" collapsed="false">
      <c r="A356" s="42" t="s">
        <v>2458</v>
      </c>
      <c r="B356" s="43" t="s">
        <v>2310</v>
      </c>
      <c r="C356" s="44" t="s">
        <v>2459</v>
      </c>
      <c r="D356" s="43" t="s">
        <v>2460</v>
      </c>
      <c r="E356" s="45" t="n">
        <v>43395.1759722222</v>
      </c>
      <c r="F356" s="43"/>
      <c r="G356" s="43" t="s">
        <v>88</v>
      </c>
      <c r="H356" s="43"/>
      <c r="I356" s="43"/>
      <c r="J356" s="43" t="s">
        <v>2313</v>
      </c>
      <c r="K356" s="43"/>
      <c r="L356" s="43" t="s">
        <v>57</v>
      </c>
      <c r="M356" s="46" t="s">
        <v>2314</v>
      </c>
      <c r="N356" s="43" t="n">
        <v>1478</v>
      </c>
      <c r="O356" s="43" t="n">
        <v>2556</v>
      </c>
      <c r="P356" s="43" t="s">
        <v>2315</v>
      </c>
      <c r="Q356" s="46" t="s">
        <v>2461</v>
      </c>
      <c r="R356" s="43" t="s">
        <v>2462</v>
      </c>
    </row>
    <row r="357" customFormat="false" ht="15.75" hidden="false" customHeight="false" outlineLevel="0" collapsed="false">
      <c r="A357" s="42" t="s">
        <v>2463</v>
      </c>
      <c r="B357" s="43" t="s">
        <v>2464</v>
      </c>
      <c r="C357" s="44" t="s">
        <v>2465</v>
      </c>
      <c r="D357" s="43" t="s">
        <v>2466</v>
      </c>
      <c r="E357" s="45" t="n">
        <v>43395.1759490741</v>
      </c>
      <c r="F357" s="43"/>
      <c r="G357" s="43" t="s">
        <v>55</v>
      </c>
      <c r="H357" s="43"/>
      <c r="I357" s="43"/>
      <c r="J357" s="43" t="s">
        <v>2467</v>
      </c>
      <c r="K357" s="43"/>
      <c r="L357" s="43" t="s">
        <v>81</v>
      </c>
      <c r="M357" s="46" t="s">
        <v>2468</v>
      </c>
      <c r="N357" s="43" t="n">
        <v>92</v>
      </c>
      <c r="O357" s="43" t="n">
        <v>141</v>
      </c>
      <c r="P357" s="43"/>
      <c r="Q357" s="46" t="s">
        <v>2469</v>
      </c>
      <c r="R357" s="43" t="s">
        <v>2470</v>
      </c>
    </row>
    <row r="358" customFormat="false" ht="15.75" hidden="false" customHeight="false" outlineLevel="0" collapsed="false">
      <c r="A358" s="42" t="s">
        <v>2471</v>
      </c>
      <c r="B358" s="43" t="s">
        <v>2472</v>
      </c>
      <c r="C358" s="44" t="s">
        <v>210</v>
      </c>
      <c r="D358" s="43" t="s">
        <v>2473</v>
      </c>
      <c r="E358" s="45" t="n">
        <v>43395.1759375</v>
      </c>
      <c r="F358" s="43"/>
      <c r="G358" s="43" t="s">
        <v>55</v>
      </c>
      <c r="H358" s="43"/>
      <c r="I358" s="43"/>
      <c r="J358" s="43" t="s">
        <v>2474</v>
      </c>
      <c r="K358" s="43"/>
      <c r="L358" s="43" t="s">
        <v>344</v>
      </c>
      <c r="M358" s="46" t="s">
        <v>2475</v>
      </c>
      <c r="N358" s="43" t="n">
        <v>69</v>
      </c>
      <c r="O358" s="43" t="n">
        <v>183</v>
      </c>
      <c r="P358" s="43"/>
      <c r="Q358" s="46" t="s">
        <v>2476</v>
      </c>
      <c r="R358" s="43" t="s">
        <v>214</v>
      </c>
    </row>
    <row r="359" customFormat="false" ht="15.75" hidden="false" customHeight="false" outlineLevel="0" collapsed="false">
      <c r="A359" s="42" t="s">
        <v>2477</v>
      </c>
      <c r="B359" s="43" t="s">
        <v>2478</v>
      </c>
      <c r="C359" s="44" t="s">
        <v>2479</v>
      </c>
      <c r="D359" s="43" t="s">
        <v>2480</v>
      </c>
      <c r="E359" s="45" t="n">
        <v>43395.1759259259</v>
      </c>
      <c r="F359" s="43"/>
      <c r="G359" s="43" t="s">
        <v>55</v>
      </c>
      <c r="H359" s="43"/>
      <c r="I359" s="43"/>
      <c r="J359" s="43" t="s">
        <v>2481</v>
      </c>
      <c r="K359" s="43"/>
      <c r="L359" s="43" t="s">
        <v>57</v>
      </c>
      <c r="M359" s="46" t="s">
        <v>2482</v>
      </c>
      <c r="N359" s="43" t="n">
        <v>483</v>
      </c>
      <c r="O359" s="43" t="n">
        <v>644</v>
      </c>
      <c r="P359" s="43" t="s">
        <v>2483</v>
      </c>
      <c r="Q359" s="46" t="s">
        <v>2484</v>
      </c>
      <c r="R359" s="43" t="s">
        <v>2485</v>
      </c>
    </row>
    <row r="360" customFormat="false" ht="15.75" hidden="false" customHeight="false" outlineLevel="0" collapsed="false">
      <c r="A360" s="42" t="s">
        <v>2486</v>
      </c>
      <c r="B360" s="43" t="s">
        <v>2310</v>
      </c>
      <c r="C360" s="44" t="s">
        <v>2487</v>
      </c>
      <c r="D360" s="43" t="s">
        <v>2488</v>
      </c>
      <c r="E360" s="45" t="n">
        <v>43395.1757638889</v>
      </c>
      <c r="F360" s="43"/>
      <c r="G360" s="43" t="s">
        <v>88</v>
      </c>
      <c r="H360" s="43"/>
      <c r="I360" s="43"/>
      <c r="J360" s="43" t="s">
        <v>2313</v>
      </c>
      <c r="K360" s="43"/>
      <c r="L360" s="43" t="s">
        <v>57</v>
      </c>
      <c r="M360" s="46" t="s">
        <v>2314</v>
      </c>
      <c r="N360" s="43" t="n">
        <v>1478</v>
      </c>
      <c r="O360" s="43" t="n">
        <v>2556</v>
      </c>
      <c r="P360" s="43" t="s">
        <v>2315</v>
      </c>
      <c r="Q360" s="46" t="s">
        <v>2489</v>
      </c>
      <c r="R360" s="43" t="s">
        <v>2490</v>
      </c>
    </row>
    <row r="361" customFormat="false" ht="15.75" hidden="false" customHeight="false" outlineLevel="0" collapsed="false">
      <c r="A361" s="42" t="s">
        <v>2491</v>
      </c>
      <c r="B361" s="43" t="s">
        <v>2310</v>
      </c>
      <c r="C361" s="44" t="s">
        <v>2492</v>
      </c>
      <c r="D361" s="43" t="s">
        <v>2493</v>
      </c>
      <c r="E361" s="45" t="n">
        <v>43395.1757291667</v>
      </c>
      <c r="F361" s="43"/>
      <c r="G361" s="43" t="s">
        <v>88</v>
      </c>
      <c r="H361" s="43"/>
      <c r="I361" s="43"/>
      <c r="J361" s="43" t="s">
        <v>2313</v>
      </c>
      <c r="K361" s="43"/>
      <c r="L361" s="43" t="s">
        <v>57</v>
      </c>
      <c r="M361" s="46" t="s">
        <v>2314</v>
      </c>
      <c r="N361" s="43" t="n">
        <v>1478</v>
      </c>
      <c r="O361" s="43" t="n">
        <v>2556</v>
      </c>
      <c r="P361" s="43" t="s">
        <v>2315</v>
      </c>
      <c r="Q361" s="46" t="s">
        <v>2494</v>
      </c>
      <c r="R361" s="43" t="s">
        <v>2495</v>
      </c>
    </row>
    <row r="362" customFormat="false" ht="15.75" hidden="false" customHeight="false" outlineLevel="0" collapsed="false">
      <c r="A362" s="42" t="s">
        <v>2496</v>
      </c>
      <c r="B362" s="43" t="s">
        <v>2497</v>
      </c>
      <c r="C362" s="44" t="s">
        <v>2498</v>
      </c>
      <c r="D362" s="43" t="s">
        <v>2499</v>
      </c>
      <c r="E362" s="45" t="n">
        <v>43395.1755671296</v>
      </c>
      <c r="F362" s="43"/>
      <c r="G362" s="43" t="s">
        <v>55</v>
      </c>
      <c r="H362" s="43"/>
      <c r="I362" s="43"/>
      <c r="J362" s="43" t="s">
        <v>2500</v>
      </c>
      <c r="K362" s="43"/>
      <c r="L362" s="43" t="s">
        <v>57</v>
      </c>
      <c r="M362" s="46" t="s">
        <v>2501</v>
      </c>
      <c r="N362" s="43" t="n">
        <v>10363</v>
      </c>
      <c r="O362" s="43" t="n">
        <v>90</v>
      </c>
      <c r="P362" s="43" t="s">
        <v>183</v>
      </c>
      <c r="Q362" s="46" t="s">
        <v>2502</v>
      </c>
      <c r="R362" s="43" t="s">
        <v>2503</v>
      </c>
    </row>
    <row r="363" customFormat="false" ht="15.75" hidden="false" customHeight="false" outlineLevel="0" collapsed="false">
      <c r="A363" s="42" t="s">
        <v>2504</v>
      </c>
      <c r="B363" s="43" t="s">
        <v>2505</v>
      </c>
      <c r="C363" s="44" t="s">
        <v>210</v>
      </c>
      <c r="D363" s="43" t="s">
        <v>2499</v>
      </c>
      <c r="E363" s="45" t="n">
        <v>43395.1755671296</v>
      </c>
      <c r="F363" s="43"/>
      <c r="G363" s="43" t="s">
        <v>55</v>
      </c>
      <c r="H363" s="43"/>
      <c r="I363" s="43"/>
      <c r="J363" s="43" t="s">
        <v>2506</v>
      </c>
      <c r="K363" s="43"/>
      <c r="L363" s="43" t="s">
        <v>57</v>
      </c>
      <c r="M363" s="46" t="s">
        <v>2507</v>
      </c>
      <c r="N363" s="43" t="n">
        <v>66</v>
      </c>
      <c r="O363" s="43" t="n">
        <v>127</v>
      </c>
      <c r="P363" s="43"/>
      <c r="Q363" s="46" t="s">
        <v>2508</v>
      </c>
      <c r="R363" s="43" t="s">
        <v>214</v>
      </c>
    </row>
    <row r="364" customFormat="false" ht="15.75" hidden="false" customHeight="false" outlineLevel="0" collapsed="false">
      <c r="A364" s="42" t="s">
        <v>2509</v>
      </c>
      <c r="B364" s="43" t="s">
        <v>2310</v>
      </c>
      <c r="C364" s="44" t="s">
        <v>2510</v>
      </c>
      <c r="D364" s="43" t="s">
        <v>2511</v>
      </c>
      <c r="E364" s="45" t="n">
        <v>43395.1755208333</v>
      </c>
      <c r="F364" s="43"/>
      <c r="G364" s="43" t="s">
        <v>88</v>
      </c>
      <c r="H364" s="43"/>
      <c r="I364" s="43"/>
      <c r="J364" s="43" t="s">
        <v>2313</v>
      </c>
      <c r="K364" s="43"/>
      <c r="L364" s="43" t="s">
        <v>57</v>
      </c>
      <c r="M364" s="46" t="s">
        <v>2314</v>
      </c>
      <c r="N364" s="43" t="n">
        <v>1478</v>
      </c>
      <c r="O364" s="43" t="n">
        <v>2556</v>
      </c>
      <c r="P364" s="43" t="s">
        <v>2315</v>
      </c>
      <c r="Q364" s="46" t="s">
        <v>2512</v>
      </c>
      <c r="R364" s="43" t="s">
        <v>2513</v>
      </c>
    </row>
    <row r="365" customFormat="false" ht="15.75" hidden="false" customHeight="false" outlineLevel="0" collapsed="false">
      <c r="A365" s="42" t="s">
        <v>2514</v>
      </c>
      <c r="B365" s="43" t="s">
        <v>2310</v>
      </c>
      <c r="C365" s="44" t="s">
        <v>1838</v>
      </c>
      <c r="D365" s="43" t="s">
        <v>2515</v>
      </c>
      <c r="E365" s="45" t="n">
        <v>43395.1754166667</v>
      </c>
      <c r="F365" s="43"/>
      <c r="G365" s="43" t="s">
        <v>88</v>
      </c>
      <c r="H365" s="43"/>
      <c r="I365" s="43"/>
      <c r="J365" s="43" t="s">
        <v>2313</v>
      </c>
      <c r="K365" s="43"/>
      <c r="L365" s="43" t="s">
        <v>57</v>
      </c>
      <c r="M365" s="46" t="s">
        <v>2314</v>
      </c>
      <c r="N365" s="43" t="n">
        <v>1478</v>
      </c>
      <c r="O365" s="43" t="n">
        <v>2556</v>
      </c>
      <c r="P365" s="43" t="s">
        <v>2315</v>
      </c>
      <c r="Q365" s="46" t="s">
        <v>2516</v>
      </c>
      <c r="R365" s="43" t="s">
        <v>1843</v>
      </c>
    </row>
    <row r="366" customFormat="false" ht="15.75" hidden="false" customHeight="false" outlineLevel="0" collapsed="false">
      <c r="A366" s="42" t="s">
        <v>2517</v>
      </c>
      <c r="B366" s="43" t="s">
        <v>2310</v>
      </c>
      <c r="C366" s="44" t="s">
        <v>425</v>
      </c>
      <c r="D366" s="43" t="s">
        <v>2518</v>
      </c>
      <c r="E366" s="45" t="n">
        <v>43395.1753009259</v>
      </c>
      <c r="F366" s="43"/>
      <c r="G366" s="43" t="s">
        <v>88</v>
      </c>
      <c r="H366" s="43"/>
      <c r="I366" s="43"/>
      <c r="J366" s="43" t="s">
        <v>2313</v>
      </c>
      <c r="K366" s="43"/>
      <c r="L366" s="43" t="s">
        <v>57</v>
      </c>
      <c r="M366" s="46" t="s">
        <v>2314</v>
      </c>
      <c r="N366" s="43" t="n">
        <v>1478</v>
      </c>
      <c r="O366" s="43" t="n">
        <v>2556</v>
      </c>
      <c r="P366" s="43" t="s">
        <v>2315</v>
      </c>
      <c r="Q366" s="46" t="s">
        <v>2519</v>
      </c>
      <c r="R366" s="43" t="s">
        <v>431</v>
      </c>
    </row>
    <row r="367" customFormat="false" ht="15.75" hidden="false" customHeight="false" outlineLevel="0" collapsed="false">
      <c r="A367" s="42" t="s">
        <v>2520</v>
      </c>
      <c r="B367" s="43" t="s">
        <v>2310</v>
      </c>
      <c r="C367" s="44" t="s">
        <v>2521</v>
      </c>
      <c r="D367" s="43" t="s">
        <v>2522</v>
      </c>
      <c r="E367" s="45" t="n">
        <v>43395.1752662037</v>
      </c>
      <c r="F367" s="43"/>
      <c r="G367" s="43" t="s">
        <v>88</v>
      </c>
      <c r="H367" s="43"/>
      <c r="I367" s="43"/>
      <c r="J367" s="43" t="s">
        <v>2313</v>
      </c>
      <c r="K367" s="43"/>
      <c r="L367" s="43" t="s">
        <v>57</v>
      </c>
      <c r="M367" s="46" t="s">
        <v>2314</v>
      </c>
      <c r="N367" s="43" t="n">
        <v>1478</v>
      </c>
      <c r="O367" s="43" t="n">
        <v>2556</v>
      </c>
      <c r="P367" s="43" t="s">
        <v>2315</v>
      </c>
      <c r="Q367" s="46" t="s">
        <v>2523</v>
      </c>
      <c r="R367" s="43" t="s">
        <v>2524</v>
      </c>
    </row>
    <row r="368" customFormat="false" ht="15.75" hidden="false" customHeight="false" outlineLevel="0" collapsed="false">
      <c r="A368" s="42" t="s">
        <v>2525</v>
      </c>
      <c r="B368" s="43" t="s">
        <v>2310</v>
      </c>
      <c r="C368" s="44" t="s">
        <v>506</v>
      </c>
      <c r="D368" s="43" t="s">
        <v>2526</v>
      </c>
      <c r="E368" s="45" t="n">
        <v>43395.1752314815</v>
      </c>
      <c r="F368" s="43"/>
      <c r="G368" s="43" t="s">
        <v>88</v>
      </c>
      <c r="H368" s="43"/>
      <c r="I368" s="43"/>
      <c r="J368" s="43" t="s">
        <v>2313</v>
      </c>
      <c r="K368" s="43"/>
      <c r="L368" s="43" t="s">
        <v>57</v>
      </c>
      <c r="M368" s="46" t="s">
        <v>2314</v>
      </c>
      <c r="N368" s="43" t="n">
        <v>1478</v>
      </c>
      <c r="O368" s="43" t="n">
        <v>2556</v>
      </c>
      <c r="P368" s="43" t="s">
        <v>2315</v>
      </c>
      <c r="Q368" s="46" t="s">
        <v>2527</v>
      </c>
      <c r="R368" s="43" t="s">
        <v>509</v>
      </c>
    </row>
    <row r="369" customFormat="false" ht="15.75" hidden="false" customHeight="false" outlineLevel="0" collapsed="false">
      <c r="A369" s="42" t="s">
        <v>2528</v>
      </c>
      <c r="B369" s="43" t="s">
        <v>2529</v>
      </c>
      <c r="C369" s="44" t="s">
        <v>2530</v>
      </c>
      <c r="D369" s="43" t="s">
        <v>2531</v>
      </c>
      <c r="E369" s="45" t="n">
        <v>43395.1752199074</v>
      </c>
      <c r="F369" s="43"/>
      <c r="G369" s="43" t="s">
        <v>55</v>
      </c>
      <c r="H369" s="43"/>
      <c r="I369" s="43"/>
      <c r="J369" s="43" t="s">
        <v>2532</v>
      </c>
      <c r="K369" s="43"/>
      <c r="L369" s="43" t="s">
        <v>57</v>
      </c>
      <c r="M369" s="46" t="s">
        <v>2533</v>
      </c>
      <c r="N369" s="43" t="n">
        <v>117</v>
      </c>
      <c r="O369" s="43" t="n">
        <v>193</v>
      </c>
      <c r="P369" s="43"/>
      <c r="Q369" s="46" t="s">
        <v>2534</v>
      </c>
      <c r="R369" s="43" t="s">
        <v>2535</v>
      </c>
    </row>
    <row r="370" customFormat="false" ht="15.75" hidden="false" customHeight="false" outlineLevel="0" collapsed="false">
      <c r="A370" s="42" t="s">
        <v>2536</v>
      </c>
      <c r="B370" s="43" t="s">
        <v>1806</v>
      </c>
      <c r="C370" s="44" t="s">
        <v>217</v>
      </c>
      <c r="D370" s="43" t="s">
        <v>2537</v>
      </c>
      <c r="E370" s="45" t="n">
        <v>43395.1750578704</v>
      </c>
      <c r="F370" s="43"/>
      <c r="G370" s="43" t="s">
        <v>55</v>
      </c>
      <c r="H370" s="43"/>
      <c r="I370" s="43"/>
      <c r="J370" s="43" t="s">
        <v>1809</v>
      </c>
      <c r="K370" s="43"/>
      <c r="L370" s="43" t="s">
        <v>57</v>
      </c>
      <c r="M370" s="46" t="s">
        <v>1810</v>
      </c>
      <c r="N370" s="43" t="n">
        <v>167</v>
      </c>
      <c r="O370" s="43" t="n">
        <v>429</v>
      </c>
      <c r="P370" s="43" t="s">
        <v>1811</v>
      </c>
      <c r="Q370" s="46" t="s">
        <v>2538</v>
      </c>
      <c r="R370" s="43" t="s">
        <v>222</v>
      </c>
    </row>
    <row r="371" customFormat="false" ht="15.75" hidden="false" customHeight="false" outlineLevel="0" collapsed="false">
      <c r="A371" s="42" t="s">
        <v>2539</v>
      </c>
      <c r="B371" s="43" t="s">
        <v>2540</v>
      </c>
      <c r="C371" s="44" t="s">
        <v>86</v>
      </c>
      <c r="D371" s="43" t="s">
        <v>2541</v>
      </c>
      <c r="E371" s="45" t="n">
        <v>43395.1750115741</v>
      </c>
      <c r="F371" s="43"/>
      <c r="G371" s="43" t="s">
        <v>88</v>
      </c>
      <c r="H371" s="43"/>
      <c r="I371" s="43"/>
      <c r="J371" s="43" t="s">
        <v>2542</v>
      </c>
      <c r="K371" s="43"/>
      <c r="L371" s="43" t="s">
        <v>57</v>
      </c>
      <c r="M371" s="46" t="s">
        <v>2543</v>
      </c>
      <c r="N371" s="43" t="n">
        <v>1241</v>
      </c>
      <c r="O371" s="43" t="n">
        <v>2545</v>
      </c>
      <c r="P371" s="43" t="s">
        <v>2544</v>
      </c>
      <c r="Q371" s="46" t="s">
        <v>2545</v>
      </c>
      <c r="R371" s="43" t="s">
        <v>92</v>
      </c>
    </row>
    <row r="372" customFormat="false" ht="15.75" hidden="false" customHeight="false" outlineLevel="0" collapsed="false">
      <c r="A372" s="42" t="s">
        <v>2546</v>
      </c>
      <c r="B372" s="43" t="s">
        <v>2547</v>
      </c>
      <c r="C372" s="44" t="s">
        <v>210</v>
      </c>
      <c r="D372" s="43" t="s">
        <v>2548</v>
      </c>
      <c r="E372" s="45" t="n">
        <v>43395.1749189815</v>
      </c>
      <c r="F372" s="43"/>
      <c r="G372" s="43" t="s">
        <v>55</v>
      </c>
      <c r="H372" s="43"/>
      <c r="I372" s="43"/>
      <c r="J372" s="43" t="s">
        <v>2549</v>
      </c>
      <c r="K372" s="43"/>
      <c r="L372" s="43" t="s">
        <v>57</v>
      </c>
      <c r="M372" s="46" t="s">
        <v>2550</v>
      </c>
      <c r="N372" s="43" t="n">
        <v>63</v>
      </c>
      <c r="O372" s="43" t="n">
        <v>120</v>
      </c>
      <c r="P372" s="43"/>
      <c r="Q372" s="46" t="s">
        <v>2551</v>
      </c>
      <c r="R372" s="43" t="s">
        <v>214</v>
      </c>
    </row>
    <row r="373" customFormat="false" ht="15.75" hidden="false" customHeight="false" outlineLevel="0" collapsed="false">
      <c r="A373" s="42" t="s">
        <v>2552</v>
      </c>
      <c r="B373" s="43" t="s">
        <v>2310</v>
      </c>
      <c r="C373" s="44" t="s">
        <v>86</v>
      </c>
      <c r="D373" s="43" t="s">
        <v>2553</v>
      </c>
      <c r="E373" s="45" t="n">
        <v>43395.1748611111</v>
      </c>
      <c r="F373" s="43"/>
      <c r="G373" s="43" t="s">
        <v>88</v>
      </c>
      <c r="H373" s="43"/>
      <c r="I373" s="43"/>
      <c r="J373" s="43" t="s">
        <v>2313</v>
      </c>
      <c r="K373" s="43"/>
      <c r="L373" s="43" t="s">
        <v>57</v>
      </c>
      <c r="M373" s="46" t="s">
        <v>2314</v>
      </c>
      <c r="N373" s="43" t="n">
        <v>1478</v>
      </c>
      <c r="O373" s="43" t="n">
        <v>2556</v>
      </c>
      <c r="P373" s="43" t="s">
        <v>2315</v>
      </c>
      <c r="Q373" s="46" t="s">
        <v>2554</v>
      </c>
      <c r="R373" s="43" t="s">
        <v>92</v>
      </c>
    </row>
    <row r="374" customFormat="false" ht="15.75" hidden="false" customHeight="false" outlineLevel="0" collapsed="false">
      <c r="A374" s="42" t="s">
        <v>2555</v>
      </c>
      <c r="B374" s="43" t="s">
        <v>2556</v>
      </c>
      <c r="C374" s="44" t="s">
        <v>53</v>
      </c>
      <c r="D374" s="43" t="s">
        <v>2557</v>
      </c>
      <c r="E374" s="45" t="n">
        <v>43395.1744097222</v>
      </c>
      <c r="F374" s="43"/>
      <c r="G374" s="43" t="s">
        <v>55</v>
      </c>
      <c r="H374" s="43"/>
      <c r="I374" s="43"/>
      <c r="J374" s="43" t="s">
        <v>2558</v>
      </c>
      <c r="K374" s="43"/>
      <c r="L374" s="43" t="s">
        <v>57</v>
      </c>
      <c r="M374" s="46" t="s">
        <v>2559</v>
      </c>
      <c r="N374" s="43" t="n">
        <v>497</v>
      </c>
      <c r="O374" s="43" t="n">
        <v>2128</v>
      </c>
      <c r="P374" s="43"/>
      <c r="Q374" s="46" t="s">
        <v>2560</v>
      </c>
      <c r="R374" s="43" t="s">
        <v>61</v>
      </c>
    </row>
    <row r="375" customFormat="false" ht="15.75" hidden="false" customHeight="false" outlineLevel="0" collapsed="false">
      <c r="A375" s="42" t="s">
        <v>2561</v>
      </c>
      <c r="B375" s="43" t="s">
        <v>2562</v>
      </c>
      <c r="C375" s="44" t="s">
        <v>225</v>
      </c>
      <c r="D375" s="43" t="s">
        <v>2563</v>
      </c>
      <c r="E375" s="45" t="n">
        <v>43395.174224537</v>
      </c>
      <c r="F375" s="43"/>
      <c r="G375" s="43" t="s">
        <v>55</v>
      </c>
      <c r="H375" s="43"/>
      <c r="I375" s="43"/>
      <c r="J375" s="43" t="s">
        <v>2564</v>
      </c>
      <c r="K375" s="43"/>
      <c r="L375" s="43" t="s">
        <v>57</v>
      </c>
      <c r="M375" s="46" t="s">
        <v>2565</v>
      </c>
      <c r="N375" s="43" t="n">
        <v>10</v>
      </c>
      <c r="O375" s="43" t="n">
        <v>12</v>
      </c>
      <c r="P375" s="43"/>
      <c r="Q375" s="46" t="s">
        <v>2566</v>
      </c>
      <c r="R375" s="43" t="s">
        <v>232</v>
      </c>
    </row>
    <row r="376" customFormat="false" ht="15.75" hidden="false" customHeight="false" outlineLevel="0" collapsed="false">
      <c r="A376" s="42" t="s">
        <v>2567</v>
      </c>
      <c r="B376" s="43" t="s">
        <v>2568</v>
      </c>
      <c r="C376" s="44" t="s">
        <v>53</v>
      </c>
      <c r="D376" s="43" t="s">
        <v>2569</v>
      </c>
      <c r="E376" s="45" t="n">
        <v>43395.1741898148</v>
      </c>
      <c r="F376" s="43"/>
      <c r="G376" s="43" t="s">
        <v>55</v>
      </c>
      <c r="H376" s="43"/>
      <c r="I376" s="43"/>
      <c r="J376" s="43" t="s">
        <v>2570</v>
      </c>
      <c r="K376" s="43"/>
      <c r="L376" s="43" t="s">
        <v>2164</v>
      </c>
      <c r="M376" s="46" t="s">
        <v>2571</v>
      </c>
      <c r="N376" s="43" t="n">
        <v>380</v>
      </c>
      <c r="O376" s="43" t="n">
        <v>1232</v>
      </c>
      <c r="P376" s="43" t="s">
        <v>2572</v>
      </c>
      <c r="Q376" s="46" t="s">
        <v>2573</v>
      </c>
      <c r="R376" s="43" t="s">
        <v>61</v>
      </c>
    </row>
    <row r="377" customFormat="false" ht="15.75" hidden="false" customHeight="false" outlineLevel="0" collapsed="false">
      <c r="A377" s="42" t="s">
        <v>2574</v>
      </c>
      <c r="B377" s="43" t="s">
        <v>2575</v>
      </c>
      <c r="C377" s="44" t="s">
        <v>86</v>
      </c>
      <c r="D377" s="43" t="s">
        <v>2576</v>
      </c>
      <c r="E377" s="45" t="n">
        <v>43395.1741666667</v>
      </c>
      <c r="F377" s="43"/>
      <c r="G377" s="43" t="s">
        <v>88</v>
      </c>
      <c r="H377" s="43"/>
      <c r="I377" s="43"/>
      <c r="J377" s="43" t="s">
        <v>2577</v>
      </c>
      <c r="K377" s="43"/>
      <c r="L377" s="43" t="s">
        <v>57</v>
      </c>
      <c r="M377" s="46" t="s">
        <v>2578</v>
      </c>
      <c r="N377" s="43" t="n">
        <v>3067</v>
      </c>
      <c r="O377" s="43" t="n">
        <v>3514</v>
      </c>
      <c r="P377" s="43" t="s">
        <v>2579</v>
      </c>
      <c r="Q377" s="46" t="s">
        <v>2580</v>
      </c>
      <c r="R377" s="43" t="s">
        <v>92</v>
      </c>
    </row>
    <row r="378" customFormat="false" ht="15.75" hidden="false" customHeight="false" outlineLevel="0" collapsed="false">
      <c r="A378" s="42" t="s">
        <v>2581</v>
      </c>
      <c r="B378" s="43" t="s">
        <v>2582</v>
      </c>
      <c r="C378" s="44" t="s">
        <v>553</v>
      </c>
      <c r="D378" s="43" t="s">
        <v>2583</v>
      </c>
      <c r="E378" s="45" t="n">
        <v>43395.1741087963</v>
      </c>
      <c r="F378" s="43"/>
      <c r="G378" s="43" t="s">
        <v>88</v>
      </c>
      <c r="H378" s="43"/>
      <c r="I378" s="43"/>
      <c r="J378" s="43" t="s">
        <v>2584</v>
      </c>
      <c r="K378" s="43"/>
      <c r="L378" s="43" t="s">
        <v>151</v>
      </c>
      <c r="M378" s="46" t="s">
        <v>2585</v>
      </c>
      <c r="N378" s="43" t="n">
        <v>688</v>
      </c>
      <c r="O378" s="43" t="n">
        <v>548</v>
      </c>
      <c r="P378" s="43" t="s">
        <v>2586</v>
      </c>
      <c r="Q378" s="46" t="s">
        <v>2587</v>
      </c>
      <c r="R378" s="43" t="s">
        <v>559</v>
      </c>
    </row>
    <row r="379" customFormat="false" ht="15.75" hidden="false" customHeight="false" outlineLevel="0" collapsed="false">
      <c r="A379" s="42" t="s">
        <v>2588</v>
      </c>
      <c r="B379" s="43" t="s">
        <v>2589</v>
      </c>
      <c r="C379" s="44" t="s">
        <v>2590</v>
      </c>
      <c r="D379" s="43" t="s">
        <v>2591</v>
      </c>
      <c r="E379" s="45" t="n">
        <v>43395.1739699074</v>
      </c>
      <c r="F379" s="43"/>
      <c r="G379" s="43" t="s">
        <v>55</v>
      </c>
      <c r="H379" s="43"/>
      <c r="I379" s="43"/>
      <c r="J379" s="43" t="s">
        <v>2592</v>
      </c>
      <c r="K379" s="43"/>
      <c r="L379" s="43" t="s">
        <v>81</v>
      </c>
      <c r="M379" s="46" t="s">
        <v>2593</v>
      </c>
      <c r="N379" s="43" t="n">
        <v>476</v>
      </c>
      <c r="O379" s="43" t="n">
        <v>30</v>
      </c>
      <c r="P379" s="43" t="s">
        <v>68</v>
      </c>
      <c r="Q379" s="46" t="s">
        <v>2594</v>
      </c>
      <c r="R379" s="43" t="s">
        <v>2595</v>
      </c>
    </row>
    <row r="380" customFormat="false" ht="15.75" hidden="false" customHeight="false" outlineLevel="0" collapsed="false">
      <c r="A380" s="42" t="s">
        <v>2596</v>
      </c>
      <c r="B380" s="43" t="s">
        <v>2597</v>
      </c>
      <c r="C380" s="44" t="s">
        <v>225</v>
      </c>
      <c r="D380" s="43" t="s">
        <v>2591</v>
      </c>
      <c r="E380" s="45" t="n">
        <v>43395.1739699074</v>
      </c>
      <c r="F380" s="43"/>
      <c r="G380" s="43" t="s">
        <v>55</v>
      </c>
      <c r="H380" s="43"/>
      <c r="I380" s="43"/>
      <c r="J380" s="43" t="s">
        <v>2598</v>
      </c>
      <c r="K380" s="43"/>
      <c r="L380" s="43" t="s">
        <v>57</v>
      </c>
      <c r="M380" s="46" t="s">
        <v>2599</v>
      </c>
      <c r="N380" s="43" t="n">
        <v>252</v>
      </c>
      <c r="O380" s="43" t="n">
        <v>569</v>
      </c>
      <c r="P380" s="43" t="s">
        <v>1541</v>
      </c>
      <c r="Q380" s="46" t="s">
        <v>2600</v>
      </c>
      <c r="R380" s="43" t="s">
        <v>232</v>
      </c>
    </row>
    <row r="381" customFormat="false" ht="15.75" hidden="false" customHeight="false" outlineLevel="0" collapsed="false">
      <c r="A381" s="42" t="s">
        <v>2601</v>
      </c>
      <c r="B381" s="43" t="s">
        <v>2602</v>
      </c>
      <c r="C381" s="44" t="s">
        <v>2487</v>
      </c>
      <c r="D381" s="43" t="s">
        <v>2603</v>
      </c>
      <c r="E381" s="45" t="n">
        <v>43395.1739351852</v>
      </c>
      <c r="F381" s="43"/>
      <c r="G381" s="43" t="s">
        <v>88</v>
      </c>
      <c r="H381" s="43"/>
      <c r="I381" s="43"/>
      <c r="J381" s="43" t="s">
        <v>2604</v>
      </c>
      <c r="K381" s="43"/>
      <c r="L381" s="43" t="s">
        <v>151</v>
      </c>
      <c r="M381" s="46" t="s">
        <v>2605</v>
      </c>
      <c r="N381" s="43" t="n">
        <v>92854</v>
      </c>
      <c r="O381" s="43" t="n">
        <v>4094</v>
      </c>
      <c r="P381" s="43" t="s">
        <v>2606</v>
      </c>
      <c r="Q381" s="46" t="s">
        <v>2607</v>
      </c>
      <c r="R381" s="43" t="s">
        <v>2490</v>
      </c>
    </row>
    <row r="382" customFormat="false" ht="15.75" hidden="false" customHeight="false" outlineLevel="0" collapsed="false">
      <c r="A382" s="42" t="s">
        <v>2608</v>
      </c>
      <c r="B382" s="43" t="s">
        <v>2582</v>
      </c>
      <c r="C382" s="44" t="s">
        <v>2367</v>
      </c>
      <c r="D382" s="43" t="s">
        <v>2609</v>
      </c>
      <c r="E382" s="45" t="n">
        <v>43395.1737384259</v>
      </c>
      <c r="F382" s="43"/>
      <c r="G382" s="43" t="s">
        <v>88</v>
      </c>
      <c r="H382" s="43"/>
      <c r="I382" s="43"/>
      <c r="J382" s="43" t="s">
        <v>2584</v>
      </c>
      <c r="K382" s="43"/>
      <c r="L382" s="43" t="s">
        <v>151</v>
      </c>
      <c r="M382" s="46" t="s">
        <v>2585</v>
      </c>
      <c r="N382" s="43" t="n">
        <v>688</v>
      </c>
      <c r="O382" s="43" t="n">
        <v>548</v>
      </c>
      <c r="P382" s="43" t="s">
        <v>2586</v>
      </c>
      <c r="Q382" s="46" t="s">
        <v>2610</v>
      </c>
      <c r="R382" s="43" t="s">
        <v>2370</v>
      </c>
    </row>
    <row r="383" customFormat="false" ht="15.75" hidden="false" customHeight="false" outlineLevel="0" collapsed="false">
      <c r="A383" s="42" t="s">
        <v>2611</v>
      </c>
      <c r="B383" s="43" t="s">
        <v>2612</v>
      </c>
      <c r="C383" s="44" t="s">
        <v>2613</v>
      </c>
      <c r="D383" s="43" t="s">
        <v>2614</v>
      </c>
      <c r="E383" s="45" t="n">
        <v>43395.1735763889</v>
      </c>
      <c r="F383" s="43"/>
      <c r="G383" s="43" t="s">
        <v>55</v>
      </c>
      <c r="H383" s="43"/>
      <c r="I383" s="43"/>
      <c r="J383" s="43" t="s">
        <v>2615</v>
      </c>
      <c r="K383" s="43"/>
      <c r="L383" s="43" t="s">
        <v>2616</v>
      </c>
      <c r="M383" s="46" t="s">
        <v>2617</v>
      </c>
      <c r="N383" s="43" t="n">
        <v>208</v>
      </c>
      <c r="O383" s="43" t="n">
        <v>24</v>
      </c>
      <c r="P383" s="43"/>
      <c r="Q383" s="46" t="s">
        <v>2618</v>
      </c>
      <c r="R383" s="43" t="s">
        <v>2619</v>
      </c>
    </row>
    <row r="384" customFormat="false" ht="15.75" hidden="false" customHeight="false" outlineLevel="0" collapsed="false">
      <c r="A384" s="42" t="s">
        <v>2620</v>
      </c>
      <c r="B384" s="43" t="s">
        <v>2621</v>
      </c>
      <c r="C384" s="44" t="s">
        <v>538</v>
      </c>
      <c r="D384" s="43" t="s">
        <v>2622</v>
      </c>
      <c r="E384" s="45" t="n">
        <v>43395.1735185185</v>
      </c>
      <c r="F384" s="43"/>
      <c r="G384" s="43" t="s">
        <v>55</v>
      </c>
      <c r="H384" s="43"/>
      <c r="I384" s="43"/>
      <c r="J384" s="43" t="s">
        <v>2623</v>
      </c>
      <c r="K384" s="43"/>
      <c r="L384" s="43" t="s">
        <v>228</v>
      </c>
      <c r="M384" s="46" t="s">
        <v>2624</v>
      </c>
      <c r="N384" s="43" t="n">
        <v>221</v>
      </c>
      <c r="O384" s="43" t="n">
        <v>686</v>
      </c>
      <c r="P384" s="43" t="s">
        <v>2625</v>
      </c>
      <c r="Q384" s="46" t="s">
        <v>2626</v>
      </c>
      <c r="R384" s="43" t="s">
        <v>542</v>
      </c>
    </row>
    <row r="385" customFormat="false" ht="15.75" hidden="false" customHeight="false" outlineLevel="0" collapsed="false">
      <c r="A385" s="42" t="s">
        <v>2627</v>
      </c>
      <c r="B385" s="43" t="s">
        <v>2628</v>
      </c>
      <c r="C385" s="44" t="s">
        <v>2629</v>
      </c>
      <c r="D385" s="43" t="s">
        <v>2630</v>
      </c>
      <c r="E385" s="45" t="n">
        <v>43395.1731944445</v>
      </c>
      <c r="F385" s="43"/>
      <c r="G385" s="43" t="s">
        <v>55</v>
      </c>
      <c r="H385" s="43"/>
      <c r="I385" s="43"/>
      <c r="J385" s="43" t="s">
        <v>2631</v>
      </c>
      <c r="K385" s="43"/>
      <c r="L385" s="43" t="s">
        <v>151</v>
      </c>
      <c r="M385" s="46" t="s">
        <v>2632</v>
      </c>
      <c r="N385" s="43" t="n">
        <v>798</v>
      </c>
      <c r="O385" s="43" t="n">
        <v>445</v>
      </c>
      <c r="P385" s="43" t="s">
        <v>183</v>
      </c>
      <c r="Q385" s="46" t="s">
        <v>2633</v>
      </c>
      <c r="R385" s="43" t="s">
        <v>2634</v>
      </c>
    </row>
    <row r="386" customFormat="false" ht="15.75" hidden="false" customHeight="false" outlineLevel="0" collapsed="false">
      <c r="A386" s="42" t="s">
        <v>2635</v>
      </c>
      <c r="B386" s="43" t="s">
        <v>2636</v>
      </c>
      <c r="C386" s="44" t="s">
        <v>86</v>
      </c>
      <c r="D386" s="43" t="s">
        <v>2637</v>
      </c>
      <c r="E386" s="45" t="n">
        <v>43395.1728703704</v>
      </c>
      <c r="F386" s="43"/>
      <c r="G386" s="43" t="s">
        <v>2638</v>
      </c>
      <c r="H386" s="43"/>
      <c r="I386" s="43"/>
      <c r="J386" s="43" t="s">
        <v>2639</v>
      </c>
      <c r="K386" s="43"/>
      <c r="L386" s="43" t="s">
        <v>81</v>
      </c>
      <c r="M386" s="46" t="s">
        <v>2640</v>
      </c>
      <c r="N386" s="43" t="n">
        <v>379</v>
      </c>
      <c r="O386" s="43" t="n">
        <v>378</v>
      </c>
      <c r="P386" s="43"/>
      <c r="Q386" s="46" t="s">
        <v>2641</v>
      </c>
      <c r="R386" s="43" t="s">
        <v>92</v>
      </c>
    </row>
    <row r="387" customFormat="false" ht="15.75" hidden="false" customHeight="false" outlineLevel="0" collapsed="false">
      <c r="A387" s="42" t="s">
        <v>2642</v>
      </c>
      <c r="B387" s="43" t="s">
        <v>2059</v>
      </c>
      <c r="C387" s="44" t="s">
        <v>2643</v>
      </c>
      <c r="D387" s="43" t="s">
        <v>2644</v>
      </c>
      <c r="E387" s="45" t="n">
        <v>43395.1726967593</v>
      </c>
      <c r="F387" s="43"/>
      <c r="G387" s="43" t="s">
        <v>55</v>
      </c>
      <c r="H387" s="43"/>
      <c r="I387" s="43"/>
      <c r="J387" s="43" t="s">
        <v>2062</v>
      </c>
      <c r="K387" s="43"/>
      <c r="L387" s="43" t="s">
        <v>81</v>
      </c>
      <c r="M387" s="46" t="s">
        <v>2063</v>
      </c>
      <c r="N387" s="43" t="n">
        <v>85</v>
      </c>
      <c r="O387" s="43" t="n">
        <v>18</v>
      </c>
      <c r="P387" s="43" t="s">
        <v>68</v>
      </c>
      <c r="Q387" s="46" t="s">
        <v>2645</v>
      </c>
      <c r="R387" s="43" t="s">
        <v>2646</v>
      </c>
    </row>
    <row r="388" customFormat="false" ht="15.75" hidden="false" customHeight="false" outlineLevel="0" collapsed="false">
      <c r="A388" s="42" t="s">
        <v>2647</v>
      </c>
      <c r="B388" s="43" t="s">
        <v>2648</v>
      </c>
      <c r="C388" s="44" t="s">
        <v>53</v>
      </c>
      <c r="D388" s="43" t="s">
        <v>2649</v>
      </c>
      <c r="E388" s="45" t="n">
        <v>43395.1726041667</v>
      </c>
      <c r="F388" s="43"/>
      <c r="G388" s="43" t="s">
        <v>88</v>
      </c>
      <c r="H388" s="43"/>
      <c r="I388" s="43"/>
      <c r="J388" s="43" t="s">
        <v>2650</v>
      </c>
      <c r="K388" s="43"/>
      <c r="L388" s="43" t="s">
        <v>151</v>
      </c>
      <c r="M388" s="46" t="s">
        <v>2651</v>
      </c>
      <c r="N388" s="43" t="n">
        <v>850</v>
      </c>
      <c r="O388" s="43" t="n">
        <v>1311</v>
      </c>
      <c r="P388" s="43" t="s">
        <v>2652</v>
      </c>
      <c r="Q388" s="46" t="s">
        <v>2653</v>
      </c>
      <c r="R388" s="43" t="s">
        <v>61</v>
      </c>
    </row>
    <row r="389" customFormat="false" ht="15.75" hidden="false" customHeight="false" outlineLevel="0" collapsed="false">
      <c r="A389" s="42" t="s">
        <v>2654</v>
      </c>
      <c r="B389" s="43" t="s">
        <v>2655</v>
      </c>
      <c r="C389" s="44" t="s">
        <v>86</v>
      </c>
      <c r="D389" s="43" t="s">
        <v>2656</v>
      </c>
      <c r="E389" s="45" t="n">
        <v>43395.1723842593</v>
      </c>
      <c r="F389" s="43"/>
      <c r="G389" s="43" t="s">
        <v>88</v>
      </c>
      <c r="H389" s="43"/>
      <c r="I389" s="43"/>
      <c r="J389" s="43" t="s">
        <v>2657</v>
      </c>
      <c r="K389" s="43"/>
      <c r="L389" s="43" t="s">
        <v>57</v>
      </c>
      <c r="M389" s="46" t="s">
        <v>2658</v>
      </c>
      <c r="N389" s="43" t="n">
        <v>1345</v>
      </c>
      <c r="O389" s="43" t="n">
        <v>1925</v>
      </c>
      <c r="P389" s="43" t="s">
        <v>2659</v>
      </c>
      <c r="Q389" s="46" t="s">
        <v>2660</v>
      </c>
      <c r="R389" s="43" t="s">
        <v>92</v>
      </c>
    </row>
    <row r="390" customFormat="false" ht="15.75" hidden="false" customHeight="false" outlineLevel="0" collapsed="false">
      <c r="A390" s="42" t="s">
        <v>2661</v>
      </c>
      <c r="B390" s="43" t="s">
        <v>2662</v>
      </c>
      <c r="C390" s="44" t="s">
        <v>2141</v>
      </c>
      <c r="D390" s="43" t="s">
        <v>2663</v>
      </c>
      <c r="E390" s="45" t="n">
        <v>43395.1721527778</v>
      </c>
      <c r="F390" s="43"/>
      <c r="G390" s="43" t="s">
        <v>88</v>
      </c>
      <c r="H390" s="43"/>
      <c r="I390" s="43"/>
      <c r="J390" s="43" t="s">
        <v>2664</v>
      </c>
      <c r="K390" s="43"/>
      <c r="L390" s="43" t="s">
        <v>57</v>
      </c>
      <c r="M390" s="46" t="s">
        <v>2665</v>
      </c>
      <c r="N390" s="43" t="n">
        <v>28</v>
      </c>
      <c r="O390" s="43" t="n">
        <v>105</v>
      </c>
      <c r="P390" s="43"/>
      <c r="Q390" s="46" t="s">
        <v>2666</v>
      </c>
      <c r="R390" s="43" t="s">
        <v>2144</v>
      </c>
    </row>
    <row r="391" customFormat="false" ht="15.75" hidden="false" customHeight="false" outlineLevel="0" collapsed="false">
      <c r="A391" s="42" t="s">
        <v>2667</v>
      </c>
      <c r="B391" s="43" t="s">
        <v>2668</v>
      </c>
      <c r="C391" s="44" t="s">
        <v>2669</v>
      </c>
      <c r="D391" s="43" t="s">
        <v>2670</v>
      </c>
      <c r="E391" s="45" t="n">
        <v>43395.1721064815</v>
      </c>
      <c r="F391" s="43"/>
      <c r="G391" s="43" t="s">
        <v>88</v>
      </c>
      <c r="H391" s="43"/>
      <c r="I391" s="43"/>
      <c r="J391" s="43" t="s">
        <v>2671</v>
      </c>
      <c r="K391" s="43"/>
      <c r="L391" s="43" t="s">
        <v>57</v>
      </c>
      <c r="M391" s="46" t="s">
        <v>2672</v>
      </c>
      <c r="N391" s="43" t="n">
        <v>1624</v>
      </c>
      <c r="O391" s="43" t="n">
        <v>4994</v>
      </c>
      <c r="P391" s="43" t="s">
        <v>2673</v>
      </c>
      <c r="Q391" s="46" t="s">
        <v>2674</v>
      </c>
      <c r="R391" s="43" t="s">
        <v>2675</v>
      </c>
    </row>
    <row r="392" customFormat="false" ht="15.75" hidden="false" customHeight="false" outlineLevel="0" collapsed="false">
      <c r="A392" s="42" t="s">
        <v>2676</v>
      </c>
      <c r="B392" s="43" t="s">
        <v>2677</v>
      </c>
      <c r="C392" s="44" t="s">
        <v>2678</v>
      </c>
      <c r="D392" s="43" t="s">
        <v>2679</v>
      </c>
      <c r="E392" s="45" t="n">
        <v>43395.1719675926</v>
      </c>
      <c r="F392" s="43"/>
      <c r="G392" s="43" t="s">
        <v>55</v>
      </c>
      <c r="H392" s="43"/>
      <c r="I392" s="43"/>
      <c r="J392" s="43" t="s">
        <v>2680</v>
      </c>
      <c r="K392" s="43"/>
      <c r="L392" s="43" t="s">
        <v>81</v>
      </c>
      <c r="M392" s="46" t="s">
        <v>2681</v>
      </c>
      <c r="N392" s="43" t="n">
        <v>480</v>
      </c>
      <c r="O392" s="43" t="n">
        <v>1001</v>
      </c>
      <c r="P392" s="46" t="s">
        <v>2682</v>
      </c>
      <c r="Q392" s="46" t="s">
        <v>2683</v>
      </c>
      <c r="R392" s="43" t="s">
        <v>2684</v>
      </c>
    </row>
    <row r="393" customFormat="false" ht="15.75" hidden="false" customHeight="false" outlineLevel="0" collapsed="false">
      <c r="A393" s="42" t="s">
        <v>2685</v>
      </c>
      <c r="B393" s="43" t="s">
        <v>2686</v>
      </c>
      <c r="C393" s="44" t="s">
        <v>86</v>
      </c>
      <c r="D393" s="43" t="s">
        <v>2687</v>
      </c>
      <c r="E393" s="45" t="n">
        <v>43395.1718518518</v>
      </c>
      <c r="F393" s="43"/>
      <c r="G393" s="43" t="s">
        <v>88</v>
      </c>
      <c r="H393" s="43"/>
      <c r="I393" s="43"/>
      <c r="J393" s="43" t="s">
        <v>2688</v>
      </c>
      <c r="K393" s="43"/>
      <c r="L393" s="43" t="s">
        <v>228</v>
      </c>
      <c r="M393" s="46" t="s">
        <v>2689</v>
      </c>
      <c r="N393" s="43" t="n">
        <v>1608</v>
      </c>
      <c r="O393" s="43" t="n">
        <v>3508</v>
      </c>
      <c r="P393" s="43" t="s">
        <v>2690</v>
      </c>
      <c r="Q393" s="46" t="s">
        <v>2691</v>
      </c>
      <c r="R393" s="43" t="s">
        <v>92</v>
      </c>
    </row>
    <row r="394" customFormat="false" ht="15.75" hidden="false" customHeight="false" outlineLevel="0" collapsed="false">
      <c r="A394" s="42" t="s">
        <v>2692</v>
      </c>
      <c r="B394" s="43" t="s">
        <v>2693</v>
      </c>
      <c r="C394" s="44" t="s">
        <v>266</v>
      </c>
      <c r="D394" s="43" t="s">
        <v>2694</v>
      </c>
      <c r="E394" s="45" t="n">
        <v>43395.1718287037</v>
      </c>
      <c r="F394" s="43"/>
      <c r="G394" s="43" t="s">
        <v>55</v>
      </c>
      <c r="H394" s="43"/>
      <c r="I394" s="43"/>
      <c r="J394" s="43" t="s">
        <v>2695</v>
      </c>
      <c r="K394" s="43"/>
      <c r="L394" s="43" t="s">
        <v>57</v>
      </c>
      <c r="M394" s="46" t="s">
        <v>2696</v>
      </c>
      <c r="N394" s="43" t="n">
        <v>148</v>
      </c>
      <c r="O394" s="43" t="n">
        <v>1037</v>
      </c>
      <c r="P394" s="43" t="s">
        <v>183</v>
      </c>
      <c r="Q394" s="46" t="s">
        <v>2697</v>
      </c>
      <c r="R394" s="43" t="s">
        <v>272</v>
      </c>
    </row>
    <row r="395" customFormat="false" ht="15.75" hidden="false" customHeight="false" outlineLevel="0" collapsed="false">
      <c r="A395" s="42" t="s">
        <v>2698</v>
      </c>
      <c r="B395" s="43" t="s">
        <v>2699</v>
      </c>
      <c r="C395" s="44" t="s">
        <v>553</v>
      </c>
      <c r="D395" s="43" t="s">
        <v>2700</v>
      </c>
      <c r="E395" s="45" t="n">
        <v>43395.1717708333</v>
      </c>
      <c r="F395" s="43"/>
      <c r="G395" s="43" t="s">
        <v>55</v>
      </c>
      <c r="H395" s="43"/>
      <c r="I395" s="43"/>
      <c r="J395" s="43" t="s">
        <v>2701</v>
      </c>
      <c r="K395" s="43"/>
      <c r="L395" s="43" t="s">
        <v>151</v>
      </c>
      <c r="M395" s="46" t="s">
        <v>2702</v>
      </c>
      <c r="N395" s="43" t="n">
        <v>34921</v>
      </c>
      <c r="O395" s="43" t="n">
        <v>14714</v>
      </c>
      <c r="P395" s="43" t="s">
        <v>2703</v>
      </c>
      <c r="Q395" s="46" t="s">
        <v>2704</v>
      </c>
      <c r="R395" s="43" t="s">
        <v>559</v>
      </c>
    </row>
    <row r="396" customFormat="false" ht="15.75" hidden="false" customHeight="false" outlineLevel="0" collapsed="false">
      <c r="A396" s="42" t="s">
        <v>2705</v>
      </c>
      <c r="B396" s="43" t="s">
        <v>945</v>
      </c>
      <c r="C396" s="44" t="s">
        <v>53</v>
      </c>
      <c r="D396" s="43" t="s">
        <v>2706</v>
      </c>
      <c r="E396" s="45" t="n">
        <v>43395.1716898148</v>
      </c>
      <c r="F396" s="43"/>
      <c r="G396" s="43" t="s">
        <v>55</v>
      </c>
      <c r="H396" s="43"/>
      <c r="I396" s="43"/>
      <c r="J396" s="43" t="s">
        <v>947</v>
      </c>
      <c r="K396" s="43"/>
      <c r="L396" s="43" t="s">
        <v>57</v>
      </c>
      <c r="M396" s="46" t="s">
        <v>948</v>
      </c>
      <c r="N396" s="43" t="n">
        <v>89</v>
      </c>
      <c r="O396" s="43" t="n">
        <v>191</v>
      </c>
      <c r="P396" s="43"/>
      <c r="Q396" s="46" t="s">
        <v>2707</v>
      </c>
      <c r="R396" s="43" t="s">
        <v>61</v>
      </c>
    </row>
    <row r="397" customFormat="false" ht="15.75" hidden="false" customHeight="false" outlineLevel="0" collapsed="false">
      <c r="A397" s="42" t="s">
        <v>2708</v>
      </c>
      <c r="B397" s="43" t="s">
        <v>2709</v>
      </c>
      <c r="C397" s="44" t="s">
        <v>538</v>
      </c>
      <c r="D397" s="43" t="s">
        <v>2710</v>
      </c>
      <c r="E397" s="45" t="n">
        <v>43395.1716782407</v>
      </c>
      <c r="F397" s="43"/>
      <c r="G397" s="43" t="s">
        <v>88</v>
      </c>
      <c r="H397" s="43"/>
      <c r="I397" s="43"/>
      <c r="J397" s="43" t="s">
        <v>2711</v>
      </c>
      <c r="K397" s="43"/>
      <c r="L397" s="43" t="s">
        <v>57</v>
      </c>
      <c r="M397" s="46" t="s">
        <v>2712</v>
      </c>
      <c r="N397" s="43" t="n">
        <v>1567</v>
      </c>
      <c r="O397" s="43" t="n">
        <v>1441</v>
      </c>
      <c r="P397" s="43"/>
      <c r="Q397" s="46" t="s">
        <v>2713</v>
      </c>
      <c r="R397" s="43" t="s">
        <v>542</v>
      </c>
    </row>
    <row r="398" customFormat="false" ht="15.75" hidden="false" customHeight="false" outlineLevel="0" collapsed="false">
      <c r="A398" s="42" t="s">
        <v>2714</v>
      </c>
      <c r="B398" s="43" t="s">
        <v>317</v>
      </c>
      <c r="C398" s="44" t="s">
        <v>53</v>
      </c>
      <c r="D398" s="43" t="s">
        <v>2715</v>
      </c>
      <c r="E398" s="45" t="n">
        <v>43395.1716319444</v>
      </c>
      <c r="F398" s="43"/>
      <c r="G398" s="43" t="s">
        <v>55</v>
      </c>
      <c r="H398" s="43"/>
      <c r="I398" s="43"/>
      <c r="J398" s="43" t="s">
        <v>319</v>
      </c>
      <c r="K398" s="43"/>
      <c r="L398" s="43" t="s">
        <v>57</v>
      </c>
      <c r="M398" s="46" t="s">
        <v>320</v>
      </c>
      <c r="N398" s="43" t="n">
        <v>122</v>
      </c>
      <c r="O398" s="43" t="n">
        <v>338</v>
      </c>
      <c r="P398" s="43" t="s">
        <v>290</v>
      </c>
      <c r="Q398" s="46" t="s">
        <v>2716</v>
      </c>
      <c r="R398" s="43" t="s">
        <v>61</v>
      </c>
    </row>
    <row r="399" customFormat="false" ht="15.75" hidden="false" customHeight="false" outlineLevel="0" collapsed="false">
      <c r="A399" s="42" t="s">
        <v>2717</v>
      </c>
      <c r="B399" s="43" t="s">
        <v>2718</v>
      </c>
      <c r="C399" s="44" t="s">
        <v>53</v>
      </c>
      <c r="D399" s="43" t="s">
        <v>2719</v>
      </c>
      <c r="E399" s="45" t="n">
        <v>43395.1715740741</v>
      </c>
      <c r="F399" s="43"/>
      <c r="G399" s="43" t="s">
        <v>55</v>
      </c>
      <c r="H399" s="43"/>
      <c r="I399" s="43"/>
      <c r="J399" s="43" t="s">
        <v>2720</v>
      </c>
      <c r="K399" s="43"/>
      <c r="L399" s="43" t="s">
        <v>81</v>
      </c>
      <c r="M399" s="46" t="s">
        <v>2721</v>
      </c>
      <c r="N399" s="43" t="n">
        <v>568</v>
      </c>
      <c r="O399" s="43" t="n">
        <v>394</v>
      </c>
      <c r="P399" s="43"/>
      <c r="Q399" s="46" t="s">
        <v>2722</v>
      </c>
      <c r="R399" s="43" t="s">
        <v>61</v>
      </c>
    </row>
    <row r="400" customFormat="false" ht="15.75" hidden="false" customHeight="false" outlineLevel="0" collapsed="false">
      <c r="A400" s="42" t="s">
        <v>2723</v>
      </c>
      <c r="B400" s="43" t="s">
        <v>2724</v>
      </c>
      <c r="C400" s="44" t="s">
        <v>266</v>
      </c>
      <c r="D400" s="43" t="s">
        <v>2725</v>
      </c>
      <c r="E400" s="45" t="n">
        <v>43395.1715046296</v>
      </c>
      <c r="F400" s="43"/>
      <c r="G400" s="43" t="s">
        <v>55</v>
      </c>
      <c r="H400" s="43"/>
      <c r="I400" s="43"/>
      <c r="J400" s="43" t="s">
        <v>2726</v>
      </c>
      <c r="K400" s="43"/>
      <c r="L400" s="43" t="s">
        <v>57</v>
      </c>
      <c r="M400" s="46" t="s">
        <v>2727</v>
      </c>
      <c r="N400" s="43" t="n">
        <v>68</v>
      </c>
      <c r="O400" s="43" t="n">
        <v>488</v>
      </c>
      <c r="P400" s="43"/>
      <c r="Q400" s="46" t="s">
        <v>2728</v>
      </c>
      <c r="R400" s="43" t="s">
        <v>272</v>
      </c>
    </row>
    <row r="401" customFormat="false" ht="15.75" hidden="false" customHeight="false" outlineLevel="0" collapsed="false">
      <c r="A401" s="42" t="s">
        <v>2729</v>
      </c>
      <c r="B401" s="43" t="s">
        <v>2730</v>
      </c>
      <c r="C401" s="44" t="s">
        <v>2147</v>
      </c>
      <c r="D401" s="43" t="s">
        <v>2731</v>
      </c>
      <c r="E401" s="45" t="n">
        <v>43395.1713888889</v>
      </c>
      <c r="F401" s="43"/>
      <c r="G401" s="43" t="s">
        <v>88</v>
      </c>
      <c r="H401" s="43"/>
      <c r="I401" s="43"/>
      <c r="J401" s="43" t="s">
        <v>2732</v>
      </c>
      <c r="K401" s="43"/>
      <c r="L401" s="43" t="s">
        <v>151</v>
      </c>
      <c r="M401" s="46" t="s">
        <v>2733</v>
      </c>
      <c r="N401" s="43" t="n">
        <v>1037</v>
      </c>
      <c r="O401" s="43" t="n">
        <v>831</v>
      </c>
      <c r="P401" s="43" t="s">
        <v>68</v>
      </c>
      <c r="Q401" s="46" t="s">
        <v>2734</v>
      </c>
      <c r="R401" s="43" t="s">
        <v>2153</v>
      </c>
    </row>
    <row r="402" customFormat="false" ht="15.75" hidden="false" customHeight="false" outlineLevel="0" collapsed="false">
      <c r="A402" s="42" t="s">
        <v>2735</v>
      </c>
      <c r="B402" s="43" t="s">
        <v>2736</v>
      </c>
      <c r="C402" s="44" t="s">
        <v>2737</v>
      </c>
      <c r="D402" s="43" t="s">
        <v>2738</v>
      </c>
      <c r="E402" s="45" t="n">
        <v>43395.1713310185</v>
      </c>
      <c r="F402" s="43"/>
      <c r="G402" s="43" t="s">
        <v>55</v>
      </c>
      <c r="H402" s="43"/>
      <c r="I402" s="43"/>
      <c r="J402" s="43" t="s">
        <v>2739</v>
      </c>
      <c r="K402" s="43"/>
      <c r="L402" s="43" t="s">
        <v>81</v>
      </c>
      <c r="M402" s="46" t="s">
        <v>2740</v>
      </c>
      <c r="N402" s="43" t="n">
        <v>61600</v>
      </c>
      <c r="O402" s="43" t="n">
        <v>102</v>
      </c>
      <c r="P402" s="43" t="s">
        <v>183</v>
      </c>
      <c r="Q402" s="46" t="s">
        <v>2741</v>
      </c>
      <c r="R402" s="43" t="s">
        <v>2742</v>
      </c>
    </row>
    <row r="403" customFormat="false" ht="15.75" hidden="false" customHeight="false" outlineLevel="0" collapsed="false">
      <c r="A403" s="42" t="s">
        <v>2743</v>
      </c>
      <c r="B403" s="43" t="s">
        <v>2668</v>
      </c>
      <c r="C403" s="44" t="s">
        <v>2744</v>
      </c>
      <c r="D403" s="43" t="s">
        <v>2745</v>
      </c>
      <c r="E403" s="45" t="n">
        <v>43395.1713194444</v>
      </c>
      <c r="F403" s="43"/>
      <c r="G403" s="43" t="s">
        <v>88</v>
      </c>
      <c r="H403" s="43"/>
      <c r="I403" s="43"/>
      <c r="J403" s="43" t="s">
        <v>2671</v>
      </c>
      <c r="K403" s="43"/>
      <c r="L403" s="43" t="s">
        <v>57</v>
      </c>
      <c r="M403" s="46" t="s">
        <v>2672</v>
      </c>
      <c r="N403" s="43" t="n">
        <v>1624</v>
      </c>
      <c r="O403" s="43" t="n">
        <v>4994</v>
      </c>
      <c r="P403" s="43" t="s">
        <v>2673</v>
      </c>
      <c r="Q403" s="46" t="s">
        <v>2746</v>
      </c>
      <c r="R403" s="43" t="s">
        <v>2747</v>
      </c>
    </row>
    <row r="404" customFormat="false" ht="15.75" hidden="false" customHeight="false" outlineLevel="0" collapsed="false">
      <c r="A404" s="42" t="s">
        <v>2748</v>
      </c>
      <c r="B404" s="43" t="s">
        <v>2730</v>
      </c>
      <c r="C404" s="44" t="s">
        <v>225</v>
      </c>
      <c r="D404" s="43" t="s">
        <v>2749</v>
      </c>
      <c r="E404" s="45" t="n">
        <v>43395.1712962963</v>
      </c>
      <c r="F404" s="43"/>
      <c r="G404" s="43" t="s">
        <v>88</v>
      </c>
      <c r="H404" s="43"/>
      <c r="I404" s="43"/>
      <c r="J404" s="43" t="s">
        <v>2732</v>
      </c>
      <c r="K404" s="43"/>
      <c r="L404" s="43" t="s">
        <v>151</v>
      </c>
      <c r="M404" s="46" t="s">
        <v>2733</v>
      </c>
      <c r="N404" s="43" t="n">
        <v>1037</v>
      </c>
      <c r="O404" s="43" t="n">
        <v>831</v>
      </c>
      <c r="P404" s="43" t="s">
        <v>68</v>
      </c>
      <c r="Q404" s="46" t="s">
        <v>2750</v>
      </c>
      <c r="R404" s="43" t="s">
        <v>232</v>
      </c>
    </row>
    <row r="405" customFormat="false" ht="15.75" hidden="false" customHeight="false" outlineLevel="0" collapsed="false">
      <c r="A405" s="42" t="s">
        <v>2751</v>
      </c>
      <c r="B405" s="43" t="s">
        <v>2699</v>
      </c>
      <c r="C405" s="44" t="s">
        <v>2367</v>
      </c>
      <c r="D405" s="43" t="s">
        <v>2752</v>
      </c>
      <c r="E405" s="45" t="n">
        <v>43395.1712847222</v>
      </c>
      <c r="F405" s="43"/>
      <c r="G405" s="43" t="s">
        <v>55</v>
      </c>
      <c r="H405" s="43"/>
      <c r="I405" s="43"/>
      <c r="J405" s="43" t="s">
        <v>2701</v>
      </c>
      <c r="K405" s="43"/>
      <c r="L405" s="43" t="s">
        <v>151</v>
      </c>
      <c r="M405" s="46" t="s">
        <v>2702</v>
      </c>
      <c r="N405" s="43" t="n">
        <v>34921</v>
      </c>
      <c r="O405" s="43" t="n">
        <v>14714</v>
      </c>
      <c r="P405" s="43" t="s">
        <v>2703</v>
      </c>
      <c r="Q405" s="46" t="s">
        <v>2753</v>
      </c>
      <c r="R405" s="43" t="s">
        <v>2370</v>
      </c>
    </row>
    <row r="406" customFormat="false" ht="15.75" hidden="false" customHeight="false" outlineLevel="0" collapsed="false">
      <c r="A406" s="42" t="s">
        <v>2754</v>
      </c>
      <c r="B406" s="43" t="s">
        <v>2730</v>
      </c>
      <c r="C406" s="44" t="s">
        <v>103</v>
      </c>
      <c r="D406" s="43" t="s">
        <v>2755</v>
      </c>
      <c r="E406" s="45" t="n">
        <v>43395.1710763889</v>
      </c>
      <c r="F406" s="43"/>
      <c r="G406" s="43" t="s">
        <v>88</v>
      </c>
      <c r="H406" s="43"/>
      <c r="I406" s="43"/>
      <c r="J406" s="43" t="s">
        <v>2732</v>
      </c>
      <c r="K406" s="43"/>
      <c r="L406" s="43" t="s">
        <v>151</v>
      </c>
      <c r="M406" s="46" t="s">
        <v>2733</v>
      </c>
      <c r="N406" s="43" t="n">
        <v>1037</v>
      </c>
      <c r="O406" s="43" t="n">
        <v>831</v>
      </c>
      <c r="P406" s="43" t="s">
        <v>68</v>
      </c>
      <c r="Q406" s="46" t="s">
        <v>2756</v>
      </c>
      <c r="R406" s="43" t="s">
        <v>109</v>
      </c>
    </row>
    <row r="407" customFormat="false" ht="15.75" hidden="false" customHeight="false" outlineLevel="0" collapsed="false">
      <c r="A407" s="42" t="s">
        <v>2757</v>
      </c>
      <c r="B407" s="43" t="s">
        <v>2758</v>
      </c>
      <c r="C407" s="44" t="s">
        <v>2759</v>
      </c>
      <c r="D407" s="43" t="s">
        <v>2760</v>
      </c>
      <c r="E407" s="45" t="n">
        <v>43395.1710300926</v>
      </c>
      <c r="F407" s="43"/>
      <c r="G407" s="43" t="s">
        <v>55</v>
      </c>
      <c r="H407" s="43"/>
      <c r="I407" s="43"/>
      <c r="J407" s="43" t="s">
        <v>2761</v>
      </c>
      <c r="K407" s="43"/>
      <c r="L407" s="43" t="s">
        <v>57</v>
      </c>
      <c r="M407" s="46" t="s">
        <v>2762</v>
      </c>
      <c r="N407" s="43" t="n">
        <v>380</v>
      </c>
      <c r="O407" s="43" t="n">
        <v>373</v>
      </c>
      <c r="P407" s="43"/>
      <c r="Q407" s="46" t="s">
        <v>2763</v>
      </c>
      <c r="R407" s="43" t="s">
        <v>2764</v>
      </c>
    </row>
    <row r="408" customFormat="false" ht="15.75" hidden="false" customHeight="false" outlineLevel="0" collapsed="false">
      <c r="A408" s="42" t="s">
        <v>2765</v>
      </c>
      <c r="B408" s="43" t="s">
        <v>2766</v>
      </c>
      <c r="C408" s="44" t="s">
        <v>112</v>
      </c>
      <c r="D408" s="43" t="s">
        <v>2767</v>
      </c>
      <c r="E408" s="45" t="n">
        <v>43395.1708564815</v>
      </c>
      <c r="F408" s="43"/>
      <c r="G408" s="43" t="s">
        <v>88</v>
      </c>
      <c r="H408" s="43"/>
      <c r="I408" s="43"/>
      <c r="J408" s="43" t="s">
        <v>2768</v>
      </c>
      <c r="K408" s="43"/>
      <c r="L408" s="43" t="s">
        <v>57</v>
      </c>
      <c r="M408" s="46" t="s">
        <v>2769</v>
      </c>
      <c r="N408" s="43" t="n">
        <v>3</v>
      </c>
      <c r="O408" s="43" t="n">
        <v>18</v>
      </c>
      <c r="P408" s="43"/>
      <c r="Q408" s="46" t="s">
        <v>2770</v>
      </c>
      <c r="R408" s="43" t="s">
        <v>116</v>
      </c>
    </row>
    <row r="409" customFormat="false" ht="15.75" hidden="false" customHeight="false" outlineLevel="0" collapsed="false">
      <c r="A409" s="42" t="s">
        <v>2771</v>
      </c>
      <c r="B409" s="43" t="s">
        <v>2772</v>
      </c>
      <c r="C409" s="44" t="s">
        <v>1105</v>
      </c>
      <c r="D409" s="43" t="s">
        <v>2773</v>
      </c>
      <c r="E409" s="45" t="n">
        <v>43395.1706597222</v>
      </c>
      <c r="F409" s="43"/>
      <c r="G409" s="43" t="s">
        <v>88</v>
      </c>
      <c r="H409" s="43"/>
      <c r="I409" s="43"/>
      <c r="J409" s="43" t="s">
        <v>2774</v>
      </c>
      <c r="K409" s="43"/>
      <c r="L409" s="43" t="s">
        <v>151</v>
      </c>
      <c r="M409" s="46" t="s">
        <v>2775</v>
      </c>
      <c r="N409" s="43" t="n">
        <v>311</v>
      </c>
      <c r="O409" s="43" t="n">
        <v>300</v>
      </c>
      <c r="P409" s="43" t="s">
        <v>290</v>
      </c>
      <c r="Q409" s="46" t="s">
        <v>2776</v>
      </c>
      <c r="R409" s="43" t="s">
        <v>1110</v>
      </c>
    </row>
    <row r="410" customFormat="false" ht="15.75" hidden="false" customHeight="false" outlineLevel="0" collapsed="false">
      <c r="A410" s="42" t="s">
        <v>2777</v>
      </c>
      <c r="B410" s="43" t="s">
        <v>2778</v>
      </c>
      <c r="C410" s="44" t="s">
        <v>2779</v>
      </c>
      <c r="D410" s="43" t="s">
        <v>2780</v>
      </c>
      <c r="E410" s="45" t="n">
        <v>43395.1705324074</v>
      </c>
      <c r="F410" s="43"/>
      <c r="G410" s="43" t="s">
        <v>55</v>
      </c>
      <c r="H410" s="43"/>
      <c r="I410" s="43"/>
      <c r="J410" s="43" t="s">
        <v>2781</v>
      </c>
      <c r="K410" s="43"/>
      <c r="L410" s="43" t="s">
        <v>57</v>
      </c>
      <c r="M410" s="46" t="s">
        <v>2782</v>
      </c>
      <c r="N410" s="43" t="n">
        <v>86</v>
      </c>
      <c r="O410" s="43" t="n">
        <v>187</v>
      </c>
      <c r="P410" s="43" t="s">
        <v>2783</v>
      </c>
      <c r="Q410" s="46" t="s">
        <v>2784</v>
      </c>
      <c r="R410" s="43" t="s">
        <v>2785</v>
      </c>
    </row>
    <row r="411" customFormat="false" ht="15.75" hidden="false" customHeight="false" outlineLevel="0" collapsed="false">
      <c r="A411" s="42" t="s">
        <v>2786</v>
      </c>
      <c r="B411" s="43" t="s">
        <v>2787</v>
      </c>
      <c r="C411" s="44" t="s">
        <v>53</v>
      </c>
      <c r="D411" s="43" t="s">
        <v>2788</v>
      </c>
      <c r="E411" s="45" t="n">
        <v>43395.1705092593</v>
      </c>
      <c r="F411" s="43"/>
      <c r="G411" s="43" t="s">
        <v>55</v>
      </c>
      <c r="H411" s="43"/>
      <c r="I411" s="43"/>
      <c r="J411" s="43" t="s">
        <v>2789</v>
      </c>
      <c r="K411" s="43"/>
      <c r="L411" s="43" t="s">
        <v>57</v>
      </c>
      <c r="M411" s="46" t="s">
        <v>2790</v>
      </c>
      <c r="N411" s="43" t="n">
        <v>1402</v>
      </c>
      <c r="O411" s="43" t="n">
        <v>376</v>
      </c>
      <c r="P411" s="43" t="s">
        <v>856</v>
      </c>
      <c r="Q411" s="46" t="s">
        <v>2791</v>
      </c>
      <c r="R411" s="43" t="s">
        <v>61</v>
      </c>
    </row>
    <row r="412" customFormat="false" ht="15.75" hidden="false" customHeight="false" outlineLevel="0" collapsed="false">
      <c r="A412" s="42" t="s">
        <v>2792</v>
      </c>
      <c r="B412" s="43" t="s">
        <v>724</v>
      </c>
      <c r="C412" s="44" t="s">
        <v>2793</v>
      </c>
      <c r="D412" s="43" t="s">
        <v>2794</v>
      </c>
      <c r="E412" s="45" t="n">
        <v>43395.1703703704</v>
      </c>
      <c r="F412" s="43"/>
      <c r="G412" s="43" t="s">
        <v>55</v>
      </c>
      <c r="H412" s="43"/>
      <c r="I412" s="43"/>
      <c r="J412" s="43" t="s">
        <v>727</v>
      </c>
      <c r="K412" s="43"/>
      <c r="L412" s="43" t="s">
        <v>57</v>
      </c>
      <c r="M412" s="46" t="s">
        <v>728</v>
      </c>
      <c r="N412" s="43" t="n">
        <v>1954</v>
      </c>
      <c r="O412" s="43" t="n">
        <v>2949</v>
      </c>
      <c r="P412" s="43" t="s">
        <v>183</v>
      </c>
      <c r="Q412" s="46" t="s">
        <v>2795</v>
      </c>
      <c r="R412" s="43" t="s">
        <v>2796</v>
      </c>
    </row>
    <row r="413" customFormat="false" ht="15.75" hidden="false" customHeight="false" outlineLevel="0" collapsed="false">
      <c r="A413" s="42" t="s">
        <v>2797</v>
      </c>
      <c r="B413" s="43" t="s">
        <v>2798</v>
      </c>
      <c r="C413" s="44" t="s">
        <v>2799</v>
      </c>
      <c r="D413" s="43" t="s">
        <v>2800</v>
      </c>
      <c r="E413" s="45" t="n">
        <v>43395.1702662037</v>
      </c>
      <c r="F413" s="43"/>
      <c r="G413" s="43" t="s">
        <v>55</v>
      </c>
      <c r="H413" s="43"/>
      <c r="I413" s="43"/>
      <c r="J413" s="43" t="s">
        <v>2801</v>
      </c>
      <c r="K413" s="43"/>
      <c r="L413" s="43" t="s">
        <v>57</v>
      </c>
      <c r="M413" s="46" t="s">
        <v>2802</v>
      </c>
      <c r="N413" s="43" t="n">
        <v>68</v>
      </c>
      <c r="O413" s="43" t="n">
        <v>86</v>
      </c>
      <c r="P413" s="43" t="s">
        <v>1339</v>
      </c>
      <c r="Q413" s="46" t="s">
        <v>2803</v>
      </c>
      <c r="R413" s="43" t="s">
        <v>2804</v>
      </c>
    </row>
    <row r="414" customFormat="false" ht="15.75" hidden="false" customHeight="false" outlineLevel="0" collapsed="false">
      <c r="A414" s="42" t="s">
        <v>2805</v>
      </c>
      <c r="B414" s="43" t="s">
        <v>2806</v>
      </c>
      <c r="C414" s="44" t="s">
        <v>2807</v>
      </c>
      <c r="D414" s="43" t="s">
        <v>2808</v>
      </c>
      <c r="E414" s="45" t="n">
        <v>43395.1701157407</v>
      </c>
      <c r="F414" s="43"/>
      <c r="G414" s="43" t="s">
        <v>55</v>
      </c>
      <c r="H414" s="43"/>
      <c r="I414" s="43"/>
      <c r="J414" s="43" t="s">
        <v>2809</v>
      </c>
      <c r="K414" s="43"/>
      <c r="L414" s="43" t="s">
        <v>57</v>
      </c>
      <c r="M414" s="46" t="s">
        <v>2810</v>
      </c>
      <c r="N414" s="43" t="n">
        <v>134</v>
      </c>
      <c r="O414" s="43" t="n">
        <v>76</v>
      </c>
      <c r="P414" s="43" t="s">
        <v>2811</v>
      </c>
      <c r="Q414" s="46" t="s">
        <v>2812</v>
      </c>
      <c r="R414" s="43" t="s">
        <v>2813</v>
      </c>
    </row>
    <row r="415" customFormat="false" ht="15.75" hidden="false" customHeight="false" outlineLevel="0" collapsed="false">
      <c r="A415" s="42" t="s">
        <v>2814</v>
      </c>
      <c r="B415" s="43" t="s">
        <v>2815</v>
      </c>
      <c r="C415" s="44" t="s">
        <v>1300</v>
      </c>
      <c r="D415" s="43" t="s">
        <v>2816</v>
      </c>
      <c r="E415" s="45" t="n">
        <v>43395.1700231482</v>
      </c>
      <c r="F415" s="43"/>
      <c r="G415" s="43" t="s">
        <v>55</v>
      </c>
      <c r="H415" s="43"/>
      <c r="I415" s="43"/>
      <c r="J415" s="43" t="s">
        <v>2817</v>
      </c>
      <c r="K415" s="43"/>
      <c r="L415" s="43" t="s">
        <v>151</v>
      </c>
      <c r="M415" s="46" t="s">
        <v>2818</v>
      </c>
      <c r="N415" s="43" t="n">
        <v>819</v>
      </c>
      <c r="O415" s="43" t="n">
        <v>104</v>
      </c>
      <c r="P415" s="43" t="s">
        <v>68</v>
      </c>
      <c r="Q415" s="46" t="s">
        <v>2819</v>
      </c>
      <c r="R415" s="43" t="s">
        <v>1306</v>
      </c>
    </row>
    <row r="416" customFormat="false" ht="15.75" hidden="false" customHeight="false" outlineLevel="0" collapsed="false">
      <c r="A416" s="42" t="s">
        <v>2820</v>
      </c>
      <c r="B416" s="43" t="s">
        <v>2766</v>
      </c>
      <c r="C416" s="44" t="s">
        <v>2821</v>
      </c>
      <c r="D416" s="43" t="s">
        <v>2822</v>
      </c>
      <c r="E416" s="45" t="n">
        <v>43395.17</v>
      </c>
      <c r="F416" s="43"/>
      <c r="G416" s="43" t="s">
        <v>88</v>
      </c>
      <c r="H416" s="43"/>
      <c r="I416" s="43"/>
      <c r="J416" s="43" t="s">
        <v>2768</v>
      </c>
      <c r="K416" s="43"/>
      <c r="L416" s="43" t="s">
        <v>57</v>
      </c>
      <c r="M416" s="46" t="s">
        <v>2769</v>
      </c>
      <c r="N416" s="43" t="n">
        <v>3</v>
      </c>
      <c r="O416" s="43" t="n">
        <v>18</v>
      </c>
      <c r="P416" s="43"/>
      <c r="Q416" s="46" t="s">
        <v>2823</v>
      </c>
      <c r="R416" s="43" t="s">
        <v>2824</v>
      </c>
    </row>
    <row r="417" customFormat="false" ht="15.75" hidden="false" customHeight="false" outlineLevel="0" collapsed="false">
      <c r="A417" s="42" t="s">
        <v>2825</v>
      </c>
      <c r="B417" s="43" t="s">
        <v>2826</v>
      </c>
      <c r="C417" s="44" t="s">
        <v>2827</v>
      </c>
      <c r="D417" s="43" t="s">
        <v>2828</v>
      </c>
      <c r="E417" s="45" t="n">
        <v>43395.1698032407</v>
      </c>
      <c r="F417" s="43"/>
      <c r="G417" s="43" t="s">
        <v>55</v>
      </c>
      <c r="H417" s="43"/>
      <c r="I417" s="43"/>
      <c r="J417" s="43" t="s">
        <v>2829</v>
      </c>
      <c r="K417" s="43"/>
      <c r="L417" s="43" t="s">
        <v>151</v>
      </c>
      <c r="M417" s="46" t="s">
        <v>2830</v>
      </c>
      <c r="N417" s="43" t="n">
        <v>3498</v>
      </c>
      <c r="O417" s="43" t="n">
        <v>3284</v>
      </c>
      <c r="P417" s="43"/>
      <c r="Q417" s="46" t="s">
        <v>2831</v>
      </c>
      <c r="R417" s="43" t="s">
        <v>2832</v>
      </c>
    </row>
    <row r="418" customFormat="false" ht="15.75" hidden="false" customHeight="false" outlineLevel="0" collapsed="false">
      <c r="A418" s="42" t="s">
        <v>2833</v>
      </c>
      <c r="B418" s="43" t="s">
        <v>2834</v>
      </c>
      <c r="C418" s="44" t="s">
        <v>95</v>
      </c>
      <c r="D418" s="43" t="s">
        <v>2835</v>
      </c>
      <c r="E418" s="45" t="n">
        <v>43395.1697222222</v>
      </c>
      <c r="F418" s="43"/>
      <c r="G418" s="43" t="s">
        <v>55</v>
      </c>
      <c r="H418" s="43"/>
      <c r="I418" s="43"/>
      <c r="J418" s="43" t="s">
        <v>2836</v>
      </c>
      <c r="K418" s="43"/>
      <c r="L418" s="43" t="s">
        <v>151</v>
      </c>
      <c r="M418" s="46" t="s">
        <v>2837</v>
      </c>
      <c r="N418" s="43" t="n">
        <v>2599</v>
      </c>
      <c r="O418" s="43" t="n">
        <v>3334</v>
      </c>
      <c r="P418" s="43" t="s">
        <v>2838</v>
      </c>
      <c r="Q418" s="46" t="s">
        <v>2839</v>
      </c>
      <c r="R418" s="43" t="s">
        <v>70</v>
      </c>
    </row>
    <row r="419" customFormat="false" ht="15.75" hidden="false" customHeight="false" outlineLevel="0" collapsed="false">
      <c r="A419" s="42" t="s">
        <v>2840</v>
      </c>
      <c r="B419" s="43" t="s">
        <v>2766</v>
      </c>
      <c r="C419" s="44" t="s">
        <v>2448</v>
      </c>
      <c r="D419" s="43" t="s">
        <v>2841</v>
      </c>
      <c r="E419" s="45" t="n">
        <v>43395.1696180556</v>
      </c>
      <c r="F419" s="43"/>
      <c r="G419" s="43" t="s">
        <v>88</v>
      </c>
      <c r="H419" s="43"/>
      <c r="I419" s="43"/>
      <c r="J419" s="43" t="s">
        <v>2768</v>
      </c>
      <c r="K419" s="43"/>
      <c r="L419" s="43" t="s">
        <v>57</v>
      </c>
      <c r="M419" s="46" t="s">
        <v>2769</v>
      </c>
      <c r="N419" s="43" t="n">
        <v>3</v>
      </c>
      <c r="O419" s="43" t="n">
        <v>18</v>
      </c>
      <c r="P419" s="43"/>
      <c r="Q419" s="46" t="s">
        <v>2842</v>
      </c>
      <c r="R419" s="43" t="s">
        <v>2451</v>
      </c>
    </row>
    <row r="420" customFormat="false" ht="15.75" hidden="false" customHeight="false" outlineLevel="0" collapsed="false">
      <c r="A420" s="42" t="s">
        <v>2843</v>
      </c>
      <c r="B420" s="43" t="s">
        <v>2844</v>
      </c>
      <c r="C420" s="44" t="s">
        <v>2845</v>
      </c>
      <c r="D420" s="43" t="s">
        <v>2846</v>
      </c>
      <c r="E420" s="45" t="n">
        <v>43395.1696064815</v>
      </c>
      <c r="F420" s="43"/>
      <c r="G420" s="43" t="s">
        <v>88</v>
      </c>
      <c r="H420" s="43"/>
      <c r="I420" s="43"/>
      <c r="J420" s="43" t="s">
        <v>2847</v>
      </c>
      <c r="K420" s="43"/>
      <c r="L420" s="43" t="s">
        <v>81</v>
      </c>
      <c r="M420" s="46" t="s">
        <v>2848</v>
      </c>
      <c r="N420" s="43" t="n">
        <v>8918</v>
      </c>
      <c r="O420" s="43" t="n">
        <v>7427</v>
      </c>
      <c r="P420" s="43" t="s">
        <v>2849</v>
      </c>
      <c r="Q420" s="46" t="s">
        <v>2850</v>
      </c>
      <c r="R420" s="43" t="s">
        <v>2851</v>
      </c>
    </row>
    <row r="421" customFormat="false" ht="15.75" hidden="false" customHeight="false" outlineLevel="0" collapsed="false">
      <c r="A421" s="42" t="s">
        <v>2852</v>
      </c>
      <c r="B421" s="43" t="s">
        <v>2853</v>
      </c>
      <c r="C421" s="44" t="s">
        <v>1552</v>
      </c>
      <c r="D421" s="43" t="s">
        <v>2854</v>
      </c>
      <c r="E421" s="45" t="n">
        <v>43395.1694907407</v>
      </c>
      <c r="F421" s="43"/>
      <c r="G421" s="43" t="s">
        <v>55</v>
      </c>
      <c r="H421" s="43"/>
      <c r="I421" s="43"/>
      <c r="J421" s="43" t="s">
        <v>2855</v>
      </c>
      <c r="K421" s="43"/>
      <c r="L421" s="43" t="s">
        <v>57</v>
      </c>
      <c r="M421" s="46" t="s">
        <v>2856</v>
      </c>
      <c r="N421" s="43" t="n">
        <v>108</v>
      </c>
      <c r="O421" s="43" t="n">
        <v>210</v>
      </c>
      <c r="P421" s="43"/>
      <c r="Q421" s="46" t="s">
        <v>2857</v>
      </c>
      <c r="R421" s="43" t="s">
        <v>1557</v>
      </c>
    </row>
    <row r="422" customFormat="false" ht="15.75" hidden="false" customHeight="false" outlineLevel="0" collapsed="false">
      <c r="A422" s="42" t="s">
        <v>2858</v>
      </c>
      <c r="B422" s="43" t="s">
        <v>2859</v>
      </c>
      <c r="C422" s="44" t="s">
        <v>95</v>
      </c>
      <c r="D422" s="43" t="s">
        <v>2860</v>
      </c>
      <c r="E422" s="45" t="n">
        <v>43395.1692939815</v>
      </c>
      <c r="F422" s="43"/>
      <c r="G422" s="43" t="s">
        <v>88</v>
      </c>
      <c r="H422" s="43"/>
      <c r="I422" s="43"/>
      <c r="J422" s="43" t="s">
        <v>2861</v>
      </c>
      <c r="K422" s="43"/>
      <c r="L422" s="43" t="s">
        <v>81</v>
      </c>
      <c r="M422" s="46" t="s">
        <v>2862</v>
      </c>
      <c r="N422" s="43" t="n">
        <v>2338</v>
      </c>
      <c r="O422" s="43" t="n">
        <v>948</v>
      </c>
      <c r="P422" s="43" t="s">
        <v>183</v>
      </c>
      <c r="Q422" s="46" t="s">
        <v>2863</v>
      </c>
      <c r="R422" s="43" t="s">
        <v>70</v>
      </c>
    </row>
    <row r="423" customFormat="false" ht="15.75" hidden="false" customHeight="false" outlineLevel="0" collapsed="false">
      <c r="A423" s="42" t="s">
        <v>2864</v>
      </c>
      <c r="B423" s="43" t="s">
        <v>2865</v>
      </c>
      <c r="C423" s="44" t="s">
        <v>1946</v>
      </c>
      <c r="D423" s="43" t="s">
        <v>2866</v>
      </c>
      <c r="E423" s="45" t="n">
        <v>43395.1692708333</v>
      </c>
      <c r="F423" s="43"/>
      <c r="G423" s="43" t="s">
        <v>55</v>
      </c>
      <c r="H423" s="43"/>
      <c r="I423" s="43"/>
      <c r="J423" s="43" t="s">
        <v>2867</v>
      </c>
      <c r="K423" s="43"/>
      <c r="L423" s="43" t="s">
        <v>81</v>
      </c>
      <c r="M423" s="46" t="s">
        <v>2868</v>
      </c>
      <c r="N423" s="43" t="n">
        <v>958</v>
      </c>
      <c r="O423" s="43" t="n">
        <v>915</v>
      </c>
      <c r="P423" s="43" t="s">
        <v>2869</v>
      </c>
      <c r="Q423" s="46" t="s">
        <v>2870</v>
      </c>
      <c r="R423" s="43" t="s">
        <v>1951</v>
      </c>
    </row>
    <row r="424" customFormat="false" ht="15.75" hidden="false" customHeight="false" outlineLevel="0" collapsed="false">
      <c r="A424" s="42" t="s">
        <v>2871</v>
      </c>
      <c r="B424" s="43" t="s">
        <v>2872</v>
      </c>
      <c r="C424" s="44" t="s">
        <v>2873</v>
      </c>
      <c r="D424" s="43" t="s">
        <v>2874</v>
      </c>
      <c r="E424" s="45" t="n">
        <v>43395.1692361111</v>
      </c>
      <c r="F424" s="43"/>
      <c r="G424" s="43" t="s">
        <v>55</v>
      </c>
      <c r="H424" s="43"/>
      <c r="I424" s="43"/>
      <c r="J424" s="43" t="s">
        <v>2875</v>
      </c>
      <c r="K424" s="43"/>
      <c r="L424" s="43" t="s">
        <v>57</v>
      </c>
      <c r="M424" s="46" t="s">
        <v>2876</v>
      </c>
      <c r="N424" s="43" t="n">
        <v>161</v>
      </c>
      <c r="O424" s="43" t="n">
        <v>430</v>
      </c>
      <c r="P424" s="43" t="s">
        <v>2877</v>
      </c>
      <c r="Q424" s="46" t="s">
        <v>2878</v>
      </c>
      <c r="R424" s="43" t="s">
        <v>2879</v>
      </c>
    </row>
    <row r="425" customFormat="false" ht="15.75" hidden="false" customHeight="false" outlineLevel="0" collapsed="false">
      <c r="A425" s="42" t="s">
        <v>2880</v>
      </c>
      <c r="B425" s="43" t="s">
        <v>2881</v>
      </c>
      <c r="C425" s="44" t="s">
        <v>53</v>
      </c>
      <c r="D425" s="43" t="s">
        <v>2882</v>
      </c>
      <c r="E425" s="45" t="n">
        <v>43395.1691898148</v>
      </c>
      <c r="F425" s="43"/>
      <c r="G425" s="43" t="s">
        <v>55</v>
      </c>
      <c r="H425" s="43"/>
      <c r="I425" s="43"/>
      <c r="J425" s="43" t="s">
        <v>2883</v>
      </c>
      <c r="K425" s="43"/>
      <c r="L425" s="43" t="s">
        <v>57</v>
      </c>
      <c r="M425" s="46" t="s">
        <v>75</v>
      </c>
      <c r="N425" s="43" t="n">
        <v>108</v>
      </c>
      <c r="O425" s="43" t="n">
        <v>98</v>
      </c>
      <c r="P425" s="43"/>
      <c r="Q425" s="46" t="s">
        <v>2884</v>
      </c>
      <c r="R425" s="43" t="s">
        <v>61</v>
      </c>
    </row>
    <row r="426" customFormat="false" ht="15.75" hidden="false" customHeight="false" outlineLevel="0" collapsed="false">
      <c r="A426" s="42" t="s">
        <v>2885</v>
      </c>
      <c r="B426" s="43" t="s">
        <v>2886</v>
      </c>
      <c r="C426" s="44" t="s">
        <v>225</v>
      </c>
      <c r="D426" s="43" t="s">
        <v>2887</v>
      </c>
      <c r="E426" s="45" t="n">
        <v>43395.1690509259</v>
      </c>
      <c r="F426" s="43"/>
      <c r="G426" s="43" t="s">
        <v>88</v>
      </c>
      <c r="H426" s="43"/>
      <c r="I426" s="43"/>
      <c r="J426" s="43" t="s">
        <v>2888</v>
      </c>
      <c r="K426" s="43"/>
      <c r="L426" s="43" t="s">
        <v>151</v>
      </c>
      <c r="M426" s="46" t="s">
        <v>2889</v>
      </c>
      <c r="N426" s="43" t="n">
        <v>982</v>
      </c>
      <c r="O426" s="43" t="n">
        <v>1001</v>
      </c>
      <c r="P426" s="43"/>
      <c r="Q426" s="46" t="s">
        <v>2890</v>
      </c>
      <c r="R426" s="43" t="s">
        <v>232</v>
      </c>
    </row>
    <row r="427" customFormat="false" ht="15.75" hidden="false" customHeight="false" outlineLevel="0" collapsed="false">
      <c r="A427" s="42" t="s">
        <v>2891</v>
      </c>
      <c r="B427" s="43" t="s">
        <v>2892</v>
      </c>
      <c r="C427" s="44" t="s">
        <v>2147</v>
      </c>
      <c r="D427" s="43" t="s">
        <v>2893</v>
      </c>
      <c r="E427" s="45" t="n">
        <v>43395.1690393519</v>
      </c>
      <c r="F427" s="43"/>
      <c r="G427" s="43" t="s">
        <v>55</v>
      </c>
      <c r="H427" s="43"/>
      <c r="I427" s="43"/>
      <c r="J427" s="43" t="s">
        <v>2894</v>
      </c>
      <c r="K427" s="43"/>
      <c r="L427" s="43" t="s">
        <v>81</v>
      </c>
      <c r="M427" s="46" t="s">
        <v>2895</v>
      </c>
      <c r="N427" s="43" t="n">
        <v>99</v>
      </c>
      <c r="O427" s="43" t="n">
        <v>421</v>
      </c>
      <c r="P427" s="43" t="s">
        <v>183</v>
      </c>
      <c r="Q427" s="46" t="s">
        <v>2896</v>
      </c>
      <c r="R427" s="43" t="s">
        <v>2153</v>
      </c>
    </row>
    <row r="428" customFormat="false" ht="15.75" hidden="false" customHeight="false" outlineLevel="0" collapsed="false">
      <c r="A428" s="42" t="s">
        <v>2897</v>
      </c>
      <c r="B428" s="43" t="s">
        <v>2898</v>
      </c>
      <c r="C428" s="44" t="s">
        <v>225</v>
      </c>
      <c r="D428" s="43" t="s">
        <v>2899</v>
      </c>
      <c r="E428" s="45" t="n">
        <v>43395.1690162037</v>
      </c>
      <c r="F428" s="43"/>
      <c r="G428" s="43" t="s">
        <v>55</v>
      </c>
      <c r="H428" s="43"/>
      <c r="I428" s="43"/>
      <c r="J428" s="43" t="s">
        <v>2900</v>
      </c>
      <c r="K428" s="43"/>
      <c r="L428" s="43" t="s">
        <v>57</v>
      </c>
      <c r="M428" s="46" t="s">
        <v>2901</v>
      </c>
      <c r="N428" s="43" t="n">
        <v>147</v>
      </c>
      <c r="O428" s="43" t="n">
        <v>352</v>
      </c>
      <c r="P428" s="43"/>
      <c r="Q428" s="46" t="s">
        <v>2902</v>
      </c>
      <c r="R428" s="43" t="s">
        <v>232</v>
      </c>
    </row>
    <row r="429" customFormat="false" ht="15.75" hidden="false" customHeight="false" outlineLevel="0" collapsed="false">
      <c r="A429" s="42" t="s">
        <v>2903</v>
      </c>
      <c r="B429" s="43" t="s">
        <v>2904</v>
      </c>
      <c r="C429" s="44" t="s">
        <v>86</v>
      </c>
      <c r="D429" s="43" t="s">
        <v>2905</v>
      </c>
      <c r="E429" s="45" t="n">
        <v>43395.1689699074</v>
      </c>
      <c r="F429" s="43"/>
      <c r="G429" s="43" t="s">
        <v>88</v>
      </c>
      <c r="H429" s="43"/>
      <c r="I429" s="43"/>
      <c r="J429" s="43" t="s">
        <v>2906</v>
      </c>
      <c r="K429" s="43"/>
      <c r="L429" s="43" t="s">
        <v>57</v>
      </c>
      <c r="M429" s="46" t="s">
        <v>2907</v>
      </c>
      <c r="N429" s="43" t="n">
        <v>2254</v>
      </c>
      <c r="O429" s="43" t="n">
        <v>2482</v>
      </c>
      <c r="P429" s="43"/>
      <c r="Q429" s="46" t="s">
        <v>2908</v>
      </c>
      <c r="R429" s="43" t="s">
        <v>92</v>
      </c>
    </row>
    <row r="430" customFormat="false" ht="15.75" hidden="false" customHeight="false" outlineLevel="0" collapsed="false">
      <c r="A430" s="42" t="s">
        <v>2909</v>
      </c>
      <c r="B430" s="43" t="s">
        <v>2910</v>
      </c>
      <c r="C430" s="44" t="s">
        <v>2911</v>
      </c>
      <c r="D430" s="43" t="s">
        <v>2912</v>
      </c>
      <c r="E430" s="45" t="n">
        <v>43395.1689583333</v>
      </c>
      <c r="F430" s="43"/>
      <c r="G430" s="43" t="s">
        <v>55</v>
      </c>
      <c r="H430" s="43"/>
      <c r="I430" s="43"/>
      <c r="J430" s="43" t="s">
        <v>2913</v>
      </c>
      <c r="K430" s="43"/>
      <c r="L430" s="43" t="s">
        <v>57</v>
      </c>
      <c r="M430" s="46" t="s">
        <v>75</v>
      </c>
      <c r="N430" s="43" t="n">
        <v>69</v>
      </c>
      <c r="O430" s="43" t="n">
        <v>626</v>
      </c>
      <c r="P430" s="43"/>
      <c r="Q430" s="46" t="s">
        <v>2914</v>
      </c>
      <c r="R430" s="43" t="s">
        <v>2915</v>
      </c>
    </row>
    <row r="431" customFormat="false" ht="15.75" hidden="false" customHeight="false" outlineLevel="0" collapsed="false">
      <c r="A431" s="42" t="s">
        <v>2916</v>
      </c>
      <c r="B431" s="43" t="s">
        <v>2917</v>
      </c>
      <c r="C431" s="44" t="s">
        <v>210</v>
      </c>
      <c r="D431" s="43" t="s">
        <v>2918</v>
      </c>
      <c r="E431" s="45" t="n">
        <v>43395.1687384259</v>
      </c>
      <c r="F431" s="43"/>
      <c r="G431" s="43" t="s">
        <v>55</v>
      </c>
      <c r="H431" s="43"/>
      <c r="I431" s="43"/>
      <c r="J431" s="43" t="s">
        <v>2919</v>
      </c>
      <c r="K431" s="43"/>
      <c r="L431" s="43" t="s">
        <v>57</v>
      </c>
      <c r="M431" s="46" t="s">
        <v>75</v>
      </c>
      <c r="N431" s="43" t="n">
        <v>28</v>
      </c>
      <c r="O431" s="43" t="n">
        <v>41</v>
      </c>
      <c r="P431" s="43"/>
      <c r="Q431" s="46" t="s">
        <v>2920</v>
      </c>
      <c r="R431" s="43" t="s">
        <v>214</v>
      </c>
    </row>
    <row r="432" customFormat="false" ht="15.75" hidden="false" customHeight="false" outlineLevel="0" collapsed="false">
      <c r="A432" s="42" t="s">
        <v>2921</v>
      </c>
      <c r="B432" s="43" t="s">
        <v>2922</v>
      </c>
      <c r="C432" s="44" t="s">
        <v>2923</v>
      </c>
      <c r="D432" s="43" t="s">
        <v>2924</v>
      </c>
      <c r="E432" s="45" t="n">
        <v>43395.1687037037</v>
      </c>
      <c r="F432" s="43"/>
      <c r="G432" s="43" t="s">
        <v>55</v>
      </c>
      <c r="H432" s="43"/>
      <c r="I432" s="43"/>
      <c r="J432" s="43" t="s">
        <v>2925</v>
      </c>
      <c r="K432" s="43"/>
      <c r="L432" s="43" t="s">
        <v>81</v>
      </c>
      <c r="M432" s="46" t="s">
        <v>2926</v>
      </c>
      <c r="N432" s="43" t="n">
        <v>177</v>
      </c>
      <c r="O432" s="43" t="n">
        <v>142</v>
      </c>
      <c r="P432" s="43" t="s">
        <v>2927</v>
      </c>
      <c r="Q432" s="46" t="s">
        <v>2928</v>
      </c>
      <c r="R432" s="43" t="s">
        <v>2929</v>
      </c>
    </row>
    <row r="433" customFormat="false" ht="15.75" hidden="false" customHeight="false" outlineLevel="0" collapsed="false">
      <c r="A433" s="42" t="s">
        <v>2930</v>
      </c>
      <c r="B433" s="43" t="s">
        <v>1990</v>
      </c>
      <c r="C433" s="44" t="s">
        <v>2931</v>
      </c>
      <c r="D433" s="43" t="s">
        <v>2932</v>
      </c>
      <c r="E433" s="45" t="n">
        <v>43395.1686342593</v>
      </c>
      <c r="F433" s="43"/>
      <c r="G433" s="43" t="s">
        <v>88</v>
      </c>
      <c r="H433" s="43"/>
      <c r="I433" s="43"/>
      <c r="J433" s="43" t="s">
        <v>1993</v>
      </c>
      <c r="K433" s="43"/>
      <c r="L433" s="43" t="s">
        <v>81</v>
      </c>
      <c r="M433" s="46" t="s">
        <v>1994</v>
      </c>
      <c r="N433" s="43" t="n">
        <v>2651</v>
      </c>
      <c r="O433" s="43" t="n">
        <v>4354</v>
      </c>
      <c r="P433" s="43" t="s">
        <v>1995</v>
      </c>
      <c r="Q433" s="46" t="s">
        <v>2933</v>
      </c>
      <c r="R433" s="43" t="s">
        <v>2934</v>
      </c>
    </row>
    <row r="434" customFormat="false" ht="15.75" hidden="false" customHeight="false" outlineLevel="0" collapsed="false">
      <c r="A434" s="42" t="s">
        <v>2935</v>
      </c>
      <c r="B434" s="43" t="s">
        <v>2936</v>
      </c>
      <c r="C434" s="44" t="s">
        <v>86</v>
      </c>
      <c r="D434" s="43" t="s">
        <v>2937</v>
      </c>
      <c r="E434" s="45" t="n">
        <v>43395.168275463</v>
      </c>
      <c r="F434" s="43"/>
      <c r="G434" s="43" t="s">
        <v>88</v>
      </c>
      <c r="H434" s="43"/>
      <c r="I434" s="43"/>
      <c r="J434" s="43" t="s">
        <v>2938</v>
      </c>
      <c r="K434" s="43"/>
      <c r="L434" s="43" t="s">
        <v>151</v>
      </c>
      <c r="M434" s="46" t="s">
        <v>2939</v>
      </c>
      <c r="N434" s="43" t="n">
        <v>2690</v>
      </c>
      <c r="O434" s="43" t="n">
        <v>4977</v>
      </c>
      <c r="P434" s="43" t="s">
        <v>2940</v>
      </c>
      <c r="Q434" s="46" t="s">
        <v>2941</v>
      </c>
      <c r="R434" s="43" t="s">
        <v>92</v>
      </c>
    </row>
    <row r="435" customFormat="false" ht="15.75" hidden="false" customHeight="false" outlineLevel="0" collapsed="false">
      <c r="A435" s="42" t="s">
        <v>2942</v>
      </c>
      <c r="B435" s="43" t="s">
        <v>2943</v>
      </c>
      <c r="C435" s="44" t="s">
        <v>2944</v>
      </c>
      <c r="D435" s="43" t="s">
        <v>2945</v>
      </c>
      <c r="E435" s="45" t="n">
        <v>43395.1681481482</v>
      </c>
      <c r="F435" s="43"/>
      <c r="G435" s="43" t="s">
        <v>55</v>
      </c>
      <c r="H435" s="43"/>
      <c r="I435" s="43"/>
      <c r="J435" s="43" t="s">
        <v>2946</v>
      </c>
      <c r="K435" s="43"/>
      <c r="L435" s="43" t="s">
        <v>57</v>
      </c>
      <c r="M435" s="46" t="s">
        <v>2947</v>
      </c>
      <c r="N435" s="43" t="n">
        <v>3278</v>
      </c>
      <c r="O435" s="43" t="n">
        <v>3380</v>
      </c>
      <c r="P435" s="43" t="s">
        <v>2948</v>
      </c>
      <c r="Q435" s="46" t="s">
        <v>2949</v>
      </c>
      <c r="R435" s="43" t="s">
        <v>2950</v>
      </c>
    </row>
    <row r="436" customFormat="false" ht="15.75" hidden="false" customHeight="false" outlineLevel="0" collapsed="false">
      <c r="A436" s="42" t="s">
        <v>2951</v>
      </c>
      <c r="B436" s="43" t="s">
        <v>2952</v>
      </c>
      <c r="C436" s="44" t="s">
        <v>2953</v>
      </c>
      <c r="D436" s="43" t="s">
        <v>2954</v>
      </c>
      <c r="E436" s="45" t="n">
        <v>43395.1681365741</v>
      </c>
      <c r="F436" s="43"/>
      <c r="G436" s="43" t="s">
        <v>55</v>
      </c>
      <c r="H436" s="43" t="s">
        <v>2955</v>
      </c>
      <c r="I436" s="43" t="s">
        <v>2956</v>
      </c>
      <c r="J436" s="43" t="s">
        <v>2957</v>
      </c>
      <c r="K436" s="43" t="s">
        <v>2958</v>
      </c>
      <c r="L436" s="43" t="s">
        <v>57</v>
      </c>
      <c r="M436" s="46" t="s">
        <v>2959</v>
      </c>
      <c r="N436" s="43" t="n">
        <v>200</v>
      </c>
      <c r="O436" s="43" t="n">
        <v>913</v>
      </c>
      <c r="P436" s="43"/>
      <c r="Q436" s="46" t="s">
        <v>2960</v>
      </c>
      <c r="R436" s="43" t="s">
        <v>2961</v>
      </c>
    </row>
    <row r="437" customFormat="false" ht="15.75" hidden="false" customHeight="false" outlineLevel="0" collapsed="false">
      <c r="A437" s="42" t="s">
        <v>2962</v>
      </c>
      <c r="B437" s="43" t="s">
        <v>2963</v>
      </c>
      <c r="C437" s="44" t="s">
        <v>86</v>
      </c>
      <c r="D437" s="43" t="s">
        <v>2964</v>
      </c>
      <c r="E437" s="45" t="n">
        <v>43395.1680671296</v>
      </c>
      <c r="F437" s="43"/>
      <c r="G437" s="43" t="s">
        <v>55</v>
      </c>
      <c r="H437" s="43"/>
      <c r="I437" s="43"/>
      <c r="J437" s="43" t="s">
        <v>2965</v>
      </c>
      <c r="K437" s="43"/>
      <c r="L437" s="43" t="s">
        <v>57</v>
      </c>
      <c r="M437" s="46" t="s">
        <v>2966</v>
      </c>
      <c r="N437" s="43" t="n">
        <v>1263</v>
      </c>
      <c r="O437" s="43" t="n">
        <v>1997</v>
      </c>
      <c r="P437" s="43" t="s">
        <v>183</v>
      </c>
      <c r="Q437" s="46" t="s">
        <v>2967</v>
      </c>
      <c r="R437" s="43" t="s">
        <v>92</v>
      </c>
    </row>
    <row r="438" customFormat="false" ht="15.75" hidden="false" customHeight="false" outlineLevel="0" collapsed="false">
      <c r="A438" s="42" t="s">
        <v>2968</v>
      </c>
      <c r="B438" s="43" t="s">
        <v>2969</v>
      </c>
      <c r="C438" s="44" t="s">
        <v>2807</v>
      </c>
      <c r="D438" s="43" t="s">
        <v>2970</v>
      </c>
      <c r="E438" s="45" t="n">
        <v>43395.1680555556</v>
      </c>
      <c r="F438" s="43"/>
      <c r="G438" s="43" t="s">
        <v>55</v>
      </c>
      <c r="H438" s="43"/>
      <c r="I438" s="43"/>
      <c r="J438" s="43" t="s">
        <v>2971</v>
      </c>
      <c r="K438" s="43"/>
      <c r="L438" s="43" t="s">
        <v>81</v>
      </c>
      <c r="M438" s="46" t="s">
        <v>2972</v>
      </c>
      <c r="N438" s="43" t="n">
        <v>153</v>
      </c>
      <c r="O438" s="43" t="n">
        <v>190</v>
      </c>
      <c r="P438" s="43" t="s">
        <v>183</v>
      </c>
      <c r="Q438" s="46" t="s">
        <v>2973</v>
      </c>
      <c r="R438" s="43" t="s">
        <v>2813</v>
      </c>
    </row>
    <row r="439" customFormat="false" ht="15.75" hidden="false" customHeight="false" outlineLevel="0" collapsed="false">
      <c r="A439" s="42" t="s">
        <v>2974</v>
      </c>
      <c r="B439" s="43" t="s">
        <v>2975</v>
      </c>
      <c r="C439" s="44" t="s">
        <v>2976</v>
      </c>
      <c r="D439" s="43" t="s">
        <v>2977</v>
      </c>
      <c r="E439" s="45" t="n">
        <v>43395.1679976852</v>
      </c>
      <c r="F439" s="43"/>
      <c r="G439" s="43" t="s">
        <v>55</v>
      </c>
      <c r="H439" s="43"/>
      <c r="I439" s="43"/>
      <c r="J439" s="43" t="s">
        <v>2978</v>
      </c>
      <c r="K439" s="43"/>
      <c r="L439" s="43" t="s">
        <v>57</v>
      </c>
      <c r="M439" s="46" t="s">
        <v>2979</v>
      </c>
      <c r="N439" s="43" t="n">
        <v>80</v>
      </c>
      <c r="O439" s="43" t="n">
        <v>144</v>
      </c>
      <c r="P439" s="43" t="s">
        <v>2980</v>
      </c>
      <c r="Q439" s="46" t="s">
        <v>2981</v>
      </c>
      <c r="R439" s="43" t="s">
        <v>2982</v>
      </c>
    </row>
    <row r="440" customFormat="false" ht="15.75" hidden="false" customHeight="false" outlineLevel="0" collapsed="false">
      <c r="A440" s="42" t="s">
        <v>2983</v>
      </c>
      <c r="B440" s="43" t="s">
        <v>2975</v>
      </c>
      <c r="C440" s="44" t="s">
        <v>2984</v>
      </c>
      <c r="D440" s="43" t="s">
        <v>2985</v>
      </c>
      <c r="E440" s="45" t="n">
        <v>43395.1678935185</v>
      </c>
      <c r="F440" s="43"/>
      <c r="G440" s="43" t="s">
        <v>55</v>
      </c>
      <c r="H440" s="43"/>
      <c r="I440" s="43"/>
      <c r="J440" s="43" t="s">
        <v>2978</v>
      </c>
      <c r="K440" s="43"/>
      <c r="L440" s="43" t="s">
        <v>57</v>
      </c>
      <c r="M440" s="46" t="s">
        <v>2979</v>
      </c>
      <c r="N440" s="43" t="n">
        <v>80</v>
      </c>
      <c r="O440" s="43" t="n">
        <v>144</v>
      </c>
      <c r="P440" s="43" t="s">
        <v>2980</v>
      </c>
      <c r="Q440" s="46" t="s">
        <v>2986</v>
      </c>
      <c r="R440" s="43" t="s">
        <v>2987</v>
      </c>
    </row>
    <row r="441" customFormat="false" ht="15.75" hidden="false" customHeight="false" outlineLevel="0" collapsed="false">
      <c r="A441" s="42" t="s">
        <v>2988</v>
      </c>
      <c r="B441" s="43" t="s">
        <v>2975</v>
      </c>
      <c r="C441" s="44" t="s">
        <v>2989</v>
      </c>
      <c r="D441" s="43" t="s">
        <v>2990</v>
      </c>
      <c r="E441" s="45" t="n">
        <v>43395.1678472222</v>
      </c>
      <c r="F441" s="43"/>
      <c r="G441" s="43" t="s">
        <v>55</v>
      </c>
      <c r="H441" s="43"/>
      <c r="I441" s="43"/>
      <c r="J441" s="43" t="s">
        <v>2978</v>
      </c>
      <c r="K441" s="43"/>
      <c r="L441" s="43" t="s">
        <v>57</v>
      </c>
      <c r="M441" s="46" t="s">
        <v>2979</v>
      </c>
      <c r="N441" s="43" t="n">
        <v>80</v>
      </c>
      <c r="O441" s="43" t="n">
        <v>144</v>
      </c>
      <c r="P441" s="43" t="s">
        <v>2980</v>
      </c>
      <c r="Q441" s="46" t="s">
        <v>2991</v>
      </c>
      <c r="R441" s="43" t="s">
        <v>2992</v>
      </c>
    </row>
    <row r="442" customFormat="false" ht="15.75" hidden="false" customHeight="false" outlineLevel="0" collapsed="false">
      <c r="A442" s="42" t="s">
        <v>2993</v>
      </c>
      <c r="B442" s="43" t="s">
        <v>2994</v>
      </c>
      <c r="C442" s="44" t="s">
        <v>217</v>
      </c>
      <c r="D442" s="43" t="s">
        <v>2995</v>
      </c>
      <c r="E442" s="45" t="n">
        <v>43395.1675462963</v>
      </c>
      <c r="F442" s="43"/>
      <c r="G442" s="43" t="s">
        <v>55</v>
      </c>
      <c r="H442" s="43"/>
      <c r="I442" s="43"/>
      <c r="J442" s="43" t="s">
        <v>2996</v>
      </c>
      <c r="K442" s="43"/>
      <c r="L442" s="43" t="s">
        <v>151</v>
      </c>
      <c r="M442" s="46" t="s">
        <v>75</v>
      </c>
      <c r="N442" s="43" t="n">
        <v>28</v>
      </c>
      <c r="O442" s="43" t="n">
        <v>228</v>
      </c>
      <c r="P442" s="43" t="s">
        <v>68</v>
      </c>
      <c r="Q442" s="46" t="s">
        <v>2997</v>
      </c>
      <c r="R442" s="43" t="s">
        <v>222</v>
      </c>
    </row>
    <row r="443" customFormat="false" ht="15.75" hidden="false" customHeight="false" outlineLevel="0" collapsed="false">
      <c r="A443" s="42" t="s">
        <v>2998</v>
      </c>
      <c r="B443" s="43" t="s">
        <v>2999</v>
      </c>
      <c r="C443" s="44" t="s">
        <v>3000</v>
      </c>
      <c r="D443" s="43" t="s">
        <v>3001</v>
      </c>
      <c r="E443" s="45" t="n">
        <v>43395.1675347222</v>
      </c>
      <c r="F443" s="43"/>
      <c r="G443" s="43" t="s">
        <v>55</v>
      </c>
      <c r="H443" s="43" t="s">
        <v>3002</v>
      </c>
      <c r="I443" s="43" t="s">
        <v>3003</v>
      </c>
      <c r="J443" s="43" t="s">
        <v>3004</v>
      </c>
      <c r="K443" s="43" t="s">
        <v>3005</v>
      </c>
      <c r="L443" s="43" t="s">
        <v>81</v>
      </c>
      <c r="M443" s="46" t="s">
        <v>3006</v>
      </c>
      <c r="N443" s="43" t="n">
        <v>1</v>
      </c>
      <c r="O443" s="43" t="n">
        <v>25</v>
      </c>
      <c r="P443" s="43"/>
      <c r="Q443" s="46" t="s">
        <v>3007</v>
      </c>
      <c r="R443" s="43" t="s">
        <v>3008</v>
      </c>
    </row>
    <row r="444" customFormat="false" ht="15.75" hidden="false" customHeight="false" outlineLevel="0" collapsed="false">
      <c r="A444" s="42" t="s">
        <v>3009</v>
      </c>
      <c r="B444" s="43" t="s">
        <v>1990</v>
      </c>
      <c r="C444" s="44" t="s">
        <v>3010</v>
      </c>
      <c r="D444" s="43" t="s">
        <v>3011</v>
      </c>
      <c r="E444" s="45" t="n">
        <v>43395.1675115741</v>
      </c>
      <c r="F444" s="43"/>
      <c r="G444" s="43" t="s">
        <v>88</v>
      </c>
      <c r="H444" s="43"/>
      <c r="I444" s="43"/>
      <c r="J444" s="43" t="s">
        <v>1993</v>
      </c>
      <c r="K444" s="43"/>
      <c r="L444" s="43" t="s">
        <v>81</v>
      </c>
      <c r="M444" s="46" t="s">
        <v>1994</v>
      </c>
      <c r="N444" s="43" t="n">
        <v>2651</v>
      </c>
      <c r="O444" s="43" t="n">
        <v>4354</v>
      </c>
      <c r="P444" s="43" t="s">
        <v>1995</v>
      </c>
      <c r="Q444" s="46" t="s">
        <v>3012</v>
      </c>
      <c r="R444" s="43" t="s">
        <v>3013</v>
      </c>
    </row>
    <row r="445" customFormat="false" ht="15.75" hidden="false" customHeight="false" outlineLevel="0" collapsed="false">
      <c r="A445" s="42" t="s">
        <v>3014</v>
      </c>
      <c r="B445" s="43" t="s">
        <v>3015</v>
      </c>
      <c r="C445" s="44" t="s">
        <v>86</v>
      </c>
      <c r="D445" s="43" t="s">
        <v>3016</v>
      </c>
      <c r="E445" s="45" t="n">
        <v>43395.1673842593</v>
      </c>
      <c r="F445" s="43"/>
      <c r="G445" s="43" t="s">
        <v>88</v>
      </c>
      <c r="H445" s="43"/>
      <c r="I445" s="43"/>
      <c r="J445" s="43" t="s">
        <v>3017</v>
      </c>
      <c r="K445" s="43"/>
      <c r="L445" s="43" t="s">
        <v>57</v>
      </c>
      <c r="M445" s="46" t="s">
        <v>3018</v>
      </c>
      <c r="N445" s="43" t="n">
        <v>1615</v>
      </c>
      <c r="O445" s="43" t="n">
        <v>2200</v>
      </c>
      <c r="P445" s="43" t="s">
        <v>3019</v>
      </c>
      <c r="Q445" s="46" t="s">
        <v>3020</v>
      </c>
      <c r="R445" s="43" t="s">
        <v>92</v>
      </c>
    </row>
    <row r="446" customFormat="false" ht="15.75" hidden="false" customHeight="false" outlineLevel="0" collapsed="false">
      <c r="A446" s="42" t="s">
        <v>3021</v>
      </c>
      <c r="B446" s="43" t="s">
        <v>3022</v>
      </c>
      <c r="C446" s="44" t="s">
        <v>53</v>
      </c>
      <c r="D446" s="43" t="s">
        <v>3023</v>
      </c>
      <c r="E446" s="45" t="n">
        <v>43395.167337963</v>
      </c>
      <c r="F446" s="43"/>
      <c r="G446" s="43" t="s">
        <v>55</v>
      </c>
      <c r="H446" s="43"/>
      <c r="I446" s="43"/>
      <c r="J446" s="43" t="s">
        <v>3024</v>
      </c>
      <c r="K446" s="43"/>
      <c r="L446" s="43" t="s">
        <v>57</v>
      </c>
      <c r="M446" s="46" t="s">
        <v>3025</v>
      </c>
      <c r="N446" s="43" t="n">
        <v>124</v>
      </c>
      <c r="O446" s="43" t="n">
        <v>303</v>
      </c>
      <c r="P446" s="43" t="s">
        <v>3026</v>
      </c>
      <c r="Q446" s="46" t="s">
        <v>3027</v>
      </c>
      <c r="R446" s="43" t="s">
        <v>61</v>
      </c>
    </row>
    <row r="447" customFormat="false" ht="15.75" hidden="false" customHeight="false" outlineLevel="0" collapsed="false">
      <c r="A447" s="42" t="s">
        <v>3028</v>
      </c>
      <c r="B447" s="43" t="s">
        <v>3029</v>
      </c>
      <c r="C447" s="44" t="s">
        <v>3030</v>
      </c>
      <c r="D447" s="43" t="s">
        <v>3031</v>
      </c>
      <c r="E447" s="45" t="n">
        <v>43395.1670023148</v>
      </c>
      <c r="F447" s="43"/>
      <c r="G447" s="43" t="s">
        <v>55</v>
      </c>
      <c r="H447" s="43"/>
      <c r="I447" s="43"/>
      <c r="J447" s="43" t="s">
        <v>3032</v>
      </c>
      <c r="K447" s="43"/>
      <c r="L447" s="43" t="s">
        <v>57</v>
      </c>
      <c r="M447" s="46" t="s">
        <v>3033</v>
      </c>
      <c r="N447" s="43" t="n">
        <v>1186</v>
      </c>
      <c r="O447" s="43" t="n">
        <v>939</v>
      </c>
      <c r="P447" s="43" t="s">
        <v>183</v>
      </c>
      <c r="Q447" s="46" t="s">
        <v>3034</v>
      </c>
      <c r="R447" s="43" t="s">
        <v>3035</v>
      </c>
    </row>
    <row r="448" customFormat="false" ht="15.75" hidden="false" customHeight="false" outlineLevel="0" collapsed="false">
      <c r="A448" s="42" t="s">
        <v>3036</v>
      </c>
      <c r="B448" s="43" t="s">
        <v>3037</v>
      </c>
      <c r="C448" s="44" t="s">
        <v>53</v>
      </c>
      <c r="D448" s="43" t="s">
        <v>3038</v>
      </c>
      <c r="E448" s="45" t="n">
        <v>43395.1669907407</v>
      </c>
      <c r="F448" s="43"/>
      <c r="G448" s="43" t="s">
        <v>55</v>
      </c>
      <c r="H448" s="43"/>
      <c r="I448" s="43"/>
      <c r="J448" s="43" t="s">
        <v>3039</v>
      </c>
      <c r="K448" s="43"/>
      <c r="L448" s="43" t="s">
        <v>228</v>
      </c>
      <c r="M448" s="46" t="s">
        <v>3040</v>
      </c>
      <c r="N448" s="43" t="n">
        <v>418</v>
      </c>
      <c r="O448" s="43" t="n">
        <v>278</v>
      </c>
      <c r="P448" s="43"/>
      <c r="Q448" s="46" t="s">
        <v>3041</v>
      </c>
      <c r="R448" s="43" t="s">
        <v>61</v>
      </c>
    </row>
    <row r="449" customFormat="false" ht="15.75" hidden="false" customHeight="false" outlineLevel="0" collapsed="false">
      <c r="A449" s="42" t="s">
        <v>3042</v>
      </c>
      <c r="B449" s="43" t="s">
        <v>3043</v>
      </c>
      <c r="C449" s="44" t="s">
        <v>309</v>
      </c>
      <c r="D449" s="43" t="s">
        <v>3044</v>
      </c>
      <c r="E449" s="45" t="n">
        <v>43395.1669560185</v>
      </c>
      <c r="F449" s="43"/>
      <c r="G449" s="43" t="s">
        <v>55</v>
      </c>
      <c r="H449" s="43"/>
      <c r="I449" s="43"/>
      <c r="J449" s="43" t="s">
        <v>3045</v>
      </c>
      <c r="K449" s="43"/>
      <c r="L449" s="43" t="s">
        <v>151</v>
      </c>
      <c r="M449" s="46" t="s">
        <v>3046</v>
      </c>
      <c r="N449" s="43" t="n">
        <v>151</v>
      </c>
      <c r="O449" s="43" t="n">
        <v>397</v>
      </c>
      <c r="P449" s="43" t="s">
        <v>3047</v>
      </c>
      <c r="Q449" s="46" t="s">
        <v>3048</v>
      </c>
      <c r="R449" s="43" t="s">
        <v>315</v>
      </c>
    </row>
    <row r="450" customFormat="false" ht="15.75" hidden="false" customHeight="false" outlineLevel="0" collapsed="false">
      <c r="A450" s="42" t="s">
        <v>3049</v>
      </c>
      <c r="B450" s="43" t="s">
        <v>3050</v>
      </c>
      <c r="C450" s="44" t="s">
        <v>3051</v>
      </c>
      <c r="D450" s="43" t="s">
        <v>3052</v>
      </c>
      <c r="E450" s="45" t="n">
        <v>43395.1668171296</v>
      </c>
      <c r="F450" s="43"/>
      <c r="G450" s="43" t="s">
        <v>88</v>
      </c>
      <c r="H450" s="43"/>
      <c r="I450" s="43"/>
      <c r="J450" s="43" t="s">
        <v>3053</v>
      </c>
      <c r="K450" s="43"/>
      <c r="L450" s="43" t="s">
        <v>151</v>
      </c>
      <c r="M450" s="46" t="s">
        <v>3054</v>
      </c>
      <c r="N450" s="43" t="n">
        <v>104</v>
      </c>
      <c r="O450" s="43" t="n">
        <v>160</v>
      </c>
      <c r="P450" s="43" t="s">
        <v>59</v>
      </c>
      <c r="Q450" s="46" t="s">
        <v>3055</v>
      </c>
      <c r="R450" s="43" t="s">
        <v>3056</v>
      </c>
    </row>
    <row r="451" customFormat="false" ht="15.75" hidden="false" customHeight="false" outlineLevel="0" collapsed="false">
      <c r="A451" s="42" t="s">
        <v>3057</v>
      </c>
      <c r="B451" s="43" t="s">
        <v>3058</v>
      </c>
      <c r="C451" s="44" t="s">
        <v>350</v>
      </c>
      <c r="D451" s="43" t="s">
        <v>3059</v>
      </c>
      <c r="E451" s="45" t="n">
        <v>43395.1667708333</v>
      </c>
      <c r="F451" s="43"/>
      <c r="G451" s="43" t="s">
        <v>55</v>
      </c>
      <c r="H451" s="43"/>
      <c r="I451" s="43"/>
      <c r="J451" s="43" t="s">
        <v>3060</v>
      </c>
      <c r="K451" s="43"/>
      <c r="L451" s="43" t="s">
        <v>81</v>
      </c>
      <c r="M451" s="46" t="s">
        <v>3061</v>
      </c>
      <c r="N451" s="43" t="n">
        <v>777</v>
      </c>
      <c r="O451" s="43" t="n">
        <v>148</v>
      </c>
      <c r="P451" s="43"/>
      <c r="Q451" s="46" t="s">
        <v>3062</v>
      </c>
      <c r="R451" s="43" t="s">
        <v>355</v>
      </c>
    </row>
    <row r="452" customFormat="false" ht="15.75" hidden="false" customHeight="false" outlineLevel="0" collapsed="false">
      <c r="A452" s="42" t="s">
        <v>3063</v>
      </c>
      <c r="B452" s="43" t="s">
        <v>3064</v>
      </c>
      <c r="C452" s="44" t="s">
        <v>475</v>
      </c>
      <c r="D452" s="43" t="s">
        <v>3065</v>
      </c>
      <c r="E452" s="45" t="n">
        <v>43395.166712963</v>
      </c>
      <c r="F452" s="43"/>
      <c r="G452" s="43" t="s">
        <v>55</v>
      </c>
      <c r="H452" s="43"/>
      <c r="I452" s="43"/>
      <c r="J452" s="43" t="s">
        <v>3066</v>
      </c>
      <c r="K452" s="43"/>
      <c r="L452" s="43" t="s">
        <v>57</v>
      </c>
      <c r="M452" s="46" t="s">
        <v>3067</v>
      </c>
      <c r="N452" s="43" t="n">
        <v>1642</v>
      </c>
      <c r="O452" s="43" t="n">
        <v>803</v>
      </c>
      <c r="P452" s="43"/>
      <c r="Q452" s="46" t="s">
        <v>3068</v>
      </c>
      <c r="R452" s="43" t="s">
        <v>480</v>
      </c>
    </row>
    <row r="453" customFormat="false" ht="15.75" hidden="false" customHeight="false" outlineLevel="0" collapsed="false">
      <c r="A453" s="42" t="s">
        <v>3069</v>
      </c>
      <c r="B453" s="43" t="s">
        <v>2943</v>
      </c>
      <c r="C453" s="44" t="s">
        <v>3070</v>
      </c>
      <c r="D453" s="43" t="s">
        <v>3071</v>
      </c>
      <c r="E453" s="45" t="n">
        <v>43395.1666319445</v>
      </c>
      <c r="F453" s="43"/>
      <c r="G453" s="43" t="s">
        <v>55</v>
      </c>
      <c r="H453" s="43"/>
      <c r="I453" s="43"/>
      <c r="J453" s="43" t="s">
        <v>2946</v>
      </c>
      <c r="K453" s="43"/>
      <c r="L453" s="43" t="s">
        <v>57</v>
      </c>
      <c r="M453" s="46" t="s">
        <v>2947</v>
      </c>
      <c r="N453" s="43" t="n">
        <v>3278</v>
      </c>
      <c r="O453" s="43" t="n">
        <v>3380</v>
      </c>
      <c r="P453" s="43" t="s">
        <v>2948</v>
      </c>
      <c r="Q453" s="46" t="s">
        <v>3072</v>
      </c>
      <c r="R453" s="43" t="s">
        <v>3073</v>
      </c>
    </row>
    <row r="454" customFormat="false" ht="15.75" hidden="false" customHeight="false" outlineLevel="0" collapsed="false">
      <c r="A454" s="42" t="s">
        <v>3074</v>
      </c>
      <c r="B454" s="43" t="s">
        <v>3075</v>
      </c>
      <c r="C454" s="44" t="s">
        <v>2026</v>
      </c>
      <c r="D454" s="43" t="s">
        <v>3076</v>
      </c>
      <c r="E454" s="45" t="n">
        <v>43395.1665277778</v>
      </c>
      <c r="F454" s="43"/>
      <c r="G454" s="43" t="s">
        <v>3077</v>
      </c>
      <c r="H454" s="43"/>
      <c r="I454" s="43"/>
      <c r="J454" s="43" t="s">
        <v>3078</v>
      </c>
      <c r="K454" s="43"/>
      <c r="L454" s="43" t="s">
        <v>151</v>
      </c>
      <c r="M454" s="46" t="s">
        <v>3079</v>
      </c>
      <c r="N454" s="43" t="n">
        <v>375</v>
      </c>
      <c r="O454" s="43" t="n">
        <v>461</v>
      </c>
      <c r="P454" s="43" t="s">
        <v>3080</v>
      </c>
      <c r="Q454" s="46" t="s">
        <v>3081</v>
      </c>
      <c r="R454" s="43" t="s">
        <v>2032</v>
      </c>
    </row>
    <row r="455" customFormat="false" ht="15.75" hidden="false" customHeight="false" outlineLevel="0" collapsed="false">
      <c r="A455" s="42" t="s">
        <v>3082</v>
      </c>
      <c r="B455" s="43" t="s">
        <v>3083</v>
      </c>
      <c r="C455" s="44" t="s">
        <v>3084</v>
      </c>
      <c r="D455" s="43" t="s">
        <v>3085</v>
      </c>
      <c r="E455" s="45" t="n">
        <v>43395.1664583333</v>
      </c>
      <c r="F455" s="43"/>
      <c r="G455" s="43" t="s">
        <v>88</v>
      </c>
      <c r="H455" s="43"/>
      <c r="I455" s="43"/>
      <c r="J455" s="43" t="s">
        <v>3086</v>
      </c>
      <c r="K455" s="43"/>
      <c r="L455" s="43" t="s">
        <v>151</v>
      </c>
      <c r="M455" s="46" t="s">
        <v>3087</v>
      </c>
      <c r="N455" s="43" t="n">
        <v>117</v>
      </c>
      <c r="O455" s="43" t="n">
        <v>81</v>
      </c>
      <c r="P455" s="43"/>
      <c r="Q455" s="46" t="s">
        <v>3088</v>
      </c>
      <c r="R455" s="43" t="s">
        <v>3089</v>
      </c>
    </row>
    <row r="456" customFormat="false" ht="15.75" hidden="false" customHeight="false" outlineLevel="0" collapsed="false">
      <c r="A456" s="42" t="s">
        <v>3090</v>
      </c>
      <c r="B456" s="43" t="s">
        <v>3091</v>
      </c>
      <c r="C456" s="44" t="s">
        <v>3092</v>
      </c>
      <c r="D456" s="43" t="s">
        <v>3093</v>
      </c>
      <c r="E456" s="45" t="n">
        <v>43395.1663194444</v>
      </c>
      <c r="F456" s="43"/>
      <c r="G456" s="43" t="s">
        <v>55</v>
      </c>
      <c r="H456" s="43" t="s">
        <v>3094</v>
      </c>
      <c r="I456" s="43" t="s">
        <v>3095</v>
      </c>
      <c r="J456" s="43" t="s">
        <v>3096</v>
      </c>
      <c r="K456" s="43" t="s">
        <v>3097</v>
      </c>
      <c r="L456" s="43" t="s">
        <v>57</v>
      </c>
      <c r="M456" s="46" t="s">
        <v>3098</v>
      </c>
      <c r="N456" s="43" t="n">
        <v>867</v>
      </c>
      <c r="O456" s="43" t="n">
        <v>2895</v>
      </c>
      <c r="P456" s="43" t="s">
        <v>1689</v>
      </c>
      <c r="Q456" s="46" t="s">
        <v>3099</v>
      </c>
      <c r="R456" s="43" t="s">
        <v>3100</v>
      </c>
    </row>
    <row r="457" customFormat="false" ht="15.75" hidden="false" customHeight="false" outlineLevel="0" collapsed="false">
      <c r="A457" s="42" t="s">
        <v>3101</v>
      </c>
      <c r="B457" s="43" t="s">
        <v>3102</v>
      </c>
      <c r="C457" s="44" t="s">
        <v>836</v>
      </c>
      <c r="D457" s="43" t="s">
        <v>3103</v>
      </c>
      <c r="E457" s="45" t="n">
        <v>43395.1661111111</v>
      </c>
      <c r="F457" s="43"/>
      <c r="G457" s="43" t="s">
        <v>55</v>
      </c>
      <c r="H457" s="43"/>
      <c r="I457" s="43"/>
      <c r="J457" s="43" t="s">
        <v>3104</v>
      </c>
      <c r="K457" s="43"/>
      <c r="L457" s="43" t="s">
        <v>57</v>
      </c>
      <c r="M457" s="46" t="s">
        <v>3105</v>
      </c>
      <c r="N457" s="43" t="n">
        <v>70</v>
      </c>
      <c r="O457" s="43" t="n">
        <v>46</v>
      </c>
      <c r="P457" s="43"/>
      <c r="Q457" s="46" t="s">
        <v>3106</v>
      </c>
      <c r="R457" s="43" t="s">
        <v>841</v>
      </c>
    </row>
    <row r="458" customFormat="false" ht="15.75" hidden="false" customHeight="false" outlineLevel="0" collapsed="false">
      <c r="A458" s="42" t="s">
        <v>3107</v>
      </c>
      <c r="B458" s="43" t="s">
        <v>3108</v>
      </c>
      <c r="C458" s="44" t="s">
        <v>86</v>
      </c>
      <c r="D458" s="43" t="s">
        <v>3109</v>
      </c>
      <c r="E458" s="45" t="n">
        <v>43395.1660185185</v>
      </c>
      <c r="F458" s="43"/>
      <c r="G458" s="43" t="s">
        <v>88</v>
      </c>
      <c r="H458" s="43"/>
      <c r="I458" s="43"/>
      <c r="J458" s="43" t="s">
        <v>3110</v>
      </c>
      <c r="K458" s="43"/>
      <c r="L458" s="43" t="s">
        <v>57</v>
      </c>
      <c r="M458" s="46" t="s">
        <v>3111</v>
      </c>
      <c r="N458" s="43" t="n">
        <v>2281</v>
      </c>
      <c r="O458" s="43" t="n">
        <v>2609</v>
      </c>
      <c r="P458" s="43" t="s">
        <v>3112</v>
      </c>
      <c r="Q458" s="46" t="s">
        <v>3113</v>
      </c>
      <c r="R458" s="43" t="s">
        <v>92</v>
      </c>
    </row>
    <row r="459" customFormat="false" ht="15.75" hidden="false" customHeight="false" outlineLevel="0" collapsed="false">
      <c r="A459" s="42" t="s">
        <v>3114</v>
      </c>
      <c r="B459" s="43" t="s">
        <v>3115</v>
      </c>
      <c r="C459" s="44" t="s">
        <v>86</v>
      </c>
      <c r="D459" s="43" t="s">
        <v>3116</v>
      </c>
      <c r="E459" s="45" t="n">
        <v>43395.1659375</v>
      </c>
      <c r="F459" s="43"/>
      <c r="G459" s="43" t="s">
        <v>88</v>
      </c>
      <c r="H459" s="43"/>
      <c r="I459" s="43"/>
      <c r="J459" s="43" t="s">
        <v>3117</v>
      </c>
      <c r="K459" s="43"/>
      <c r="L459" s="43" t="s">
        <v>228</v>
      </c>
      <c r="M459" s="46" t="s">
        <v>75</v>
      </c>
      <c r="N459" s="43" t="n">
        <v>220</v>
      </c>
      <c r="O459" s="43" t="n">
        <v>156</v>
      </c>
      <c r="P459" s="43"/>
      <c r="Q459" s="46" t="s">
        <v>3118</v>
      </c>
      <c r="R459" s="43" t="s">
        <v>92</v>
      </c>
    </row>
    <row r="460" customFormat="false" ht="15.75" hidden="false" customHeight="false" outlineLevel="0" collapsed="false">
      <c r="A460" s="42" t="s">
        <v>3119</v>
      </c>
      <c r="B460" s="43" t="s">
        <v>3120</v>
      </c>
      <c r="C460" s="44" t="s">
        <v>3121</v>
      </c>
      <c r="D460" s="43" t="s">
        <v>3122</v>
      </c>
      <c r="E460" s="45" t="n">
        <v>43395.1659259259</v>
      </c>
      <c r="F460" s="43"/>
      <c r="G460" s="43" t="s">
        <v>88</v>
      </c>
      <c r="H460" s="43" t="s">
        <v>3002</v>
      </c>
      <c r="I460" s="43" t="s">
        <v>3003</v>
      </c>
      <c r="J460" s="43" t="s">
        <v>3123</v>
      </c>
      <c r="K460" s="43" t="s">
        <v>3005</v>
      </c>
      <c r="L460" s="43" t="s">
        <v>81</v>
      </c>
      <c r="M460" s="46" t="s">
        <v>3124</v>
      </c>
      <c r="N460" s="43" t="n">
        <v>32</v>
      </c>
      <c r="O460" s="43" t="n">
        <v>17</v>
      </c>
      <c r="P460" s="43" t="s">
        <v>3125</v>
      </c>
      <c r="Q460" s="46" t="s">
        <v>3126</v>
      </c>
      <c r="R460" s="43" t="s">
        <v>3127</v>
      </c>
    </row>
    <row r="461" customFormat="false" ht="15.75" hidden="false" customHeight="false" outlineLevel="0" collapsed="false">
      <c r="A461" s="42" t="s">
        <v>3128</v>
      </c>
      <c r="B461" s="43" t="s">
        <v>3129</v>
      </c>
      <c r="C461" s="44" t="s">
        <v>3130</v>
      </c>
      <c r="D461" s="43" t="s">
        <v>3131</v>
      </c>
      <c r="E461" s="45" t="n">
        <v>43395.1658101852</v>
      </c>
      <c r="F461" s="43"/>
      <c r="G461" s="43" t="s">
        <v>55</v>
      </c>
      <c r="H461" s="43"/>
      <c r="I461" s="43"/>
      <c r="J461" s="43" t="s">
        <v>3132</v>
      </c>
      <c r="K461" s="43"/>
      <c r="L461" s="43" t="s">
        <v>57</v>
      </c>
      <c r="M461" s="46" t="s">
        <v>3133</v>
      </c>
      <c r="N461" s="43" t="n">
        <v>627</v>
      </c>
      <c r="O461" s="43" t="n">
        <v>889</v>
      </c>
      <c r="P461" s="43"/>
      <c r="Q461" s="46" t="s">
        <v>3134</v>
      </c>
      <c r="R461" s="43" t="s">
        <v>3135</v>
      </c>
    </row>
    <row r="462" customFormat="false" ht="15.75" hidden="false" customHeight="false" outlineLevel="0" collapsed="false">
      <c r="A462" s="42" t="s">
        <v>3136</v>
      </c>
      <c r="B462" s="43" t="s">
        <v>3137</v>
      </c>
      <c r="C462" s="44" t="s">
        <v>2911</v>
      </c>
      <c r="D462" s="43" t="s">
        <v>3138</v>
      </c>
      <c r="E462" s="45" t="n">
        <v>43395.165775463</v>
      </c>
      <c r="F462" s="43"/>
      <c r="G462" s="43" t="s">
        <v>55</v>
      </c>
      <c r="H462" s="43"/>
      <c r="I462" s="43"/>
      <c r="J462" s="43" t="s">
        <v>3139</v>
      </c>
      <c r="K462" s="43"/>
      <c r="L462" s="43" t="s">
        <v>57</v>
      </c>
      <c r="M462" s="46" t="s">
        <v>3140</v>
      </c>
      <c r="N462" s="43" t="n">
        <v>722</v>
      </c>
      <c r="O462" s="43" t="n">
        <v>1282</v>
      </c>
      <c r="P462" s="43" t="s">
        <v>3141</v>
      </c>
      <c r="Q462" s="46" t="s">
        <v>3142</v>
      </c>
      <c r="R462" s="43" t="s">
        <v>2915</v>
      </c>
    </row>
    <row r="463" customFormat="false" ht="15.75" hidden="false" customHeight="false" outlineLevel="0" collapsed="false">
      <c r="A463" s="42" t="s">
        <v>3143</v>
      </c>
      <c r="B463" s="43" t="s">
        <v>3144</v>
      </c>
      <c r="C463" s="44" t="s">
        <v>2911</v>
      </c>
      <c r="D463" s="43" t="s">
        <v>3145</v>
      </c>
      <c r="E463" s="45" t="n">
        <v>43395.1657407407</v>
      </c>
      <c r="F463" s="43"/>
      <c r="G463" s="43" t="s">
        <v>55</v>
      </c>
      <c r="H463" s="43"/>
      <c r="I463" s="43"/>
      <c r="J463" s="43" t="s">
        <v>3146</v>
      </c>
      <c r="K463" s="43"/>
      <c r="L463" s="43" t="s">
        <v>57</v>
      </c>
      <c r="M463" s="46" t="s">
        <v>3147</v>
      </c>
      <c r="N463" s="43" t="n">
        <v>58</v>
      </c>
      <c r="O463" s="43" t="n">
        <v>422</v>
      </c>
      <c r="P463" s="43" t="s">
        <v>3148</v>
      </c>
      <c r="Q463" s="46" t="s">
        <v>3149</v>
      </c>
      <c r="R463" s="43" t="s">
        <v>2915</v>
      </c>
    </row>
    <row r="464" customFormat="false" ht="15.75" hidden="false" customHeight="false" outlineLevel="0" collapsed="false">
      <c r="A464" s="42" t="s">
        <v>3150</v>
      </c>
      <c r="B464" s="43" t="s">
        <v>3151</v>
      </c>
      <c r="C464" s="44" t="s">
        <v>3152</v>
      </c>
      <c r="D464" s="43" t="s">
        <v>3153</v>
      </c>
      <c r="E464" s="45" t="n">
        <v>43395.1655439815</v>
      </c>
      <c r="F464" s="43"/>
      <c r="G464" s="43" t="s">
        <v>88</v>
      </c>
      <c r="H464" s="43"/>
      <c r="I464" s="43"/>
      <c r="J464" s="43" t="s">
        <v>3154</v>
      </c>
      <c r="K464" s="43"/>
      <c r="L464" s="43" t="s">
        <v>228</v>
      </c>
      <c r="M464" s="46" t="s">
        <v>3155</v>
      </c>
      <c r="N464" s="43" t="n">
        <v>25675</v>
      </c>
      <c r="O464" s="43" t="n">
        <v>2081</v>
      </c>
      <c r="P464" s="43" t="s">
        <v>3019</v>
      </c>
      <c r="Q464" s="46" t="s">
        <v>3156</v>
      </c>
      <c r="R464" s="43" t="s">
        <v>3157</v>
      </c>
    </row>
    <row r="465" customFormat="false" ht="15.75" hidden="false" customHeight="false" outlineLevel="0" collapsed="false">
      <c r="A465" s="42" t="s">
        <v>3158</v>
      </c>
      <c r="B465" s="43" t="s">
        <v>3159</v>
      </c>
      <c r="C465" s="44" t="s">
        <v>3160</v>
      </c>
      <c r="D465" s="43" t="s">
        <v>3161</v>
      </c>
      <c r="E465" s="45" t="n">
        <v>43395.1655092593</v>
      </c>
      <c r="F465" s="43"/>
      <c r="G465" s="43" t="s">
        <v>55</v>
      </c>
      <c r="H465" s="43"/>
      <c r="I465" s="43"/>
      <c r="J465" s="43" t="s">
        <v>3162</v>
      </c>
      <c r="K465" s="43"/>
      <c r="L465" s="43" t="s">
        <v>81</v>
      </c>
      <c r="M465" s="46" t="s">
        <v>3163</v>
      </c>
      <c r="N465" s="43" t="n">
        <v>307</v>
      </c>
      <c r="O465" s="43" t="n">
        <v>323</v>
      </c>
      <c r="P465" s="43" t="s">
        <v>3164</v>
      </c>
      <c r="Q465" s="46" t="s">
        <v>3165</v>
      </c>
      <c r="R465" s="43" t="s">
        <v>3166</v>
      </c>
    </row>
    <row r="466" customFormat="false" ht="15.75" hidden="false" customHeight="false" outlineLevel="0" collapsed="false">
      <c r="A466" s="42" t="s">
        <v>3167</v>
      </c>
      <c r="B466" s="43" t="s">
        <v>3168</v>
      </c>
      <c r="C466" s="44" t="s">
        <v>3169</v>
      </c>
      <c r="D466" s="43" t="s">
        <v>3161</v>
      </c>
      <c r="E466" s="45" t="n">
        <v>43395.1655092593</v>
      </c>
      <c r="F466" s="43"/>
      <c r="G466" s="43" t="s">
        <v>55</v>
      </c>
      <c r="H466" s="43"/>
      <c r="I466" s="43"/>
      <c r="J466" s="43" t="s">
        <v>3170</v>
      </c>
      <c r="K466" s="43"/>
      <c r="L466" s="43" t="s">
        <v>81</v>
      </c>
      <c r="M466" s="46" t="s">
        <v>3171</v>
      </c>
      <c r="N466" s="43" t="n">
        <v>2315</v>
      </c>
      <c r="O466" s="43" t="n">
        <v>1326</v>
      </c>
      <c r="P466" s="43" t="s">
        <v>183</v>
      </c>
      <c r="Q466" s="46" t="s">
        <v>3172</v>
      </c>
      <c r="R466" s="43" t="s">
        <v>3173</v>
      </c>
    </row>
    <row r="467" customFormat="false" ht="15.75" hidden="false" customHeight="false" outlineLevel="0" collapsed="false">
      <c r="A467" s="42" t="s">
        <v>3174</v>
      </c>
      <c r="B467" s="43" t="s">
        <v>3175</v>
      </c>
      <c r="C467" s="44" t="s">
        <v>217</v>
      </c>
      <c r="D467" s="43" t="s">
        <v>3176</v>
      </c>
      <c r="E467" s="45" t="n">
        <v>43395.1653472222</v>
      </c>
      <c r="F467" s="43"/>
      <c r="G467" s="43" t="s">
        <v>55</v>
      </c>
      <c r="H467" s="43"/>
      <c r="I467" s="43"/>
      <c r="J467" s="43" t="s">
        <v>3177</v>
      </c>
      <c r="K467" s="43"/>
      <c r="L467" s="43" t="s">
        <v>151</v>
      </c>
      <c r="M467" s="46" t="s">
        <v>3178</v>
      </c>
      <c r="N467" s="43" t="n">
        <v>341</v>
      </c>
      <c r="O467" s="43" t="n">
        <v>1548</v>
      </c>
      <c r="P467" s="43" t="s">
        <v>3179</v>
      </c>
      <c r="Q467" s="46" t="s">
        <v>3180</v>
      </c>
      <c r="R467" s="43" t="s">
        <v>222</v>
      </c>
    </row>
    <row r="468" customFormat="false" ht="15.75" hidden="false" customHeight="false" outlineLevel="0" collapsed="false">
      <c r="A468" s="42" t="s">
        <v>3181</v>
      </c>
      <c r="B468" s="43" t="s">
        <v>3182</v>
      </c>
      <c r="C468" s="44" t="s">
        <v>3183</v>
      </c>
      <c r="D468" s="43" t="s">
        <v>3184</v>
      </c>
      <c r="E468" s="45" t="n">
        <v>43395.1653356482</v>
      </c>
      <c r="F468" s="43"/>
      <c r="G468" s="43" t="s">
        <v>55</v>
      </c>
      <c r="H468" s="43"/>
      <c r="I468" s="43"/>
      <c r="J468" s="43" t="s">
        <v>3185</v>
      </c>
      <c r="K468" s="43"/>
      <c r="L468" s="43" t="s">
        <v>81</v>
      </c>
      <c r="M468" s="46" t="s">
        <v>3186</v>
      </c>
      <c r="N468" s="43" t="n">
        <v>2783</v>
      </c>
      <c r="O468" s="43" t="n">
        <v>880</v>
      </c>
      <c r="P468" s="43" t="s">
        <v>3187</v>
      </c>
      <c r="Q468" s="46" t="s">
        <v>3188</v>
      </c>
      <c r="R468" s="43" t="s">
        <v>3189</v>
      </c>
    </row>
    <row r="469" customFormat="false" ht="15.75" hidden="false" customHeight="false" outlineLevel="0" collapsed="false">
      <c r="A469" s="42" t="s">
        <v>3190</v>
      </c>
      <c r="B469" s="43" t="s">
        <v>3191</v>
      </c>
      <c r="C469" s="44" t="s">
        <v>3192</v>
      </c>
      <c r="D469" s="43" t="s">
        <v>3193</v>
      </c>
      <c r="E469" s="45" t="n">
        <v>43395.1653125</v>
      </c>
      <c r="F469" s="43"/>
      <c r="G469" s="43" t="s">
        <v>55</v>
      </c>
      <c r="H469" s="43"/>
      <c r="I469" s="43"/>
      <c r="J469" s="43" t="s">
        <v>3194</v>
      </c>
      <c r="K469" s="43"/>
      <c r="L469" s="43" t="s">
        <v>57</v>
      </c>
      <c r="M469" s="46" t="s">
        <v>3195</v>
      </c>
      <c r="N469" s="43" t="n">
        <v>166</v>
      </c>
      <c r="O469" s="43" t="n">
        <v>252</v>
      </c>
      <c r="P469" s="43" t="s">
        <v>3196</v>
      </c>
      <c r="Q469" s="46" t="s">
        <v>3197</v>
      </c>
      <c r="R469" s="43" t="s">
        <v>3198</v>
      </c>
    </row>
    <row r="470" customFormat="false" ht="15.75" hidden="false" customHeight="false" outlineLevel="0" collapsed="false">
      <c r="A470" s="42" t="s">
        <v>3199</v>
      </c>
      <c r="B470" s="43" t="s">
        <v>3200</v>
      </c>
      <c r="C470" s="44" t="s">
        <v>3201</v>
      </c>
      <c r="D470" s="43" t="s">
        <v>3202</v>
      </c>
      <c r="E470" s="45" t="n">
        <v>43395.165162037</v>
      </c>
      <c r="F470" s="43"/>
      <c r="G470" s="43" t="s">
        <v>55</v>
      </c>
      <c r="H470" s="43"/>
      <c r="I470" s="43"/>
      <c r="J470" s="43" t="s">
        <v>3203</v>
      </c>
      <c r="K470" s="43"/>
      <c r="L470" s="43" t="s">
        <v>57</v>
      </c>
      <c r="M470" s="46" t="s">
        <v>3204</v>
      </c>
      <c r="N470" s="43" t="n">
        <v>2088</v>
      </c>
      <c r="O470" s="43" t="n">
        <v>2238</v>
      </c>
      <c r="P470" s="43" t="s">
        <v>3205</v>
      </c>
      <c r="Q470" s="46" t="s">
        <v>3206</v>
      </c>
      <c r="R470" s="43" t="s">
        <v>3207</v>
      </c>
    </row>
    <row r="471" customFormat="false" ht="15.75" hidden="false" customHeight="false" outlineLevel="0" collapsed="false">
      <c r="A471" s="42" t="s">
        <v>3208</v>
      </c>
      <c r="B471" s="43" t="s">
        <v>3159</v>
      </c>
      <c r="C471" s="44" t="s">
        <v>3209</v>
      </c>
      <c r="D471" s="43" t="s">
        <v>3210</v>
      </c>
      <c r="E471" s="45" t="n">
        <v>43395.1650925926</v>
      </c>
      <c r="F471" s="43"/>
      <c r="G471" s="43" t="s">
        <v>55</v>
      </c>
      <c r="H471" s="43"/>
      <c r="I471" s="43"/>
      <c r="J471" s="43" t="s">
        <v>3162</v>
      </c>
      <c r="K471" s="43"/>
      <c r="L471" s="43" t="s">
        <v>81</v>
      </c>
      <c r="M471" s="46" t="s">
        <v>3163</v>
      </c>
      <c r="N471" s="43" t="n">
        <v>307</v>
      </c>
      <c r="O471" s="43" t="n">
        <v>323</v>
      </c>
      <c r="P471" s="43" t="s">
        <v>3164</v>
      </c>
      <c r="Q471" s="46" t="s">
        <v>3211</v>
      </c>
      <c r="R471" s="43" t="s">
        <v>3212</v>
      </c>
    </row>
    <row r="472" customFormat="false" ht="15.75" hidden="false" customHeight="false" outlineLevel="0" collapsed="false">
      <c r="A472" s="42" t="s">
        <v>3213</v>
      </c>
      <c r="B472" s="43" t="s">
        <v>3214</v>
      </c>
      <c r="C472" s="44" t="s">
        <v>3215</v>
      </c>
      <c r="D472" s="43" t="s">
        <v>3216</v>
      </c>
      <c r="E472" s="45" t="n">
        <v>43395.1650462963</v>
      </c>
      <c r="F472" s="43"/>
      <c r="G472" s="43" t="s">
        <v>88</v>
      </c>
      <c r="H472" s="43"/>
      <c r="I472" s="43"/>
      <c r="J472" s="43" t="s">
        <v>3217</v>
      </c>
      <c r="K472" s="43"/>
      <c r="L472" s="43" t="s">
        <v>151</v>
      </c>
      <c r="M472" s="46" t="s">
        <v>3218</v>
      </c>
      <c r="N472" s="43" t="n">
        <v>33</v>
      </c>
      <c r="O472" s="43" t="n">
        <v>123</v>
      </c>
      <c r="P472" s="43"/>
      <c r="Q472" s="46" t="s">
        <v>3219</v>
      </c>
      <c r="R472" s="43" t="s">
        <v>3220</v>
      </c>
    </row>
    <row r="473" customFormat="false" ht="15.75" hidden="false" customHeight="false" outlineLevel="0" collapsed="false">
      <c r="A473" s="42" t="s">
        <v>3221</v>
      </c>
      <c r="B473" s="43" t="s">
        <v>3222</v>
      </c>
      <c r="C473" s="44" t="s">
        <v>3223</v>
      </c>
      <c r="D473" s="43" t="s">
        <v>3224</v>
      </c>
      <c r="E473" s="45" t="n">
        <v>43395.1649652778</v>
      </c>
      <c r="F473" s="43"/>
      <c r="G473" s="43" t="s">
        <v>55</v>
      </c>
      <c r="H473" s="43"/>
      <c r="I473" s="43"/>
      <c r="J473" s="43" t="s">
        <v>3225</v>
      </c>
      <c r="K473" s="43"/>
      <c r="L473" s="43" t="s">
        <v>81</v>
      </c>
      <c r="M473" s="46" t="s">
        <v>3226</v>
      </c>
      <c r="N473" s="43" t="n">
        <v>5339</v>
      </c>
      <c r="O473" s="43" t="n">
        <v>5046</v>
      </c>
      <c r="P473" s="43" t="s">
        <v>3227</v>
      </c>
      <c r="Q473" s="46" t="s">
        <v>3228</v>
      </c>
      <c r="R473" s="43" t="s">
        <v>3229</v>
      </c>
    </row>
    <row r="474" customFormat="false" ht="15.75" hidden="false" customHeight="false" outlineLevel="0" collapsed="false">
      <c r="A474" s="42" t="s">
        <v>3230</v>
      </c>
      <c r="B474" s="43" t="s">
        <v>3231</v>
      </c>
      <c r="C474" s="44" t="s">
        <v>3232</v>
      </c>
      <c r="D474" s="43" t="s">
        <v>3233</v>
      </c>
      <c r="E474" s="45" t="n">
        <v>43395.1648032407</v>
      </c>
      <c r="F474" s="43"/>
      <c r="G474" s="43" t="s">
        <v>55</v>
      </c>
      <c r="H474" s="43"/>
      <c r="I474" s="43"/>
      <c r="J474" s="43" t="s">
        <v>3234</v>
      </c>
      <c r="K474" s="43"/>
      <c r="L474" s="43" t="s">
        <v>151</v>
      </c>
      <c r="M474" s="46" t="s">
        <v>3235</v>
      </c>
      <c r="N474" s="43" t="n">
        <v>6191</v>
      </c>
      <c r="O474" s="43" t="n">
        <v>935</v>
      </c>
      <c r="P474" s="43" t="s">
        <v>2138</v>
      </c>
      <c r="Q474" s="46" t="s">
        <v>3236</v>
      </c>
      <c r="R474" s="43" t="s">
        <v>3237</v>
      </c>
    </row>
    <row r="475" customFormat="false" ht="15.75" hidden="false" customHeight="false" outlineLevel="0" collapsed="false">
      <c r="A475" s="42" t="s">
        <v>3238</v>
      </c>
      <c r="B475" s="43" t="s">
        <v>3239</v>
      </c>
      <c r="C475" s="44" t="s">
        <v>1427</v>
      </c>
      <c r="D475" s="43" t="s">
        <v>3240</v>
      </c>
      <c r="E475" s="45" t="n">
        <v>43395.1647800926</v>
      </c>
      <c r="F475" s="43"/>
      <c r="G475" s="43" t="s">
        <v>55</v>
      </c>
      <c r="H475" s="43"/>
      <c r="I475" s="43"/>
      <c r="J475" s="43" t="s">
        <v>3241</v>
      </c>
      <c r="K475" s="43"/>
      <c r="L475" s="43" t="s">
        <v>57</v>
      </c>
      <c r="M475" s="46" t="s">
        <v>75</v>
      </c>
      <c r="N475" s="43" t="n">
        <v>44</v>
      </c>
      <c r="O475" s="43" t="n">
        <v>42</v>
      </c>
      <c r="P475" s="43"/>
      <c r="Q475" s="46" t="s">
        <v>3242</v>
      </c>
      <c r="R475" s="43" t="s">
        <v>1433</v>
      </c>
    </row>
    <row r="476" customFormat="false" ht="15.75" hidden="false" customHeight="false" outlineLevel="0" collapsed="false">
      <c r="A476" s="42" t="s">
        <v>3243</v>
      </c>
      <c r="B476" s="43" t="s">
        <v>3244</v>
      </c>
      <c r="C476" s="44" t="s">
        <v>2487</v>
      </c>
      <c r="D476" s="43" t="s">
        <v>3245</v>
      </c>
      <c r="E476" s="45" t="n">
        <v>43395.1644328704</v>
      </c>
      <c r="F476" s="43"/>
      <c r="G476" s="43" t="s">
        <v>3246</v>
      </c>
      <c r="H476" s="43"/>
      <c r="I476" s="43"/>
      <c r="J476" s="43" t="s">
        <v>3247</v>
      </c>
      <c r="K476" s="43"/>
      <c r="L476" s="43" t="s">
        <v>57</v>
      </c>
      <c r="M476" s="46" t="s">
        <v>3248</v>
      </c>
      <c r="N476" s="43" t="n">
        <v>3339</v>
      </c>
      <c r="O476" s="43" t="n">
        <v>5003</v>
      </c>
      <c r="P476" s="43" t="s">
        <v>1231</v>
      </c>
      <c r="Q476" s="46" t="s">
        <v>3249</v>
      </c>
      <c r="R476" s="43" t="s">
        <v>2490</v>
      </c>
    </row>
    <row r="477" customFormat="false" ht="15.75" hidden="false" customHeight="false" outlineLevel="0" collapsed="false">
      <c r="A477" s="42" t="s">
        <v>3250</v>
      </c>
      <c r="B477" s="43" t="s">
        <v>3251</v>
      </c>
      <c r="C477" s="44" t="s">
        <v>3252</v>
      </c>
      <c r="D477" s="43" t="s">
        <v>3253</v>
      </c>
      <c r="E477" s="45" t="n">
        <v>43395.1640856482</v>
      </c>
      <c r="F477" s="43"/>
      <c r="G477" s="43" t="s">
        <v>55</v>
      </c>
      <c r="H477" s="43"/>
      <c r="I477" s="43"/>
      <c r="J477" s="43" t="s">
        <v>3254</v>
      </c>
      <c r="K477" s="43"/>
      <c r="L477" s="43" t="s">
        <v>57</v>
      </c>
      <c r="M477" s="46" t="s">
        <v>3255</v>
      </c>
      <c r="N477" s="43" t="n">
        <v>1028</v>
      </c>
      <c r="O477" s="43" t="n">
        <v>1974</v>
      </c>
      <c r="P477" s="43" t="s">
        <v>438</v>
      </c>
      <c r="Q477" s="46" t="s">
        <v>3256</v>
      </c>
      <c r="R477" s="43" t="s">
        <v>3257</v>
      </c>
    </row>
    <row r="478" customFormat="false" ht="15.75" hidden="false" customHeight="false" outlineLevel="0" collapsed="false">
      <c r="A478" s="42" t="s">
        <v>3258</v>
      </c>
      <c r="B478" s="43" t="s">
        <v>3259</v>
      </c>
      <c r="C478" s="44" t="s">
        <v>2141</v>
      </c>
      <c r="D478" s="43" t="s">
        <v>3260</v>
      </c>
      <c r="E478" s="45" t="n">
        <v>43395.1639699074</v>
      </c>
      <c r="F478" s="43"/>
      <c r="G478" s="43" t="s">
        <v>55</v>
      </c>
      <c r="H478" s="43"/>
      <c r="I478" s="43"/>
      <c r="J478" s="43" t="s">
        <v>3261</v>
      </c>
      <c r="K478" s="43"/>
      <c r="L478" s="43" t="s">
        <v>57</v>
      </c>
      <c r="M478" s="46" t="s">
        <v>3262</v>
      </c>
      <c r="N478" s="43" t="n">
        <v>27</v>
      </c>
      <c r="O478" s="43" t="n">
        <v>99</v>
      </c>
      <c r="P478" s="43" t="s">
        <v>183</v>
      </c>
      <c r="Q478" s="46" t="s">
        <v>3263</v>
      </c>
      <c r="R478" s="43" t="s">
        <v>2144</v>
      </c>
    </row>
    <row r="479" customFormat="false" ht="15.75" hidden="false" customHeight="false" outlineLevel="0" collapsed="false">
      <c r="A479" s="42" t="s">
        <v>3264</v>
      </c>
      <c r="B479" s="43" t="s">
        <v>3265</v>
      </c>
      <c r="C479" s="44" t="s">
        <v>225</v>
      </c>
      <c r="D479" s="43" t="s">
        <v>3266</v>
      </c>
      <c r="E479" s="45" t="n">
        <v>43395.1639236111</v>
      </c>
      <c r="F479" s="43"/>
      <c r="G479" s="43" t="s">
        <v>88</v>
      </c>
      <c r="H479" s="43"/>
      <c r="I479" s="43"/>
      <c r="J479" s="43" t="s">
        <v>3267</v>
      </c>
      <c r="K479" s="43"/>
      <c r="L479" s="43" t="s">
        <v>151</v>
      </c>
      <c r="M479" s="46" t="s">
        <v>3268</v>
      </c>
      <c r="N479" s="43" t="n">
        <v>1569</v>
      </c>
      <c r="O479" s="43" t="n">
        <v>1947</v>
      </c>
      <c r="P479" s="43" t="s">
        <v>183</v>
      </c>
      <c r="Q479" s="46" t="s">
        <v>3269</v>
      </c>
      <c r="R479" s="43" t="s">
        <v>232</v>
      </c>
    </row>
    <row r="480" customFormat="false" ht="15.75" hidden="false" customHeight="false" outlineLevel="0" collapsed="false">
      <c r="A480" s="42" t="s">
        <v>3270</v>
      </c>
      <c r="B480" s="43" t="s">
        <v>3271</v>
      </c>
      <c r="C480" s="44" t="s">
        <v>3272</v>
      </c>
      <c r="D480" s="43" t="s">
        <v>3273</v>
      </c>
      <c r="E480" s="45" t="n">
        <v>43395.1638773148</v>
      </c>
      <c r="F480" s="43"/>
      <c r="G480" s="43" t="s">
        <v>55</v>
      </c>
      <c r="H480" s="43"/>
      <c r="I480" s="43"/>
      <c r="J480" s="43" t="s">
        <v>3274</v>
      </c>
      <c r="K480" s="43"/>
      <c r="L480" s="43" t="s">
        <v>57</v>
      </c>
      <c r="M480" s="46" t="s">
        <v>3275</v>
      </c>
      <c r="N480" s="43" t="n">
        <v>126</v>
      </c>
      <c r="O480" s="43" t="n">
        <v>250</v>
      </c>
      <c r="P480" s="43" t="s">
        <v>3276</v>
      </c>
      <c r="Q480" s="46" t="s">
        <v>3277</v>
      </c>
      <c r="R480" s="43" t="s">
        <v>3278</v>
      </c>
    </row>
    <row r="481" customFormat="false" ht="15.75" hidden="false" customHeight="false" outlineLevel="0" collapsed="false">
      <c r="A481" s="42" t="s">
        <v>3279</v>
      </c>
      <c r="B481" s="43" t="s">
        <v>3280</v>
      </c>
      <c r="C481" s="44" t="s">
        <v>2026</v>
      </c>
      <c r="D481" s="43" t="s">
        <v>3281</v>
      </c>
      <c r="E481" s="45" t="n">
        <v>43395.1637847222</v>
      </c>
      <c r="F481" s="43"/>
      <c r="G481" s="43" t="s">
        <v>55</v>
      </c>
      <c r="H481" s="43"/>
      <c r="I481" s="43"/>
      <c r="J481" s="43" t="s">
        <v>3282</v>
      </c>
      <c r="K481" s="43"/>
      <c r="L481" s="43" t="s">
        <v>57</v>
      </c>
      <c r="M481" s="46" t="s">
        <v>3283</v>
      </c>
      <c r="N481" s="43" t="n">
        <v>195</v>
      </c>
      <c r="O481" s="43" t="n">
        <v>701</v>
      </c>
      <c r="P481" s="43"/>
      <c r="Q481" s="46" t="s">
        <v>3284</v>
      </c>
      <c r="R481" s="43" t="s">
        <v>2032</v>
      </c>
    </row>
    <row r="482" customFormat="false" ht="15.75" hidden="false" customHeight="false" outlineLevel="0" collapsed="false">
      <c r="A482" s="42" t="s">
        <v>3285</v>
      </c>
      <c r="B482" s="43" t="s">
        <v>1325</v>
      </c>
      <c r="C482" s="44" t="s">
        <v>3286</v>
      </c>
      <c r="D482" s="43" t="s">
        <v>3287</v>
      </c>
      <c r="E482" s="45" t="n">
        <v>43395.1637268519</v>
      </c>
      <c r="F482" s="43"/>
      <c r="G482" s="43" t="s">
        <v>55</v>
      </c>
      <c r="H482" s="43"/>
      <c r="I482" s="43"/>
      <c r="J482" s="43" t="s">
        <v>1328</v>
      </c>
      <c r="K482" s="43"/>
      <c r="L482" s="43" t="s">
        <v>57</v>
      </c>
      <c r="M482" s="46" t="s">
        <v>1329</v>
      </c>
      <c r="N482" s="43" t="n">
        <v>445</v>
      </c>
      <c r="O482" s="43" t="n">
        <v>1241</v>
      </c>
      <c r="P482" s="43" t="s">
        <v>1330</v>
      </c>
      <c r="Q482" s="46" t="s">
        <v>3288</v>
      </c>
      <c r="R482" s="43" t="s">
        <v>3289</v>
      </c>
    </row>
    <row r="483" customFormat="false" ht="15.75" hidden="false" customHeight="false" outlineLevel="0" collapsed="false">
      <c r="A483" s="42" t="s">
        <v>3290</v>
      </c>
      <c r="B483" s="43" t="s">
        <v>3291</v>
      </c>
      <c r="C483" s="44" t="s">
        <v>3292</v>
      </c>
      <c r="D483" s="43" t="s">
        <v>3293</v>
      </c>
      <c r="E483" s="45" t="n">
        <v>43395.1633564815</v>
      </c>
      <c r="F483" s="43"/>
      <c r="G483" s="43" t="s">
        <v>55</v>
      </c>
      <c r="H483" s="43"/>
      <c r="I483" s="43"/>
      <c r="J483" s="43" t="s">
        <v>3294</v>
      </c>
      <c r="K483" s="43"/>
      <c r="L483" s="43" t="s">
        <v>228</v>
      </c>
      <c r="M483" s="46" t="s">
        <v>75</v>
      </c>
      <c r="N483" s="43" t="n">
        <v>23</v>
      </c>
      <c r="O483" s="43" t="n">
        <v>251</v>
      </c>
      <c r="P483" s="43"/>
      <c r="Q483" s="46" t="s">
        <v>3295</v>
      </c>
      <c r="R483" s="43" t="s">
        <v>3296</v>
      </c>
    </row>
    <row r="484" customFormat="false" ht="15.75" hidden="false" customHeight="false" outlineLevel="0" collapsed="false">
      <c r="A484" s="42" t="s">
        <v>3297</v>
      </c>
      <c r="B484" s="43" t="s">
        <v>3298</v>
      </c>
      <c r="C484" s="44" t="s">
        <v>3299</v>
      </c>
      <c r="D484" s="43" t="s">
        <v>3300</v>
      </c>
      <c r="E484" s="45" t="n">
        <v>43395.1632060185</v>
      </c>
      <c r="F484" s="43"/>
      <c r="G484" s="43" t="s">
        <v>88</v>
      </c>
      <c r="H484" s="43"/>
      <c r="I484" s="43"/>
      <c r="J484" s="43" t="s">
        <v>3301</v>
      </c>
      <c r="K484" s="43"/>
      <c r="L484" s="43" t="s">
        <v>151</v>
      </c>
      <c r="M484" s="46" t="s">
        <v>3302</v>
      </c>
      <c r="N484" s="43" t="n">
        <v>5284</v>
      </c>
      <c r="O484" s="43" t="n">
        <v>195</v>
      </c>
      <c r="P484" s="43" t="s">
        <v>3303</v>
      </c>
      <c r="Q484" s="46" t="s">
        <v>3304</v>
      </c>
      <c r="R484" s="43" t="s">
        <v>3305</v>
      </c>
    </row>
    <row r="485" customFormat="false" ht="15.75" hidden="false" customHeight="false" outlineLevel="0" collapsed="false">
      <c r="A485" s="42" t="s">
        <v>3306</v>
      </c>
      <c r="B485" s="43" t="s">
        <v>3307</v>
      </c>
      <c r="C485" s="44" t="s">
        <v>210</v>
      </c>
      <c r="D485" s="43" t="s">
        <v>3308</v>
      </c>
      <c r="E485" s="45" t="n">
        <v>43395.1631597222</v>
      </c>
      <c r="F485" s="43"/>
      <c r="G485" s="43" t="s">
        <v>55</v>
      </c>
      <c r="H485" s="43"/>
      <c r="I485" s="43"/>
      <c r="J485" s="43" t="s">
        <v>3309</v>
      </c>
      <c r="K485" s="43"/>
      <c r="L485" s="43" t="s">
        <v>151</v>
      </c>
      <c r="M485" s="46" t="s">
        <v>75</v>
      </c>
      <c r="N485" s="43" t="n">
        <v>51</v>
      </c>
      <c r="O485" s="43" t="n">
        <v>181</v>
      </c>
      <c r="P485" s="43"/>
      <c r="Q485" s="46" t="s">
        <v>3310</v>
      </c>
      <c r="R485" s="43" t="s">
        <v>214</v>
      </c>
    </row>
    <row r="486" customFormat="false" ht="15.75" hidden="false" customHeight="false" outlineLevel="0" collapsed="false">
      <c r="A486" s="42" t="s">
        <v>3311</v>
      </c>
      <c r="B486" s="43" t="s">
        <v>3312</v>
      </c>
      <c r="C486" s="44" t="s">
        <v>3313</v>
      </c>
      <c r="D486" s="43" t="s">
        <v>3314</v>
      </c>
      <c r="E486" s="45" t="n">
        <v>43395.1630208333</v>
      </c>
      <c r="F486" s="43"/>
      <c r="G486" s="43" t="s">
        <v>55</v>
      </c>
      <c r="H486" s="43"/>
      <c r="I486" s="43"/>
      <c r="J486" s="43" t="s">
        <v>3315</v>
      </c>
      <c r="K486" s="43"/>
      <c r="L486" s="43" t="s">
        <v>57</v>
      </c>
      <c r="M486" s="46" t="s">
        <v>3316</v>
      </c>
      <c r="N486" s="43" t="n">
        <v>84</v>
      </c>
      <c r="O486" s="43" t="n">
        <v>900</v>
      </c>
      <c r="P486" s="43"/>
      <c r="Q486" s="46" t="s">
        <v>3317</v>
      </c>
      <c r="R486" s="43" t="s">
        <v>3318</v>
      </c>
    </row>
    <row r="487" customFormat="false" ht="15.75" hidden="false" customHeight="false" outlineLevel="0" collapsed="false">
      <c r="A487" s="42" t="s">
        <v>3319</v>
      </c>
      <c r="B487" s="43" t="s">
        <v>3320</v>
      </c>
      <c r="C487" s="44" t="s">
        <v>225</v>
      </c>
      <c r="D487" s="43" t="s">
        <v>3321</v>
      </c>
      <c r="E487" s="45" t="n">
        <v>43395.1629050926</v>
      </c>
      <c r="F487" s="43"/>
      <c r="G487" s="43" t="s">
        <v>55</v>
      </c>
      <c r="H487" s="43"/>
      <c r="I487" s="43"/>
      <c r="J487" s="43" t="s">
        <v>3322</v>
      </c>
      <c r="K487" s="43"/>
      <c r="L487" s="43" t="s">
        <v>151</v>
      </c>
      <c r="M487" s="46" t="s">
        <v>3323</v>
      </c>
      <c r="N487" s="43" t="n">
        <v>234</v>
      </c>
      <c r="O487" s="43" t="n">
        <v>265</v>
      </c>
      <c r="P487" s="43" t="s">
        <v>3324</v>
      </c>
      <c r="Q487" s="46" t="s">
        <v>3325</v>
      </c>
      <c r="R487" s="43" t="s">
        <v>232</v>
      </c>
    </row>
    <row r="488" customFormat="false" ht="15.75" hidden="false" customHeight="false" outlineLevel="0" collapsed="false">
      <c r="A488" s="42" t="s">
        <v>3326</v>
      </c>
      <c r="B488" s="43" t="s">
        <v>3327</v>
      </c>
      <c r="C488" s="44" t="s">
        <v>225</v>
      </c>
      <c r="D488" s="43" t="s">
        <v>3328</v>
      </c>
      <c r="E488" s="45" t="n">
        <v>43395.1627893519</v>
      </c>
      <c r="F488" s="43"/>
      <c r="G488" s="43" t="s">
        <v>55</v>
      </c>
      <c r="H488" s="43"/>
      <c r="I488" s="43"/>
      <c r="J488" s="43" t="s">
        <v>3329</v>
      </c>
      <c r="K488" s="43"/>
      <c r="L488" s="43" t="s">
        <v>57</v>
      </c>
      <c r="M488" s="46" t="s">
        <v>3330</v>
      </c>
      <c r="N488" s="43" t="n">
        <v>650</v>
      </c>
      <c r="O488" s="43" t="n">
        <v>3129</v>
      </c>
      <c r="P488" s="43" t="s">
        <v>3164</v>
      </c>
      <c r="Q488" s="46" t="s">
        <v>3331</v>
      </c>
      <c r="R488" s="43" t="s">
        <v>232</v>
      </c>
    </row>
    <row r="489" customFormat="false" ht="15.75" hidden="false" customHeight="false" outlineLevel="0" collapsed="false">
      <c r="A489" s="42" t="s">
        <v>3332</v>
      </c>
      <c r="B489" s="43" t="s">
        <v>746</v>
      </c>
      <c r="C489" s="44" t="s">
        <v>3333</v>
      </c>
      <c r="D489" s="43" t="s">
        <v>3334</v>
      </c>
      <c r="E489" s="45" t="n">
        <v>43395.1626273148</v>
      </c>
      <c r="F489" s="43"/>
      <c r="G489" s="43" t="s">
        <v>55</v>
      </c>
      <c r="H489" s="43"/>
      <c r="I489" s="43"/>
      <c r="J489" s="43" t="s">
        <v>749</v>
      </c>
      <c r="K489" s="43"/>
      <c r="L489" s="43" t="s">
        <v>81</v>
      </c>
      <c r="M489" s="46" t="s">
        <v>750</v>
      </c>
      <c r="N489" s="43" t="n">
        <v>460</v>
      </c>
      <c r="O489" s="43" t="n">
        <v>571</v>
      </c>
      <c r="P489" s="43" t="s">
        <v>751</v>
      </c>
      <c r="Q489" s="46" t="s">
        <v>3335</v>
      </c>
      <c r="R489" s="43" t="s">
        <v>3336</v>
      </c>
    </row>
    <row r="490" customFormat="false" ht="15.75" hidden="false" customHeight="false" outlineLevel="0" collapsed="false">
      <c r="A490" s="42" t="s">
        <v>3337</v>
      </c>
      <c r="B490" s="43" t="s">
        <v>3259</v>
      </c>
      <c r="C490" s="44" t="s">
        <v>3338</v>
      </c>
      <c r="D490" s="43" t="s">
        <v>3339</v>
      </c>
      <c r="E490" s="45" t="n">
        <v>43395.1626157407</v>
      </c>
      <c r="F490" s="43"/>
      <c r="G490" s="43" t="s">
        <v>55</v>
      </c>
      <c r="H490" s="43"/>
      <c r="I490" s="43"/>
      <c r="J490" s="43" t="s">
        <v>3261</v>
      </c>
      <c r="K490" s="43"/>
      <c r="L490" s="43" t="s">
        <v>57</v>
      </c>
      <c r="M490" s="46" t="s">
        <v>3262</v>
      </c>
      <c r="N490" s="43" t="n">
        <v>27</v>
      </c>
      <c r="O490" s="43" t="n">
        <v>99</v>
      </c>
      <c r="P490" s="43" t="s">
        <v>183</v>
      </c>
      <c r="Q490" s="46" t="s">
        <v>3340</v>
      </c>
      <c r="R490" s="43" t="s">
        <v>3341</v>
      </c>
    </row>
    <row r="491" customFormat="false" ht="15.75" hidden="false" customHeight="false" outlineLevel="0" collapsed="false">
      <c r="A491" s="42" t="s">
        <v>3342</v>
      </c>
      <c r="B491" s="43" t="s">
        <v>945</v>
      </c>
      <c r="C491" s="44" t="s">
        <v>225</v>
      </c>
      <c r="D491" s="43" t="s">
        <v>3339</v>
      </c>
      <c r="E491" s="45" t="n">
        <v>43395.1626157407</v>
      </c>
      <c r="F491" s="43"/>
      <c r="G491" s="43" t="s">
        <v>55</v>
      </c>
      <c r="H491" s="43"/>
      <c r="I491" s="43"/>
      <c r="J491" s="43" t="s">
        <v>947</v>
      </c>
      <c r="K491" s="43"/>
      <c r="L491" s="43" t="s">
        <v>57</v>
      </c>
      <c r="M491" s="46" t="s">
        <v>948</v>
      </c>
      <c r="N491" s="43" t="n">
        <v>89</v>
      </c>
      <c r="O491" s="43" t="n">
        <v>191</v>
      </c>
      <c r="P491" s="43"/>
      <c r="Q491" s="46" t="s">
        <v>3343</v>
      </c>
      <c r="R491" s="43" t="s">
        <v>232</v>
      </c>
    </row>
    <row r="492" customFormat="false" ht="15.75" hidden="false" customHeight="false" outlineLevel="0" collapsed="false">
      <c r="A492" s="42" t="s">
        <v>3344</v>
      </c>
      <c r="B492" s="43" t="s">
        <v>3259</v>
      </c>
      <c r="C492" s="44" t="s">
        <v>1215</v>
      </c>
      <c r="D492" s="43" t="s">
        <v>3345</v>
      </c>
      <c r="E492" s="45" t="n">
        <v>43395.1625231481</v>
      </c>
      <c r="F492" s="43"/>
      <c r="G492" s="43" t="s">
        <v>55</v>
      </c>
      <c r="H492" s="43"/>
      <c r="I492" s="43"/>
      <c r="J492" s="43" t="s">
        <v>3261</v>
      </c>
      <c r="K492" s="43"/>
      <c r="L492" s="43" t="s">
        <v>57</v>
      </c>
      <c r="M492" s="46" t="s">
        <v>3262</v>
      </c>
      <c r="N492" s="43" t="n">
        <v>27</v>
      </c>
      <c r="O492" s="43" t="n">
        <v>99</v>
      </c>
      <c r="P492" s="43" t="s">
        <v>183</v>
      </c>
      <c r="Q492" s="46" t="s">
        <v>3346</v>
      </c>
      <c r="R492" s="43" t="s">
        <v>1218</v>
      </c>
    </row>
    <row r="493" customFormat="false" ht="15.75" hidden="false" customHeight="false" outlineLevel="0" collapsed="false">
      <c r="A493" s="42" t="s">
        <v>3347</v>
      </c>
      <c r="B493" s="43" t="s">
        <v>3259</v>
      </c>
      <c r="C493" s="44" t="s">
        <v>3348</v>
      </c>
      <c r="D493" s="43" t="s">
        <v>3349</v>
      </c>
      <c r="E493" s="45" t="n">
        <v>43395.1624537037</v>
      </c>
      <c r="F493" s="43"/>
      <c r="G493" s="43" t="s">
        <v>55</v>
      </c>
      <c r="H493" s="43"/>
      <c r="I493" s="43"/>
      <c r="J493" s="43" t="s">
        <v>3261</v>
      </c>
      <c r="K493" s="43"/>
      <c r="L493" s="43" t="s">
        <v>57</v>
      </c>
      <c r="M493" s="46" t="s">
        <v>3262</v>
      </c>
      <c r="N493" s="43" t="n">
        <v>27</v>
      </c>
      <c r="O493" s="43" t="n">
        <v>99</v>
      </c>
      <c r="P493" s="43" t="s">
        <v>183</v>
      </c>
      <c r="Q493" s="46" t="s">
        <v>3350</v>
      </c>
      <c r="R493" s="43" t="s">
        <v>3351</v>
      </c>
    </row>
    <row r="494" customFormat="false" ht="15.75" hidden="false" customHeight="false" outlineLevel="0" collapsed="false">
      <c r="A494" s="42" t="s">
        <v>3352</v>
      </c>
      <c r="B494" s="43" t="s">
        <v>3259</v>
      </c>
      <c r="C494" s="44" t="s">
        <v>3353</v>
      </c>
      <c r="D494" s="43" t="s">
        <v>3354</v>
      </c>
      <c r="E494" s="45" t="n">
        <v>43395.1624189815</v>
      </c>
      <c r="F494" s="43"/>
      <c r="G494" s="43" t="s">
        <v>55</v>
      </c>
      <c r="H494" s="43"/>
      <c r="I494" s="43"/>
      <c r="J494" s="43" t="s">
        <v>3261</v>
      </c>
      <c r="K494" s="43"/>
      <c r="L494" s="43" t="s">
        <v>57</v>
      </c>
      <c r="M494" s="46" t="s">
        <v>3262</v>
      </c>
      <c r="N494" s="43" t="n">
        <v>27</v>
      </c>
      <c r="O494" s="43" t="n">
        <v>99</v>
      </c>
      <c r="P494" s="43" t="s">
        <v>183</v>
      </c>
      <c r="Q494" s="46" t="s">
        <v>3355</v>
      </c>
      <c r="R494" s="43" t="s">
        <v>3356</v>
      </c>
    </row>
    <row r="495" customFormat="false" ht="15.75" hidden="false" customHeight="false" outlineLevel="0" collapsed="false">
      <c r="A495" s="42" t="s">
        <v>3357</v>
      </c>
      <c r="B495" s="43" t="s">
        <v>3358</v>
      </c>
      <c r="C495" s="44" t="s">
        <v>225</v>
      </c>
      <c r="D495" s="43" t="s">
        <v>3359</v>
      </c>
      <c r="E495" s="45" t="n">
        <v>43395.1622916667</v>
      </c>
      <c r="F495" s="43"/>
      <c r="G495" s="43" t="s">
        <v>55</v>
      </c>
      <c r="H495" s="43"/>
      <c r="I495" s="43"/>
      <c r="J495" s="43" t="s">
        <v>3360</v>
      </c>
      <c r="K495" s="43"/>
      <c r="L495" s="43" t="s">
        <v>57</v>
      </c>
      <c r="M495" s="46" t="s">
        <v>3361</v>
      </c>
      <c r="N495" s="43" t="n">
        <v>85842</v>
      </c>
      <c r="O495" s="43" t="n">
        <v>68875</v>
      </c>
      <c r="P495" s="43" t="s">
        <v>183</v>
      </c>
      <c r="Q495" s="46" t="s">
        <v>3362</v>
      </c>
      <c r="R495" s="43" t="s">
        <v>232</v>
      </c>
    </row>
    <row r="496" customFormat="false" ht="15.75" hidden="false" customHeight="false" outlineLevel="0" collapsed="false">
      <c r="A496" s="42" t="s">
        <v>3363</v>
      </c>
      <c r="B496" s="43" t="s">
        <v>3364</v>
      </c>
      <c r="C496" s="44" t="s">
        <v>3365</v>
      </c>
      <c r="D496" s="43" t="s">
        <v>3366</v>
      </c>
      <c r="E496" s="45" t="n">
        <v>43395.1622685185</v>
      </c>
      <c r="F496" s="43"/>
      <c r="G496" s="43" t="s">
        <v>55</v>
      </c>
      <c r="H496" s="43"/>
      <c r="I496" s="43"/>
      <c r="J496" s="43" t="s">
        <v>3367</v>
      </c>
      <c r="K496" s="43"/>
      <c r="L496" s="43" t="s">
        <v>57</v>
      </c>
      <c r="M496" s="46" t="s">
        <v>3368</v>
      </c>
      <c r="N496" s="43" t="n">
        <v>266</v>
      </c>
      <c r="O496" s="43" t="n">
        <v>568</v>
      </c>
      <c r="P496" s="43" t="s">
        <v>68</v>
      </c>
      <c r="Q496" s="46" t="s">
        <v>3369</v>
      </c>
      <c r="R496" s="43" t="s">
        <v>3370</v>
      </c>
    </row>
    <row r="497" customFormat="false" ht="15.75" hidden="false" customHeight="false" outlineLevel="0" collapsed="false">
      <c r="A497" s="42" t="s">
        <v>3371</v>
      </c>
      <c r="B497" s="43" t="s">
        <v>3372</v>
      </c>
      <c r="C497" s="44" t="s">
        <v>3373</v>
      </c>
      <c r="D497" s="43" t="s">
        <v>3374</v>
      </c>
      <c r="E497" s="45" t="n">
        <v>43395.1622222222</v>
      </c>
      <c r="F497" s="43"/>
      <c r="G497" s="43" t="s">
        <v>55</v>
      </c>
      <c r="H497" s="43"/>
      <c r="I497" s="43"/>
      <c r="J497" s="43" t="s">
        <v>3375</v>
      </c>
      <c r="K497" s="43"/>
      <c r="L497" s="43" t="s">
        <v>151</v>
      </c>
      <c r="M497" s="46" t="s">
        <v>3376</v>
      </c>
      <c r="N497" s="43" t="n">
        <v>60</v>
      </c>
      <c r="O497" s="43" t="n">
        <v>289</v>
      </c>
      <c r="P497" s="43" t="s">
        <v>3377</v>
      </c>
      <c r="Q497" s="46" t="s">
        <v>3378</v>
      </c>
      <c r="R497" s="43" t="s">
        <v>3379</v>
      </c>
    </row>
    <row r="498" customFormat="false" ht="15.75" hidden="false" customHeight="false" outlineLevel="0" collapsed="false">
      <c r="A498" s="42" t="s">
        <v>3380</v>
      </c>
      <c r="B498" s="43" t="s">
        <v>3381</v>
      </c>
      <c r="C498" s="44" t="s">
        <v>3382</v>
      </c>
      <c r="D498" s="43" t="s">
        <v>3383</v>
      </c>
      <c r="E498" s="45" t="n">
        <v>43395.1620949074</v>
      </c>
      <c r="F498" s="43"/>
      <c r="G498" s="43" t="s">
        <v>55</v>
      </c>
      <c r="H498" s="43"/>
      <c r="I498" s="43"/>
      <c r="J498" s="43" t="s">
        <v>3384</v>
      </c>
      <c r="K498" s="43"/>
      <c r="L498" s="43" t="s">
        <v>57</v>
      </c>
      <c r="M498" s="46" t="s">
        <v>3385</v>
      </c>
      <c r="N498" s="43" t="n">
        <v>2784</v>
      </c>
      <c r="O498" s="43" t="n">
        <v>2994</v>
      </c>
      <c r="P498" s="43"/>
      <c r="Q498" s="46" t="s">
        <v>3386</v>
      </c>
      <c r="R498" s="43" t="s">
        <v>3387</v>
      </c>
    </row>
    <row r="499" customFormat="false" ht="15.75" hidden="false" customHeight="false" outlineLevel="0" collapsed="false">
      <c r="A499" s="42" t="s">
        <v>3388</v>
      </c>
      <c r="B499" s="43" t="s">
        <v>3389</v>
      </c>
      <c r="C499" s="44" t="s">
        <v>3192</v>
      </c>
      <c r="D499" s="43" t="s">
        <v>3390</v>
      </c>
      <c r="E499" s="45" t="n">
        <v>43395.1620138889</v>
      </c>
      <c r="F499" s="43"/>
      <c r="G499" s="43" t="s">
        <v>55</v>
      </c>
      <c r="H499" s="43"/>
      <c r="I499" s="43"/>
      <c r="J499" s="43" t="s">
        <v>3391</v>
      </c>
      <c r="K499" s="43"/>
      <c r="L499" s="43" t="s">
        <v>57</v>
      </c>
      <c r="M499" s="46" t="s">
        <v>3392</v>
      </c>
      <c r="N499" s="43" t="n">
        <v>303</v>
      </c>
      <c r="O499" s="43" t="n">
        <v>316</v>
      </c>
      <c r="P499" s="43" t="s">
        <v>3393</v>
      </c>
      <c r="Q499" s="46" t="s">
        <v>3394</v>
      </c>
      <c r="R499" s="43" t="s">
        <v>3198</v>
      </c>
    </row>
    <row r="500" customFormat="false" ht="15.75" hidden="false" customHeight="false" outlineLevel="0" collapsed="false">
      <c r="A500" s="42" t="s">
        <v>3395</v>
      </c>
      <c r="B500" s="43" t="s">
        <v>3396</v>
      </c>
      <c r="C500" s="44" t="s">
        <v>562</v>
      </c>
      <c r="D500" s="43" t="s">
        <v>3397</v>
      </c>
      <c r="E500" s="45" t="n">
        <v>43395.1618865741</v>
      </c>
      <c r="F500" s="43"/>
      <c r="G500" s="43" t="s">
        <v>55</v>
      </c>
      <c r="H500" s="43"/>
      <c r="I500" s="43"/>
      <c r="J500" s="43" t="s">
        <v>3398</v>
      </c>
      <c r="K500" s="43"/>
      <c r="L500" s="43" t="s">
        <v>57</v>
      </c>
      <c r="M500" s="46" t="s">
        <v>3399</v>
      </c>
      <c r="N500" s="43" t="n">
        <v>269</v>
      </c>
      <c r="O500" s="43" t="n">
        <v>241</v>
      </c>
      <c r="P500" s="43"/>
      <c r="Q500" s="46" t="s">
        <v>3400</v>
      </c>
      <c r="R500" s="43" t="s">
        <v>568</v>
      </c>
    </row>
    <row r="501" customFormat="false" ht="15.75" hidden="false" customHeight="false" outlineLevel="0" collapsed="false">
      <c r="A501" s="42" t="s">
        <v>3401</v>
      </c>
      <c r="B501" s="43" t="s">
        <v>3402</v>
      </c>
      <c r="C501" s="44" t="s">
        <v>1075</v>
      </c>
      <c r="D501" s="43" t="s">
        <v>3403</v>
      </c>
      <c r="E501" s="45" t="n">
        <v>43395.1617476852</v>
      </c>
      <c r="F501" s="43"/>
      <c r="G501" s="43" t="s">
        <v>55</v>
      </c>
      <c r="H501" s="43"/>
      <c r="I501" s="43"/>
      <c r="J501" s="43" t="s">
        <v>3404</v>
      </c>
      <c r="K501" s="43"/>
      <c r="L501" s="43" t="s">
        <v>57</v>
      </c>
      <c r="M501" s="46" t="s">
        <v>3405</v>
      </c>
      <c r="N501" s="43" t="n">
        <v>160</v>
      </c>
      <c r="O501" s="43" t="n">
        <v>455</v>
      </c>
      <c r="P501" s="43"/>
      <c r="Q501" s="46" t="s">
        <v>3406</v>
      </c>
      <c r="R501" s="43" t="s">
        <v>1080</v>
      </c>
    </row>
    <row r="502" customFormat="false" ht="15.75" hidden="false" customHeight="false" outlineLevel="0" collapsed="false">
      <c r="A502" s="42" t="s">
        <v>3407</v>
      </c>
      <c r="B502" s="43" t="s">
        <v>3408</v>
      </c>
      <c r="C502" s="44" t="s">
        <v>2026</v>
      </c>
      <c r="D502" s="43" t="s">
        <v>3409</v>
      </c>
      <c r="E502" s="45" t="n">
        <v>43395.1616666667</v>
      </c>
      <c r="F502" s="43"/>
      <c r="G502" s="43" t="s">
        <v>88</v>
      </c>
      <c r="H502" s="43"/>
      <c r="I502" s="43"/>
      <c r="J502" s="43" t="s">
        <v>3410</v>
      </c>
      <c r="K502" s="43"/>
      <c r="L502" s="43" t="s">
        <v>151</v>
      </c>
      <c r="M502" s="46" t="s">
        <v>3411</v>
      </c>
      <c r="N502" s="43" t="n">
        <v>6474</v>
      </c>
      <c r="O502" s="43" t="n">
        <v>4056</v>
      </c>
      <c r="P502" s="43" t="s">
        <v>3412</v>
      </c>
      <c r="Q502" s="46" t="s">
        <v>3413</v>
      </c>
      <c r="R502" s="43" t="s">
        <v>2032</v>
      </c>
    </row>
    <row r="503" customFormat="false" ht="15.75" hidden="false" customHeight="false" outlineLevel="0" collapsed="false">
      <c r="A503" s="42" t="s">
        <v>3414</v>
      </c>
      <c r="B503" s="43" t="s">
        <v>3415</v>
      </c>
      <c r="C503" s="44" t="s">
        <v>3416</v>
      </c>
      <c r="D503" s="43" t="s">
        <v>3417</v>
      </c>
      <c r="E503" s="45" t="n">
        <v>43395.161099537</v>
      </c>
      <c r="F503" s="43"/>
      <c r="G503" s="43" t="s">
        <v>88</v>
      </c>
      <c r="H503" s="43"/>
      <c r="I503" s="43"/>
      <c r="J503" s="43" t="s">
        <v>3418</v>
      </c>
      <c r="K503" s="43"/>
      <c r="L503" s="43" t="s">
        <v>3419</v>
      </c>
      <c r="M503" s="46" t="s">
        <v>3420</v>
      </c>
      <c r="N503" s="43" t="n">
        <v>474</v>
      </c>
      <c r="O503" s="43" t="n">
        <v>409</v>
      </c>
      <c r="P503" s="43" t="s">
        <v>3421</v>
      </c>
      <c r="Q503" s="46" t="s">
        <v>3422</v>
      </c>
      <c r="R503" s="43" t="s">
        <v>3423</v>
      </c>
    </row>
    <row r="504" customFormat="false" ht="15.75" hidden="false" customHeight="false" outlineLevel="0" collapsed="false">
      <c r="A504" s="42" t="s">
        <v>3424</v>
      </c>
      <c r="B504" s="43" t="s">
        <v>3425</v>
      </c>
      <c r="C504" s="44" t="s">
        <v>3426</v>
      </c>
      <c r="D504" s="43" t="s">
        <v>3427</v>
      </c>
      <c r="E504" s="45" t="n">
        <v>43395.1609375</v>
      </c>
      <c r="F504" s="43"/>
      <c r="G504" s="43" t="s">
        <v>55</v>
      </c>
      <c r="H504" s="43"/>
      <c r="I504" s="43"/>
      <c r="J504" s="43" t="s">
        <v>3428</v>
      </c>
      <c r="K504" s="43"/>
      <c r="L504" s="43" t="s">
        <v>1023</v>
      </c>
      <c r="M504" s="46" t="s">
        <v>3429</v>
      </c>
      <c r="N504" s="43" t="n">
        <v>352</v>
      </c>
      <c r="O504" s="43" t="n">
        <v>1578</v>
      </c>
      <c r="P504" s="43" t="s">
        <v>3430</v>
      </c>
      <c r="Q504" s="46" t="s">
        <v>3431</v>
      </c>
      <c r="R504" s="43" t="s">
        <v>3432</v>
      </c>
    </row>
    <row r="505" customFormat="false" ht="15.75" hidden="false" customHeight="false" outlineLevel="0" collapsed="false">
      <c r="A505" s="42" t="s">
        <v>3433</v>
      </c>
      <c r="B505" s="43" t="s">
        <v>3434</v>
      </c>
      <c r="C505" s="44" t="s">
        <v>148</v>
      </c>
      <c r="D505" s="43" t="s">
        <v>3435</v>
      </c>
      <c r="E505" s="45" t="n">
        <v>43395.1606712963</v>
      </c>
      <c r="F505" s="43"/>
      <c r="G505" s="43" t="s">
        <v>55</v>
      </c>
      <c r="H505" s="43"/>
      <c r="I505" s="43"/>
      <c r="J505" s="43" t="s">
        <v>3436</v>
      </c>
      <c r="K505" s="43"/>
      <c r="L505" s="43" t="s">
        <v>57</v>
      </c>
      <c r="M505" s="46" t="s">
        <v>3437</v>
      </c>
      <c r="N505" s="43" t="n">
        <v>150</v>
      </c>
      <c r="O505" s="43" t="n">
        <v>340</v>
      </c>
      <c r="P505" s="43"/>
      <c r="Q505" s="46" t="s">
        <v>3438</v>
      </c>
      <c r="R505" s="43" t="s">
        <v>154</v>
      </c>
    </row>
    <row r="506" customFormat="false" ht="15.75" hidden="false" customHeight="false" outlineLevel="0" collapsed="false">
      <c r="A506" s="42" t="s">
        <v>3439</v>
      </c>
      <c r="B506" s="43" t="s">
        <v>3440</v>
      </c>
      <c r="C506" s="44" t="s">
        <v>2141</v>
      </c>
      <c r="D506" s="43" t="s">
        <v>3441</v>
      </c>
      <c r="E506" s="45" t="n">
        <v>43395.1606481481</v>
      </c>
      <c r="F506" s="43"/>
      <c r="G506" s="43" t="s">
        <v>55</v>
      </c>
      <c r="H506" s="43"/>
      <c r="I506" s="43"/>
      <c r="J506" s="43" t="s">
        <v>3442</v>
      </c>
      <c r="K506" s="43"/>
      <c r="L506" s="43" t="s">
        <v>57</v>
      </c>
      <c r="M506" s="46" t="s">
        <v>3443</v>
      </c>
      <c r="N506" s="43" t="n">
        <v>15</v>
      </c>
      <c r="O506" s="43" t="n">
        <v>77</v>
      </c>
      <c r="P506" s="43"/>
      <c r="Q506" s="46" t="s">
        <v>3444</v>
      </c>
      <c r="R506" s="43" t="s">
        <v>2144</v>
      </c>
    </row>
    <row r="507" customFormat="false" ht="15.75" hidden="false" customHeight="false" outlineLevel="0" collapsed="false">
      <c r="A507" s="42" t="s">
        <v>3445</v>
      </c>
      <c r="B507" s="43" t="s">
        <v>3446</v>
      </c>
      <c r="C507" s="44" t="s">
        <v>571</v>
      </c>
      <c r="D507" s="43" t="s">
        <v>3447</v>
      </c>
      <c r="E507" s="45" t="n">
        <v>43395.1606365741</v>
      </c>
      <c r="F507" s="43"/>
      <c r="G507" s="43" t="s">
        <v>88</v>
      </c>
      <c r="H507" s="43"/>
      <c r="I507" s="43"/>
      <c r="J507" s="43" t="s">
        <v>3448</v>
      </c>
      <c r="K507" s="43"/>
      <c r="L507" s="43" t="s">
        <v>57</v>
      </c>
      <c r="M507" s="46" t="s">
        <v>3449</v>
      </c>
      <c r="N507" s="43" t="n">
        <v>203</v>
      </c>
      <c r="O507" s="43" t="n">
        <v>702</v>
      </c>
      <c r="P507" s="43" t="s">
        <v>290</v>
      </c>
      <c r="Q507" s="46" t="s">
        <v>3450</v>
      </c>
      <c r="R507" s="43" t="s">
        <v>576</v>
      </c>
    </row>
    <row r="508" customFormat="false" ht="15.75" hidden="false" customHeight="false" outlineLevel="0" collapsed="false">
      <c r="A508" s="42" t="s">
        <v>3451</v>
      </c>
      <c r="B508" s="43" t="s">
        <v>3452</v>
      </c>
      <c r="C508" s="44" t="s">
        <v>1631</v>
      </c>
      <c r="D508" s="43" t="s">
        <v>3453</v>
      </c>
      <c r="E508" s="45" t="n">
        <v>43395.1602662037</v>
      </c>
      <c r="F508" s="43"/>
      <c r="G508" s="43" t="s">
        <v>55</v>
      </c>
      <c r="H508" s="43"/>
      <c r="I508" s="43"/>
      <c r="J508" s="43" t="s">
        <v>3454</v>
      </c>
      <c r="K508" s="43"/>
      <c r="L508" s="43" t="s">
        <v>57</v>
      </c>
      <c r="M508" s="46" t="s">
        <v>3455</v>
      </c>
      <c r="N508" s="43" t="n">
        <v>84</v>
      </c>
      <c r="O508" s="43" t="n">
        <v>525</v>
      </c>
      <c r="P508" s="43"/>
      <c r="Q508" s="46" t="s">
        <v>3456</v>
      </c>
      <c r="R508" s="43" t="s">
        <v>1637</v>
      </c>
    </row>
    <row r="509" customFormat="false" ht="15.75" hidden="false" customHeight="false" outlineLevel="0" collapsed="false">
      <c r="A509" s="42" t="s">
        <v>3457</v>
      </c>
      <c r="B509" s="43" t="s">
        <v>3083</v>
      </c>
      <c r="C509" s="44" t="s">
        <v>332</v>
      </c>
      <c r="D509" s="43" t="s">
        <v>3453</v>
      </c>
      <c r="E509" s="45" t="n">
        <v>43395.1602662037</v>
      </c>
      <c r="F509" s="43"/>
      <c r="G509" s="43" t="s">
        <v>88</v>
      </c>
      <c r="H509" s="43"/>
      <c r="I509" s="43"/>
      <c r="J509" s="43" t="s">
        <v>3086</v>
      </c>
      <c r="K509" s="43"/>
      <c r="L509" s="43" t="s">
        <v>151</v>
      </c>
      <c r="M509" s="46" t="s">
        <v>3087</v>
      </c>
      <c r="N509" s="43" t="n">
        <v>117</v>
      </c>
      <c r="O509" s="43" t="n">
        <v>81</v>
      </c>
      <c r="P509" s="43"/>
      <c r="Q509" s="46" t="s">
        <v>3458</v>
      </c>
      <c r="R509" s="43" t="s">
        <v>338</v>
      </c>
    </row>
    <row r="510" customFormat="false" ht="15.75" hidden="false" customHeight="false" outlineLevel="0" collapsed="false">
      <c r="A510" s="42" t="s">
        <v>3459</v>
      </c>
      <c r="B510" s="43" t="s">
        <v>3460</v>
      </c>
      <c r="C510" s="44" t="s">
        <v>3461</v>
      </c>
      <c r="D510" s="43" t="s">
        <v>3462</v>
      </c>
      <c r="E510" s="45" t="n">
        <v>43395.1599421296</v>
      </c>
      <c r="F510" s="43"/>
      <c r="G510" s="43" t="s">
        <v>55</v>
      </c>
      <c r="H510" s="43" t="s">
        <v>3463</v>
      </c>
      <c r="I510" s="43" t="s">
        <v>3464</v>
      </c>
      <c r="J510" s="43" t="s">
        <v>3465</v>
      </c>
      <c r="K510" s="43"/>
      <c r="L510" s="43" t="s">
        <v>81</v>
      </c>
      <c r="M510" s="46" t="s">
        <v>3466</v>
      </c>
      <c r="N510" s="43" t="n">
        <v>4770</v>
      </c>
      <c r="O510" s="43" t="n">
        <v>697</v>
      </c>
      <c r="P510" s="43" t="s">
        <v>257</v>
      </c>
      <c r="Q510" s="46" t="s">
        <v>3467</v>
      </c>
      <c r="R510" s="43" t="s">
        <v>3468</v>
      </c>
    </row>
    <row r="511" customFormat="false" ht="15.75" hidden="false" customHeight="false" outlineLevel="0" collapsed="false">
      <c r="A511" s="42" t="s">
        <v>3469</v>
      </c>
      <c r="B511" s="43" t="s">
        <v>3440</v>
      </c>
      <c r="C511" s="44" t="s">
        <v>3470</v>
      </c>
      <c r="D511" s="43" t="s">
        <v>3471</v>
      </c>
      <c r="E511" s="45" t="n">
        <v>43395.1597569444</v>
      </c>
      <c r="F511" s="43"/>
      <c r="G511" s="43" t="s">
        <v>55</v>
      </c>
      <c r="H511" s="43"/>
      <c r="I511" s="43"/>
      <c r="J511" s="43" t="s">
        <v>3442</v>
      </c>
      <c r="K511" s="43"/>
      <c r="L511" s="43" t="s">
        <v>57</v>
      </c>
      <c r="M511" s="46" t="s">
        <v>3443</v>
      </c>
      <c r="N511" s="43" t="n">
        <v>15</v>
      </c>
      <c r="O511" s="43" t="n">
        <v>77</v>
      </c>
      <c r="P511" s="43"/>
      <c r="Q511" s="46" t="s">
        <v>3472</v>
      </c>
      <c r="R511" s="43" t="s">
        <v>3473</v>
      </c>
    </row>
    <row r="512" customFormat="false" ht="15.75" hidden="false" customHeight="false" outlineLevel="0" collapsed="false">
      <c r="A512" s="42" t="s">
        <v>3474</v>
      </c>
      <c r="B512" s="43" t="s">
        <v>3440</v>
      </c>
      <c r="C512" s="44" t="s">
        <v>3475</v>
      </c>
      <c r="D512" s="43" t="s">
        <v>3476</v>
      </c>
      <c r="E512" s="45" t="n">
        <v>43395.1596527778</v>
      </c>
      <c r="F512" s="43"/>
      <c r="G512" s="43" t="s">
        <v>55</v>
      </c>
      <c r="H512" s="43"/>
      <c r="I512" s="43"/>
      <c r="J512" s="43" t="s">
        <v>3442</v>
      </c>
      <c r="K512" s="43"/>
      <c r="L512" s="43" t="s">
        <v>57</v>
      </c>
      <c r="M512" s="46" t="s">
        <v>3443</v>
      </c>
      <c r="N512" s="43" t="n">
        <v>15</v>
      </c>
      <c r="O512" s="43" t="n">
        <v>77</v>
      </c>
      <c r="P512" s="43"/>
      <c r="Q512" s="46" t="s">
        <v>3477</v>
      </c>
      <c r="R512" s="43" t="s">
        <v>3478</v>
      </c>
    </row>
    <row r="513" customFormat="false" ht="15.75" hidden="false" customHeight="false" outlineLevel="0" collapsed="false">
      <c r="A513" s="42" t="s">
        <v>3479</v>
      </c>
      <c r="B513" s="43" t="s">
        <v>3480</v>
      </c>
      <c r="C513" s="44" t="s">
        <v>217</v>
      </c>
      <c r="D513" s="43" t="s">
        <v>3481</v>
      </c>
      <c r="E513" s="45" t="n">
        <v>43395.159525463</v>
      </c>
      <c r="F513" s="43"/>
      <c r="G513" s="43" t="s">
        <v>55</v>
      </c>
      <c r="H513" s="43"/>
      <c r="I513" s="43"/>
      <c r="J513" s="43" t="s">
        <v>3482</v>
      </c>
      <c r="K513" s="43"/>
      <c r="L513" s="43" t="s">
        <v>151</v>
      </c>
      <c r="M513" s="46" t="s">
        <v>3483</v>
      </c>
      <c r="N513" s="43" t="n">
        <v>402</v>
      </c>
      <c r="O513" s="43" t="n">
        <v>109</v>
      </c>
      <c r="P513" s="43" t="s">
        <v>3484</v>
      </c>
      <c r="Q513" s="46" t="s">
        <v>3485</v>
      </c>
      <c r="R513" s="43" t="s">
        <v>222</v>
      </c>
    </row>
    <row r="514" customFormat="false" ht="15.75" hidden="false" customHeight="false" outlineLevel="0" collapsed="false">
      <c r="A514" s="42" t="s">
        <v>3486</v>
      </c>
      <c r="B514" s="43" t="s">
        <v>3487</v>
      </c>
      <c r="C514" s="44" t="s">
        <v>225</v>
      </c>
      <c r="D514" s="43" t="s">
        <v>3488</v>
      </c>
      <c r="E514" s="45" t="n">
        <v>43395.159375</v>
      </c>
      <c r="F514" s="43"/>
      <c r="G514" s="43" t="s">
        <v>55</v>
      </c>
      <c r="H514" s="43"/>
      <c r="I514" s="43"/>
      <c r="J514" s="43" t="s">
        <v>3489</v>
      </c>
      <c r="K514" s="43"/>
      <c r="L514" s="43" t="s">
        <v>57</v>
      </c>
      <c r="M514" s="46" t="s">
        <v>3490</v>
      </c>
      <c r="N514" s="43" t="n">
        <v>37</v>
      </c>
      <c r="O514" s="43" t="n">
        <v>115</v>
      </c>
      <c r="P514" s="43"/>
      <c r="Q514" s="46" t="s">
        <v>3491</v>
      </c>
      <c r="R514" s="43" t="s">
        <v>232</v>
      </c>
    </row>
    <row r="515" customFormat="false" ht="15.75" hidden="false" customHeight="false" outlineLevel="0" collapsed="false">
      <c r="A515" s="42" t="s">
        <v>3492</v>
      </c>
      <c r="B515" s="43" t="s">
        <v>3493</v>
      </c>
      <c r="C515" s="44" t="s">
        <v>3215</v>
      </c>
      <c r="D515" s="43" t="s">
        <v>3494</v>
      </c>
      <c r="E515" s="45" t="n">
        <v>43395.1592824074</v>
      </c>
      <c r="F515" s="43"/>
      <c r="G515" s="43" t="s">
        <v>55</v>
      </c>
      <c r="H515" s="43"/>
      <c r="I515" s="43"/>
      <c r="J515" s="43" t="s">
        <v>3495</v>
      </c>
      <c r="K515" s="43"/>
      <c r="L515" s="43" t="s">
        <v>57</v>
      </c>
      <c r="M515" s="46" t="s">
        <v>3496</v>
      </c>
      <c r="N515" s="43" t="n">
        <v>1840</v>
      </c>
      <c r="O515" s="43" t="n">
        <v>29</v>
      </c>
      <c r="P515" s="43"/>
      <c r="Q515" s="46" t="s">
        <v>3497</v>
      </c>
      <c r="R515" s="43" t="s">
        <v>3220</v>
      </c>
    </row>
    <row r="516" customFormat="false" ht="15.75" hidden="false" customHeight="false" outlineLevel="0" collapsed="false">
      <c r="A516" s="42" t="s">
        <v>3498</v>
      </c>
      <c r="B516" s="43" t="s">
        <v>3499</v>
      </c>
      <c r="C516" s="44" t="s">
        <v>475</v>
      </c>
      <c r="D516" s="43" t="s">
        <v>3500</v>
      </c>
      <c r="E516" s="45" t="n">
        <v>43395.1591319444</v>
      </c>
      <c r="F516" s="43"/>
      <c r="G516" s="43" t="s">
        <v>88</v>
      </c>
      <c r="H516" s="43"/>
      <c r="I516" s="43"/>
      <c r="J516" s="43" t="s">
        <v>3501</v>
      </c>
      <c r="K516" s="43"/>
      <c r="L516" s="43" t="s">
        <v>228</v>
      </c>
      <c r="M516" s="46" t="s">
        <v>3502</v>
      </c>
      <c r="N516" s="43" t="n">
        <v>154</v>
      </c>
      <c r="O516" s="43" t="n">
        <v>413</v>
      </c>
      <c r="P516" s="43"/>
      <c r="Q516" s="46" t="s">
        <v>3503</v>
      </c>
      <c r="R516" s="43" t="s">
        <v>480</v>
      </c>
    </row>
    <row r="517" customFormat="false" ht="15.75" hidden="false" customHeight="false" outlineLevel="0" collapsed="false">
      <c r="A517" s="42" t="s">
        <v>3504</v>
      </c>
      <c r="B517" s="43" t="s">
        <v>102</v>
      </c>
      <c r="C517" s="44" t="s">
        <v>3505</v>
      </c>
      <c r="D517" s="43" t="s">
        <v>3506</v>
      </c>
      <c r="E517" s="45" t="n">
        <v>43395.1590856482</v>
      </c>
      <c r="F517" s="43"/>
      <c r="G517" s="43" t="s">
        <v>55</v>
      </c>
      <c r="H517" s="43"/>
      <c r="I517" s="43"/>
      <c r="J517" s="43" t="s">
        <v>105</v>
      </c>
      <c r="K517" s="43"/>
      <c r="L517" s="43" t="s">
        <v>57</v>
      </c>
      <c r="M517" s="46" t="s">
        <v>106</v>
      </c>
      <c r="N517" s="43" t="n">
        <v>745</v>
      </c>
      <c r="O517" s="43" t="n">
        <v>594</v>
      </c>
      <c r="P517" s="43" t="s">
        <v>107</v>
      </c>
      <c r="Q517" s="46" t="s">
        <v>3507</v>
      </c>
      <c r="R517" s="43" t="s">
        <v>3508</v>
      </c>
    </row>
    <row r="518" customFormat="false" ht="15.75" hidden="false" customHeight="false" outlineLevel="0" collapsed="false">
      <c r="A518" s="42" t="s">
        <v>3509</v>
      </c>
      <c r="B518" s="43" t="s">
        <v>3510</v>
      </c>
      <c r="C518" s="44" t="s">
        <v>3511</v>
      </c>
      <c r="D518" s="43" t="s">
        <v>3512</v>
      </c>
      <c r="E518" s="45" t="n">
        <v>43395.1590162037</v>
      </c>
      <c r="F518" s="43"/>
      <c r="G518" s="43" t="s">
        <v>55</v>
      </c>
      <c r="H518" s="43"/>
      <c r="I518" s="43"/>
      <c r="J518" s="43" t="s">
        <v>3513</v>
      </c>
      <c r="K518" s="43"/>
      <c r="L518" s="43" t="s">
        <v>57</v>
      </c>
      <c r="M518" s="46" t="s">
        <v>3514</v>
      </c>
      <c r="N518" s="43" t="n">
        <v>234</v>
      </c>
      <c r="O518" s="43" t="n">
        <v>565</v>
      </c>
      <c r="P518" s="43" t="s">
        <v>856</v>
      </c>
      <c r="Q518" s="46" t="s">
        <v>3515</v>
      </c>
      <c r="R518" s="43" t="s">
        <v>3516</v>
      </c>
    </row>
    <row r="519" customFormat="false" ht="15.75" hidden="false" customHeight="false" outlineLevel="0" collapsed="false">
      <c r="A519" s="42" t="s">
        <v>3517</v>
      </c>
      <c r="B519" s="43" t="s">
        <v>3518</v>
      </c>
      <c r="C519" s="44" t="s">
        <v>3519</v>
      </c>
      <c r="D519" s="43" t="s">
        <v>3520</v>
      </c>
      <c r="E519" s="45" t="n">
        <v>43395.1589351852</v>
      </c>
      <c r="F519" s="43"/>
      <c r="G519" s="43" t="s">
        <v>55</v>
      </c>
      <c r="H519" s="43"/>
      <c r="I519" s="43"/>
      <c r="J519" s="43" t="s">
        <v>3521</v>
      </c>
      <c r="K519" s="43"/>
      <c r="L519" s="43" t="s">
        <v>151</v>
      </c>
      <c r="M519" s="46" t="s">
        <v>3522</v>
      </c>
      <c r="N519" s="43" t="n">
        <v>435</v>
      </c>
      <c r="O519" s="43" t="n">
        <v>1145</v>
      </c>
      <c r="P519" s="43" t="s">
        <v>68</v>
      </c>
      <c r="Q519" s="46" t="s">
        <v>3523</v>
      </c>
      <c r="R519" s="43" t="s">
        <v>3524</v>
      </c>
    </row>
    <row r="520" customFormat="false" ht="15.75" hidden="false" customHeight="false" outlineLevel="0" collapsed="false">
      <c r="A520" s="42" t="s">
        <v>3525</v>
      </c>
      <c r="B520" s="43" t="s">
        <v>3526</v>
      </c>
      <c r="C520" s="44" t="s">
        <v>2108</v>
      </c>
      <c r="D520" s="43" t="s">
        <v>3527</v>
      </c>
      <c r="E520" s="45" t="n">
        <v>43395.1588888889</v>
      </c>
      <c r="F520" s="43"/>
      <c r="G520" s="43" t="s">
        <v>55</v>
      </c>
      <c r="H520" s="43"/>
      <c r="I520" s="43"/>
      <c r="J520" s="43" t="s">
        <v>3528</v>
      </c>
      <c r="K520" s="43"/>
      <c r="L520" s="43" t="s">
        <v>151</v>
      </c>
      <c r="M520" s="46" t="s">
        <v>3529</v>
      </c>
      <c r="N520" s="43" t="n">
        <v>447</v>
      </c>
      <c r="O520" s="43" t="n">
        <v>506</v>
      </c>
      <c r="P520" s="43"/>
      <c r="Q520" s="46" t="s">
        <v>3530</v>
      </c>
      <c r="R520" s="43" t="s">
        <v>2113</v>
      </c>
    </row>
    <row r="521" customFormat="false" ht="15.75" hidden="false" customHeight="false" outlineLevel="0" collapsed="false">
      <c r="A521" s="42" t="s">
        <v>3531</v>
      </c>
      <c r="B521" s="43" t="s">
        <v>3532</v>
      </c>
      <c r="C521" s="44" t="s">
        <v>3533</v>
      </c>
      <c r="D521" s="43" t="s">
        <v>3527</v>
      </c>
      <c r="E521" s="45" t="n">
        <v>43395.1588888889</v>
      </c>
      <c r="F521" s="43"/>
      <c r="G521" s="43" t="s">
        <v>55</v>
      </c>
      <c r="H521" s="43"/>
      <c r="I521" s="43"/>
      <c r="J521" s="43" t="s">
        <v>3534</v>
      </c>
      <c r="K521" s="43"/>
      <c r="L521" s="43" t="s">
        <v>57</v>
      </c>
      <c r="M521" s="46" t="s">
        <v>3535</v>
      </c>
      <c r="N521" s="43" t="n">
        <v>1706</v>
      </c>
      <c r="O521" s="43" t="n">
        <v>756</v>
      </c>
      <c r="P521" s="43" t="s">
        <v>3536</v>
      </c>
      <c r="Q521" s="46" t="s">
        <v>3537</v>
      </c>
      <c r="R521" s="43" t="s">
        <v>3538</v>
      </c>
    </row>
    <row r="522" customFormat="false" ht="15.75" hidden="false" customHeight="false" outlineLevel="0" collapsed="false">
      <c r="A522" s="42" t="s">
        <v>3539</v>
      </c>
      <c r="B522" s="43" t="s">
        <v>3540</v>
      </c>
      <c r="C522" s="44" t="s">
        <v>2026</v>
      </c>
      <c r="D522" s="43" t="s">
        <v>3541</v>
      </c>
      <c r="E522" s="45" t="n">
        <v>43395.1588078704</v>
      </c>
      <c r="F522" s="43"/>
      <c r="G522" s="43" t="s">
        <v>55</v>
      </c>
      <c r="H522" s="43"/>
      <c r="I522" s="43"/>
      <c r="J522" s="43" t="s">
        <v>3542</v>
      </c>
      <c r="K522" s="43"/>
      <c r="L522" s="43" t="s">
        <v>57</v>
      </c>
      <c r="M522" s="46" t="s">
        <v>3543</v>
      </c>
      <c r="N522" s="43" t="n">
        <v>581</v>
      </c>
      <c r="O522" s="43" t="n">
        <v>390</v>
      </c>
      <c r="P522" s="43"/>
      <c r="Q522" s="46" t="s">
        <v>3544</v>
      </c>
      <c r="R522" s="43" t="s">
        <v>2032</v>
      </c>
    </row>
    <row r="523" customFormat="false" ht="15.75" hidden="false" customHeight="false" outlineLevel="0" collapsed="false">
      <c r="A523" s="42" t="s">
        <v>3545</v>
      </c>
      <c r="B523" s="43" t="s">
        <v>3307</v>
      </c>
      <c r="C523" s="44" t="s">
        <v>3533</v>
      </c>
      <c r="D523" s="43" t="s">
        <v>3546</v>
      </c>
      <c r="E523" s="45" t="n">
        <v>43395.1587615741</v>
      </c>
      <c r="F523" s="43"/>
      <c r="G523" s="43" t="s">
        <v>55</v>
      </c>
      <c r="H523" s="43"/>
      <c r="I523" s="43"/>
      <c r="J523" s="43" t="s">
        <v>3309</v>
      </c>
      <c r="K523" s="43"/>
      <c r="L523" s="43" t="s">
        <v>151</v>
      </c>
      <c r="M523" s="46" t="s">
        <v>75</v>
      </c>
      <c r="N523" s="43" t="n">
        <v>51</v>
      </c>
      <c r="O523" s="43" t="n">
        <v>181</v>
      </c>
      <c r="P523" s="43"/>
      <c r="Q523" s="46" t="s">
        <v>3547</v>
      </c>
      <c r="R523" s="43" t="s">
        <v>3538</v>
      </c>
    </row>
    <row r="524" customFormat="false" ht="15.75" hidden="false" customHeight="false" outlineLevel="0" collapsed="false">
      <c r="A524" s="42" t="s">
        <v>3548</v>
      </c>
      <c r="B524" s="43" t="s">
        <v>3549</v>
      </c>
      <c r="C524" s="44" t="s">
        <v>210</v>
      </c>
      <c r="D524" s="43" t="s">
        <v>3550</v>
      </c>
      <c r="E524" s="45" t="n">
        <v>43395.1587152778</v>
      </c>
      <c r="F524" s="43"/>
      <c r="G524" s="43" t="s">
        <v>55</v>
      </c>
      <c r="H524" s="43"/>
      <c r="I524" s="43"/>
      <c r="J524" s="43" t="s">
        <v>3551</v>
      </c>
      <c r="K524" s="43"/>
      <c r="L524" s="43" t="s">
        <v>57</v>
      </c>
      <c r="M524" s="46" t="s">
        <v>3552</v>
      </c>
      <c r="N524" s="43" t="n">
        <v>312</v>
      </c>
      <c r="O524" s="43" t="n">
        <v>171</v>
      </c>
      <c r="P524" s="43" t="s">
        <v>421</v>
      </c>
      <c r="Q524" s="46" t="s">
        <v>3553</v>
      </c>
      <c r="R524" s="43" t="s">
        <v>214</v>
      </c>
    </row>
    <row r="525" customFormat="false" ht="15.75" hidden="false" customHeight="false" outlineLevel="0" collapsed="false">
      <c r="A525" s="42" t="s">
        <v>3554</v>
      </c>
      <c r="B525" s="43" t="s">
        <v>3408</v>
      </c>
      <c r="C525" s="44" t="s">
        <v>3292</v>
      </c>
      <c r="D525" s="43" t="s">
        <v>3555</v>
      </c>
      <c r="E525" s="45" t="n">
        <v>43395.1586458333</v>
      </c>
      <c r="F525" s="43"/>
      <c r="G525" s="43" t="s">
        <v>88</v>
      </c>
      <c r="H525" s="43"/>
      <c r="I525" s="43"/>
      <c r="J525" s="43" t="s">
        <v>3410</v>
      </c>
      <c r="K525" s="43"/>
      <c r="L525" s="43" t="s">
        <v>151</v>
      </c>
      <c r="M525" s="46" t="s">
        <v>3411</v>
      </c>
      <c r="N525" s="43" t="n">
        <v>6474</v>
      </c>
      <c r="O525" s="43" t="n">
        <v>4056</v>
      </c>
      <c r="P525" s="43" t="s">
        <v>3412</v>
      </c>
      <c r="Q525" s="46" t="s">
        <v>3556</v>
      </c>
      <c r="R525" s="43" t="s">
        <v>3296</v>
      </c>
    </row>
    <row r="526" customFormat="false" ht="15.75" hidden="false" customHeight="false" outlineLevel="0" collapsed="false">
      <c r="A526" s="42" t="s">
        <v>3557</v>
      </c>
      <c r="B526" s="43" t="s">
        <v>1767</v>
      </c>
      <c r="C526" s="44" t="s">
        <v>3558</v>
      </c>
      <c r="D526" s="43" t="s">
        <v>3559</v>
      </c>
      <c r="E526" s="45" t="n">
        <v>43395.1585648148</v>
      </c>
      <c r="F526" s="43"/>
      <c r="G526" s="43" t="s">
        <v>55</v>
      </c>
      <c r="H526" s="43"/>
      <c r="I526" s="43"/>
      <c r="J526" s="43" t="s">
        <v>1769</v>
      </c>
      <c r="K526" s="43"/>
      <c r="L526" s="43" t="s">
        <v>57</v>
      </c>
      <c r="M526" s="46" t="s">
        <v>1770</v>
      </c>
      <c r="N526" s="43" t="n">
        <v>594</v>
      </c>
      <c r="O526" s="43" t="n">
        <v>284</v>
      </c>
      <c r="P526" s="43"/>
      <c r="Q526" s="46" t="s">
        <v>3560</v>
      </c>
      <c r="R526" s="43" t="s">
        <v>3561</v>
      </c>
    </row>
    <row r="527" customFormat="false" ht="15.75" hidden="false" customHeight="false" outlineLevel="0" collapsed="false">
      <c r="A527" s="42" t="s">
        <v>3562</v>
      </c>
      <c r="B527" s="43" t="s">
        <v>3563</v>
      </c>
      <c r="C527" s="44" t="s">
        <v>3564</v>
      </c>
      <c r="D527" s="43" t="s">
        <v>3565</v>
      </c>
      <c r="E527" s="45" t="n">
        <v>43395.1585069444</v>
      </c>
      <c r="F527" s="43"/>
      <c r="G527" s="43" t="s">
        <v>55</v>
      </c>
      <c r="H527" s="43"/>
      <c r="I527" s="43"/>
      <c r="J527" s="43" t="s">
        <v>3566</v>
      </c>
      <c r="K527" s="43"/>
      <c r="L527" s="43" t="s">
        <v>151</v>
      </c>
      <c r="M527" s="46" t="s">
        <v>3567</v>
      </c>
      <c r="N527" s="43" t="n">
        <v>86</v>
      </c>
      <c r="O527" s="43" t="n">
        <v>528</v>
      </c>
      <c r="P527" s="43" t="s">
        <v>68</v>
      </c>
      <c r="Q527" s="46" t="s">
        <v>3568</v>
      </c>
      <c r="R527" s="43" t="s">
        <v>3569</v>
      </c>
    </row>
    <row r="528" customFormat="false" ht="15.75" hidden="false" customHeight="false" outlineLevel="0" collapsed="false">
      <c r="A528" s="42" t="s">
        <v>3570</v>
      </c>
      <c r="B528" s="43" t="s">
        <v>3571</v>
      </c>
      <c r="C528" s="44" t="s">
        <v>1105</v>
      </c>
      <c r="D528" s="43" t="s">
        <v>3572</v>
      </c>
      <c r="E528" s="45" t="n">
        <v>43395.1584259259</v>
      </c>
      <c r="F528" s="43"/>
      <c r="G528" s="43" t="s">
        <v>55</v>
      </c>
      <c r="H528" s="43"/>
      <c r="I528" s="43"/>
      <c r="J528" s="43" t="s">
        <v>3573</v>
      </c>
      <c r="K528" s="43"/>
      <c r="L528" s="43" t="s">
        <v>151</v>
      </c>
      <c r="M528" s="46" t="s">
        <v>3574</v>
      </c>
      <c r="N528" s="43" t="n">
        <v>64</v>
      </c>
      <c r="O528" s="43" t="n">
        <v>304</v>
      </c>
      <c r="P528" s="43"/>
      <c r="Q528" s="46" t="s">
        <v>3575</v>
      </c>
      <c r="R528" s="43" t="s">
        <v>1110</v>
      </c>
    </row>
    <row r="529" customFormat="false" ht="15.75" hidden="false" customHeight="false" outlineLevel="0" collapsed="false">
      <c r="A529" s="42" t="s">
        <v>3576</v>
      </c>
      <c r="B529" s="43" t="s">
        <v>3577</v>
      </c>
      <c r="C529" s="44" t="s">
        <v>2487</v>
      </c>
      <c r="D529" s="43" t="s">
        <v>3578</v>
      </c>
      <c r="E529" s="45" t="n">
        <v>43395.158275463</v>
      </c>
      <c r="F529" s="43"/>
      <c r="G529" s="43" t="s">
        <v>3579</v>
      </c>
      <c r="H529" s="43"/>
      <c r="I529" s="43"/>
      <c r="J529" s="43" t="s">
        <v>3580</v>
      </c>
      <c r="K529" s="43"/>
      <c r="L529" s="43" t="s">
        <v>81</v>
      </c>
      <c r="M529" s="46" t="s">
        <v>75</v>
      </c>
      <c r="N529" s="43" t="n">
        <v>604</v>
      </c>
      <c r="O529" s="43" t="n">
        <v>765</v>
      </c>
      <c r="P529" s="43"/>
      <c r="Q529" s="46" t="s">
        <v>3581</v>
      </c>
      <c r="R529" s="43" t="s">
        <v>2490</v>
      </c>
    </row>
    <row r="530" customFormat="false" ht="15.75" hidden="false" customHeight="false" outlineLevel="0" collapsed="false">
      <c r="A530" s="42" t="s">
        <v>3582</v>
      </c>
      <c r="B530" s="43" t="s">
        <v>3583</v>
      </c>
      <c r="C530" s="44" t="s">
        <v>3584</v>
      </c>
      <c r="D530" s="43" t="s">
        <v>3585</v>
      </c>
      <c r="E530" s="45" t="n">
        <v>43395.1582175926</v>
      </c>
      <c r="F530" s="43"/>
      <c r="G530" s="43" t="s">
        <v>55</v>
      </c>
      <c r="H530" s="43"/>
      <c r="I530" s="43"/>
      <c r="J530" s="43" t="s">
        <v>3586</v>
      </c>
      <c r="K530" s="43"/>
      <c r="L530" s="43" t="s">
        <v>57</v>
      </c>
      <c r="M530" s="46" t="s">
        <v>3587</v>
      </c>
      <c r="N530" s="43" t="n">
        <v>1145</v>
      </c>
      <c r="O530" s="43" t="n">
        <v>2100</v>
      </c>
      <c r="P530" s="43" t="s">
        <v>3588</v>
      </c>
      <c r="Q530" s="46" t="s">
        <v>3589</v>
      </c>
      <c r="R530" s="43" t="s">
        <v>3590</v>
      </c>
    </row>
    <row r="531" customFormat="false" ht="15.75" hidden="false" customHeight="false" outlineLevel="0" collapsed="false">
      <c r="A531" s="42" t="s">
        <v>3591</v>
      </c>
      <c r="B531" s="43" t="s">
        <v>3408</v>
      </c>
      <c r="C531" s="44" t="s">
        <v>3533</v>
      </c>
      <c r="D531" s="43" t="s">
        <v>3592</v>
      </c>
      <c r="E531" s="45" t="n">
        <v>43395.1581712963</v>
      </c>
      <c r="F531" s="43"/>
      <c r="G531" s="43" t="s">
        <v>88</v>
      </c>
      <c r="H531" s="43"/>
      <c r="I531" s="43"/>
      <c r="J531" s="43" t="s">
        <v>3410</v>
      </c>
      <c r="K531" s="43"/>
      <c r="L531" s="43" t="s">
        <v>151</v>
      </c>
      <c r="M531" s="46" t="s">
        <v>3411</v>
      </c>
      <c r="N531" s="43" t="n">
        <v>6474</v>
      </c>
      <c r="O531" s="43" t="n">
        <v>4056</v>
      </c>
      <c r="P531" s="43" t="s">
        <v>3412</v>
      </c>
      <c r="Q531" s="46" t="s">
        <v>3593</v>
      </c>
      <c r="R531" s="43" t="s">
        <v>3538</v>
      </c>
    </row>
    <row r="532" customFormat="false" ht="15.75" hidden="false" customHeight="false" outlineLevel="0" collapsed="false">
      <c r="A532" s="42" t="s">
        <v>3594</v>
      </c>
      <c r="B532" s="43" t="s">
        <v>3595</v>
      </c>
      <c r="C532" s="44" t="s">
        <v>1105</v>
      </c>
      <c r="D532" s="43" t="s">
        <v>3596</v>
      </c>
      <c r="E532" s="45" t="n">
        <v>43395.1579976852</v>
      </c>
      <c r="F532" s="43"/>
      <c r="G532" s="43" t="s">
        <v>55</v>
      </c>
      <c r="H532" s="43"/>
      <c r="I532" s="43"/>
      <c r="J532" s="43" t="s">
        <v>3597</v>
      </c>
      <c r="K532" s="43"/>
      <c r="L532" s="43" t="s">
        <v>151</v>
      </c>
      <c r="M532" s="46" t="s">
        <v>3598</v>
      </c>
      <c r="N532" s="43" t="n">
        <v>493</v>
      </c>
      <c r="O532" s="43" t="n">
        <v>609</v>
      </c>
      <c r="P532" s="43"/>
      <c r="Q532" s="46" t="s">
        <v>3599</v>
      </c>
      <c r="R532" s="43" t="s">
        <v>1110</v>
      </c>
    </row>
    <row r="533" customFormat="false" ht="15.75" hidden="false" customHeight="false" outlineLevel="0" collapsed="false">
      <c r="A533" s="42" t="s">
        <v>3600</v>
      </c>
      <c r="B533" s="43" t="s">
        <v>1851</v>
      </c>
      <c r="C533" s="44" t="s">
        <v>3601</v>
      </c>
      <c r="D533" s="43" t="s">
        <v>3602</v>
      </c>
      <c r="E533" s="45" t="n">
        <v>43395.1579513889</v>
      </c>
      <c r="F533" s="43"/>
      <c r="G533" s="43" t="s">
        <v>55</v>
      </c>
      <c r="H533" s="43"/>
      <c r="I533" s="43"/>
      <c r="J533" s="43" t="s">
        <v>1854</v>
      </c>
      <c r="K533" s="43"/>
      <c r="L533" s="43" t="s">
        <v>57</v>
      </c>
      <c r="M533" s="46" t="s">
        <v>1855</v>
      </c>
      <c r="N533" s="43" t="n">
        <v>83</v>
      </c>
      <c r="O533" s="43" t="n">
        <v>122</v>
      </c>
      <c r="P533" s="43"/>
      <c r="Q533" s="46" t="s">
        <v>3603</v>
      </c>
      <c r="R533" s="43" t="s">
        <v>3604</v>
      </c>
    </row>
    <row r="534" customFormat="false" ht="15.75" hidden="false" customHeight="false" outlineLevel="0" collapsed="false">
      <c r="A534" s="42" t="s">
        <v>3605</v>
      </c>
      <c r="B534" s="43" t="s">
        <v>3606</v>
      </c>
      <c r="C534" s="44" t="s">
        <v>2807</v>
      </c>
      <c r="D534" s="43" t="s">
        <v>3607</v>
      </c>
      <c r="E534" s="45" t="n">
        <v>43395.1579282407</v>
      </c>
      <c r="F534" s="43"/>
      <c r="G534" s="43" t="s">
        <v>55</v>
      </c>
      <c r="H534" s="43"/>
      <c r="I534" s="43"/>
      <c r="J534" s="43" t="s">
        <v>3608</v>
      </c>
      <c r="K534" s="43"/>
      <c r="L534" s="43" t="s">
        <v>228</v>
      </c>
      <c r="M534" s="46" t="s">
        <v>3609</v>
      </c>
      <c r="N534" s="43" t="n">
        <v>251</v>
      </c>
      <c r="O534" s="43" t="n">
        <v>211</v>
      </c>
      <c r="P534" s="43" t="s">
        <v>2022</v>
      </c>
      <c r="Q534" s="46" t="s">
        <v>3610</v>
      </c>
      <c r="R534" s="43" t="s">
        <v>2813</v>
      </c>
    </row>
    <row r="535" customFormat="false" ht="15.75" hidden="false" customHeight="false" outlineLevel="0" collapsed="false">
      <c r="A535" s="42" t="s">
        <v>3611</v>
      </c>
      <c r="B535" s="43" t="s">
        <v>3612</v>
      </c>
      <c r="C535" s="44" t="s">
        <v>95</v>
      </c>
      <c r="D535" s="43" t="s">
        <v>3613</v>
      </c>
      <c r="E535" s="45" t="n">
        <v>43395.1576273148</v>
      </c>
      <c r="F535" s="43"/>
      <c r="G535" s="43" t="s">
        <v>55</v>
      </c>
      <c r="H535" s="43"/>
      <c r="I535" s="43"/>
      <c r="J535" s="43" t="s">
        <v>3614</v>
      </c>
      <c r="K535" s="43"/>
      <c r="L535" s="43" t="s">
        <v>57</v>
      </c>
      <c r="M535" s="46" t="s">
        <v>3615</v>
      </c>
      <c r="N535" s="43" t="n">
        <v>101</v>
      </c>
      <c r="O535" s="43" t="n">
        <v>481</v>
      </c>
      <c r="P535" s="43" t="s">
        <v>290</v>
      </c>
      <c r="Q535" s="46" t="s">
        <v>3616</v>
      </c>
      <c r="R535" s="43" t="s">
        <v>70</v>
      </c>
    </row>
    <row r="536" customFormat="false" ht="15.75" hidden="false" customHeight="false" outlineLevel="0" collapsed="false">
      <c r="A536" s="42" t="s">
        <v>3617</v>
      </c>
      <c r="B536" s="43" t="s">
        <v>3618</v>
      </c>
      <c r="C536" s="44" t="s">
        <v>210</v>
      </c>
      <c r="D536" s="43" t="s">
        <v>3619</v>
      </c>
      <c r="E536" s="45" t="n">
        <v>43395.1574189815</v>
      </c>
      <c r="F536" s="43"/>
      <c r="G536" s="43" t="s">
        <v>55</v>
      </c>
      <c r="H536" s="43"/>
      <c r="I536" s="43"/>
      <c r="J536" s="43" t="s">
        <v>3620</v>
      </c>
      <c r="K536" s="43"/>
      <c r="L536" s="43" t="s">
        <v>81</v>
      </c>
      <c r="M536" s="46" t="s">
        <v>3621</v>
      </c>
      <c r="N536" s="43" t="n">
        <v>6242</v>
      </c>
      <c r="O536" s="43" t="n">
        <v>3495</v>
      </c>
      <c r="P536" s="43" t="s">
        <v>421</v>
      </c>
      <c r="Q536" s="46" t="s">
        <v>3622</v>
      </c>
      <c r="R536" s="43" t="s">
        <v>214</v>
      </c>
    </row>
    <row r="537" customFormat="false" ht="15.75" hidden="false" customHeight="false" outlineLevel="0" collapsed="false">
      <c r="A537" s="42" t="s">
        <v>3623</v>
      </c>
      <c r="B537" s="43" t="s">
        <v>3624</v>
      </c>
      <c r="C537" s="44" t="s">
        <v>210</v>
      </c>
      <c r="D537" s="43" t="s">
        <v>3625</v>
      </c>
      <c r="E537" s="45" t="n">
        <v>43395.1573958333</v>
      </c>
      <c r="F537" s="43"/>
      <c r="G537" s="43" t="s">
        <v>55</v>
      </c>
      <c r="H537" s="43"/>
      <c r="I537" s="43"/>
      <c r="J537" s="43" t="s">
        <v>3626</v>
      </c>
      <c r="K537" s="43"/>
      <c r="L537" s="43" t="s">
        <v>57</v>
      </c>
      <c r="M537" s="46" t="s">
        <v>3627</v>
      </c>
      <c r="N537" s="43" t="n">
        <v>119</v>
      </c>
      <c r="O537" s="43" t="n">
        <v>603</v>
      </c>
      <c r="P537" s="43"/>
      <c r="Q537" s="46" t="s">
        <v>3628</v>
      </c>
      <c r="R537" s="43" t="s">
        <v>214</v>
      </c>
    </row>
    <row r="538" customFormat="false" ht="15.75" hidden="false" customHeight="false" outlineLevel="0" collapsed="false">
      <c r="A538" s="42" t="s">
        <v>3629</v>
      </c>
      <c r="B538" s="43" t="s">
        <v>3630</v>
      </c>
      <c r="C538" s="44" t="s">
        <v>3030</v>
      </c>
      <c r="D538" s="43" t="s">
        <v>3631</v>
      </c>
      <c r="E538" s="45" t="n">
        <v>43395.1573263889</v>
      </c>
      <c r="F538" s="43"/>
      <c r="G538" s="43" t="s">
        <v>55</v>
      </c>
      <c r="H538" s="43"/>
      <c r="I538" s="43"/>
      <c r="J538" s="43" t="s">
        <v>3632</v>
      </c>
      <c r="K538" s="43"/>
      <c r="L538" s="43" t="s">
        <v>57</v>
      </c>
      <c r="M538" s="46" t="s">
        <v>3633</v>
      </c>
      <c r="N538" s="43" t="n">
        <v>522</v>
      </c>
      <c r="O538" s="43" t="n">
        <v>84</v>
      </c>
      <c r="P538" s="43"/>
      <c r="Q538" s="46" t="s">
        <v>3634</v>
      </c>
      <c r="R538" s="43" t="s">
        <v>3035</v>
      </c>
    </row>
    <row r="539" customFormat="false" ht="15.75" hidden="false" customHeight="false" outlineLevel="0" collapsed="false">
      <c r="A539" s="42" t="s">
        <v>3635</v>
      </c>
      <c r="B539" s="43" t="s">
        <v>746</v>
      </c>
      <c r="C539" s="44" t="s">
        <v>3636</v>
      </c>
      <c r="D539" s="43" t="s">
        <v>3637</v>
      </c>
      <c r="E539" s="45" t="n">
        <v>43395.1567824074</v>
      </c>
      <c r="F539" s="43"/>
      <c r="G539" s="43" t="s">
        <v>55</v>
      </c>
      <c r="H539" s="43"/>
      <c r="I539" s="43"/>
      <c r="J539" s="43" t="s">
        <v>749</v>
      </c>
      <c r="K539" s="43"/>
      <c r="L539" s="43" t="s">
        <v>81</v>
      </c>
      <c r="M539" s="46" t="s">
        <v>750</v>
      </c>
      <c r="N539" s="43" t="n">
        <v>460</v>
      </c>
      <c r="O539" s="43" t="n">
        <v>571</v>
      </c>
      <c r="P539" s="43" t="s">
        <v>751</v>
      </c>
      <c r="Q539" s="46" t="s">
        <v>3638</v>
      </c>
      <c r="R539" s="43" t="s">
        <v>3639</v>
      </c>
    </row>
    <row r="540" customFormat="false" ht="15.75" hidden="false" customHeight="false" outlineLevel="0" collapsed="false">
      <c r="A540" s="42" t="s">
        <v>3640</v>
      </c>
      <c r="B540" s="43" t="s">
        <v>3641</v>
      </c>
      <c r="C540" s="44" t="s">
        <v>3642</v>
      </c>
      <c r="D540" s="43" t="s">
        <v>3643</v>
      </c>
      <c r="E540" s="45" t="n">
        <v>43395.1566203704</v>
      </c>
      <c r="F540" s="43"/>
      <c r="G540" s="43" t="s">
        <v>88</v>
      </c>
      <c r="H540" s="43"/>
      <c r="I540" s="43"/>
      <c r="J540" s="43" t="s">
        <v>3644</v>
      </c>
      <c r="K540" s="43"/>
      <c r="L540" s="43" t="s">
        <v>371</v>
      </c>
      <c r="M540" s="46" t="s">
        <v>3645</v>
      </c>
      <c r="N540" s="43" t="n">
        <v>5984</v>
      </c>
      <c r="O540" s="43" t="n">
        <v>8106</v>
      </c>
      <c r="P540" s="43" t="s">
        <v>3646</v>
      </c>
      <c r="Q540" s="46" t="s">
        <v>3647</v>
      </c>
      <c r="R540" s="43" t="s">
        <v>3648</v>
      </c>
    </row>
    <row r="541" customFormat="false" ht="15.75" hidden="false" customHeight="false" outlineLevel="0" collapsed="false">
      <c r="A541" s="42" t="s">
        <v>3649</v>
      </c>
      <c r="B541" s="43" t="s">
        <v>3222</v>
      </c>
      <c r="C541" s="44" t="s">
        <v>3650</v>
      </c>
      <c r="D541" s="43" t="s">
        <v>3651</v>
      </c>
      <c r="E541" s="45" t="n">
        <v>43395.1564699074</v>
      </c>
      <c r="F541" s="43"/>
      <c r="G541" s="43" t="s">
        <v>55</v>
      </c>
      <c r="H541" s="43"/>
      <c r="I541" s="43"/>
      <c r="J541" s="43" t="s">
        <v>3225</v>
      </c>
      <c r="K541" s="43"/>
      <c r="L541" s="43" t="s">
        <v>81</v>
      </c>
      <c r="M541" s="46" t="s">
        <v>3226</v>
      </c>
      <c r="N541" s="43" t="n">
        <v>5339</v>
      </c>
      <c r="O541" s="43" t="n">
        <v>5046</v>
      </c>
      <c r="P541" s="43" t="s">
        <v>3227</v>
      </c>
      <c r="Q541" s="46" t="s">
        <v>3652</v>
      </c>
      <c r="R541" s="43" t="s">
        <v>3653</v>
      </c>
    </row>
    <row r="542" customFormat="false" ht="15.75" hidden="false" customHeight="false" outlineLevel="0" collapsed="false">
      <c r="A542" s="42" t="s">
        <v>3654</v>
      </c>
      <c r="B542" s="43" t="s">
        <v>3655</v>
      </c>
      <c r="C542" s="44" t="s">
        <v>3656</v>
      </c>
      <c r="D542" s="43" t="s">
        <v>3657</v>
      </c>
      <c r="E542" s="45" t="n">
        <v>43395.156412037</v>
      </c>
      <c r="F542" s="43"/>
      <c r="G542" s="43" t="s">
        <v>55</v>
      </c>
      <c r="H542" s="43"/>
      <c r="I542" s="43"/>
      <c r="J542" s="43" t="s">
        <v>3658</v>
      </c>
      <c r="K542" s="43"/>
      <c r="L542" s="43" t="s">
        <v>151</v>
      </c>
      <c r="M542" s="46" t="s">
        <v>3659</v>
      </c>
      <c r="N542" s="43" t="n">
        <v>171</v>
      </c>
      <c r="O542" s="43" t="n">
        <v>625</v>
      </c>
      <c r="P542" s="43" t="s">
        <v>3660</v>
      </c>
      <c r="Q542" s="46" t="s">
        <v>3661</v>
      </c>
      <c r="R542" s="43" t="s">
        <v>3662</v>
      </c>
    </row>
    <row r="543" customFormat="false" ht="15.75" hidden="false" customHeight="false" outlineLevel="0" collapsed="false">
      <c r="A543" s="42" t="s">
        <v>3663</v>
      </c>
      <c r="B543" s="43" t="s">
        <v>3664</v>
      </c>
      <c r="C543" s="44" t="s">
        <v>3665</v>
      </c>
      <c r="D543" s="43" t="s">
        <v>3666</v>
      </c>
      <c r="E543" s="45" t="n">
        <v>43395.15625</v>
      </c>
      <c r="F543" s="43"/>
      <c r="G543" s="43" t="s">
        <v>55</v>
      </c>
      <c r="H543" s="43"/>
      <c r="I543" s="43"/>
      <c r="J543" s="43" t="s">
        <v>3667</v>
      </c>
      <c r="K543" s="43"/>
      <c r="L543" s="43" t="s">
        <v>181</v>
      </c>
      <c r="M543" s="46" t="s">
        <v>3668</v>
      </c>
      <c r="N543" s="43" t="n">
        <v>179404</v>
      </c>
      <c r="O543" s="43" t="n">
        <v>826</v>
      </c>
      <c r="P543" s="43" t="s">
        <v>1514</v>
      </c>
      <c r="Q543" s="46" t="s">
        <v>3669</v>
      </c>
      <c r="R543" s="43" t="s">
        <v>3670</v>
      </c>
    </row>
    <row r="544" customFormat="false" ht="15.75" hidden="false" customHeight="false" outlineLevel="0" collapsed="false">
      <c r="A544" s="42" t="s">
        <v>3671</v>
      </c>
      <c r="B544" s="43" t="s">
        <v>3672</v>
      </c>
      <c r="C544" s="44" t="s">
        <v>3673</v>
      </c>
      <c r="D544" s="43" t="s">
        <v>3666</v>
      </c>
      <c r="E544" s="45" t="n">
        <v>43395.15625</v>
      </c>
      <c r="F544" s="43"/>
      <c r="G544" s="43" t="s">
        <v>55</v>
      </c>
      <c r="H544" s="43"/>
      <c r="I544" s="43"/>
      <c r="J544" s="43" t="s">
        <v>3674</v>
      </c>
      <c r="K544" s="43"/>
      <c r="L544" s="43" t="s">
        <v>181</v>
      </c>
      <c r="M544" s="46" t="s">
        <v>3675</v>
      </c>
      <c r="N544" s="43" t="n">
        <v>2558</v>
      </c>
      <c r="O544" s="43" t="n">
        <v>158</v>
      </c>
      <c r="P544" s="43" t="s">
        <v>3676</v>
      </c>
      <c r="Q544" s="46" t="s">
        <v>3677</v>
      </c>
      <c r="R544" s="43" t="s">
        <v>3678</v>
      </c>
    </row>
    <row r="545" customFormat="false" ht="15.75" hidden="false" customHeight="false" outlineLevel="0" collapsed="false">
      <c r="A545" s="42" t="s">
        <v>3679</v>
      </c>
      <c r="B545" s="43" t="s">
        <v>3680</v>
      </c>
      <c r="C545" s="44" t="s">
        <v>3681</v>
      </c>
      <c r="D545" s="43" t="s">
        <v>3666</v>
      </c>
      <c r="E545" s="45" t="n">
        <v>43395.15625</v>
      </c>
      <c r="F545" s="43"/>
      <c r="G545" s="43" t="s">
        <v>55</v>
      </c>
      <c r="H545" s="43"/>
      <c r="I545" s="43"/>
      <c r="J545" s="43" t="s">
        <v>3682</v>
      </c>
      <c r="K545" s="43"/>
      <c r="L545" s="43" t="s">
        <v>181</v>
      </c>
      <c r="M545" s="46" t="s">
        <v>3683</v>
      </c>
      <c r="N545" s="43" t="n">
        <v>477307</v>
      </c>
      <c r="O545" s="43" t="n">
        <v>1197</v>
      </c>
      <c r="P545" s="43" t="s">
        <v>183</v>
      </c>
      <c r="Q545" s="46" t="s">
        <v>3684</v>
      </c>
      <c r="R545" s="43" t="s">
        <v>3685</v>
      </c>
    </row>
    <row r="546" customFormat="false" ht="15.75" hidden="false" customHeight="false" outlineLevel="0" collapsed="false">
      <c r="A546" s="42" t="s">
        <v>3686</v>
      </c>
      <c r="B546" s="43" t="s">
        <v>3687</v>
      </c>
      <c r="C546" s="44" t="s">
        <v>2000</v>
      </c>
      <c r="D546" s="43" t="s">
        <v>3688</v>
      </c>
      <c r="E546" s="45" t="n">
        <v>43395.1562384259</v>
      </c>
      <c r="F546" s="43"/>
      <c r="G546" s="43" t="s">
        <v>55</v>
      </c>
      <c r="H546" s="43"/>
      <c r="I546" s="43"/>
      <c r="J546" s="43" t="s">
        <v>3689</v>
      </c>
      <c r="K546" s="43"/>
      <c r="L546" s="43" t="s">
        <v>151</v>
      </c>
      <c r="M546" s="46" t="s">
        <v>3690</v>
      </c>
      <c r="N546" s="43" t="n">
        <v>125</v>
      </c>
      <c r="O546" s="43" t="n">
        <v>500</v>
      </c>
      <c r="P546" s="43" t="s">
        <v>183</v>
      </c>
      <c r="Q546" s="46" t="s">
        <v>3691</v>
      </c>
      <c r="R546" s="43" t="s">
        <v>2004</v>
      </c>
    </row>
    <row r="547" customFormat="false" ht="15.75" hidden="false" customHeight="false" outlineLevel="0" collapsed="false">
      <c r="A547" s="42" t="s">
        <v>3692</v>
      </c>
      <c r="B547" s="43" t="s">
        <v>3693</v>
      </c>
      <c r="C547" s="44" t="s">
        <v>3694</v>
      </c>
      <c r="D547" s="43" t="s">
        <v>3695</v>
      </c>
      <c r="E547" s="45" t="n">
        <v>43395.1562037037</v>
      </c>
      <c r="F547" s="43"/>
      <c r="G547" s="43" t="s">
        <v>88</v>
      </c>
      <c r="H547" s="43"/>
      <c r="I547" s="43"/>
      <c r="J547" s="43" t="s">
        <v>3696</v>
      </c>
      <c r="K547" s="43"/>
      <c r="L547" s="43" t="s">
        <v>57</v>
      </c>
      <c r="M547" s="46" t="s">
        <v>3697</v>
      </c>
      <c r="N547" s="43" t="n">
        <v>17</v>
      </c>
      <c r="O547" s="43" t="n">
        <v>45</v>
      </c>
      <c r="P547" s="43"/>
      <c r="Q547" s="46" t="s">
        <v>3698</v>
      </c>
      <c r="R547" s="43" t="s">
        <v>3699</v>
      </c>
    </row>
    <row r="548" customFormat="false" ht="15.75" hidden="false" customHeight="false" outlineLevel="0" collapsed="false">
      <c r="A548" s="42" t="s">
        <v>3700</v>
      </c>
      <c r="B548" s="43" t="s">
        <v>3693</v>
      </c>
      <c r="C548" s="44" t="s">
        <v>3701</v>
      </c>
      <c r="D548" s="43" t="s">
        <v>3702</v>
      </c>
      <c r="E548" s="45" t="n">
        <v>43395.1561921296</v>
      </c>
      <c r="F548" s="43"/>
      <c r="G548" s="43" t="s">
        <v>88</v>
      </c>
      <c r="H548" s="43"/>
      <c r="I548" s="43"/>
      <c r="J548" s="43" t="s">
        <v>3696</v>
      </c>
      <c r="K548" s="43"/>
      <c r="L548" s="43" t="s">
        <v>57</v>
      </c>
      <c r="M548" s="46" t="s">
        <v>3697</v>
      </c>
      <c r="N548" s="43" t="n">
        <v>17</v>
      </c>
      <c r="O548" s="43" t="n">
        <v>45</v>
      </c>
      <c r="P548" s="43"/>
      <c r="Q548" s="46" t="s">
        <v>3703</v>
      </c>
      <c r="R548" s="43" t="s">
        <v>3704</v>
      </c>
    </row>
    <row r="549" customFormat="false" ht="15.75" hidden="false" customHeight="false" outlineLevel="0" collapsed="false">
      <c r="A549" s="42" t="s">
        <v>3705</v>
      </c>
      <c r="B549" s="43" t="s">
        <v>3706</v>
      </c>
      <c r="C549" s="44" t="s">
        <v>217</v>
      </c>
      <c r="D549" s="43" t="s">
        <v>3707</v>
      </c>
      <c r="E549" s="45" t="n">
        <v>43395.1555092593</v>
      </c>
      <c r="F549" s="43"/>
      <c r="G549" s="43" t="s">
        <v>55</v>
      </c>
      <c r="H549" s="43"/>
      <c r="I549" s="43"/>
      <c r="J549" s="43" t="s">
        <v>3708</v>
      </c>
      <c r="K549" s="43"/>
      <c r="L549" s="43" t="s">
        <v>57</v>
      </c>
      <c r="M549" s="46" t="s">
        <v>3709</v>
      </c>
      <c r="N549" s="43" t="n">
        <v>44</v>
      </c>
      <c r="O549" s="43" t="n">
        <v>102</v>
      </c>
      <c r="P549" s="43" t="s">
        <v>3710</v>
      </c>
      <c r="Q549" s="46" t="s">
        <v>3711</v>
      </c>
      <c r="R549" s="43" t="s">
        <v>222</v>
      </c>
    </row>
    <row r="550" customFormat="false" ht="15.75" hidden="false" customHeight="false" outlineLevel="0" collapsed="false">
      <c r="A550" s="42" t="s">
        <v>3712</v>
      </c>
      <c r="B550" s="43" t="s">
        <v>3563</v>
      </c>
      <c r="C550" s="44" t="s">
        <v>3713</v>
      </c>
      <c r="D550" s="43" t="s">
        <v>3714</v>
      </c>
      <c r="E550" s="45" t="n">
        <v>43395.1553703704</v>
      </c>
      <c r="F550" s="43"/>
      <c r="G550" s="43" t="s">
        <v>55</v>
      </c>
      <c r="H550" s="43"/>
      <c r="I550" s="43"/>
      <c r="J550" s="43" t="s">
        <v>3566</v>
      </c>
      <c r="K550" s="43"/>
      <c r="L550" s="43" t="s">
        <v>151</v>
      </c>
      <c r="M550" s="46" t="s">
        <v>3567</v>
      </c>
      <c r="N550" s="43" t="n">
        <v>86</v>
      </c>
      <c r="O550" s="43" t="n">
        <v>528</v>
      </c>
      <c r="P550" s="43" t="s">
        <v>68</v>
      </c>
      <c r="Q550" s="46" t="s">
        <v>3715</v>
      </c>
      <c r="R550" s="43" t="s">
        <v>3716</v>
      </c>
    </row>
    <row r="551" customFormat="false" ht="15.75" hidden="false" customHeight="false" outlineLevel="0" collapsed="false">
      <c r="A551" s="42" t="s">
        <v>3717</v>
      </c>
      <c r="B551" s="43" t="s">
        <v>3718</v>
      </c>
      <c r="C551" s="44" t="s">
        <v>350</v>
      </c>
      <c r="D551" s="43" t="s">
        <v>3719</v>
      </c>
      <c r="E551" s="45" t="n">
        <v>43395.1553125</v>
      </c>
      <c r="F551" s="43"/>
      <c r="G551" s="43" t="s">
        <v>55</v>
      </c>
      <c r="H551" s="43"/>
      <c r="I551" s="43"/>
      <c r="J551" s="43" t="s">
        <v>3720</v>
      </c>
      <c r="K551" s="43"/>
      <c r="L551" s="43" t="s">
        <v>57</v>
      </c>
      <c r="M551" s="46" t="s">
        <v>3721</v>
      </c>
      <c r="N551" s="43" t="n">
        <v>2061</v>
      </c>
      <c r="O551" s="43" t="n">
        <v>2970</v>
      </c>
      <c r="P551" s="43" t="s">
        <v>3722</v>
      </c>
      <c r="Q551" s="46" t="s">
        <v>3723</v>
      </c>
      <c r="R551" s="43" t="s">
        <v>355</v>
      </c>
    </row>
    <row r="552" customFormat="false" ht="15.75" hidden="false" customHeight="false" outlineLevel="0" collapsed="false">
      <c r="A552" s="42" t="s">
        <v>3724</v>
      </c>
      <c r="B552" s="43" t="s">
        <v>3725</v>
      </c>
      <c r="C552" s="44" t="s">
        <v>3726</v>
      </c>
      <c r="D552" s="43" t="s">
        <v>3719</v>
      </c>
      <c r="E552" s="45" t="n">
        <v>43395.1553125</v>
      </c>
      <c r="F552" s="43"/>
      <c r="G552" s="43" t="s">
        <v>55</v>
      </c>
      <c r="H552" s="43"/>
      <c r="I552" s="43"/>
      <c r="J552" s="43" t="s">
        <v>3727</v>
      </c>
      <c r="K552" s="43"/>
      <c r="L552" s="43" t="s">
        <v>57</v>
      </c>
      <c r="M552" s="46" t="s">
        <v>3728</v>
      </c>
      <c r="N552" s="43" t="n">
        <v>286</v>
      </c>
      <c r="O552" s="43" t="n">
        <v>234</v>
      </c>
      <c r="P552" s="43" t="s">
        <v>183</v>
      </c>
      <c r="Q552" s="46" t="s">
        <v>3729</v>
      </c>
      <c r="R552" s="43" t="s">
        <v>3730</v>
      </c>
    </row>
    <row r="553" customFormat="false" ht="15.75" hidden="false" customHeight="false" outlineLevel="0" collapsed="false">
      <c r="A553" s="42" t="s">
        <v>3731</v>
      </c>
      <c r="B553" s="43" t="s">
        <v>3732</v>
      </c>
      <c r="C553" s="44" t="s">
        <v>3733</v>
      </c>
      <c r="D553" s="43" t="s">
        <v>3734</v>
      </c>
      <c r="E553" s="45" t="n">
        <v>43395.1552083333</v>
      </c>
      <c r="F553" s="43"/>
      <c r="G553" s="43" t="s">
        <v>55</v>
      </c>
      <c r="H553" s="43"/>
      <c r="I553" s="43"/>
      <c r="J553" s="43" t="s">
        <v>3735</v>
      </c>
      <c r="K553" s="43"/>
      <c r="L553" s="43" t="s">
        <v>81</v>
      </c>
      <c r="M553" s="46" t="s">
        <v>3736</v>
      </c>
      <c r="N553" s="43" t="n">
        <v>1042</v>
      </c>
      <c r="O553" s="43" t="n">
        <v>645</v>
      </c>
      <c r="P553" s="43"/>
      <c r="Q553" s="46" t="s">
        <v>3737</v>
      </c>
      <c r="R553" s="43" t="s">
        <v>3738</v>
      </c>
    </row>
    <row r="554" customFormat="false" ht="15.75" hidden="false" customHeight="false" outlineLevel="0" collapsed="false">
      <c r="A554" s="42" t="s">
        <v>3739</v>
      </c>
      <c r="B554" s="43" t="s">
        <v>1457</v>
      </c>
      <c r="C554" s="44" t="s">
        <v>1935</v>
      </c>
      <c r="D554" s="43" t="s">
        <v>3740</v>
      </c>
      <c r="E554" s="45" t="n">
        <v>43395.1546412037</v>
      </c>
      <c r="F554" s="43"/>
      <c r="G554" s="43" t="s">
        <v>55</v>
      </c>
      <c r="H554" s="43"/>
      <c r="I554" s="43"/>
      <c r="J554" s="43" t="s">
        <v>1459</v>
      </c>
      <c r="K554" s="43"/>
      <c r="L554" s="43" t="s">
        <v>57</v>
      </c>
      <c r="M554" s="46" t="s">
        <v>75</v>
      </c>
      <c r="N554" s="43" t="n">
        <v>416</v>
      </c>
      <c r="O554" s="43" t="n">
        <v>2686</v>
      </c>
      <c r="P554" s="43"/>
      <c r="Q554" s="46" t="s">
        <v>3741</v>
      </c>
      <c r="R554" s="43" t="s">
        <v>1938</v>
      </c>
    </row>
    <row r="555" customFormat="false" ht="15.75" hidden="false" customHeight="false" outlineLevel="0" collapsed="false">
      <c r="A555" s="42" t="s">
        <v>3742</v>
      </c>
      <c r="B555" s="43" t="s">
        <v>3743</v>
      </c>
      <c r="C555" s="44" t="s">
        <v>2026</v>
      </c>
      <c r="D555" s="43" t="s">
        <v>3744</v>
      </c>
      <c r="E555" s="45" t="n">
        <v>43395.1545833333</v>
      </c>
      <c r="F555" s="43"/>
      <c r="G555" s="43" t="s">
        <v>55</v>
      </c>
      <c r="H555" s="43"/>
      <c r="I555" s="43"/>
      <c r="J555" s="43" t="s">
        <v>3745</v>
      </c>
      <c r="K555" s="43"/>
      <c r="L555" s="43" t="s">
        <v>81</v>
      </c>
      <c r="M555" s="46" t="s">
        <v>3746</v>
      </c>
      <c r="N555" s="43" t="n">
        <v>5699</v>
      </c>
      <c r="O555" s="43" t="n">
        <v>1304</v>
      </c>
      <c r="P555" s="43" t="s">
        <v>68</v>
      </c>
      <c r="Q555" s="46" t="s">
        <v>3747</v>
      </c>
      <c r="R555" s="43" t="s">
        <v>2032</v>
      </c>
    </row>
    <row r="556" customFormat="false" ht="15.75" hidden="false" customHeight="false" outlineLevel="0" collapsed="false">
      <c r="A556" s="42" t="s">
        <v>3748</v>
      </c>
      <c r="B556" s="43" t="s">
        <v>3749</v>
      </c>
      <c r="C556" s="44" t="s">
        <v>2147</v>
      </c>
      <c r="D556" s="43" t="s">
        <v>3750</v>
      </c>
      <c r="E556" s="45" t="n">
        <v>43395.154537037</v>
      </c>
      <c r="F556" s="43"/>
      <c r="G556" s="43" t="s">
        <v>88</v>
      </c>
      <c r="H556" s="43"/>
      <c r="I556" s="43"/>
      <c r="J556" s="43" t="s">
        <v>3751</v>
      </c>
      <c r="K556" s="43"/>
      <c r="L556" s="43" t="s">
        <v>151</v>
      </c>
      <c r="M556" s="46" t="s">
        <v>3752</v>
      </c>
      <c r="N556" s="43" t="n">
        <v>6486</v>
      </c>
      <c r="O556" s="43" t="n">
        <v>7133</v>
      </c>
      <c r="P556" s="43"/>
      <c r="Q556" s="46" t="s">
        <v>3753</v>
      </c>
      <c r="R556" s="43" t="s">
        <v>2153</v>
      </c>
    </row>
    <row r="557" customFormat="false" ht="15.75" hidden="false" customHeight="false" outlineLevel="0" collapsed="false">
      <c r="A557" s="42" t="s">
        <v>3754</v>
      </c>
      <c r="B557" s="43" t="s">
        <v>3755</v>
      </c>
      <c r="C557" s="44" t="s">
        <v>3756</v>
      </c>
      <c r="D557" s="43" t="s">
        <v>3757</v>
      </c>
      <c r="E557" s="45" t="n">
        <v>43395.1543981482</v>
      </c>
      <c r="F557" s="43"/>
      <c r="G557" s="43" t="s">
        <v>55</v>
      </c>
      <c r="H557" s="43"/>
      <c r="I557" s="43"/>
      <c r="J557" s="43" t="s">
        <v>3758</v>
      </c>
      <c r="K557" s="43"/>
      <c r="L557" s="43" t="s">
        <v>81</v>
      </c>
      <c r="M557" s="46" t="s">
        <v>3759</v>
      </c>
      <c r="N557" s="43" t="n">
        <v>818</v>
      </c>
      <c r="O557" s="43" t="n">
        <v>3300</v>
      </c>
      <c r="P557" s="43" t="s">
        <v>3760</v>
      </c>
      <c r="Q557" s="46" t="s">
        <v>3761</v>
      </c>
      <c r="R557" s="43" t="s">
        <v>3762</v>
      </c>
    </row>
    <row r="558" customFormat="false" ht="15.75" hidden="false" customHeight="false" outlineLevel="0" collapsed="false">
      <c r="A558" s="42" t="s">
        <v>3763</v>
      </c>
      <c r="B558" s="43" t="s">
        <v>1325</v>
      </c>
      <c r="C558" s="44" t="s">
        <v>103</v>
      </c>
      <c r="D558" s="43" t="s">
        <v>3764</v>
      </c>
      <c r="E558" s="45" t="n">
        <v>43395.1541087963</v>
      </c>
      <c r="F558" s="43"/>
      <c r="G558" s="43" t="s">
        <v>55</v>
      </c>
      <c r="H558" s="43"/>
      <c r="I558" s="43"/>
      <c r="J558" s="43" t="s">
        <v>1328</v>
      </c>
      <c r="K558" s="43"/>
      <c r="L558" s="43" t="s">
        <v>57</v>
      </c>
      <c r="M558" s="46" t="s">
        <v>1329</v>
      </c>
      <c r="N558" s="43" t="n">
        <v>445</v>
      </c>
      <c r="O558" s="43" t="n">
        <v>1241</v>
      </c>
      <c r="P558" s="43" t="s">
        <v>1330</v>
      </c>
      <c r="Q558" s="46" t="s">
        <v>3765</v>
      </c>
      <c r="R558" s="43" t="s">
        <v>109</v>
      </c>
    </row>
    <row r="559" customFormat="false" ht="15.75" hidden="false" customHeight="false" outlineLevel="0" collapsed="false">
      <c r="A559" s="42" t="s">
        <v>3766</v>
      </c>
      <c r="B559" s="43" t="s">
        <v>3767</v>
      </c>
      <c r="C559" s="44" t="s">
        <v>3768</v>
      </c>
      <c r="D559" s="43" t="s">
        <v>3769</v>
      </c>
      <c r="E559" s="45" t="n">
        <v>43395.1540046296</v>
      </c>
      <c r="F559" s="43" t="s">
        <v>3770</v>
      </c>
      <c r="G559" s="43" t="s">
        <v>55</v>
      </c>
      <c r="H559" s="43"/>
      <c r="I559" s="43"/>
      <c r="J559" s="43" t="s">
        <v>3771</v>
      </c>
      <c r="K559" s="43"/>
      <c r="L559" s="43" t="s">
        <v>371</v>
      </c>
      <c r="M559" s="46" t="s">
        <v>3772</v>
      </c>
      <c r="N559" s="43" t="n">
        <v>821</v>
      </c>
      <c r="O559" s="43" t="n">
        <v>967</v>
      </c>
      <c r="P559" s="43" t="s">
        <v>3773</v>
      </c>
      <c r="Q559" s="46" t="s">
        <v>3774</v>
      </c>
      <c r="R559" s="43" t="s">
        <v>3775</v>
      </c>
    </row>
    <row r="560" customFormat="false" ht="15.75" hidden="false" customHeight="false" outlineLevel="0" collapsed="false">
      <c r="A560" s="42" t="s">
        <v>3776</v>
      </c>
      <c r="B560" s="43" t="s">
        <v>3777</v>
      </c>
      <c r="C560" s="44" t="s">
        <v>217</v>
      </c>
      <c r="D560" s="43" t="s">
        <v>3778</v>
      </c>
      <c r="E560" s="45" t="n">
        <v>43395.1539467593</v>
      </c>
      <c r="F560" s="43"/>
      <c r="G560" s="43" t="s">
        <v>55</v>
      </c>
      <c r="H560" s="43"/>
      <c r="I560" s="43"/>
      <c r="J560" s="43" t="s">
        <v>3779</v>
      </c>
      <c r="K560" s="43"/>
      <c r="L560" s="43" t="s">
        <v>57</v>
      </c>
      <c r="M560" s="46" t="s">
        <v>3780</v>
      </c>
      <c r="N560" s="43" t="n">
        <v>1159</v>
      </c>
      <c r="O560" s="43" t="n">
        <v>2573</v>
      </c>
      <c r="P560" s="43" t="s">
        <v>3781</v>
      </c>
      <c r="Q560" s="46" t="s">
        <v>3782</v>
      </c>
      <c r="R560" s="43" t="s">
        <v>222</v>
      </c>
    </row>
    <row r="561" customFormat="false" ht="15.75" hidden="false" customHeight="false" outlineLevel="0" collapsed="false">
      <c r="A561" s="42" t="s">
        <v>3783</v>
      </c>
      <c r="B561" s="43" t="s">
        <v>3784</v>
      </c>
      <c r="C561" s="44" t="s">
        <v>1946</v>
      </c>
      <c r="D561" s="43" t="s">
        <v>3785</v>
      </c>
      <c r="E561" s="45" t="n">
        <v>43395.153900463</v>
      </c>
      <c r="F561" s="43"/>
      <c r="G561" s="43" t="s">
        <v>55</v>
      </c>
      <c r="H561" s="43"/>
      <c r="I561" s="43"/>
      <c r="J561" s="43" t="s">
        <v>3786</v>
      </c>
      <c r="K561" s="43"/>
      <c r="L561" s="43" t="s">
        <v>57</v>
      </c>
      <c r="M561" s="46" t="s">
        <v>3787</v>
      </c>
      <c r="N561" s="43" t="n">
        <v>233</v>
      </c>
      <c r="O561" s="43" t="n">
        <v>147</v>
      </c>
      <c r="P561" s="43" t="s">
        <v>522</v>
      </c>
      <c r="Q561" s="46" t="s">
        <v>3788</v>
      </c>
      <c r="R561" s="43" t="s">
        <v>1951</v>
      </c>
    </row>
    <row r="562" customFormat="false" ht="15.75" hidden="false" customHeight="false" outlineLevel="0" collapsed="false">
      <c r="A562" s="42" t="s">
        <v>3789</v>
      </c>
      <c r="B562" s="43" t="s">
        <v>3563</v>
      </c>
      <c r="C562" s="44" t="s">
        <v>3790</v>
      </c>
      <c r="D562" s="43" t="s">
        <v>3791</v>
      </c>
      <c r="E562" s="45" t="n">
        <v>43395.1538773148</v>
      </c>
      <c r="F562" s="43"/>
      <c r="G562" s="43" t="s">
        <v>55</v>
      </c>
      <c r="H562" s="43"/>
      <c r="I562" s="43"/>
      <c r="J562" s="43" t="s">
        <v>3566</v>
      </c>
      <c r="K562" s="43"/>
      <c r="L562" s="43" t="s">
        <v>151</v>
      </c>
      <c r="M562" s="46" t="s">
        <v>3567</v>
      </c>
      <c r="N562" s="43" t="n">
        <v>86</v>
      </c>
      <c r="O562" s="43" t="n">
        <v>528</v>
      </c>
      <c r="P562" s="43" t="s">
        <v>68</v>
      </c>
      <c r="Q562" s="46" t="s">
        <v>3792</v>
      </c>
      <c r="R562" s="43" t="s">
        <v>3793</v>
      </c>
    </row>
    <row r="563" customFormat="false" ht="15.75" hidden="false" customHeight="false" outlineLevel="0" collapsed="false">
      <c r="A563" s="42" t="s">
        <v>3794</v>
      </c>
      <c r="B563" s="43" t="s">
        <v>1325</v>
      </c>
      <c r="C563" s="44" t="s">
        <v>475</v>
      </c>
      <c r="D563" s="43" t="s">
        <v>3795</v>
      </c>
      <c r="E563" s="45" t="n">
        <v>43395.1537962963</v>
      </c>
      <c r="F563" s="43"/>
      <c r="G563" s="43" t="s">
        <v>55</v>
      </c>
      <c r="H563" s="43"/>
      <c r="I563" s="43"/>
      <c r="J563" s="43" t="s">
        <v>1328</v>
      </c>
      <c r="K563" s="43"/>
      <c r="L563" s="43" t="s">
        <v>57</v>
      </c>
      <c r="M563" s="46" t="s">
        <v>1329</v>
      </c>
      <c r="N563" s="43" t="n">
        <v>445</v>
      </c>
      <c r="O563" s="43" t="n">
        <v>1241</v>
      </c>
      <c r="P563" s="43" t="s">
        <v>1330</v>
      </c>
      <c r="Q563" s="46" t="s">
        <v>3796</v>
      </c>
      <c r="R563" s="43" t="s">
        <v>480</v>
      </c>
    </row>
    <row r="564" customFormat="false" ht="15.75" hidden="false" customHeight="false" outlineLevel="0" collapsed="false">
      <c r="A564" s="42" t="s">
        <v>3797</v>
      </c>
      <c r="B564" s="43" t="s">
        <v>3798</v>
      </c>
      <c r="C564" s="44" t="s">
        <v>1946</v>
      </c>
      <c r="D564" s="43" t="s">
        <v>3799</v>
      </c>
      <c r="E564" s="45" t="n">
        <v>43395.1536921296</v>
      </c>
      <c r="F564" s="43"/>
      <c r="G564" s="43" t="s">
        <v>55</v>
      </c>
      <c r="H564" s="43"/>
      <c r="I564" s="43"/>
      <c r="J564" s="43" t="s">
        <v>3800</v>
      </c>
      <c r="K564" s="43"/>
      <c r="L564" s="43" t="s">
        <v>81</v>
      </c>
      <c r="M564" s="46" t="s">
        <v>3801</v>
      </c>
      <c r="N564" s="43" t="n">
        <v>13413</v>
      </c>
      <c r="O564" s="43" t="n">
        <v>13074</v>
      </c>
      <c r="P564" s="43" t="s">
        <v>438</v>
      </c>
      <c r="Q564" s="46" t="s">
        <v>3802</v>
      </c>
      <c r="R564" s="43" t="s">
        <v>1951</v>
      </c>
    </row>
    <row r="565" customFormat="false" ht="15.75" hidden="false" customHeight="false" outlineLevel="0" collapsed="false">
      <c r="A565" s="42" t="s">
        <v>3803</v>
      </c>
      <c r="B565" s="43" t="s">
        <v>3804</v>
      </c>
      <c r="C565" s="44" t="s">
        <v>350</v>
      </c>
      <c r="D565" s="43" t="s">
        <v>3805</v>
      </c>
      <c r="E565" s="45" t="n">
        <v>43395.1535416667</v>
      </c>
      <c r="F565" s="43"/>
      <c r="G565" s="43" t="s">
        <v>55</v>
      </c>
      <c r="H565" s="43"/>
      <c r="I565" s="43"/>
      <c r="J565" s="43" t="s">
        <v>3806</v>
      </c>
      <c r="K565" s="43"/>
      <c r="L565" s="43" t="s">
        <v>57</v>
      </c>
      <c r="M565" s="46" t="s">
        <v>3807</v>
      </c>
      <c r="N565" s="43" t="n">
        <v>636</v>
      </c>
      <c r="O565" s="43" t="n">
        <v>4861</v>
      </c>
      <c r="P565" s="43" t="s">
        <v>59</v>
      </c>
      <c r="Q565" s="46" t="s">
        <v>3808</v>
      </c>
      <c r="R565" s="43" t="s">
        <v>355</v>
      </c>
    </row>
    <row r="566" customFormat="false" ht="15.75" hidden="false" customHeight="false" outlineLevel="0" collapsed="false">
      <c r="A566" s="42" t="s">
        <v>3809</v>
      </c>
      <c r="B566" s="43" t="s">
        <v>3810</v>
      </c>
      <c r="C566" s="44" t="s">
        <v>3811</v>
      </c>
      <c r="D566" s="43" t="s">
        <v>3812</v>
      </c>
      <c r="E566" s="45" t="n">
        <v>43395.1534606481</v>
      </c>
      <c r="F566" s="43"/>
      <c r="G566" s="43" t="s">
        <v>55</v>
      </c>
      <c r="H566" s="43"/>
      <c r="I566" s="43"/>
      <c r="J566" s="43" t="s">
        <v>3813</v>
      </c>
      <c r="K566" s="43"/>
      <c r="L566" s="43" t="s">
        <v>57</v>
      </c>
      <c r="M566" s="46" t="s">
        <v>3814</v>
      </c>
      <c r="N566" s="43" t="n">
        <v>166</v>
      </c>
      <c r="O566" s="43" t="n">
        <v>244</v>
      </c>
      <c r="P566" s="43"/>
      <c r="Q566" s="46" t="s">
        <v>3815</v>
      </c>
      <c r="R566" s="43" t="s">
        <v>3816</v>
      </c>
    </row>
    <row r="567" customFormat="false" ht="15.75" hidden="false" customHeight="false" outlineLevel="0" collapsed="false">
      <c r="A567" s="42" t="s">
        <v>3817</v>
      </c>
      <c r="B567" s="43" t="s">
        <v>3818</v>
      </c>
      <c r="C567" s="44" t="s">
        <v>3819</v>
      </c>
      <c r="D567" s="43" t="s">
        <v>3820</v>
      </c>
      <c r="E567" s="45" t="n">
        <v>43395.153275463</v>
      </c>
      <c r="F567" s="43"/>
      <c r="G567" s="43" t="s">
        <v>55</v>
      </c>
      <c r="H567" s="43"/>
      <c r="I567" s="43"/>
      <c r="J567" s="43" t="s">
        <v>3821</v>
      </c>
      <c r="K567" s="43"/>
      <c r="L567" s="43" t="s">
        <v>81</v>
      </c>
      <c r="M567" s="46" t="s">
        <v>3822</v>
      </c>
      <c r="N567" s="43" t="n">
        <v>8065</v>
      </c>
      <c r="O567" s="43" t="n">
        <v>4826</v>
      </c>
      <c r="P567" s="43" t="s">
        <v>183</v>
      </c>
      <c r="Q567" s="46" t="s">
        <v>3823</v>
      </c>
      <c r="R567" s="43" t="s">
        <v>3824</v>
      </c>
    </row>
    <row r="568" customFormat="false" ht="15.75" hidden="false" customHeight="false" outlineLevel="0" collapsed="false">
      <c r="A568" s="42" t="s">
        <v>3825</v>
      </c>
      <c r="B568" s="43" t="s">
        <v>3826</v>
      </c>
      <c r="C568" s="44" t="s">
        <v>3827</v>
      </c>
      <c r="D568" s="43" t="s">
        <v>3828</v>
      </c>
      <c r="E568" s="45" t="n">
        <v>43395.1531828704</v>
      </c>
      <c r="F568" s="43"/>
      <c r="G568" s="43" t="s">
        <v>55</v>
      </c>
      <c r="H568" s="43"/>
      <c r="I568" s="43"/>
      <c r="J568" s="43" t="s">
        <v>3829</v>
      </c>
      <c r="K568" s="43"/>
      <c r="L568" s="43" t="s">
        <v>371</v>
      </c>
      <c r="M568" s="46" t="s">
        <v>3830</v>
      </c>
      <c r="N568" s="43" t="n">
        <v>466</v>
      </c>
      <c r="O568" s="43" t="n">
        <v>1175</v>
      </c>
      <c r="P568" s="43" t="s">
        <v>421</v>
      </c>
      <c r="Q568" s="46" t="s">
        <v>3831</v>
      </c>
      <c r="R568" s="43" t="s">
        <v>3832</v>
      </c>
    </row>
    <row r="569" customFormat="false" ht="15.75" hidden="false" customHeight="false" outlineLevel="0" collapsed="false">
      <c r="A569" s="42" t="s">
        <v>3833</v>
      </c>
      <c r="B569" s="43" t="s">
        <v>3834</v>
      </c>
      <c r="C569" s="44" t="s">
        <v>3835</v>
      </c>
      <c r="D569" s="43" t="s">
        <v>3836</v>
      </c>
      <c r="E569" s="45" t="n">
        <v>43395.1531365741</v>
      </c>
      <c r="F569" s="43"/>
      <c r="G569" s="43" t="s">
        <v>55</v>
      </c>
      <c r="H569" s="43"/>
      <c r="I569" s="43"/>
      <c r="J569" s="43" t="s">
        <v>3837</v>
      </c>
      <c r="K569" s="43"/>
      <c r="L569" s="43" t="s">
        <v>57</v>
      </c>
      <c r="M569" s="46" t="s">
        <v>3838</v>
      </c>
      <c r="N569" s="43" t="n">
        <v>895</v>
      </c>
      <c r="O569" s="43" t="n">
        <v>907</v>
      </c>
      <c r="P569" s="43" t="s">
        <v>183</v>
      </c>
      <c r="Q569" s="46" t="s">
        <v>3839</v>
      </c>
      <c r="R569" s="43" t="s">
        <v>3840</v>
      </c>
    </row>
    <row r="570" customFormat="false" ht="15.75" hidden="false" customHeight="false" outlineLevel="0" collapsed="false">
      <c r="A570" s="42" t="s">
        <v>3841</v>
      </c>
      <c r="B570" s="43" t="s">
        <v>3842</v>
      </c>
      <c r="C570" s="44" t="s">
        <v>3843</v>
      </c>
      <c r="D570" s="43" t="s">
        <v>3844</v>
      </c>
      <c r="E570" s="45" t="n">
        <v>43395.1530671296</v>
      </c>
      <c r="F570" s="43"/>
      <c r="G570" s="43" t="s">
        <v>55</v>
      </c>
      <c r="H570" s="43"/>
      <c r="I570" s="43"/>
      <c r="J570" s="43" t="s">
        <v>3845</v>
      </c>
      <c r="K570" s="43"/>
      <c r="L570" s="43" t="s">
        <v>57</v>
      </c>
      <c r="M570" s="46" t="s">
        <v>3846</v>
      </c>
      <c r="N570" s="43" t="n">
        <v>459</v>
      </c>
      <c r="O570" s="43" t="n">
        <v>777</v>
      </c>
      <c r="P570" s="43" t="s">
        <v>3847</v>
      </c>
      <c r="Q570" s="46" t="s">
        <v>3848</v>
      </c>
      <c r="R570" s="43" t="s">
        <v>3849</v>
      </c>
    </row>
    <row r="571" customFormat="false" ht="15.75" hidden="false" customHeight="false" outlineLevel="0" collapsed="false">
      <c r="A571" s="42" t="s">
        <v>3850</v>
      </c>
      <c r="B571" s="43" t="s">
        <v>3851</v>
      </c>
      <c r="C571" s="44" t="s">
        <v>3852</v>
      </c>
      <c r="D571" s="43" t="s">
        <v>3853</v>
      </c>
      <c r="E571" s="45" t="n">
        <v>43395.1522800926</v>
      </c>
      <c r="F571" s="43"/>
      <c r="G571" s="43" t="s">
        <v>55</v>
      </c>
      <c r="H571" s="43"/>
      <c r="I571" s="43"/>
      <c r="J571" s="43" t="s">
        <v>3854</v>
      </c>
      <c r="K571" s="43"/>
      <c r="L571" s="43" t="s">
        <v>57</v>
      </c>
      <c r="M571" s="46" t="s">
        <v>3855</v>
      </c>
      <c r="N571" s="43" t="n">
        <v>296</v>
      </c>
      <c r="O571" s="43" t="n">
        <v>1895</v>
      </c>
      <c r="P571" s="43" t="s">
        <v>183</v>
      </c>
      <c r="Q571" s="46" t="s">
        <v>3856</v>
      </c>
      <c r="R571" s="43" t="s">
        <v>3857</v>
      </c>
    </row>
    <row r="572" customFormat="false" ht="15.75" hidden="false" customHeight="false" outlineLevel="0" collapsed="false">
      <c r="A572" s="42" t="s">
        <v>3858</v>
      </c>
      <c r="B572" s="43" t="s">
        <v>3834</v>
      </c>
      <c r="C572" s="44" t="s">
        <v>1105</v>
      </c>
      <c r="D572" s="43" t="s">
        <v>3859</v>
      </c>
      <c r="E572" s="45" t="n">
        <v>43395.1521759259</v>
      </c>
      <c r="F572" s="43"/>
      <c r="G572" s="43" t="s">
        <v>55</v>
      </c>
      <c r="H572" s="43"/>
      <c r="I572" s="43"/>
      <c r="J572" s="43" t="s">
        <v>3837</v>
      </c>
      <c r="K572" s="43"/>
      <c r="L572" s="43" t="s">
        <v>57</v>
      </c>
      <c r="M572" s="46" t="s">
        <v>3838</v>
      </c>
      <c r="N572" s="43" t="n">
        <v>895</v>
      </c>
      <c r="O572" s="43" t="n">
        <v>907</v>
      </c>
      <c r="P572" s="43" t="s">
        <v>183</v>
      </c>
      <c r="Q572" s="46" t="s">
        <v>3860</v>
      </c>
      <c r="R572" s="43" t="s">
        <v>1110</v>
      </c>
    </row>
    <row r="573" customFormat="false" ht="15.75" hidden="false" customHeight="false" outlineLevel="0" collapsed="false">
      <c r="A573" s="42" t="s">
        <v>3861</v>
      </c>
      <c r="B573" s="43" t="s">
        <v>3862</v>
      </c>
      <c r="C573" s="44" t="s">
        <v>3863</v>
      </c>
      <c r="D573" s="43" t="s">
        <v>3864</v>
      </c>
      <c r="E573" s="45" t="n">
        <v>43395.152037037</v>
      </c>
      <c r="F573" s="43"/>
      <c r="G573" s="43" t="s">
        <v>55</v>
      </c>
      <c r="H573" s="43"/>
      <c r="I573" s="43"/>
      <c r="J573" s="43" t="s">
        <v>3865</v>
      </c>
      <c r="K573" s="43"/>
      <c r="L573" s="43" t="s">
        <v>57</v>
      </c>
      <c r="M573" s="46" t="s">
        <v>3866</v>
      </c>
      <c r="N573" s="43" t="n">
        <v>251</v>
      </c>
      <c r="O573" s="43" t="n">
        <v>242</v>
      </c>
      <c r="P573" s="43" t="s">
        <v>3867</v>
      </c>
      <c r="Q573" s="46" t="s">
        <v>3868</v>
      </c>
      <c r="R573" s="43" t="s">
        <v>3869</v>
      </c>
    </row>
    <row r="574" customFormat="false" ht="15.75" hidden="false" customHeight="false" outlineLevel="0" collapsed="false">
      <c r="A574" s="42" t="s">
        <v>3870</v>
      </c>
      <c r="B574" s="43" t="s">
        <v>3871</v>
      </c>
      <c r="C574" s="44" t="s">
        <v>3872</v>
      </c>
      <c r="D574" s="43" t="s">
        <v>3873</v>
      </c>
      <c r="E574" s="45" t="n">
        <v>43395.1518402778</v>
      </c>
      <c r="F574" s="43"/>
      <c r="G574" s="43" t="s">
        <v>55</v>
      </c>
      <c r="H574" s="43"/>
      <c r="I574" s="43"/>
      <c r="J574" s="43" t="s">
        <v>3874</v>
      </c>
      <c r="K574" s="43"/>
      <c r="L574" s="43" t="s">
        <v>57</v>
      </c>
      <c r="M574" s="46" t="s">
        <v>3875</v>
      </c>
      <c r="N574" s="43" t="n">
        <v>16</v>
      </c>
      <c r="O574" s="43" t="n">
        <v>9</v>
      </c>
      <c r="P574" s="43"/>
      <c r="Q574" s="46" t="s">
        <v>3876</v>
      </c>
      <c r="R574" s="43" t="s">
        <v>3877</v>
      </c>
    </row>
    <row r="575" customFormat="false" ht="15.75" hidden="false" customHeight="false" outlineLevel="0" collapsed="false">
      <c r="A575" s="42" t="s">
        <v>3878</v>
      </c>
      <c r="B575" s="43" t="s">
        <v>3879</v>
      </c>
      <c r="C575" s="44" t="s">
        <v>1552</v>
      </c>
      <c r="D575" s="43" t="s">
        <v>3880</v>
      </c>
      <c r="E575" s="45" t="n">
        <v>43395.1516087963</v>
      </c>
      <c r="F575" s="43"/>
      <c r="G575" s="43" t="s">
        <v>55</v>
      </c>
      <c r="H575" s="43"/>
      <c r="I575" s="43"/>
      <c r="J575" s="43" t="s">
        <v>3881</v>
      </c>
      <c r="K575" s="43"/>
      <c r="L575" s="43" t="s">
        <v>57</v>
      </c>
      <c r="M575" s="46" t="s">
        <v>3882</v>
      </c>
      <c r="N575" s="43" t="n">
        <v>216</v>
      </c>
      <c r="O575" s="43" t="n">
        <v>513</v>
      </c>
      <c r="P575" s="43" t="s">
        <v>3883</v>
      </c>
      <c r="Q575" s="46" t="s">
        <v>3884</v>
      </c>
      <c r="R575" s="43" t="s">
        <v>1557</v>
      </c>
    </row>
    <row r="576" customFormat="false" ht="15.75" hidden="false" customHeight="false" outlineLevel="0" collapsed="false">
      <c r="A576" s="42" t="s">
        <v>3885</v>
      </c>
      <c r="B576" s="43" t="s">
        <v>3886</v>
      </c>
      <c r="C576" s="44" t="s">
        <v>1935</v>
      </c>
      <c r="D576" s="43" t="s">
        <v>3887</v>
      </c>
      <c r="E576" s="45" t="n">
        <v>43395.1514583333</v>
      </c>
      <c r="F576" s="43"/>
      <c r="G576" s="43" t="s">
        <v>55</v>
      </c>
      <c r="H576" s="43"/>
      <c r="I576" s="43"/>
      <c r="J576" s="43" t="s">
        <v>3888</v>
      </c>
      <c r="K576" s="43"/>
      <c r="L576" s="43" t="s">
        <v>57</v>
      </c>
      <c r="M576" s="46" t="s">
        <v>3889</v>
      </c>
      <c r="N576" s="43" t="n">
        <v>892</v>
      </c>
      <c r="O576" s="43" t="n">
        <v>953</v>
      </c>
      <c r="P576" s="43"/>
      <c r="Q576" s="46" t="s">
        <v>3890</v>
      </c>
      <c r="R576" s="43" t="s">
        <v>1938</v>
      </c>
    </row>
    <row r="577" customFormat="false" ht="15.75" hidden="false" customHeight="false" outlineLevel="0" collapsed="false">
      <c r="A577" s="42" t="s">
        <v>3891</v>
      </c>
      <c r="B577" s="43" t="s">
        <v>3892</v>
      </c>
      <c r="C577" s="44" t="s">
        <v>3192</v>
      </c>
      <c r="D577" s="43" t="s">
        <v>3893</v>
      </c>
      <c r="E577" s="45" t="n">
        <v>43395.1513541667</v>
      </c>
      <c r="F577" s="43"/>
      <c r="G577" s="43" t="s">
        <v>55</v>
      </c>
      <c r="H577" s="43"/>
      <c r="I577" s="43"/>
      <c r="J577" s="43" t="s">
        <v>3894</v>
      </c>
      <c r="K577" s="43"/>
      <c r="L577" s="43" t="s">
        <v>57</v>
      </c>
      <c r="M577" s="46" t="s">
        <v>3895</v>
      </c>
      <c r="N577" s="43" t="n">
        <v>121</v>
      </c>
      <c r="O577" s="43" t="n">
        <v>150</v>
      </c>
      <c r="P577" s="43"/>
      <c r="Q577" s="46" t="s">
        <v>3896</v>
      </c>
      <c r="R577" s="43" t="s">
        <v>3198</v>
      </c>
    </row>
    <row r="578" customFormat="false" ht="15.75" hidden="false" customHeight="false" outlineLevel="0" collapsed="false">
      <c r="A578" s="42" t="s">
        <v>3897</v>
      </c>
      <c r="B578" s="43" t="s">
        <v>3898</v>
      </c>
      <c r="C578" s="44" t="s">
        <v>3899</v>
      </c>
      <c r="D578" s="43" t="s">
        <v>3900</v>
      </c>
      <c r="E578" s="45" t="n">
        <v>43395.1511921296</v>
      </c>
      <c r="F578" s="43"/>
      <c r="G578" s="43" t="s">
        <v>55</v>
      </c>
      <c r="H578" s="43"/>
      <c r="I578" s="43"/>
      <c r="J578" s="43" t="s">
        <v>3901</v>
      </c>
      <c r="K578" s="43"/>
      <c r="L578" s="43" t="s">
        <v>81</v>
      </c>
      <c r="M578" s="46" t="s">
        <v>3902</v>
      </c>
      <c r="N578" s="43" t="n">
        <v>942</v>
      </c>
      <c r="O578" s="43" t="n">
        <v>716</v>
      </c>
      <c r="P578" s="43" t="s">
        <v>3903</v>
      </c>
      <c r="Q578" s="46" t="s">
        <v>3904</v>
      </c>
      <c r="R578" s="43" t="s">
        <v>3905</v>
      </c>
    </row>
    <row r="579" customFormat="false" ht="15.75" hidden="false" customHeight="false" outlineLevel="0" collapsed="false">
      <c r="A579" s="42" t="s">
        <v>3906</v>
      </c>
      <c r="B579" s="43" t="s">
        <v>3907</v>
      </c>
      <c r="C579" s="44" t="s">
        <v>148</v>
      </c>
      <c r="D579" s="43" t="s">
        <v>3908</v>
      </c>
      <c r="E579" s="45" t="n">
        <v>43395.151087963</v>
      </c>
      <c r="F579" s="43"/>
      <c r="G579" s="43" t="s">
        <v>55</v>
      </c>
      <c r="H579" s="43"/>
      <c r="I579" s="43"/>
      <c r="J579" s="43" t="s">
        <v>3909</v>
      </c>
      <c r="K579" s="43"/>
      <c r="L579" s="43" t="s">
        <v>57</v>
      </c>
      <c r="M579" s="46" t="s">
        <v>3910</v>
      </c>
      <c r="N579" s="43" t="n">
        <v>190</v>
      </c>
      <c r="O579" s="43" t="n">
        <v>45</v>
      </c>
      <c r="P579" s="43"/>
      <c r="Q579" s="46" t="s">
        <v>3911</v>
      </c>
      <c r="R579" s="43" t="s">
        <v>154</v>
      </c>
    </row>
    <row r="580" customFormat="false" ht="15.75" hidden="false" customHeight="false" outlineLevel="0" collapsed="false">
      <c r="A580" s="42" t="s">
        <v>3912</v>
      </c>
      <c r="B580" s="43" t="s">
        <v>3913</v>
      </c>
      <c r="C580" s="44" t="s">
        <v>1105</v>
      </c>
      <c r="D580" s="43" t="s">
        <v>3914</v>
      </c>
      <c r="E580" s="45" t="n">
        <v>43395.1509837963</v>
      </c>
      <c r="F580" s="43"/>
      <c r="G580" s="43" t="s">
        <v>88</v>
      </c>
      <c r="H580" s="43"/>
      <c r="I580" s="43"/>
      <c r="J580" s="43" t="s">
        <v>3915</v>
      </c>
      <c r="K580" s="43"/>
      <c r="L580" s="43" t="s">
        <v>151</v>
      </c>
      <c r="M580" s="46" t="s">
        <v>3916</v>
      </c>
      <c r="N580" s="43" t="n">
        <v>631</v>
      </c>
      <c r="O580" s="43" t="n">
        <v>507</v>
      </c>
      <c r="P580" s="43"/>
      <c r="Q580" s="46" t="s">
        <v>3917</v>
      </c>
      <c r="R580" s="43" t="s">
        <v>1110</v>
      </c>
    </row>
    <row r="581" customFormat="false" ht="15.75" hidden="false" customHeight="false" outlineLevel="0" collapsed="false">
      <c r="A581" s="42" t="s">
        <v>3918</v>
      </c>
      <c r="B581" s="43" t="s">
        <v>3919</v>
      </c>
      <c r="C581" s="44" t="s">
        <v>332</v>
      </c>
      <c r="D581" s="43" t="s">
        <v>3920</v>
      </c>
      <c r="E581" s="45" t="n">
        <v>43395.1508796296</v>
      </c>
      <c r="F581" s="43"/>
      <c r="G581" s="43" t="s">
        <v>55</v>
      </c>
      <c r="H581" s="43"/>
      <c r="I581" s="43"/>
      <c r="J581" s="43" t="s">
        <v>3921</v>
      </c>
      <c r="K581" s="43"/>
      <c r="L581" s="43" t="s">
        <v>57</v>
      </c>
      <c r="M581" s="46" t="s">
        <v>3922</v>
      </c>
      <c r="N581" s="43" t="n">
        <v>116</v>
      </c>
      <c r="O581" s="43" t="n">
        <v>489</v>
      </c>
      <c r="P581" s="43" t="s">
        <v>183</v>
      </c>
      <c r="Q581" s="46" t="s">
        <v>3923</v>
      </c>
      <c r="R581" s="43" t="s">
        <v>338</v>
      </c>
    </row>
    <row r="582" customFormat="false" ht="15.75" hidden="false" customHeight="false" outlineLevel="0" collapsed="false">
      <c r="A582" s="42" t="s">
        <v>3924</v>
      </c>
      <c r="B582" s="43" t="s">
        <v>3925</v>
      </c>
      <c r="C582" s="44" t="s">
        <v>217</v>
      </c>
      <c r="D582" s="43" t="s">
        <v>3926</v>
      </c>
      <c r="E582" s="45" t="n">
        <v>43395.1507060185</v>
      </c>
      <c r="F582" s="43"/>
      <c r="G582" s="43" t="s">
        <v>55</v>
      </c>
      <c r="H582" s="43"/>
      <c r="I582" s="43"/>
      <c r="J582" s="43" t="s">
        <v>3927</v>
      </c>
      <c r="K582" s="43"/>
      <c r="L582" s="43" t="s">
        <v>57</v>
      </c>
      <c r="M582" s="46" t="s">
        <v>3928</v>
      </c>
      <c r="N582" s="43" t="n">
        <v>765</v>
      </c>
      <c r="O582" s="43" t="n">
        <v>602</v>
      </c>
      <c r="P582" s="43" t="s">
        <v>3929</v>
      </c>
      <c r="Q582" s="46" t="s">
        <v>3930</v>
      </c>
      <c r="R582" s="43" t="s">
        <v>222</v>
      </c>
    </row>
    <row r="583" customFormat="false" ht="15.75" hidden="false" customHeight="false" outlineLevel="0" collapsed="false">
      <c r="A583" s="42" t="s">
        <v>3931</v>
      </c>
      <c r="B583" s="43" t="s">
        <v>3932</v>
      </c>
      <c r="C583" s="44" t="s">
        <v>3192</v>
      </c>
      <c r="D583" s="43" t="s">
        <v>3933</v>
      </c>
      <c r="E583" s="45" t="n">
        <v>43395.1506828704</v>
      </c>
      <c r="F583" s="43"/>
      <c r="G583" s="43" t="s">
        <v>55</v>
      </c>
      <c r="H583" s="43"/>
      <c r="I583" s="43"/>
      <c r="J583" s="43" t="s">
        <v>3934</v>
      </c>
      <c r="K583" s="43"/>
      <c r="L583" s="43" t="s">
        <v>81</v>
      </c>
      <c r="M583" s="46" t="s">
        <v>3935</v>
      </c>
      <c r="N583" s="43" t="n">
        <v>2959</v>
      </c>
      <c r="O583" s="43" t="n">
        <v>2991</v>
      </c>
      <c r="P583" s="43" t="s">
        <v>3936</v>
      </c>
      <c r="Q583" s="46" t="s">
        <v>3937</v>
      </c>
      <c r="R583" s="43" t="s">
        <v>3198</v>
      </c>
    </row>
    <row r="584" customFormat="false" ht="15.75" hidden="false" customHeight="false" outlineLevel="0" collapsed="false">
      <c r="A584" s="42" t="s">
        <v>3938</v>
      </c>
      <c r="B584" s="43" t="s">
        <v>3939</v>
      </c>
      <c r="C584" s="44" t="s">
        <v>217</v>
      </c>
      <c r="D584" s="43" t="s">
        <v>3940</v>
      </c>
      <c r="E584" s="45" t="n">
        <v>43395.1504050926</v>
      </c>
      <c r="F584" s="43"/>
      <c r="G584" s="43" t="s">
        <v>55</v>
      </c>
      <c r="H584" s="43"/>
      <c r="I584" s="43"/>
      <c r="J584" s="43" t="s">
        <v>3941</v>
      </c>
      <c r="K584" s="43"/>
      <c r="L584" s="43" t="s">
        <v>151</v>
      </c>
      <c r="M584" s="46" t="s">
        <v>3942</v>
      </c>
      <c r="N584" s="43" t="n">
        <v>814</v>
      </c>
      <c r="O584" s="43" t="n">
        <v>1355</v>
      </c>
      <c r="P584" s="43" t="s">
        <v>856</v>
      </c>
      <c r="Q584" s="46" t="s">
        <v>3943</v>
      </c>
      <c r="R584" s="43" t="s">
        <v>222</v>
      </c>
    </row>
    <row r="585" customFormat="false" ht="15.75" hidden="false" customHeight="false" outlineLevel="0" collapsed="false">
      <c r="A585" s="42" t="s">
        <v>3944</v>
      </c>
      <c r="B585" s="43" t="s">
        <v>3919</v>
      </c>
      <c r="C585" s="44" t="s">
        <v>1825</v>
      </c>
      <c r="D585" s="43" t="s">
        <v>3945</v>
      </c>
      <c r="E585" s="45" t="n">
        <v>43395.1503935185</v>
      </c>
      <c r="F585" s="43"/>
      <c r="G585" s="43" t="s">
        <v>55</v>
      </c>
      <c r="H585" s="43"/>
      <c r="I585" s="43"/>
      <c r="J585" s="43" t="s">
        <v>3921</v>
      </c>
      <c r="K585" s="43"/>
      <c r="L585" s="43" t="s">
        <v>57</v>
      </c>
      <c r="M585" s="46" t="s">
        <v>3922</v>
      </c>
      <c r="N585" s="43" t="n">
        <v>116</v>
      </c>
      <c r="O585" s="43" t="n">
        <v>489</v>
      </c>
      <c r="P585" s="43" t="s">
        <v>183</v>
      </c>
      <c r="Q585" s="46" t="s">
        <v>3946</v>
      </c>
      <c r="R585" s="43" t="s">
        <v>1830</v>
      </c>
    </row>
    <row r="586" customFormat="false" ht="15.75" hidden="false" customHeight="false" outlineLevel="0" collapsed="false">
      <c r="A586" s="42" t="s">
        <v>3947</v>
      </c>
      <c r="B586" s="43" t="s">
        <v>3886</v>
      </c>
      <c r="C586" s="44" t="s">
        <v>3948</v>
      </c>
      <c r="D586" s="43" t="s">
        <v>3949</v>
      </c>
      <c r="E586" s="45" t="n">
        <v>43395.1500347222</v>
      </c>
      <c r="F586" s="43"/>
      <c r="G586" s="43" t="s">
        <v>55</v>
      </c>
      <c r="H586" s="43"/>
      <c r="I586" s="43"/>
      <c r="J586" s="43" t="s">
        <v>3888</v>
      </c>
      <c r="K586" s="43"/>
      <c r="L586" s="43" t="s">
        <v>57</v>
      </c>
      <c r="M586" s="46" t="s">
        <v>3889</v>
      </c>
      <c r="N586" s="43" t="n">
        <v>892</v>
      </c>
      <c r="O586" s="43" t="n">
        <v>953</v>
      </c>
      <c r="P586" s="43"/>
      <c r="Q586" s="46" t="s">
        <v>3950</v>
      </c>
      <c r="R586" s="43" t="s">
        <v>3951</v>
      </c>
    </row>
    <row r="587" customFormat="false" ht="15.75" hidden="false" customHeight="false" outlineLevel="0" collapsed="false">
      <c r="A587" s="42" t="s">
        <v>3952</v>
      </c>
      <c r="B587" s="43" t="s">
        <v>3953</v>
      </c>
      <c r="C587" s="44" t="s">
        <v>217</v>
      </c>
      <c r="D587" s="43" t="s">
        <v>3954</v>
      </c>
      <c r="E587" s="45" t="n">
        <v>43395.1499884259</v>
      </c>
      <c r="F587" s="43"/>
      <c r="G587" s="43" t="s">
        <v>55</v>
      </c>
      <c r="H587" s="43"/>
      <c r="I587" s="43"/>
      <c r="J587" s="43" t="s">
        <v>3955</v>
      </c>
      <c r="K587" s="43"/>
      <c r="L587" s="43" t="s">
        <v>57</v>
      </c>
      <c r="M587" s="46" t="s">
        <v>3956</v>
      </c>
      <c r="N587" s="43" t="n">
        <v>116</v>
      </c>
      <c r="O587" s="43" t="n">
        <v>763</v>
      </c>
      <c r="P587" s="43" t="s">
        <v>3957</v>
      </c>
      <c r="Q587" s="46" t="s">
        <v>3958</v>
      </c>
      <c r="R587" s="43" t="s">
        <v>222</v>
      </c>
    </row>
    <row r="588" customFormat="false" ht="15.75" hidden="false" customHeight="false" outlineLevel="0" collapsed="false">
      <c r="A588" s="42" t="s">
        <v>3959</v>
      </c>
      <c r="B588" s="43" t="s">
        <v>3960</v>
      </c>
      <c r="C588" s="44" t="s">
        <v>3961</v>
      </c>
      <c r="D588" s="43" t="s">
        <v>3962</v>
      </c>
      <c r="E588" s="45" t="n">
        <v>43395.1498842593</v>
      </c>
      <c r="F588" s="43"/>
      <c r="G588" s="43" t="s">
        <v>55</v>
      </c>
      <c r="H588" s="43"/>
      <c r="I588" s="43"/>
      <c r="J588" s="43" t="s">
        <v>3963</v>
      </c>
      <c r="K588" s="43"/>
      <c r="L588" s="43" t="s">
        <v>57</v>
      </c>
      <c r="M588" s="46" t="s">
        <v>3964</v>
      </c>
      <c r="N588" s="43" t="n">
        <v>54</v>
      </c>
      <c r="O588" s="43" t="n">
        <v>124</v>
      </c>
      <c r="P588" s="43" t="s">
        <v>2703</v>
      </c>
      <c r="Q588" s="46" t="s">
        <v>3965</v>
      </c>
      <c r="R588" s="43" t="s">
        <v>3966</v>
      </c>
    </row>
    <row r="589" customFormat="false" ht="15.75" hidden="false" customHeight="false" outlineLevel="0" collapsed="false">
      <c r="A589" s="42" t="s">
        <v>3967</v>
      </c>
      <c r="B589" s="43" t="s">
        <v>3968</v>
      </c>
      <c r="C589" s="44" t="s">
        <v>3969</v>
      </c>
      <c r="D589" s="43" t="s">
        <v>3970</v>
      </c>
      <c r="E589" s="45" t="n">
        <v>43395.1498611111</v>
      </c>
      <c r="F589" s="43"/>
      <c r="G589" s="43" t="s">
        <v>88</v>
      </c>
      <c r="H589" s="43"/>
      <c r="I589" s="43"/>
      <c r="J589" s="43" t="s">
        <v>3971</v>
      </c>
      <c r="K589" s="43"/>
      <c r="L589" s="43" t="s">
        <v>151</v>
      </c>
      <c r="M589" s="46" t="s">
        <v>3972</v>
      </c>
      <c r="N589" s="43" t="n">
        <v>1993</v>
      </c>
      <c r="O589" s="43" t="n">
        <v>2346</v>
      </c>
      <c r="P589" s="43" t="s">
        <v>3973</v>
      </c>
      <c r="Q589" s="46" t="s">
        <v>3974</v>
      </c>
      <c r="R589" s="43" t="s">
        <v>3975</v>
      </c>
    </row>
    <row r="590" customFormat="false" ht="15.75" hidden="false" customHeight="false" outlineLevel="0" collapsed="false">
      <c r="A590" s="42" t="s">
        <v>3976</v>
      </c>
      <c r="B590" s="43" t="s">
        <v>1166</v>
      </c>
      <c r="C590" s="44" t="s">
        <v>3977</v>
      </c>
      <c r="D590" s="43" t="s">
        <v>3978</v>
      </c>
      <c r="E590" s="45" t="n">
        <v>43395.1497337963</v>
      </c>
      <c r="F590" s="43"/>
      <c r="G590" s="43" t="s">
        <v>55</v>
      </c>
      <c r="H590" s="43"/>
      <c r="I590" s="43"/>
      <c r="J590" s="43" t="s">
        <v>1169</v>
      </c>
      <c r="K590" s="43"/>
      <c r="L590" s="43" t="s">
        <v>57</v>
      </c>
      <c r="M590" s="46" t="s">
        <v>1170</v>
      </c>
      <c r="N590" s="43" t="n">
        <v>208</v>
      </c>
      <c r="O590" s="43" t="n">
        <v>221</v>
      </c>
      <c r="P590" s="43"/>
      <c r="Q590" s="46" t="s">
        <v>3979</v>
      </c>
      <c r="R590" s="43" t="s">
        <v>3980</v>
      </c>
    </row>
    <row r="591" customFormat="false" ht="15.75" hidden="false" customHeight="false" outlineLevel="0" collapsed="false">
      <c r="A591" s="42" t="s">
        <v>3981</v>
      </c>
      <c r="B591" s="43" t="s">
        <v>3630</v>
      </c>
      <c r="C591" s="44" t="s">
        <v>332</v>
      </c>
      <c r="D591" s="43" t="s">
        <v>3982</v>
      </c>
      <c r="E591" s="45" t="n">
        <v>43395.1497106481</v>
      </c>
      <c r="F591" s="43"/>
      <c r="G591" s="43" t="s">
        <v>55</v>
      </c>
      <c r="H591" s="43"/>
      <c r="I591" s="43"/>
      <c r="J591" s="43" t="s">
        <v>3632</v>
      </c>
      <c r="K591" s="43"/>
      <c r="L591" s="43" t="s">
        <v>57</v>
      </c>
      <c r="M591" s="46" t="s">
        <v>3633</v>
      </c>
      <c r="N591" s="43" t="n">
        <v>522</v>
      </c>
      <c r="O591" s="43" t="n">
        <v>84</v>
      </c>
      <c r="P591" s="43"/>
      <c r="Q591" s="46" t="s">
        <v>3983</v>
      </c>
      <c r="R591" s="43" t="s">
        <v>338</v>
      </c>
    </row>
    <row r="592" customFormat="false" ht="15.75" hidden="false" customHeight="false" outlineLevel="0" collapsed="false">
      <c r="A592" s="42" t="s">
        <v>3984</v>
      </c>
      <c r="B592" s="43" t="s">
        <v>746</v>
      </c>
      <c r="C592" s="44" t="s">
        <v>3985</v>
      </c>
      <c r="D592" s="43" t="s">
        <v>3986</v>
      </c>
      <c r="E592" s="45" t="n">
        <v>43395.1495717593</v>
      </c>
      <c r="F592" s="43"/>
      <c r="G592" s="43" t="s">
        <v>55</v>
      </c>
      <c r="H592" s="43"/>
      <c r="I592" s="43"/>
      <c r="J592" s="43" t="s">
        <v>749</v>
      </c>
      <c r="K592" s="43"/>
      <c r="L592" s="43" t="s">
        <v>81</v>
      </c>
      <c r="M592" s="46" t="s">
        <v>750</v>
      </c>
      <c r="N592" s="43" t="n">
        <v>460</v>
      </c>
      <c r="O592" s="43" t="n">
        <v>571</v>
      </c>
      <c r="P592" s="43" t="s">
        <v>751</v>
      </c>
      <c r="Q592" s="46" t="s">
        <v>3987</v>
      </c>
      <c r="R592" s="43" t="s">
        <v>3988</v>
      </c>
    </row>
    <row r="593" customFormat="false" ht="15.75" hidden="false" customHeight="false" outlineLevel="0" collapsed="false">
      <c r="A593" s="42" t="s">
        <v>3989</v>
      </c>
      <c r="B593" s="43" t="s">
        <v>3990</v>
      </c>
      <c r="C593" s="44" t="s">
        <v>3991</v>
      </c>
      <c r="D593" s="43" t="s">
        <v>3992</v>
      </c>
      <c r="E593" s="45" t="n">
        <v>43395.1493402778</v>
      </c>
      <c r="F593" s="43"/>
      <c r="G593" s="43" t="s">
        <v>55</v>
      </c>
      <c r="H593" s="43"/>
      <c r="I593" s="43"/>
      <c r="J593" s="43" t="s">
        <v>3993</v>
      </c>
      <c r="K593" s="43"/>
      <c r="L593" s="43" t="s">
        <v>151</v>
      </c>
      <c r="M593" s="46" t="s">
        <v>3994</v>
      </c>
      <c r="N593" s="43" t="n">
        <v>5699</v>
      </c>
      <c r="O593" s="43" t="n">
        <v>2644</v>
      </c>
      <c r="P593" s="43" t="s">
        <v>3995</v>
      </c>
      <c r="Q593" s="46" t="s">
        <v>3996</v>
      </c>
      <c r="R593" s="43" t="s">
        <v>3997</v>
      </c>
    </row>
    <row r="594" customFormat="false" ht="15.75" hidden="false" customHeight="false" outlineLevel="0" collapsed="false">
      <c r="A594" s="42" t="s">
        <v>3998</v>
      </c>
      <c r="B594" s="43" t="s">
        <v>3999</v>
      </c>
      <c r="C594" s="44" t="s">
        <v>3969</v>
      </c>
      <c r="D594" s="43" t="s">
        <v>4000</v>
      </c>
      <c r="E594" s="45" t="n">
        <v>43395.1492824074</v>
      </c>
      <c r="F594" s="43"/>
      <c r="G594" s="43" t="s">
        <v>88</v>
      </c>
      <c r="H594" s="43"/>
      <c r="I594" s="43"/>
      <c r="J594" s="43" t="s">
        <v>4001</v>
      </c>
      <c r="K594" s="43"/>
      <c r="L594" s="43" t="s">
        <v>81</v>
      </c>
      <c r="M594" s="46" t="s">
        <v>4002</v>
      </c>
      <c r="N594" s="43" t="n">
        <v>2966</v>
      </c>
      <c r="O594" s="43" t="n">
        <v>2341</v>
      </c>
      <c r="P594" s="43" t="s">
        <v>4003</v>
      </c>
      <c r="Q594" s="46" t="s">
        <v>4004</v>
      </c>
      <c r="R594" s="43" t="s">
        <v>3975</v>
      </c>
    </row>
    <row r="595" customFormat="false" ht="15.75" hidden="false" customHeight="false" outlineLevel="0" collapsed="false">
      <c r="A595" s="42" t="s">
        <v>4005</v>
      </c>
      <c r="B595" s="43" t="s">
        <v>284</v>
      </c>
      <c r="C595" s="44" t="s">
        <v>4006</v>
      </c>
      <c r="D595" s="43" t="s">
        <v>4007</v>
      </c>
      <c r="E595" s="45" t="n">
        <v>43395.1491435185</v>
      </c>
      <c r="F595" s="43"/>
      <c r="G595" s="43" t="s">
        <v>55</v>
      </c>
      <c r="H595" s="43"/>
      <c r="I595" s="43"/>
      <c r="J595" s="43" t="s">
        <v>287</v>
      </c>
      <c r="K595" s="43"/>
      <c r="L595" s="43" t="s">
        <v>4008</v>
      </c>
      <c r="M595" s="46" t="s">
        <v>289</v>
      </c>
      <c r="N595" s="43" t="n">
        <v>12</v>
      </c>
      <c r="O595" s="43" t="n">
        <v>49</v>
      </c>
      <c r="P595" s="43" t="s">
        <v>290</v>
      </c>
      <c r="Q595" s="46" t="s">
        <v>4009</v>
      </c>
      <c r="R595" s="43" t="s">
        <v>4010</v>
      </c>
    </row>
    <row r="596" customFormat="false" ht="15.75" hidden="false" customHeight="false" outlineLevel="0" collapsed="false">
      <c r="A596" s="42" t="s">
        <v>4011</v>
      </c>
      <c r="B596" s="43" t="s">
        <v>4012</v>
      </c>
      <c r="C596" s="44" t="s">
        <v>95</v>
      </c>
      <c r="D596" s="43" t="s">
        <v>4013</v>
      </c>
      <c r="E596" s="45" t="n">
        <v>43395.1490162037</v>
      </c>
      <c r="F596" s="43"/>
      <c r="G596" s="43" t="s">
        <v>55</v>
      </c>
      <c r="H596" s="43"/>
      <c r="I596" s="43"/>
      <c r="J596" s="43" t="s">
        <v>4014</v>
      </c>
      <c r="K596" s="43"/>
      <c r="L596" s="43" t="s">
        <v>57</v>
      </c>
      <c r="M596" s="46" t="s">
        <v>4015</v>
      </c>
      <c r="N596" s="43" t="n">
        <v>487</v>
      </c>
      <c r="O596" s="43" t="n">
        <v>2470</v>
      </c>
      <c r="P596" s="43"/>
      <c r="Q596" s="46" t="s">
        <v>4016</v>
      </c>
      <c r="R596" s="43" t="s">
        <v>70</v>
      </c>
    </row>
    <row r="597" customFormat="false" ht="15.75" hidden="false" customHeight="false" outlineLevel="0" collapsed="false">
      <c r="A597" s="42" t="s">
        <v>4017</v>
      </c>
      <c r="B597" s="43" t="s">
        <v>4018</v>
      </c>
      <c r="C597" s="44" t="s">
        <v>2530</v>
      </c>
      <c r="D597" s="43" t="s">
        <v>4019</v>
      </c>
      <c r="E597" s="45" t="n">
        <v>43395.148912037</v>
      </c>
      <c r="F597" s="43"/>
      <c r="G597" s="43" t="s">
        <v>88</v>
      </c>
      <c r="H597" s="43"/>
      <c r="I597" s="43"/>
      <c r="J597" s="43" t="s">
        <v>4020</v>
      </c>
      <c r="K597" s="43"/>
      <c r="L597" s="43" t="s">
        <v>57</v>
      </c>
      <c r="M597" s="46" t="s">
        <v>4021</v>
      </c>
      <c r="N597" s="43" t="n">
        <v>62</v>
      </c>
      <c r="O597" s="43" t="n">
        <v>92</v>
      </c>
      <c r="P597" s="43" t="s">
        <v>438</v>
      </c>
      <c r="Q597" s="46" t="s">
        <v>4022</v>
      </c>
      <c r="R597" s="43" t="s">
        <v>2535</v>
      </c>
    </row>
    <row r="598" customFormat="false" ht="15.75" hidden="false" customHeight="false" outlineLevel="0" collapsed="false">
      <c r="A598" s="42" t="s">
        <v>4023</v>
      </c>
      <c r="B598" s="43" t="s">
        <v>4024</v>
      </c>
      <c r="C598" s="44" t="s">
        <v>148</v>
      </c>
      <c r="D598" s="43" t="s">
        <v>4025</v>
      </c>
      <c r="E598" s="45" t="n">
        <v>43395.1487152778</v>
      </c>
      <c r="F598" s="43"/>
      <c r="G598" s="43" t="s">
        <v>55</v>
      </c>
      <c r="H598" s="43"/>
      <c r="I598" s="43"/>
      <c r="J598" s="43" t="s">
        <v>4026</v>
      </c>
      <c r="K598" s="43"/>
      <c r="L598" s="43" t="s">
        <v>57</v>
      </c>
      <c r="M598" s="46" t="s">
        <v>4027</v>
      </c>
      <c r="N598" s="43" t="n">
        <v>353</v>
      </c>
      <c r="O598" s="43" t="n">
        <v>886</v>
      </c>
      <c r="P598" s="43" t="s">
        <v>290</v>
      </c>
      <c r="Q598" s="46" t="s">
        <v>4028</v>
      </c>
      <c r="R598" s="43" t="s">
        <v>154</v>
      </c>
    </row>
    <row r="599" customFormat="false" ht="15.75" hidden="false" customHeight="false" outlineLevel="0" collapsed="false">
      <c r="A599" s="42" t="s">
        <v>4029</v>
      </c>
      <c r="B599" s="43" t="s">
        <v>284</v>
      </c>
      <c r="C599" s="44" t="s">
        <v>4030</v>
      </c>
      <c r="D599" s="43" t="s">
        <v>4031</v>
      </c>
      <c r="E599" s="45" t="n">
        <v>43395.1484259259</v>
      </c>
      <c r="F599" s="43"/>
      <c r="G599" s="43" t="s">
        <v>55</v>
      </c>
      <c r="H599" s="43"/>
      <c r="I599" s="43"/>
      <c r="J599" s="43" t="s">
        <v>287</v>
      </c>
      <c r="K599" s="43"/>
      <c r="L599" s="43" t="s">
        <v>4008</v>
      </c>
      <c r="M599" s="46" t="s">
        <v>289</v>
      </c>
      <c r="N599" s="43" t="n">
        <v>12</v>
      </c>
      <c r="O599" s="43" t="n">
        <v>49</v>
      </c>
      <c r="P599" s="43" t="s">
        <v>290</v>
      </c>
      <c r="Q599" s="46" t="s">
        <v>4032</v>
      </c>
      <c r="R599" s="43" t="s">
        <v>4033</v>
      </c>
    </row>
    <row r="600" customFormat="false" ht="15.75" hidden="false" customHeight="false" outlineLevel="0" collapsed="false">
      <c r="A600" s="42" t="s">
        <v>4034</v>
      </c>
      <c r="B600" s="43" t="s">
        <v>4035</v>
      </c>
      <c r="C600" s="44" t="s">
        <v>4036</v>
      </c>
      <c r="D600" s="43" t="s">
        <v>4037</v>
      </c>
      <c r="E600" s="45" t="n">
        <v>43395.1484027778</v>
      </c>
      <c r="F600" s="43"/>
      <c r="G600" s="43" t="s">
        <v>55</v>
      </c>
      <c r="H600" s="43"/>
      <c r="I600" s="43"/>
      <c r="J600" s="43" t="s">
        <v>4038</v>
      </c>
      <c r="K600" s="43"/>
      <c r="L600" s="43" t="s">
        <v>57</v>
      </c>
      <c r="M600" s="46" t="s">
        <v>4039</v>
      </c>
      <c r="N600" s="43" t="n">
        <v>410</v>
      </c>
      <c r="O600" s="43" t="n">
        <v>429</v>
      </c>
      <c r="P600" s="43" t="s">
        <v>2176</v>
      </c>
      <c r="Q600" s="46" t="s">
        <v>4040</v>
      </c>
      <c r="R600" s="43" t="s">
        <v>4041</v>
      </c>
    </row>
    <row r="601" customFormat="false" ht="15.75" hidden="false" customHeight="false" outlineLevel="0" collapsed="false">
      <c r="A601" s="42" t="s">
        <v>4042</v>
      </c>
      <c r="B601" s="43" t="s">
        <v>4043</v>
      </c>
      <c r="C601" s="44" t="s">
        <v>103</v>
      </c>
      <c r="D601" s="43" t="s">
        <v>4044</v>
      </c>
      <c r="E601" s="45" t="n">
        <v>43395.1481365741</v>
      </c>
      <c r="F601" s="43"/>
      <c r="G601" s="43" t="s">
        <v>55</v>
      </c>
      <c r="H601" s="43"/>
      <c r="I601" s="43"/>
      <c r="J601" s="43" t="s">
        <v>4045</v>
      </c>
      <c r="K601" s="43"/>
      <c r="L601" s="43" t="s">
        <v>57</v>
      </c>
      <c r="M601" s="46" t="s">
        <v>4046</v>
      </c>
      <c r="N601" s="43" t="n">
        <v>330</v>
      </c>
      <c r="O601" s="43" t="n">
        <v>295</v>
      </c>
      <c r="P601" s="43"/>
      <c r="Q601" s="46" t="s">
        <v>4047</v>
      </c>
      <c r="R601" s="43" t="s">
        <v>109</v>
      </c>
    </row>
    <row r="602" customFormat="false" ht="15.75" hidden="false" customHeight="false" outlineLevel="0" collapsed="false">
      <c r="A602" s="42" t="s">
        <v>4048</v>
      </c>
      <c r="B602" s="43" t="s">
        <v>4049</v>
      </c>
      <c r="C602" s="44" t="s">
        <v>1075</v>
      </c>
      <c r="D602" s="43" t="s">
        <v>4050</v>
      </c>
      <c r="E602" s="45" t="n">
        <v>43395.1481134259</v>
      </c>
      <c r="F602" s="43"/>
      <c r="G602" s="43" t="s">
        <v>55</v>
      </c>
      <c r="H602" s="43"/>
      <c r="I602" s="43"/>
      <c r="J602" s="43" t="s">
        <v>4051</v>
      </c>
      <c r="K602" s="43"/>
      <c r="L602" s="43" t="s">
        <v>57</v>
      </c>
      <c r="M602" s="46" t="s">
        <v>75</v>
      </c>
      <c r="N602" s="43" t="n">
        <v>130</v>
      </c>
      <c r="O602" s="43" t="n">
        <v>158</v>
      </c>
      <c r="P602" s="43"/>
      <c r="Q602" s="46" t="s">
        <v>4052</v>
      </c>
      <c r="R602" s="43" t="s">
        <v>1080</v>
      </c>
    </row>
    <row r="603" customFormat="false" ht="15.75" hidden="false" customHeight="false" outlineLevel="0" collapsed="false">
      <c r="A603" s="42" t="s">
        <v>4053</v>
      </c>
      <c r="B603" s="43" t="s">
        <v>4054</v>
      </c>
      <c r="C603" s="44" t="s">
        <v>3991</v>
      </c>
      <c r="D603" s="43" t="s">
        <v>4055</v>
      </c>
      <c r="E603" s="45" t="n">
        <v>43395.1481018519</v>
      </c>
      <c r="F603" s="43"/>
      <c r="G603" s="43" t="s">
        <v>55</v>
      </c>
      <c r="H603" s="43"/>
      <c r="I603" s="43"/>
      <c r="J603" s="43" t="s">
        <v>4056</v>
      </c>
      <c r="K603" s="43"/>
      <c r="L603" s="43" t="s">
        <v>57</v>
      </c>
      <c r="M603" s="46" t="s">
        <v>4057</v>
      </c>
      <c r="N603" s="43" t="n">
        <v>510</v>
      </c>
      <c r="O603" s="43" t="n">
        <v>696</v>
      </c>
      <c r="P603" s="43" t="s">
        <v>4058</v>
      </c>
      <c r="Q603" s="46" t="s">
        <v>4059</v>
      </c>
      <c r="R603" s="43" t="s">
        <v>3997</v>
      </c>
    </row>
    <row r="604" customFormat="false" ht="15.75" hidden="false" customHeight="false" outlineLevel="0" collapsed="false">
      <c r="A604" s="42" t="s">
        <v>4060</v>
      </c>
      <c r="B604" s="43" t="s">
        <v>4061</v>
      </c>
      <c r="C604" s="44" t="s">
        <v>4062</v>
      </c>
      <c r="D604" s="43" t="s">
        <v>4063</v>
      </c>
      <c r="E604" s="45" t="n">
        <v>43395.1480671296</v>
      </c>
      <c r="F604" s="43"/>
      <c r="G604" s="43" t="s">
        <v>55</v>
      </c>
      <c r="H604" s="43"/>
      <c r="I604" s="43"/>
      <c r="J604" s="43" t="s">
        <v>4064</v>
      </c>
      <c r="K604" s="43"/>
      <c r="L604" s="43" t="s">
        <v>57</v>
      </c>
      <c r="M604" s="46" t="s">
        <v>4065</v>
      </c>
      <c r="N604" s="43" t="n">
        <v>4926</v>
      </c>
      <c r="O604" s="43" t="n">
        <v>4371</v>
      </c>
      <c r="P604" s="43" t="s">
        <v>2483</v>
      </c>
      <c r="Q604" s="46" t="s">
        <v>4066</v>
      </c>
      <c r="R604" s="43" t="s">
        <v>4067</v>
      </c>
    </row>
    <row r="605" customFormat="false" ht="15.75" hidden="false" customHeight="false" outlineLevel="0" collapsed="false">
      <c r="A605" s="42" t="s">
        <v>4068</v>
      </c>
      <c r="B605" s="43" t="s">
        <v>4069</v>
      </c>
      <c r="C605" s="44" t="s">
        <v>4070</v>
      </c>
      <c r="D605" s="43" t="s">
        <v>4071</v>
      </c>
      <c r="E605" s="45" t="n">
        <v>43395.147650463</v>
      </c>
      <c r="F605" s="43"/>
      <c r="G605" s="43" t="s">
        <v>88</v>
      </c>
      <c r="H605" s="43"/>
      <c r="I605" s="43"/>
      <c r="J605" s="43" t="s">
        <v>4072</v>
      </c>
      <c r="K605" s="43"/>
      <c r="L605" s="43" t="s">
        <v>151</v>
      </c>
      <c r="M605" s="46" t="s">
        <v>4073</v>
      </c>
      <c r="N605" s="43" t="n">
        <v>427</v>
      </c>
      <c r="O605" s="43" t="n">
        <v>59</v>
      </c>
      <c r="P605" s="43" t="s">
        <v>4074</v>
      </c>
      <c r="Q605" s="46" t="s">
        <v>4075</v>
      </c>
      <c r="R605" s="43" t="s">
        <v>4076</v>
      </c>
    </row>
    <row r="606" customFormat="false" ht="15.75" hidden="false" customHeight="false" outlineLevel="0" collapsed="false">
      <c r="A606" s="42" t="s">
        <v>4077</v>
      </c>
      <c r="B606" s="43" t="s">
        <v>746</v>
      </c>
      <c r="C606" s="44" t="s">
        <v>4078</v>
      </c>
      <c r="D606" s="43" t="s">
        <v>4071</v>
      </c>
      <c r="E606" s="45" t="n">
        <v>43395.147650463</v>
      </c>
      <c r="F606" s="43"/>
      <c r="G606" s="43" t="s">
        <v>55</v>
      </c>
      <c r="H606" s="43"/>
      <c r="I606" s="43"/>
      <c r="J606" s="43" t="s">
        <v>749</v>
      </c>
      <c r="K606" s="43"/>
      <c r="L606" s="43" t="s">
        <v>81</v>
      </c>
      <c r="M606" s="46" t="s">
        <v>750</v>
      </c>
      <c r="N606" s="43" t="n">
        <v>460</v>
      </c>
      <c r="O606" s="43" t="n">
        <v>571</v>
      </c>
      <c r="P606" s="43" t="s">
        <v>751</v>
      </c>
      <c r="Q606" s="46" t="s">
        <v>4079</v>
      </c>
      <c r="R606" s="43" t="s">
        <v>4080</v>
      </c>
    </row>
    <row r="607" customFormat="false" ht="15.75" hidden="false" customHeight="false" outlineLevel="0" collapsed="false">
      <c r="A607" s="42" t="s">
        <v>4081</v>
      </c>
      <c r="B607" s="43" t="s">
        <v>4082</v>
      </c>
      <c r="C607" s="44" t="s">
        <v>1946</v>
      </c>
      <c r="D607" s="43" t="s">
        <v>4083</v>
      </c>
      <c r="E607" s="45" t="n">
        <v>43395.1475810185</v>
      </c>
      <c r="F607" s="43"/>
      <c r="G607" s="43" t="s">
        <v>55</v>
      </c>
      <c r="H607" s="43"/>
      <c r="I607" s="43"/>
      <c r="J607" s="43" t="s">
        <v>4084</v>
      </c>
      <c r="K607" s="43"/>
      <c r="L607" s="43" t="s">
        <v>57</v>
      </c>
      <c r="M607" s="46" t="s">
        <v>4085</v>
      </c>
      <c r="N607" s="43" t="n">
        <v>39653</v>
      </c>
      <c r="O607" s="43" t="n">
        <v>41621</v>
      </c>
      <c r="P607" s="43" t="s">
        <v>4086</v>
      </c>
      <c r="Q607" s="46" t="s">
        <v>4087</v>
      </c>
      <c r="R607" s="43" t="s">
        <v>1951</v>
      </c>
    </row>
    <row r="608" customFormat="false" ht="15.75" hidden="false" customHeight="false" outlineLevel="0" collapsed="false">
      <c r="A608" s="42" t="s">
        <v>4088</v>
      </c>
      <c r="B608" s="43" t="s">
        <v>4089</v>
      </c>
      <c r="C608" s="44" t="s">
        <v>4090</v>
      </c>
      <c r="D608" s="43" t="s">
        <v>4091</v>
      </c>
      <c r="E608" s="45" t="n">
        <v>43395.1474768519</v>
      </c>
      <c r="F608" s="43"/>
      <c r="G608" s="43" t="s">
        <v>88</v>
      </c>
      <c r="H608" s="43"/>
      <c r="I608" s="43"/>
      <c r="J608" s="43" t="s">
        <v>4092</v>
      </c>
      <c r="K608" s="43"/>
      <c r="L608" s="43" t="s">
        <v>151</v>
      </c>
      <c r="M608" s="46" t="s">
        <v>4093</v>
      </c>
      <c r="N608" s="43" t="n">
        <v>151</v>
      </c>
      <c r="O608" s="43" t="n">
        <v>43</v>
      </c>
      <c r="P608" s="43"/>
      <c r="Q608" s="46" t="s">
        <v>4094</v>
      </c>
      <c r="R608" s="43" t="s">
        <v>4095</v>
      </c>
    </row>
    <row r="609" customFormat="false" ht="15.75" hidden="false" customHeight="false" outlineLevel="0" collapsed="false">
      <c r="A609" s="42" t="s">
        <v>4096</v>
      </c>
      <c r="B609" s="43" t="s">
        <v>4097</v>
      </c>
      <c r="C609" s="44" t="s">
        <v>210</v>
      </c>
      <c r="D609" s="43" t="s">
        <v>4098</v>
      </c>
      <c r="E609" s="45" t="n">
        <v>43395.1473263889</v>
      </c>
      <c r="F609" s="43"/>
      <c r="G609" s="43" t="s">
        <v>88</v>
      </c>
      <c r="H609" s="43"/>
      <c r="I609" s="43"/>
      <c r="J609" s="43" t="s">
        <v>4099</v>
      </c>
      <c r="K609" s="43"/>
      <c r="L609" s="43" t="s">
        <v>57</v>
      </c>
      <c r="M609" s="46" t="s">
        <v>4100</v>
      </c>
      <c r="N609" s="43" t="n">
        <v>350</v>
      </c>
      <c r="O609" s="43" t="n">
        <v>259</v>
      </c>
      <c r="P609" s="43"/>
      <c r="Q609" s="46" t="s">
        <v>4101</v>
      </c>
      <c r="R609" s="43" t="s">
        <v>214</v>
      </c>
    </row>
    <row r="610" customFormat="false" ht="15.75" hidden="false" customHeight="false" outlineLevel="0" collapsed="false">
      <c r="A610" s="42" t="s">
        <v>4102</v>
      </c>
      <c r="B610" s="43" t="s">
        <v>4103</v>
      </c>
      <c r="C610" s="44" t="s">
        <v>3272</v>
      </c>
      <c r="D610" s="43" t="s">
        <v>4104</v>
      </c>
      <c r="E610" s="45" t="n">
        <v>43395.1472337963</v>
      </c>
      <c r="F610" s="43"/>
      <c r="G610" s="43" t="s">
        <v>55</v>
      </c>
      <c r="H610" s="43"/>
      <c r="I610" s="43"/>
      <c r="J610" s="43" t="s">
        <v>4105</v>
      </c>
      <c r="K610" s="43"/>
      <c r="L610" s="43" t="s">
        <v>81</v>
      </c>
      <c r="M610" s="46" t="s">
        <v>4106</v>
      </c>
      <c r="N610" s="43" t="n">
        <v>668</v>
      </c>
      <c r="O610" s="43" t="n">
        <v>2060</v>
      </c>
      <c r="P610" s="43" t="s">
        <v>421</v>
      </c>
      <c r="Q610" s="46" t="s">
        <v>4107</v>
      </c>
      <c r="R610" s="43" t="s">
        <v>3278</v>
      </c>
    </row>
    <row r="611" customFormat="false" ht="15.75" hidden="false" customHeight="false" outlineLevel="0" collapsed="false">
      <c r="A611" s="42" t="s">
        <v>4108</v>
      </c>
      <c r="B611" s="43" t="s">
        <v>3886</v>
      </c>
      <c r="C611" s="44" t="s">
        <v>475</v>
      </c>
      <c r="D611" s="43" t="s">
        <v>4109</v>
      </c>
      <c r="E611" s="45" t="n">
        <v>43395.1472222222</v>
      </c>
      <c r="F611" s="43"/>
      <c r="G611" s="43" t="s">
        <v>55</v>
      </c>
      <c r="H611" s="43"/>
      <c r="I611" s="43"/>
      <c r="J611" s="43" t="s">
        <v>3888</v>
      </c>
      <c r="K611" s="43"/>
      <c r="L611" s="43" t="s">
        <v>57</v>
      </c>
      <c r="M611" s="46" t="s">
        <v>3889</v>
      </c>
      <c r="N611" s="43" t="n">
        <v>892</v>
      </c>
      <c r="O611" s="43" t="n">
        <v>953</v>
      </c>
      <c r="P611" s="43"/>
      <c r="Q611" s="46" t="s">
        <v>4110</v>
      </c>
      <c r="R611" s="43" t="s">
        <v>480</v>
      </c>
    </row>
    <row r="612" customFormat="false" ht="15.75" hidden="false" customHeight="false" outlineLevel="0" collapsed="false">
      <c r="A612" s="42" t="s">
        <v>4111</v>
      </c>
      <c r="B612" s="43" t="s">
        <v>4112</v>
      </c>
      <c r="C612" s="44" t="s">
        <v>4113</v>
      </c>
      <c r="D612" s="43" t="s">
        <v>4114</v>
      </c>
      <c r="E612" s="45" t="n">
        <v>43395.1467708333</v>
      </c>
      <c r="F612" s="43"/>
      <c r="G612" s="43" t="s">
        <v>55</v>
      </c>
      <c r="H612" s="43" t="s">
        <v>4115</v>
      </c>
      <c r="I612" s="43" t="s">
        <v>4116</v>
      </c>
      <c r="J612" s="43" t="s">
        <v>4117</v>
      </c>
      <c r="K612" s="43" t="s">
        <v>4118</v>
      </c>
      <c r="L612" s="43" t="s">
        <v>57</v>
      </c>
      <c r="M612" s="46" t="s">
        <v>4119</v>
      </c>
      <c r="N612" s="43" t="n">
        <v>329</v>
      </c>
      <c r="O612" s="43" t="n">
        <v>414</v>
      </c>
      <c r="P612" s="43" t="s">
        <v>183</v>
      </c>
      <c r="Q612" s="46" t="s">
        <v>4120</v>
      </c>
      <c r="R612" s="43" t="s">
        <v>4121</v>
      </c>
    </row>
    <row r="613" customFormat="false" ht="15.75" hidden="false" customHeight="false" outlineLevel="0" collapsed="false">
      <c r="A613" s="42" t="s">
        <v>4122</v>
      </c>
      <c r="B613" s="43" t="s">
        <v>3851</v>
      </c>
      <c r="C613" s="44" t="s">
        <v>4123</v>
      </c>
      <c r="D613" s="43" t="s">
        <v>4124</v>
      </c>
      <c r="E613" s="45" t="n">
        <v>43395.1467361111</v>
      </c>
      <c r="F613" s="43"/>
      <c r="G613" s="43" t="s">
        <v>55</v>
      </c>
      <c r="H613" s="43"/>
      <c r="I613" s="43"/>
      <c r="J613" s="43" t="s">
        <v>3854</v>
      </c>
      <c r="K613" s="43"/>
      <c r="L613" s="43" t="s">
        <v>57</v>
      </c>
      <c r="M613" s="46" t="s">
        <v>3855</v>
      </c>
      <c r="N613" s="43" t="n">
        <v>296</v>
      </c>
      <c r="O613" s="43" t="n">
        <v>1895</v>
      </c>
      <c r="P613" s="43" t="s">
        <v>183</v>
      </c>
      <c r="Q613" s="46" t="s">
        <v>4125</v>
      </c>
      <c r="R613" s="43" t="s">
        <v>4126</v>
      </c>
    </row>
    <row r="614" customFormat="false" ht="15.75" hidden="false" customHeight="false" outlineLevel="0" collapsed="false">
      <c r="A614" s="42" t="s">
        <v>4127</v>
      </c>
      <c r="B614" s="43" t="s">
        <v>4128</v>
      </c>
      <c r="C614" s="44" t="s">
        <v>4129</v>
      </c>
      <c r="D614" s="43" t="s">
        <v>4130</v>
      </c>
      <c r="E614" s="45" t="n">
        <v>43395.1465856482</v>
      </c>
      <c r="F614" s="43"/>
      <c r="G614" s="43" t="s">
        <v>55</v>
      </c>
      <c r="H614" s="43"/>
      <c r="I614" s="43"/>
      <c r="J614" s="43" t="s">
        <v>4131</v>
      </c>
      <c r="K614" s="43"/>
      <c r="L614" s="43" t="s">
        <v>151</v>
      </c>
      <c r="M614" s="46" t="s">
        <v>4132</v>
      </c>
      <c r="N614" s="43" t="n">
        <v>115</v>
      </c>
      <c r="O614" s="43" t="n">
        <v>387</v>
      </c>
      <c r="P614" s="43"/>
      <c r="Q614" s="46" t="s">
        <v>4133</v>
      </c>
      <c r="R614" s="43" t="s">
        <v>4134</v>
      </c>
    </row>
    <row r="615" customFormat="false" ht="15.75" hidden="false" customHeight="false" outlineLevel="0" collapsed="false">
      <c r="A615" s="42" t="s">
        <v>4135</v>
      </c>
      <c r="B615" s="43" t="s">
        <v>1624</v>
      </c>
      <c r="C615" s="44" t="s">
        <v>3030</v>
      </c>
      <c r="D615" s="43" t="s">
        <v>4136</v>
      </c>
      <c r="E615" s="45" t="n">
        <v>43395.1465162037</v>
      </c>
      <c r="F615" s="43"/>
      <c r="G615" s="43" t="s">
        <v>55</v>
      </c>
      <c r="H615" s="43"/>
      <c r="I615" s="43"/>
      <c r="J615" s="43" t="s">
        <v>1626</v>
      </c>
      <c r="K615" s="43"/>
      <c r="L615" s="43" t="s">
        <v>57</v>
      </c>
      <c r="M615" s="46" t="s">
        <v>1627</v>
      </c>
      <c r="N615" s="43" t="n">
        <v>19</v>
      </c>
      <c r="O615" s="43" t="n">
        <v>71</v>
      </c>
      <c r="P615" s="43"/>
      <c r="Q615" s="46" t="s">
        <v>4137</v>
      </c>
      <c r="R615" s="43" t="s">
        <v>3035</v>
      </c>
    </row>
    <row r="616" customFormat="false" ht="15.75" hidden="false" customHeight="false" outlineLevel="0" collapsed="false">
      <c r="A616" s="42" t="s">
        <v>4138</v>
      </c>
      <c r="B616" s="43" t="s">
        <v>4139</v>
      </c>
      <c r="C616" s="44" t="s">
        <v>332</v>
      </c>
      <c r="D616" s="43" t="s">
        <v>4140</v>
      </c>
      <c r="E616" s="45" t="n">
        <v>43395.1465046296</v>
      </c>
      <c r="F616" s="43"/>
      <c r="G616" s="43" t="s">
        <v>55</v>
      </c>
      <c r="H616" s="43"/>
      <c r="I616" s="43"/>
      <c r="J616" s="43" t="s">
        <v>4141</v>
      </c>
      <c r="K616" s="43"/>
      <c r="L616" s="43" t="s">
        <v>151</v>
      </c>
      <c r="M616" s="46" t="s">
        <v>4142</v>
      </c>
      <c r="N616" s="43" t="n">
        <v>229</v>
      </c>
      <c r="O616" s="43" t="n">
        <v>129</v>
      </c>
      <c r="P616" s="43" t="s">
        <v>68</v>
      </c>
      <c r="Q616" s="46" t="s">
        <v>4143</v>
      </c>
      <c r="R616" s="43" t="s">
        <v>338</v>
      </c>
    </row>
    <row r="617" customFormat="false" ht="15.75" hidden="false" customHeight="false" outlineLevel="0" collapsed="false">
      <c r="A617" s="42" t="s">
        <v>4144</v>
      </c>
      <c r="B617" s="43" t="s">
        <v>4145</v>
      </c>
      <c r="C617" s="44" t="s">
        <v>545</v>
      </c>
      <c r="D617" s="43" t="s">
        <v>4146</v>
      </c>
      <c r="E617" s="45" t="n">
        <v>43395.1464236111</v>
      </c>
      <c r="F617" s="43"/>
      <c r="G617" s="43" t="s">
        <v>55</v>
      </c>
      <c r="H617" s="43"/>
      <c r="I617" s="43"/>
      <c r="J617" s="43" t="s">
        <v>4147</v>
      </c>
      <c r="K617" s="43"/>
      <c r="L617" s="43" t="s">
        <v>57</v>
      </c>
      <c r="M617" s="46" t="s">
        <v>4148</v>
      </c>
      <c r="N617" s="43" t="n">
        <v>91</v>
      </c>
      <c r="O617" s="43" t="n">
        <v>139</v>
      </c>
      <c r="P617" s="43"/>
      <c r="Q617" s="46" t="s">
        <v>4149</v>
      </c>
      <c r="R617" s="43" t="s">
        <v>550</v>
      </c>
    </row>
    <row r="618" customFormat="false" ht="15.75" hidden="false" customHeight="false" outlineLevel="0" collapsed="false">
      <c r="A618" s="42" t="s">
        <v>4150</v>
      </c>
      <c r="B618" s="43" t="s">
        <v>4151</v>
      </c>
      <c r="C618" s="44" t="s">
        <v>4152</v>
      </c>
      <c r="D618" s="43" t="s">
        <v>4153</v>
      </c>
      <c r="E618" s="45" t="n">
        <v>43395.1462268519</v>
      </c>
      <c r="F618" s="43"/>
      <c r="G618" s="43" t="s">
        <v>88</v>
      </c>
      <c r="H618" s="43"/>
      <c r="I618" s="43"/>
      <c r="J618" s="43" t="s">
        <v>4154</v>
      </c>
      <c r="K618" s="43"/>
      <c r="L618" s="43" t="s">
        <v>4008</v>
      </c>
      <c r="M618" s="46" t="s">
        <v>4155</v>
      </c>
      <c r="N618" s="43" t="n">
        <v>42</v>
      </c>
      <c r="O618" s="43" t="n">
        <v>20</v>
      </c>
      <c r="P618" s="43" t="s">
        <v>68</v>
      </c>
      <c r="Q618" s="46" t="s">
        <v>4156</v>
      </c>
      <c r="R618" s="43" t="s">
        <v>4157</v>
      </c>
    </row>
    <row r="619" customFormat="false" ht="15.75" hidden="false" customHeight="false" outlineLevel="0" collapsed="false">
      <c r="A619" s="42" t="s">
        <v>4158</v>
      </c>
      <c r="B619" s="43" t="s">
        <v>4159</v>
      </c>
      <c r="C619" s="44" t="s">
        <v>3656</v>
      </c>
      <c r="D619" s="43" t="s">
        <v>4160</v>
      </c>
      <c r="E619" s="45" t="n">
        <v>43395.1459953704</v>
      </c>
      <c r="F619" s="43"/>
      <c r="G619" s="43" t="s">
        <v>55</v>
      </c>
      <c r="H619" s="43"/>
      <c r="I619" s="43"/>
      <c r="J619" s="43" t="s">
        <v>4161</v>
      </c>
      <c r="K619" s="43"/>
      <c r="L619" s="43" t="s">
        <v>151</v>
      </c>
      <c r="M619" s="46" t="s">
        <v>4162</v>
      </c>
      <c r="N619" s="43" t="n">
        <v>434</v>
      </c>
      <c r="O619" s="43" t="n">
        <v>455</v>
      </c>
      <c r="P619" s="43" t="s">
        <v>4163</v>
      </c>
      <c r="Q619" s="46" t="s">
        <v>4164</v>
      </c>
      <c r="R619" s="43" t="s">
        <v>3662</v>
      </c>
    </row>
    <row r="620" customFormat="false" ht="15.75" hidden="false" customHeight="false" outlineLevel="0" collapsed="false">
      <c r="A620" s="42" t="s">
        <v>4165</v>
      </c>
      <c r="B620" s="43" t="s">
        <v>4166</v>
      </c>
      <c r="C620" s="44" t="s">
        <v>4167</v>
      </c>
      <c r="D620" s="43" t="s">
        <v>4168</v>
      </c>
      <c r="E620" s="45" t="n">
        <v>43395.1458912037</v>
      </c>
      <c r="F620" s="43"/>
      <c r="G620" s="43" t="s">
        <v>88</v>
      </c>
      <c r="H620" s="43"/>
      <c r="I620" s="43"/>
      <c r="J620" s="43" t="s">
        <v>4169</v>
      </c>
      <c r="K620" s="43"/>
      <c r="L620" s="43" t="s">
        <v>288</v>
      </c>
      <c r="M620" s="46" t="s">
        <v>4170</v>
      </c>
      <c r="N620" s="43" t="n">
        <v>5</v>
      </c>
      <c r="O620" s="43"/>
      <c r="P620" s="43" t="s">
        <v>290</v>
      </c>
      <c r="Q620" s="46" t="s">
        <v>4171</v>
      </c>
      <c r="R620" s="43" t="s">
        <v>4172</v>
      </c>
    </row>
    <row r="621" customFormat="false" ht="15.75" hidden="false" customHeight="false" outlineLevel="0" collapsed="false">
      <c r="A621" s="42" t="s">
        <v>4173</v>
      </c>
      <c r="B621" s="43" t="s">
        <v>4174</v>
      </c>
      <c r="C621" s="44" t="s">
        <v>4175</v>
      </c>
      <c r="D621" s="43" t="s">
        <v>4176</v>
      </c>
      <c r="E621" s="45" t="n">
        <v>43395.1458449074</v>
      </c>
      <c r="F621" s="43" t="s">
        <v>4177</v>
      </c>
      <c r="G621" s="43" t="s">
        <v>88</v>
      </c>
      <c r="H621" s="43"/>
      <c r="I621" s="43"/>
      <c r="J621" s="43" t="s">
        <v>4178</v>
      </c>
      <c r="K621" s="43"/>
      <c r="L621" s="43" t="s">
        <v>371</v>
      </c>
      <c r="M621" s="46" t="s">
        <v>4179</v>
      </c>
      <c r="N621" s="43" t="n">
        <v>186</v>
      </c>
      <c r="O621" s="43" t="n">
        <v>444</v>
      </c>
      <c r="P621" s="43" t="s">
        <v>4180</v>
      </c>
      <c r="Q621" s="46" t="s">
        <v>4181</v>
      </c>
      <c r="R621" s="43" t="s">
        <v>4182</v>
      </c>
    </row>
    <row r="622" customFormat="false" ht="15.75" hidden="false" customHeight="false" outlineLevel="0" collapsed="false">
      <c r="A622" s="42" t="s">
        <v>4183</v>
      </c>
      <c r="B622" s="43" t="s">
        <v>3842</v>
      </c>
      <c r="C622" s="44" t="s">
        <v>4184</v>
      </c>
      <c r="D622" s="43" t="s">
        <v>4185</v>
      </c>
      <c r="E622" s="45" t="n">
        <v>43395.1458101852</v>
      </c>
      <c r="F622" s="43"/>
      <c r="G622" s="43" t="s">
        <v>55</v>
      </c>
      <c r="H622" s="43"/>
      <c r="I622" s="43"/>
      <c r="J622" s="43" t="s">
        <v>3845</v>
      </c>
      <c r="K622" s="43"/>
      <c r="L622" s="43" t="s">
        <v>57</v>
      </c>
      <c r="M622" s="46" t="s">
        <v>3846</v>
      </c>
      <c r="N622" s="43" t="n">
        <v>459</v>
      </c>
      <c r="O622" s="43" t="n">
        <v>777</v>
      </c>
      <c r="P622" s="43" t="s">
        <v>3847</v>
      </c>
      <c r="Q622" s="46" t="s">
        <v>4186</v>
      </c>
      <c r="R622" s="43" t="s">
        <v>4187</v>
      </c>
    </row>
    <row r="623" customFormat="false" ht="15.75" hidden="false" customHeight="false" outlineLevel="0" collapsed="false">
      <c r="A623" s="42" t="s">
        <v>4188</v>
      </c>
      <c r="B623" s="43" t="s">
        <v>4189</v>
      </c>
      <c r="C623" s="44" t="s">
        <v>4190</v>
      </c>
      <c r="D623" s="43" t="s">
        <v>4191</v>
      </c>
      <c r="E623" s="45" t="n">
        <v>43395.1456018519</v>
      </c>
      <c r="F623" s="43"/>
      <c r="G623" s="43" t="s">
        <v>55</v>
      </c>
      <c r="H623" s="43"/>
      <c r="I623" s="43"/>
      <c r="J623" s="43" t="s">
        <v>4192</v>
      </c>
      <c r="K623" s="43"/>
      <c r="L623" s="43" t="s">
        <v>151</v>
      </c>
      <c r="M623" s="46" t="s">
        <v>4193</v>
      </c>
      <c r="N623" s="43" t="n">
        <v>226</v>
      </c>
      <c r="O623" s="43" t="n">
        <v>231</v>
      </c>
      <c r="P623" s="43" t="s">
        <v>4194</v>
      </c>
      <c r="Q623" s="46" t="s">
        <v>4195</v>
      </c>
      <c r="R623" s="43" t="s">
        <v>2619</v>
      </c>
    </row>
    <row r="624" customFormat="false" ht="15.75" hidden="false" customHeight="false" outlineLevel="0" collapsed="false">
      <c r="A624" s="42" t="s">
        <v>4196</v>
      </c>
      <c r="B624" s="43" t="s">
        <v>4197</v>
      </c>
      <c r="C624" s="44" t="s">
        <v>4198</v>
      </c>
      <c r="D624" s="43" t="s">
        <v>4199</v>
      </c>
      <c r="E624" s="45" t="n">
        <v>43395.1455324074</v>
      </c>
      <c r="F624" s="43"/>
      <c r="G624" s="43" t="s">
        <v>55</v>
      </c>
      <c r="H624" s="43"/>
      <c r="I624" s="43"/>
      <c r="J624" s="43" t="s">
        <v>4200</v>
      </c>
      <c r="K624" s="43"/>
      <c r="L624" s="43" t="s">
        <v>81</v>
      </c>
      <c r="M624" s="46" t="s">
        <v>4201</v>
      </c>
      <c r="N624" s="43" t="n">
        <v>345</v>
      </c>
      <c r="O624" s="43" t="n">
        <v>485</v>
      </c>
      <c r="P624" s="43" t="s">
        <v>183</v>
      </c>
      <c r="Q624" s="46" t="s">
        <v>4202</v>
      </c>
      <c r="R624" s="43" t="s">
        <v>4203</v>
      </c>
    </row>
    <row r="625" customFormat="false" ht="15.75" hidden="false" customHeight="false" outlineLevel="0" collapsed="false">
      <c r="A625" s="42" t="s">
        <v>4204</v>
      </c>
      <c r="B625" s="43" t="s">
        <v>4205</v>
      </c>
      <c r="C625" s="44" t="s">
        <v>2367</v>
      </c>
      <c r="D625" s="43" t="s">
        <v>4206</v>
      </c>
      <c r="E625" s="45" t="n">
        <v>43395.1455092593</v>
      </c>
      <c r="F625" s="43"/>
      <c r="G625" s="43" t="s">
        <v>88</v>
      </c>
      <c r="H625" s="43"/>
      <c r="I625" s="43"/>
      <c r="J625" s="43" t="s">
        <v>4207</v>
      </c>
      <c r="K625" s="43"/>
      <c r="L625" s="43" t="s">
        <v>81</v>
      </c>
      <c r="M625" s="46" t="s">
        <v>4208</v>
      </c>
      <c r="N625" s="43" t="n">
        <v>1073</v>
      </c>
      <c r="O625" s="43" t="n">
        <v>3029</v>
      </c>
      <c r="P625" s="43" t="s">
        <v>758</v>
      </c>
      <c r="Q625" s="46" t="s">
        <v>4209</v>
      </c>
      <c r="R625" s="43" t="s">
        <v>2370</v>
      </c>
    </row>
    <row r="626" customFormat="false" ht="15.75" hidden="false" customHeight="false" outlineLevel="0" collapsed="false">
      <c r="A626" s="42" t="s">
        <v>4210</v>
      </c>
      <c r="B626" s="43" t="s">
        <v>4211</v>
      </c>
      <c r="C626" s="44" t="s">
        <v>1631</v>
      </c>
      <c r="D626" s="43" t="s">
        <v>4212</v>
      </c>
      <c r="E626" s="45" t="n">
        <v>43395.1454976852</v>
      </c>
      <c r="F626" s="43"/>
      <c r="G626" s="43" t="s">
        <v>88</v>
      </c>
      <c r="H626" s="43"/>
      <c r="I626" s="43"/>
      <c r="J626" s="43" t="s">
        <v>4213</v>
      </c>
      <c r="K626" s="43"/>
      <c r="L626" s="43" t="s">
        <v>57</v>
      </c>
      <c r="M626" s="46" t="s">
        <v>75</v>
      </c>
      <c r="N626" s="43" t="n">
        <v>4</v>
      </c>
      <c r="O626" s="43" t="n">
        <v>38</v>
      </c>
      <c r="P626" s="43"/>
      <c r="Q626" s="46" t="s">
        <v>4214</v>
      </c>
      <c r="R626" s="43" t="s">
        <v>1637</v>
      </c>
    </row>
    <row r="627" customFormat="false" ht="15.75" hidden="false" customHeight="false" outlineLevel="0" collapsed="false">
      <c r="A627" s="42" t="s">
        <v>4215</v>
      </c>
      <c r="B627" s="43" t="s">
        <v>4216</v>
      </c>
      <c r="C627" s="44" t="s">
        <v>332</v>
      </c>
      <c r="D627" s="43" t="s">
        <v>4217</v>
      </c>
      <c r="E627" s="45" t="n">
        <v>43395.1453356482</v>
      </c>
      <c r="F627" s="43"/>
      <c r="G627" s="43" t="s">
        <v>55</v>
      </c>
      <c r="H627" s="43"/>
      <c r="I627" s="43"/>
      <c r="J627" s="43" t="s">
        <v>4218</v>
      </c>
      <c r="K627" s="43"/>
      <c r="L627" s="43" t="s">
        <v>57</v>
      </c>
      <c r="M627" s="46" t="s">
        <v>4219</v>
      </c>
      <c r="N627" s="43" t="n">
        <v>145</v>
      </c>
      <c r="O627" s="43" t="n">
        <v>166</v>
      </c>
      <c r="P627" s="43" t="s">
        <v>4220</v>
      </c>
      <c r="Q627" s="46" t="s">
        <v>4221</v>
      </c>
      <c r="R627" s="43" t="s">
        <v>338</v>
      </c>
    </row>
    <row r="628" customFormat="false" ht="15.75" hidden="false" customHeight="false" outlineLevel="0" collapsed="false">
      <c r="A628" s="42" t="s">
        <v>4222</v>
      </c>
      <c r="B628" s="43" t="s">
        <v>4223</v>
      </c>
      <c r="C628" s="44" t="s">
        <v>332</v>
      </c>
      <c r="D628" s="43" t="s">
        <v>4217</v>
      </c>
      <c r="E628" s="45" t="n">
        <v>43395.1453356482</v>
      </c>
      <c r="F628" s="43"/>
      <c r="G628" s="43" t="s">
        <v>55</v>
      </c>
      <c r="H628" s="43"/>
      <c r="I628" s="43"/>
      <c r="J628" s="43" t="s">
        <v>4224</v>
      </c>
      <c r="K628" s="43"/>
      <c r="L628" s="43" t="s">
        <v>57</v>
      </c>
      <c r="M628" s="46" t="s">
        <v>4225</v>
      </c>
      <c r="N628" s="43" t="n">
        <v>81</v>
      </c>
      <c r="O628" s="43" t="n">
        <v>45</v>
      </c>
      <c r="P628" s="43"/>
      <c r="Q628" s="46" t="s">
        <v>4226</v>
      </c>
      <c r="R628" s="43" t="s">
        <v>338</v>
      </c>
    </row>
    <row r="629" customFormat="false" ht="15.75" hidden="false" customHeight="false" outlineLevel="0" collapsed="false">
      <c r="A629" s="42" t="s">
        <v>4227</v>
      </c>
      <c r="B629" s="43" t="s">
        <v>4228</v>
      </c>
      <c r="C629" s="44" t="s">
        <v>3656</v>
      </c>
      <c r="D629" s="43" t="s">
        <v>4229</v>
      </c>
      <c r="E629" s="45" t="n">
        <v>43395.1452430556</v>
      </c>
      <c r="F629" s="43"/>
      <c r="G629" s="43" t="s">
        <v>55</v>
      </c>
      <c r="H629" s="43"/>
      <c r="I629" s="43"/>
      <c r="J629" s="43" t="s">
        <v>4230</v>
      </c>
      <c r="K629" s="43"/>
      <c r="L629" s="43" t="s">
        <v>57</v>
      </c>
      <c r="M629" s="46" t="s">
        <v>4231</v>
      </c>
      <c r="N629" s="43" t="n">
        <v>404</v>
      </c>
      <c r="O629" s="43" t="n">
        <v>337</v>
      </c>
      <c r="P629" s="43" t="s">
        <v>4232</v>
      </c>
      <c r="Q629" s="46" t="s">
        <v>4233</v>
      </c>
      <c r="R629" s="43" t="s">
        <v>3662</v>
      </c>
    </row>
    <row r="630" customFormat="false" ht="15.75" hidden="false" customHeight="false" outlineLevel="0" collapsed="false">
      <c r="A630" s="42" t="s">
        <v>4234</v>
      </c>
      <c r="B630" s="43" t="s">
        <v>4235</v>
      </c>
      <c r="C630" s="44" t="s">
        <v>4236</v>
      </c>
      <c r="D630" s="43" t="s">
        <v>4237</v>
      </c>
      <c r="E630" s="45" t="n">
        <v>43395.1451967593</v>
      </c>
      <c r="F630" s="43"/>
      <c r="G630" s="43" t="s">
        <v>55</v>
      </c>
      <c r="H630" s="43"/>
      <c r="I630" s="43"/>
      <c r="J630" s="43" t="s">
        <v>4238</v>
      </c>
      <c r="K630" s="43"/>
      <c r="L630" s="43" t="s">
        <v>151</v>
      </c>
      <c r="M630" s="46" t="s">
        <v>4239</v>
      </c>
      <c r="N630" s="43" t="n">
        <v>5343</v>
      </c>
      <c r="O630" s="43" t="n">
        <v>356</v>
      </c>
      <c r="P630" s="43" t="s">
        <v>4240</v>
      </c>
      <c r="Q630" s="46" t="s">
        <v>4241</v>
      </c>
      <c r="R630" s="43" t="s">
        <v>4242</v>
      </c>
    </row>
    <row r="631" customFormat="false" ht="15.75" hidden="false" customHeight="false" outlineLevel="0" collapsed="false">
      <c r="A631" s="42" t="s">
        <v>4243</v>
      </c>
      <c r="B631" s="43" t="s">
        <v>4244</v>
      </c>
      <c r="C631" s="44" t="s">
        <v>4245</v>
      </c>
      <c r="D631" s="43" t="s">
        <v>4246</v>
      </c>
      <c r="E631" s="45" t="n">
        <v>43395.1451736111</v>
      </c>
      <c r="F631" s="43"/>
      <c r="G631" s="43" t="s">
        <v>55</v>
      </c>
      <c r="H631" s="43"/>
      <c r="I631" s="43"/>
      <c r="J631" s="43" t="s">
        <v>4247</v>
      </c>
      <c r="K631" s="43"/>
      <c r="L631" s="43" t="s">
        <v>151</v>
      </c>
      <c r="M631" s="46" t="s">
        <v>4248</v>
      </c>
      <c r="N631" s="43" t="n">
        <v>636</v>
      </c>
      <c r="O631" s="43" t="n">
        <v>1486</v>
      </c>
      <c r="P631" s="43" t="s">
        <v>290</v>
      </c>
      <c r="Q631" s="46" t="s">
        <v>4249</v>
      </c>
      <c r="R631" s="43" t="s">
        <v>4250</v>
      </c>
    </row>
    <row r="632" customFormat="false" ht="15.75" hidden="false" customHeight="false" outlineLevel="0" collapsed="false">
      <c r="A632" s="42" t="s">
        <v>4251</v>
      </c>
      <c r="B632" s="43" t="s">
        <v>300</v>
      </c>
      <c r="C632" s="44" t="s">
        <v>4252</v>
      </c>
      <c r="D632" s="43" t="s">
        <v>4246</v>
      </c>
      <c r="E632" s="45" t="n">
        <v>43395.1451736111</v>
      </c>
      <c r="F632" s="43"/>
      <c r="G632" s="43" t="s">
        <v>55</v>
      </c>
      <c r="H632" s="43"/>
      <c r="I632" s="43"/>
      <c r="J632" s="43" t="s">
        <v>303</v>
      </c>
      <c r="K632" s="43"/>
      <c r="L632" s="43" t="s">
        <v>57</v>
      </c>
      <c r="M632" s="46" t="s">
        <v>304</v>
      </c>
      <c r="N632" s="43" t="n">
        <v>92</v>
      </c>
      <c r="O632" s="43" t="n">
        <v>376</v>
      </c>
      <c r="P632" s="43" t="s">
        <v>68</v>
      </c>
      <c r="Q632" s="46" t="s">
        <v>4253</v>
      </c>
      <c r="R632" s="43" t="s">
        <v>4254</v>
      </c>
    </row>
    <row r="633" customFormat="false" ht="15.75" hidden="false" customHeight="false" outlineLevel="0" collapsed="false">
      <c r="A633" s="42" t="s">
        <v>4255</v>
      </c>
      <c r="B633" s="43" t="s">
        <v>4256</v>
      </c>
      <c r="C633" s="44" t="s">
        <v>545</v>
      </c>
      <c r="D633" s="43" t="s">
        <v>4257</v>
      </c>
      <c r="E633" s="45" t="n">
        <v>43395.1451388889</v>
      </c>
      <c r="F633" s="43"/>
      <c r="G633" s="43" t="s">
        <v>55</v>
      </c>
      <c r="H633" s="43"/>
      <c r="I633" s="43"/>
      <c r="J633" s="43" t="s">
        <v>4258</v>
      </c>
      <c r="K633" s="43"/>
      <c r="L633" s="43" t="s">
        <v>151</v>
      </c>
      <c r="M633" s="46" t="s">
        <v>4259</v>
      </c>
      <c r="N633" s="43" t="n">
        <v>159</v>
      </c>
      <c r="O633" s="43" t="n">
        <v>338</v>
      </c>
      <c r="P633" s="43" t="s">
        <v>1431</v>
      </c>
      <c r="Q633" s="46" t="s">
        <v>4260</v>
      </c>
      <c r="R633" s="43" t="s">
        <v>550</v>
      </c>
    </row>
    <row r="634" customFormat="false" ht="15.75" hidden="false" customHeight="false" outlineLevel="0" collapsed="false">
      <c r="A634" s="42" t="s">
        <v>4261</v>
      </c>
      <c r="B634" s="43" t="s">
        <v>4262</v>
      </c>
      <c r="C634" s="44" t="s">
        <v>225</v>
      </c>
      <c r="D634" s="43" t="s">
        <v>4263</v>
      </c>
      <c r="E634" s="45" t="n">
        <v>43395.1450231481</v>
      </c>
      <c r="F634" s="43"/>
      <c r="G634" s="43" t="s">
        <v>55</v>
      </c>
      <c r="H634" s="43"/>
      <c r="I634" s="43"/>
      <c r="J634" s="43" t="s">
        <v>4264</v>
      </c>
      <c r="K634" s="43"/>
      <c r="L634" s="43" t="s">
        <v>57</v>
      </c>
      <c r="M634" s="46" t="s">
        <v>4265</v>
      </c>
      <c r="N634" s="43" t="n">
        <v>309</v>
      </c>
      <c r="O634" s="43" t="n">
        <v>305</v>
      </c>
      <c r="P634" s="43"/>
      <c r="Q634" s="46" t="s">
        <v>4266</v>
      </c>
      <c r="R634" s="43" t="s">
        <v>232</v>
      </c>
    </row>
    <row r="635" customFormat="false" ht="15.75" hidden="false" customHeight="false" outlineLevel="0" collapsed="false">
      <c r="A635" s="42" t="s">
        <v>4267</v>
      </c>
      <c r="B635" s="43" t="s">
        <v>4268</v>
      </c>
      <c r="C635" s="44" t="s">
        <v>3835</v>
      </c>
      <c r="D635" s="43" t="s">
        <v>4269</v>
      </c>
      <c r="E635" s="45" t="n">
        <v>43395.1449652778</v>
      </c>
      <c r="F635" s="43"/>
      <c r="G635" s="43" t="s">
        <v>55</v>
      </c>
      <c r="H635" s="43"/>
      <c r="I635" s="43"/>
      <c r="J635" s="43" t="s">
        <v>4270</v>
      </c>
      <c r="K635" s="43"/>
      <c r="L635" s="43" t="s">
        <v>57</v>
      </c>
      <c r="M635" s="46" t="s">
        <v>4271</v>
      </c>
      <c r="N635" s="43" t="n">
        <v>622</v>
      </c>
      <c r="O635" s="43" t="n">
        <v>765</v>
      </c>
      <c r="P635" s="43" t="s">
        <v>4272</v>
      </c>
      <c r="Q635" s="46" t="s">
        <v>4273</v>
      </c>
      <c r="R635" s="43" t="s">
        <v>3840</v>
      </c>
    </row>
    <row r="636" customFormat="false" ht="15.75" hidden="false" customHeight="false" outlineLevel="0" collapsed="false">
      <c r="A636" s="42" t="s">
        <v>4274</v>
      </c>
      <c r="B636" s="43" t="s">
        <v>4197</v>
      </c>
      <c r="C636" s="44" t="s">
        <v>1105</v>
      </c>
      <c r="D636" s="43" t="s">
        <v>4275</v>
      </c>
      <c r="E636" s="45" t="n">
        <v>43395.1444907407</v>
      </c>
      <c r="F636" s="43"/>
      <c r="G636" s="43" t="s">
        <v>55</v>
      </c>
      <c r="H636" s="43"/>
      <c r="I636" s="43"/>
      <c r="J636" s="43" t="s">
        <v>4200</v>
      </c>
      <c r="K636" s="43"/>
      <c r="L636" s="43" t="s">
        <v>228</v>
      </c>
      <c r="M636" s="46" t="s">
        <v>4201</v>
      </c>
      <c r="N636" s="43" t="n">
        <v>345</v>
      </c>
      <c r="O636" s="43" t="n">
        <v>485</v>
      </c>
      <c r="P636" s="43" t="s">
        <v>183</v>
      </c>
      <c r="Q636" s="46" t="s">
        <v>4276</v>
      </c>
      <c r="R636" s="43" t="s">
        <v>1110</v>
      </c>
    </row>
    <row r="637" customFormat="false" ht="15.75" hidden="false" customHeight="false" outlineLevel="0" collapsed="false">
      <c r="A637" s="42" t="s">
        <v>4277</v>
      </c>
      <c r="B637" s="43" t="s">
        <v>4278</v>
      </c>
      <c r="C637" s="44" t="s">
        <v>4279</v>
      </c>
      <c r="D637" s="43" t="s">
        <v>4280</v>
      </c>
      <c r="E637" s="45" t="n">
        <v>43395.1443634259</v>
      </c>
      <c r="F637" s="43"/>
      <c r="G637" s="43" t="s">
        <v>55</v>
      </c>
      <c r="H637" s="43"/>
      <c r="I637" s="43"/>
      <c r="J637" s="43" t="s">
        <v>4281</v>
      </c>
      <c r="K637" s="43"/>
      <c r="L637" s="43" t="s">
        <v>57</v>
      </c>
      <c r="M637" s="46" t="s">
        <v>4282</v>
      </c>
      <c r="N637" s="43" t="n">
        <v>502</v>
      </c>
      <c r="O637" s="43" t="n">
        <v>1907</v>
      </c>
      <c r="P637" s="43"/>
      <c r="Q637" s="46" t="s">
        <v>4283</v>
      </c>
      <c r="R637" s="43" t="s">
        <v>4284</v>
      </c>
    </row>
    <row r="638" customFormat="false" ht="15.75" hidden="false" customHeight="false" outlineLevel="0" collapsed="false">
      <c r="A638" s="42" t="s">
        <v>4285</v>
      </c>
      <c r="B638" s="43" t="s">
        <v>4286</v>
      </c>
      <c r="C638" s="44" t="s">
        <v>3656</v>
      </c>
      <c r="D638" s="43" t="s">
        <v>4287</v>
      </c>
      <c r="E638" s="45" t="n">
        <v>43395.1443287037</v>
      </c>
      <c r="F638" s="43"/>
      <c r="G638" s="43" t="s">
        <v>55</v>
      </c>
      <c r="H638" s="43"/>
      <c r="I638" s="43"/>
      <c r="J638" s="43" t="s">
        <v>4288</v>
      </c>
      <c r="K638" s="43"/>
      <c r="L638" s="43" t="s">
        <v>151</v>
      </c>
      <c r="M638" s="46" t="s">
        <v>4289</v>
      </c>
      <c r="N638" s="43" t="n">
        <v>9914</v>
      </c>
      <c r="O638" s="43" t="n">
        <v>150</v>
      </c>
      <c r="P638" s="43" t="s">
        <v>4290</v>
      </c>
      <c r="Q638" s="46" t="s">
        <v>4291</v>
      </c>
      <c r="R638" s="43" t="s">
        <v>3662</v>
      </c>
    </row>
    <row r="639" customFormat="false" ht="15.75" hidden="false" customHeight="false" outlineLevel="0" collapsed="false">
      <c r="A639" s="42" t="s">
        <v>4292</v>
      </c>
      <c r="B639" s="43" t="s">
        <v>4293</v>
      </c>
      <c r="C639" s="44" t="s">
        <v>217</v>
      </c>
      <c r="D639" s="43" t="s">
        <v>4294</v>
      </c>
      <c r="E639" s="45" t="n">
        <v>43395.1442708333</v>
      </c>
      <c r="F639" s="43"/>
      <c r="G639" s="43" t="s">
        <v>55</v>
      </c>
      <c r="H639" s="43"/>
      <c r="I639" s="43"/>
      <c r="J639" s="43" t="s">
        <v>4295</v>
      </c>
      <c r="K639" s="43"/>
      <c r="L639" s="43" t="s">
        <v>57</v>
      </c>
      <c r="M639" s="46" t="s">
        <v>4296</v>
      </c>
      <c r="N639" s="43" t="n">
        <v>92</v>
      </c>
      <c r="O639" s="43" t="n">
        <v>140</v>
      </c>
      <c r="P639" s="43" t="s">
        <v>4297</v>
      </c>
      <c r="Q639" s="46" t="s">
        <v>4298</v>
      </c>
      <c r="R639" s="43" t="s">
        <v>222</v>
      </c>
    </row>
    <row r="640" customFormat="false" ht="15.75" hidden="false" customHeight="false" outlineLevel="0" collapsed="false">
      <c r="A640" s="42" t="s">
        <v>4299</v>
      </c>
      <c r="B640" s="43" t="s">
        <v>4300</v>
      </c>
      <c r="C640" s="44" t="s">
        <v>4301</v>
      </c>
      <c r="D640" s="43" t="s">
        <v>4302</v>
      </c>
      <c r="E640" s="45" t="n">
        <v>43395.1440509259</v>
      </c>
      <c r="F640" s="43"/>
      <c r="G640" s="43" t="s">
        <v>55</v>
      </c>
      <c r="H640" s="43"/>
      <c r="I640" s="43"/>
      <c r="J640" s="43" t="s">
        <v>4303</v>
      </c>
      <c r="K640" s="43"/>
      <c r="L640" s="43" t="s">
        <v>57</v>
      </c>
      <c r="M640" s="46" t="s">
        <v>75</v>
      </c>
      <c r="N640" s="43" t="n">
        <v>50</v>
      </c>
      <c r="O640" s="43" t="n">
        <v>59</v>
      </c>
      <c r="P640" s="43"/>
      <c r="Q640" s="46" t="s">
        <v>4304</v>
      </c>
      <c r="R640" s="43" t="s">
        <v>4305</v>
      </c>
    </row>
    <row r="641" customFormat="false" ht="15.75" hidden="false" customHeight="false" outlineLevel="0" collapsed="false">
      <c r="A641" s="42" t="s">
        <v>4306</v>
      </c>
      <c r="B641" s="43" t="s">
        <v>4307</v>
      </c>
      <c r="C641" s="44" t="s">
        <v>217</v>
      </c>
      <c r="D641" s="43" t="s">
        <v>4308</v>
      </c>
      <c r="E641" s="45" t="n">
        <v>43395.1439930556</v>
      </c>
      <c r="F641" s="43"/>
      <c r="G641" s="43" t="s">
        <v>55</v>
      </c>
      <c r="H641" s="43"/>
      <c r="I641" s="43"/>
      <c r="J641" s="43" t="s">
        <v>4309</v>
      </c>
      <c r="K641" s="43"/>
      <c r="L641" s="43" t="s">
        <v>151</v>
      </c>
      <c r="M641" s="46" t="s">
        <v>4310</v>
      </c>
      <c r="N641" s="43" t="n">
        <v>180</v>
      </c>
      <c r="O641" s="43" t="n">
        <v>580</v>
      </c>
      <c r="P641" s="43"/>
      <c r="Q641" s="46" t="s">
        <v>4311</v>
      </c>
      <c r="R641" s="43" t="s">
        <v>222</v>
      </c>
    </row>
    <row r="642" customFormat="false" ht="15.75" hidden="false" customHeight="false" outlineLevel="0" collapsed="false">
      <c r="A642" s="42" t="s">
        <v>4312</v>
      </c>
      <c r="B642" s="43" t="s">
        <v>4313</v>
      </c>
      <c r="C642" s="44" t="s">
        <v>4314</v>
      </c>
      <c r="D642" s="43" t="s">
        <v>4315</v>
      </c>
      <c r="E642" s="45" t="n">
        <v>43395.1439467593</v>
      </c>
      <c r="F642" s="43"/>
      <c r="G642" s="43" t="s">
        <v>55</v>
      </c>
      <c r="H642" s="43"/>
      <c r="I642" s="43"/>
      <c r="J642" s="43" t="s">
        <v>4316</v>
      </c>
      <c r="K642" s="43"/>
      <c r="L642" s="43" t="s">
        <v>1023</v>
      </c>
      <c r="M642" s="46" t="s">
        <v>4317</v>
      </c>
      <c r="N642" s="43" t="n">
        <v>610</v>
      </c>
      <c r="O642" s="43" t="n">
        <v>304</v>
      </c>
      <c r="P642" s="43"/>
      <c r="Q642" s="46" t="s">
        <v>4318</v>
      </c>
      <c r="R642" s="43" t="s">
        <v>4319</v>
      </c>
    </row>
    <row r="643" customFormat="false" ht="15.75" hidden="false" customHeight="false" outlineLevel="0" collapsed="false">
      <c r="A643" s="42" t="s">
        <v>4320</v>
      </c>
      <c r="B643" s="43" t="s">
        <v>4321</v>
      </c>
      <c r="C643" s="44" t="s">
        <v>2108</v>
      </c>
      <c r="D643" s="43" t="s">
        <v>4322</v>
      </c>
      <c r="E643" s="45" t="n">
        <v>43395.143900463</v>
      </c>
      <c r="F643" s="43"/>
      <c r="G643" s="43" t="s">
        <v>55</v>
      </c>
      <c r="H643" s="43"/>
      <c r="I643" s="43"/>
      <c r="J643" s="43" t="s">
        <v>4323</v>
      </c>
      <c r="K643" s="43"/>
      <c r="L643" s="43" t="s">
        <v>57</v>
      </c>
      <c r="M643" s="46" t="s">
        <v>4324</v>
      </c>
      <c r="N643" s="43" t="n">
        <v>932</v>
      </c>
      <c r="O643" s="43" t="n">
        <v>1084</v>
      </c>
      <c r="P643" s="43"/>
      <c r="Q643" s="46" t="s">
        <v>4325</v>
      </c>
      <c r="R643" s="43" t="s">
        <v>2113</v>
      </c>
    </row>
    <row r="644" customFormat="false" ht="15.75" hidden="false" customHeight="false" outlineLevel="0" collapsed="false">
      <c r="A644" s="42" t="s">
        <v>4326</v>
      </c>
      <c r="B644" s="43" t="s">
        <v>4327</v>
      </c>
      <c r="C644" s="44" t="s">
        <v>1105</v>
      </c>
      <c r="D644" s="43" t="s">
        <v>4328</v>
      </c>
      <c r="E644" s="45" t="n">
        <v>43395.1438888889</v>
      </c>
      <c r="F644" s="43"/>
      <c r="G644" s="43" t="s">
        <v>55</v>
      </c>
      <c r="H644" s="43"/>
      <c r="I644" s="43"/>
      <c r="J644" s="43" t="s">
        <v>4329</v>
      </c>
      <c r="K644" s="43"/>
      <c r="L644" s="43" t="s">
        <v>151</v>
      </c>
      <c r="M644" s="46" t="s">
        <v>4330</v>
      </c>
      <c r="N644" s="43" t="n">
        <v>4205</v>
      </c>
      <c r="O644" s="43" t="n">
        <v>622</v>
      </c>
      <c r="P644" s="43" t="s">
        <v>183</v>
      </c>
      <c r="Q644" s="46" t="s">
        <v>4331</v>
      </c>
      <c r="R644" s="43" t="s">
        <v>1110</v>
      </c>
    </row>
    <row r="645" customFormat="false" ht="15.75" hidden="false" customHeight="false" outlineLevel="0" collapsed="false">
      <c r="A645" s="42" t="s">
        <v>4332</v>
      </c>
      <c r="B645" s="43" t="s">
        <v>4333</v>
      </c>
      <c r="C645" s="44" t="s">
        <v>4334</v>
      </c>
      <c r="D645" s="43" t="s">
        <v>4335</v>
      </c>
      <c r="E645" s="45" t="n">
        <v>43395.1438541667</v>
      </c>
      <c r="F645" s="43"/>
      <c r="G645" s="43" t="s">
        <v>55</v>
      </c>
      <c r="H645" s="43"/>
      <c r="I645" s="43"/>
      <c r="J645" s="43" t="s">
        <v>4336</v>
      </c>
      <c r="K645" s="43"/>
      <c r="L645" s="43" t="s">
        <v>151</v>
      </c>
      <c r="M645" s="46" t="s">
        <v>4337</v>
      </c>
      <c r="N645" s="43" t="n">
        <v>52</v>
      </c>
      <c r="O645" s="43" t="n">
        <v>283</v>
      </c>
      <c r="P645" s="43"/>
      <c r="Q645" s="46" t="s">
        <v>4338</v>
      </c>
      <c r="R645" s="43" t="s">
        <v>4339</v>
      </c>
    </row>
    <row r="646" customFormat="false" ht="15.75" hidden="false" customHeight="false" outlineLevel="0" collapsed="false">
      <c r="A646" s="42" t="s">
        <v>4340</v>
      </c>
      <c r="B646" s="43" t="s">
        <v>3743</v>
      </c>
      <c r="C646" s="44" t="s">
        <v>4245</v>
      </c>
      <c r="D646" s="43" t="s">
        <v>4341</v>
      </c>
      <c r="E646" s="45" t="n">
        <v>43395.1437962963</v>
      </c>
      <c r="F646" s="43"/>
      <c r="G646" s="43" t="s">
        <v>55</v>
      </c>
      <c r="H646" s="43"/>
      <c r="I646" s="43"/>
      <c r="J646" s="43" t="s">
        <v>3745</v>
      </c>
      <c r="K646" s="43"/>
      <c r="L646" s="43" t="s">
        <v>81</v>
      </c>
      <c r="M646" s="46" t="s">
        <v>3746</v>
      </c>
      <c r="N646" s="43" t="n">
        <v>5699</v>
      </c>
      <c r="O646" s="43" t="n">
        <v>1304</v>
      </c>
      <c r="P646" s="43" t="s">
        <v>68</v>
      </c>
      <c r="Q646" s="46" t="s">
        <v>4342</v>
      </c>
      <c r="R646" s="43" t="s">
        <v>4250</v>
      </c>
    </row>
    <row r="647" customFormat="false" ht="15.75" hidden="false" customHeight="false" outlineLevel="0" collapsed="false">
      <c r="A647" s="42" t="s">
        <v>4343</v>
      </c>
      <c r="B647" s="43" t="s">
        <v>2963</v>
      </c>
      <c r="C647" s="44" t="s">
        <v>103</v>
      </c>
      <c r="D647" s="43" t="s">
        <v>4344</v>
      </c>
      <c r="E647" s="45" t="n">
        <v>43395.1435532407</v>
      </c>
      <c r="F647" s="43"/>
      <c r="G647" s="43" t="s">
        <v>55</v>
      </c>
      <c r="H647" s="43"/>
      <c r="I647" s="43"/>
      <c r="J647" s="43" t="s">
        <v>2965</v>
      </c>
      <c r="K647" s="43"/>
      <c r="L647" s="43" t="s">
        <v>57</v>
      </c>
      <c r="M647" s="46" t="s">
        <v>2966</v>
      </c>
      <c r="N647" s="43" t="n">
        <v>1263</v>
      </c>
      <c r="O647" s="43" t="n">
        <v>1997</v>
      </c>
      <c r="P647" s="43" t="s">
        <v>183</v>
      </c>
      <c r="Q647" s="46" t="s">
        <v>4345</v>
      </c>
      <c r="R647" s="43" t="s">
        <v>109</v>
      </c>
    </row>
    <row r="648" customFormat="false" ht="15.75" hidden="false" customHeight="false" outlineLevel="0" collapsed="false">
      <c r="A648" s="42" t="s">
        <v>4346</v>
      </c>
      <c r="B648" s="43" t="s">
        <v>4347</v>
      </c>
      <c r="C648" s="44" t="s">
        <v>4245</v>
      </c>
      <c r="D648" s="43" t="s">
        <v>4348</v>
      </c>
      <c r="E648" s="45" t="n">
        <v>43395.1435069444</v>
      </c>
      <c r="F648" s="43"/>
      <c r="G648" s="43" t="s">
        <v>55</v>
      </c>
      <c r="H648" s="43"/>
      <c r="I648" s="43"/>
      <c r="J648" s="43" t="s">
        <v>4349</v>
      </c>
      <c r="K648" s="43"/>
      <c r="L648" s="43" t="s">
        <v>151</v>
      </c>
      <c r="M648" s="46" t="s">
        <v>4350</v>
      </c>
      <c r="N648" s="43" t="n">
        <v>2664</v>
      </c>
      <c r="O648" s="43" t="n">
        <v>545</v>
      </c>
      <c r="P648" s="43" t="s">
        <v>183</v>
      </c>
      <c r="Q648" s="46" t="s">
        <v>4351</v>
      </c>
      <c r="R648" s="43" t="s">
        <v>4250</v>
      </c>
    </row>
    <row r="649" customFormat="false" ht="15.75" hidden="false" customHeight="false" outlineLevel="0" collapsed="false">
      <c r="A649" s="42" t="s">
        <v>4352</v>
      </c>
      <c r="B649" s="43" t="s">
        <v>4353</v>
      </c>
      <c r="C649" s="44" t="s">
        <v>4354</v>
      </c>
      <c r="D649" s="43" t="s">
        <v>4355</v>
      </c>
      <c r="E649" s="45" t="n">
        <v>43395.1434953704</v>
      </c>
      <c r="F649" s="43"/>
      <c r="G649" s="43" t="s">
        <v>55</v>
      </c>
      <c r="H649" s="43"/>
      <c r="I649" s="43"/>
      <c r="J649" s="43" t="s">
        <v>4356</v>
      </c>
      <c r="K649" s="43"/>
      <c r="L649" s="43" t="s">
        <v>228</v>
      </c>
      <c r="M649" s="46" t="s">
        <v>4357</v>
      </c>
      <c r="N649" s="43" t="n">
        <v>476</v>
      </c>
      <c r="O649" s="43" t="n">
        <v>549</v>
      </c>
      <c r="P649" s="43" t="s">
        <v>4358</v>
      </c>
      <c r="Q649" s="46" t="s">
        <v>4359</v>
      </c>
      <c r="R649" s="43" t="s">
        <v>4360</v>
      </c>
    </row>
    <row r="650" customFormat="false" ht="15.75" hidden="false" customHeight="false" outlineLevel="0" collapsed="false">
      <c r="A650" s="42" t="s">
        <v>4361</v>
      </c>
      <c r="B650" s="43" t="s">
        <v>85</v>
      </c>
      <c r="C650" s="44" t="s">
        <v>3969</v>
      </c>
      <c r="D650" s="43" t="s">
        <v>4362</v>
      </c>
      <c r="E650" s="45" t="n">
        <v>43395.1433217593</v>
      </c>
      <c r="F650" s="43"/>
      <c r="G650" s="43" t="s">
        <v>88</v>
      </c>
      <c r="H650" s="43"/>
      <c r="I650" s="43"/>
      <c r="J650" s="43" t="s">
        <v>89</v>
      </c>
      <c r="K650" s="43"/>
      <c r="L650" s="43" t="s">
        <v>81</v>
      </c>
      <c r="M650" s="46" t="s">
        <v>90</v>
      </c>
      <c r="N650" s="43" t="n">
        <v>911</v>
      </c>
      <c r="O650" s="43" t="n">
        <v>2358</v>
      </c>
      <c r="P650" s="43"/>
      <c r="Q650" s="46" t="s">
        <v>4363</v>
      </c>
      <c r="R650" s="43" t="s">
        <v>3975</v>
      </c>
    </row>
    <row r="651" customFormat="false" ht="15.75" hidden="false" customHeight="false" outlineLevel="0" collapsed="false">
      <c r="A651" s="42" t="s">
        <v>4364</v>
      </c>
      <c r="B651" s="43" t="s">
        <v>4365</v>
      </c>
      <c r="C651" s="44" t="s">
        <v>4366</v>
      </c>
      <c r="D651" s="43" t="s">
        <v>4367</v>
      </c>
      <c r="E651" s="45" t="n">
        <v>43395.1432638889</v>
      </c>
      <c r="F651" s="43"/>
      <c r="G651" s="43" t="s">
        <v>55</v>
      </c>
      <c r="H651" s="43"/>
      <c r="I651" s="43"/>
      <c r="J651" s="43" t="s">
        <v>4368</v>
      </c>
      <c r="K651" s="43"/>
      <c r="L651" s="43" t="s">
        <v>57</v>
      </c>
      <c r="M651" s="46" t="s">
        <v>4369</v>
      </c>
      <c r="N651" s="43" t="n">
        <v>41</v>
      </c>
      <c r="O651" s="43" t="n">
        <v>220</v>
      </c>
      <c r="P651" s="43"/>
      <c r="Q651" s="46" t="s">
        <v>4370</v>
      </c>
      <c r="R651" s="43" t="s">
        <v>4371</v>
      </c>
    </row>
    <row r="652" customFormat="false" ht="15.75" hidden="false" customHeight="false" outlineLevel="0" collapsed="false">
      <c r="A652" s="42" t="s">
        <v>4372</v>
      </c>
      <c r="B652" s="43" t="s">
        <v>4373</v>
      </c>
      <c r="C652" s="44" t="s">
        <v>4374</v>
      </c>
      <c r="D652" s="43" t="s">
        <v>4375</v>
      </c>
      <c r="E652" s="45" t="n">
        <v>43395.1431365741</v>
      </c>
      <c r="F652" s="43"/>
      <c r="G652" s="43" t="s">
        <v>55</v>
      </c>
      <c r="H652" s="43"/>
      <c r="I652" s="43"/>
      <c r="J652" s="43" t="s">
        <v>4376</v>
      </c>
      <c r="K652" s="43"/>
      <c r="L652" s="43" t="s">
        <v>81</v>
      </c>
      <c r="M652" s="46" t="s">
        <v>4377</v>
      </c>
      <c r="N652" s="43" t="n">
        <v>255</v>
      </c>
      <c r="O652" s="43" t="n">
        <v>87</v>
      </c>
      <c r="P652" s="43" t="s">
        <v>4378</v>
      </c>
      <c r="Q652" s="46" t="s">
        <v>4379</v>
      </c>
      <c r="R652" s="43" t="s">
        <v>4380</v>
      </c>
    </row>
    <row r="653" customFormat="false" ht="15.75" hidden="false" customHeight="false" outlineLevel="0" collapsed="false">
      <c r="A653" s="42" t="s">
        <v>4381</v>
      </c>
      <c r="B653" s="43" t="s">
        <v>3064</v>
      </c>
      <c r="C653" s="44" t="s">
        <v>148</v>
      </c>
      <c r="D653" s="43" t="s">
        <v>4382</v>
      </c>
      <c r="E653" s="45" t="n">
        <v>43395.1429976852</v>
      </c>
      <c r="F653" s="43"/>
      <c r="G653" s="43" t="s">
        <v>55</v>
      </c>
      <c r="H653" s="43"/>
      <c r="I653" s="43"/>
      <c r="J653" s="43" t="s">
        <v>3066</v>
      </c>
      <c r="K653" s="43"/>
      <c r="L653" s="43" t="s">
        <v>57</v>
      </c>
      <c r="M653" s="46" t="s">
        <v>3067</v>
      </c>
      <c r="N653" s="43" t="n">
        <v>1642</v>
      </c>
      <c r="O653" s="43" t="n">
        <v>803</v>
      </c>
      <c r="P653" s="43"/>
      <c r="Q653" s="46" t="s">
        <v>4383</v>
      </c>
      <c r="R653" s="43" t="s">
        <v>154</v>
      </c>
    </row>
    <row r="654" customFormat="false" ht="15.75" hidden="false" customHeight="false" outlineLevel="0" collapsed="false">
      <c r="A654" s="42" t="s">
        <v>4384</v>
      </c>
      <c r="B654" s="43" t="s">
        <v>4385</v>
      </c>
      <c r="C654" s="44" t="s">
        <v>3863</v>
      </c>
      <c r="D654" s="43" t="s">
        <v>4386</v>
      </c>
      <c r="E654" s="45" t="n">
        <v>43395.1428356481</v>
      </c>
      <c r="F654" s="43"/>
      <c r="G654" s="43" t="s">
        <v>55</v>
      </c>
      <c r="H654" s="43"/>
      <c r="I654" s="43"/>
      <c r="J654" s="43" t="s">
        <v>4387</v>
      </c>
      <c r="K654" s="43"/>
      <c r="L654" s="43" t="s">
        <v>57</v>
      </c>
      <c r="M654" s="46" t="s">
        <v>4388</v>
      </c>
      <c r="N654" s="43" t="n">
        <v>480</v>
      </c>
      <c r="O654" s="43" t="n">
        <v>561</v>
      </c>
      <c r="P654" s="43" t="s">
        <v>4389</v>
      </c>
      <c r="Q654" s="46" t="s">
        <v>4390</v>
      </c>
      <c r="R654" s="43" t="s">
        <v>3869</v>
      </c>
    </row>
    <row r="655" customFormat="false" ht="15.75" hidden="false" customHeight="false" outlineLevel="0" collapsed="false">
      <c r="A655" s="42" t="s">
        <v>4391</v>
      </c>
      <c r="B655" s="43" t="s">
        <v>177</v>
      </c>
      <c r="C655" s="44" t="s">
        <v>4392</v>
      </c>
      <c r="D655" s="43" t="s">
        <v>4393</v>
      </c>
      <c r="E655" s="45" t="n">
        <v>43395.1427662037</v>
      </c>
      <c r="F655" s="43"/>
      <c r="G655" s="43" t="s">
        <v>55</v>
      </c>
      <c r="H655" s="43"/>
      <c r="I655" s="43"/>
      <c r="J655" s="43" t="s">
        <v>180</v>
      </c>
      <c r="K655" s="43"/>
      <c r="L655" s="43" t="s">
        <v>81</v>
      </c>
      <c r="M655" s="46" t="s">
        <v>182</v>
      </c>
      <c r="N655" s="43" t="n">
        <v>1042</v>
      </c>
      <c r="O655" s="43" t="n">
        <v>1000</v>
      </c>
      <c r="P655" s="43" t="s">
        <v>183</v>
      </c>
      <c r="Q655" s="46" t="s">
        <v>4394</v>
      </c>
      <c r="R655" s="43" t="s">
        <v>4395</v>
      </c>
    </row>
    <row r="656" customFormat="false" ht="15.75" hidden="false" customHeight="false" outlineLevel="0" collapsed="false">
      <c r="A656" s="42" t="s">
        <v>4396</v>
      </c>
      <c r="B656" s="43" t="s">
        <v>4397</v>
      </c>
      <c r="C656" s="44" t="s">
        <v>4398</v>
      </c>
      <c r="D656" s="43" t="s">
        <v>4399</v>
      </c>
      <c r="E656" s="45" t="n">
        <v>43395.1425810185</v>
      </c>
      <c r="F656" s="43"/>
      <c r="G656" s="43" t="s">
        <v>55</v>
      </c>
      <c r="H656" s="43"/>
      <c r="I656" s="43"/>
      <c r="J656" s="43" t="s">
        <v>4400</v>
      </c>
      <c r="K656" s="43"/>
      <c r="L656" s="43" t="s">
        <v>151</v>
      </c>
      <c r="M656" s="46" t="s">
        <v>4401</v>
      </c>
      <c r="N656" s="43" t="n">
        <v>254</v>
      </c>
      <c r="O656" s="43" t="n">
        <v>905</v>
      </c>
      <c r="P656" s="43" t="s">
        <v>183</v>
      </c>
      <c r="Q656" s="46" t="s">
        <v>4402</v>
      </c>
      <c r="R656" s="43" t="s">
        <v>4403</v>
      </c>
    </row>
    <row r="657" customFormat="false" ht="15.75" hidden="false" customHeight="false" outlineLevel="0" collapsed="false">
      <c r="A657" s="42" t="s">
        <v>4404</v>
      </c>
      <c r="B657" s="43" t="s">
        <v>2172</v>
      </c>
      <c r="C657" s="44" t="s">
        <v>475</v>
      </c>
      <c r="D657" s="43" t="s">
        <v>4405</v>
      </c>
      <c r="E657" s="45" t="n">
        <v>43395.1423842593</v>
      </c>
      <c r="F657" s="43"/>
      <c r="G657" s="43" t="s">
        <v>55</v>
      </c>
      <c r="H657" s="43"/>
      <c r="I657" s="43"/>
      <c r="J657" s="43" t="s">
        <v>2171</v>
      </c>
      <c r="K657" s="43"/>
      <c r="L657" s="43" t="s">
        <v>57</v>
      </c>
      <c r="M657" s="46" t="s">
        <v>4406</v>
      </c>
      <c r="N657" s="43" t="n">
        <v>561</v>
      </c>
      <c r="O657" s="43" t="n">
        <v>962</v>
      </c>
      <c r="P657" s="43"/>
      <c r="Q657" s="46" t="s">
        <v>4407</v>
      </c>
      <c r="R657" s="43" t="s">
        <v>480</v>
      </c>
    </row>
    <row r="658" customFormat="false" ht="15.75" hidden="false" customHeight="false" outlineLevel="0" collapsed="false">
      <c r="A658" s="42" t="s">
        <v>4408</v>
      </c>
      <c r="B658" s="43" t="s">
        <v>4128</v>
      </c>
      <c r="C658" s="44" t="s">
        <v>4409</v>
      </c>
      <c r="D658" s="43" t="s">
        <v>4410</v>
      </c>
      <c r="E658" s="45" t="n">
        <v>43395.142349537</v>
      </c>
      <c r="F658" s="43"/>
      <c r="G658" s="43" t="s">
        <v>55</v>
      </c>
      <c r="H658" s="43"/>
      <c r="I658" s="43"/>
      <c r="J658" s="43" t="s">
        <v>4131</v>
      </c>
      <c r="K658" s="43"/>
      <c r="L658" s="43" t="s">
        <v>151</v>
      </c>
      <c r="M658" s="46" t="s">
        <v>4132</v>
      </c>
      <c r="N658" s="43" t="n">
        <v>115</v>
      </c>
      <c r="O658" s="43" t="n">
        <v>387</v>
      </c>
      <c r="P658" s="43"/>
      <c r="Q658" s="46" t="s">
        <v>4411</v>
      </c>
      <c r="R658" s="43" t="s">
        <v>4412</v>
      </c>
    </row>
    <row r="659" customFormat="false" ht="15.75" hidden="false" customHeight="false" outlineLevel="0" collapsed="false">
      <c r="A659" s="42" t="s">
        <v>4413</v>
      </c>
      <c r="B659" s="43" t="s">
        <v>4414</v>
      </c>
      <c r="C659" s="44" t="s">
        <v>861</v>
      </c>
      <c r="D659" s="43" t="s">
        <v>4415</v>
      </c>
      <c r="E659" s="45" t="n">
        <v>43395.1422800926</v>
      </c>
      <c r="F659" s="43"/>
      <c r="G659" s="43" t="s">
        <v>55</v>
      </c>
      <c r="H659" s="43"/>
      <c r="I659" s="43"/>
      <c r="J659" s="43" t="s">
        <v>4416</v>
      </c>
      <c r="K659" s="43"/>
      <c r="L659" s="43" t="s">
        <v>151</v>
      </c>
      <c r="M659" s="46" t="s">
        <v>4417</v>
      </c>
      <c r="N659" s="43" t="n">
        <v>1735</v>
      </c>
      <c r="O659" s="43" t="n">
        <v>341</v>
      </c>
      <c r="P659" s="43" t="s">
        <v>4418</v>
      </c>
      <c r="Q659" s="46" t="s">
        <v>4419</v>
      </c>
      <c r="R659" s="43" t="s">
        <v>867</v>
      </c>
    </row>
    <row r="660" customFormat="false" ht="15.75" hidden="false" customHeight="false" outlineLevel="0" collapsed="false">
      <c r="A660" s="42" t="s">
        <v>4420</v>
      </c>
      <c r="B660" s="43" t="s">
        <v>4421</v>
      </c>
      <c r="C660" s="44" t="s">
        <v>4422</v>
      </c>
      <c r="D660" s="43" t="s">
        <v>4423</v>
      </c>
      <c r="E660" s="45" t="n">
        <v>43395.1422106482</v>
      </c>
      <c r="F660" s="43"/>
      <c r="G660" s="43" t="s">
        <v>55</v>
      </c>
      <c r="H660" s="43"/>
      <c r="I660" s="43"/>
      <c r="J660" s="43" t="s">
        <v>4424</v>
      </c>
      <c r="K660" s="43"/>
      <c r="L660" s="43" t="s">
        <v>57</v>
      </c>
      <c r="M660" s="46" t="s">
        <v>4425</v>
      </c>
      <c r="N660" s="43" t="n">
        <v>974</v>
      </c>
      <c r="O660" s="43" t="n">
        <v>896</v>
      </c>
      <c r="P660" s="43"/>
      <c r="Q660" s="46" t="s">
        <v>4426</v>
      </c>
      <c r="R660" s="43" t="s">
        <v>4427</v>
      </c>
    </row>
    <row r="661" customFormat="false" ht="15.75" hidden="false" customHeight="false" outlineLevel="0" collapsed="false">
      <c r="A661" s="42" t="s">
        <v>4428</v>
      </c>
      <c r="B661" s="43" t="s">
        <v>177</v>
      </c>
      <c r="C661" s="44" t="s">
        <v>4429</v>
      </c>
      <c r="D661" s="43" t="s">
        <v>4430</v>
      </c>
      <c r="E661" s="45" t="n">
        <v>43395.1421180556</v>
      </c>
      <c r="F661" s="43"/>
      <c r="G661" s="43" t="s">
        <v>55</v>
      </c>
      <c r="H661" s="43"/>
      <c r="I661" s="43"/>
      <c r="J661" s="43" t="s">
        <v>180</v>
      </c>
      <c r="K661" s="43"/>
      <c r="L661" s="43" t="s">
        <v>181</v>
      </c>
      <c r="M661" s="46" t="s">
        <v>182</v>
      </c>
      <c r="N661" s="43" t="n">
        <v>1042</v>
      </c>
      <c r="O661" s="43" t="n">
        <v>1000</v>
      </c>
      <c r="P661" s="43" t="s">
        <v>183</v>
      </c>
      <c r="Q661" s="46" t="s">
        <v>4431</v>
      </c>
      <c r="R661" s="43" t="s">
        <v>4432</v>
      </c>
    </row>
    <row r="662" customFormat="false" ht="15.75" hidden="false" customHeight="false" outlineLevel="0" collapsed="false">
      <c r="A662" s="42" t="s">
        <v>4433</v>
      </c>
      <c r="B662" s="43" t="s">
        <v>4421</v>
      </c>
      <c r="C662" s="44" t="s">
        <v>4434</v>
      </c>
      <c r="D662" s="43" t="s">
        <v>4435</v>
      </c>
      <c r="E662" s="45" t="n">
        <v>43395.1421064815</v>
      </c>
      <c r="F662" s="43"/>
      <c r="G662" s="43" t="s">
        <v>55</v>
      </c>
      <c r="H662" s="43"/>
      <c r="I662" s="43"/>
      <c r="J662" s="43" t="s">
        <v>4424</v>
      </c>
      <c r="K662" s="43"/>
      <c r="L662" s="43" t="s">
        <v>57</v>
      </c>
      <c r="M662" s="46" t="s">
        <v>4425</v>
      </c>
      <c r="N662" s="43" t="n">
        <v>974</v>
      </c>
      <c r="O662" s="43" t="n">
        <v>896</v>
      </c>
      <c r="P662" s="43"/>
      <c r="Q662" s="46" t="s">
        <v>4436</v>
      </c>
      <c r="R662" s="43" t="s">
        <v>4437</v>
      </c>
    </row>
    <row r="663" customFormat="false" ht="15.75" hidden="false" customHeight="false" outlineLevel="0" collapsed="false">
      <c r="A663" s="42" t="s">
        <v>4438</v>
      </c>
      <c r="B663" s="43" t="s">
        <v>4439</v>
      </c>
      <c r="C663" s="44" t="s">
        <v>4440</v>
      </c>
      <c r="D663" s="43" t="s">
        <v>4441</v>
      </c>
      <c r="E663" s="45" t="n">
        <v>43395.1420717593</v>
      </c>
      <c r="F663" s="43"/>
      <c r="G663" s="43" t="s">
        <v>55</v>
      </c>
      <c r="H663" s="43"/>
      <c r="I663" s="43"/>
      <c r="J663" s="43" t="s">
        <v>4442</v>
      </c>
      <c r="K663" s="43"/>
      <c r="L663" s="43" t="s">
        <v>228</v>
      </c>
      <c r="M663" s="46" t="s">
        <v>4443</v>
      </c>
      <c r="N663" s="43" t="n">
        <v>112</v>
      </c>
      <c r="O663" s="43" t="n">
        <v>488</v>
      </c>
      <c r="P663" s="43"/>
      <c r="Q663" s="46" t="s">
        <v>4444</v>
      </c>
      <c r="R663" s="43" t="s">
        <v>4445</v>
      </c>
    </row>
    <row r="664" customFormat="false" ht="15.75" hidden="false" customHeight="false" outlineLevel="0" collapsed="false">
      <c r="A664" s="42" t="s">
        <v>4446</v>
      </c>
      <c r="B664" s="43" t="s">
        <v>3886</v>
      </c>
      <c r="C664" s="44" t="s">
        <v>225</v>
      </c>
      <c r="D664" s="43" t="s">
        <v>4447</v>
      </c>
      <c r="E664" s="45" t="n">
        <v>43395.1419560185</v>
      </c>
      <c r="F664" s="43"/>
      <c r="G664" s="43" t="s">
        <v>55</v>
      </c>
      <c r="H664" s="43"/>
      <c r="I664" s="43"/>
      <c r="J664" s="43" t="s">
        <v>3888</v>
      </c>
      <c r="K664" s="43"/>
      <c r="L664" s="43" t="s">
        <v>57</v>
      </c>
      <c r="M664" s="46" t="s">
        <v>3889</v>
      </c>
      <c r="N664" s="43" t="n">
        <v>892</v>
      </c>
      <c r="O664" s="43" t="n">
        <v>953</v>
      </c>
      <c r="P664" s="43"/>
      <c r="Q664" s="46" t="s">
        <v>4448</v>
      </c>
      <c r="R664" s="43" t="s">
        <v>232</v>
      </c>
    </row>
    <row r="665" customFormat="false" ht="15.75" hidden="false" customHeight="false" outlineLevel="0" collapsed="false">
      <c r="A665" s="42" t="s">
        <v>4449</v>
      </c>
      <c r="B665" s="43" t="s">
        <v>4421</v>
      </c>
      <c r="C665" s="44" t="s">
        <v>4450</v>
      </c>
      <c r="D665" s="43" t="s">
        <v>4451</v>
      </c>
      <c r="E665" s="45" t="n">
        <v>43395.1419097222</v>
      </c>
      <c r="F665" s="43"/>
      <c r="G665" s="43" t="s">
        <v>55</v>
      </c>
      <c r="H665" s="43"/>
      <c r="I665" s="43"/>
      <c r="J665" s="43" t="s">
        <v>4424</v>
      </c>
      <c r="K665" s="43"/>
      <c r="L665" s="43" t="s">
        <v>57</v>
      </c>
      <c r="M665" s="46" t="s">
        <v>4425</v>
      </c>
      <c r="N665" s="43" t="n">
        <v>974</v>
      </c>
      <c r="O665" s="43" t="n">
        <v>896</v>
      </c>
      <c r="P665" s="43"/>
      <c r="Q665" s="46" t="s">
        <v>4452</v>
      </c>
      <c r="R665" s="43" t="s">
        <v>4453</v>
      </c>
    </row>
    <row r="666" customFormat="false" ht="15.75" hidden="false" customHeight="false" outlineLevel="0" collapsed="false">
      <c r="A666" s="42" t="s">
        <v>4454</v>
      </c>
      <c r="B666" s="43" t="s">
        <v>4421</v>
      </c>
      <c r="C666" s="44" t="s">
        <v>4455</v>
      </c>
      <c r="D666" s="43" t="s">
        <v>4456</v>
      </c>
      <c r="E666" s="45" t="n">
        <v>43395.1418865741</v>
      </c>
      <c r="F666" s="43"/>
      <c r="G666" s="43" t="s">
        <v>55</v>
      </c>
      <c r="H666" s="43"/>
      <c r="I666" s="43"/>
      <c r="J666" s="43" t="s">
        <v>4424</v>
      </c>
      <c r="K666" s="43"/>
      <c r="L666" s="43" t="s">
        <v>57</v>
      </c>
      <c r="M666" s="46" t="s">
        <v>4425</v>
      </c>
      <c r="N666" s="43" t="n">
        <v>974</v>
      </c>
      <c r="O666" s="43" t="n">
        <v>896</v>
      </c>
      <c r="P666" s="43"/>
      <c r="Q666" s="46" t="s">
        <v>4457</v>
      </c>
      <c r="R666" s="43" t="s">
        <v>4458</v>
      </c>
    </row>
    <row r="667" customFormat="false" ht="15.75" hidden="false" customHeight="false" outlineLevel="0" collapsed="false">
      <c r="A667" s="42" t="s">
        <v>4459</v>
      </c>
      <c r="B667" s="43" t="s">
        <v>2568</v>
      </c>
      <c r="C667" s="44" t="s">
        <v>3030</v>
      </c>
      <c r="D667" s="43" t="s">
        <v>4460</v>
      </c>
      <c r="E667" s="45" t="n">
        <v>43395.1418171296</v>
      </c>
      <c r="F667" s="43"/>
      <c r="G667" s="43" t="s">
        <v>55</v>
      </c>
      <c r="H667" s="43"/>
      <c r="I667" s="43"/>
      <c r="J667" s="43" t="s">
        <v>2570</v>
      </c>
      <c r="K667" s="43"/>
      <c r="L667" s="43" t="s">
        <v>2164</v>
      </c>
      <c r="M667" s="46" t="s">
        <v>2571</v>
      </c>
      <c r="N667" s="43" t="n">
        <v>380</v>
      </c>
      <c r="O667" s="43" t="n">
        <v>1232</v>
      </c>
      <c r="P667" s="43" t="s">
        <v>2572</v>
      </c>
      <c r="Q667" s="46" t="s">
        <v>4461</v>
      </c>
      <c r="R667" s="43" t="s">
        <v>3035</v>
      </c>
    </row>
    <row r="668" customFormat="false" ht="15.75" hidden="false" customHeight="false" outlineLevel="0" collapsed="false">
      <c r="A668" s="42" t="s">
        <v>4462</v>
      </c>
      <c r="B668" s="43" t="s">
        <v>4463</v>
      </c>
      <c r="C668" s="44" t="s">
        <v>225</v>
      </c>
      <c r="D668" s="43" t="s">
        <v>4464</v>
      </c>
      <c r="E668" s="45" t="n">
        <v>43395.1415625</v>
      </c>
      <c r="F668" s="43"/>
      <c r="G668" s="43" t="s">
        <v>55</v>
      </c>
      <c r="H668" s="43"/>
      <c r="I668" s="43"/>
      <c r="J668" s="43" t="s">
        <v>4465</v>
      </c>
      <c r="K668" s="43"/>
      <c r="L668" s="43" t="s">
        <v>151</v>
      </c>
      <c r="M668" s="46" t="s">
        <v>4466</v>
      </c>
      <c r="N668" s="43" t="n">
        <v>82</v>
      </c>
      <c r="O668" s="43" t="n">
        <v>174</v>
      </c>
      <c r="P668" s="43" t="s">
        <v>257</v>
      </c>
      <c r="Q668" s="46" t="s">
        <v>4467</v>
      </c>
      <c r="R668" s="43" t="s">
        <v>232</v>
      </c>
    </row>
    <row r="669" customFormat="false" ht="15.75" hidden="false" customHeight="false" outlineLevel="0" collapsed="false">
      <c r="A669" s="42" t="s">
        <v>4468</v>
      </c>
      <c r="B669" s="43" t="s">
        <v>746</v>
      </c>
      <c r="C669" s="44" t="s">
        <v>4469</v>
      </c>
      <c r="D669" s="43" t="s">
        <v>4470</v>
      </c>
      <c r="E669" s="45" t="n">
        <v>43395.1415277778</v>
      </c>
      <c r="F669" s="43"/>
      <c r="G669" s="43" t="s">
        <v>55</v>
      </c>
      <c r="H669" s="43"/>
      <c r="I669" s="43"/>
      <c r="J669" s="43" t="s">
        <v>749</v>
      </c>
      <c r="K669" s="43"/>
      <c r="L669" s="43" t="s">
        <v>81</v>
      </c>
      <c r="M669" s="46" t="s">
        <v>750</v>
      </c>
      <c r="N669" s="43" t="n">
        <v>460</v>
      </c>
      <c r="O669" s="43" t="n">
        <v>571</v>
      </c>
      <c r="P669" s="43" t="s">
        <v>751</v>
      </c>
      <c r="Q669" s="46" t="s">
        <v>4471</v>
      </c>
      <c r="R669" s="43" t="s">
        <v>4472</v>
      </c>
    </row>
    <row r="670" customFormat="false" ht="15.75" hidden="false" customHeight="false" outlineLevel="0" collapsed="false">
      <c r="A670" s="42" t="s">
        <v>4473</v>
      </c>
      <c r="B670" s="43" t="s">
        <v>4474</v>
      </c>
      <c r="C670" s="44" t="s">
        <v>210</v>
      </c>
      <c r="D670" s="43" t="s">
        <v>4475</v>
      </c>
      <c r="E670" s="45" t="n">
        <v>43395.1414583333</v>
      </c>
      <c r="F670" s="43"/>
      <c r="G670" s="43" t="s">
        <v>55</v>
      </c>
      <c r="H670" s="43"/>
      <c r="I670" s="43"/>
      <c r="J670" s="43" t="s">
        <v>4476</v>
      </c>
      <c r="K670" s="43"/>
      <c r="L670" s="43" t="s">
        <v>151</v>
      </c>
      <c r="M670" s="46" t="s">
        <v>4477</v>
      </c>
      <c r="N670" s="43" t="n">
        <v>139</v>
      </c>
      <c r="O670" s="43" t="n">
        <v>115</v>
      </c>
      <c r="P670" s="43" t="s">
        <v>4478</v>
      </c>
      <c r="Q670" s="46" t="s">
        <v>4479</v>
      </c>
      <c r="R670" s="43" t="s">
        <v>214</v>
      </c>
    </row>
    <row r="671" customFormat="false" ht="15.75" hidden="false" customHeight="false" outlineLevel="0" collapsed="false">
      <c r="A671" s="42" t="s">
        <v>4480</v>
      </c>
      <c r="B671" s="43" t="s">
        <v>4481</v>
      </c>
      <c r="C671" s="44" t="s">
        <v>4482</v>
      </c>
      <c r="D671" s="43" t="s">
        <v>4483</v>
      </c>
      <c r="E671" s="45" t="n">
        <v>43395.1413425926</v>
      </c>
      <c r="F671" s="43"/>
      <c r="G671" s="43" t="s">
        <v>55</v>
      </c>
      <c r="H671" s="43"/>
      <c r="I671" s="43"/>
      <c r="J671" s="43" t="s">
        <v>4484</v>
      </c>
      <c r="K671" s="43"/>
      <c r="L671" s="43" t="s">
        <v>57</v>
      </c>
      <c r="M671" s="46" t="s">
        <v>4485</v>
      </c>
      <c r="N671" s="43" t="n">
        <v>3167</v>
      </c>
      <c r="O671" s="43" t="n">
        <v>1499</v>
      </c>
      <c r="P671" s="43" t="s">
        <v>2151</v>
      </c>
      <c r="Q671" s="46" t="s">
        <v>4486</v>
      </c>
      <c r="R671" s="43" t="s">
        <v>4487</v>
      </c>
    </row>
    <row r="672" customFormat="false" ht="15.75" hidden="false" customHeight="false" outlineLevel="0" collapsed="false">
      <c r="A672" s="42" t="s">
        <v>4488</v>
      </c>
      <c r="B672" s="43" t="s">
        <v>4489</v>
      </c>
      <c r="C672" s="44" t="s">
        <v>4490</v>
      </c>
      <c r="D672" s="43" t="s">
        <v>4491</v>
      </c>
      <c r="E672" s="45" t="n">
        <v>43395.1413310185</v>
      </c>
      <c r="F672" s="43"/>
      <c r="G672" s="43" t="s">
        <v>55</v>
      </c>
      <c r="H672" s="43"/>
      <c r="I672" s="43"/>
      <c r="J672" s="43" t="s">
        <v>4492</v>
      </c>
      <c r="K672" s="43"/>
      <c r="L672" s="43" t="s">
        <v>57</v>
      </c>
      <c r="M672" s="46" t="s">
        <v>4493</v>
      </c>
      <c r="N672" s="43" t="n">
        <v>123</v>
      </c>
      <c r="O672" s="43" t="n">
        <v>451</v>
      </c>
      <c r="P672" s="43" t="s">
        <v>4494</v>
      </c>
      <c r="Q672" s="46" t="s">
        <v>4495</v>
      </c>
      <c r="R672" s="43" t="s">
        <v>4496</v>
      </c>
    </row>
    <row r="673" customFormat="false" ht="15.75" hidden="false" customHeight="false" outlineLevel="0" collapsed="false">
      <c r="A673" s="42" t="s">
        <v>4497</v>
      </c>
      <c r="B673" s="43" t="s">
        <v>300</v>
      </c>
      <c r="C673" s="44" t="s">
        <v>4498</v>
      </c>
      <c r="D673" s="43" t="s">
        <v>4499</v>
      </c>
      <c r="E673" s="45" t="n">
        <v>43395.1411921296</v>
      </c>
      <c r="F673" s="43"/>
      <c r="G673" s="43" t="s">
        <v>55</v>
      </c>
      <c r="H673" s="43"/>
      <c r="I673" s="43"/>
      <c r="J673" s="43" t="s">
        <v>303</v>
      </c>
      <c r="K673" s="43"/>
      <c r="L673" s="43" t="s">
        <v>57</v>
      </c>
      <c r="M673" s="46" t="s">
        <v>304</v>
      </c>
      <c r="N673" s="43" t="n">
        <v>92</v>
      </c>
      <c r="O673" s="43" t="n">
        <v>376</v>
      </c>
      <c r="P673" s="43" t="s">
        <v>68</v>
      </c>
      <c r="Q673" s="46" t="s">
        <v>4500</v>
      </c>
      <c r="R673" s="43" t="s">
        <v>4501</v>
      </c>
    </row>
    <row r="674" customFormat="false" ht="15.75" hidden="false" customHeight="false" outlineLevel="0" collapsed="false">
      <c r="A674" s="42" t="s">
        <v>4502</v>
      </c>
      <c r="B674" s="43" t="s">
        <v>4503</v>
      </c>
      <c r="C674" s="44" t="s">
        <v>3130</v>
      </c>
      <c r="D674" s="43" t="s">
        <v>4504</v>
      </c>
      <c r="E674" s="45" t="n">
        <v>43395.1409837963</v>
      </c>
      <c r="F674" s="43"/>
      <c r="G674" s="43" t="s">
        <v>55</v>
      </c>
      <c r="H674" s="43"/>
      <c r="I674" s="43"/>
      <c r="J674" s="43" t="s">
        <v>4505</v>
      </c>
      <c r="K674" s="43"/>
      <c r="L674" s="43" t="s">
        <v>151</v>
      </c>
      <c r="M674" s="46" t="s">
        <v>4506</v>
      </c>
      <c r="N674" s="43" t="n">
        <v>2802</v>
      </c>
      <c r="O674" s="43" t="n">
        <v>498</v>
      </c>
      <c r="P674" s="43" t="s">
        <v>183</v>
      </c>
      <c r="Q674" s="46" t="s">
        <v>4507</v>
      </c>
      <c r="R674" s="43" t="s">
        <v>3135</v>
      </c>
    </row>
    <row r="675" customFormat="false" ht="15.75" hidden="false" customHeight="false" outlineLevel="0" collapsed="false">
      <c r="A675" s="42" t="s">
        <v>4508</v>
      </c>
      <c r="B675" s="43" t="s">
        <v>4509</v>
      </c>
      <c r="C675" s="44" t="s">
        <v>4510</v>
      </c>
      <c r="D675" s="43" t="s">
        <v>4511</v>
      </c>
      <c r="E675" s="45" t="n">
        <v>43395.1409606482</v>
      </c>
      <c r="F675" s="43"/>
      <c r="G675" s="43" t="s">
        <v>88</v>
      </c>
      <c r="H675" s="43"/>
      <c r="I675" s="43"/>
      <c r="J675" s="43" t="s">
        <v>4512</v>
      </c>
      <c r="K675" s="43"/>
      <c r="L675" s="43" t="s">
        <v>151</v>
      </c>
      <c r="M675" s="46" t="s">
        <v>4513</v>
      </c>
      <c r="N675" s="43" t="n">
        <v>280</v>
      </c>
      <c r="O675" s="43" t="n">
        <v>102</v>
      </c>
      <c r="P675" s="43"/>
      <c r="Q675" s="46" t="s">
        <v>4514</v>
      </c>
      <c r="R675" s="43" t="s">
        <v>4515</v>
      </c>
    </row>
    <row r="676" customFormat="false" ht="15.75" hidden="false" customHeight="false" outlineLevel="0" collapsed="false">
      <c r="A676" s="42" t="s">
        <v>4516</v>
      </c>
      <c r="B676" s="43" t="s">
        <v>4517</v>
      </c>
      <c r="C676" s="44" t="s">
        <v>1946</v>
      </c>
      <c r="D676" s="43" t="s">
        <v>4518</v>
      </c>
      <c r="E676" s="45" t="n">
        <v>43395.1409143519</v>
      </c>
      <c r="F676" s="43"/>
      <c r="G676" s="43" t="s">
        <v>55</v>
      </c>
      <c r="H676" s="43"/>
      <c r="I676" s="43"/>
      <c r="J676" s="43" t="s">
        <v>4519</v>
      </c>
      <c r="K676" s="43"/>
      <c r="L676" s="43" t="s">
        <v>57</v>
      </c>
      <c r="M676" s="46" t="s">
        <v>4520</v>
      </c>
      <c r="N676" s="43" t="n">
        <v>1591</v>
      </c>
      <c r="O676" s="43" t="n">
        <v>1701</v>
      </c>
      <c r="P676" s="43" t="s">
        <v>4521</v>
      </c>
      <c r="Q676" s="46" t="s">
        <v>4522</v>
      </c>
      <c r="R676" s="43" t="s">
        <v>1951</v>
      </c>
    </row>
    <row r="677" customFormat="false" ht="15.75" hidden="false" customHeight="false" outlineLevel="0" collapsed="false">
      <c r="A677" s="42" t="s">
        <v>4523</v>
      </c>
      <c r="B677" s="43" t="s">
        <v>4524</v>
      </c>
      <c r="C677" s="44" t="s">
        <v>4525</v>
      </c>
      <c r="D677" s="43" t="s">
        <v>4526</v>
      </c>
      <c r="E677" s="45" t="n">
        <v>43395.1406828704</v>
      </c>
      <c r="F677" s="43"/>
      <c r="G677" s="43" t="s">
        <v>55</v>
      </c>
      <c r="H677" s="43" t="s">
        <v>4527</v>
      </c>
      <c r="I677" s="43" t="s">
        <v>4528</v>
      </c>
      <c r="J677" s="43" t="s">
        <v>4529</v>
      </c>
      <c r="K677" s="43"/>
      <c r="L677" s="43" t="s">
        <v>57</v>
      </c>
      <c r="M677" s="46" t="s">
        <v>4530</v>
      </c>
      <c r="N677" s="43" t="n">
        <v>438</v>
      </c>
      <c r="O677" s="43" t="n">
        <v>407</v>
      </c>
      <c r="P677" s="43" t="s">
        <v>290</v>
      </c>
      <c r="Q677" s="46" t="s">
        <v>4531</v>
      </c>
      <c r="R677" s="43" t="s">
        <v>4532</v>
      </c>
    </row>
    <row r="678" customFormat="false" ht="15.75" hidden="false" customHeight="false" outlineLevel="0" collapsed="false">
      <c r="A678" s="42" t="s">
        <v>4533</v>
      </c>
      <c r="B678" s="43" t="s">
        <v>4534</v>
      </c>
      <c r="C678" s="44" t="s">
        <v>2367</v>
      </c>
      <c r="D678" s="43" t="s">
        <v>4535</v>
      </c>
      <c r="E678" s="45" t="n">
        <v>43395.1406597222</v>
      </c>
      <c r="F678" s="43"/>
      <c r="G678" s="43" t="s">
        <v>88</v>
      </c>
      <c r="H678" s="43"/>
      <c r="I678" s="43"/>
      <c r="J678" s="43" t="s">
        <v>4536</v>
      </c>
      <c r="K678" s="43"/>
      <c r="L678" s="43" t="s">
        <v>151</v>
      </c>
      <c r="M678" s="46" t="s">
        <v>4537</v>
      </c>
      <c r="N678" s="43" t="n">
        <v>96</v>
      </c>
      <c r="O678" s="43" t="n">
        <v>30</v>
      </c>
      <c r="P678" s="43" t="s">
        <v>4538</v>
      </c>
      <c r="Q678" s="46" t="s">
        <v>4539</v>
      </c>
      <c r="R678" s="43" t="s">
        <v>2370</v>
      </c>
    </row>
    <row r="679" customFormat="false" ht="15.75" hidden="false" customHeight="false" outlineLevel="0" collapsed="false">
      <c r="A679" s="42" t="s">
        <v>4540</v>
      </c>
      <c r="B679" s="43" t="s">
        <v>4541</v>
      </c>
      <c r="C679" s="44" t="s">
        <v>225</v>
      </c>
      <c r="D679" s="43" t="s">
        <v>4542</v>
      </c>
      <c r="E679" s="45" t="n">
        <v>43395.1405787037</v>
      </c>
      <c r="F679" s="43"/>
      <c r="G679" s="43" t="s">
        <v>55</v>
      </c>
      <c r="H679" s="43"/>
      <c r="I679" s="43"/>
      <c r="J679" s="43" t="s">
        <v>4543</v>
      </c>
      <c r="K679" s="43"/>
      <c r="L679" s="43" t="s">
        <v>57</v>
      </c>
      <c r="M679" s="46" t="s">
        <v>4544</v>
      </c>
      <c r="N679" s="43" t="n">
        <v>1643</v>
      </c>
      <c r="O679" s="43" t="n">
        <v>1804</v>
      </c>
      <c r="P679" s="43" t="s">
        <v>68</v>
      </c>
      <c r="Q679" s="46" t="s">
        <v>4545</v>
      </c>
      <c r="R679" s="43" t="s">
        <v>232</v>
      </c>
    </row>
    <row r="680" customFormat="false" ht="15.75" hidden="false" customHeight="false" outlineLevel="0" collapsed="false">
      <c r="A680" s="42" t="s">
        <v>4546</v>
      </c>
      <c r="B680" s="43" t="s">
        <v>4547</v>
      </c>
      <c r="C680" s="44" t="s">
        <v>475</v>
      </c>
      <c r="D680" s="43" t="s">
        <v>4548</v>
      </c>
      <c r="E680" s="45" t="n">
        <v>43395.1401851852</v>
      </c>
      <c r="F680" s="43"/>
      <c r="G680" s="43" t="s">
        <v>55</v>
      </c>
      <c r="H680" s="43"/>
      <c r="I680" s="43"/>
      <c r="J680" s="43" t="s">
        <v>4549</v>
      </c>
      <c r="K680" s="43"/>
      <c r="L680" s="43" t="s">
        <v>57</v>
      </c>
      <c r="M680" s="46" t="s">
        <v>4550</v>
      </c>
      <c r="N680" s="43" t="n">
        <v>978</v>
      </c>
      <c r="O680" s="43" t="n">
        <v>632</v>
      </c>
      <c r="P680" s="43" t="s">
        <v>408</v>
      </c>
      <c r="Q680" s="46" t="s">
        <v>4551</v>
      </c>
      <c r="R680" s="43" t="s">
        <v>480</v>
      </c>
    </row>
    <row r="681" customFormat="false" ht="15.75" hidden="false" customHeight="false" outlineLevel="0" collapsed="false">
      <c r="A681" s="42" t="s">
        <v>4552</v>
      </c>
      <c r="B681" s="43" t="s">
        <v>4553</v>
      </c>
      <c r="C681" s="44" t="s">
        <v>217</v>
      </c>
      <c r="D681" s="43" t="s">
        <v>4554</v>
      </c>
      <c r="E681" s="45" t="n">
        <v>43395.14</v>
      </c>
      <c r="F681" s="43"/>
      <c r="G681" s="43" t="s">
        <v>88</v>
      </c>
      <c r="H681" s="43"/>
      <c r="I681" s="43"/>
      <c r="J681" s="43" t="s">
        <v>4555</v>
      </c>
      <c r="K681" s="43"/>
      <c r="L681" s="43" t="s">
        <v>151</v>
      </c>
      <c r="M681" s="46" t="s">
        <v>4556</v>
      </c>
      <c r="N681" s="43" t="n">
        <v>20</v>
      </c>
      <c r="O681" s="43" t="n">
        <v>90</v>
      </c>
      <c r="P681" s="43" t="s">
        <v>183</v>
      </c>
      <c r="Q681" s="46" t="s">
        <v>4557</v>
      </c>
      <c r="R681" s="43" t="s">
        <v>222</v>
      </c>
    </row>
    <row r="682" customFormat="false" ht="15.75" hidden="false" customHeight="false" outlineLevel="0" collapsed="false">
      <c r="A682" s="42" t="s">
        <v>4558</v>
      </c>
      <c r="B682" s="43" t="s">
        <v>4559</v>
      </c>
      <c r="C682" s="44" t="s">
        <v>2448</v>
      </c>
      <c r="D682" s="43" t="s">
        <v>4560</v>
      </c>
      <c r="E682" s="45" t="n">
        <v>43395.1399884259</v>
      </c>
      <c r="F682" s="43"/>
      <c r="G682" s="43" t="s">
        <v>55</v>
      </c>
      <c r="H682" s="43"/>
      <c r="I682" s="43"/>
      <c r="J682" s="43" t="s">
        <v>4561</v>
      </c>
      <c r="K682" s="43"/>
      <c r="L682" s="43" t="s">
        <v>151</v>
      </c>
      <c r="M682" s="46" t="s">
        <v>4562</v>
      </c>
      <c r="N682" s="43" t="n">
        <v>40</v>
      </c>
      <c r="O682" s="43" t="n">
        <v>137</v>
      </c>
      <c r="P682" s="43"/>
      <c r="Q682" s="46" t="s">
        <v>4563</v>
      </c>
      <c r="R682" s="43" t="s">
        <v>2451</v>
      </c>
    </row>
    <row r="683" customFormat="false" ht="15.75" hidden="false" customHeight="false" outlineLevel="0" collapsed="false">
      <c r="A683" s="42" t="s">
        <v>4564</v>
      </c>
      <c r="B683" s="43" t="s">
        <v>4565</v>
      </c>
      <c r="C683" s="44" t="s">
        <v>4566</v>
      </c>
      <c r="D683" s="43" t="s">
        <v>4567</v>
      </c>
      <c r="E683" s="45" t="n">
        <v>43395.1396064815</v>
      </c>
      <c r="F683" s="43"/>
      <c r="G683" s="43" t="s">
        <v>55</v>
      </c>
      <c r="H683" s="43"/>
      <c r="I683" s="43"/>
      <c r="J683" s="43" t="s">
        <v>4568</v>
      </c>
      <c r="K683" s="43"/>
      <c r="L683" s="43" t="s">
        <v>57</v>
      </c>
      <c r="M683" s="46" t="s">
        <v>4569</v>
      </c>
      <c r="N683" s="43" t="n">
        <v>126</v>
      </c>
      <c r="O683" s="43" t="n">
        <v>324</v>
      </c>
      <c r="P683" s="43"/>
      <c r="Q683" s="46" t="s">
        <v>4570</v>
      </c>
      <c r="R683" s="43" t="s">
        <v>4571</v>
      </c>
    </row>
    <row r="684" customFormat="false" ht="15.75" hidden="false" customHeight="false" outlineLevel="0" collapsed="false">
      <c r="A684" s="42" t="s">
        <v>4572</v>
      </c>
      <c r="B684" s="43" t="s">
        <v>499</v>
      </c>
      <c r="C684" s="44" t="s">
        <v>3558</v>
      </c>
      <c r="D684" s="43" t="s">
        <v>4573</v>
      </c>
      <c r="E684" s="45" t="n">
        <v>43395.139537037</v>
      </c>
      <c r="F684" s="43"/>
      <c r="G684" s="43" t="s">
        <v>55</v>
      </c>
      <c r="H684" s="43"/>
      <c r="I684" s="43"/>
      <c r="J684" s="43" t="s">
        <v>501</v>
      </c>
      <c r="K684" s="43"/>
      <c r="L684" s="43" t="s">
        <v>57</v>
      </c>
      <c r="M684" s="46" t="s">
        <v>502</v>
      </c>
      <c r="N684" s="43" t="n">
        <v>1307</v>
      </c>
      <c r="O684" s="43" t="n">
        <v>1518</v>
      </c>
      <c r="P684" s="43" t="s">
        <v>503</v>
      </c>
      <c r="Q684" s="46" t="s">
        <v>4574</v>
      </c>
      <c r="R684" s="43" t="s">
        <v>3561</v>
      </c>
    </row>
    <row r="685" customFormat="false" ht="15.75" hidden="false" customHeight="false" outlineLevel="0" collapsed="false">
      <c r="A685" s="42" t="s">
        <v>4575</v>
      </c>
      <c r="B685" s="43" t="s">
        <v>499</v>
      </c>
      <c r="C685" s="44" t="s">
        <v>225</v>
      </c>
      <c r="D685" s="43" t="s">
        <v>4576</v>
      </c>
      <c r="E685" s="45" t="n">
        <v>43395.1394791667</v>
      </c>
      <c r="F685" s="43"/>
      <c r="G685" s="43" t="s">
        <v>55</v>
      </c>
      <c r="H685" s="43"/>
      <c r="I685" s="43"/>
      <c r="J685" s="43" t="s">
        <v>501</v>
      </c>
      <c r="K685" s="43"/>
      <c r="L685" s="43" t="s">
        <v>57</v>
      </c>
      <c r="M685" s="46" t="s">
        <v>502</v>
      </c>
      <c r="N685" s="43" t="n">
        <v>1307</v>
      </c>
      <c r="O685" s="43" t="n">
        <v>1518</v>
      </c>
      <c r="P685" s="43" t="s">
        <v>503</v>
      </c>
      <c r="Q685" s="46" t="s">
        <v>4577</v>
      </c>
      <c r="R685" s="43" t="s">
        <v>232</v>
      </c>
    </row>
    <row r="686" customFormat="false" ht="15.75" hidden="false" customHeight="false" outlineLevel="0" collapsed="false">
      <c r="A686" s="42" t="s">
        <v>4578</v>
      </c>
      <c r="B686" s="43" t="s">
        <v>3540</v>
      </c>
      <c r="C686" s="44" t="s">
        <v>545</v>
      </c>
      <c r="D686" s="43" t="s">
        <v>4579</v>
      </c>
      <c r="E686" s="45" t="n">
        <v>43395.1394212963</v>
      </c>
      <c r="F686" s="43"/>
      <c r="G686" s="43" t="s">
        <v>55</v>
      </c>
      <c r="H686" s="43"/>
      <c r="I686" s="43"/>
      <c r="J686" s="43" t="s">
        <v>3542</v>
      </c>
      <c r="K686" s="43"/>
      <c r="L686" s="43" t="s">
        <v>57</v>
      </c>
      <c r="M686" s="46" t="s">
        <v>3543</v>
      </c>
      <c r="N686" s="43" t="n">
        <v>581</v>
      </c>
      <c r="O686" s="43" t="n">
        <v>390</v>
      </c>
      <c r="P686" s="43"/>
      <c r="Q686" s="46" t="s">
        <v>4580</v>
      </c>
      <c r="R686" s="43" t="s">
        <v>550</v>
      </c>
    </row>
    <row r="687" customFormat="false" ht="15.75" hidden="false" customHeight="false" outlineLevel="0" collapsed="false">
      <c r="A687" s="42" t="s">
        <v>4581</v>
      </c>
      <c r="B687" s="43" t="s">
        <v>4582</v>
      </c>
      <c r="C687" s="44" t="s">
        <v>4583</v>
      </c>
      <c r="D687" s="43" t="s">
        <v>4584</v>
      </c>
      <c r="E687" s="45" t="n">
        <v>43395.1392592593</v>
      </c>
      <c r="F687" s="43"/>
      <c r="G687" s="43" t="s">
        <v>55</v>
      </c>
      <c r="H687" s="43"/>
      <c r="I687" s="43"/>
      <c r="J687" s="43" t="s">
        <v>4585</v>
      </c>
      <c r="K687" s="43"/>
      <c r="L687" s="43" t="s">
        <v>151</v>
      </c>
      <c r="M687" s="46" t="s">
        <v>4586</v>
      </c>
      <c r="N687" s="43" t="n">
        <v>1771</v>
      </c>
      <c r="O687" s="43" t="n">
        <v>2076</v>
      </c>
      <c r="P687" s="43" t="s">
        <v>2176</v>
      </c>
      <c r="Q687" s="46" t="s">
        <v>4587</v>
      </c>
      <c r="R687" s="43" t="s">
        <v>4588</v>
      </c>
    </row>
    <row r="688" customFormat="false" ht="15.75" hidden="false" customHeight="false" outlineLevel="0" collapsed="false">
      <c r="A688" s="42" t="s">
        <v>4589</v>
      </c>
      <c r="B688" s="43" t="s">
        <v>4590</v>
      </c>
      <c r="C688" s="44" t="s">
        <v>4591</v>
      </c>
      <c r="D688" s="43" t="s">
        <v>4592</v>
      </c>
      <c r="E688" s="45" t="n">
        <v>43395.1391203704</v>
      </c>
      <c r="F688" s="43"/>
      <c r="G688" s="43" t="s">
        <v>55</v>
      </c>
      <c r="H688" s="43"/>
      <c r="I688" s="43"/>
      <c r="J688" s="43" t="s">
        <v>4593</v>
      </c>
      <c r="K688" s="43"/>
      <c r="L688" s="43" t="s">
        <v>81</v>
      </c>
      <c r="M688" s="46" t="s">
        <v>4594</v>
      </c>
      <c r="N688" s="43" t="n">
        <v>920</v>
      </c>
      <c r="O688" s="43" t="n">
        <v>3005</v>
      </c>
      <c r="P688" s="43"/>
      <c r="Q688" s="46" t="s">
        <v>4595</v>
      </c>
      <c r="R688" s="43" t="s">
        <v>4596</v>
      </c>
    </row>
    <row r="689" customFormat="false" ht="15.75" hidden="false" customHeight="false" outlineLevel="0" collapsed="false">
      <c r="A689" s="42" t="s">
        <v>4597</v>
      </c>
      <c r="B689" s="43" t="s">
        <v>4598</v>
      </c>
      <c r="C689" s="44" t="s">
        <v>4599</v>
      </c>
      <c r="D689" s="43" t="s">
        <v>4600</v>
      </c>
      <c r="E689" s="45" t="n">
        <v>43395.1391087963</v>
      </c>
      <c r="F689" s="43"/>
      <c r="G689" s="43" t="s">
        <v>55</v>
      </c>
      <c r="H689" s="43" t="s">
        <v>4601</v>
      </c>
      <c r="I689" s="43" t="s">
        <v>4602</v>
      </c>
      <c r="J689" s="43" t="s">
        <v>4603</v>
      </c>
      <c r="K689" s="43" t="s">
        <v>4604</v>
      </c>
      <c r="L689" s="43" t="s">
        <v>57</v>
      </c>
      <c r="M689" s="46" t="s">
        <v>4605</v>
      </c>
      <c r="N689" s="43" t="n">
        <v>976</v>
      </c>
      <c r="O689" s="43" t="n">
        <v>747</v>
      </c>
      <c r="P689" s="43" t="s">
        <v>4606</v>
      </c>
      <c r="Q689" s="46" t="s">
        <v>4607</v>
      </c>
      <c r="R689" s="43" t="s">
        <v>4608</v>
      </c>
    </row>
    <row r="690" customFormat="false" ht="15.75" hidden="false" customHeight="false" outlineLevel="0" collapsed="false">
      <c r="A690" s="42" t="s">
        <v>4609</v>
      </c>
      <c r="B690" s="43" t="s">
        <v>4610</v>
      </c>
      <c r="C690" s="44" t="s">
        <v>836</v>
      </c>
      <c r="D690" s="43" t="s">
        <v>4611</v>
      </c>
      <c r="E690" s="45" t="n">
        <v>43395.1390856481</v>
      </c>
      <c r="F690" s="43"/>
      <c r="G690" s="43" t="s">
        <v>55</v>
      </c>
      <c r="H690" s="43"/>
      <c r="I690" s="43"/>
      <c r="J690" s="43" t="s">
        <v>4612</v>
      </c>
      <c r="K690" s="43"/>
      <c r="L690" s="43" t="s">
        <v>228</v>
      </c>
      <c r="M690" s="46" t="s">
        <v>4613</v>
      </c>
      <c r="N690" s="43" t="n">
        <v>52</v>
      </c>
      <c r="O690" s="43" t="n">
        <v>91</v>
      </c>
      <c r="P690" s="43"/>
      <c r="Q690" s="46" t="s">
        <v>4614</v>
      </c>
      <c r="R690" s="43" t="s">
        <v>841</v>
      </c>
    </row>
    <row r="691" customFormat="false" ht="15.75" hidden="false" customHeight="false" outlineLevel="0" collapsed="false">
      <c r="A691" s="42" t="s">
        <v>4615</v>
      </c>
      <c r="B691" s="43" t="s">
        <v>4616</v>
      </c>
      <c r="C691" s="44" t="s">
        <v>836</v>
      </c>
      <c r="D691" s="43" t="s">
        <v>4617</v>
      </c>
      <c r="E691" s="45" t="n">
        <v>43395.1390509259</v>
      </c>
      <c r="F691" s="43"/>
      <c r="G691" s="43" t="s">
        <v>55</v>
      </c>
      <c r="H691" s="43"/>
      <c r="I691" s="43"/>
      <c r="J691" s="43" t="s">
        <v>4618</v>
      </c>
      <c r="K691" s="43"/>
      <c r="L691" s="43" t="s">
        <v>344</v>
      </c>
      <c r="M691" s="46" t="s">
        <v>4619</v>
      </c>
      <c r="N691" s="43" t="n">
        <v>570</v>
      </c>
      <c r="O691" s="43" t="n">
        <v>567</v>
      </c>
      <c r="P691" s="43" t="s">
        <v>183</v>
      </c>
      <c r="Q691" s="46" t="s">
        <v>4620</v>
      </c>
      <c r="R691" s="43" t="s">
        <v>841</v>
      </c>
    </row>
    <row r="692" customFormat="false" ht="15.75" hidden="false" customHeight="false" outlineLevel="0" collapsed="false">
      <c r="A692" s="42" t="s">
        <v>4621</v>
      </c>
      <c r="B692" s="43" t="s">
        <v>1567</v>
      </c>
      <c r="C692" s="44" t="s">
        <v>332</v>
      </c>
      <c r="D692" s="43" t="s">
        <v>4622</v>
      </c>
      <c r="E692" s="45" t="n">
        <v>43395.1390162037</v>
      </c>
      <c r="F692" s="43"/>
      <c r="G692" s="43" t="s">
        <v>55</v>
      </c>
      <c r="H692" s="43"/>
      <c r="I692" s="43"/>
      <c r="J692" s="43" t="s">
        <v>1569</v>
      </c>
      <c r="K692" s="43"/>
      <c r="L692" s="43" t="s">
        <v>151</v>
      </c>
      <c r="M692" s="46" t="s">
        <v>1570</v>
      </c>
      <c r="N692" s="43" t="n">
        <v>350</v>
      </c>
      <c r="O692" s="43" t="n">
        <v>646</v>
      </c>
      <c r="P692" s="43" t="s">
        <v>1571</v>
      </c>
      <c r="Q692" s="46" t="s">
        <v>4623</v>
      </c>
      <c r="R692" s="43" t="s">
        <v>338</v>
      </c>
    </row>
    <row r="693" customFormat="false" ht="15.75" hidden="false" customHeight="false" outlineLevel="0" collapsed="false">
      <c r="A693" s="42" t="s">
        <v>4624</v>
      </c>
      <c r="B693" s="43" t="s">
        <v>4625</v>
      </c>
      <c r="C693" s="44" t="s">
        <v>4626</v>
      </c>
      <c r="D693" s="43" t="s">
        <v>4627</v>
      </c>
      <c r="E693" s="45" t="n">
        <v>43395.1386805556</v>
      </c>
      <c r="F693" s="43"/>
      <c r="G693" s="43" t="s">
        <v>55</v>
      </c>
      <c r="H693" s="43"/>
      <c r="I693" s="43"/>
      <c r="J693" s="43" t="s">
        <v>4628</v>
      </c>
      <c r="K693" s="43"/>
      <c r="L693" s="43" t="s">
        <v>151</v>
      </c>
      <c r="M693" s="46" t="s">
        <v>4629</v>
      </c>
      <c r="N693" s="43" t="n">
        <v>1047</v>
      </c>
      <c r="O693" s="43" t="n">
        <v>466</v>
      </c>
      <c r="P693" s="43" t="s">
        <v>4630</v>
      </c>
      <c r="Q693" s="46" t="s">
        <v>4631</v>
      </c>
      <c r="R693" s="43" t="s">
        <v>4632</v>
      </c>
    </row>
    <row r="694" customFormat="false" ht="15.75" hidden="false" customHeight="false" outlineLevel="0" collapsed="false">
      <c r="A694" s="42" t="s">
        <v>4633</v>
      </c>
      <c r="B694" s="43" t="s">
        <v>4559</v>
      </c>
      <c r="C694" s="44" t="s">
        <v>112</v>
      </c>
      <c r="D694" s="43" t="s">
        <v>4634</v>
      </c>
      <c r="E694" s="45" t="n">
        <v>43395.138599537</v>
      </c>
      <c r="F694" s="43"/>
      <c r="G694" s="43" t="s">
        <v>55</v>
      </c>
      <c r="H694" s="43"/>
      <c r="I694" s="43"/>
      <c r="J694" s="43" t="s">
        <v>4561</v>
      </c>
      <c r="K694" s="43"/>
      <c r="L694" s="43" t="s">
        <v>151</v>
      </c>
      <c r="M694" s="46" t="s">
        <v>4562</v>
      </c>
      <c r="N694" s="43" t="n">
        <v>40</v>
      </c>
      <c r="O694" s="43" t="n">
        <v>137</v>
      </c>
      <c r="P694" s="43"/>
      <c r="Q694" s="46" t="s">
        <v>4635</v>
      </c>
      <c r="R694" s="43" t="s">
        <v>116</v>
      </c>
    </row>
    <row r="695" customFormat="false" ht="15.75" hidden="false" customHeight="false" outlineLevel="0" collapsed="false">
      <c r="A695" s="42" t="s">
        <v>4633</v>
      </c>
      <c r="B695" s="43" t="s">
        <v>4559</v>
      </c>
      <c r="C695" s="44" t="s">
        <v>112</v>
      </c>
      <c r="D695" s="43" t="s">
        <v>4634</v>
      </c>
      <c r="E695" s="45" t="n">
        <v>43395.138599537</v>
      </c>
      <c r="F695" s="43"/>
      <c r="G695" s="43" t="s">
        <v>55</v>
      </c>
      <c r="H695" s="43"/>
      <c r="I695" s="43"/>
      <c r="J695" s="43" t="s">
        <v>4561</v>
      </c>
      <c r="K695" s="43"/>
      <c r="L695" s="43" t="s">
        <v>151</v>
      </c>
      <c r="M695" s="46" t="s">
        <v>4562</v>
      </c>
      <c r="N695" s="43" t="n">
        <v>40</v>
      </c>
      <c r="O695" s="43" t="n">
        <v>137</v>
      </c>
      <c r="P695" s="43"/>
      <c r="Q695" s="46" t="s">
        <v>4635</v>
      </c>
      <c r="R695" s="43" t="s">
        <v>116</v>
      </c>
    </row>
    <row r="696" customFormat="false" ht="15.75" hidden="false" customHeight="false" outlineLevel="0" collapsed="false">
      <c r="A696" s="42" t="s">
        <v>4636</v>
      </c>
      <c r="B696" s="43" t="s">
        <v>4637</v>
      </c>
      <c r="C696" s="44" t="s">
        <v>225</v>
      </c>
      <c r="D696" s="43" t="s">
        <v>4638</v>
      </c>
      <c r="E696" s="45" t="n">
        <v>43395.1383912037</v>
      </c>
      <c r="F696" s="43"/>
      <c r="G696" s="43" t="s">
        <v>55</v>
      </c>
      <c r="H696" s="43"/>
      <c r="I696" s="43"/>
      <c r="J696" s="43" t="s">
        <v>4639</v>
      </c>
      <c r="K696" s="43"/>
      <c r="L696" s="43" t="s">
        <v>57</v>
      </c>
      <c r="M696" s="46" t="s">
        <v>4640</v>
      </c>
      <c r="N696" s="43" t="n">
        <v>1347</v>
      </c>
      <c r="O696" s="43" t="n">
        <v>1625</v>
      </c>
      <c r="P696" s="43" t="s">
        <v>1811</v>
      </c>
      <c r="Q696" s="46" t="s">
        <v>4641</v>
      </c>
      <c r="R696" s="43" t="s">
        <v>232</v>
      </c>
    </row>
    <row r="697" customFormat="false" ht="15.75" hidden="false" customHeight="false" outlineLevel="0" collapsed="false">
      <c r="A697" s="42" t="s">
        <v>4642</v>
      </c>
      <c r="B697" s="43" t="s">
        <v>4643</v>
      </c>
      <c r="C697" s="44" t="s">
        <v>4644</v>
      </c>
      <c r="D697" s="43" t="s">
        <v>4645</v>
      </c>
      <c r="E697" s="45" t="n">
        <v>43395.1383101852</v>
      </c>
      <c r="F697" s="43"/>
      <c r="G697" s="43" t="s">
        <v>55</v>
      </c>
      <c r="H697" s="43"/>
      <c r="I697" s="43"/>
      <c r="J697" s="43" t="s">
        <v>4646</v>
      </c>
      <c r="K697" s="43"/>
      <c r="L697" s="43" t="s">
        <v>57</v>
      </c>
      <c r="M697" s="46" t="s">
        <v>4647</v>
      </c>
      <c r="N697" s="43" t="n">
        <v>595</v>
      </c>
      <c r="O697" s="43" t="n">
        <v>340</v>
      </c>
      <c r="P697" s="43"/>
      <c r="Q697" s="46" t="s">
        <v>4648</v>
      </c>
      <c r="R697" s="43" t="s">
        <v>4649</v>
      </c>
    </row>
    <row r="698" customFormat="false" ht="15.75" hidden="false" customHeight="false" outlineLevel="0" collapsed="false">
      <c r="A698" s="42" t="s">
        <v>4650</v>
      </c>
      <c r="B698" s="43" t="s">
        <v>4651</v>
      </c>
      <c r="C698" s="44" t="s">
        <v>4652</v>
      </c>
      <c r="D698" s="43" t="s">
        <v>4653</v>
      </c>
      <c r="E698" s="45" t="n">
        <v>43395.138287037</v>
      </c>
      <c r="F698" s="43"/>
      <c r="G698" s="43" t="s">
        <v>55</v>
      </c>
      <c r="H698" s="43"/>
      <c r="I698" s="43"/>
      <c r="J698" s="43" t="s">
        <v>4654</v>
      </c>
      <c r="K698" s="43"/>
      <c r="L698" s="43" t="s">
        <v>57</v>
      </c>
      <c r="M698" s="46" t="s">
        <v>4655</v>
      </c>
      <c r="N698" s="43" t="n">
        <v>670</v>
      </c>
      <c r="O698" s="43" t="n">
        <v>531</v>
      </c>
      <c r="P698" s="43" t="s">
        <v>68</v>
      </c>
      <c r="Q698" s="46" t="s">
        <v>4656</v>
      </c>
      <c r="R698" s="43" t="s">
        <v>4657</v>
      </c>
    </row>
    <row r="699" customFormat="false" ht="15.75" hidden="false" customHeight="false" outlineLevel="0" collapsed="false">
      <c r="A699" s="42" t="s">
        <v>4658</v>
      </c>
      <c r="B699" s="43" t="s">
        <v>4659</v>
      </c>
      <c r="C699" s="44" t="s">
        <v>3863</v>
      </c>
      <c r="D699" s="43" t="s">
        <v>4660</v>
      </c>
      <c r="E699" s="45" t="n">
        <v>43395.138125</v>
      </c>
      <c r="F699" s="43"/>
      <c r="G699" s="43" t="s">
        <v>55</v>
      </c>
      <c r="H699" s="43"/>
      <c r="I699" s="43"/>
      <c r="J699" s="43" t="s">
        <v>4661</v>
      </c>
      <c r="K699" s="43"/>
      <c r="L699" s="43" t="s">
        <v>57</v>
      </c>
      <c r="M699" s="46" t="s">
        <v>4662</v>
      </c>
      <c r="N699" s="43" t="n">
        <v>223</v>
      </c>
      <c r="O699" s="43" t="n">
        <v>520</v>
      </c>
      <c r="P699" s="43" t="s">
        <v>257</v>
      </c>
      <c r="Q699" s="46" t="s">
        <v>4663</v>
      </c>
      <c r="R699" s="43" t="s">
        <v>3869</v>
      </c>
    </row>
    <row r="700" customFormat="false" ht="15.75" hidden="false" customHeight="false" outlineLevel="0" collapsed="false">
      <c r="A700" s="42" t="s">
        <v>4664</v>
      </c>
      <c r="B700" s="43" t="s">
        <v>4665</v>
      </c>
      <c r="C700" s="44" t="s">
        <v>4666</v>
      </c>
      <c r="D700" s="43" t="s">
        <v>4667</v>
      </c>
      <c r="E700" s="45" t="n">
        <v>43395.1380092593</v>
      </c>
      <c r="F700" s="43"/>
      <c r="G700" s="43" t="s">
        <v>55</v>
      </c>
      <c r="H700" s="43"/>
      <c r="I700" s="43"/>
      <c r="J700" s="43" t="s">
        <v>4668</v>
      </c>
      <c r="K700" s="43"/>
      <c r="L700" s="43" t="s">
        <v>57</v>
      </c>
      <c r="M700" s="46" t="s">
        <v>4669</v>
      </c>
      <c r="N700" s="43" t="n">
        <v>5362</v>
      </c>
      <c r="O700" s="43" t="n">
        <v>715</v>
      </c>
      <c r="P700" s="43" t="s">
        <v>183</v>
      </c>
      <c r="Q700" s="46" t="s">
        <v>4670</v>
      </c>
      <c r="R700" s="43" t="s">
        <v>4671</v>
      </c>
    </row>
    <row r="701" customFormat="false" ht="15.75" hidden="false" customHeight="false" outlineLevel="0" collapsed="false">
      <c r="A701" s="42" t="s">
        <v>4672</v>
      </c>
      <c r="B701" s="43" t="s">
        <v>4673</v>
      </c>
      <c r="C701" s="44" t="s">
        <v>217</v>
      </c>
      <c r="D701" s="43" t="s">
        <v>4667</v>
      </c>
      <c r="E701" s="45" t="n">
        <v>43395.1380092593</v>
      </c>
      <c r="F701" s="43"/>
      <c r="G701" s="43" t="s">
        <v>55</v>
      </c>
      <c r="H701" s="43"/>
      <c r="I701" s="43"/>
      <c r="J701" s="43" t="s">
        <v>4674</v>
      </c>
      <c r="K701" s="43"/>
      <c r="L701" s="43" t="s">
        <v>151</v>
      </c>
      <c r="M701" s="46" t="s">
        <v>4675</v>
      </c>
      <c r="N701" s="43" t="n">
        <v>38</v>
      </c>
      <c r="O701" s="43" t="n">
        <v>378</v>
      </c>
      <c r="P701" s="43" t="s">
        <v>800</v>
      </c>
      <c r="Q701" s="46" t="s">
        <v>4676</v>
      </c>
      <c r="R701" s="43" t="s">
        <v>222</v>
      </c>
    </row>
    <row r="702" customFormat="false" ht="15.75" hidden="false" customHeight="false" outlineLevel="0" collapsed="false">
      <c r="A702" s="42" t="s">
        <v>4677</v>
      </c>
      <c r="B702" s="43" t="s">
        <v>876</v>
      </c>
      <c r="C702" s="44" t="s">
        <v>1825</v>
      </c>
      <c r="D702" s="43" t="s">
        <v>4678</v>
      </c>
      <c r="E702" s="45" t="n">
        <v>43395.1379513889</v>
      </c>
      <c r="F702" s="43"/>
      <c r="G702" s="43" t="s">
        <v>55</v>
      </c>
      <c r="H702" s="43"/>
      <c r="I702" s="43"/>
      <c r="J702" s="43" t="s">
        <v>878</v>
      </c>
      <c r="K702" s="43"/>
      <c r="L702" s="43" t="s">
        <v>57</v>
      </c>
      <c r="M702" s="46" t="s">
        <v>879</v>
      </c>
      <c r="N702" s="43" t="n">
        <v>455</v>
      </c>
      <c r="O702" s="43" t="n">
        <v>712</v>
      </c>
      <c r="P702" s="43" t="s">
        <v>183</v>
      </c>
      <c r="Q702" s="46" t="s">
        <v>4679</v>
      </c>
      <c r="R702" s="43" t="s">
        <v>1830</v>
      </c>
    </row>
    <row r="703" customFormat="false" ht="15.75" hidden="false" customHeight="false" outlineLevel="0" collapsed="false">
      <c r="A703" s="42" t="s">
        <v>4680</v>
      </c>
      <c r="B703" s="43" t="s">
        <v>4681</v>
      </c>
      <c r="C703" s="44" t="s">
        <v>4682</v>
      </c>
      <c r="D703" s="43" t="s">
        <v>4683</v>
      </c>
      <c r="E703" s="45" t="n">
        <v>43395.137349537</v>
      </c>
      <c r="F703" s="43"/>
      <c r="G703" s="43" t="s">
        <v>88</v>
      </c>
      <c r="H703" s="43"/>
      <c r="I703" s="43"/>
      <c r="J703" s="43" t="s">
        <v>4684</v>
      </c>
      <c r="K703" s="43"/>
      <c r="L703" s="43" t="s">
        <v>151</v>
      </c>
      <c r="M703" s="46" t="s">
        <v>4685</v>
      </c>
      <c r="N703" s="43" t="n">
        <v>465</v>
      </c>
      <c r="O703" s="43" t="n">
        <v>1349</v>
      </c>
      <c r="P703" s="43"/>
      <c r="Q703" s="46" t="s">
        <v>4686</v>
      </c>
      <c r="R703" s="43" t="s">
        <v>4687</v>
      </c>
    </row>
    <row r="704" customFormat="false" ht="15.75" hidden="false" customHeight="false" outlineLevel="0" collapsed="false">
      <c r="A704" s="42" t="s">
        <v>4688</v>
      </c>
      <c r="B704" s="43" t="s">
        <v>1567</v>
      </c>
      <c r="C704" s="44" t="s">
        <v>4409</v>
      </c>
      <c r="D704" s="43" t="s">
        <v>4689</v>
      </c>
      <c r="E704" s="45" t="n">
        <v>43395.1371759259</v>
      </c>
      <c r="F704" s="43"/>
      <c r="G704" s="43" t="s">
        <v>55</v>
      </c>
      <c r="H704" s="43"/>
      <c r="I704" s="43"/>
      <c r="J704" s="43" t="s">
        <v>1569</v>
      </c>
      <c r="K704" s="43"/>
      <c r="L704" s="43" t="s">
        <v>151</v>
      </c>
      <c r="M704" s="46" t="s">
        <v>1570</v>
      </c>
      <c r="N704" s="43" t="n">
        <v>350</v>
      </c>
      <c r="O704" s="43" t="n">
        <v>646</v>
      </c>
      <c r="P704" s="43" t="s">
        <v>1571</v>
      </c>
      <c r="Q704" s="46" t="s">
        <v>4690</v>
      </c>
      <c r="R704" s="43" t="s">
        <v>4412</v>
      </c>
    </row>
    <row r="705" customFormat="false" ht="15.75" hidden="false" customHeight="false" outlineLevel="0" collapsed="false">
      <c r="A705" s="42" t="s">
        <v>4691</v>
      </c>
      <c r="B705" s="43" t="s">
        <v>4692</v>
      </c>
      <c r="C705" s="44" t="s">
        <v>1946</v>
      </c>
      <c r="D705" s="43" t="s">
        <v>4693</v>
      </c>
      <c r="E705" s="45" t="n">
        <v>43395.1371412037</v>
      </c>
      <c r="F705" s="43"/>
      <c r="G705" s="43" t="s">
        <v>55</v>
      </c>
      <c r="H705" s="43"/>
      <c r="I705" s="43"/>
      <c r="J705" s="43" t="s">
        <v>4694</v>
      </c>
      <c r="K705" s="43"/>
      <c r="L705" s="43" t="s">
        <v>57</v>
      </c>
      <c r="M705" s="46" t="s">
        <v>4695</v>
      </c>
      <c r="N705" s="43" t="n">
        <v>1379</v>
      </c>
      <c r="O705" s="43" t="n">
        <v>1243</v>
      </c>
      <c r="P705" s="43" t="s">
        <v>438</v>
      </c>
      <c r="Q705" s="46" t="s">
        <v>4696</v>
      </c>
      <c r="R705" s="43" t="s">
        <v>1951</v>
      </c>
    </row>
    <row r="706" customFormat="false" ht="15.75" hidden="false" customHeight="false" outlineLevel="0" collapsed="false">
      <c r="A706" s="42" t="s">
        <v>4697</v>
      </c>
      <c r="B706" s="43" t="s">
        <v>4698</v>
      </c>
      <c r="C706" s="44" t="s">
        <v>4409</v>
      </c>
      <c r="D706" s="43" t="s">
        <v>4699</v>
      </c>
      <c r="E706" s="45" t="n">
        <v>43395.1368865741</v>
      </c>
      <c r="F706" s="43"/>
      <c r="G706" s="43" t="s">
        <v>55</v>
      </c>
      <c r="H706" s="43"/>
      <c r="I706" s="43"/>
      <c r="J706" s="43" t="s">
        <v>4700</v>
      </c>
      <c r="K706" s="43"/>
      <c r="L706" s="43" t="s">
        <v>228</v>
      </c>
      <c r="M706" s="46" t="s">
        <v>4701</v>
      </c>
      <c r="N706" s="43" t="n">
        <v>639</v>
      </c>
      <c r="O706" s="43" t="n">
        <v>734</v>
      </c>
      <c r="P706" s="43" t="s">
        <v>183</v>
      </c>
      <c r="Q706" s="46" t="s">
        <v>4702</v>
      </c>
      <c r="R706" s="43" t="s">
        <v>4412</v>
      </c>
    </row>
    <row r="707" customFormat="false" ht="15.75" hidden="false" customHeight="false" outlineLevel="0" collapsed="false">
      <c r="A707" s="42" t="s">
        <v>4703</v>
      </c>
      <c r="B707" s="43" t="s">
        <v>4704</v>
      </c>
      <c r="C707" s="44" t="s">
        <v>2530</v>
      </c>
      <c r="D707" s="43" t="s">
        <v>4705</v>
      </c>
      <c r="E707" s="45" t="n">
        <v>43395.1365393519</v>
      </c>
      <c r="F707" s="43"/>
      <c r="G707" s="43" t="s">
        <v>55</v>
      </c>
      <c r="H707" s="43"/>
      <c r="I707" s="43"/>
      <c r="J707" s="43" t="s">
        <v>4706</v>
      </c>
      <c r="K707" s="43"/>
      <c r="L707" s="43" t="s">
        <v>57</v>
      </c>
      <c r="M707" s="46" t="s">
        <v>4707</v>
      </c>
      <c r="N707" s="43" t="n">
        <v>234</v>
      </c>
      <c r="O707" s="43" t="n">
        <v>102</v>
      </c>
      <c r="P707" s="43"/>
      <c r="Q707" s="46" t="s">
        <v>4708</v>
      </c>
      <c r="R707" s="43" t="s">
        <v>2535</v>
      </c>
    </row>
    <row r="708" customFormat="false" ht="15.75" hidden="false" customHeight="false" outlineLevel="0" collapsed="false">
      <c r="A708" s="42" t="s">
        <v>4709</v>
      </c>
      <c r="B708" s="43" t="s">
        <v>4710</v>
      </c>
      <c r="C708" s="44" t="s">
        <v>1946</v>
      </c>
      <c r="D708" s="43" t="s">
        <v>4711</v>
      </c>
      <c r="E708" s="45" t="n">
        <v>43395.1364930556</v>
      </c>
      <c r="F708" s="43"/>
      <c r="G708" s="43" t="s">
        <v>55</v>
      </c>
      <c r="H708" s="43"/>
      <c r="I708" s="43"/>
      <c r="J708" s="43" t="s">
        <v>4712</v>
      </c>
      <c r="K708" s="43"/>
      <c r="L708" s="43" t="s">
        <v>57</v>
      </c>
      <c r="M708" s="46" t="s">
        <v>4713</v>
      </c>
      <c r="N708" s="43" t="n">
        <v>1602</v>
      </c>
      <c r="O708" s="43" t="n">
        <v>1314</v>
      </c>
      <c r="P708" s="43"/>
      <c r="Q708" s="46" t="s">
        <v>4714</v>
      </c>
      <c r="R708" s="43" t="s">
        <v>1951</v>
      </c>
    </row>
    <row r="709" customFormat="false" ht="15.75" hidden="false" customHeight="false" outlineLevel="0" collapsed="false">
      <c r="A709" s="42" t="s">
        <v>4715</v>
      </c>
      <c r="B709" s="43" t="s">
        <v>4373</v>
      </c>
      <c r="C709" s="44" t="s">
        <v>4716</v>
      </c>
      <c r="D709" s="43" t="s">
        <v>4717</v>
      </c>
      <c r="E709" s="45" t="n">
        <v>43395.1362962963</v>
      </c>
      <c r="F709" s="43"/>
      <c r="G709" s="43" t="s">
        <v>55</v>
      </c>
      <c r="H709" s="43"/>
      <c r="I709" s="43"/>
      <c r="J709" s="43" t="s">
        <v>4376</v>
      </c>
      <c r="K709" s="43"/>
      <c r="L709" s="43" t="s">
        <v>57</v>
      </c>
      <c r="M709" s="46" t="s">
        <v>4377</v>
      </c>
      <c r="N709" s="43" t="n">
        <v>255</v>
      </c>
      <c r="O709" s="43" t="n">
        <v>87</v>
      </c>
      <c r="P709" s="43" t="s">
        <v>4378</v>
      </c>
      <c r="Q709" s="46" t="s">
        <v>4718</v>
      </c>
      <c r="R709" s="43" t="s">
        <v>4719</v>
      </c>
    </row>
    <row r="710" customFormat="false" ht="15.75" hidden="false" customHeight="false" outlineLevel="0" collapsed="false">
      <c r="A710" s="42" t="s">
        <v>4720</v>
      </c>
      <c r="B710" s="43" t="s">
        <v>4721</v>
      </c>
      <c r="C710" s="44" t="s">
        <v>4722</v>
      </c>
      <c r="D710" s="43" t="s">
        <v>4723</v>
      </c>
      <c r="E710" s="45" t="n">
        <v>43395.1361805556</v>
      </c>
      <c r="F710" s="43"/>
      <c r="G710" s="43" t="s">
        <v>55</v>
      </c>
      <c r="H710" s="43"/>
      <c r="I710" s="43"/>
      <c r="J710" s="43" t="s">
        <v>4724</v>
      </c>
      <c r="K710" s="43"/>
      <c r="L710" s="43" t="s">
        <v>151</v>
      </c>
      <c r="M710" s="46" t="s">
        <v>4725</v>
      </c>
      <c r="N710" s="43" t="n">
        <v>786</v>
      </c>
      <c r="O710" s="43" t="n">
        <v>2338</v>
      </c>
      <c r="P710" s="43"/>
      <c r="Q710" s="46" t="s">
        <v>4726</v>
      </c>
      <c r="R710" s="43" t="s">
        <v>4727</v>
      </c>
    </row>
    <row r="711" customFormat="false" ht="15.75" hidden="false" customHeight="false" outlineLevel="0" collapsed="false">
      <c r="A711" s="42" t="s">
        <v>4728</v>
      </c>
      <c r="B711" s="43" t="s">
        <v>4729</v>
      </c>
      <c r="C711" s="44" t="s">
        <v>3811</v>
      </c>
      <c r="D711" s="43" t="s">
        <v>4730</v>
      </c>
      <c r="E711" s="45" t="n">
        <v>43395.1361689815</v>
      </c>
      <c r="F711" s="43"/>
      <c r="G711" s="43" t="s">
        <v>88</v>
      </c>
      <c r="H711" s="43"/>
      <c r="I711" s="43"/>
      <c r="J711" s="43" t="s">
        <v>4731</v>
      </c>
      <c r="K711" s="43"/>
      <c r="L711" s="43" t="s">
        <v>4732</v>
      </c>
      <c r="M711" s="46" t="s">
        <v>4733</v>
      </c>
      <c r="N711" s="43" t="n">
        <v>861</v>
      </c>
      <c r="O711" s="43" t="n">
        <v>82</v>
      </c>
      <c r="P711" s="43" t="s">
        <v>2072</v>
      </c>
      <c r="Q711" s="46" t="s">
        <v>4734</v>
      </c>
      <c r="R711" s="43" t="s">
        <v>3816</v>
      </c>
    </row>
    <row r="712" customFormat="false" ht="15.75" hidden="false" customHeight="false" outlineLevel="0" collapsed="false">
      <c r="A712" s="42" t="s">
        <v>4735</v>
      </c>
      <c r="B712" s="43" t="s">
        <v>4736</v>
      </c>
      <c r="C712" s="44" t="s">
        <v>4737</v>
      </c>
      <c r="D712" s="43" t="s">
        <v>4738</v>
      </c>
      <c r="E712" s="45" t="n">
        <v>43395.1359375</v>
      </c>
      <c r="F712" s="43"/>
      <c r="G712" s="43" t="s">
        <v>88</v>
      </c>
      <c r="H712" s="43"/>
      <c r="I712" s="43"/>
      <c r="J712" s="43" t="s">
        <v>4739</v>
      </c>
      <c r="K712" s="43"/>
      <c r="L712" s="43" t="s">
        <v>57</v>
      </c>
      <c r="M712" s="46" t="s">
        <v>75</v>
      </c>
      <c r="N712" s="43"/>
      <c r="O712" s="43" t="n">
        <v>5</v>
      </c>
      <c r="P712" s="43"/>
      <c r="Q712" s="46" t="s">
        <v>4740</v>
      </c>
      <c r="R712" s="43" t="s">
        <v>4741</v>
      </c>
    </row>
    <row r="713" customFormat="false" ht="15.75" hidden="false" customHeight="false" outlineLevel="0" collapsed="false">
      <c r="A713" s="42" t="s">
        <v>4742</v>
      </c>
      <c r="B713" s="43" t="s">
        <v>4743</v>
      </c>
      <c r="C713" s="44" t="s">
        <v>217</v>
      </c>
      <c r="D713" s="43" t="s">
        <v>4744</v>
      </c>
      <c r="E713" s="45" t="n">
        <v>43395.1357291667</v>
      </c>
      <c r="F713" s="43"/>
      <c r="G713" s="43" t="s">
        <v>55</v>
      </c>
      <c r="H713" s="43"/>
      <c r="I713" s="43"/>
      <c r="J713" s="43" t="s">
        <v>4745</v>
      </c>
      <c r="K713" s="43"/>
      <c r="L713" s="43" t="s">
        <v>151</v>
      </c>
      <c r="M713" s="46" t="s">
        <v>4746</v>
      </c>
      <c r="N713" s="43" t="n">
        <v>131</v>
      </c>
      <c r="O713" s="43" t="n">
        <v>306</v>
      </c>
      <c r="P713" s="43"/>
      <c r="Q713" s="46" t="s">
        <v>4747</v>
      </c>
      <c r="R713" s="43" t="s">
        <v>222</v>
      </c>
    </row>
    <row r="714" customFormat="false" ht="15.75" hidden="false" customHeight="false" outlineLevel="0" collapsed="false">
      <c r="A714" s="42" t="s">
        <v>4748</v>
      </c>
      <c r="B714" s="43" t="s">
        <v>4749</v>
      </c>
      <c r="C714" s="44" t="s">
        <v>475</v>
      </c>
      <c r="D714" s="43" t="s">
        <v>4750</v>
      </c>
      <c r="E714" s="45" t="n">
        <v>43395.1357175926</v>
      </c>
      <c r="F714" s="43"/>
      <c r="G714" s="43" t="s">
        <v>55</v>
      </c>
      <c r="H714" s="43"/>
      <c r="I714" s="43"/>
      <c r="J714" s="43" t="s">
        <v>4751</v>
      </c>
      <c r="K714" s="43"/>
      <c r="L714" s="43" t="s">
        <v>228</v>
      </c>
      <c r="M714" s="46" t="s">
        <v>4752</v>
      </c>
      <c r="N714" s="43" t="n">
        <v>411</v>
      </c>
      <c r="O714" s="43" t="n">
        <v>1278</v>
      </c>
      <c r="P714" s="43" t="s">
        <v>68</v>
      </c>
      <c r="Q714" s="46" t="s">
        <v>4753</v>
      </c>
      <c r="R714" s="43" t="s">
        <v>480</v>
      </c>
    </row>
    <row r="715" customFormat="false" ht="15.75" hidden="false" customHeight="false" outlineLevel="0" collapsed="false">
      <c r="A715" s="42" t="s">
        <v>4754</v>
      </c>
      <c r="B715" s="43" t="s">
        <v>4755</v>
      </c>
      <c r="C715" s="44" t="s">
        <v>4756</v>
      </c>
      <c r="D715" s="43" t="s">
        <v>4757</v>
      </c>
      <c r="E715" s="45" t="n">
        <v>43395.1356365741</v>
      </c>
      <c r="F715" s="43"/>
      <c r="G715" s="43" t="s">
        <v>88</v>
      </c>
      <c r="H715" s="43"/>
      <c r="I715" s="43"/>
      <c r="J715" s="43" t="s">
        <v>4758</v>
      </c>
      <c r="K715" s="43"/>
      <c r="L715" s="43" t="s">
        <v>371</v>
      </c>
      <c r="M715" s="46" t="s">
        <v>4759</v>
      </c>
      <c r="N715" s="43" t="n">
        <v>2304</v>
      </c>
      <c r="O715" s="43" t="n">
        <v>1086</v>
      </c>
      <c r="P715" s="43" t="s">
        <v>4760</v>
      </c>
      <c r="Q715" s="46" t="s">
        <v>4761</v>
      </c>
      <c r="R715" s="43" t="s">
        <v>4762</v>
      </c>
    </row>
    <row r="716" customFormat="false" ht="15.75" hidden="false" customHeight="false" outlineLevel="0" collapsed="false">
      <c r="A716" s="42" t="s">
        <v>4763</v>
      </c>
      <c r="B716" s="43" t="s">
        <v>4764</v>
      </c>
      <c r="C716" s="44" t="s">
        <v>4765</v>
      </c>
      <c r="D716" s="43" t="s">
        <v>4766</v>
      </c>
      <c r="E716" s="45" t="n">
        <v>43395.1355324074</v>
      </c>
      <c r="F716" s="43"/>
      <c r="G716" s="43" t="s">
        <v>88</v>
      </c>
      <c r="H716" s="43"/>
      <c r="I716" s="43"/>
      <c r="J716" s="43" t="s">
        <v>4767</v>
      </c>
      <c r="K716" s="43"/>
      <c r="L716" s="43" t="s">
        <v>151</v>
      </c>
      <c r="M716" s="46" t="s">
        <v>4768</v>
      </c>
      <c r="N716" s="43" t="n">
        <v>172</v>
      </c>
      <c r="O716" s="43" t="n">
        <v>713</v>
      </c>
      <c r="P716" s="43" t="s">
        <v>183</v>
      </c>
      <c r="Q716" s="46" t="s">
        <v>4769</v>
      </c>
      <c r="R716" s="43" t="s">
        <v>4770</v>
      </c>
    </row>
    <row r="717" customFormat="false" ht="15.75" hidden="false" customHeight="false" outlineLevel="0" collapsed="false">
      <c r="A717" s="42" t="s">
        <v>4771</v>
      </c>
      <c r="B717" s="43" t="s">
        <v>4772</v>
      </c>
      <c r="C717" s="44" t="s">
        <v>571</v>
      </c>
      <c r="D717" s="43" t="s">
        <v>4773</v>
      </c>
      <c r="E717" s="45" t="n">
        <v>43395.1354166667</v>
      </c>
      <c r="F717" s="43"/>
      <c r="G717" s="43" t="s">
        <v>55</v>
      </c>
      <c r="H717" s="43"/>
      <c r="I717" s="43"/>
      <c r="J717" s="43" t="s">
        <v>4774</v>
      </c>
      <c r="K717" s="43"/>
      <c r="L717" s="43" t="s">
        <v>151</v>
      </c>
      <c r="M717" s="46" t="s">
        <v>4775</v>
      </c>
      <c r="N717" s="43" t="n">
        <v>6638</v>
      </c>
      <c r="O717" s="43" t="n">
        <v>1678</v>
      </c>
      <c r="P717" s="43" t="s">
        <v>4776</v>
      </c>
      <c r="Q717" s="46" t="s">
        <v>4777</v>
      </c>
      <c r="R717" s="43" t="s">
        <v>576</v>
      </c>
    </row>
    <row r="718" customFormat="false" ht="15.75" hidden="false" customHeight="false" outlineLevel="0" collapsed="false">
      <c r="A718" s="42" t="s">
        <v>4778</v>
      </c>
      <c r="B718" s="43" t="s">
        <v>4779</v>
      </c>
      <c r="C718" s="44" t="s">
        <v>4780</v>
      </c>
      <c r="D718" s="43" t="s">
        <v>4781</v>
      </c>
      <c r="E718" s="45" t="n">
        <v>43395.1348842593</v>
      </c>
      <c r="F718" s="43"/>
      <c r="G718" s="43" t="s">
        <v>55</v>
      </c>
      <c r="H718" s="43"/>
      <c r="I718" s="43"/>
      <c r="J718" s="43" t="s">
        <v>4782</v>
      </c>
      <c r="K718" s="43"/>
      <c r="L718" s="43" t="s">
        <v>81</v>
      </c>
      <c r="M718" s="46" t="s">
        <v>4783</v>
      </c>
      <c r="N718" s="43" t="n">
        <v>1020</v>
      </c>
      <c r="O718" s="43" t="n">
        <v>2317</v>
      </c>
      <c r="P718" s="43"/>
      <c r="Q718" s="46" t="s">
        <v>4784</v>
      </c>
      <c r="R718" s="43" t="s">
        <v>4785</v>
      </c>
    </row>
    <row r="719" customFormat="false" ht="15.75" hidden="false" customHeight="false" outlineLevel="0" collapsed="false">
      <c r="A719" s="42" t="s">
        <v>4786</v>
      </c>
      <c r="B719" s="43" t="s">
        <v>4787</v>
      </c>
      <c r="C719" s="44" t="s">
        <v>861</v>
      </c>
      <c r="D719" s="43" t="s">
        <v>4788</v>
      </c>
      <c r="E719" s="45" t="n">
        <v>43395.1347106482</v>
      </c>
      <c r="F719" s="43"/>
      <c r="G719" s="43" t="s">
        <v>55</v>
      </c>
      <c r="H719" s="43"/>
      <c r="I719" s="43"/>
      <c r="J719" s="43" t="s">
        <v>4789</v>
      </c>
      <c r="K719" s="43"/>
      <c r="L719" s="43" t="s">
        <v>57</v>
      </c>
      <c r="M719" s="46" t="s">
        <v>4790</v>
      </c>
      <c r="N719" s="43" t="n">
        <v>1800</v>
      </c>
      <c r="O719" s="43" t="n">
        <v>1030</v>
      </c>
      <c r="P719" s="43" t="s">
        <v>4791</v>
      </c>
      <c r="Q719" s="46" t="s">
        <v>4792</v>
      </c>
      <c r="R719" s="43" t="s">
        <v>867</v>
      </c>
    </row>
    <row r="720" customFormat="false" ht="15.75" hidden="false" customHeight="false" outlineLevel="0" collapsed="false">
      <c r="A720" s="42" t="s">
        <v>4793</v>
      </c>
      <c r="B720" s="43" t="s">
        <v>4794</v>
      </c>
      <c r="C720" s="44" t="s">
        <v>4795</v>
      </c>
      <c r="D720" s="43" t="s">
        <v>4796</v>
      </c>
      <c r="E720" s="45" t="n">
        <v>43395.1346296296</v>
      </c>
      <c r="F720" s="43"/>
      <c r="G720" s="43" t="s">
        <v>55</v>
      </c>
      <c r="H720" s="43"/>
      <c r="I720" s="43"/>
      <c r="J720" s="43" t="s">
        <v>4797</v>
      </c>
      <c r="K720" s="43"/>
      <c r="L720" s="43" t="s">
        <v>81</v>
      </c>
      <c r="M720" s="46" t="s">
        <v>4798</v>
      </c>
      <c r="N720" s="43" t="n">
        <v>39</v>
      </c>
      <c r="O720" s="43" t="n">
        <v>61</v>
      </c>
      <c r="P720" s="43" t="s">
        <v>183</v>
      </c>
      <c r="Q720" s="46" t="s">
        <v>4799</v>
      </c>
      <c r="R720" s="43" t="s">
        <v>4800</v>
      </c>
    </row>
    <row r="721" customFormat="false" ht="15.75" hidden="false" customHeight="false" outlineLevel="0" collapsed="false">
      <c r="A721" s="42" t="s">
        <v>4801</v>
      </c>
      <c r="B721" s="43" t="s">
        <v>4802</v>
      </c>
      <c r="C721" s="44" t="s">
        <v>4803</v>
      </c>
      <c r="D721" s="43" t="s">
        <v>4804</v>
      </c>
      <c r="E721" s="45" t="n">
        <v>43395.1345833333</v>
      </c>
      <c r="F721" s="43"/>
      <c r="G721" s="43" t="s">
        <v>55</v>
      </c>
      <c r="H721" s="43"/>
      <c r="I721" s="43"/>
      <c r="J721" s="43" t="s">
        <v>4805</v>
      </c>
      <c r="K721" s="43"/>
      <c r="L721" s="43" t="s">
        <v>228</v>
      </c>
      <c r="M721" s="46" t="s">
        <v>4806</v>
      </c>
      <c r="N721" s="43" t="n">
        <v>354</v>
      </c>
      <c r="O721" s="43" t="n">
        <v>631</v>
      </c>
      <c r="P721" s="43"/>
      <c r="Q721" s="46" t="s">
        <v>4807</v>
      </c>
      <c r="R721" s="43" t="s">
        <v>4808</v>
      </c>
    </row>
    <row r="722" customFormat="false" ht="15.75" hidden="false" customHeight="false" outlineLevel="0" collapsed="false">
      <c r="A722" s="42" t="s">
        <v>4809</v>
      </c>
      <c r="B722" s="43" t="s">
        <v>4810</v>
      </c>
      <c r="C722" s="44" t="s">
        <v>4811</v>
      </c>
      <c r="D722" s="43" t="s">
        <v>4812</v>
      </c>
      <c r="E722" s="45" t="n">
        <v>43395.1344907407</v>
      </c>
      <c r="F722" s="43"/>
      <c r="G722" s="43" t="s">
        <v>55</v>
      </c>
      <c r="H722" s="43"/>
      <c r="I722" s="43"/>
      <c r="J722" s="43" t="s">
        <v>4813</v>
      </c>
      <c r="K722" s="43"/>
      <c r="L722" s="43" t="s">
        <v>151</v>
      </c>
      <c r="M722" s="46" t="s">
        <v>4814</v>
      </c>
      <c r="N722" s="43" t="n">
        <v>450</v>
      </c>
      <c r="O722" s="43" t="n">
        <v>274</v>
      </c>
      <c r="P722" s="43" t="s">
        <v>421</v>
      </c>
      <c r="Q722" s="46" t="s">
        <v>4815</v>
      </c>
      <c r="R722" s="43" t="s">
        <v>4816</v>
      </c>
    </row>
    <row r="723" customFormat="false" ht="15.75" hidden="false" customHeight="false" outlineLevel="0" collapsed="false">
      <c r="A723" s="42" t="s">
        <v>4817</v>
      </c>
      <c r="B723" s="43" t="s">
        <v>4818</v>
      </c>
      <c r="C723" s="44" t="s">
        <v>4819</v>
      </c>
      <c r="D723" s="43" t="s">
        <v>4820</v>
      </c>
      <c r="E723" s="45" t="n">
        <v>43395.1343634259</v>
      </c>
      <c r="F723" s="43"/>
      <c r="G723" s="43" t="s">
        <v>55</v>
      </c>
      <c r="H723" s="43"/>
      <c r="I723" s="43"/>
      <c r="J723" s="43" t="s">
        <v>4821</v>
      </c>
      <c r="K723" s="43"/>
      <c r="L723" s="43" t="s">
        <v>57</v>
      </c>
      <c r="M723" s="46" t="s">
        <v>4822</v>
      </c>
      <c r="N723" s="43" t="n">
        <v>525</v>
      </c>
      <c r="O723" s="43" t="n">
        <v>5001</v>
      </c>
      <c r="P723" s="43"/>
      <c r="Q723" s="46" t="s">
        <v>4823</v>
      </c>
      <c r="R723" s="43" t="s">
        <v>4824</v>
      </c>
    </row>
    <row r="724" customFormat="false" ht="15.75" hidden="false" customHeight="false" outlineLevel="0" collapsed="false">
      <c r="A724" s="42" t="s">
        <v>4825</v>
      </c>
      <c r="B724" s="43" t="s">
        <v>4826</v>
      </c>
      <c r="C724" s="44" t="s">
        <v>4827</v>
      </c>
      <c r="D724" s="43" t="s">
        <v>4828</v>
      </c>
      <c r="E724" s="45" t="n">
        <v>43395.1341898148</v>
      </c>
      <c r="F724" s="43"/>
      <c r="G724" s="43" t="s">
        <v>88</v>
      </c>
      <c r="H724" s="43"/>
      <c r="I724" s="43"/>
      <c r="J724" s="43" t="s">
        <v>4829</v>
      </c>
      <c r="K724" s="43"/>
      <c r="L724" s="43" t="s">
        <v>151</v>
      </c>
      <c r="M724" s="46" t="s">
        <v>4830</v>
      </c>
      <c r="N724" s="43" t="n">
        <v>236</v>
      </c>
      <c r="O724" s="43" t="n">
        <v>267</v>
      </c>
      <c r="P724" s="43" t="s">
        <v>290</v>
      </c>
      <c r="Q724" s="46" t="s">
        <v>4831</v>
      </c>
      <c r="R724" s="43" t="s">
        <v>4832</v>
      </c>
    </row>
    <row r="725" customFormat="false" ht="15.75" hidden="false" customHeight="false" outlineLevel="0" collapsed="false">
      <c r="A725" s="42" t="s">
        <v>4833</v>
      </c>
      <c r="B725" s="43" t="s">
        <v>4834</v>
      </c>
      <c r="C725" s="44" t="s">
        <v>642</v>
      </c>
      <c r="D725" s="43" t="s">
        <v>4835</v>
      </c>
      <c r="E725" s="45" t="n">
        <v>43395.1340625</v>
      </c>
      <c r="F725" s="43"/>
      <c r="G725" s="43" t="s">
        <v>55</v>
      </c>
      <c r="H725" s="43"/>
      <c r="I725" s="43"/>
      <c r="J725" s="43" t="s">
        <v>4836</v>
      </c>
      <c r="K725" s="43"/>
      <c r="L725" s="43" t="s">
        <v>57</v>
      </c>
      <c r="M725" s="46" t="s">
        <v>4837</v>
      </c>
      <c r="N725" s="43" t="n">
        <v>74</v>
      </c>
      <c r="O725" s="43" t="n">
        <v>102</v>
      </c>
      <c r="P725" s="43"/>
      <c r="Q725" s="46" t="s">
        <v>4838</v>
      </c>
      <c r="R725" s="43" t="s">
        <v>647</v>
      </c>
    </row>
    <row r="726" customFormat="false" ht="15.75" hidden="false" customHeight="false" outlineLevel="0" collapsed="false">
      <c r="A726" s="42" t="s">
        <v>4839</v>
      </c>
      <c r="B726" s="43" t="s">
        <v>4043</v>
      </c>
      <c r="C726" s="44" t="s">
        <v>4840</v>
      </c>
      <c r="D726" s="43" t="s">
        <v>4841</v>
      </c>
      <c r="E726" s="45" t="n">
        <v>43395.1340162037</v>
      </c>
      <c r="F726" s="43"/>
      <c r="G726" s="43" t="s">
        <v>55</v>
      </c>
      <c r="H726" s="43"/>
      <c r="I726" s="43"/>
      <c r="J726" s="43" t="s">
        <v>4045</v>
      </c>
      <c r="K726" s="43"/>
      <c r="L726" s="43" t="s">
        <v>57</v>
      </c>
      <c r="M726" s="46" t="s">
        <v>4046</v>
      </c>
      <c r="N726" s="43" t="n">
        <v>330</v>
      </c>
      <c r="O726" s="43" t="n">
        <v>295</v>
      </c>
      <c r="P726" s="43"/>
      <c r="Q726" s="46" t="s">
        <v>4842</v>
      </c>
      <c r="R726" s="43" t="s">
        <v>4843</v>
      </c>
    </row>
    <row r="727" customFormat="false" ht="15.75" hidden="false" customHeight="false" outlineLevel="0" collapsed="false">
      <c r="A727" s="42" t="s">
        <v>4844</v>
      </c>
      <c r="B727" s="43" t="s">
        <v>4845</v>
      </c>
      <c r="C727" s="44" t="s">
        <v>4846</v>
      </c>
      <c r="D727" s="43" t="s">
        <v>4847</v>
      </c>
      <c r="E727" s="45" t="n">
        <v>43395.1340046296</v>
      </c>
      <c r="F727" s="43"/>
      <c r="G727" s="43" t="s">
        <v>55</v>
      </c>
      <c r="H727" s="43"/>
      <c r="I727" s="43"/>
      <c r="J727" s="43" t="s">
        <v>4848</v>
      </c>
      <c r="K727" s="43"/>
      <c r="L727" s="43" t="s">
        <v>151</v>
      </c>
      <c r="M727" s="46" t="s">
        <v>4849</v>
      </c>
      <c r="N727" s="43" t="n">
        <v>82</v>
      </c>
      <c r="O727" s="43" t="n">
        <v>334</v>
      </c>
      <c r="P727" s="43" t="s">
        <v>4850</v>
      </c>
      <c r="Q727" s="46" t="s">
        <v>4851</v>
      </c>
      <c r="R727" s="43" t="s">
        <v>4852</v>
      </c>
    </row>
    <row r="728" customFormat="false" ht="15.75" hidden="false" customHeight="false" outlineLevel="0" collapsed="false">
      <c r="A728" s="42" t="s">
        <v>4853</v>
      </c>
      <c r="B728" s="43" t="s">
        <v>4854</v>
      </c>
      <c r="C728" s="44" t="s">
        <v>217</v>
      </c>
      <c r="D728" s="43" t="s">
        <v>4855</v>
      </c>
      <c r="E728" s="45" t="n">
        <v>43395.1339583333</v>
      </c>
      <c r="F728" s="43"/>
      <c r="G728" s="43" t="s">
        <v>55</v>
      </c>
      <c r="H728" s="43"/>
      <c r="I728" s="43"/>
      <c r="J728" s="43" t="s">
        <v>4856</v>
      </c>
      <c r="K728" s="43"/>
      <c r="L728" s="43" t="s">
        <v>57</v>
      </c>
      <c r="M728" s="46" t="s">
        <v>75</v>
      </c>
      <c r="N728" s="43"/>
      <c r="O728" s="43" t="n">
        <v>84</v>
      </c>
      <c r="P728" s="43"/>
      <c r="Q728" s="46" t="s">
        <v>4857</v>
      </c>
      <c r="R728" s="43" t="s">
        <v>222</v>
      </c>
    </row>
    <row r="729" customFormat="false" ht="15.75" hidden="false" customHeight="false" outlineLevel="0" collapsed="false">
      <c r="A729" s="42" t="s">
        <v>4858</v>
      </c>
      <c r="B729" s="43" t="s">
        <v>4859</v>
      </c>
      <c r="C729" s="44" t="s">
        <v>1552</v>
      </c>
      <c r="D729" s="43" t="s">
        <v>4860</v>
      </c>
      <c r="E729" s="45" t="n">
        <v>43395.1337731482</v>
      </c>
      <c r="F729" s="43"/>
      <c r="G729" s="43" t="s">
        <v>55</v>
      </c>
      <c r="H729" s="43"/>
      <c r="I729" s="43"/>
      <c r="J729" s="43" t="s">
        <v>4861</v>
      </c>
      <c r="K729" s="43"/>
      <c r="L729" s="43" t="s">
        <v>151</v>
      </c>
      <c r="M729" s="46" t="s">
        <v>4862</v>
      </c>
      <c r="N729" s="43" t="n">
        <v>1115</v>
      </c>
      <c r="O729" s="43" t="n">
        <v>1022</v>
      </c>
      <c r="P729" s="43"/>
      <c r="Q729" s="46" t="s">
        <v>4863</v>
      </c>
      <c r="R729" s="43" t="s">
        <v>1557</v>
      </c>
    </row>
    <row r="730" customFormat="false" ht="15.75" hidden="false" customHeight="false" outlineLevel="0" collapsed="false">
      <c r="A730" s="42" t="s">
        <v>4864</v>
      </c>
      <c r="B730" s="43" t="s">
        <v>4139</v>
      </c>
      <c r="C730" s="44" t="s">
        <v>475</v>
      </c>
      <c r="D730" s="43" t="s">
        <v>4865</v>
      </c>
      <c r="E730" s="45" t="n">
        <v>43395.1337152778</v>
      </c>
      <c r="F730" s="43"/>
      <c r="G730" s="43" t="s">
        <v>55</v>
      </c>
      <c r="H730" s="43"/>
      <c r="I730" s="43"/>
      <c r="J730" s="43" t="s">
        <v>4141</v>
      </c>
      <c r="K730" s="43"/>
      <c r="L730" s="43" t="s">
        <v>151</v>
      </c>
      <c r="M730" s="46" t="s">
        <v>4142</v>
      </c>
      <c r="N730" s="43" t="n">
        <v>229</v>
      </c>
      <c r="O730" s="43" t="n">
        <v>129</v>
      </c>
      <c r="P730" s="43" t="s">
        <v>68</v>
      </c>
      <c r="Q730" s="46" t="s">
        <v>4866</v>
      </c>
      <c r="R730" s="43" t="s">
        <v>480</v>
      </c>
    </row>
    <row r="731" customFormat="false" ht="15.75" hidden="false" customHeight="false" outlineLevel="0" collapsed="false">
      <c r="A731" s="42" t="s">
        <v>4867</v>
      </c>
      <c r="B731" s="43" t="s">
        <v>4868</v>
      </c>
      <c r="C731" s="44" t="s">
        <v>4869</v>
      </c>
      <c r="D731" s="43" t="s">
        <v>4870</v>
      </c>
      <c r="E731" s="45" t="n">
        <v>43395.133587963</v>
      </c>
      <c r="F731" s="43"/>
      <c r="G731" s="43" t="s">
        <v>55</v>
      </c>
      <c r="H731" s="43"/>
      <c r="I731" s="43"/>
      <c r="J731" s="43" t="s">
        <v>4871</v>
      </c>
      <c r="K731" s="43"/>
      <c r="L731" s="43" t="s">
        <v>57</v>
      </c>
      <c r="M731" s="46" t="s">
        <v>75</v>
      </c>
      <c r="N731" s="43" t="n">
        <v>6</v>
      </c>
      <c r="O731" s="43" t="n">
        <v>25</v>
      </c>
      <c r="P731" s="43"/>
      <c r="Q731" s="46" t="s">
        <v>4872</v>
      </c>
      <c r="R731" s="43" t="s">
        <v>4873</v>
      </c>
    </row>
    <row r="732" customFormat="false" ht="15.75" hidden="false" customHeight="false" outlineLevel="0" collapsed="false">
      <c r="A732" s="42" t="s">
        <v>4874</v>
      </c>
      <c r="B732" s="43" t="s">
        <v>4043</v>
      </c>
      <c r="C732" s="44" t="s">
        <v>1335</v>
      </c>
      <c r="D732" s="43" t="s">
        <v>4875</v>
      </c>
      <c r="E732" s="45" t="n">
        <v>43395.1334606481</v>
      </c>
      <c r="F732" s="43"/>
      <c r="G732" s="43" t="s">
        <v>55</v>
      </c>
      <c r="H732" s="43"/>
      <c r="I732" s="43"/>
      <c r="J732" s="43" t="s">
        <v>4045</v>
      </c>
      <c r="K732" s="43"/>
      <c r="L732" s="43" t="s">
        <v>57</v>
      </c>
      <c r="M732" s="46" t="s">
        <v>4046</v>
      </c>
      <c r="N732" s="43" t="n">
        <v>330</v>
      </c>
      <c r="O732" s="43" t="n">
        <v>295</v>
      </c>
      <c r="P732" s="43"/>
      <c r="Q732" s="46" t="s">
        <v>4876</v>
      </c>
      <c r="R732" s="43" t="s">
        <v>1341</v>
      </c>
    </row>
    <row r="733" customFormat="false" ht="15.75" hidden="false" customHeight="false" outlineLevel="0" collapsed="false">
      <c r="A733" s="42" t="s">
        <v>4877</v>
      </c>
      <c r="B733" s="43" t="s">
        <v>4878</v>
      </c>
      <c r="C733" s="44" t="s">
        <v>3811</v>
      </c>
      <c r="D733" s="43" t="s">
        <v>4879</v>
      </c>
      <c r="E733" s="45" t="n">
        <v>43395.1333101852</v>
      </c>
      <c r="F733" s="43"/>
      <c r="G733" s="43" t="s">
        <v>55</v>
      </c>
      <c r="H733" s="43"/>
      <c r="I733" s="43"/>
      <c r="J733" s="43" t="s">
        <v>4880</v>
      </c>
      <c r="K733" s="43"/>
      <c r="L733" s="43" t="s">
        <v>57</v>
      </c>
      <c r="M733" s="46" t="s">
        <v>4881</v>
      </c>
      <c r="N733" s="43" t="n">
        <v>8204</v>
      </c>
      <c r="O733" s="43" t="n">
        <v>2733</v>
      </c>
      <c r="P733" s="43" t="s">
        <v>4882</v>
      </c>
      <c r="Q733" s="46" t="s">
        <v>4883</v>
      </c>
      <c r="R733" s="43" t="s">
        <v>3816</v>
      </c>
    </row>
    <row r="734" customFormat="false" ht="15.75" hidden="false" customHeight="false" outlineLevel="0" collapsed="false">
      <c r="A734" s="42" t="s">
        <v>4884</v>
      </c>
      <c r="B734" s="43" t="s">
        <v>4885</v>
      </c>
      <c r="C734" s="44" t="s">
        <v>3756</v>
      </c>
      <c r="D734" s="43" t="s">
        <v>4886</v>
      </c>
      <c r="E734" s="45" t="n">
        <v>43395.1332175926</v>
      </c>
      <c r="F734" s="43"/>
      <c r="G734" s="43" t="s">
        <v>4887</v>
      </c>
      <c r="H734" s="43"/>
      <c r="I734" s="43"/>
      <c r="J734" s="43" t="s">
        <v>4888</v>
      </c>
      <c r="K734" s="43"/>
      <c r="L734" s="43" t="s">
        <v>57</v>
      </c>
      <c r="M734" s="46" t="s">
        <v>4889</v>
      </c>
      <c r="N734" s="43" t="n">
        <v>109</v>
      </c>
      <c r="O734" s="43" t="n">
        <v>303</v>
      </c>
      <c r="P734" s="43" t="s">
        <v>4890</v>
      </c>
      <c r="Q734" s="46" t="s">
        <v>4891</v>
      </c>
      <c r="R734" s="43" t="s">
        <v>3762</v>
      </c>
    </row>
    <row r="735" customFormat="false" ht="15.75" hidden="false" customHeight="false" outlineLevel="0" collapsed="false">
      <c r="A735" s="42" t="s">
        <v>4892</v>
      </c>
      <c r="B735" s="43" t="s">
        <v>822</v>
      </c>
      <c r="C735" s="44" t="s">
        <v>475</v>
      </c>
      <c r="D735" s="43" t="s">
        <v>4893</v>
      </c>
      <c r="E735" s="45" t="n">
        <v>43395.1332060185</v>
      </c>
      <c r="F735" s="43"/>
      <c r="G735" s="43" t="s">
        <v>55</v>
      </c>
      <c r="H735" s="43"/>
      <c r="I735" s="43"/>
      <c r="J735" s="43" t="s">
        <v>825</v>
      </c>
      <c r="K735" s="43"/>
      <c r="L735" s="43" t="s">
        <v>57</v>
      </c>
      <c r="M735" s="46" t="s">
        <v>826</v>
      </c>
      <c r="N735" s="43" t="n">
        <v>112</v>
      </c>
      <c r="O735" s="43" t="n">
        <v>563</v>
      </c>
      <c r="P735" s="43"/>
      <c r="Q735" s="46" t="s">
        <v>4894</v>
      </c>
      <c r="R735" s="43" t="s">
        <v>480</v>
      </c>
    </row>
    <row r="736" customFormat="false" ht="15.75" hidden="false" customHeight="false" outlineLevel="0" collapsed="false">
      <c r="A736" s="42" t="s">
        <v>4895</v>
      </c>
      <c r="B736" s="43" t="s">
        <v>4896</v>
      </c>
      <c r="C736" s="44" t="s">
        <v>4897</v>
      </c>
      <c r="D736" s="43" t="s">
        <v>4898</v>
      </c>
      <c r="E736" s="45" t="n">
        <v>43395.1331828704</v>
      </c>
      <c r="F736" s="43"/>
      <c r="G736" s="43" t="s">
        <v>55</v>
      </c>
      <c r="H736" s="43"/>
      <c r="I736" s="43"/>
      <c r="J736" s="43" t="s">
        <v>4899</v>
      </c>
      <c r="K736" s="43"/>
      <c r="L736" s="43" t="s">
        <v>151</v>
      </c>
      <c r="M736" s="46" t="s">
        <v>4900</v>
      </c>
      <c r="N736" s="43" t="n">
        <v>5188</v>
      </c>
      <c r="O736" s="43" t="n">
        <v>3608</v>
      </c>
      <c r="P736" s="43" t="s">
        <v>183</v>
      </c>
      <c r="Q736" s="46" t="s">
        <v>4901</v>
      </c>
      <c r="R736" s="43" t="s">
        <v>4902</v>
      </c>
    </row>
    <row r="737" customFormat="false" ht="15.75" hidden="false" customHeight="false" outlineLevel="0" collapsed="false">
      <c r="A737" s="42" t="s">
        <v>4903</v>
      </c>
      <c r="B737" s="43" t="s">
        <v>4787</v>
      </c>
      <c r="C737" s="44" t="s">
        <v>4904</v>
      </c>
      <c r="D737" s="43" t="s">
        <v>4905</v>
      </c>
      <c r="E737" s="45" t="n">
        <v>43395.1331018519</v>
      </c>
      <c r="F737" s="43"/>
      <c r="G737" s="43" t="s">
        <v>55</v>
      </c>
      <c r="H737" s="43"/>
      <c r="I737" s="43"/>
      <c r="J737" s="43" t="s">
        <v>4789</v>
      </c>
      <c r="K737" s="43"/>
      <c r="L737" s="43" t="s">
        <v>57</v>
      </c>
      <c r="M737" s="46" t="s">
        <v>4790</v>
      </c>
      <c r="N737" s="43" t="n">
        <v>1800</v>
      </c>
      <c r="O737" s="43" t="n">
        <v>1030</v>
      </c>
      <c r="P737" s="43" t="s">
        <v>4791</v>
      </c>
      <c r="Q737" s="46" t="s">
        <v>4906</v>
      </c>
      <c r="R737" s="43" t="s">
        <v>4907</v>
      </c>
    </row>
    <row r="738" customFormat="false" ht="15.75" hidden="false" customHeight="false" outlineLevel="0" collapsed="false">
      <c r="A738" s="42" t="s">
        <v>4908</v>
      </c>
      <c r="B738" s="43" t="s">
        <v>4787</v>
      </c>
      <c r="C738" s="44" t="s">
        <v>4909</v>
      </c>
      <c r="D738" s="43" t="s">
        <v>4910</v>
      </c>
      <c r="E738" s="45" t="n">
        <v>43395.1330671296</v>
      </c>
      <c r="F738" s="43"/>
      <c r="G738" s="43" t="s">
        <v>55</v>
      </c>
      <c r="H738" s="43"/>
      <c r="I738" s="43"/>
      <c r="J738" s="43" t="s">
        <v>4789</v>
      </c>
      <c r="K738" s="43"/>
      <c r="L738" s="43" t="s">
        <v>57</v>
      </c>
      <c r="M738" s="46" t="s">
        <v>4790</v>
      </c>
      <c r="N738" s="43" t="n">
        <v>1800</v>
      </c>
      <c r="O738" s="43" t="n">
        <v>1030</v>
      </c>
      <c r="P738" s="43" t="s">
        <v>4791</v>
      </c>
      <c r="Q738" s="46" t="s">
        <v>4911</v>
      </c>
      <c r="R738" s="43" t="s">
        <v>4912</v>
      </c>
    </row>
    <row r="739" customFormat="false" ht="15.75" hidden="false" customHeight="false" outlineLevel="0" collapsed="false">
      <c r="A739" s="42" t="s">
        <v>4913</v>
      </c>
      <c r="B739" s="43" t="s">
        <v>4787</v>
      </c>
      <c r="C739" s="44" t="s">
        <v>4914</v>
      </c>
      <c r="D739" s="43" t="s">
        <v>4915</v>
      </c>
      <c r="E739" s="45" t="n">
        <v>43395.1329050926</v>
      </c>
      <c r="F739" s="43"/>
      <c r="G739" s="43" t="s">
        <v>55</v>
      </c>
      <c r="H739" s="43"/>
      <c r="I739" s="43"/>
      <c r="J739" s="43" t="s">
        <v>4789</v>
      </c>
      <c r="K739" s="43"/>
      <c r="L739" s="43" t="s">
        <v>57</v>
      </c>
      <c r="M739" s="46" t="s">
        <v>4790</v>
      </c>
      <c r="N739" s="43" t="n">
        <v>1800</v>
      </c>
      <c r="O739" s="43" t="n">
        <v>1030</v>
      </c>
      <c r="P739" s="43" t="s">
        <v>4791</v>
      </c>
      <c r="Q739" s="46" t="s">
        <v>4916</v>
      </c>
      <c r="R739" s="43" t="s">
        <v>4917</v>
      </c>
    </row>
    <row r="740" customFormat="false" ht="15.75" hidden="false" customHeight="false" outlineLevel="0" collapsed="false">
      <c r="A740" s="42" t="s">
        <v>4918</v>
      </c>
      <c r="B740" s="43" t="s">
        <v>4919</v>
      </c>
      <c r="C740" s="44" t="s">
        <v>4920</v>
      </c>
      <c r="D740" s="43" t="s">
        <v>4915</v>
      </c>
      <c r="E740" s="45" t="n">
        <v>43395.1329050926</v>
      </c>
      <c r="F740" s="43"/>
      <c r="G740" s="43" t="s">
        <v>55</v>
      </c>
      <c r="H740" s="43"/>
      <c r="I740" s="43"/>
      <c r="J740" s="43" t="s">
        <v>4921</v>
      </c>
      <c r="K740" s="43"/>
      <c r="L740" s="43" t="s">
        <v>1023</v>
      </c>
      <c r="M740" s="46" t="s">
        <v>4922</v>
      </c>
      <c r="N740" s="43" t="n">
        <v>85</v>
      </c>
      <c r="O740" s="43" t="n">
        <v>145</v>
      </c>
      <c r="P740" s="43" t="s">
        <v>2022</v>
      </c>
      <c r="Q740" s="46" t="s">
        <v>4923</v>
      </c>
      <c r="R740" s="43" t="s">
        <v>4924</v>
      </c>
    </row>
    <row r="741" customFormat="false" ht="15.75" hidden="false" customHeight="false" outlineLevel="0" collapsed="false">
      <c r="A741" s="42" t="s">
        <v>4925</v>
      </c>
      <c r="B741" s="43" t="s">
        <v>4262</v>
      </c>
      <c r="C741" s="44" t="s">
        <v>475</v>
      </c>
      <c r="D741" s="43" t="s">
        <v>4926</v>
      </c>
      <c r="E741" s="45" t="n">
        <v>43395.1328009259</v>
      </c>
      <c r="F741" s="43"/>
      <c r="G741" s="43" t="s">
        <v>55</v>
      </c>
      <c r="H741" s="43"/>
      <c r="I741" s="43"/>
      <c r="J741" s="43" t="s">
        <v>4264</v>
      </c>
      <c r="K741" s="43"/>
      <c r="L741" s="43" t="s">
        <v>57</v>
      </c>
      <c r="M741" s="46" t="s">
        <v>4265</v>
      </c>
      <c r="N741" s="43" t="n">
        <v>309</v>
      </c>
      <c r="O741" s="43" t="n">
        <v>305</v>
      </c>
      <c r="P741" s="43"/>
      <c r="Q741" s="46" t="s">
        <v>4927</v>
      </c>
      <c r="R741" s="43" t="s">
        <v>480</v>
      </c>
    </row>
    <row r="742" customFormat="false" ht="15.75" hidden="false" customHeight="false" outlineLevel="0" collapsed="false">
      <c r="A742" s="42" t="s">
        <v>4928</v>
      </c>
      <c r="B742" s="43" t="s">
        <v>4787</v>
      </c>
      <c r="C742" s="44" t="s">
        <v>4929</v>
      </c>
      <c r="D742" s="43" t="s">
        <v>4930</v>
      </c>
      <c r="E742" s="45" t="n">
        <v>43395.1327546296</v>
      </c>
      <c r="F742" s="43"/>
      <c r="G742" s="43" t="s">
        <v>55</v>
      </c>
      <c r="H742" s="43"/>
      <c r="I742" s="43"/>
      <c r="J742" s="43" t="s">
        <v>4789</v>
      </c>
      <c r="K742" s="43"/>
      <c r="L742" s="43" t="s">
        <v>57</v>
      </c>
      <c r="M742" s="46" t="s">
        <v>4790</v>
      </c>
      <c r="N742" s="43" t="n">
        <v>1800</v>
      </c>
      <c r="O742" s="43" t="n">
        <v>1030</v>
      </c>
      <c r="P742" s="43" t="s">
        <v>4791</v>
      </c>
      <c r="Q742" s="46" t="s">
        <v>4931</v>
      </c>
      <c r="R742" s="43" t="s">
        <v>4932</v>
      </c>
    </row>
    <row r="743" customFormat="false" ht="15.75" hidden="false" customHeight="false" outlineLevel="0" collapsed="false">
      <c r="A743" s="42" t="s">
        <v>4933</v>
      </c>
      <c r="B743" s="43" t="s">
        <v>4787</v>
      </c>
      <c r="C743" s="44" t="s">
        <v>4934</v>
      </c>
      <c r="D743" s="43" t="s">
        <v>4935</v>
      </c>
      <c r="E743" s="45" t="n">
        <v>43395.1326967593</v>
      </c>
      <c r="F743" s="43"/>
      <c r="G743" s="43" t="s">
        <v>55</v>
      </c>
      <c r="H743" s="43"/>
      <c r="I743" s="43"/>
      <c r="J743" s="43" t="s">
        <v>4789</v>
      </c>
      <c r="K743" s="43"/>
      <c r="L743" s="43" t="s">
        <v>57</v>
      </c>
      <c r="M743" s="46" t="s">
        <v>4790</v>
      </c>
      <c r="N743" s="43" t="n">
        <v>1800</v>
      </c>
      <c r="O743" s="43" t="n">
        <v>1030</v>
      </c>
      <c r="P743" s="43" t="s">
        <v>4791</v>
      </c>
      <c r="Q743" s="46" t="s">
        <v>4936</v>
      </c>
      <c r="R743" s="43" t="s">
        <v>4937</v>
      </c>
    </row>
    <row r="744" customFormat="false" ht="15.75" hidden="false" customHeight="false" outlineLevel="0" collapsed="false">
      <c r="A744" s="42" t="s">
        <v>4938</v>
      </c>
      <c r="B744" s="43" t="s">
        <v>4939</v>
      </c>
      <c r="C744" s="44" t="s">
        <v>332</v>
      </c>
      <c r="D744" s="43" t="s">
        <v>4940</v>
      </c>
      <c r="E744" s="45" t="n">
        <v>43395.1325694444</v>
      </c>
      <c r="F744" s="43"/>
      <c r="G744" s="43" t="s">
        <v>88</v>
      </c>
      <c r="H744" s="43"/>
      <c r="I744" s="43"/>
      <c r="J744" s="43" t="s">
        <v>4941</v>
      </c>
      <c r="K744" s="43"/>
      <c r="L744" s="43" t="s">
        <v>57</v>
      </c>
      <c r="M744" s="46" t="s">
        <v>4942</v>
      </c>
      <c r="N744" s="43" t="n">
        <v>123</v>
      </c>
      <c r="O744" s="43" t="n">
        <v>126</v>
      </c>
      <c r="P744" s="43"/>
      <c r="Q744" s="46" t="s">
        <v>4943</v>
      </c>
      <c r="R744" s="43" t="s">
        <v>338</v>
      </c>
    </row>
    <row r="745" customFormat="false" ht="15.75" hidden="false" customHeight="false" outlineLevel="0" collapsed="false">
      <c r="A745" s="42" t="s">
        <v>4944</v>
      </c>
      <c r="B745" s="43" t="s">
        <v>4945</v>
      </c>
      <c r="C745" s="44" t="s">
        <v>1946</v>
      </c>
      <c r="D745" s="43" t="s">
        <v>4946</v>
      </c>
      <c r="E745" s="45" t="n">
        <v>43395.1324884259</v>
      </c>
      <c r="F745" s="43"/>
      <c r="G745" s="43" t="s">
        <v>55</v>
      </c>
      <c r="H745" s="43"/>
      <c r="I745" s="43"/>
      <c r="J745" s="43" t="s">
        <v>4947</v>
      </c>
      <c r="K745" s="43"/>
      <c r="L745" s="43" t="s">
        <v>81</v>
      </c>
      <c r="M745" s="46" t="s">
        <v>4948</v>
      </c>
      <c r="N745" s="43" t="n">
        <v>8353</v>
      </c>
      <c r="O745" s="43" t="n">
        <v>9033</v>
      </c>
      <c r="P745" s="43" t="s">
        <v>4949</v>
      </c>
      <c r="Q745" s="46" t="s">
        <v>4950</v>
      </c>
      <c r="R745" s="43" t="s">
        <v>1951</v>
      </c>
    </row>
    <row r="746" customFormat="false" ht="15.75" hidden="false" customHeight="false" outlineLevel="0" collapsed="false">
      <c r="A746" s="42" t="s">
        <v>4951</v>
      </c>
      <c r="B746" s="43" t="s">
        <v>4952</v>
      </c>
      <c r="C746" s="44" t="s">
        <v>4953</v>
      </c>
      <c r="D746" s="43" t="s">
        <v>4954</v>
      </c>
      <c r="E746" s="45" t="n">
        <v>43395.1324189815</v>
      </c>
      <c r="F746" s="43"/>
      <c r="G746" s="43" t="s">
        <v>55</v>
      </c>
      <c r="H746" s="43"/>
      <c r="I746" s="43"/>
      <c r="J746" s="43" t="s">
        <v>4955</v>
      </c>
      <c r="K746" s="43"/>
      <c r="L746" s="43" t="s">
        <v>57</v>
      </c>
      <c r="M746" s="46" t="s">
        <v>4956</v>
      </c>
      <c r="N746" s="43" t="n">
        <v>544</v>
      </c>
      <c r="O746" s="43" t="n">
        <v>2156</v>
      </c>
      <c r="P746" s="43"/>
      <c r="Q746" s="46" t="s">
        <v>4957</v>
      </c>
      <c r="R746" s="43" t="s">
        <v>4958</v>
      </c>
    </row>
    <row r="747" customFormat="false" ht="15.75" hidden="false" customHeight="false" outlineLevel="0" collapsed="false">
      <c r="A747" s="42" t="s">
        <v>4959</v>
      </c>
      <c r="B747" s="43" t="s">
        <v>4960</v>
      </c>
      <c r="C747" s="44" t="s">
        <v>4961</v>
      </c>
      <c r="D747" s="43" t="s">
        <v>4962</v>
      </c>
      <c r="E747" s="45" t="n">
        <v>43395.1323148148</v>
      </c>
      <c r="F747" s="43"/>
      <c r="G747" s="43" t="s">
        <v>55</v>
      </c>
      <c r="H747" s="43"/>
      <c r="I747" s="43"/>
      <c r="J747" s="43" t="s">
        <v>4963</v>
      </c>
      <c r="K747" s="43"/>
      <c r="L747" s="43" t="s">
        <v>81</v>
      </c>
      <c r="M747" s="46" t="s">
        <v>4964</v>
      </c>
      <c r="N747" s="43" t="n">
        <v>313</v>
      </c>
      <c r="O747" s="43" t="n">
        <v>1800</v>
      </c>
      <c r="P747" s="43" t="s">
        <v>183</v>
      </c>
      <c r="Q747" s="46" t="s">
        <v>4965</v>
      </c>
      <c r="R747" s="43" t="s">
        <v>4966</v>
      </c>
    </row>
    <row r="748" customFormat="false" ht="15.75" hidden="false" customHeight="false" outlineLevel="0" collapsed="false">
      <c r="A748" s="42" t="s">
        <v>4967</v>
      </c>
      <c r="B748" s="43" t="s">
        <v>2612</v>
      </c>
      <c r="C748" s="44" t="s">
        <v>4968</v>
      </c>
      <c r="D748" s="43" t="s">
        <v>4969</v>
      </c>
      <c r="E748" s="45" t="n">
        <v>43395.1322453704</v>
      </c>
      <c r="F748" s="43"/>
      <c r="G748" s="43" t="s">
        <v>55</v>
      </c>
      <c r="H748" s="43"/>
      <c r="I748" s="43"/>
      <c r="J748" s="43" t="s">
        <v>2615</v>
      </c>
      <c r="K748" s="43"/>
      <c r="L748" s="43" t="s">
        <v>2616</v>
      </c>
      <c r="M748" s="46" t="s">
        <v>2617</v>
      </c>
      <c r="N748" s="43" t="n">
        <v>208</v>
      </c>
      <c r="O748" s="43" t="n">
        <v>24</v>
      </c>
      <c r="P748" s="43"/>
      <c r="Q748" s="46" t="s">
        <v>4970</v>
      </c>
      <c r="R748" s="43" t="s">
        <v>2619</v>
      </c>
    </row>
    <row r="749" customFormat="false" ht="15.75" hidden="false" customHeight="false" outlineLevel="0" collapsed="false">
      <c r="A749" s="42" t="s">
        <v>4971</v>
      </c>
      <c r="B749" s="43" t="s">
        <v>2612</v>
      </c>
      <c r="C749" s="44" t="s">
        <v>4972</v>
      </c>
      <c r="D749" s="43" t="s">
        <v>4973</v>
      </c>
      <c r="E749" s="45" t="n">
        <v>43395.1321412037</v>
      </c>
      <c r="F749" s="43"/>
      <c r="G749" s="43" t="s">
        <v>55</v>
      </c>
      <c r="H749" s="43"/>
      <c r="I749" s="43"/>
      <c r="J749" s="43" t="s">
        <v>2615</v>
      </c>
      <c r="K749" s="43"/>
      <c r="L749" s="43" t="s">
        <v>2616</v>
      </c>
      <c r="M749" s="46" t="s">
        <v>2617</v>
      </c>
      <c r="N749" s="43" t="n">
        <v>208</v>
      </c>
      <c r="O749" s="43" t="n">
        <v>24</v>
      </c>
      <c r="P749" s="43"/>
      <c r="Q749" s="46" t="s">
        <v>4974</v>
      </c>
      <c r="R749" s="43" t="s">
        <v>2619</v>
      </c>
    </row>
    <row r="750" customFormat="false" ht="15.75" hidden="false" customHeight="false" outlineLevel="0" collapsed="false">
      <c r="A750" s="42" t="s">
        <v>4975</v>
      </c>
      <c r="B750" s="43" t="s">
        <v>3064</v>
      </c>
      <c r="C750" s="44" t="s">
        <v>225</v>
      </c>
      <c r="D750" s="43" t="s">
        <v>4976</v>
      </c>
      <c r="E750" s="45" t="n">
        <v>43395.1320833333</v>
      </c>
      <c r="F750" s="43"/>
      <c r="G750" s="43" t="s">
        <v>55</v>
      </c>
      <c r="H750" s="43"/>
      <c r="I750" s="43"/>
      <c r="J750" s="43" t="s">
        <v>3066</v>
      </c>
      <c r="K750" s="43"/>
      <c r="L750" s="43" t="s">
        <v>57</v>
      </c>
      <c r="M750" s="46" t="s">
        <v>3067</v>
      </c>
      <c r="N750" s="43" t="n">
        <v>1642</v>
      </c>
      <c r="O750" s="43" t="n">
        <v>803</v>
      </c>
      <c r="P750" s="43"/>
      <c r="Q750" s="46" t="s">
        <v>4977</v>
      </c>
      <c r="R750" s="43" t="s">
        <v>232</v>
      </c>
    </row>
    <row r="751" customFormat="false" ht="15.75" hidden="false" customHeight="false" outlineLevel="0" collapsed="false">
      <c r="A751" s="42" t="s">
        <v>4978</v>
      </c>
      <c r="B751" s="43" t="s">
        <v>4979</v>
      </c>
      <c r="C751" s="44" t="s">
        <v>545</v>
      </c>
      <c r="D751" s="43" t="s">
        <v>4980</v>
      </c>
      <c r="E751" s="45" t="n">
        <v>43395.1320717593</v>
      </c>
      <c r="F751" s="43"/>
      <c r="G751" s="43" t="s">
        <v>55</v>
      </c>
      <c r="H751" s="43"/>
      <c r="I751" s="43"/>
      <c r="J751" s="43" t="s">
        <v>4981</v>
      </c>
      <c r="K751" s="43"/>
      <c r="L751" s="43" t="s">
        <v>57</v>
      </c>
      <c r="M751" s="46" t="s">
        <v>4982</v>
      </c>
      <c r="N751" s="43" t="n">
        <v>103</v>
      </c>
      <c r="O751" s="43" t="n">
        <v>1003</v>
      </c>
      <c r="P751" s="43" t="s">
        <v>4983</v>
      </c>
      <c r="Q751" s="46" t="s">
        <v>4984</v>
      </c>
      <c r="R751" s="43" t="s">
        <v>550</v>
      </c>
    </row>
    <row r="752" customFormat="false" ht="15.75" hidden="false" customHeight="false" outlineLevel="0" collapsed="false">
      <c r="A752" s="42" t="s">
        <v>4985</v>
      </c>
      <c r="B752" s="43" t="s">
        <v>4986</v>
      </c>
      <c r="C752" s="44" t="s">
        <v>217</v>
      </c>
      <c r="D752" s="43" t="s">
        <v>4987</v>
      </c>
      <c r="E752" s="45" t="n">
        <v>43395.132037037</v>
      </c>
      <c r="F752" s="43"/>
      <c r="G752" s="43" t="s">
        <v>55</v>
      </c>
      <c r="H752" s="43"/>
      <c r="I752" s="43"/>
      <c r="J752" s="43" t="s">
        <v>4988</v>
      </c>
      <c r="K752" s="43"/>
      <c r="L752" s="43" t="s">
        <v>57</v>
      </c>
      <c r="M752" s="46" t="s">
        <v>4989</v>
      </c>
      <c r="N752" s="43" t="n">
        <v>152</v>
      </c>
      <c r="O752" s="43" t="n">
        <v>399</v>
      </c>
      <c r="P752" s="43"/>
      <c r="Q752" s="46" t="s">
        <v>4990</v>
      </c>
      <c r="R752" s="43" t="s">
        <v>222</v>
      </c>
    </row>
    <row r="753" customFormat="false" ht="15.75" hidden="false" customHeight="false" outlineLevel="0" collapsed="false">
      <c r="A753" s="42" t="s">
        <v>4991</v>
      </c>
      <c r="B753" s="43" t="s">
        <v>4826</v>
      </c>
      <c r="C753" s="44" t="s">
        <v>4992</v>
      </c>
      <c r="D753" s="43" t="s">
        <v>4993</v>
      </c>
      <c r="E753" s="45" t="n">
        <v>43395.1318518519</v>
      </c>
      <c r="F753" s="43"/>
      <c r="G753" s="43" t="s">
        <v>88</v>
      </c>
      <c r="H753" s="43"/>
      <c r="I753" s="43"/>
      <c r="J753" s="43" t="s">
        <v>4829</v>
      </c>
      <c r="K753" s="43"/>
      <c r="L753" s="43" t="s">
        <v>151</v>
      </c>
      <c r="M753" s="46" t="s">
        <v>4830</v>
      </c>
      <c r="N753" s="43" t="n">
        <v>236</v>
      </c>
      <c r="O753" s="43" t="n">
        <v>267</v>
      </c>
      <c r="P753" s="43" t="s">
        <v>290</v>
      </c>
      <c r="Q753" s="46" t="s">
        <v>4994</v>
      </c>
      <c r="R753" s="43" t="s">
        <v>4995</v>
      </c>
    </row>
    <row r="754" customFormat="false" ht="15.75" hidden="false" customHeight="false" outlineLevel="0" collapsed="false">
      <c r="A754" s="42" t="s">
        <v>4996</v>
      </c>
      <c r="B754" s="43" t="s">
        <v>4997</v>
      </c>
      <c r="C754" s="44" t="s">
        <v>4998</v>
      </c>
      <c r="D754" s="43" t="s">
        <v>4999</v>
      </c>
      <c r="E754" s="45" t="n">
        <v>43395.1316319445</v>
      </c>
      <c r="F754" s="43"/>
      <c r="G754" s="43" t="s">
        <v>55</v>
      </c>
      <c r="H754" s="43"/>
      <c r="I754" s="43"/>
      <c r="J754" s="43" t="s">
        <v>5000</v>
      </c>
      <c r="K754" s="43"/>
      <c r="L754" s="43" t="s">
        <v>151</v>
      </c>
      <c r="M754" s="46" t="s">
        <v>5001</v>
      </c>
      <c r="N754" s="43" t="n">
        <v>989</v>
      </c>
      <c r="O754" s="43" t="n">
        <v>342</v>
      </c>
      <c r="P754" s="43" t="s">
        <v>5002</v>
      </c>
      <c r="Q754" s="46" t="s">
        <v>5003</v>
      </c>
      <c r="R754" s="43" t="s">
        <v>5004</v>
      </c>
    </row>
    <row r="755" customFormat="false" ht="15.75" hidden="false" customHeight="false" outlineLevel="0" collapsed="false">
      <c r="A755" s="42" t="s">
        <v>5005</v>
      </c>
      <c r="B755" s="43" t="s">
        <v>5006</v>
      </c>
      <c r="C755" s="44" t="s">
        <v>1552</v>
      </c>
      <c r="D755" s="43" t="s">
        <v>5007</v>
      </c>
      <c r="E755" s="45" t="n">
        <v>43395.1315972222</v>
      </c>
      <c r="F755" s="43"/>
      <c r="G755" s="43" t="s">
        <v>55</v>
      </c>
      <c r="H755" s="43"/>
      <c r="I755" s="43"/>
      <c r="J755" s="43" t="s">
        <v>5008</v>
      </c>
      <c r="K755" s="43"/>
      <c r="L755" s="43" t="s">
        <v>151</v>
      </c>
      <c r="M755" s="46" t="s">
        <v>5009</v>
      </c>
      <c r="N755" s="43" t="n">
        <v>338</v>
      </c>
      <c r="O755" s="43" t="n">
        <v>427</v>
      </c>
      <c r="P755" s="43" t="s">
        <v>5010</v>
      </c>
      <c r="Q755" s="46" t="s">
        <v>5011</v>
      </c>
      <c r="R755" s="43" t="s">
        <v>1557</v>
      </c>
    </row>
    <row r="756" customFormat="false" ht="15.75" hidden="false" customHeight="false" outlineLevel="0" collapsed="false">
      <c r="A756" s="42" t="s">
        <v>5012</v>
      </c>
      <c r="B756" s="43" t="s">
        <v>5013</v>
      </c>
      <c r="C756" s="44" t="s">
        <v>210</v>
      </c>
      <c r="D756" s="43" t="s">
        <v>5014</v>
      </c>
      <c r="E756" s="45" t="n">
        <v>43395.1315740741</v>
      </c>
      <c r="F756" s="43"/>
      <c r="G756" s="43" t="s">
        <v>55</v>
      </c>
      <c r="H756" s="43"/>
      <c r="I756" s="43"/>
      <c r="J756" s="43" t="s">
        <v>5015</v>
      </c>
      <c r="K756" s="43"/>
      <c r="L756" s="43" t="s">
        <v>57</v>
      </c>
      <c r="M756" s="46" t="s">
        <v>5016</v>
      </c>
      <c r="N756" s="43" t="n">
        <v>287</v>
      </c>
      <c r="O756" s="43" t="n">
        <v>329</v>
      </c>
      <c r="P756" s="43"/>
      <c r="Q756" s="46" t="s">
        <v>5017</v>
      </c>
      <c r="R756" s="43" t="s">
        <v>214</v>
      </c>
    </row>
    <row r="757" customFormat="false" ht="15.75" hidden="false" customHeight="false" outlineLevel="0" collapsed="false">
      <c r="A757" s="42" t="s">
        <v>5018</v>
      </c>
      <c r="B757" s="43" t="s">
        <v>5019</v>
      </c>
      <c r="C757" s="44" t="s">
        <v>475</v>
      </c>
      <c r="D757" s="43" t="s">
        <v>5020</v>
      </c>
      <c r="E757" s="45" t="n">
        <v>43395.1315277778</v>
      </c>
      <c r="F757" s="43"/>
      <c r="G757" s="43" t="s">
        <v>55</v>
      </c>
      <c r="H757" s="43"/>
      <c r="I757" s="43"/>
      <c r="J757" s="43" t="s">
        <v>5021</v>
      </c>
      <c r="K757" s="43"/>
      <c r="L757" s="43" t="s">
        <v>57</v>
      </c>
      <c r="M757" s="46" t="s">
        <v>5022</v>
      </c>
      <c r="N757" s="43" t="n">
        <v>698</v>
      </c>
      <c r="O757" s="43" t="n">
        <v>759</v>
      </c>
      <c r="P757" s="43" t="s">
        <v>183</v>
      </c>
      <c r="Q757" s="46" t="s">
        <v>5023</v>
      </c>
      <c r="R757" s="43" t="s">
        <v>480</v>
      </c>
    </row>
    <row r="758" customFormat="false" ht="15.75" hidden="false" customHeight="false" outlineLevel="0" collapsed="false">
      <c r="A758" s="42" t="s">
        <v>5024</v>
      </c>
      <c r="B758" s="43" t="s">
        <v>5025</v>
      </c>
      <c r="C758" s="44" t="s">
        <v>4644</v>
      </c>
      <c r="D758" s="43" t="s">
        <v>5026</v>
      </c>
      <c r="E758" s="45" t="n">
        <v>43395.1314930556</v>
      </c>
      <c r="F758" s="43"/>
      <c r="G758" s="43" t="s">
        <v>55</v>
      </c>
      <c r="H758" s="43"/>
      <c r="I758" s="43"/>
      <c r="J758" s="43" t="s">
        <v>5027</v>
      </c>
      <c r="K758" s="43"/>
      <c r="L758" s="43" t="s">
        <v>81</v>
      </c>
      <c r="M758" s="46" t="s">
        <v>5028</v>
      </c>
      <c r="N758" s="43" t="n">
        <v>2337</v>
      </c>
      <c r="O758" s="43" t="n">
        <v>2378</v>
      </c>
      <c r="P758" s="43"/>
      <c r="Q758" s="46" t="s">
        <v>5029</v>
      </c>
      <c r="R758" s="43" t="s">
        <v>4649</v>
      </c>
    </row>
    <row r="759" customFormat="false" ht="15.75" hidden="false" customHeight="false" outlineLevel="0" collapsed="false">
      <c r="A759" s="42" t="s">
        <v>5030</v>
      </c>
      <c r="B759" s="43" t="s">
        <v>499</v>
      </c>
      <c r="C759" s="44" t="s">
        <v>5031</v>
      </c>
      <c r="D759" s="43" t="s">
        <v>5032</v>
      </c>
      <c r="E759" s="45" t="n">
        <v>43395.1309953704</v>
      </c>
      <c r="F759" s="43"/>
      <c r="G759" s="43" t="s">
        <v>55</v>
      </c>
      <c r="H759" s="43"/>
      <c r="I759" s="43"/>
      <c r="J759" s="43" t="s">
        <v>501</v>
      </c>
      <c r="K759" s="43"/>
      <c r="L759" s="43" t="s">
        <v>57</v>
      </c>
      <c r="M759" s="46" t="s">
        <v>502</v>
      </c>
      <c r="N759" s="43" t="n">
        <v>1307</v>
      </c>
      <c r="O759" s="43" t="n">
        <v>1518</v>
      </c>
      <c r="P759" s="43" t="s">
        <v>503</v>
      </c>
      <c r="Q759" s="46" t="s">
        <v>5033</v>
      </c>
      <c r="R759" s="43" t="s">
        <v>5034</v>
      </c>
    </row>
    <row r="760" customFormat="false" ht="15.75" hidden="false" customHeight="false" outlineLevel="0" collapsed="false">
      <c r="A760" s="42" t="s">
        <v>5035</v>
      </c>
      <c r="B760" s="43" t="s">
        <v>5036</v>
      </c>
      <c r="C760" s="44" t="s">
        <v>5037</v>
      </c>
      <c r="D760" s="43" t="s">
        <v>5038</v>
      </c>
      <c r="E760" s="45" t="n">
        <v>43395.1309722222</v>
      </c>
      <c r="F760" s="43"/>
      <c r="G760" s="43" t="s">
        <v>55</v>
      </c>
      <c r="H760" s="43"/>
      <c r="I760" s="43"/>
      <c r="J760" s="43" t="s">
        <v>5039</v>
      </c>
      <c r="K760" s="43"/>
      <c r="L760" s="43" t="s">
        <v>151</v>
      </c>
      <c r="M760" s="46" t="s">
        <v>5040</v>
      </c>
      <c r="N760" s="43" t="n">
        <v>2628</v>
      </c>
      <c r="O760" s="43" t="n">
        <v>3265</v>
      </c>
      <c r="P760" s="43" t="s">
        <v>1541</v>
      </c>
      <c r="Q760" s="46" t="s">
        <v>5041</v>
      </c>
      <c r="R760" s="43" t="s">
        <v>5042</v>
      </c>
    </row>
    <row r="761" customFormat="false" ht="15.75" hidden="false" customHeight="false" outlineLevel="0" collapsed="false">
      <c r="A761" s="42" t="s">
        <v>5043</v>
      </c>
      <c r="B761" s="43" t="s">
        <v>5044</v>
      </c>
      <c r="C761" s="44" t="s">
        <v>4953</v>
      </c>
      <c r="D761" s="43" t="s">
        <v>5045</v>
      </c>
      <c r="E761" s="45" t="n">
        <v>43395.1306597222</v>
      </c>
      <c r="F761" s="43"/>
      <c r="G761" s="43" t="s">
        <v>55</v>
      </c>
      <c r="H761" s="43"/>
      <c r="I761" s="43"/>
      <c r="J761" s="43" t="s">
        <v>5046</v>
      </c>
      <c r="K761" s="43"/>
      <c r="L761" s="43" t="s">
        <v>344</v>
      </c>
      <c r="M761" s="46" t="s">
        <v>75</v>
      </c>
      <c r="N761" s="43" t="n">
        <v>72</v>
      </c>
      <c r="O761" s="43" t="n">
        <v>558</v>
      </c>
      <c r="P761" s="43"/>
      <c r="Q761" s="46" t="s">
        <v>5047</v>
      </c>
      <c r="R761" s="43" t="s">
        <v>4958</v>
      </c>
    </row>
    <row r="762" customFormat="false" ht="15.75" hidden="false" customHeight="false" outlineLevel="0" collapsed="false">
      <c r="A762" s="42" t="s">
        <v>5048</v>
      </c>
      <c r="B762" s="43" t="s">
        <v>5049</v>
      </c>
      <c r="C762" s="44" t="s">
        <v>3811</v>
      </c>
      <c r="D762" s="43" t="s">
        <v>5050</v>
      </c>
      <c r="E762" s="45" t="n">
        <v>43395.1305208333</v>
      </c>
      <c r="F762" s="43"/>
      <c r="G762" s="43" t="s">
        <v>55</v>
      </c>
      <c r="H762" s="43"/>
      <c r="I762" s="43"/>
      <c r="J762" s="43" t="s">
        <v>5051</v>
      </c>
      <c r="K762" s="43"/>
      <c r="L762" s="43" t="s">
        <v>57</v>
      </c>
      <c r="M762" s="46" t="s">
        <v>5052</v>
      </c>
      <c r="N762" s="43" t="n">
        <v>232</v>
      </c>
      <c r="O762" s="43" t="n">
        <v>354</v>
      </c>
      <c r="P762" s="43"/>
      <c r="Q762" s="46" t="s">
        <v>5053</v>
      </c>
      <c r="R762" s="43" t="s">
        <v>3816</v>
      </c>
    </row>
    <row r="763" customFormat="false" ht="15.75" hidden="false" customHeight="false" outlineLevel="0" collapsed="false">
      <c r="A763" s="42" t="s">
        <v>5054</v>
      </c>
      <c r="B763" s="43" t="s">
        <v>5055</v>
      </c>
      <c r="C763" s="44" t="s">
        <v>217</v>
      </c>
      <c r="D763" s="43" t="s">
        <v>5056</v>
      </c>
      <c r="E763" s="45" t="n">
        <v>43395.1304166667</v>
      </c>
      <c r="F763" s="43"/>
      <c r="G763" s="43" t="s">
        <v>55</v>
      </c>
      <c r="H763" s="43"/>
      <c r="I763" s="43"/>
      <c r="J763" s="43" t="s">
        <v>5057</v>
      </c>
      <c r="K763" s="43"/>
      <c r="L763" s="43" t="s">
        <v>57</v>
      </c>
      <c r="M763" s="46" t="s">
        <v>5058</v>
      </c>
      <c r="N763" s="43" t="n">
        <v>316</v>
      </c>
      <c r="O763" s="43" t="n">
        <v>1501</v>
      </c>
      <c r="P763" s="43" t="s">
        <v>5059</v>
      </c>
      <c r="Q763" s="46" t="s">
        <v>5060</v>
      </c>
      <c r="R763" s="43" t="s">
        <v>222</v>
      </c>
    </row>
    <row r="764" customFormat="false" ht="15.75" hidden="false" customHeight="false" outlineLevel="0" collapsed="false">
      <c r="A764" s="42" t="s">
        <v>5061</v>
      </c>
      <c r="B764" s="43" t="s">
        <v>5062</v>
      </c>
      <c r="C764" s="44" t="s">
        <v>5063</v>
      </c>
      <c r="D764" s="43" t="s">
        <v>5064</v>
      </c>
      <c r="E764" s="45" t="n">
        <v>43395.1303240741</v>
      </c>
      <c r="F764" s="43"/>
      <c r="G764" s="43" t="s">
        <v>88</v>
      </c>
      <c r="H764" s="43"/>
      <c r="I764" s="43"/>
      <c r="J764" s="43" t="s">
        <v>5065</v>
      </c>
      <c r="K764" s="43"/>
      <c r="L764" s="43" t="s">
        <v>57</v>
      </c>
      <c r="M764" s="46" t="s">
        <v>75</v>
      </c>
      <c r="N764" s="43" t="n">
        <v>7</v>
      </c>
      <c r="O764" s="43" t="n">
        <v>33</v>
      </c>
      <c r="P764" s="43"/>
      <c r="Q764" s="46" t="s">
        <v>5066</v>
      </c>
      <c r="R764" s="43" t="s">
        <v>5067</v>
      </c>
    </row>
    <row r="765" customFormat="false" ht="15.75" hidden="false" customHeight="false" outlineLevel="0" collapsed="false">
      <c r="A765" s="42" t="s">
        <v>5068</v>
      </c>
      <c r="B765" s="43" t="s">
        <v>5069</v>
      </c>
      <c r="C765" s="44" t="s">
        <v>5070</v>
      </c>
      <c r="D765" s="43" t="s">
        <v>5071</v>
      </c>
      <c r="E765" s="45" t="n">
        <v>43395.1302546296</v>
      </c>
      <c r="F765" s="43"/>
      <c r="G765" s="43" t="s">
        <v>55</v>
      </c>
      <c r="H765" s="43"/>
      <c r="I765" s="43"/>
      <c r="J765" s="43" t="s">
        <v>5072</v>
      </c>
      <c r="K765" s="43"/>
      <c r="L765" s="43" t="s">
        <v>81</v>
      </c>
      <c r="M765" s="46" t="s">
        <v>5073</v>
      </c>
      <c r="N765" s="43" t="n">
        <v>2683</v>
      </c>
      <c r="O765" s="43" t="n">
        <v>2232</v>
      </c>
      <c r="P765" s="43" t="s">
        <v>1689</v>
      </c>
      <c r="Q765" s="46" t="s">
        <v>5074</v>
      </c>
      <c r="R765" s="43" t="s">
        <v>5075</v>
      </c>
    </row>
    <row r="766" customFormat="false" ht="15.75" hidden="false" customHeight="false" outlineLevel="0" collapsed="false">
      <c r="A766" s="42" t="s">
        <v>5076</v>
      </c>
      <c r="B766" s="43" t="s">
        <v>5077</v>
      </c>
      <c r="C766" s="44" t="s">
        <v>5078</v>
      </c>
      <c r="D766" s="43" t="s">
        <v>5071</v>
      </c>
      <c r="E766" s="45" t="n">
        <v>43395.1302546296</v>
      </c>
      <c r="F766" s="43"/>
      <c r="G766" s="43" t="s">
        <v>55</v>
      </c>
      <c r="H766" s="43"/>
      <c r="I766" s="43"/>
      <c r="J766" s="43" t="s">
        <v>5079</v>
      </c>
      <c r="K766" s="43"/>
      <c r="L766" s="43" t="s">
        <v>57</v>
      </c>
      <c r="M766" s="46" t="s">
        <v>5080</v>
      </c>
      <c r="N766" s="43" t="n">
        <v>8364</v>
      </c>
      <c r="O766" s="43" t="n">
        <v>2455</v>
      </c>
      <c r="P766" s="43" t="s">
        <v>5081</v>
      </c>
      <c r="Q766" s="46" t="s">
        <v>5082</v>
      </c>
      <c r="R766" s="43" t="s">
        <v>5083</v>
      </c>
    </row>
    <row r="767" customFormat="false" ht="15.75" hidden="false" customHeight="false" outlineLevel="0" collapsed="false">
      <c r="A767" s="42" t="s">
        <v>5084</v>
      </c>
      <c r="B767" s="43" t="s">
        <v>746</v>
      </c>
      <c r="C767" s="44" t="s">
        <v>5085</v>
      </c>
      <c r="D767" s="43" t="s">
        <v>5086</v>
      </c>
      <c r="E767" s="45" t="n">
        <v>43395.1302199074</v>
      </c>
      <c r="F767" s="43"/>
      <c r="G767" s="43" t="s">
        <v>55</v>
      </c>
      <c r="H767" s="43"/>
      <c r="I767" s="43"/>
      <c r="J767" s="43" t="s">
        <v>749</v>
      </c>
      <c r="K767" s="43"/>
      <c r="L767" s="43" t="s">
        <v>81</v>
      </c>
      <c r="M767" s="46" t="s">
        <v>750</v>
      </c>
      <c r="N767" s="43" t="n">
        <v>460</v>
      </c>
      <c r="O767" s="43" t="n">
        <v>571</v>
      </c>
      <c r="P767" s="43" t="s">
        <v>751</v>
      </c>
      <c r="Q767" s="46" t="s">
        <v>5087</v>
      </c>
      <c r="R767" s="43" t="s">
        <v>5088</v>
      </c>
    </row>
    <row r="768" customFormat="false" ht="15.75" hidden="false" customHeight="false" outlineLevel="0" collapsed="false">
      <c r="A768" s="42" t="s">
        <v>5089</v>
      </c>
      <c r="B768" s="43" t="s">
        <v>5090</v>
      </c>
      <c r="C768" s="44" t="s">
        <v>4566</v>
      </c>
      <c r="D768" s="43" t="s">
        <v>5086</v>
      </c>
      <c r="E768" s="45" t="n">
        <v>43395.1302199074</v>
      </c>
      <c r="F768" s="43"/>
      <c r="G768" s="43" t="s">
        <v>55</v>
      </c>
      <c r="H768" s="43"/>
      <c r="I768" s="43"/>
      <c r="J768" s="43" t="s">
        <v>5091</v>
      </c>
      <c r="K768" s="43"/>
      <c r="L768" s="43" t="s">
        <v>151</v>
      </c>
      <c r="M768" s="46" t="s">
        <v>5092</v>
      </c>
      <c r="N768" s="43" t="n">
        <v>854</v>
      </c>
      <c r="O768" s="43" t="n">
        <v>637</v>
      </c>
      <c r="P768" s="43" t="s">
        <v>183</v>
      </c>
      <c r="Q768" s="46" t="s">
        <v>5093</v>
      </c>
      <c r="R768" s="43" t="s">
        <v>4571</v>
      </c>
    </row>
    <row r="769" customFormat="false" ht="15.75" hidden="false" customHeight="false" outlineLevel="0" collapsed="false">
      <c r="A769" s="42" t="s">
        <v>5094</v>
      </c>
      <c r="B769" s="43" t="s">
        <v>5095</v>
      </c>
      <c r="C769" s="44" t="s">
        <v>1825</v>
      </c>
      <c r="D769" s="43" t="s">
        <v>5096</v>
      </c>
      <c r="E769" s="45" t="n">
        <v>43395.1298958333</v>
      </c>
      <c r="F769" s="43"/>
      <c r="G769" s="43" t="s">
        <v>55</v>
      </c>
      <c r="H769" s="43"/>
      <c r="I769" s="43"/>
      <c r="J769" s="43" t="s">
        <v>5097</v>
      </c>
      <c r="K769" s="43"/>
      <c r="L769" s="43" t="s">
        <v>57</v>
      </c>
      <c r="M769" s="46" t="s">
        <v>5098</v>
      </c>
      <c r="N769" s="43" t="n">
        <v>32</v>
      </c>
      <c r="O769" s="43" t="n">
        <v>155</v>
      </c>
      <c r="P769" s="43" t="s">
        <v>183</v>
      </c>
      <c r="Q769" s="46" t="s">
        <v>5099</v>
      </c>
      <c r="R769" s="43" t="s">
        <v>1830</v>
      </c>
    </row>
    <row r="770" customFormat="false" ht="15.75" hidden="false" customHeight="false" outlineLevel="0" collapsed="false">
      <c r="A770" s="42" t="s">
        <v>5100</v>
      </c>
      <c r="B770" s="43" t="s">
        <v>5101</v>
      </c>
      <c r="C770" s="44" t="s">
        <v>1825</v>
      </c>
      <c r="D770" s="43" t="s">
        <v>5102</v>
      </c>
      <c r="E770" s="45" t="n">
        <v>43395.1298148148</v>
      </c>
      <c r="F770" s="43"/>
      <c r="G770" s="43" t="s">
        <v>55</v>
      </c>
      <c r="H770" s="43"/>
      <c r="I770" s="43"/>
      <c r="J770" s="43" t="s">
        <v>5103</v>
      </c>
      <c r="K770" s="43"/>
      <c r="L770" s="43" t="s">
        <v>57</v>
      </c>
      <c r="M770" s="46" t="s">
        <v>5104</v>
      </c>
      <c r="N770" s="43" t="n">
        <v>1342</v>
      </c>
      <c r="O770" s="43" t="n">
        <v>324</v>
      </c>
      <c r="P770" s="43"/>
      <c r="Q770" s="46" t="s">
        <v>5105</v>
      </c>
      <c r="R770" s="43" t="s">
        <v>1830</v>
      </c>
    </row>
    <row r="771" customFormat="false" ht="15.75" hidden="false" customHeight="false" outlineLevel="0" collapsed="false">
      <c r="A771" s="42" t="s">
        <v>5106</v>
      </c>
      <c r="B771" s="43" t="s">
        <v>2758</v>
      </c>
      <c r="C771" s="44" t="s">
        <v>5107</v>
      </c>
      <c r="D771" s="43" t="s">
        <v>5108</v>
      </c>
      <c r="E771" s="45" t="n">
        <v>43395.1297106482</v>
      </c>
      <c r="F771" s="43"/>
      <c r="G771" s="43" t="s">
        <v>55</v>
      </c>
      <c r="H771" s="43"/>
      <c r="I771" s="43"/>
      <c r="J771" s="43" t="s">
        <v>2761</v>
      </c>
      <c r="K771" s="43"/>
      <c r="L771" s="43" t="s">
        <v>57</v>
      </c>
      <c r="M771" s="46" t="s">
        <v>2762</v>
      </c>
      <c r="N771" s="43" t="n">
        <v>380</v>
      </c>
      <c r="O771" s="43" t="n">
        <v>373</v>
      </c>
      <c r="P771" s="43"/>
      <c r="Q771" s="46" t="s">
        <v>5109</v>
      </c>
      <c r="R771" s="43" t="s">
        <v>5110</v>
      </c>
    </row>
    <row r="772" customFormat="false" ht="15.75" hidden="false" customHeight="false" outlineLevel="0" collapsed="false">
      <c r="A772" s="42" t="s">
        <v>5111</v>
      </c>
      <c r="B772" s="43" t="s">
        <v>5112</v>
      </c>
      <c r="C772" s="44" t="s">
        <v>1946</v>
      </c>
      <c r="D772" s="43" t="s">
        <v>5113</v>
      </c>
      <c r="E772" s="45" t="n">
        <v>43395.1295717593</v>
      </c>
      <c r="F772" s="43"/>
      <c r="G772" s="43" t="s">
        <v>55</v>
      </c>
      <c r="H772" s="43"/>
      <c r="I772" s="43"/>
      <c r="J772" s="43" t="s">
        <v>5114</v>
      </c>
      <c r="K772" s="43"/>
      <c r="L772" s="43" t="s">
        <v>57</v>
      </c>
      <c r="M772" s="46" t="s">
        <v>5115</v>
      </c>
      <c r="N772" s="43" t="n">
        <v>1833</v>
      </c>
      <c r="O772" s="43" t="n">
        <v>2468</v>
      </c>
      <c r="P772" s="43"/>
      <c r="Q772" s="46" t="s">
        <v>5116</v>
      </c>
      <c r="R772" s="43" t="s">
        <v>1951</v>
      </c>
    </row>
    <row r="773" customFormat="false" ht="15.75" hidden="false" customHeight="false" outlineLevel="0" collapsed="false">
      <c r="A773" s="42" t="s">
        <v>5117</v>
      </c>
      <c r="B773" s="43" t="s">
        <v>5118</v>
      </c>
      <c r="C773" s="44" t="s">
        <v>103</v>
      </c>
      <c r="D773" s="43" t="s">
        <v>5119</v>
      </c>
      <c r="E773" s="45" t="n">
        <v>43395.1295023148</v>
      </c>
      <c r="F773" s="43"/>
      <c r="G773" s="43" t="s">
        <v>55</v>
      </c>
      <c r="H773" s="43"/>
      <c r="I773" s="43"/>
      <c r="J773" s="43" t="s">
        <v>5120</v>
      </c>
      <c r="K773" s="43"/>
      <c r="L773" s="43" t="s">
        <v>344</v>
      </c>
      <c r="M773" s="46" t="s">
        <v>5121</v>
      </c>
      <c r="N773" s="43" t="n">
        <v>279</v>
      </c>
      <c r="O773" s="43" t="n">
        <v>897</v>
      </c>
      <c r="P773" s="43" t="s">
        <v>2151</v>
      </c>
      <c r="Q773" s="46" t="s">
        <v>5122</v>
      </c>
      <c r="R773" s="43" t="s">
        <v>109</v>
      </c>
    </row>
    <row r="774" customFormat="false" ht="15.75" hidden="false" customHeight="false" outlineLevel="0" collapsed="false">
      <c r="A774" s="42" t="s">
        <v>5123</v>
      </c>
      <c r="B774" s="43" t="s">
        <v>4651</v>
      </c>
      <c r="C774" s="44" t="s">
        <v>5124</v>
      </c>
      <c r="D774" s="43" t="s">
        <v>5125</v>
      </c>
      <c r="E774" s="45" t="n">
        <v>43395.1294675926</v>
      </c>
      <c r="F774" s="43"/>
      <c r="G774" s="43" t="s">
        <v>55</v>
      </c>
      <c r="H774" s="43"/>
      <c r="I774" s="43"/>
      <c r="J774" s="43" t="s">
        <v>4654</v>
      </c>
      <c r="K774" s="43"/>
      <c r="L774" s="43" t="s">
        <v>57</v>
      </c>
      <c r="M774" s="46" t="s">
        <v>4655</v>
      </c>
      <c r="N774" s="43" t="n">
        <v>670</v>
      </c>
      <c r="O774" s="43" t="n">
        <v>531</v>
      </c>
      <c r="P774" s="43" t="s">
        <v>68</v>
      </c>
      <c r="Q774" s="46" t="s">
        <v>5126</v>
      </c>
      <c r="R774" s="43" t="s">
        <v>5127</v>
      </c>
    </row>
    <row r="775" customFormat="false" ht="15.75" hidden="false" customHeight="false" outlineLevel="0" collapsed="false">
      <c r="A775" s="42" t="s">
        <v>5128</v>
      </c>
      <c r="B775" s="43" t="s">
        <v>5129</v>
      </c>
      <c r="C775" s="44" t="s">
        <v>5130</v>
      </c>
      <c r="D775" s="43" t="s">
        <v>5131</v>
      </c>
      <c r="E775" s="45" t="n">
        <v>43395.1292939815</v>
      </c>
      <c r="F775" s="43"/>
      <c r="G775" s="43" t="s">
        <v>55</v>
      </c>
      <c r="H775" s="43" t="s">
        <v>5132</v>
      </c>
      <c r="I775" s="43" t="s">
        <v>5133</v>
      </c>
      <c r="J775" s="43" t="s">
        <v>5134</v>
      </c>
      <c r="K775" s="43" t="s">
        <v>5135</v>
      </c>
      <c r="L775" s="43" t="s">
        <v>57</v>
      </c>
      <c r="M775" s="46" t="s">
        <v>5136</v>
      </c>
      <c r="N775" s="43" t="n">
        <v>1551</v>
      </c>
      <c r="O775" s="43" t="n">
        <v>2275</v>
      </c>
      <c r="P775" s="43" t="s">
        <v>257</v>
      </c>
      <c r="Q775" s="46" t="s">
        <v>5137</v>
      </c>
      <c r="R775" s="43" t="s">
        <v>5138</v>
      </c>
    </row>
    <row r="776" customFormat="false" ht="15.75" hidden="false" customHeight="false" outlineLevel="0" collapsed="false">
      <c r="A776" s="42" t="s">
        <v>5139</v>
      </c>
      <c r="B776" s="43" t="s">
        <v>5140</v>
      </c>
      <c r="C776" s="44" t="s">
        <v>5141</v>
      </c>
      <c r="D776" s="43" t="s">
        <v>5142</v>
      </c>
      <c r="E776" s="45" t="n">
        <v>43395.1292476852</v>
      </c>
      <c r="F776" s="43"/>
      <c r="G776" s="43" t="s">
        <v>88</v>
      </c>
      <c r="H776" s="43"/>
      <c r="I776" s="43"/>
      <c r="J776" s="43" t="s">
        <v>5143</v>
      </c>
      <c r="K776" s="43"/>
      <c r="L776" s="43" t="s">
        <v>5144</v>
      </c>
      <c r="M776" s="46" t="s">
        <v>5145</v>
      </c>
      <c r="N776" s="43" t="n">
        <v>15714</v>
      </c>
      <c r="O776" s="43" t="n">
        <v>862</v>
      </c>
      <c r="P776" s="43" t="s">
        <v>183</v>
      </c>
      <c r="Q776" s="46" t="s">
        <v>5146</v>
      </c>
      <c r="R776" s="43" t="s">
        <v>5147</v>
      </c>
    </row>
    <row r="777" customFormat="false" ht="15.75" hidden="false" customHeight="false" outlineLevel="0" collapsed="false">
      <c r="A777" s="42" t="s">
        <v>5148</v>
      </c>
      <c r="B777" s="43" t="s">
        <v>5149</v>
      </c>
      <c r="C777" s="44" t="s">
        <v>1825</v>
      </c>
      <c r="D777" s="43" t="s">
        <v>5150</v>
      </c>
      <c r="E777" s="45" t="n">
        <v>43395.129212963</v>
      </c>
      <c r="F777" s="43"/>
      <c r="G777" s="43" t="s">
        <v>88</v>
      </c>
      <c r="H777" s="43"/>
      <c r="I777" s="43"/>
      <c r="J777" s="43" t="s">
        <v>5151</v>
      </c>
      <c r="K777" s="43"/>
      <c r="L777" s="43" t="s">
        <v>151</v>
      </c>
      <c r="M777" s="46" t="s">
        <v>5152</v>
      </c>
      <c r="N777" s="43" t="n">
        <v>153</v>
      </c>
      <c r="O777" s="43" t="n">
        <v>357</v>
      </c>
      <c r="P777" s="43" t="s">
        <v>5153</v>
      </c>
      <c r="Q777" s="46" t="s">
        <v>5154</v>
      </c>
      <c r="R777" s="43" t="s">
        <v>1830</v>
      </c>
    </row>
    <row r="778" customFormat="false" ht="15.75" hidden="false" customHeight="false" outlineLevel="0" collapsed="false">
      <c r="A778" s="42" t="s">
        <v>5155</v>
      </c>
      <c r="B778" s="43" t="s">
        <v>5156</v>
      </c>
      <c r="C778" s="44" t="s">
        <v>1075</v>
      </c>
      <c r="D778" s="43" t="s">
        <v>5157</v>
      </c>
      <c r="E778" s="45" t="n">
        <v>43395.1289351852</v>
      </c>
      <c r="F778" s="43"/>
      <c r="G778" s="43" t="s">
        <v>55</v>
      </c>
      <c r="H778" s="43"/>
      <c r="I778" s="43"/>
      <c r="J778" s="43" t="s">
        <v>5158</v>
      </c>
      <c r="K778" s="43"/>
      <c r="L778" s="43" t="s">
        <v>228</v>
      </c>
      <c r="M778" s="46" t="s">
        <v>5159</v>
      </c>
      <c r="N778" s="43" t="n">
        <v>559</v>
      </c>
      <c r="O778" s="43" t="n">
        <v>732</v>
      </c>
      <c r="P778" s="43" t="s">
        <v>290</v>
      </c>
      <c r="Q778" s="46" t="s">
        <v>5160</v>
      </c>
      <c r="R778" s="43" t="s">
        <v>1080</v>
      </c>
    </row>
    <row r="779" customFormat="false" ht="15.75" hidden="false" customHeight="false" outlineLevel="0" collapsed="false">
      <c r="A779" s="42" t="s">
        <v>5161</v>
      </c>
      <c r="B779" s="43" t="s">
        <v>5162</v>
      </c>
      <c r="C779" s="44" t="s">
        <v>5163</v>
      </c>
      <c r="D779" s="43" t="s">
        <v>5164</v>
      </c>
      <c r="E779" s="45" t="n">
        <v>43395.1288773148</v>
      </c>
      <c r="F779" s="43"/>
      <c r="G779" s="43" t="s">
        <v>55</v>
      </c>
      <c r="H779" s="43"/>
      <c r="I779" s="43"/>
      <c r="J779" s="43" t="s">
        <v>5165</v>
      </c>
      <c r="K779" s="43"/>
      <c r="L779" s="43" t="s">
        <v>57</v>
      </c>
      <c r="M779" s="46" t="s">
        <v>5166</v>
      </c>
      <c r="N779" s="43" t="n">
        <v>1382</v>
      </c>
      <c r="O779" s="43" t="n">
        <v>2838</v>
      </c>
      <c r="P779" s="43" t="s">
        <v>5167</v>
      </c>
      <c r="Q779" s="46" t="s">
        <v>5168</v>
      </c>
      <c r="R779" s="43" t="s">
        <v>5169</v>
      </c>
    </row>
    <row r="780" customFormat="false" ht="15.75" hidden="false" customHeight="false" outlineLevel="0" collapsed="false">
      <c r="A780" s="42" t="s">
        <v>5170</v>
      </c>
      <c r="B780" s="43" t="s">
        <v>5171</v>
      </c>
      <c r="C780" s="44" t="s">
        <v>5172</v>
      </c>
      <c r="D780" s="43" t="s">
        <v>5173</v>
      </c>
      <c r="E780" s="45" t="n">
        <v>43395.1288078704</v>
      </c>
      <c r="F780" s="43"/>
      <c r="G780" s="43" t="s">
        <v>55</v>
      </c>
      <c r="H780" s="43" t="s">
        <v>5174</v>
      </c>
      <c r="I780" s="43" t="s">
        <v>5175</v>
      </c>
      <c r="J780" s="43" t="s">
        <v>5176</v>
      </c>
      <c r="K780" s="43" t="s">
        <v>5177</v>
      </c>
      <c r="L780" s="43" t="s">
        <v>57</v>
      </c>
      <c r="M780" s="46" t="s">
        <v>5178</v>
      </c>
      <c r="N780" s="43" t="n">
        <v>70</v>
      </c>
      <c r="O780" s="43" t="n">
        <v>1322</v>
      </c>
      <c r="P780" s="43"/>
      <c r="Q780" s="46" t="s">
        <v>5179</v>
      </c>
      <c r="R780" s="43" t="s">
        <v>5180</v>
      </c>
    </row>
    <row r="781" customFormat="false" ht="15.75" hidden="false" customHeight="false" outlineLevel="0" collapsed="false">
      <c r="A781" s="42" t="s">
        <v>5181</v>
      </c>
      <c r="B781" s="43" t="s">
        <v>746</v>
      </c>
      <c r="C781" s="44" t="s">
        <v>5182</v>
      </c>
      <c r="D781" s="43" t="s">
        <v>5183</v>
      </c>
      <c r="E781" s="45" t="n">
        <v>43395.1287962963</v>
      </c>
      <c r="F781" s="43"/>
      <c r="G781" s="43" t="s">
        <v>55</v>
      </c>
      <c r="H781" s="43"/>
      <c r="I781" s="43"/>
      <c r="J781" s="43" t="s">
        <v>749</v>
      </c>
      <c r="K781" s="43"/>
      <c r="L781" s="43" t="s">
        <v>81</v>
      </c>
      <c r="M781" s="46" t="s">
        <v>750</v>
      </c>
      <c r="N781" s="43" t="n">
        <v>460</v>
      </c>
      <c r="O781" s="43" t="n">
        <v>571</v>
      </c>
      <c r="P781" s="43" t="s">
        <v>751</v>
      </c>
      <c r="Q781" s="46" t="s">
        <v>5184</v>
      </c>
      <c r="R781" s="43" t="s">
        <v>5185</v>
      </c>
    </row>
    <row r="782" customFormat="false" ht="15.75" hidden="false" customHeight="false" outlineLevel="0" collapsed="false">
      <c r="A782" s="42" t="s">
        <v>5186</v>
      </c>
      <c r="B782" s="43" t="s">
        <v>5187</v>
      </c>
      <c r="C782" s="44" t="s">
        <v>5188</v>
      </c>
      <c r="D782" s="43" t="s">
        <v>5189</v>
      </c>
      <c r="E782" s="45" t="n">
        <v>43395.1287152778</v>
      </c>
      <c r="F782" s="43"/>
      <c r="G782" s="43" t="s">
        <v>55</v>
      </c>
      <c r="H782" s="43"/>
      <c r="I782" s="43"/>
      <c r="J782" s="43" t="s">
        <v>5190</v>
      </c>
      <c r="K782" s="43"/>
      <c r="L782" s="43" t="s">
        <v>57</v>
      </c>
      <c r="M782" s="46" t="s">
        <v>75</v>
      </c>
      <c r="N782" s="43" t="n">
        <v>7</v>
      </c>
      <c r="O782" s="43" t="n">
        <v>82</v>
      </c>
      <c r="P782" s="43"/>
      <c r="Q782" s="46" t="s">
        <v>5191</v>
      </c>
      <c r="R782" s="43" t="s">
        <v>5192</v>
      </c>
    </row>
    <row r="783" customFormat="false" ht="15.75" hidden="false" customHeight="false" outlineLevel="0" collapsed="false">
      <c r="A783" s="42" t="s">
        <v>5193</v>
      </c>
      <c r="B783" s="43" t="s">
        <v>5194</v>
      </c>
      <c r="C783" s="44" t="s">
        <v>3863</v>
      </c>
      <c r="D783" s="43" t="s">
        <v>5195</v>
      </c>
      <c r="E783" s="45" t="n">
        <v>43395.1286574074</v>
      </c>
      <c r="F783" s="43"/>
      <c r="G783" s="43" t="s">
        <v>88</v>
      </c>
      <c r="H783" s="43"/>
      <c r="I783" s="43"/>
      <c r="J783" s="43" t="s">
        <v>5196</v>
      </c>
      <c r="K783" s="43"/>
      <c r="L783" s="43" t="s">
        <v>57</v>
      </c>
      <c r="M783" s="46" t="s">
        <v>5197</v>
      </c>
      <c r="N783" s="43" t="n">
        <v>873</v>
      </c>
      <c r="O783" s="43" t="n">
        <v>518</v>
      </c>
      <c r="P783" s="43"/>
      <c r="Q783" s="46" t="s">
        <v>5198</v>
      </c>
      <c r="R783" s="43" t="s">
        <v>3869</v>
      </c>
    </row>
    <row r="784" customFormat="false" ht="15.75" hidden="false" customHeight="false" outlineLevel="0" collapsed="false">
      <c r="A784" s="42" t="s">
        <v>5199</v>
      </c>
      <c r="B784" s="43" t="s">
        <v>5200</v>
      </c>
      <c r="C784" s="44" t="s">
        <v>5201</v>
      </c>
      <c r="D784" s="43" t="s">
        <v>5202</v>
      </c>
      <c r="E784" s="45" t="n">
        <v>43395.1285416667</v>
      </c>
      <c r="F784" s="43"/>
      <c r="G784" s="43" t="s">
        <v>88</v>
      </c>
      <c r="H784" s="43"/>
      <c r="I784" s="43"/>
      <c r="J784" s="43" t="s">
        <v>5203</v>
      </c>
      <c r="K784" s="43"/>
      <c r="L784" s="43" t="s">
        <v>57</v>
      </c>
      <c r="M784" s="46" t="s">
        <v>5204</v>
      </c>
      <c r="N784" s="43" t="n">
        <v>634</v>
      </c>
      <c r="O784" s="43" t="n">
        <v>1749</v>
      </c>
      <c r="P784" s="43" t="s">
        <v>68</v>
      </c>
      <c r="Q784" s="46" t="s">
        <v>5205</v>
      </c>
      <c r="R784" s="43" t="s">
        <v>5206</v>
      </c>
    </row>
    <row r="785" customFormat="false" ht="15.75" hidden="false" customHeight="false" outlineLevel="0" collapsed="false">
      <c r="A785" s="42" t="s">
        <v>5207</v>
      </c>
      <c r="B785" s="43" t="s">
        <v>3231</v>
      </c>
      <c r="C785" s="44" t="s">
        <v>5208</v>
      </c>
      <c r="D785" s="43" t="s">
        <v>5209</v>
      </c>
      <c r="E785" s="45" t="n">
        <v>43395.1281018519</v>
      </c>
      <c r="F785" s="43"/>
      <c r="G785" s="43" t="s">
        <v>55</v>
      </c>
      <c r="H785" s="43" t="s">
        <v>4527</v>
      </c>
      <c r="I785" s="43" t="s">
        <v>4528</v>
      </c>
      <c r="J785" s="43" t="s">
        <v>3234</v>
      </c>
      <c r="K785" s="43"/>
      <c r="L785" s="43" t="s">
        <v>151</v>
      </c>
      <c r="M785" s="46" t="s">
        <v>3235</v>
      </c>
      <c r="N785" s="43" t="n">
        <v>6191</v>
      </c>
      <c r="O785" s="43" t="n">
        <v>935</v>
      </c>
      <c r="P785" s="43" t="s">
        <v>2138</v>
      </c>
      <c r="Q785" s="46" t="s">
        <v>5210</v>
      </c>
      <c r="R785" s="43" t="s">
        <v>5211</v>
      </c>
    </row>
    <row r="786" customFormat="false" ht="15.75" hidden="false" customHeight="false" outlineLevel="0" collapsed="false">
      <c r="A786" s="42" t="s">
        <v>5212</v>
      </c>
      <c r="B786" s="43" t="s">
        <v>5213</v>
      </c>
      <c r="C786" s="44" t="s">
        <v>5214</v>
      </c>
      <c r="D786" s="43" t="s">
        <v>5215</v>
      </c>
      <c r="E786" s="45" t="n">
        <v>43395.1280555556</v>
      </c>
      <c r="F786" s="43"/>
      <c r="G786" s="43" t="s">
        <v>88</v>
      </c>
      <c r="H786" s="43"/>
      <c r="I786" s="43"/>
      <c r="J786" s="43" t="s">
        <v>5216</v>
      </c>
      <c r="K786" s="43"/>
      <c r="L786" s="43" t="s">
        <v>57</v>
      </c>
      <c r="M786" s="46" t="s">
        <v>5217</v>
      </c>
      <c r="N786" s="43" t="n">
        <v>1412</v>
      </c>
      <c r="O786" s="43" t="n">
        <v>1257</v>
      </c>
      <c r="P786" s="43" t="s">
        <v>5218</v>
      </c>
      <c r="Q786" s="46" t="s">
        <v>5219</v>
      </c>
      <c r="R786" s="43" t="s">
        <v>5220</v>
      </c>
    </row>
    <row r="787" customFormat="false" ht="15.75" hidden="false" customHeight="false" outlineLevel="0" collapsed="false">
      <c r="A787" s="42" t="s">
        <v>5221</v>
      </c>
      <c r="B787" s="43" t="s">
        <v>5222</v>
      </c>
      <c r="C787" s="44" t="s">
        <v>1631</v>
      </c>
      <c r="D787" s="43" t="s">
        <v>5223</v>
      </c>
      <c r="E787" s="45" t="n">
        <v>43395.1280439815</v>
      </c>
      <c r="F787" s="43"/>
      <c r="G787" s="43" t="s">
        <v>55</v>
      </c>
      <c r="H787" s="43"/>
      <c r="I787" s="43"/>
      <c r="J787" s="43" t="s">
        <v>5224</v>
      </c>
      <c r="K787" s="43"/>
      <c r="L787" s="43" t="s">
        <v>81</v>
      </c>
      <c r="M787" s="46" t="s">
        <v>5225</v>
      </c>
      <c r="N787" s="43" t="n">
        <v>416</v>
      </c>
      <c r="O787" s="43" t="n">
        <v>142</v>
      </c>
      <c r="P787" s="43" t="s">
        <v>5226</v>
      </c>
      <c r="Q787" s="46" t="s">
        <v>5227</v>
      </c>
      <c r="R787" s="43" t="s">
        <v>1637</v>
      </c>
    </row>
    <row r="788" customFormat="false" ht="15.75" hidden="false" customHeight="false" outlineLevel="0" collapsed="false">
      <c r="A788" s="42" t="s">
        <v>5228</v>
      </c>
      <c r="B788" s="43" t="s">
        <v>5229</v>
      </c>
      <c r="C788" s="44" t="s">
        <v>5230</v>
      </c>
      <c r="D788" s="43" t="s">
        <v>5231</v>
      </c>
      <c r="E788" s="45" t="n">
        <v>43395.1280324074</v>
      </c>
      <c r="F788" s="43"/>
      <c r="G788" s="43" t="s">
        <v>55</v>
      </c>
      <c r="H788" s="43"/>
      <c r="I788" s="43"/>
      <c r="J788" s="43" t="s">
        <v>5232</v>
      </c>
      <c r="K788" s="43"/>
      <c r="L788" s="43" t="s">
        <v>57</v>
      </c>
      <c r="M788" s="46" t="s">
        <v>5233</v>
      </c>
      <c r="N788" s="43" t="n">
        <v>149</v>
      </c>
      <c r="O788" s="43" t="n">
        <v>1043</v>
      </c>
      <c r="P788" s="43" t="s">
        <v>290</v>
      </c>
      <c r="Q788" s="46" t="s">
        <v>5234</v>
      </c>
      <c r="R788" s="43" t="s">
        <v>5235</v>
      </c>
    </row>
    <row r="789" customFormat="false" ht="15.75" hidden="false" customHeight="false" outlineLevel="0" collapsed="false">
      <c r="A789" s="42" t="s">
        <v>5236</v>
      </c>
      <c r="B789" s="43" t="s">
        <v>5237</v>
      </c>
      <c r="C789" s="44" t="s">
        <v>2487</v>
      </c>
      <c r="D789" s="43" t="s">
        <v>5238</v>
      </c>
      <c r="E789" s="45" t="n">
        <v>43395.127962963</v>
      </c>
      <c r="F789" s="43"/>
      <c r="G789" s="43" t="s">
        <v>88</v>
      </c>
      <c r="H789" s="43"/>
      <c r="I789" s="43"/>
      <c r="J789" s="43" t="s">
        <v>5239</v>
      </c>
      <c r="K789" s="43"/>
      <c r="L789" s="43" t="s">
        <v>151</v>
      </c>
      <c r="M789" s="46" t="s">
        <v>5240</v>
      </c>
      <c r="N789" s="43" t="n">
        <v>404</v>
      </c>
      <c r="O789" s="43" t="n">
        <v>522</v>
      </c>
      <c r="P789" s="43" t="s">
        <v>5241</v>
      </c>
      <c r="Q789" s="46" t="s">
        <v>5242</v>
      </c>
      <c r="R789" s="43" t="s">
        <v>2490</v>
      </c>
    </row>
    <row r="790" customFormat="false" ht="15.75" hidden="false" customHeight="false" outlineLevel="0" collapsed="false">
      <c r="A790" s="42" t="s">
        <v>5243</v>
      </c>
      <c r="B790" s="43" t="s">
        <v>5244</v>
      </c>
      <c r="C790" s="44" t="s">
        <v>3811</v>
      </c>
      <c r="D790" s="43" t="s">
        <v>5245</v>
      </c>
      <c r="E790" s="45" t="n">
        <v>43395.1279050926</v>
      </c>
      <c r="F790" s="43"/>
      <c r="G790" s="43" t="s">
        <v>55</v>
      </c>
      <c r="H790" s="43"/>
      <c r="I790" s="43"/>
      <c r="J790" s="43" t="s">
        <v>5246</v>
      </c>
      <c r="K790" s="43"/>
      <c r="L790" s="43" t="s">
        <v>57</v>
      </c>
      <c r="M790" s="46" t="s">
        <v>5247</v>
      </c>
      <c r="N790" s="43" t="n">
        <v>246</v>
      </c>
      <c r="O790" s="43" t="n">
        <v>301</v>
      </c>
      <c r="P790" s="43" t="s">
        <v>5248</v>
      </c>
      <c r="Q790" s="46" t="s">
        <v>5249</v>
      </c>
      <c r="R790" s="43" t="s">
        <v>3816</v>
      </c>
    </row>
    <row r="791" customFormat="false" ht="15.75" hidden="false" customHeight="false" outlineLevel="0" collapsed="false">
      <c r="A791" s="42" t="s">
        <v>5250</v>
      </c>
      <c r="B791" s="43" t="s">
        <v>5251</v>
      </c>
      <c r="C791" s="44" t="s">
        <v>5252</v>
      </c>
      <c r="D791" s="43" t="s">
        <v>5253</v>
      </c>
      <c r="E791" s="45" t="n">
        <v>43395.1277893519</v>
      </c>
      <c r="F791" s="43"/>
      <c r="G791" s="43" t="s">
        <v>88</v>
      </c>
      <c r="H791" s="43"/>
      <c r="I791" s="43"/>
      <c r="J791" s="43" t="s">
        <v>5254</v>
      </c>
      <c r="K791" s="43"/>
      <c r="L791" s="43" t="s">
        <v>151</v>
      </c>
      <c r="M791" s="46" t="s">
        <v>5255</v>
      </c>
      <c r="N791" s="43" t="n">
        <v>355</v>
      </c>
      <c r="O791" s="43" t="n">
        <v>634</v>
      </c>
      <c r="P791" s="43" t="s">
        <v>107</v>
      </c>
      <c r="Q791" s="46" t="s">
        <v>5256</v>
      </c>
      <c r="R791" s="43" t="s">
        <v>5257</v>
      </c>
    </row>
    <row r="792" customFormat="false" ht="15.75" hidden="false" customHeight="false" outlineLevel="0" collapsed="false">
      <c r="A792" s="42" t="s">
        <v>5250</v>
      </c>
      <c r="B792" s="43" t="s">
        <v>5251</v>
      </c>
      <c r="C792" s="44" t="s">
        <v>5252</v>
      </c>
      <c r="D792" s="43" t="s">
        <v>5253</v>
      </c>
      <c r="E792" s="45" t="n">
        <v>43395.1277893519</v>
      </c>
      <c r="F792" s="43"/>
      <c r="G792" s="43" t="s">
        <v>88</v>
      </c>
      <c r="H792" s="43"/>
      <c r="I792" s="43"/>
      <c r="J792" s="43" t="s">
        <v>5254</v>
      </c>
      <c r="K792" s="43"/>
      <c r="L792" s="43" t="s">
        <v>151</v>
      </c>
      <c r="M792" s="46" t="s">
        <v>5255</v>
      </c>
      <c r="N792" s="43" t="n">
        <v>355</v>
      </c>
      <c r="O792" s="43" t="n">
        <v>634</v>
      </c>
      <c r="P792" s="43" t="s">
        <v>107</v>
      </c>
      <c r="Q792" s="46" t="s">
        <v>5256</v>
      </c>
      <c r="R792" s="43" t="s">
        <v>5257</v>
      </c>
    </row>
    <row r="793" customFormat="false" ht="15.75" hidden="false" customHeight="false" outlineLevel="0" collapsed="false">
      <c r="A793" s="42" t="s">
        <v>5258</v>
      </c>
      <c r="B793" s="43" t="s">
        <v>1967</v>
      </c>
      <c r="C793" s="44" t="s">
        <v>5259</v>
      </c>
      <c r="D793" s="43" t="s">
        <v>5253</v>
      </c>
      <c r="E793" s="45" t="n">
        <v>43395.1277893519</v>
      </c>
      <c r="F793" s="43"/>
      <c r="G793" s="43" t="s">
        <v>88</v>
      </c>
      <c r="H793" s="43"/>
      <c r="I793" s="43"/>
      <c r="J793" s="43" t="s">
        <v>1970</v>
      </c>
      <c r="K793" s="43"/>
      <c r="L793" s="43" t="s">
        <v>1971</v>
      </c>
      <c r="M793" s="46" t="s">
        <v>1972</v>
      </c>
      <c r="N793" s="43" t="n">
        <v>58350</v>
      </c>
      <c r="O793" s="43" t="n">
        <v>57659</v>
      </c>
      <c r="P793" s="43"/>
      <c r="Q793" s="46" t="s">
        <v>5260</v>
      </c>
      <c r="R793" s="43" t="s">
        <v>5261</v>
      </c>
    </row>
    <row r="794" customFormat="false" ht="15.75" hidden="false" customHeight="false" outlineLevel="0" collapsed="false">
      <c r="A794" s="42" t="s">
        <v>5262</v>
      </c>
      <c r="B794" s="43" t="s">
        <v>5263</v>
      </c>
      <c r="C794" s="44" t="s">
        <v>5264</v>
      </c>
      <c r="D794" s="43" t="s">
        <v>5265</v>
      </c>
      <c r="E794" s="45" t="n">
        <v>43395.1276388889</v>
      </c>
      <c r="F794" s="43"/>
      <c r="G794" s="43" t="s">
        <v>88</v>
      </c>
      <c r="H794" s="43"/>
      <c r="I794" s="43"/>
      <c r="J794" s="43" t="s">
        <v>5266</v>
      </c>
      <c r="K794" s="43"/>
      <c r="L794" s="43" t="s">
        <v>5267</v>
      </c>
      <c r="M794" s="46" t="s">
        <v>5268</v>
      </c>
      <c r="N794" s="43" t="n">
        <v>272</v>
      </c>
      <c r="O794" s="43" t="n">
        <v>141</v>
      </c>
      <c r="P794" s="43" t="s">
        <v>856</v>
      </c>
      <c r="Q794" s="46" t="s">
        <v>5269</v>
      </c>
      <c r="R794" s="43" t="s">
        <v>5270</v>
      </c>
    </row>
    <row r="795" customFormat="false" ht="15.75" hidden="false" customHeight="false" outlineLevel="0" collapsed="false">
      <c r="A795" s="42" t="s">
        <v>5271</v>
      </c>
      <c r="B795" s="43" t="s">
        <v>5272</v>
      </c>
      <c r="C795" s="44" t="s">
        <v>1935</v>
      </c>
      <c r="D795" s="43" t="s">
        <v>5273</v>
      </c>
      <c r="E795" s="45" t="n">
        <v>43395.1275694445</v>
      </c>
      <c r="F795" s="43"/>
      <c r="G795" s="43" t="s">
        <v>55</v>
      </c>
      <c r="H795" s="43"/>
      <c r="I795" s="43"/>
      <c r="J795" s="43" t="s">
        <v>5274</v>
      </c>
      <c r="K795" s="43"/>
      <c r="L795" s="43" t="s">
        <v>57</v>
      </c>
      <c r="M795" s="46" t="s">
        <v>5275</v>
      </c>
      <c r="N795" s="43" t="n">
        <v>393</v>
      </c>
      <c r="O795" s="43" t="n">
        <v>544</v>
      </c>
      <c r="P795" s="43" t="s">
        <v>5276</v>
      </c>
      <c r="Q795" s="46" t="s">
        <v>5277</v>
      </c>
      <c r="R795" s="43" t="s">
        <v>1938</v>
      </c>
    </row>
    <row r="796" customFormat="false" ht="15.75" hidden="false" customHeight="false" outlineLevel="0" collapsed="false">
      <c r="A796" s="42" t="s">
        <v>5278</v>
      </c>
      <c r="B796" s="43" t="s">
        <v>552</v>
      </c>
      <c r="C796" s="44" t="s">
        <v>5279</v>
      </c>
      <c r="D796" s="43" t="s">
        <v>5280</v>
      </c>
      <c r="E796" s="45" t="n">
        <v>43395.1275462963</v>
      </c>
      <c r="F796" s="43"/>
      <c r="G796" s="43" t="s">
        <v>88</v>
      </c>
      <c r="H796" s="43" t="s">
        <v>5281</v>
      </c>
      <c r="I796" s="43" t="s">
        <v>5282</v>
      </c>
      <c r="J796" s="43" t="s">
        <v>555</v>
      </c>
      <c r="K796" s="43" t="s">
        <v>5283</v>
      </c>
      <c r="L796" s="43" t="s">
        <v>344</v>
      </c>
      <c r="M796" s="46" t="s">
        <v>556</v>
      </c>
      <c r="N796" s="43" t="n">
        <v>15533</v>
      </c>
      <c r="O796" s="43" t="n">
        <v>3401</v>
      </c>
      <c r="P796" s="43" t="s">
        <v>557</v>
      </c>
      <c r="Q796" s="46" t="s">
        <v>5284</v>
      </c>
      <c r="R796" s="43" t="s">
        <v>5285</v>
      </c>
    </row>
    <row r="797" customFormat="false" ht="15.75" hidden="false" customHeight="false" outlineLevel="0" collapsed="false">
      <c r="A797" s="42" t="s">
        <v>5286</v>
      </c>
      <c r="B797" s="43" t="s">
        <v>5287</v>
      </c>
      <c r="C797" s="44" t="s">
        <v>5288</v>
      </c>
      <c r="D797" s="43" t="s">
        <v>5289</v>
      </c>
      <c r="E797" s="45" t="n">
        <v>43395.127349537</v>
      </c>
      <c r="F797" s="43"/>
      <c r="G797" s="43" t="s">
        <v>55</v>
      </c>
      <c r="H797" s="43" t="s">
        <v>5290</v>
      </c>
      <c r="I797" s="43" t="s">
        <v>5291</v>
      </c>
      <c r="J797" s="43" t="s">
        <v>5292</v>
      </c>
      <c r="K797" s="43"/>
      <c r="L797" s="43" t="s">
        <v>81</v>
      </c>
      <c r="M797" s="46" t="s">
        <v>5293</v>
      </c>
      <c r="N797" s="43" t="n">
        <v>873</v>
      </c>
      <c r="O797" s="43" t="n">
        <v>705</v>
      </c>
      <c r="P797" s="43" t="s">
        <v>5294</v>
      </c>
      <c r="Q797" s="46" t="s">
        <v>5295</v>
      </c>
      <c r="R797" s="43" t="s">
        <v>5296</v>
      </c>
    </row>
    <row r="798" customFormat="false" ht="15.75" hidden="false" customHeight="false" outlineLevel="0" collapsed="false">
      <c r="A798" s="42" t="s">
        <v>5297</v>
      </c>
      <c r="B798" s="43" t="s">
        <v>5298</v>
      </c>
      <c r="C798" s="44" t="s">
        <v>103</v>
      </c>
      <c r="D798" s="43" t="s">
        <v>5299</v>
      </c>
      <c r="E798" s="45" t="n">
        <v>43395.1271643519</v>
      </c>
      <c r="F798" s="43"/>
      <c r="G798" s="43" t="s">
        <v>55</v>
      </c>
      <c r="H798" s="43"/>
      <c r="I798" s="43"/>
      <c r="J798" s="43" t="s">
        <v>5300</v>
      </c>
      <c r="K798" s="43"/>
      <c r="L798" s="43" t="s">
        <v>81</v>
      </c>
      <c r="M798" s="46" t="s">
        <v>5301</v>
      </c>
      <c r="N798" s="43" t="n">
        <v>143</v>
      </c>
      <c r="O798" s="43" t="n">
        <v>194</v>
      </c>
      <c r="P798" s="43"/>
      <c r="Q798" s="46" t="s">
        <v>5302</v>
      </c>
      <c r="R798" s="43" t="s">
        <v>109</v>
      </c>
    </row>
    <row r="799" customFormat="false" ht="15.75" hidden="false" customHeight="false" outlineLevel="0" collapsed="false">
      <c r="A799" s="42" t="s">
        <v>5303</v>
      </c>
      <c r="B799" s="43" t="s">
        <v>5304</v>
      </c>
      <c r="C799" s="44" t="s">
        <v>545</v>
      </c>
      <c r="D799" s="43" t="s">
        <v>5305</v>
      </c>
      <c r="E799" s="45" t="n">
        <v>43395.1271180556</v>
      </c>
      <c r="F799" s="43"/>
      <c r="G799" s="43" t="s">
        <v>3579</v>
      </c>
      <c r="H799" s="43"/>
      <c r="I799" s="43"/>
      <c r="J799" s="43" t="s">
        <v>5306</v>
      </c>
      <c r="K799" s="43"/>
      <c r="L799" s="43" t="s">
        <v>81</v>
      </c>
      <c r="M799" s="46" t="s">
        <v>5307</v>
      </c>
      <c r="N799" s="43" t="n">
        <v>407</v>
      </c>
      <c r="O799" s="43" t="n">
        <v>241</v>
      </c>
      <c r="P799" s="43"/>
      <c r="Q799" s="46" t="s">
        <v>5308</v>
      </c>
      <c r="R799" s="43" t="s">
        <v>550</v>
      </c>
    </row>
    <row r="800" customFormat="false" ht="15.75" hidden="false" customHeight="false" outlineLevel="0" collapsed="false">
      <c r="A800" s="42" t="s">
        <v>5309</v>
      </c>
      <c r="B800" s="43" t="s">
        <v>5310</v>
      </c>
      <c r="C800" s="44" t="s">
        <v>4644</v>
      </c>
      <c r="D800" s="43" t="s">
        <v>5311</v>
      </c>
      <c r="E800" s="45" t="n">
        <v>43395.1270949074</v>
      </c>
      <c r="F800" s="43"/>
      <c r="G800" s="43" t="s">
        <v>55</v>
      </c>
      <c r="H800" s="43"/>
      <c r="I800" s="43"/>
      <c r="J800" s="43" t="s">
        <v>5312</v>
      </c>
      <c r="K800" s="43"/>
      <c r="L800" s="43" t="s">
        <v>57</v>
      </c>
      <c r="M800" s="46" t="s">
        <v>5313</v>
      </c>
      <c r="N800" s="43" t="n">
        <v>443</v>
      </c>
      <c r="O800" s="43" t="n">
        <v>877</v>
      </c>
      <c r="P800" s="43" t="s">
        <v>3883</v>
      </c>
      <c r="Q800" s="46" t="s">
        <v>5314</v>
      </c>
      <c r="R800" s="43" t="s">
        <v>4649</v>
      </c>
    </row>
    <row r="801" customFormat="false" ht="15.75" hidden="false" customHeight="false" outlineLevel="0" collapsed="false">
      <c r="A801" s="42" t="s">
        <v>5315</v>
      </c>
      <c r="B801" s="43" t="s">
        <v>5316</v>
      </c>
      <c r="C801" s="44" t="s">
        <v>5317</v>
      </c>
      <c r="D801" s="43" t="s">
        <v>5318</v>
      </c>
      <c r="E801" s="45" t="n">
        <v>43395.1269444445</v>
      </c>
      <c r="F801" s="43"/>
      <c r="G801" s="43" t="s">
        <v>55</v>
      </c>
      <c r="H801" s="43"/>
      <c r="I801" s="43"/>
      <c r="J801" s="43" t="s">
        <v>5319</v>
      </c>
      <c r="K801" s="43"/>
      <c r="L801" s="43" t="s">
        <v>57</v>
      </c>
      <c r="M801" s="46" t="s">
        <v>5320</v>
      </c>
      <c r="N801" s="43" t="n">
        <v>50</v>
      </c>
      <c r="O801" s="43" t="n">
        <v>102</v>
      </c>
      <c r="P801" s="43"/>
      <c r="Q801" s="46" t="s">
        <v>5321</v>
      </c>
      <c r="R801" s="43" t="s">
        <v>5322</v>
      </c>
    </row>
    <row r="802" customFormat="false" ht="15.75" hidden="false" customHeight="false" outlineLevel="0" collapsed="false">
      <c r="A802" s="42" t="s">
        <v>5323</v>
      </c>
      <c r="B802" s="43" t="s">
        <v>5324</v>
      </c>
      <c r="C802" s="44" t="s">
        <v>5325</v>
      </c>
      <c r="D802" s="43" t="s">
        <v>5326</v>
      </c>
      <c r="E802" s="45" t="n">
        <v>43395.1268634259</v>
      </c>
      <c r="F802" s="43"/>
      <c r="G802" s="43" t="s">
        <v>55</v>
      </c>
      <c r="H802" s="43"/>
      <c r="I802" s="43"/>
      <c r="J802" s="43" t="s">
        <v>5327</v>
      </c>
      <c r="K802" s="43"/>
      <c r="L802" s="43" t="s">
        <v>57</v>
      </c>
      <c r="M802" s="46" t="s">
        <v>5328</v>
      </c>
      <c r="N802" s="43" t="n">
        <v>17</v>
      </c>
      <c r="O802" s="43" t="n">
        <v>105</v>
      </c>
      <c r="P802" s="43" t="s">
        <v>183</v>
      </c>
      <c r="Q802" s="46" t="s">
        <v>5329</v>
      </c>
      <c r="R802" s="43" t="s">
        <v>5330</v>
      </c>
    </row>
    <row r="803" customFormat="false" ht="15.75" hidden="false" customHeight="false" outlineLevel="0" collapsed="false">
      <c r="A803" s="42" t="s">
        <v>5331</v>
      </c>
      <c r="B803" s="43" t="s">
        <v>5332</v>
      </c>
      <c r="C803" s="44" t="s">
        <v>5333</v>
      </c>
      <c r="D803" s="43" t="s">
        <v>5334</v>
      </c>
      <c r="E803" s="45" t="n">
        <v>43395.1268518519</v>
      </c>
      <c r="F803" s="43"/>
      <c r="G803" s="43" t="s">
        <v>55</v>
      </c>
      <c r="H803" s="43"/>
      <c r="I803" s="43"/>
      <c r="J803" s="43" t="s">
        <v>5335</v>
      </c>
      <c r="K803" s="43"/>
      <c r="L803" s="43" t="s">
        <v>81</v>
      </c>
      <c r="M803" s="46" t="s">
        <v>5336</v>
      </c>
      <c r="N803" s="43" t="n">
        <v>42</v>
      </c>
      <c r="O803" s="43" t="n">
        <v>105</v>
      </c>
      <c r="P803" s="43" t="s">
        <v>5337</v>
      </c>
      <c r="Q803" s="46" t="s">
        <v>5338</v>
      </c>
      <c r="R803" s="43" t="s">
        <v>5339</v>
      </c>
    </row>
    <row r="804" customFormat="false" ht="15.75" hidden="false" customHeight="false" outlineLevel="0" collapsed="false">
      <c r="A804" s="42" t="s">
        <v>5340</v>
      </c>
      <c r="B804" s="43" t="s">
        <v>5341</v>
      </c>
      <c r="C804" s="44" t="s">
        <v>217</v>
      </c>
      <c r="D804" s="43" t="s">
        <v>5342</v>
      </c>
      <c r="E804" s="45" t="n">
        <v>43395.1267939815</v>
      </c>
      <c r="F804" s="43"/>
      <c r="G804" s="43" t="s">
        <v>55</v>
      </c>
      <c r="H804" s="43"/>
      <c r="I804" s="43"/>
      <c r="J804" s="43" t="s">
        <v>5343</v>
      </c>
      <c r="K804" s="43"/>
      <c r="L804" s="43" t="s">
        <v>57</v>
      </c>
      <c r="M804" s="46" t="s">
        <v>5344</v>
      </c>
      <c r="N804" s="43" t="n">
        <v>359</v>
      </c>
      <c r="O804" s="43" t="n">
        <v>1207</v>
      </c>
      <c r="P804" s="43" t="s">
        <v>68</v>
      </c>
      <c r="Q804" s="46" t="s">
        <v>5345</v>
      </c>
      <c r="R804" s="43" t="s">
        <v>222</v>
      </c>
    </row>
    <row r="805" customFormat="false" ht="15.75" hidden="false" customHeight="false" outlineLevel="0" collapsed="false">
      <c r="A805" s="42" t="s">
        <v>5346</v>
      </c>
      <c r="B805" s="43" t="s">
        <v>5347</v>
      </c>
      <c r="C805" s="44" t="s">
        <v>1552</v>
      </c>
      <c r="D805" s="43" t="s">
        <v>5348</v>
      </c>
      <c r="E805" s="45" t="n">
        <v>43395.1267476852</v>
      </c>
      <c r="F805" s="43"/>
      <c r="G805" s="43" t="s">
        <v>55</v>
      </c>
      <c r="H805" s="43"/>
      <c r="I805" s="43"/>
      <c r="J805" s="43" t="s">
        <v>5349</v>
      </c>
      <c r="K805" s="43"/>
      <c r="L805" s="43" t="s">
        <v>57</v>
      </c>
      <c r="M805" s="46" t="s">
        <v>5350</v>
      </c>
      <c r="N805" s="43" t="n">
        <v>85</v>
      </c>
      <c r="O805" s="43" t="n">
        <v>157</v>
      </c>
      <c r="P805" s="43"/>
      <c r="Q805" s="46" t="s">
        <v>5351</v>
      </c>
      <c r="R805" s="43" t="s">
        <v>1557</v>
      </c>
    </row>
    <row r="806" customFormat="false" ht="15.75" hidden="false" customHeight="false" outlineLevel="0" collapsed="false">
      <c r="A806" s="42" t="s">
        <v>5352</v>
      </c>
      <c r="B806" s="43" t="s">
        <v>5353</v>
      </c>
      <c r="C806" s="44" t="s">
        <v>350</v>
      </c>
      <c r="D806" s="43" t="s">
        <v>5354</v>
      </c>
      <c r="E806" s="45" t="n">
        <v>43395.1267013889</v>
      </c>
      <c r="F806" s="43"/>
      <c r="G806" s="43" t="s">
        <v>55</v>
      </c>
      <c r="H806" s="43"/>
      <c r="I806" s="43"/>
      <c r="J806" s="43" t="s">
        <v>5355</v>
      </c>
      <c r="K806" s="43"/>
      <c r="L806" s="43" t="s">
        <v>228</v>
      </c>
      <c r="M806" s="46" t="s">
        <v>5356</v>
      </c>
      <c r="N806" s="43" t="n">
        <v>163</v>
      </c>
      <c r="O806" s="43" t="n">
        <v>531</v>
      </c>
      <c r="P806" s="43" t="s">
        <v>68</v>
      </c>
      <c r="Q806" s="46" t="s">
        <v>5357</v>
      </c>
      <c r="R806" s="43" t="s">
        <v>355</v>
      </c>
    </row>
    <row r="807" customFormat="false" ht="15.75" hidden="false" customHeight="false" outlineLevel="0" collapsed="false">
      <c r="A807" s="42" t="s">
        <v>5358</v>
      </c>
      <c r="B807" s="43" t="s">
        <v>5359</v>
      </c>
      <c r="C807" s="44" t="s">
        <v>5360</v>
      </c>
      <c r="D807" s="43" t="s">
        <v>5361</v>
      </c>
      <c r="E807" s="45" t="n">
        <v>43395.1266898148</v>
      </c>
      <c r="F807" s="43"/>
      <c r="G807" s="43" t="s">
        <v>55</v>
      </c>
      <c r="H807" s="43"/>
      <c r="I807" s="43"/>
      <c r="J807" s="43" t="s">
        <v>5362</v>
      </c>
      <c r="K807" s="43"/>
      <c r="L807" s="43" t="s">
        <v>57</v>
      </c>
      <c r="M807" s="46" t="s">
        <v>5363</v>
      </c>
      <c r="N807" s="43" t="n">
        <v>272</v>
      </c>
      <c r="O807" s="43" t="n">
        <v>1121</v>
      </c>
      <c r="P807" s="43" t="s">
        <v>5364</v>
      </c>
      <c r="Q807" s="46" t="s">
        <v>5365</v>
      </c>
      <c r="R807" s="43" t="s">
        <v>5366</v>
      </c>
    </row>
    <row r="808" customFormat="false" ht="15.75" hidden="false" customHeight="false" outlineLevel="0" collapsed="false">
      <c r="A808" s="42" t="s">
        <v>5367</v>
      </c>
      <c r="B808" s="43" t="s">
        <v>5368</v>
      </c>
      <c r="C808" s="44" t="s">
        <v>225</v>
      </c>
      <c r="D808" s="43" t="s">
        <v>5369</v>
      </c>
      <c r="E808" s="45" t="n">
        <v>43395.1265856482</v>
      </c>
      <c r="F808" s="43"/>
      <c r="G808" s="43" t="s">
        <v>55</v>
      </c>
      <c r="H808" s="43"/>
      <c r="I808" s="43"/>
      <c r="J808" s="43" t="s">
        <v>5370</v>
      </c>
      <c r="K808" s="43"/>
      <c r="L808" s="43" t="s">
        <v>57</v>
      </c>
      <c r="M808" s="46" t="s">
        <v>5371</v>
      </c>
      <c r="N808" s="43" t="n">
        <v>15</v>
      </c>
      <c r="O808" s="43" t="n">
        <v>322</v>
      </c>
      <c r="P808" s="43" t="s">
        <v>68</v>
      </c>
      <c r="Q808" s="46" t="s">
        <v>5372</v>
      </c>
      <c r="R808" s="43" t="s">
        <v>232</v>
      </c>
    </row>
    <row r="809" customFormat="false" ht="15.75" hidden="false" customHeight="false" outlineLevel="0" collapsed="false">
      <c r="A809" s="42" t="s">
        <v>5373</v>
      </c>
      <c r="B809" s="43" t="s">
        <v>5162</v>
      </c>
      <c r="C809" s="44" t="s">
        <v>1946</v>
      </c>
      <c r="D809" s="43" t="s">
        <v>5374</v>
      </c>
      <c r="E809" s="45" t="n">
        <v>43395.126400463</v>
      </c>
      <c r="F809" s="43"/>
      <c r="G809" s="43" t="s">
        <v>55</v>
      </c>
      <c r="H809" s="43"/>
      <c r="I809" s="43"/>
      <c r="J809" s="43" t="s">
        <v>5165</v>
      </c>
      <c r="K809" s="43"/>
      <c r="L809" s="43" t="s">
        <v>57</v>
      </c>
      <c r="M809" s="46" t="s">
        <v>5166</v>
      </c>
      <c r="N809" s="43" t="n">
        <v>1382</v>
      </c>
      <c r="O809" s="43" t="n">
        <v>2838</v>
      </c>
      <c r="P809" s="43" t="s">
        <v>5167</v>
      </c>
      <c r="Q809" s="46" t="s">
        <v>5375</v>
      </c>
      <c r="R809" s="43" t="s">
        <v>1951</v>
      </c>
    </row>
    <row r="810" customFormat="false" ht="15.75" hidden="false" customHeight="false" outlineLevel="0" collapsed="false">
      <c r="A810" s="42" t="s">
        <v>5376</v>
      </c>
      <c r="B810" s="43" t="s">
        <v>5377</v>
      </c>
      <c r="C810" s="44" t="s">
        <v>210</v>
      </c>
      <c r="D810" s="43" t="s">
        <v>5378</v>
      </c>
      <c r="E810" s="45" t="n">
        <v>43395.1262037037</v>
      </c>
      <c r="F810" s="43"/>
      <c r="G810" s="43" t="s">
        <v>55</v>
      </c>
      <c r="H810" s="43"/>
      <c r="I810" s="43"/>
      <c r="J810" s="43" t="s">
        <v>5379</v>
      </c>
      <c r="K810" s="43"/>
      <c r="L810" s="43" t="s">
        <v>57</v>
      </c>
      <c r="M810" s="46" t="s">
        <v>5380</v>
      </c>
      <c r="N810" s="43" t="n">
        <v>21</v>
      </c>
      <c r="O810" s="43" t="n">
        <v>640</v>
      </c>
      <c r="P810" s="43"/>
      <c r="Q810" s="46" t="s">
        <v>5381</v>
      </c>
      <c r="R810" s="43" t="s">
        <v>214</v>
      </c>
    </row>
    <row r="811" customFormat="false" ht="15.75" hidden="false" customHeight="false" outlineLevel="0" collapsed="false">
      <c r="A811" s="42" t="s">
        <v>5382</v>
      </c>
      <c r="B811" s="43" t="s">
        <v>5383</v>
      </c>
      <c r="C811" s="44" t="s">
        <v>5384</v>
      </c>
      <c r="D811" s="43" t="s">
        <v>5385</v>
      </c>
      <c r="E811" s="45" t="n">
        <v>43395.1260069444</v>
      </c>
      <c r="F811" s="43"/>
      <c r="G811" s="43" t="s">
        <v>55</v>
      </c>
      <c r="H811" s="43"/>
      <c r="I811" s="43"/>
      <c r="J811" s="43" t="s">
        <v>5386</v>
      </c>
      <c r="K811" s="43"/>
      <c r="L811" s="43" t="s">
        <v>57</v>
      </c>
      <c r="M811" s="46" t="s">
        <v>5387</v>
      </c>
      <c r="N811" s="43" t="n">
        <v>6669</v>
      </c>
      <c r="O811" s="43" t="n">
        <v>2774</v>
      </c>
      <c r="P811" s="43" t="s">
        <v>183</v>
      </c>
      <c r="Q811" s="46" t="s">
        <v>5388</v>
      </c>
      <c r="R811" s="43" t="s">
        <v>5389</v>
      </c>
    </row>
    <row r="812" customFormat="false" ht="15.75" hidden="false" customHeight="false" outlineLevel="0" collapsed="false">
      <c r="A812" s="42" t="s">
        <v>5390</v>
      </c>
      <c r="B812" s="43" t="s">
        <v>5391</v>
      </c>
      <c r="C812" s="44" t="s">
        <v>4644</v>
      </c>
      <c r="D812" s="43" t="s">
        <v>5392</v>
      </c>
      <c r="E812" s="45" t="n">
        <v>43395.1258449074</v>
      </c>
      <c r="F812" s="43"/>
      <c r="G812" s="43" t="s">
        <v>55</v>
      </c>
      <c r="H812" s="43"/>
      <c r="I812" s="43"/>
      <c r="J812" s="43" t="s">
        <v>5393</v>
      </c>
      <c r="K812" s="43"/>
      <c r="L812" s="43" t="s">
        <v>81</v>
      </c>
      <c r="M812" s="46" t="s">
        <v>5394</v>
      </c>
      <c r="N812" s="43" t="n">
        <v>145</v>
      </c>
      <c r="O812" s="43" t="n">
        <v>573</v>
      </c>
      <c r="P812" s="43"/>
      <c r="Q812" s="46" t="s">
        <v>5395</v>
      </c>
      <c r="R812" s="43" t="s">
        <v>4649</v>
      </c>
    </row>
    <row r="813" customFormat="false" ht="15.75" hidden="false" customHeight="false" outlineLevel="0" collapsed="false">
      <c r="A813" s="42" t="s">
        <v>5396</v>
      </c>
      <c r="B813" s="43" t="s">
        <v>5383</v>
      </c>
      <c r="C813" s="44" t="s">
        <v>5397</v>
      </c>
      <c r="D813" s="43" t="s">
        <v>5398</v>
      </c>
      <c r="E813" s="45" t="n">
        <v>43395.1256712963</v>
      </c>
      <c r="F813" s="43"/>
      <c r="G813" s="43" t="s">
        <v>55</v>
      </c>
      <c r="H813" s="43"/>
      <c r="I813" s="43"/>
      <c r="J813" s="43" t="s">
        <v>5386</v>
      </c>
      <c r="K813" s="43"/>
      <c r="L813" s="43" t="s">
        <v>57</v>
      </c>
      <c r="M813" s="46" t="s">
        <v>5387</v>
      </c>
      <c r="N813" s="43" t="n">
        <v>6669</v>
      </c>
      <c r="O813" s="43" t="n">
        <v>2774</v>
      </c>
      <c r="P813" s="43" t="s">
        <v>183</v>
      </c>
      <c r="Q813" s="46" t="s">
        <v>5399</v>
      </c>
      <c r="R813" s="43" t="s">
        <v>5400</v>
      </c>
    </row>
    <row r="814" customFormat="false" ht="15.75" hidden="false" customHeight="false" outlineLevel="0" collapsed="false">
      <c r="A814" s="42" t="s">
        <v>5401</v>
      </c>
      <c r="B814" s="43" t="s">
        <v>5402</v>
      </c>
      <c r="C814" s="44" t="s">
        <v>2521</v>
      </c>
      <c r="D814" s="43" t="s">
        <v>5403</v>
      </c>
      <c r="E814" s="45" t="n">
        <v>43395.1255787037</v>
      </c>
      <c r="F814" s="43"/>
      <c r="G814" s="43" t="s">
        <v>88</v>
      </c>
      <c r="H814" s="43"/>
      <c r="I814" s="43"/>
      <c r="J814" s="43" t="s">
        <v>5404</v>
      </c>
      <c r="K814" s="43"/>
      <c r="L814" s="43" t="s">
        <v>57</v>
      </c>
      <c r="M814" s="46" t="s">
        <v>5405</v>
      </c>
      <c r="N814" s="43" t="n">
        <v>43</v>
      </c>
      <c r="O814" s="43" t="n">
        <v>362</v>
      </c>
      <c r="P814" s="43" t="s">
        <v>5406</v>
      </c>
      <c r="Q814" s="46" t="s">
        <v>5407</v>
      </c>
      <c r="R814" s="43" t="s">
        <v>2524</v>
      </c>
    </row>
    <row r="815" customFormat="false" ht="15.75" hidden="false" customHeight="false" outlineLevel="0" collapsed="false">
      <c r="A815" s="42" t="s">
        <v>5408</v>
      </c>
      <c r="B815" s="43" t="s">
        <v>5409</v>
      </c>
      <c r="C815" s="44" t="s">
        <v>5410</v>
      </c>
      <c r="D815" s="43" t="s">
        <v>5411</v>
      </c>
      <c r="E815" s="45" t="n">
        <v>43395.1255092593</v>
      </c>
      <c r="F815" s="43"/>
      <c r="G815" s="43" t="s">
        <v>88</v>
      </c>
      <c r="H815" s="43"/>
      <c r="I815" s="43"/>
      <c r="J815" s="43" t="s">
        <v>5412</v>
      </c>
      <c r="K815" s="43"/>
      <c r="L815" s="43" t="s">
        <v>4008</v>
      </c>
      <c r="M815" s="46" t="s">
        <v>5413</v>
      </c>
      <c r="N815" s="43" t="n">
        <v>84</v>
      </c>
      <c r="O815" s="43" t="n">
        <v>34</v>
      </c>
      <c r="P815" s="43"/>
      <c r="Q815" s="46" t="s">
        <v>5414</v>
      </c>
      <c r="R815" s="43" t="s">
        <v>5415</v>
      </c>
    </row>
    <row r="816" customFormat="false" ht="15.75" hidden="false" customHeight="false" outlineLevel="0" collapsed="false">
      <c r="A816" s="42" t="s">
        <v>5416</v>
      </c>
      <c r="B816" s="43" t="s">
        <v>5417</v>
      </c>
      <c r="C816" s="44" t="s">
        <v>4811</v>
      </c>
      <c r="D816" s="43" t="s">
        <v>5418</v>
      </c>
      <c r="E816" s="45" t="n">
        <v>43395.1253935185</v>
      </c>
      <c r="F816" s="43"/>
      <c r="G816" s="43" t="s">
        <v>55</v>
      </c>
      <c r="H816" s="43"/>
      <c r="I816" s="43"/>
      <c r="J816" s="43" t="s">
        <v>5419</v>
      </c>
      <c r="K816" s="43"/>
      <c r="L816" s="43" t="s">
        <v>57</v>
      </c>
      <c r="M816" s="46" t="s">
        <v>5420</v>
      </c>
      <c r="N816" s="43" t="n">
        <v>366</v>
      </c>
      <c r="O816" s="43" t="n">
        <v>921</v>
      </c>
      <c r="P816" s="43"/>
      <c r="Q816" s="46" t="s">
        <v>5421</v>
      </c>
      <c r="R816" s="43" t="s">
        <v>4816</v>
      </c>
    </row>
    <row r="817" customFormat="false" ht="15.75" hidden="false" customHeight="false" outlineLevel="0" collapsed="false">
      <c r="A817" s="42" t="s">
        <v>5422</v>
      </c>
      <c r="B817" s="43" t="s">
        <v>5423</v>
      </c>
      <c r="C817" s="44" t="s">
        <v>5424</v>
      </c>
      <c r="D817" s="43" t="s">
        <v>5425</v>
      </c>
      <c r="E817" s="45" t="n">
        <v>43395.1252777778</v>
      </c>
      <c r="F817" s="43"/>
      <c r="G817" s="43" t="s">
        <v>55</v>
      </c>
      <c r="H817" s="43"/>
      <c r="I817" s="43"/>
      <c r="J817" s="43" t="s">
        <v>5426</v>
      </c>
      <c r="K817" s="43"/>
      <c r="L817" s="43" t="s">
        <v>278</v>
      </c>
      <c r="M817" s="46" t="s">
        <v>5427</v>
      </c>
      <c r="N817" s="43" t="n">
        <v>36051</v>
      </c>
      <c r="O817" s="43" t="n">
        <v>605</v>
      </c>
      <c r="P817" s="43" t="s">
        <v>1689</v>
      </c>
      <c r="Q817" s="46" t="s">
        <v>5428</v>
      </c>
      <c r="R817" s="43" t="s">
        <v>5429</v>
      </c>
    </row>
    <row r="818" customFormat="false" ht="15.75" hidden="false" customHeight="false" outlineLevel="0" collapsed="false">
      <c r="A818" s="42" t="s">
        <v>5430</v>
      </c>
      <c r="B818" s="43" t="s">
        <v>1059</v>
      </c>
      <c r="C818" s="44" t="s">
        <v>5431</v>
      </c>
      <c r="D818" s="43" t="s">
        <v>5432</v>
      </c>
      <c r="E818" s="45" t="n">
        <v>43395.1252430556</v>
      </c>
      <c r="F818" s="43"/>
      <c r="G818" s="43" t="s">
        <v>55</v>
      </c>
      <c r="H818" s="43"/>
      <c r="I818" s="43"/>
      <c r="J818" s="43" t="s">
        <v>1062</v>
      </c>
      <c r="K818" s="43"/>
      <c r="L818" s="43" t="s">
        <v>57</v>
      </c>
      <c r="M818" s="46" t="s">
        <v>1063</v>
      </c>
      <c r="N818" s="43" t="n">
        <v>63</v>
      </c>
      <c r="O818" s="43" t="n">
        <v>62</v>
      </c>
      <c r="P818" s="43" t="s">
        <v>290</v>
      </c>
      <c r="Q818" s="46" t="s">
        <v>5433</v>
      </c>
      <c r="R818" s="43" t="s">
        <v>5434</v>
      </c>
    </row>
    <row r="819" customFormat="false" ht="15.75" hidden="false" customHeight="false" outlineLevel="0" collapsed="false">
      <c r="A819" s="42" t="s">
        <v>5435</v>
      </c>
      <c r="B819" s="43" t="s">
        <v>5436</v>
      </c>
      <c r="C819" s="44" t="s">
        <v>4811</v>
      </c>
      <c r="D819" s="43" t="s">
        <v>5432</v>
      </c>
      <c r="E819" s="45" t="n">
        <v>43395.1252430556</v>
      </c>
      <c r="F819" s="43"/>
      <c r="G819" s="43" t="s">
        <v>55</v>
      </c>
      <c r="H819" s="43"/>
      <c r="I819" s="43"/>
      <c r="J819" s="43" t="s">
        <v>5437</v>
      </c>
      <c r="K819" s="43"/>
      <c r="L819" s="43" t="s">
        <v>151</v>
      </c>
      <c r="M819" s="46" t="s">
        <v>5438</v>
      </c>
      <c r="N819" s="43" t="n">
        <v>66405</v>
      </c>
      <c r="O819" s="43" t="n">
        <v>8219</v>
      </c>
      <c r="P819" s="43" t="s">
        <v>792</v>
      </c>
      <c r="Q819" s="46" t="s">
        <v>5439</v>
      </c>
      <c r="R819" s="43" t="s">
        <v>4816</v>
      </c>
    </row>
    <row r="820" customFormat="false" ht="15.75" hidden="false" customHeight="false" outlineLevel="0" collapsed="false">
      <c r="A820" s="42" t="s">
        <v>5440</v>
      </c>
      <c r="B820" s="43" t="s">
        <v>5441</v>
      </c>
      <c r="C820" s="44" t="s">
        <v>5442</v>
      </c>
      <c r="D820" s="43" t="s">
        <v>5443</v>
      </c>
      <c r="E820" s="45" t="n">
        <v>43395.1252083333</v>
      </c>
      <c r="F820" s="43"/>
      <c r="G820" s="43" t="s">
        <v>55</v>
      </c>
      <c r="H820" s="43"/>
      <c r="I820" s="43"/>
      <c r="J820" s="43" t="s">
        <v>5444</v>
      </c>
      <c r="K820" s="43"/>
      <c r="L820" s="43" t="s">
        <v>57</v>
      </c>
      <c r="M820" s="46" t="s">
        <v>5445</v>
      </c>
      <c r="N820" s="43" t="n">
        <v>74</v>
      </c>
      <c r="O820" s="43" t="n">
        <v>405</v>
      </c>
      <c r="P820" s="43"/>
      <c r="Q820" s="46" t="s">
        <v>5446</v>
      </c>
      <c r="R820" s="43" t="s">
        <v>5447</v>
      </c>
    </row>
    <row r="821" customFormat="false" ht="15.75" hidden="false" customHeight="false" outlineLevel="0" collapsed="false">
      <c r="A821" s="42" t="s">
        <v>5448</v>
      </c>
      <c r="B821" s="43" t="s">
        <v>5449</v>
      </c>
      <c r="C821" s="44" t="s">
        <v>5450</v>
      </c>
      <c r="D821" s="43" t="s">
        <v>5443</v>
      </c>
      <c r="E821" s="45" t="n">
        <v>43395.1252083333</v>
      </c>
      <c r="F821" s="43"/>
      <c r="G821" s="43" t="s">
        <v>55</v>
      </c>
      <c r="H821" s="43"/>
      <c r="I821" s="43"/>
      <c r="J821" s="43" t="s">
        <v>5451</v>
      </c>
      <c r="K821" s="43"/>
      <c r="L821" s="43" t="s">
        <v>4008</v>
      </c>
      <c r="M821" s="46" t="s">
        <v>5452</v>
      </c>
      <c r="N821" s="43" t="n">
        <v>8146</v>
      </c>
      <c r="O821" s="43" t="n">
        <v>8507</v>
      </c>
      <c r="P821" s="43" t="s">
        <v>438</v>
      </c>
      <c r="Q821" s="46" t="s">
        <v>5453</v>
      </c>
      <c r="R821" s="43" t="s">
        <v>5454</v>
      </c>
    </row>
    <row r="822" customFormat="false" ht="15.75" hidden="false" customHeight="false" outlineLevel="0" collapsed="false">
      <c r="A822" s="42" t="s">
        <v>5455</v>
      </c>
      <c r="B822" s="43" t="s">
        <v>5456</v>
      </c>
      <c r="C822" s="44" t="s">
        <v>5457</v>
      </c>
      <c r="D822" s="43" t="s">
        <v>5458</v>
      </c>
      <c r="E822" s="45" t="n">
        <v>43395.1251851852</v>
      </c>
      <c r="F822" s="43"/>
      <c r="G822" s="43" t="s">
        <v>88</v>
      </c>
      <c r="H822" s="43"/>
      <c r="I822" s="43"/>
      <c r="J822" s="43" t="s">
        <v>5459</v>
      </c>
      <c r="K822" s="43"/>
      <c r="L822" s="43" t="s">
        <v>4008</v>
      </c>
      <c r="M822" s="46" t="s">
        <v>5460</v>
      </c>
      <c r="N822" s="43" t="n">
        <v>2463</v>
      </c>
      <c r="O822" s="43" t="n">
        <v>2603</v>
      </c>
      <c r="P822" s="43" t="s">
        <v>5461</v>
      </c>
      <c r="Q822" s="46" t="s">
        <v>5462</v>
      </c>
      <c r="R822" s="43" t="s">
        <v>5463</v>
      </c>
    </row>
    <row r="823" customFormat="false" ht="15.75" hidden="false" customHeight="false" outlineLevel="0" collapsed="false">
      <c r="A823" s="42" t="s">
        <v>5464</v>
      </c>
      <c r="B823" s="43" t="s">
        <v>5465</v>
      </c>
      <c r="C823" s="44" t="s">
        <v>5466</v>
      </c>
      <c r="D823" s="43" t="s">
        <v>5467</v>
      </c>
      <c r="E823" s="45" t="n">
        <v>43395.125</v>
      </c>
      <c r="F823" s="43"/>
      <c r="G823" s="43" t="s">
        <v>55</v>
      </c>
      <c r="H823" s="43"/>
      <c r="I823" s="43"/>
      <c r="J823" s="43" t="s">
        <v>5468</v>
      </c>
      <c r="K823" s="43"/>
      <c r="L823" s="43" t="s">
        <v>181</v>
      </c>
      <c r="M823" s="46" t="s">
        <v>5469</v>
      </c>
      <c r="N823" s="43" t="n">
        <v>42058</v>
      </c>
      <c r="O823" s="43" t="n">
        <v>2707</v>
      </c>
      <c r="P823" s="43" t="s">
        <v>183</v>
      </c>
      <c r="Q823" s="46" t="s">
        <v>5470</v>
      </c>
      <c r="R823" s="43" t="s">
        <v>5471</v>
      </c>
    </row>
    <row r="824" customFormat="false" ht="15.75" hidden="false" customHeight="false" outlineLevel="0" collapsed="false">
      <c r="A824" s="42" t="s">
        <v>5472</v>
      </c>
      <c r="B824" s="43" t="s">
        <v>5473</v>
      </c>
      <c r="C824" s="44" t="s">
        <v>5474</v>
      </c>
      <c r="D824" s="43" t="s">
        <v>5467</v>
      </c>
      <c r="E824" s="45" t="n">
        <v>43395.125</v>
      </c>
      <c r="F824" s="43"/>
      <c r="G824" s="43" t="s">
        <v>55</v>
      </c>
      <c r="H824" s="43"/>
      <c r="I824" s="43"/>
      <c r="J824" s="43" t="s">
        <v>5475</v>
      </c>
      <c r="K824" s="43"/>
      <c r="L824" s="43" t="s">
        <v>181</v>
      </c>
      <c r="M824" s="46" t="s">
        <v>5476</v>
      </c>
      <c r="N824" s="43" t="n">
        <v>46</v>
      </c>
      <c r="O824" s="43" t="n">
        <v>186</v>
      </c>
      <c r="P824" s="43" t="s">
        <v>5477</v>
      </c>
      <c r="Q824" s="46" t="s">
        <v>5478</v>
      </c>
      <c r="R824" s="43" t="s">
        <v>5479</v>
      </c>
    </row>
    <row r="825" customFormat="false" ht="15.75" hidden="false" customHeight="false" outlineLevel="0" collapsed="false">
      <c r="A825" s="42" t="s">
        <v>5480</v>
      </c>
      <c r="B825" s="43" t="s">
        <v>5481</v>
      </c>
      <c r="C825" s="44" t="s">
        <v>545</v>
      </c>
      <c r="D825" s="43" t="s">
        <v>5482</v>
      </c>
      <c r="E825" s="45" t="n">
        <v>43395.1249652778</v>
      </c>
      <c r="F825" s="43"/>
      <c r="G825" s="43" t="s">
        <v>88</v>
      </c>
      <c r="H825" s="43"/>
      <c r="I825" s="43"/>
      <c r="J825" s="43" t="s">
        <v>5483</v>
      </c>
      <c r="K825" s="43"/>
      <c r="L825" s="43" t="s">
        <v>57</v>
      </c>
      <c r="M825" s="46" t="s">
        <v>5484</v>
      </c>
      <c r="N825" s="43" t="n">
        <v>2657</v>
      </c>
      <c r="O825" s="43" t="n">
        <v>981</v>
      </c>
      <c r="P825" s="43"/>
      <c r="Q825" s="46" t="s">
        <v>5485</v>
      </c>
      <c r="R825" s="43" t="s">
        <v>550</v>
      </c>
    </row>
    <row r="826" customFormat="false" ht="15.75" hidden="false" customHeight="false" outlineLevel="0" collapsed="false">
      <c r="A826" s="42" t="s">
        <v>5486</v>
      </c>
      <c r="B826" s="43" t="s">
        <v>5487</v>
      </c>
      <c r="C826" s="44" t="s">
        <v>148</v>
      </c>
      <c r="D826" s="43" t="s">
        <v>5488</v>
      </c>
      <c r="E826" s="45" t="n">
        <v>43395.1248842593</v>
      </c>
      <c r="F826" s="43"/>
      <c r="G826" s="43" t="s">
        <v>55</v>
      </c>
      <c r="H826" s="43"/>
      <c r="I826" s="43"/>
      <c r="J826" s="43" t="s">
        <v>5489</v>
      </c>
      <c r="K826" s="43"/>
      <c r="L826" s="43" t="s">
        <v>57</v>
      </c>
      <c r="M826" s="46" t="s">
        <v>5490</v>
      </c>
      <c r="N826" s="43" t="n">
        <v>140</v>
      </c>
      <c r="O826" s="43" t="n">
        <v>69</v>
      </c>
      <c r="P826" s="43" t="s">
        <v>68</v>
      </c>
      <c r="Q826" s="46" t="s">
        <v>5491</v>
      </c>
      <c r="R826" s="43" t="s">
        <v>154</v>
      </c>
    </row>
    <row r="827" customFormat="false" ht="15.75" hidden="false" customHeight="false" outlineLevel="0" collapsed="false">
      <c r="A827" s="42" t="s">
        <v>5492</v>
      </c>
      <c r="B827" s="43" t="s">
        <v>5493</v>
      </c>
      <c r="C827" s="44" t="s">
        <v>2147</v>
      </c>
      <c r="D827" s="43" t="s">
        <v>5494</v>
      </c>
      <c r="E827" s="45" t="n">
        <v>43395.1248726852</v>
      </c>
      <c r="F827" s="43"/>
      <c r="G827" s="43" t="s">
        <v>55</v>
      </c>
      <c r="H827" s="43"/>
      <c r="I827" s="43"/>
      <c r="J827" s="43" t="s">
        <v>5495</v>
      </c>
      <c r="K827" s="43"/>
      <c r="L827" s="43" t="s">
        <v>57</v>
      </c>
      <c r="M827" s="46" t="s">
        <v>5496</v>
      </c>
      <c r="N827" s="43" t="n">
        <v>114</v>
      </c>
      <c r="O827" s="43" t="n">
        <v>107</v>
      </c>
      <c r="P827" s="43"/>
      <c r="Q827" s="46" t="s">
        <v>5497</v>
      </c>
      <c r="R827" s="43" t="s">
        <v>2153</v>
      </c>
    </row>
    <row r="828" customFormat="false" ht="15.75" hidden="false" customHeight="false" outlineLevel="0" collapsed="false">
      <c r="A828" s="42" t="s">
        <v>5498</v>
      </c>
      <c r="B828" s="43" t="s">
        <v>5324</v>
      </c>
      <c r="C828" s="44" t="s">
        <v>5499</v>
      </c>
      <c r="D828" s="43" t="s">
        <v>5500</v>
      </c>
      <c r="E828" s="45" t="n">
        <v>43395.1243402778</v>
      </c>
      <c r="F828" s="43"/>
      <c r="G828" s="43" t="s">
        <v>55</v>
      </c>
      <c r="H828" s="43"/>
      <c r="I828" s="43"/>
      <c r="J828" s="43" t="s">
        <v>5327</v>
      </c>
      <c r="K828" s="43"/>
      <c r="L828" s="43" t="s">
        <v>57</v>
      </c>
      <c r="M828" s="46" t="s">
        <v>5328</v>
      </c>
      <c r="N828" s="43" t="n">
        <v>17</v>
      </c>
      <c r="O828" s="43" t="n">
        <v>105</v>
      </c>
      <c r="P828" s="43" t="s">
        <v>183</v>
      </c>
      <c r="Q828" s="46" t="s">
        <v>5501</v>
      </c>
      <c r="R828" s="43" t="s">
        <v>5502</v>
      </c>
    </row>
    <row r="829" customFormat="false" ht="15.75" hidden="false" customHeight="false" outlineLevel="0" collapsed="false">
      <c r="A829" s="42" t="s">
        <v>5503</v>
      </c>
      <c r="B829" s="43" t="s">
        <v>5504</v>
      </c>
      <c r="C829" s="44" t="s">
        <v>5505</v>
      </c>
      <c r="D829" s="43" t="s">
        <v>5506</v>
      </c>
      <c r="E829" s="45" t="n">
        <v>43395.1241666667</v>
      </c>
      <c r="F829" s="43"/>
      <c r="G829" s="43" t="s">
        <v>55</v>
      </c>
      <c r="H829" s="43"/>
      <c r="I829" s="43"/>
      <c r="J829" s="43" t="s">
        <v>5507</v>
      </c>
      <c r="K829" s="43"/>
      <c r="L829" s="43" t="s">
        <v>57</v>
      </c>
      <c r="M829" s="46" t="s">
        <v>5508</v>
      </c>
      <c r="N829" s="43" t="n">
        <v>457</v>
      </c>
      <c r="O829" s="43" t="n">
        <v>1673</v>
      </c>
      <c r="P829" s="43"/>
      <c r="Q829" s="46" t="s">
        <v>5509</v>
      </c>
      <c r="R829" s="43" t="s">
        <v>5510</v>
      </c>
    </row>
    <row r="830" customFormat="false" ht="15.75" hidden="false" customHeight="false" outlineLevel="0" collapsed="false">
      <c r="A830" s="42" t="s">
        <v>5511</v>
      </c>
      <c r="B830" s="43" t="s">
        <v>5512</v>
      </c>
      <c r="C830" s="44" t="s">
        <v>225</v>
      </c>
      <c r="D830" s="43" t="s">
        <v>5513</v>
      </c>
      <c r="E830" s="45" t="n">
        <v>43395.1240509259</v>
      </c>
      <c r="F830" s="43"/>
      <c r="G830" s="43" t="s">
        <v>55</v>
      </c>
      <c r="H830" s="43"/>
      <c r="I830" s="43"/>
      <c r="J830" s="43" t="s">
        <v>5514</v>
      </c>
      <c r="K830" s="43"/>
      <c r="L830" s="43" t="s">
        <v>57</v>
      </c>
      <c r="M830" s="46" t="s">
        <v>5515</v>
      </c>
      <c r="N830" s="43" t="n">
        <v>194</v>
      </c>
      <c r="O830" s="43" t="n">
        <v>423</v>
      </c>
      <c r="P830" s="43"/>
      <c r="Q830" s="46" t="s">
        <v>5516</v>
      </c>
      <c r="R830" s="43" t="s">
        <v>232</v>
      </c>
    </row>
    <row r="831" customFormat="false" ht="15.75" hidden="false" customHeight="false" outlineLevel="0" collapsed="false">
      <c r="A831" s="42" t="s">
        <v>5517</v>
      </c>
      <c r="B831" s="43" t="s">
        <v>5518</v>
      </c>
      <c r="C831" s="44" t="s">
        <v>1946</v>
      </c>
      <c r="D831" s="43" t="s">
        <v>5519</v>
      </c>
      <c r="E831" s="45" t="n">
        <v>43395.1237962963</v>
      </c>
      <c r="F831" s="43"/>
      <c r="G831" s="43" t="s">
        <v>55</v>
      </c>
      <c r="H831" s="43"/>
      <c r="I831" s="43"/>
      <c r="J831" s="43" t="s">
        <v>5520</v>
      </c>
      <c r="K831" s="43"/>
      <c r="L831" s="43" t="s">
        <v>57</v>
      </c>
      <c r="M831" s="46" t="s">
        <v>5521</v>
      </c>
      <c r="N831" s="43" t="n">
        <v>1610</v>
      </c>
      <c r="O831" s="43" t="n">
        <v>4042</v>
      </c>
      <c r="P831" s="43"/>
      <c r="Q831" s="46" t="s">
        <v>5522</v>
      </c>
      <c r="R831" s="43" t="s">
        <v>1951</v>
      </c>
    </row>
    <row r="832" customFormat="false" ht="15.75" hidden="false" customHeight="false" outlineLevel="0" collapsed="false">
      <c r="A832" s="42" t="s">
        <v>5523</v>
      </c>
      <c r="B832" s="43" t="s">
        <v>5524</v>
      </c>
      <c r="C832" s="44" t="s">
        <v>5525</v>
      </c>
      <c r="D832" s="43" t="s">
        <v>5526</v>
      </c>
      <c r="E832" s="45" t="n">
        <v>43395.1234953704</v>
      </c>
      <c r="F832" s="43"/>
      <c r="G832" s="43" t="s">
        <v>4887</v>
      </c>
      <c r="H832" s="43"/>
      <c r="I832" s="43"/>
      <c r="J832" s="43" t="s">
        <v>5527</v>
      </c>
      <c r="K832" s="43"/>
      <c r="L832" s="43" t="s">
        <v>81</v>
      </c>
      <c r="M832" s="46" t="s">
        <v>5528</v>
      </c>
      <c r="N832" s="43" t="n">
        <v>3831</v>
      </c>
      <c r="O832" s="43" t="n">
        <v>3419</v>
      </c>
      <c r="P832" s="43"/>
      <c r="Q832" s="46" t="s">
        <v>5529</v>
      </c>
      <c r="R832" s="43" t="s">
        <v>5530</v>
      </c>
    </row>
    <row r="833" customFormat="false" ht="15.75" hidden="false" customHeight="false" outlineLevel="0" collapsed="false">
      <c r="A833" s="42" t="s">
        <v>5531</v>
      </c>
      <c r="B833" s="43" t="s">
        <v>5532</v>
      </c>
      <c r="C833" s="44" t="s">
        <v>217</v>
      </c>
      <c r="D833" s="43" t="s">
        <v>5533</v>
      </c>
      <c r="E833" s="45" t="n">
        <v>43395.1233333333</v>
      </c>
      <c r="F833" s="43"/>
      <c r="G833" s="43" t="s">
        <v>55</v>
      </c>
      <c r="H833" s="43"/>
      <c r="I833" s="43"/>
      <c r="J833" s="43" t="s">
        <v>5534</v>
      </c>
      <c r="K833" s="43"/>
      <c r="L833" s="43" t="s">
        <v>57</v>
      </c>
      <c r="M833" s="46" t="s">
        <v>5535</v>
      </c>
      <c r="N833" s="43" t="n">
        <v>82</v>
      </c>
      <c r="O833" s="43" t="n">
        <v>207</v>
      </c>
      <c r="P833" s="43"/>
      <c r="Q833" s="46" t="s">
        <v>5536</v>
      </c>
      <c r="R833" s="43" t="s">
        <v>222</v>
      </c>
    </row>
    <row r="834" customFormat="false" ht="15.75" hidden="false" customHeight="false" outlineLevel="0" collapsed="false">
      <c r="A834" s="42" t="s">
        <v>5537</v>
      </c>
      <c r="B834" s="43" t="s">
        <v>5538</v>
      </c>
      <c r="C834" s="44" t="s">
        <v>3863</v>
      </c>
      <c r="D834" s="43" t="s">
        <v>5539</v>
      </c>
      <c r="E834" s="45" t="n">
        <v>43395.1232060185</v>
      </c>
      <c r="F834" s="43"/>
      <c r="G834" s="43" t="s">
        <v>55</v>
      </c>
      <c r="H834" s="43"/>
      <c r="I834" s="43"/>
      <c r="J834" s="43" t="s">
        <v>5540</v>
      </c>
      <c r="K834" s="43"/>
      <c r="L834" s="43" t="s">
        <v>57</v>
      </c>
      <c r="M834" s="46" t="s">
        <v>5541</v>
      </c>
      <c r="N834" s="43" t="n">
        <v>122</v>
      </c>
      <c r="O834" s="43" t="n">
        <v>143</v>
      </c>
      <c r="P834" s="43"/>
      <c r="Q834" s="46" t="s">
        <v>5542</v>
      </c>
      <c r="R834" s="43" t="s">
        <v>3869</v>
      </c>
    </row>
    <row r="835" customFormat="false" ht="15.75" hidden="false" customHeight="false" outlineLevel="0" collapsed="false">
      <c r="A835" s="42" t="s">
        <v>5543</v>
      </c>
      <c r="B835" s="43" t="s">
        <v>2628</v>
      </c>
      <c r="C835" s="44" t="s">
        <v>5544</v>
      </c>
      <c r="D835" s="43" t="s">
        <v>5545</v>
      </c>
      <c r="E835" s="45" t="n">
        <v>43395.1230092593</v>
      </c>
      <c r="F835" s="43"/>
      <c r="G835" s="43" t="s">
        <v>55</v>
      </c>
      <c r="H835" s="43"/>
      <c r="I835" s="43"/>
      <c r="J835" s="43" t="s">
        <v>2631</v>
      </c>
      <c r="K835" s="43"/>
      <c r="L835" s="43" t="s">
        <v>151</v>
      </c>
      <c r="M835" s="46" t="s">
        <v>2632</v>
      </c>
      <c r="N835" s="43" t="n">
        <v>798</v>
      </c>
      <c r="O835" s="43" t="n">
        <v>445</v>
      </c>
      <c r="P835" s="43" t="s">
        <v>183</v>
      </c>
      <c r="Q835" s="46" t="s">
        <v>5546</v>
      </c>
      <c r="R835" s="43" t="s">
        <v>5547</v>
      </c>
    </row>
    <row r="836" customFormat="false" ht="15.75" hidden="false" customHeight="false" outlineLevel="0" collapsed="false">
      <c r="A836" s="42" t="s">
        <v>5548</v>
      </c>
      <c r="B836" s="43" t="s">
        <v>5171</v>
      </c>
      <c r="C836" s="44" t="s">
        <v>5549</v>
      </c>
      <c r="D836" s="43" t="s">
        <v>5550</v>
      </c>
      <c r="E836" s="45" t="n">
        <v>43395.1229861111</v>
      </c>
      <c r="F836" s="43"/>
      <c r="G836" s="43" t="s">
        <v>55</v>
      </c>
      <c r="H836" s="43" t="s">
        <v>5174</v>
      </c>
      <c r="I836" s="43" t="s">
        <v>5175</v>
      </c>
      <c r="J836" s="43" t="s">
        <v>5176</v>
      </c>
      <c r="K836" s="43" t="s">
        <v>5551</v>
      </c>
      <c r="L836" s="43" t="s">
        <v>57</v>
      </c>
      <c r="M836" s="46" t="s">
        <v>5178</v>
      </c>
      <c r="N836" s="43" t="n">
        <v>70</v>
      </c>
      <c r="O836" s="43" t="n">
        <v>1322</v>
      </c>
      <c r="P836" s="43"/>
      <c r="Q836" s="46" t="s">
        <v>5552</v>
      </c>
      <c r="R836" s="43" t="s">
        <v>5553</v>
      </c>
    </row>
    <row r="837" customFormat="false" ht="15.75" hidden="false" customHeight="false" outlineLevel="0" collapsed="false">
      <c r="A837" s="42" t="s">
        <v>5554</v>
      </c>
      <c r="B837" s="43" t="s">
        <v>5555</v>
      </c>
      <c r="C837" s="44" t="s">
        <v>4953</v>
      </c>
      <c r="D837" s="43" t="s">
        <v>5556</v>
      </c>
      <c r="E837" s="45" t="n">
        <v>43395.1229166667</v>
      </c>
      <c r="F837" s="43"/>
      <c r="G837" s="43" t="s">
        <v>55</v>
      </c>
      <c r="H837" s="43"/>
      <c r="I837" s="43"/>
      <c r="J837" s="43" t="s">
        <v>5557</v>
      </c>
      <c r="K837" s="43"/>
      <c r="L837" s="43" t="s">
        <v>57</v>
      </c>
      <c r="M837" s="46" t="s">
        <v>5558</v>
      </c>
      <c r="N837" s="43" t="n">
        <v>395</v>
      </c>
      <c r="O837" s="43" t="n">
        <v>1225</v>
      </c>
      <c r="P837" s="43"/>
      <c r="Q837" s="46" t="s">
        <v>5559</v>
      </c>
      <c r="R837" s="43" t="s">
        <v>4958</v>
      </c>
    </row>
    <row r="838" customFormat="false" ht="15.75" hidden="false" customHeight="false" outlineLevel="0" collapsed="false">
      <c r="A838" s="42" t="s">
        <v>5560</v>
      </c>
      <c r="B838" s="43" t="s">
        <v>5561</v>
      </c>
      <c r="C838" s="44" t="s">
        <v>5562</v>
      </c>
      <c r="D838" s="43" t="s">
        <v>5563</v>
      </c>
      <c r="E838" s="45" t="n">
        <v>43395.1227199074</v>
      </c>
      <c r="F838" s="43"/>
      <c r="G838" s="43" t="s">
        <v>55</v>
      </c>
      <c r="H838" s="43"/>
      <c r="I838" s="43"/>
      <c r="J838" s="43" t="s">
        <v>5564</v>
      </c>
      <c r="K838" s="43"/>
      <c r="L838" s="43" t="s">
        <v>57</v>
      </c>
      <c r="M838" s="46" t="s">
        <v>5565</v>
      </c>
      <c r="N838" s="43" t="n">
        <v>5352</v>
      </c>
      <c r="O838" s="43" t="n">
        <v>4567</v>
      </c>
      <c r="P838" s="43" t="s">
        <v>5566</v>
      </c>
      <c r="Q838" s="46" t="s">
        <v>5567</v>
      </c>
      <c r="R838" s="43" t="s">
        <v>5568</v>
      </c>
    </row>
    <row r="839" customFormat="false" ht="15.75" hidden="false" customHeight="false" outlineLevel="0" collapsed="false">
      <c r="A839" s="42" t="s">
        <v>5569</v>
      </c>
      <c r="B839" s="43" t="s">
        <v>5570</v>
      </c>
      <c r="C839" s="44" t="s">
        <v>5571</v>
      </c>
      <c r="D839" s="43" t="s">
        <v>5572</v>
      </c>
      <c r="E839" s="45" t="n">
        <v>43395.1226967593</v>
      </c>
      <c r="F839" s="43"/>
      <c r="G839" s="43" t="s">
        <v>55</v>
      </c>
      <c r="H839" s="43"/>
      <c r="I839" s="43"/>
      <c r="J839" s="43" t="s">
        <v>5573</v>
      </c>
      <c r="K839" s="43"/>
      <c r="L839" s="43" t="s">
        <v>371</v>
      </c>
      <c r="M839" s="46" t="s">
        <v>5574</v>
      </c>
      <c r="N839" s="43" t="n">
        <v>79</v>
      </c>
      <c r="O839" s="43" t="n">
        <v>261</v>
      </c>
      <c r="P839" s="43"/>
      <c r="Q839" s="46" t="s">
        <v>5575</v>
      </c>
      <c r="R839" s="43" t="s">
        <v>5576</v>
      </c>
    </row>
    <row r="840" customFormat="false" ht="15.75" hidden="false" customHeight="false" outlineLevel="0" collapsed="false">
      <c r="A840" s="42" t="s">
        <v>5577</v>
      </c>
      <c r="B840" s="43" t="s">
        <v>5578</v>
      </c>
      <c r="C840" s="44" t="s">
        <v>571</v>
      </c>
      <c r="D840" s="43" t="s">
        <v>5579</v>
      </c>
      <c r="E840" s="45" t="n">
        <v>43395.1226736111</v>
      </c>
      <c r="F840" s="43"/>
      <c r="G840" s="43" t="s">
        <v>55</v>
      </c>
      <c r="H840" s="43"/>
      <c r="I840" s="43"/>
      <c r="J840" s="43" t="s">
        <v>5580</v>
      </c>
      <c r="K840" s="43"/>
      <c r="L840" s="43" t="s">
        <v>57</v>
      </c>
      <c r="M840" s="46" t="s">
        <v>5581</v>
      </c>
      <c r="N840" s="43" t="n">
        <v>245</v>
      </c>
      <c r="O840" s="43" t="n">
        <v>336</v>
      </c>
      <c r="P840" s="43" t="s">
        <v>5582</v>
      </c>
      <c r="Q840" s="46" t="s">
        <v>5583</v>
      </c>
      <c r="R840" s="43" t="s">
        <v>576</v>
      </c>
    </row>
    <row r="841" customFormat="false" ht="15.75" hidden="false" customHeight="false" outlineLevel="0" collapsed="false">
      <c r="A841" s="42" t="s">
        <v>5584</v>
      </c>
      <c r="B841" s="43" t="s">
        <v>5585</v>
      </c>
      <c r="C841" s="44" t="s">
        <v>4366</v>
      </c>
      <c r="D841" s="43" t="s">
        <v>5586</v>
      </c>
      <c r="E841" s="45" t="n">
        <v>43395.1225578704</v>
      </c>
      <c r="F841" s="43"/>
      <c r="G841" s="43" t="s">
        <v>55</v>
      </c>
      <c r="H841" s="43"/>
      <c r="I841" s="43"/>
      <c r="J841" s="43" t="s">
        <v>5587</v>
      </c>
      <c r="K841" s="43"/>
      <c r="L841" s="43" t="s">
        <v>57</v>
      </c>
      <c r="M841" s="46" t="s">
        <v>5588</v>
      </c>
      <c r="N841" s="43" t="n">
        <v>31</v>
      </c>
      <c r="O841" s="43" t="n">
        <v>67</v>
      </c>
      <c r="P841" s="43"/>
      <c r="Q841" s="46" t="s">
        <v>5589</v>
      </c>
      <c r="R841" s="43" t="s">
        <v>4371</v>
      </c>
    </row>
    <row r="842" customFormat="false" ht="15.75" hidden="false" customHeight="false" outlineLevel="0" collapsed="false">
      <c r="A842" s="42" t="s">
        <v>5590</v>
      </c>
      <c r="B842" s="43" t="s">
        <v>499</v>
      </c>
      <c r="C842" s="44" t="s">
        <v>103</v>
      </c>
      <c r="D842" s="43" t="s">
        <v>5591</v>
      </c>
      <c r="E842" s="45" t="n">
        <v>43395.1225231482</v>
      </c>
      <c r="F842" s="43"/>
      <c r="G842" s="43" t="s">
        <v>55</v>
      </c>
      <c r="H842" s="43"/>
      <c r="I842" s="43"/>
      <c r="J842" s="43" t="s">
        <v>501</v>
      </c>
      <c r="K842" s="43"/>
      <c r="L842" s="43" t="s">
        <v>57</v>
      </c>
      <c r="M842" s="46" t="s">
        <v>502</v>
      </c>
      <c r="N842" s="43" t="n">
        <v>1307</v>
      </c>
      <c r="O842" s="43" t="n">
        <v>1518</v>
      </c>
      <c r="P842" s="43" t="s">
        <v>503</v>
      </c>
      <c r="Q842" s="46" t="s">
        <v>5592</v>
      </c>
      <c r="R842" s="43" t="s">
        <v>109</v>
      </c>
    </row>
    <row r="843" customFormat="false" ht="15.75" hidden="false" customHeight="false" outlineLevel="0" collapsed="false">
      <c r="A843" s="42" t="s">
        <v>5593</v>
      </c>
      <c r="B843" s="43" t="s">
        <v>5594</v>
      </c>
      <c r="C843" s="44" t="s">
        <v>217</v>
      </c>
      <c r="D843" s="43" t="s">
        <v>5595</v>
      </c>
      <c r="E843" s="45" t="n">
        <v>43395.1225115741</v>
      </c>
      <c r="F843" s="43"/>
      <c r="G843" s="43" t="s">
        <v>88</v>
      </c>
      <c r="H843" s="43"/>
      <c r="I843" s="43"/>
      <c r="J843" s="43" t="s">
        <v>5596</v>
      </c>
      <c r="K843" s="43"/>
      <c r="L843" s="43" t="s">
        <v>151</v>
      </c>
      <c r="M843" s="46" t="s">
        <v>5597</v>
      </c>
      <c r="N843" s="43" t="n">
        <v>148</v>
      </c>
      <c r="O843" s="43" t="n">
        <v>136</v>
      </c>
      <c r="P843" s="43" t="s">
        <v>183</v>
      </c>
      <c r="Q843" s="46" t="s">
        <v>5598</v>
      </c>
      <c r="R843" s="43" t="s">
        <v>222</v>
      </c>
    </row>
    <row r="844" customFormat="false" ht="15.75" hidden="false" customHeight="false" outlineLevel="0" collapsed="false">
      <c r="A844" s="42" t="s">
        <v>5599</v>
      </c>
      <c r="B844" s="43" t="s">
        <v>5600</v>
      </c>
      <c r="C844" s="44" t="s">
        <v>5601</v>
      </c>
      <c r="D844" s="43" t="s">
        <v>5602</v>
      </c>
      <c r="E844" s="45" t="n">
        <v>43395.1224189815</v>
      </c>
      <c r="F844" s="43"/>
      <c r="G844" s="43" t="s">
        <v>55</v>
      </c>
      <c r="H844" s="43"/>
      <c r="I844" s="43"/>
      <c r="J844" s="43" t="s">
        <v>5603</v>
      </c>
      <c r="K844" s="43"/>
      <c r="L844" s="43" t="s">
        <v>371</v>
      </c>
      <c r="M844" s="46" t="s">
        <v>5604</v>
      </c>
      <c r="N844" s="43" t="n">
        <v>17</v>
      </c>
      <c r="O844" s="43" t="n">
        <v>181</v>
      </c>
      <c r="P844" s="43" t="s">
        <v>5605</v>
      </c>
      <c r="Q844" s="46" t="s">
        <v>5606</v>
      </c>
      <c r="R844" s="43" t="s">
        <v>5607</v>
      </c>
    </row>
    <row r="845" customFormat="false" ht="15.75" hidden="false" customHeight="false" outlineLevel="0" collapsed="false">
      <c r="A845" s="42" t="s">
        <v>5608</v>
      </c>
      <c r="B845" s="43" t="s">
        <v>5609</v>
      </c>
      <c r="C845" s="44" t="s">
        <v>5610</v>
      </c>
      <c r="D845" s="43" t="s">
        <v>5611</v>
      </c>
      <c r="E845" s="45" t="n">
        <v>43395.1221759259</v>
      </c>
      <c r="F845" s="43"/>
      <c r="G845" s="43" t="s">
        <v>55</v>
      </c>
      <c r="H845" s="43"/>
      <c r="I845" s="43"/>
      <c r="J845" s="43" t="s">
        <v>5612</v>
      </c>
      <c r="K845" s="43"/>
      <c r="L845" s="43" t="s">
        <v>57</v>
      </c>
      <c r="M845" s="46" t="s">
        <v>5613</v>
      </c>
      <c r="N845" s="43" t="n">
        <v>2180</v>
      </c>
      <c r="O845" s="43" t="n">
        <v>3266</v>
      </c>
      <c r="P845" s="43" t="s">
        <v>5614</v>
      </c>
      <c r="Q845" s="46" t="s">
        <v>5615</v>
      </c>
      <c r="R845" s="43" t="s">
        <v>5616</v>
      </c>
    </row>
    <row r="846" customFormat="false" ht="15.75" hidden="false" customHeight="false" outlineLevel="0" collapsed="false">
      <c r="A846" s="42" t="s">
        <v>5617</v>
      </c>
      <c r="B846" s="43" t="s">
        <v>4721</v>
      </c>
      <c r="C846" s="44" t="s">
        <v>5618</v>
      </c>
      <c r="D846" s="43" t="s">
        <v>5619</v>
      </c>
      <c r="E846" s="45" t="n">
        <v>43395.1218981482</v>
      </c>
      <c r="F846" s="43"/>
      <c r="G846" s="43" t="s">
        <v>55</v>
      </c>
      <c r="H846" s="43"/>
      <c r="I846" s="43"/>
      <c r="J846" s="43" t="s">
        <v>4724</v>
      </c>
      <c r="K846" s="43"/>
      <c r="L846" s="43" t="s">
        <v>151</v>
      </c>
      <c r="M846" s="46" t="s">
        <v>4725</v>
      </c>
      <c r="N846" s="43" t="n">
        <v>786</v>
      </c>
      <c r="O846" s="43" t="n">
        <v>2338</v>
      </c>
      <c r="P846" s="43"/>
      <c r="Q846" s="46" t="s">
        <v>5620</v>
      </c>
      <c r="R846" s="43" t="s">
        <v>5621</v>
      </c>
    </row>
    <row r="847" customFormat="false" ht="15.75" hidden="false" customHeight="false" outlineLevel="0" collapsed="false">
      <c r="A847" s="42" t="s">
        <v>5622</v>
      </c>
      <c r="B847" s="43" t="s">
        <v>5623</v>
      </c>
      <c r="C847" s="44" t="s">
        <v>4953</v>
      </c>
      <c r="D847" s="43" t="s">
        <v>5624</v>
      </c>
      <c r="E847" s="45" t="n">
        <v>43395.1217361111</v>
      </c>
      <c r="F847" s="43"/>
      <c r="G847" s="43" t="s">
        <v>55</v>
      </c>
      <c r="H847" s="43"/>
      <c r="I847" s="43"/>
      <c r="J847" s="43" t="s">
        <v>5625</v>
      </c>
      <c r="K847" s="43"/>
      <c r="L847" s="43" t="s">
        <v>57</v>
      </c>
      <c r="M847" s="46" t="s">
        <v>5626</v>
      </c>
      <c r="N847" s="43" t="n">
        <v>1001</v>
      </c>
      <c r="O847" s="43" t="n">
        <v>2066</v>
      </c>
      <c r="P847" s="43"/>
      <c r="Q847" s="46" t="s">
        <v>5627</v>
      </c>
      <c r="R847" s="43" t="s">
        <v>4958</v>
      </c>
    </row>
    <row r="848" customFormat="false" ht="15.75" hidden="false" customHeight="false" outlineLevel="0" collapsed="false">
      <c r="A848" s="42" t="s">
        <v>5628</v>
      </c>
      <c r="B848" s="43" t="s">
        <v>5629</v>
      </c>
      <c r="C848" s="44" t="s">
        <v>3601</v>
      </c>
      <c r="D848" s="43" t="s">
        <v>5630</v>
      </c>
      <c r="E848" s="45" t="n">
        <v>43395.121712963</v>
      </c>
      <c r="F848" s="43"/>
      <c r="G848" s="43" t="s">
        <v>88</v>
      </c>
      <c r="H848" s="43"/>
      <c r="I848" s="43"/>
      <c r="J848" s="43" t="s">
        <v>5631</v>
      </c>
      <c r="K848" s="43"/>
      <c r="L848" s="43" t="s">
        <v>151</v>
      </c>
      <c r="M848" s="46" t="s">
        <v>5632</v>
      </c>
      <c r="N848" s="43" t="n">
        <v>80</v>
      </c>
      <c r="O848" s="43" t="n">
        <v>1840</v>
      </c>
      <c r="P848" s="43" t="s">
        <v>5633</v>
      </c>
      <c r="Q848" s="46" t="s">
        <v>5634</v>
      </c>
      <c r="R848" s="43" t="s">
        <v>3604</v>
      </c>
    </row>
    <row r="849" customFormat="false" ht="15.75" hidden="false" customHeight="false" outlineLevel="0" collapsed="false">
      <c r="A849" s="42" t="s">
        <v>5635</v>
      </c>
      <c r="B849" s="43" t="s">
        <v>5481</v>
      </c>
      <c r="C849" s="44" t="s">
        <v>210</v>
      </c>
      <c r="D849" s="43" t="s">
        <v>5636</v>
      </c>
      <c r="E849" s="45" t="n">
        <v>43395.1215277778</v>
      </c>
      <c r="F849" s="43"/>
      <c r="G849" s="43" t="s">
        <v>88</v>
      </c>
      <c r="H849" s="43"/>
      <c r="I849" s="43"/>
      <c r="J849" s="43" t="s">
        <v>5483</v>
      </c>
      <c r="K849" s="43"/>
      <c r="L849" s="43" t="s">
        <v>57</v>
      </c>
      <c r="M849" s="46" t="s">
        <v>5484</v>
      </c>
      <c r="N849" s="43" t="n">
        <v>2657</v>
      </c>
      <c r="O849" s="43" t="n">
        <v>981</v>
      </c>
      <c r="P849" s="43"/>
      <c r="Q849" s="46" t="s">
        <v>5637</v>
      </c>
      <c r="R849" s="43" t="s">
        <v>214</v>
      </c>
    </row>
    <row r="850" customFormat="false" ht="15.75" hidden="false" customHeight="false" outlineLevel="0" collapsed="false">
      <c r="A850" s="42" t="s">
        <v>5638</v>
      </c>
      <c r="B850" s="43" t="s">
        <v>5639</v>
      </c>
      <c r="C850" s="44" t="s">
        <v>5640</v>
      </c>
      <c r="D850" s="43" t="s">
        <v>5641</v>
      </c>
      <c r="E850" s="45" t="n">
        <v>43395.1215162037</v>
      </c>
      <c r="F850" s="43"/>
      <c r="G850" s="43" t="s">
        <v>55</v>
      </c>
      <c r="H850" s="43"/>
      <c r="I850" s="43"/>
      <c r="J850" s="43" t="s">
        <v>5642</v>
      </c>
      <c r="K850" s="43"/>
      <c r="L850" s="43" t="s">
        <v>151</v>
      </c>
      <c r="M850" s="46" t="s">
        <v>5643</v>
      </c>
      <c r="N850" s="43" t="n">
        <v>982</v>
      </c>
      <c r="O850" s="43" t="n">
        <v>1417</v>
      </c>
      <c r="P850" s="43" t="s">
        <v>257</v>
      </c>
      <c r="Q850" s="46" t="s">
        <v>5644</v>
      </c>
      <c r="R850" s="43" t="s">
        <v>5645</v>
      </c>
    </row>
    <row r="851" customFormat="false" ht="15.75" hidden="false" customHeight="false" outlineLevel="0" collapsed="false">
      <c r="A851" s="42" t="s">
        <v>5646</v>
      </c>
      <c r="B851" s="43" t="s">
        <v>5647</v>
      </c>
      <c r="C851" s="44" t="s">
        <v>225</v>
      </c>
      <c r="D851" s="43" t="s">
        <v>5641</v>
      </c>
      <c r="E851" s="45" t="n">
        <v>43395.1215162037</v>
      </c>
      <c r="F851" s="43"/>
      <c r="G851" s="43" t="s">
        <v>55</v>
      </c>
      <c r="H851" s="43"/>
      <c r="I851" s="43"/>
      <c r="J851" s="43" t="s">
        <v>5648</v>
      </c>
      <c r="K851" s="43"/>
      <c r="L851" s="43" t="s">
        <v>57</v>
      </c>
      <c r="M851" s="46" t="s">
        <v>5649</v>
      </c>
      <c r="N851" s="43" t="n">
        <v>42</v>
      </c>
      <c r="O851" s="43" t="n">
        <v>126</v>
      </c>
      <c r="P851" s="43"/>
      <c r="Q851" s="46" t="s">
        <v>5650</v>
      </c>
      <c r="R851" s="43" t="s">
        <v>232</v>
      </c>
    </row>
    <row r="852" customFormat="false" ht="15.75" hidden="false" customHeight="false" outlineLevel="0" collapsed="false">
      <c r="A852" s="42" t="s">
        <v>5651</v>
      </c>
      <c r="B852" s="43" t="s">
        <v>5652</v>
      </c>
      <c r="C852" s="44" t="s">
        <v>217</v>
      </c>
      <c r="D852" s="43" t="s">
        <v>5653</v>
      </c>
      <c r="E852" s="45" t="n">
        <v>43395.1215046296</v>
      </c>
      <c r="F852" s="43"/>
      <c r="G852" s="43" t="s">
        <v>55</v>
      </c>
      <c r="H852" s="43"/>
      <c r="I852" s="43"/>
      <c r="J852" s="43" t="s">
        <v>5654</v>
      </c>
      <c r="K852" s="43"/>
      <c r="L852" s="43" t="s">
        <v>57</v>
      </c>
      <c r="M852" s="46" t="s">
        <v>75</v>
      </c>
      <c r="N852" s="43" t="n">
        <v>18</v>
      </c>
      <c r="O852" s="43" t="n">
        <v>129</v>
      </c>
      <c r="P852" s="43"/>
      <c r="Q852" s="46" t="s">
        <v>5655</v>
      </c>
      <c r="R852" s="43" t="s">
        <v>222</v>
      </c>
    </row>
    <row r="853" customFormat="false" ht="15.75" hidden="false" customHeight="false" outlineLevel="0" collapsed="false">
      <c r="A853" s="42" t="s">
        <v>5656</v>
      </c>
      <c r="B853" s="43" t="s">
        <v>3549</v>
      </c>
      <c r="C853" s="44" t="s">
        <v>4409</v>
      </c>
      <c r="D853" s="43" t="s">
        <v>5653</v>
      </c>
      <c r="E853" s="45" t="n">
        <v>43395.1215046296</v>
      </c>
      <c r="F853" s="43"/>
      <c r="G853" s="43" t="s">
        <v>55</v>
      </c>
      <c r="H853" s="43"/>
      <c r="I853" s="43"/>
      <c r="J853" s="43" t="s">
        <v>3551</v>
      </c>
      <c r="K853" s="43"/>
      <c r="L853" s="43" t="s">
        <v>57</v>
      </c>
      <c r="M853" s="46" t="s">
        <v>3552</v>
      </c>
      <c r="N853" s="43" t="n">
        <v>312</v>
      </c>
      <c r="O853" s="43" t="n">
        <v>171</v>
      </c>
      <c r="P853" s="43" t="s">
        <v>421</v>
      </c>
      <c r="Q853" s="46" t="s">
        <v>5657</v>
      </c>
      <c r="R853" s="43" t="s">
        <v>4412</v>
      </c>
    </row>
    <row r="854" customFormat="false" ht="15.75" hidden="false" customHeight="false" outlineLevel="0" collapsed="false">
      <c r="A854" s="42" t="s">
        <v>5658</v>
      </c>
      <c r="B854" s="43" t="s">
        <v>5659</v>
      </c>
      <c r="C854" s="44" t="s">
        <v>217</v>
      </c>
      <c r="D854" s="43" t="s">
        <v>5660</v>
      </c>
      <c r="E854" s="45" t="n">
        <v>43395.1214699074</v>
      </c>
      <c r="F854" s="43"/>
      <c r="G854" s="43" t="s">
        <v>55</v>
      </c>
      <c r="H854" s="43"/>
      <c r="I854" s="43"/>
      <c r="J854" s="43" t="s">
        <v>5661</v>
      </c>
      <c r="K854" s="43"/>
      <c r="L854" s="43" t="s">
        <v>57</v>
      </c>
      <c r="M854" s="46" t="s">
        <v>5662</v>
      </c>
      <c r="N854" s="43" t="n">
        <v>154</v>
      </c>
      <c r="O854" s="43" t="n">
        <v>519</v>
      </c>
      <c r="P854" s="43" t="s">
        <v>290</v>
      </c>
      <c r="Q854" s="46" t="s">
        <v>5663</v>
      </c>
      <c r="R854" s="43" t="s">
        <v>222</v>
      </c>
    </row>
    <row r="855" customFormat="false" ht="15.75" hidden="false" customHeight="false" outlineLevel="0" collapsed="false">
      <c r="A855" s="42" t="s">
        <v>5664</v>
      </c>
      <c r="B855" s="43" t="s">
        <v>5665</v>
      </c>
      <c r="C855" s="44" t="s">
        <v>2108</v>
      </c>
      <c r="D855" s="43" t="s">
        <v>5666</v>
      </c>
      <c r="E855" s="45" t="n">
        <v>43395.1214583333</v>
      </c>
      <c r="F855" s="43"/>
      <c r="G855" s="43" t="s">
        <v>55</v>
      </c>
      <c r="H855" s="43"/>
      <c r="I855" s="43"/>
      <c r="J855" s="43" t="s">
        <v>5667</v>
      </c>
      <c r="K855" s="43"/>
      <c r="L855" s="43" t="s">
        <v>151</v>
      </c>
      <c r="M855" s="46" t="s">
        <v>5668</v>
      </c>
      <c r="N855" s="43" t="n">
        <v>1256</v>
      </c>
      <c r="O855" s="43" t="n">
        <v>4765</v>
      </c>
      <c r="P855" s="43" t="s">
        <v>5669</v>
      </c>
      <c r="Q855" s="46" t="s">
        <v>5670</v>
      </c>
      <c r="R855" s="43" t="s">
        <v>2113</v>
      </c>
    </row>
    <row r="856" customFormat="false" ht="15.75" hidden="false" customHeight="false" outlineLevel="0" collapsed="false">
      <c r="A856" s="42" t="s">
        <v>5671</v>
      </c>
      <c r="B856" s="43" t="s">
        <v>5672</v>
      </c>
      <c r="C856" s="44" t="s">
        <v>443</v>
      </c>
      <c r="D856" s="43" t="s">
        <v>5673</v>
      </c>
      <c r="E856" s="45" t="n">
        <v>43395.1211574074</v>
      </c>
      <c r="F856" s="43"/>
      <c r="G856" s="43" t="s">
        <v>55</v>
      </c>
      <c r="H856" s="43"/>
      <c r="I856" s="43"/>
      <c r="J856" s="43" t="s">
        <v>5674</v>
      </c>
      <c r="K856" s="43"/>
      <c r="L856" s="43" t="s">
        <v>57</v>
      </c>
      <c r="M856" s="46" t="s">
        <v>5675</v>
      </c>
      <c r="N856" s="43" t="n">
        <v>9</v>
      </c>
      <c r="O856" s="43" t="n">
        <v>100</v>
      </c>
      <c r="P856" s="43"/>
      <c r="Q856" s="46" t="s">
        <v>5676</v>
      </c>
      <c r="R856" s="43" t="s">
        <v>449</v>
      </c>
    </row>
    <row r="857" customFormat="false" ht="15.75" hidden="false" customHeight="false" outlineLevel="0" collapsed="false">
      <c r="A857" s="42" t="s">
        <v>5677</v>
      </c>
      <c r="B857" s="43" t="s">
        <v>5678</v>
      </c>
      <c r="C857" s="44" t="s">
        <v>2108</v>
      </c>
      <c r="D857" s="43" t="s">
        <v>5679</v>
      </c>
      <c r="E857" s="45" t="n">
        <v>43395.1211458333</v>
      </c>
      <c r="F857" s="43"/>
      <c r="G857" s="43" t="s">
        <v>55</v>
      </c>
      <c r="H857" s="43"/>
      <c r="I857" s="43"/>
      <c r="J857" s="43" t="s">
        <v>5680</v>
      </c>
      <c r="K857" s="43"/>
      <c r="L857" s="43" t="s">
        <v>57</v>
      </c>
      <c r="M857" s="46" t="s">
        <v>5681</v>
      </c>
      <c r="N857" s="43" t="n">
        <v>924</v>
      </c>
      <c r="O857" s="43" t="n">
        <v>4780</v>
      </c>
      <c r="P857" s="43" t="s">
        <v>5682</v>
      </c>
      <c r="Q857" s="46" t="s">
        <v>5683</v>
      </c>
      <c r="R857" s="43" t="s">
        <v>2113</v>
      </c>
    </row>
    <row r="858" customFormat="false" ht="15.75" hidden="false" customHeight="false" outlineLevel="0" collapsed="false">
      <c r="A858" s="42" t="s">
        <v>5684</v>
      </c>
      <c r="B858" s="43" t="s">
        <v>5685</v>
      </c>
      <c r="C858" s="44" t="s">
        <v>5686</v>
      </c>
      <c r="D858" s="43" t="s">
        <v>5687</v>
      </c>
      <c r="E858" s="45" t="n">
        <v>43395.1211342593</v>
      </c>
      <c r="F858" s="43"/>
      <c r="G858" s="43" t="s">
        <v>55</v>
      </c>
      <c r="H858" s="43"/>
      <c r="I858" s="43"/>
      <c r="J858" s="43" t="s">
        <v>5688</v>
      </c>
      <c r="K858" s="43"/>
      <c r="L858" s="43" t="s">
        <v>1023</v>
      </c>
      <c r="M858" s="46" t="s">
        <v>5689</v>
      </c>
      <c r="N858" s="43" t="n">
        <v>519</v>
      </c>
      <c r="O858" s="43" t="n">
        <v>387</v>
      </c>
      <c r="P858" s="43" t="s">
        <v>5690</v>
      </c>
      <c r="Q858" s="46" t="s">
        <v>5691</v>
      </c>
      <c r="R858" s="43" t="s">
        <v>5692</v>
      </c>
    </row>
    <row r="859" customFormat="false" ht="15.75" hidden="false" customHeight="false" outlineLevel="0" collapsed="false">
      <c r="A859" s="42" t="s">
        <v>5693</v>
      </c>
      <c r="B859" s="43" t="s">
        <v>5694</v>
      </c>
      <c r="C859" s="44" t="s">
        <v>5695</v>
      </c>
      <c r="D859" s="43" t="s">
        <v>5696</v>
      </c>
      <c r="E859" s="45" t="n">
        <v>43395.121099537</v>
      </c>
      <c r="F859" s="43"/>
      <c r="G859" s="43" t="s">
        <v>55</v>
      </c>
      <c r="H859" s="43"/>
      <c r="I859" s="43"/>
      <c r="J859" s="43" t="s">
        <v>5697</v>
      </c>
      <c r="K859" s="43"/>
      <c r="L859" s="43" t="s">
        <v>151</v>
      </c>
      <c r="M859" s="46" t="s">
        <v>5698</v>
      </c>
      <c r="N859" s="43" t="n">
        <v>4438</v>
      </c>
      <c r="O859" s="43" t="n">
        <v>1759</v>
      </c>
      <c r="P859" s="43" t="s">
        <v>290</v>
      </c>
      <c r="Q859" s="46" t="s">
        <v>5699</v>
      </c>
      <c r="R859" s="43" t="s">
        <v>5700</v>
      </c>
    </row>
    <row r="860" customFormat="false" ht="15.75" hidden="false" customHeight="false" outlineLevel="0" collapsed="false">
      <c r="A860" s="42" t="s">
        <v>5701</v>
      </c>
      <c r="B860" s="43" t="s">
        <v>5702</v>
      </c>
      <c r="C860" s="44" t="s">
        <v>5703</v>
      </c>
      <c r="D860" s="43" t="s">
        <v>5704</v>
      </c>
      <c r="E860" s="45" t="n">
        <v>43395.1209027778</v>
      </c>
      <c r="F860" s="43"/>
      <c r="G860" s="43" t="s">
        <v>55</v>
      </c>
      <c r="H860" s="43"/>
      <c r="I860" s="43"/>
      <c r="J860" s="43" t="s">
        <v>5705</v>
      </c>
      <c r="K860" s="43"/>
      <c r="L860" s="43" t="s">
        <v>57</v>
      </c>
      <c r="M860" s="46" t="s">
        <v>5706</v>
      </c>
      <c r="N860" s="43" t="n">
        <v>55</v>
      </c>
      <c r="O860" s="43" t="n">
        <v>118</v>
      </c>
      <c r="P860" s="43" t="s">
        <v>856</v>
      </c>
      <c r="Q860" s="46" t="s">
        <v>5707</v>
      </c>
      <c r="R860" s="43" t="s">
        <v>5708</v>
      </c>
    </row>
    <row r="861" customFormat="false" ht="15.75" hidden="false" customHeight="false" outlineLevel="0" collapsed="false">
      <c r="A861" s="42" t="s">
        <v>5709</v>
      </c>
      <c r="B861" s="43" t="s">
        <v>5710</v>
      </c>
      <c r="C861" s="44" t="s">
        <v>2116</v>
      </c>
      <c r="D861" s="43" t="s">
        <v>5711</v>
      </c>
      <c r="E861" s="45" t="n">
        <v>43395.1207060185</v>
      </c>
      <c r="F861" s="43"/>
      <c r="G861" s="43" t="s">
        <v>55</v>
      </c>
      <c r="H861" s="43"/>
      <c r="I861" s="43"/>
      <c r="J861" s="43" t="s">
        <v>5712</v>
      </c>
      <c r="K861" s="43"/>
      <c r="L861" s="43" t="s">
        <v>228</v>
      </c>
      <c r="M861" s="46" t="s">
        <v>5713</v>
      </c>
      <c r="N861" s="43" t="n">
        <v>4126</v>
      </c>
      <c r="O861" s="43" t="n">
        <v>4395</v>
      </c>
      <c r="P861" s="43" t="s">
        <v>5714</v>
      </c>
      <c r="Q861" s="46" t="s">
        <v>5715</v>
      </c>
      <c r="R861" s="43" t="s">
        <v>2121</v>
      </c>
    </row>
    <row r="862" customFormat="false" ht="15.75" hidden="false" customHeight="false" outlineLevel="0" collapsed="false">
      <c r="A862" s="42" t="s">
        <v>5716</v>
      </c>
      <c r="B862" s="43" t="s">
        <v>5717</v>
      </c>
      <c r="C862" s="44" t="s">
        <v>4953</v>
      </c>
      <c r="D862" s="43" t="s">
        <v>5718</v>
      </c>
      <c r="E862" s="45" t="n">
        <v>43395.1206828704</v>
      </c>
      <c r="F862" s="43"/>
      <c r="G862" s="43" t="s">
        <v>55</v>
      </c>
      <c r="H862" s="43"/>
      <c r="I862" s="43"/>
      <c r="J862" s="43" t="s">
        <v>5719</v>
      </c>
      <c r="K862" s="43"/>
      <c r="L862" s="43" t="s">
        <v>57</v>
      </c>
      <c r="M862" s="46" t="s">
        <v>5720</v>
      </c>
      <c r="N862" s="43" t="n">
        <v>279</v>
      </c>
      <c r="O862" s="43" t="n">
        <v>294</v>
      </c>
      <c r="P862" s="43" t="s">
        <v>2030</v>
      </c>
      <c r="Q862" s="46" t="s">
        <v>5721</v>
      </c>
      <c r="R862" s="43" t="s">
        <v>4958</v>
      </c>
    </row>
    <row r="863" customFormat="false" ht="15.75" hidden="false" customHeight="false" outlineLevel="0" collapsed="false">
      <c r="A863" s="42" t="s">
        <v>5722</v>
      </c>
      <c r="B863" s="43" t="s">
        <v>5723</v>
      </c>
      <c r="C863" s="44" t="s">
        <v>5724</v>
      </c>
      <c r="D863" s="43" t="s">
        <v>5725</v>
      </c>
      <c r="E863" s="45" t="n">
        <v>43395.1205555556</v>
      </c>
      <c r="F863" s="43"/>
      <c r="G863" s="43" t="s">
        <v>55</v>
      </c>
      <c r="H863" s="43"/>
      <c r="I863" s="43"/>
      <c r="J863" s="43" t="s">
        <v>5726</v>
      </c>
      <c r="K863" s="43"/>
      <c r="L863" s="43" t="s">
        <v>81</v>
      </c>
      <c r="M863" s="46" t="s">
        <v>5727</v>
      </c>
      <c r="N863" s="43" t="n">
        <v>141</v>
      </c>
      <c r="O863" s="43" t="n">
        <v>202</v>
      </c>
      <c r="P863" s="43" t="s">
        <v>438</v>
      </c>
      <c r="Q863" s="46" t="s">
        <v>5728</v>
      </c>
      <c r="R863" s="43" t="s">
        <v>5729</v>
      </c>
    </row>
    <row r="864" customFormat="false" ht="15.75" hidden="false" customHeight="false" outlineLevel="0" collapsed="false">
      <c r="A864" s="42" t="s">
        <v>5730</v>
      </c>
      <c r="B864" s="43" t="s">
        <v>102</v>
      </c>
      <c r="C864" s="44" t="s">
        <v>225</v>
      </c>
      <c r="D864" s="43" t="s">
        <v>5731</v>
      </c>
      <c r="E864" s="45" t="n">
        <v>43395.1205092593</v>
      </c>
      <c r="F864" s="43"/>
      <c r="G864" s="43" t="s">
        <v>55</v>
      </c>
      <c r="H864" s="43"/>
      <c r="I864" s="43"/>
      <c r="J864" s="43" t="s">
        <v>105</v>
      </c>
      <c r="K864" s="43"/>
      <c r="L864" s="43" t="s">
        <v>57</v>
      </c>
      <c r="M864" s="46" t="s">
        <v>106</v>
      </c>
      <c r="N864" s="43" t="n">
        <v>745</v>
      </c>
      <c r="O864" s="43" t="n">
        <v>594</v>
      </c>
      <c r="P864" s="43" t="s">
        <v>107</v>
      </c>
      <c r="Q864" s="46" t="s">
        <v>5732</v>
      </c>
      <c r="R864" s="43" t="s">
        <v>232</v>
      </c>
    </row>
    <row r="865" customFormat="false" ht="15.75" hidden="false" customHeight="false" outlineLevel="0" collapsed="false">
      <c r="A865" s="42" t="s">
        <v>5733</v>
      </c>
      <c r="B865" s="43" t="s">
        <v>5734</v>
      </c>
      <c r="C865" s="44" t="s">
        <v>210</v>
      </c>
      <c r="D865" s="43" t="s">
        <v>5735</v>
      </c>
      <c r="E865" s="45" t="n">
        <v>43395.1204513889</v>
      </c>
      <c r="F865" s="43"/>
      <c r="G865" s="43" t="s">
        <v>55</v>
      </c>
      <c r="H865" s="43"/>
      <c r="I865" s="43"/>
      <c r="J865" s="43" t="s">
        <v>5736</v>
      </c>
      <c r="K865" s="43"/>
      <c r="L865" s="43" t="s">
        <v>57</v>
      </c>
      <c r="M865" s="46" t="s">
        <v>5737</v>
      </c>
      <c r="N865" s="43" t="n">
        <v>252</v>
      </c>
      <c r="O865" s="43" t="n">
        <v>1021</v>
      </c>
      <c r="P865" s="43" t="s">
        <v>5294</v>
      </c>
      <c r="Q865" s="46" t="s">
        <v>5738</v>
      </c>
      <c r="R865" s="43" t="s">
        <v>214</v>
      </c>
    </row>
    <row r="866" customFormat="false" ht="15.75" hidden="false" customHeight="false" outlineLevel="0" collapsed="false">
      <c r="A866" s="42" t="s">
        <v>5739</v>
      </c>
      <c r="B866" s="43" t="s">
        <v>5740</v>
      </c>
      <c r="C866" s="44" t="s">
        <v>2116</v>
      </c>
      <c r="D866" s="43" t="s">
        <v>5741</v>
      </c>
      <c r="E866" s="45" t="n">
        <v>43395.1203009259</v>
      </c>
      <c r="F866" s="43"/>
      <c r="G866" s="43" t="s">
        <v>55</v>
      </c>
      <c r="H866" s="43"/>
      <c r="I866" s="43"/>
      <c r="J866" s="43" t="s">
        <v>5742</v>
      </c>
      <c r="K866" s="43"/>
      <c r="L866" s="43" t="s">
        <v>228</v>
      </c>
      <c r="M866" s="46" t="s">
        <v>5743</v>
      </c>
      <c r="N866" s="43" t="n">
        <v>102</v>
      </c>
      <c r="O866" s="43" t="n">
        <v>281</v>
      </c>
      <c r="P866" s="43"/>
      <c r="Q866" s="46" t="s">
        <v>5744</v>
      </c>
      <c r="R866" s="43" t="s">
        <v>2121</v>
      </c>
    </row>
    <row r="867" customFormat="false" ht="15.75" hidden="false" customHeight="false" outlineLevel="0" collapsed="false">
      <c r="A867" s="42" t="s">
        <v>5745</v>
      </c>
      <c r="B867" s="43" t="s">
        <v>5746</v>
      </c>
      <c r="C867" s="44" t="s">
        <v>5747</v>
      </c>
      <c r="D867" s="43" t="s">
        <v>5748</v>
      </c>
      <c r="E867" s="45" t="n">
        <v>43395.1202777778</v>
      </c>
      <c r="F867" s="43"/>
      <c r="G867" s="43" t="s">
        <v>55</v>
      </c>
      <c r="H867" s="43"/>
      <c r="I867" s="43"/>
      <c r="J867" s="43" t="s">
        <v>5749</v>
      </c>
      <c r="K867" s="43"/>
      <c r="L867" s="43" t="s">
        <v>151</v>
      </c>
      <c r="M867" s="46" t="s">
        <v>5750</v>
      </c>
      <c r="N867" s="43" t="n">
        <v>287</v>
      </c>
      <c r="O867" s="43" t="n">
        <v>101</v>
      </c>
      <c r="P867" s="43" t="s">
        <v>183</v>
      </c>
      <c r="Q867" s="46" t="s">
        <v>5751</v>
      </c>
      <c r="R867" s="43" t="s">
        <v>5752</v>
      </c>
    </row>
    <row r="868" customFormat="false" ht="15.75" hidden="false" customHeight="false" outlineLevel="0" collapsed="false">
      <c r="A868" s="42" t="s">
        <v>5753</v>
      </c>
      <c r="B868" s="43" t="s">
        <v>5754</v>
      </c>
      <c r="C868" s="44" t="s">
        <v>2108</v>
      </c>
      <c r="D868" s="43" t="s">
        <v>5755</v>
      </c>
      <c r="E868" s="45" t="n">
        <v>43395.1202083333</v>
      </c>
      <c r="F868" s="43"/>
      <c r="G868" s="43" t="s">
        <v>55</v>
      </c>
      <c r="H868" s="43"/>
      <c r="I868" s="43"/>
      <c r="J868" s="43" t="s">
        <v>5756</v>
      </c>
      <c r="K868" s="43"/>
      <c r="L868" s="43" t="s">
        <v>57</v>
      </c>
      <c r="M868" s="46" t="s">
        <v>5757</v>
      </c>
      <c r="N868" s="43" t="n">
        <v>638</v>
      </c>
      <c r="O868" s="43" t="n">
        <v>449</v>
      </c>
      <c r="P868" s="43"/>
      <c r="Q868" s="46" t="s">
        <v>5758</v>
      </c>
      <c r="R868" s="43" t="s">
        <v>2113</v>
      </c>
    </row>
    <row r="869" customFormat="false" ht="15.75" hidden="false" customHeight="false" outlineLevel="0" collapsed="false">
      <c r="A869" s="42" t="s">
        <v>5759</v>
      </c>
      <c r="B869" s="43" t="s">
        <v>5760</v>
      </c>
      <c r="C869" s="44" t="s">
        <v>4409</v>
      </c>
      <c r="D869" s="43" t="s">
        <v>5761</v>
      </c>
      <c r="E869" s="45" t="n">
        <v>43395.1201388889</v>
      </c>
      <c r="F869" s="43"/>
      <c r="G869" s="43" t="s">
        <v>55</v>
      </c>
      <c r="H869" s="43"/>
      <c r="I869" s="43"/>
      <c r="J869" s="43" t="s">
        <v>5762</v>
      </c>
      <c r="K869" s="43"/>
      <c r="L869" s="43" t="s">
        <v>57</v>
      </c>
      <c r="M869" s="46" t="s">
        <v>75</v>
      </c>
      <c r="N869" s="43" t="n">
        <v>113</v>
      </c>
      <c r="O869" s="43" t="n">
        <v>65</v>
      </c>
      <c r="P869" s="43"/>
      <c r="Q869" s="46" t="s">
        <v>5763</v>
      </c>
      <c r="R869" s="43" t="s">
        <v>4412</v>
      </c>
    </row>
    <row r="870" customFormat="false" ht="15.75" hidden="false" customHeight="false" outlineLevel="0" collapsed="false">
      <c r="A870" s="42" t="s">
        <v>5764</v>
      </c>
      <c r="B870" s="43" t="s">
        <v>3732</v>
      </c>
      <c r="C870" s="44" t="s">
        <v>5765</v>
      </c>
      <c r="D870" s="43" t="s">
        <v>5766</v>
      </c>
      <c r="E870" s="45" t="n">
        <v>43395.1200925926</v>
      </c>
      <c r="F870" s="43"/>
      <c r="G870" s="43" t="s">
        <v>55</v>
      </c>
      <c r="H870" s="43"/>
      <c r="I870" s="43"/>
      <c r="J870" s="43" t="s">
        <v>3735</v>
      </c>
      <c r="K870" s="43"/>
      <c r="L870" s="43" t="s">
        <v>81</v>
      </c>
      <c r="M870" s="46" t="s">
        <v>3736</v>
      </c>
      <c r="N870" s="43" t="n">
        <v>1042</v>
      </c>
      <c r="O870" s="43" t="n">
        <v>645</v>
      </c>
      <c r="P870" s="43"/>
      <c r="Q870" s="46" t="s">
        <v>5767</v>
      </c>
      <c r="R870" s="43" t="s">
        <v>5768</v>
      </c>
    </row>
    <row r="871" customFormat="false" ht="15.75" hidden="false" customHeight="false" outlineLevel="0" collapsed="false">
      <c r="A871" s="42" t="s">
        <v>5769</v>
      </c>
      <c r="B871" s="43" t="s">
        <v>5770</v>
      </c>
      <c r="C871" s="44" t="s">
        <v>5771</v>
      </c>
      <c r="D871" s="43" t="s">
        <v>5772</v>
      </c>
      <c r="E871" s="45" t="n">
        <v>43395.1200694444</v>
      </c>
      <c r="F871" s="43"/>
      <c r="G871" s="43" t="s">
        <v>55</v>
      </c>
      <c r="H871" s="43"/>
      <c r="I871" s="43"/>
      <c r="J871" s="43" t="s">
        <v>5773</v>
      </c>
      <c r="K871" s="43"/>
      <c r="L871" s="43" t="s">
        <v>81</v>
      </c>
      <c r="M871" s="46" t="s">
        <v>5774</v>
      </c>
      <c r="N871" s="43" t="n">
        <v>156</v>
      </c>
      <c r="O871" s="43" t="n">
        <v>278</v>
      </c>
      <c r="P871" s="43"/>
      <c r="Q871" s="46" t="s">
        <v>5775</v>
      </c>
      <c r="R871" s="43" t="s">
        <v>5776</v>
      </c>
    </row>
    <row r="872" customFormat="false" ht="15.75" hidden="false" customHeight="false" outlineLevel="0" collapsed="false">
      <c r="A872" s="42" t="s">
        <v>5777</v>
      </c>
      <c r="B872" s="43" t="s">
        <v>5778</v>
      </c>
      <c r="C872" s="44" t="s">
        <v>5779</v>
      </c>
      <c r="D872" s="43" t="s">
        <v>5780</v>
      </c>
      <c r="E872" s="45" t="n">
        <v>43395.1198842593</v>
      </c>
      <c r="F872" s="43"/>
      <c r="G872" s="43" t="s">
        <v>88</v>
      </c>
      <c r="H872" s="43"/>
      <c r="I872" s="43"/>
      <c r="J872" s="43" t="s">
        <v>5781</v>
      </c>
      <c r="K872" s="43"/>
      <c r="L872" s="43" t="s">
        <v>371</v>
      </c>
      <c r="M872" s="46" t="s">
        <v>5782</v>
      </c>
      <c r="N872" s="43" t="n">
        <v>177</v>
      </c>
      <c r="O872" s="43" t="n">
        <v>716</v>
      </c>
      <c r="P872" s="43" t="s">
        <v>68</v>
      </c>
      <c r="Q872" s="46" t="s">
        <v>5783</v>
      </c>
      <c r="R872" s="43" t="s">
        <v>5784</v>
      </c>
    </row>
    <row r="873" customFormat="false" ht="15.75" hidden="false" customHeight="false" outlineLevel="0" collapsed="false">
      <c r="A873" s="42" t="s">
        <v>5785</v>
      </c>
      <c r="B873" s="43" t="s">
        <v>5786</v>
      </c>
      <c r="C873" s="44" t="s">
        <v>217</v>
      </c>
      <c r="D873" s="43" t="s">
        <v>5787</v>
      </c>
      <c r="E873" s="45" t="n">
        <v>43395.1197685185</v>
      </c>
      <c r="F873" s="43"/>
      <c r="G873" s="43" t="s">
        <v>55</v>
      </c>
      <c r="H873" s="43"/>
      <c r="I873" s="43"/>
      <c r="J873" s="43" t="s">
        <v>5788</v>
      </c>
      <c r="K873" s="43"/>
      <c r="L873" s="43" t="s">
        <v>57</v>
      </c>
      <c r="M873" s="46" t="s">
        <v>5789</v>
      </c>
      <c r="N873" s="43" t="n">
        <v>428</v>
      </c>
      <c r="O873" s="43" t="n">
        <v>2446</v>
      </c>
      <c r="P873" s="43" t="s">
        <v>3164</v>
      </c>
      <c r="Q873" s="46" t="s">
        <v>5790</v>
      </c>
      <c r="R873" s="43" t="s">
        <v>222</v>
      </c>
    </row>
    <row r="874" customFormat="false" ht="15.75" hidden="false" customHeight="false" outlineLevel="0" collapsed="false">
      <c r="A874" s="42" t="s">
        <v>5791</v>
      </c>
      <c r="B874" s="43" t="s">
        <v>5792</v>
      </c>
      <c r="C874" s="44" t="s">
        <v>506</v>
      </c>
      <c r="D874" s="43" t="s">
        <v>5793</v>
      </c>
      <c r="E874" s="45" t="n">
        <v>43395.1197569445</v>
      </c>
      <c r="F874" s="43"/>
      <c r="G874" s="43" t="s">
        <v>88</v>
      </c>
      <c r="H874" s="43"/>
      <c r="I874" s="43"/>
      <c r="J874" s="43" t="s">
        <v>5794</v>
      </c>
      <c r="K874" s="43"/>
      <c r="L874" s="43" t="s">
        <v>5795</v>
      </c>
      <c r="M874" s="46" t="s">
        <v>5796</v>
      </c>
      <c r="N874" s="43" t="n">
        <v>1045</v>
      </c>
      <c r="O874" s="43"/>
      <c r="P874" s="43" t="s">
        <v>5797</v>
      </c>
      <c r="Q874" s="46" t="s">
        <v>5798</v>
      </c>
      <c r="R874" s="43" t="s">
        <v>509</v>
      </c>
    </row>
    <row r="875" customFormat="false" ht="15.75" hidden="false" customHeight="false" outlineLevel="0" collapsed="false">
      <c r="A875" s="42" t="s">
        <v>5799</v>
      </c>
      <c r="B875" s="43" t="s">
        <v>5800</v>
      </c>
      <c r="C875" s="44" t="s">
        <v>5801</v>
      </c>
      <c r="D875" s="43" t="s">
        <v>5802</v>
      </c>
      <c r="E875" s="45" t="n">
        <v>43395.1197453704</v>
      </c>
      <c r="F875" s="43" t="s">
        <v>5803</v>
      </c>
      <c r="G875" s="43" t="s">
        <v>55</v>
      </c>
      <c r="H875" s="43"/>
      <c r="I875" s="43"/>
      <c r="J875" s="43" t="s">
        <v>5804</v>
      </c>
      <c r="K875" s="43"/>
      <c r="L875" s="43" t="s">
        <v>371</v>
      </c>
      <c r="M875" s="46" t="s">
        <v>5805</v>
      </c>
      <c r="N875" s="43" t="n">
        <v>19083</v>
      </c>
      <c r="O875" s="43" t="n">
        <v>17239</v>
      </c>
      <c r="P875" s="43" t="s">
        <v>5806</v>
      </c>
      <c r="Q875" s="46" t="s">
        <v>5807</v>
      </c>
      <c r="R875" s="43" t="s">
        <v>5808</v>
      </c>
    </row>
    <row r="876" customFormat="false" ht="15.75" hidden="false" customHeight="false" outlineLevel="0" collapsed="false">
      <c r="A876" s="42" t="s">
        <v>5809</v>
      </c>
      <c r="B876" s="43" t="s">
        <v>5810</v>
      </c>
      <c r="C876" s="44" t="s">
        <v>5811</v>
      </c>
      <c r="D876" s="43" t="s">
        <v>5812</v>
      </c>
      <c r="E876" s="45" t="n">
        <v>43395.1196180556</v>
      </c>
      <c r="F876" s="43"/>
      <c r="G876" s="43" t="s">
        <v>88</v>
      </c>
      <c r="H876" s="43"/>
      <c r="I876" s="43"/>
      <c r="J876" s="43" t="s">
        <v>5813</v>
      </c>
      <c r="K876" s="43"/>
      <c r="L876" s="43" t="s">
        <v>57</v>
      </c>
      <c r="M876" s="46" t="s">
        <v>75</v>
      </c>
      <c r="N876" s="43" t="n">
        <v>22</v>
      </c>
      <c r="O876" s="43" t="n">
        <v>8</v>
      </c>
      <c r="P876" s="43"/>
      <c r="Q876" s="46" t="s">
        <v>5814</v>
      </c>
      <c r="R876" s="43" t="s">
        <v>5815</v>
      </c>
    </row>
    <row r="877" customFormat="false" ht="15.75" hidden="false" customHeight="false" outlineLevel="0" collapsed="false">
      <c r="A877" s="42" t="s">
        <v>5816</v>
      </c>
      <c r="B877" s="43" t="s">
        <v>5817</v>
      </c>
      <c r="C877" s="44" t="s">
        <v>5818</v>
      </c>
      <c r="D877" s="43" t="s">
        <v>5819</v>
      </c>
      <c r="E877" s="45" t="n">
        <v>43395.1195717593</v>
      </c>
      <c r="F877" s="43"/>
      <c r="G877" s="43" t="s">
        <v>55</v>
      </c>
      <c r="H877" s="43"/>
      <c r="I877" s="43"/>
      <c r="J877" s="43" t="s">
        <v>5820</v>
      </c>
      <c r="K877" s="43"/>
      <c r="L877" s="43" t="s">
        <v>81</v>
      </c>
      <c r="M877" s="46" t="s">
        <v>5821</v>
      </c>
      <c r="N877" s="43" t="n">
        <v>1073</v>
      </c>
      <c r="O877" s="43" t="n">
        <v>1746</v>
      </c>
      <c r="P877" s="43" t="s">
        <v>5822</v>
      </c>
      <c r="Q877" s="46" t="s">
        <v>5823</v>
      </c>
      <c r="R877" s="43" t="s">
        <v>5824</v>
      </c>
    </row>
    <row r="878" customFormat="false" ht="15.75" hidden="false" customHeight="false" outlineLevel="0" collapsed="false">
      <c r="A878" s="42" t="s">
        <v>5825</v>
      </c>
      <c r="B878" s="43" t="s">
        <v>499</v>
      </c>
      <c r="C878" s="44" t="s">
        <v>4409</v>
      </c>
      <c r="D878" s="43" t="s">
        <v>5826</v>
      </c>
      <c r="E878" s="45" t="n">
        <v>43395.119525463</v>
      </c>
      <c r="F878" s="43"/>
      <c r="G878" s="43" t="s">
        <v>55</v>
      </c>
      <c r="H878" s="43"/>
      <c r="I878" s="43"/>
      <c r="J878" s="43" t="s">
        <v>501</v>
      </c>
      <c r="K878" s="43"/>
      <c r="L878" s="43" t="s">
        <v>57</v>
      </c>
      <c r="M878" s="46" t="s">
        <v>502</v>
      </c>
      <c r="N878" s="43" t="n">
        <v>1307</v>
      </c>
      <c r="O878" s="43" t="n">
        <v>1518</v>
      </c>
      <c r="P878" s="43" t="s">
        <v>503</v>
      </c>
      <c r="Q878" s="46" t="s">
        <v>5827</v>
      </c>
      <c r="R878" s="43" t="s">
        <v>4412</v>
      </c>
    </row>
    <row r="879" customFormat="false" ht="15.75" hidden="false" customHeight="false" outlineLevel="0" collapsed="false">
      <c r="A879" s="42" t="s">
        <v>5828</v>
      </c>
      <c r="B879" s="43" t="s">
        <v>5829</v>
      </c>
      <c r="C879" s="44" t="s">
        <v>545</v>
      </c>
      <c r="D879" s="43" t="s">
        <v>5830</v>
      </c>
      <c r="E879" s="45" t="n">
        <v>43395.1194791667</v>
      </c>
      <c r="F879" s="43"/>
      <c r="G879" s="43" t="s">
        <v>88</v>
      </c>
      <c r="H879" s="43"/>
      <c r="I879" s="43"/>
      <c r="J879" s="43" t="s">
        <v>5831</v>
      </c>
      <c r="K879" s="43"/>
      <c r="L879" s="43" t="s">
        <v>57</v>
      </c>
      <c r="M879" s="46" t="s">
        <v>75</v>
      </c>
      <c r="N879" s="43" t="n">
        <v>6</v>
      </c>
      <c r="O879" s="43" t="n">
        <v>36</v>
      </c>
      <c r="P879" s="43"/>
      <c r="Q879" s="46" t="s">
        <v>5832</v>
      </c>
      <c r="R879" s="43" t="s">
        <v>550</v>
      </c>
    </row>
    <row r="880" customFormat="false" ht="15.75" hidden="false" customHeight="false" outlineLevel="0" collapsed="false">
      <c r="A880" s="42" t="s">
        <v>5833</v>
      </c>
      <c r="B880" s="43" t="s">
        <v>5834</v>
      </c>
      <c r="C880" s="44" t="s">
        <v>2108</v>
      </c>
      <c r="D880" s="43" t="s">
        <v>5835</v>
      </c>
      <c r="E880" s="45" t="n">
        <v>43395.1194675926</v>
      </c>
      <c r="F880" s="43"/>
      <c r="G880" s="43" t="s">
        <v>55</v>
      </c>
      <c r="H880" s="43"/>
      <c r="I880" s="43"/>
      <c r="J880" s="43" t="s">
        <v>5836</v>
      </c>
      <c r="K880" s="43"/>
      <c r="L880" s="43" t="s">
        <v>344</v>
      </c>
      <c r="M880" s="46" t="s">
        <v>5837</v>
      </c>
      <c r="N880" s="43" t="n">
        <v>29</v>
      </c>
      <c r="O880" s="43" t="n">
        <v>252</v>
      </c>
      <c r="P880" s="43"/>
      <c r="Q880" s="46" t="s">
        <v>5838</v>
      </c>
      <c r="R880" s="43" t="s">
        <v>2113</v>
      </c>
    </row>
    <row r="881" customFormat="false" ht="15.75" hidden="false" customHeight="false" outlineLevel="0" collapsed="false">
      <c r="A881" s="42" t="s">
        <v>5839</v>
      </c>
      <c r="B881" s="43" t="s">
        <v>5840</v>
      </c>
      <c r="C881" s="44" t="s">
        <v>5841</v>
      </c>
      <c r="D881" s="43" t="s">
        <v>5842</v>
      </c>
      <c r="E881" s="45" t="n">
        <v>43395.1194097222</v>
      </c>
      <c r="F881" s="43"/>
      <c r="G881" s="43" t="s">
        <v>55</v>
      </c>
      <c r="H881" s="43"/>
      <c r="I881" s="43"/>
      <c r="J881" s="43" t="s">
        <v>5843</v>
      </c>
      <c r="K881" s="43"/>
      <c r="L881" s="43" t="s">
        <v>81</v>
      </c>
      <c r="M881" s="46" t="s">
        <v>5844</v>
      </c>
      <c r="N881" s="43" t="n">
        <v>953</v>
      </c>
      <c r="O881" s="43" t="n">
        <v>322</v>
      </c>
      <c r="P881" s="43" t="s">
        <v>257</v>
      </c>
      <c r="Q881" s="46" t="s">
        <v>5845</v>
      </c>
      <c r="R881" s="43" t="s">
        <v>5846</v>
      </c>
    </row>
    <row r="882" customFormat="false" ht="15.75" hidden="false" customHeight="false" outlineLevel="0" collapsed="false">
      <c r="A882" s="42" t="s">
        <v>5847</v>
      </c>
      <c r="B882" s="43" t="s">
        <v>5848</v>
      </c>
      <c r="C882" s="44" t="s">
        <v>1838</v>
      </c>
      <c r="D882" s="43" t="s">
        <v>5849</v>
      </c>
      <c r="E882" s="45" t="n">
        <v>43395.1193865741</v>
      </c>
      <c r="F882" s="43"/>
      <c r="G882" s="43" t="s">
        <v>88</v>
      </c>
      <c r="H882" s="43"/>
      <c r="I882" s="43"/>
      <c r="J882" s="43" t="s">
        <v>5850</v>
      </c>
      <c r="K882" s="43"/>
      <c r="L882" s="43" t="s">
        <v>57</v>
      </c>
      <c r="M882" s="46" t="s">
        <v>5851</v>
      </c>
      <c r="N882" s="43" t="n">
        <v>2904</v>
      </c>
      <c r="O882" s="43" t="n">
        <v>2769</v>
      </c>
      <c r="P882" s="43"/>
      <c r="Q882" s="46" t="s">
        <v>5852</v>
      </c>
      <c r="R882" s="43" t="s">
        <v>1843</v>
      </c>
    </row>
    <row r="883" customFormat="false" ht="15.75" hidden="false" customHeight="false" outlineLevel="0" collapsed="false">
      <c r="A883" s="42" t="s">
        <v>5853</v>
      </c>
      <c r="B883" s="43" t="s">
        <v>5854</v>
      </c>
      <c r="C883" s="44" t="s">
        <v>5855</v>
      </c>
      <c r="D883" s="43" t="s">
        <v>5856</v>
      </c>
      <c r="E883" s="45" t="n">
        <v>43395.1187615741</v>
      </c>
      <c r="F883" s="43"/>
      <c r="G883" s="43" t="s">
        <v>55</v>
      </c>
      <c r="H883" s="43"/>
      <c r="I883" s="43"/>
      <c r="J883" s="43" t="s">
        <v>5857</v>
      </c>
      <c r="K883" s="43"/>
      <c r="L883" s="43" t="s">
        <v>81</v>
      </c>
      <c r="M883" s="46" t="s">
        <v>5858</v>
      </c>
      <c r="N883" s="43" t="n">
        <v>128303</v>
      </c>
      <c r="O883" s="43" t="n">
        <v>12461</v>
      </c>
      <c r="P883" s="43" t="s">
        <v>5859</v>
      </c>
      <c r="Q883" s="46" t="s">
        <v>5860</v>
      </c>
      <c r="R883" s="43" t="s">
        <v>5861</v>
      </c>
    </row>
    <row r="884" customFormat="false" ht="15.75" hidden="false" customHeight="false" outlineLevel="0" collapsed="false">
      <c r="A884" s="42" t="s">
        <v>5862</v>
      </c>
      <c r="B884" s="43" t="s">
        <v>5863</v>
      </c>
      <c r="C884" s="44" t="s">
        <v>4409</v>
      </c>
      <c r="D884" s="43" t="s">
        <v>5864</v>
      </c>
      <c r="E884" s="45" t="n">
        <v>43395.1187152778</v>
      </c>
      <c r="F884" s="43"/>
      <c r="G884" s="43" t="s">
        <v>88</v>
      </c>
      <c r="H884" s="43"/>
      <c r="I884" s="43"/>
      <c r="J884" s="43" t="s">
        <v>5865</v>
      </c>
      <c r="K884" s="43"/>
      <c r="L884" s="43" t="s">
        <v>151</v>
      </c>
      <c r="M884" s="46" t="s">
        <v>5866</v>
      </c>
      <c r="N884" s="43" t="n">
        <v>349</v>
      </c>
      <c r="O884" s="43" t="n">
        <v>709</v>
      </c>
      <c r="P884" s="43" t="s">
        <v>5867</v>
      </c>
      <c r="Q884" s="46" t="s">
        <v>5868</v>
      </c>
      <c r="R884" s="43" t="s">
        <v>4412</v>
      </c>
    </row>
    <row r="885" customFormat="false" ht="15.75" hidden="false" customHeight="false" outlineLevel="0" collapsed="false">
      <c r="A885" s="42" t="s">
        <v>5869</v>
      </c>
      <c r="B885" s="43" t="s">
        <v>5870</v>
      </c>
      <c r="C885" s="44" t="s">
        <v>5871</v>
      </c>
      <c r="D885" s="43" t="s">
        <v>5872</v>
      </c>
      <c r="E885" s="45" t="n">
        <v>43395.1183333333</v>
      </c>
      <c r="F885" s="43"/>
      <c r="G885" s="43" t="s">
        <v>55</v>
      </c>
      <c r="H885" s="43"/>
      <c r="I885" s="43"/>
      <c r="J885" s="43" t="s">
        <v>5873</v>
      </c>
      <c r="K885" s="43"/>
      <c r="L885" s="43" t="s">
        <v>81</v>
      </c>
      <c r="M885" s="46" t="s">
        <v>5874</v>
      </c>
      <c r="N885" s="43" t="n">
        <v>27</v>
      </c>
      <c r="O885" s="43" t="n">
        <v>111</v>
      </c>
      <c r="P885" s="43"/>
      <c r="Q885" s="46" t="s">
        <v>5875</v>
      </c>
      <c r="R885" s="43" t="s">
        <v>5876</v>
      </c>
    </row>
    <row r="886" customFormat="false" ht="15.75" hidden="false" customHeight="false" outlineLevel="0" collapsed="false">
      <c r="A886" s="42" t="s">
        <v>5877</v>
      </c>
      <c r="B886" s="43" t="s">
        <v>5878</v>
      </c>
      <c r="C886" s="44" t="s">
        <v>217</v>
      </c>
      <c r="D886" s="43" t="s">
        <v>5879</v>
      </c>
      <c r="E886" s="45" t="n">
        <v>43395.1179398148</v>
      </c>
      <c r="F886" s="43"/>
      <c r="G886" s="43" t="s">
        <v>55</v>
      </c>
      <c r="H886" s="43"/>
      <c r="I886" s="43"/>
      <c r="J886" s="43" t="s">
        <v>5880</v>
      </c>
      <c r="K886" s="43"/>
      <c r="L886" s="43" t="s">
        <v>151</v>
      </c>
      <c r="M886" s="46" t="s">
        <v>5881</v>
      </c>
      <c r="N886" s="43" t="n">
        <v>602</v>
      </c>
      <c r="O886" s="43" t="n">
        <v>2088</v>
      </c>
      <c r="P886" s="43" t="s">
        <v>5882</v>
      </c>
      <c r="Q886" s="46" t="s">
        <v>5883</v>
      </c>
      <c r="R886" s="43" t="s">
        <v>222</v>
      </c>
    </row>
    <row r="887" customFormat="false" ht="15.75" hidden="false" customHeight="false" outlineLevel="0" collapsed="false">
      <c r="A887" s="42" t="s">
        <v>5884</v>
      </c>
      <c r="B887" s="43" t="s">
        <v>5885</v>
      </c>
      <c r="C887" s="44" t="s">
        <v>2000</v>
      </c>
      <c r="D887" s="43" t="s">
        <v>5886</v>
      </c>
      <c r="E887" s="45" t="n">
        <v>43395.1179050926</v>
      </c>
      <c r="F887" s="43"/>
      <c r="G887" s="43" t="s">
        <v>55</v>
      </c>
      <c r="H887" s="43"/>
      <c r="I887" s="43"/>
      <c r="J887" s="43" t="s">
        <v>5887</v>
      </c>
      <c r="K887" s="43"/>
      <c r="L887" s="43" t="s">
        <v>57</v>
      </c>
      <c r="M887" s="46" t="s">
        <v>75</v>
      </c>
      <c r="N887" s="43"/>
      <c r="O887" s="43" t="n">
        <v>12</v>
      </c>
      <c r="P887" s="43" t="s">
        <v>68</v>
      </c>
      <c r="Q887" s="46" t="s">
        <v>5888</v>
      </c>
      <c r="R887" s="43" t="s">
        <v>2004</v>
      </c>
    </row>
    <row r="888" customFormat="false" ht="15.75" hidden="false" customHeight="false" outlineLevel="0" collapsed="false">
      <c r="A888" s="42" t="s">
        <v>5889</v>
      </c>
      <c r="B888" s="43" t="s">
        <v>5890</v>
      </c>
      <c r="C888" s="44" t="s">
        <v>5891</v>
      </c>
      <c r="D888" s="43" t="s">
        <v>5892</v>
      </c>
      <c r="E888" s="45" t="n">
        <v>43395.1178703704</v>
      </c>
      <c r="F888" s="43"/>
      <c r="G888" s="43" t="s">
        <v>55</v>
      </c>
      <c r="H888" s="43" t="s">
        <v>5893</v>
      </c>
      <c r="I888" s="43" t="s">
        <v>5894</v>
      </c>
      <c r="J888" s="43" t="s">
        <v>5895</v>
      </c>
      <c r="K888" s="43" t="s">
        <v>5896</v>
      </c>
      <c r="L888" s="43" t="s">
        <v>57</v>
      </c>
      <c r="M888" s="46" t="s">
        <v>5897</v>
      </c>
      <c r="N888" s="43" t="n">
        <v>248</v>
      </c>
      <c r="O888" s="43" t="n">
        <v>1011</v>
      </c>
      <c r="P888" s="43" t="s">
        <v>5898</v>
      </c>
      <c r="Q888" s="46" t="s">
        <v>5899</v>
      </c>
      <c r="R888" s="43" t="s">
        <v>5900</v>
      </c>
    </row>
    <row r="889" customFormat="false" ht="15.75" hidden="false" customHeight="false" outlineLevel="0" collapsed="false">
      <c r="A889" s="42" t="s">
        <v>5901</v>
      </c>
      <c r="B889" s="43" t="s">
        <v>5902</v>
      </c>
      <c r="C889" s="44" t="s">
        <v>545</v>
      </c>
      <c r="D889" s="43" t="s">
        <v>5903</v>
      </c>
      <c r="E889" s="45" t="n">
        <v>43395.1178240741</v>
      </c>
      <c r="F889" s="43"/>
      <c r="G889" s="43" t="s">
        <v>55</v>
      </c>
      <c r="H889" s="43"/>
      <c r="I889" s="43"/>
      <c r="J889" s="43" t="s">
        <v>5904</v>
      </c>
      <c r="K889" s="43"/>
      <c r="L889" s="43" t="s">
        <v>57</v>
      </c>
      <c r="M889" s="46" t="s">
        <v>5905</v>
      </c>
      <c r="N889" s="43" t="n">
        <v>1729</v>
      </c>
      <c r="O889" s="43" t="n">
        <v>3838</v>
      </c>
      <c r="P889" s="43" t="s">
        <v>5906</v>
      </c>
      <c r="Q889" s="46" t="s">
        <v>5907</v>
      </c>
      <c r="R889" s="43" t="s">
        <v>550</v>
      </c>
    </row>
    <row r="890" customFormat="false" ht="15.75" hidden="false" customHeight="false" outlineLevel="0" collapsed="false">
      <c r="A890" s="42" t="s">
        <v>5901</v>
      </c>
      <c r="B890" s="43" t="s">
        <v>5902</v>
      </c>
      <c r="C890" s="44" t="s">
        <v>545</v>
      </c>
      <c r="D890" s="43" t="s">
        <v>5903</v>
      </c>
      <c r="E890" s="45" t="n">
        <v>43395.1178240741</v>
      </c>
      <c r="F890" s="43"/>
      <c r="G890" s="43" t="s">
        <v>55</v>
      </c>
      <c r="H890" s="43"/>
      <c r="I890" s="43"/>
      <c r="J890" s="43" t="s">
        <v>5904</v>
      </c>
      <c r="K890" s="43"/>
      <c r="L890" s="43" t="s">
        <v>57</v>
      </c>
      <c r="M890" s="46" t="s">
        <v>5905</v>
      </c>
      <c r="N890" s="43" t="n">
        <v>1729</v>
      </c>
      <c r="O890" s="43" t="n">
        <v>3838</v>
      </c>
      <c r="P890" s="43" t="s">
        <v>5906</v>
      </c>
      <c r="Q890" s="46" t="s">
        <v>5907</v>
      </c>
      <c r="R890" s="43" t="s">
        <v>550</v>
      </c>
    </row>
    <row r="891" customFormat="false" ht="15.75" hidden="false" customHeight="false" outlineLevel="0" collapsed="false">
      <c r="A891" s="42" t="s">
        <v>5908</v>
      </c>
      <c r="B891" s="43" t="s">
        <v>5909</v>
      </c>
      <c r="C891" s="44" t="s">
        <v>217</v>
      </c>
      <c r="D891" s="43" t="s">
        <v>5910</v>
      </c>
      <c r="E891" s="45" t="n">
        <v>43395.1176157407</v>
      </c>
      <c r="F891" s="43"/>
      <c r="G891" s="43" t="s">
        <v>55</v>
      </c>
      <c r="H891" s="43"/>
      <c r="I891" s="43"/>
      <c r="J891" s="43" t="s">
        <v>5911</v>
      </c>
      <c r="K891" s="43"/>
      <c r="L891" s="43" t="s">
        <v>57</v>
      </c>
      <c r="M891" s="46" t="s">
        <v>5912</v>
      </c>
      <c r="N891" s="43" t="n">
        <v>156</v>
      </c>
      <c r="O891" s="43" t="n">
        <v>434</v>
      </c>
      <c r="P891" s="43" t="s">
        <v>2151</v>
      </c>
      <c r="Q891" s="46" t="s">
        <v>5913</v>
      </c>
      <c r="R891" s="43" t="s">
        <v>222</v>
      </c>
    </row>
    <row r="892" customFormat="false" ht="15.75" hidden="false" customHeight="false" outlineLevel="0" collapsed="false">
      <c r="A892" s="42" t="s">
        <v>5914</v>
      </c>
      <c r="B892" s="43" t="s">
        <v>1567</v>
      </c>
      <c r="C892" s="44" t="s">
        <v>103</v>
      </c>
      <c r="D892" s="43" t="s">
        <v>5915</v>
      </c>
      <c r="E892" s="45" t="n">
        <v>43395.1175578704</v>
      </c>
      <c r="F892" s="43"/>
      <c r="G892" s="43" t="s">
        <v>55</v>
      </c>
      <c r="H892" s="43"/>
      <c r="I892" s="43"/>
      <c r="J892" s="43" t="s">
        <v>1569</v>
      </c>
      <c r="K892" s="43"/>
      <c r="L892" s="43" t="s">
        <v>151</v>
      </c>
      <c r="M892" s="46" t="s">
        <v>1570</v>
      </c>
      <c r="N892" s="43" t="n">
        <v>350</v>
      </c>
      <c r="O892" s="43" t="n">
        <v>646</v>
      </c>
      <c r="P892" s="43" t="s">
        <v>1571</v>
      </c>
      <c r="Q892" s="46" t="s">
        <v>5916</v>
      </c>
      <c r="R892" s="43" t="s">
        <v>109</v>
      </c>
    </row>
    <row r="893" customFormat="false" ht="15.75" hidden="false" customHeight="false" outlineLevel="0" collapsed="false">
      <c r="A893" s="42" t="s">
        <v>5917</v>
      </c>
      <c r="B893" s="43" t="s">
        <v>5918</v>
      </c>
      <c r="C893" s="44" t="s">
        <v>5919</v>
      </c>
      <c r="D893" s="43" t="s">
        <v>5920</v>
      </c>
      <c r="E893" s="45" t="n">
        <v>43395.1175347222</v>
      </c>
      <c r="F893" s="43"/>
      <c r="G893" s="43" t="s">
        <v>88</v>
      </c>
      <c r="H893" s="43"/>
      <c r="I893" s="43"/>
      <c r="J893" s="43" t="s">
        <v>5921</v>
      </c>
      <c r="K893" s="43"/>
      <c r="L893" s="43" t="s">
        <v>228</v>
      </c>
      <c r="M893" s="46" t="s">
        <v>5922</v>
      </c>
      <c r="N893" s="43" t="n">
        <v>96</v>
      </c>
      <c r="O893" s="43" t="n">
        <v>244</v>
      </c>
      <c r="P893" s="43"/>
      <c r="Q893" s="46" t="s">
        <v>5923</v>
      </c>
      <c r="R893" s="43" t="s">
        <v>5924</v>
      </c>
    </row>
    <row r="894" customFormat="false" ht="15.75" hidden="false" customHeight="false" outlineLevel="0" collapsed="false">
      <c r="A894" s="42" t="s">
        <v>5925</v>
      </c>
      <c r="B894" s="43" t="s">
        <v>5926</v>
      </c>
      <c r="C894" s="44" t="s">
        <v>5927</v>
      </c>
      <c r="D894" s="43" t="s">
        <v>5928</v>
      </c>
      <c r="E894" s="45" t="n">
        <v>43395.1172453704</v>
      </c>
      <c r="F894" s="43"/>
      <c r="G894" s="43" t="s">
        <v>55</v>
      </c>
      <c r="H894" s="43"/>
      <c r="I894" s="43"/>
      <c r="J894" s="43" t="s">
        <v>5929</v>
      </c>
      <c r="K894" s="43"/>
      <c r="L894" s="43" t="s">
        <v>278</v>
      </c>
      <c r="M894" s="46" t="s">
        <v>5930</v>
      </c>
      <c r="N894" s="43" t="n">
        <v>470</v>
      </c>
      <c r="O894" s="43" t="n">
        <v>1077</v>
      </c>
      <c r="P894" s="43" t="s">
        <v>5931</v>
      </c>
      <c r="Q894" s="46" t="s">
        <v>5932</v>
      </c>
      <c r="R894" s="43" t="s">
        <v>5933</v>
      </c>
    </row>
    <row r="895" customFormat="false" ht="15.75" hidden="false" customHeight="false" outlineLevel="0" collapsed="false">
      <c r="A895" s="42" t="s">
        <v>5934</v>
      </c>
      <c r="B895" s="43" t="s">
        <v>5918</v>
      </c>
      <c r="C895" s="44" t="s">
        <v>5935</v>
      </c>
      <c r="D895" s="43" t="s">
        <v>5936</v>
      </c>
      <c r="E895" s="45" t="n">
        <v>43395.1172337963</v>
      </c>
      <c r="F895" s="43"/>
      <c r="G895" s="43" t="s">
        <v>88</v>
      </c>
      <c r="H895" s="43"/>
      <c r="I895" s="43"/>
      <c r="J895" s="43" t="s">
        <v>5921</v>
      </c>
      <c r="K895" s="43"/>
      <c r="L895" s="43" t="s">
        <v>228</v>
      </c>
      <c r="M895" s="46" t="s">
        <v>5922</v>
      </c>
      <c r="N895" s="43" t="n">
        <v>96</v>
      </c>
      <c r="O895" s="43" t="n">
        <v>244</v>
      </c>
      <c r="P895" s="43"/>
      <c r="Q895" s="46" t="s">
        <v>5937</v>
      </c>
      <c r="R895" s="43" t="s">
        <v>5938</v>
      </c>
    </row>
    <row r="896" customFormat="false" ht="15.75" hidden="false" customHeight="false" outlineLevel="0" collapsed="false">
      <c r="A896" s="42" t="s">
        <v>5939</v>
      </c>
      <c r="B896" s="43" t="s">
        <v>5940</v>
      </c>
      <c r="C896" s="44" t="s">
        <v>148</v>
      </c>
      <c r="D896" s="43" t="s">
        <v>5941</v>
      </c>
      <c r="E896" s="45" t="n">
        <v>43395.1172106482</v>
      </c>
      <c r="F896" s="43"/>
      <c r="G896" s="43" t="s">
        <v>55</v>
      </c>
      <c r="H896" s="43"/>
      <c r="I896" s="43"/>
      <c r="J896" s="43" t="s">
        <v>5942</v>
      </c>
      <c r="K896" s="43"/>
      <c r="L896" s="43" t="s">
        <v>57</v>
      </c>
      <c r="M896" s="46" t="s">
        <v>5943</v>
      </c>
      <c r="N896" s="43" t="n">
        <v>98</v>
      </c>
      <c r="O896" s="43" t="n">
        <v>422</v>
      </c>
      <c r="P896" s="43"/>
      <c r="Q896" s="46" t="s">
        <v>5944</v>
      </c>
      <c r="R896" s="43" t="s">
        <v>154</v>
      </c>
    </row>
    <row r="897" customFormat="false" ht="15.75" hidden="false" customHeight="false" outlineLevel="0" collapsed="false">
      <c r="A897" s="42" t="s">
        <v>5945</v>
      </c>
      <c r="B897" s="43" t="s">
        <v>5918</v>
      </c>
      <c r="C897" s="44" t="s">
        <v>5946</v>
      </c>
      <c r="D897" s="43" t="s">
        <v>5947</v>
      </c>
      <c r="E897" s="45" t="n">
        <v>43395.1170486111</v>
      </c>
      <c r="F897" s="43"/>
      <c r="G897" s="43" t="s">
        <v>88</v>
      </c>
      <c r="H897" s="43"/>
      <c r="I897" s="43"/>
      <c r="J897" s="43" t="s">
        <v>5921</v>
      </c>
      <c r="K897" s="43"/>
      <c r="L897" s="43" t="s">
        <v>228</v>
      </c>
      <c r="M897" s="46" t="s">
        <v>5922</v>
      </c>
      <c r="N897" s="43" t="n">
        <v>96</v>
      </c>
      <c r="O897" s="43" t="n">
        <v>244</v>
      </c>
      <c r="P897" s="43"/>
      <c r="Q897" s="46" t="s">
        <v>5948</v>
      </c>
      <c r="R897" s="43" t="s">
        <v>5949</v>
      </c>
    </row>
    <row r="898" customFormat="false" ht="15.75" hidden="false" customHeight="false" outlineLevel="0" collapsed="false">
      <c r="A898" s="42" t="s">
        <v>5950</v>
      </c>
      <c r="B898" s="43" t="s">
        <v>5951</v>
      </c>
      <c r="C898" s="44" t="s">
        <v>506</v>
      </c>
      <c r="D898" s="43" t="s">
        <v>5952</v>
      </c>
      <c r="E898" s="45" t="n">
        <v>43395.1169675926</v>
      </c>
      <c r="F898" s="43"/>
      <c r="G898" s="43" t="s">
        <v>88</v>
      </c>
      <c r="H898" s="43"/>
      <c r="I898" s="43"/>
      <c r="J898" s="43" t="s">
        <v>5953</v>
      </c>
      <c r="K898" s="43"/>
      <c r="L898" s="43" t="s">
        <v>228</v>
      </c>
      <c r="M898" s="46" t="s">
        <v>5954</v>
      </c>
      <c r="N898" s="43" t="n">
        <v>103</v>
      </c>
      <c r="O898" s="43" t="n">
        <v>187</v>
      </c>
      <c r="P898" s="43"/>
      <c r="Q898" s="46" t="s">
        <v>5955</v>
      </c>
      <c r="R898" s="43" t="s">
        <v>509</v>
      </c>
    </row>
    <row r="899" customFormat="false" ht="15.75" hidden="false" customHeight="false" outlineLevel="0" collapsed="false">
      <c r="A899" s="42" t="s">
        <v>5956</v>
      </c>
      <c r="B899" s="43" t="s">
        <v>5918</v>
      </c>
      <c r="C899" s="44" t="s">
        <v>5957</v>
      </c>
      <c r="D899" s="43" t="s">
        <v>5958</v>
      </c>
      <c r="E899" s="45" t="n">
        <v>43395.1167939815</v>
      </c>
      <c r="F899" s="43"/>
      <c r="G899" s="43" t="s">
        <v>88</v>
      </c>
      <c r="H899" s="43"/>
      <c r="I899" s="43"/>
      <c r="J899" s="43" t="s">
        <v>5921</v>
      </c>
      <c r="K899" s="43"/>
      <c r="L899" s="43" t="s">
        <v>228</v>
      </c>
      <c r="M899" s="46" t="s">
        <v>5922</v>
      </c>
      <c r="N899" s="43" t="n">
        <v>96</v>
      </c>
      <c r="O899" s="43" t="n">
        <v>244</v>
      </c>
      <c r="P899" s="43"/>
      <c r="Q899" s="46" t="s">
        <v>5959</v>
      </c>
      <c r="R899" s="43" t="s">
        <v>5960</v>
      </c>
    </row>
    <row r="900" customFormat="false" ht="15.75" hidden="false" customHeight="false" outlineLevel="0" collapsed="false">
      <c r="A900" s="42" t="s">
        <v>5961</v>
      </c>
      <c r="B900" s="43" t="s">
        <v>5918</v>
      </c>
      <c r="C900" s="44" t="s">
        <v>5962</v>
      </c>
      <c r="D900" s="43" t="s">
        <v>5963</v>
      </c>
      <c r="E900" s="45" t="n">
        <v>43395.1166898148</v>
      </c>
      <c r="F900" s="43"/>
      <c r="G900" s="43" t="s">
        <v>88</v>
      </c>
      <c r="H900" s="43"/>
      <c r="I900" s="43"/>
      <c r="J900" s="43" t="s">
        <v>5921</v>
      </c>
      <c r="K900" s="43"/>
      <c r="L900" s="43" t="s">
        <v>228</v>
      </c>
      <c r="M900" s="46" t="s">
        <v>5922</v>
      </c>
      <c r="N900" s="43" t="n">
        <v>96</v>
      </c>
      <c r="O900" s="43" t="n">
        <v>244</v>
      </c>
      <c r="P900" s="43"/>
      <c r="Q900" s="46" t="s">
        <v>5964</v>
      </c>
      <c r="R900" s="43" t="s">
        <v>5965</v>
      </c>
    </row>
    <row r="901" customFormat="false" ht="15.75" hidden="false" customHeight="false" outlineLevel="0" collapsed="false">
      <c r="A901" s="42" t="s">
        <v>5966</v>
      </c>
      <c r="B901" s="43" t="s">
        <v>5967</v>
      </c>
      <c r="C901" s="44" t="s">
        <v>1946</v>
      </c>
      <c r="D901" s="43" t="s">
        <v>5968</v>
      </c>
      <c r="E901" s="45" t="n">
        <v>43395.1165509259</v>
      </c>
      <c r="F901" s="43"/>
      <c r="G901" s="43" t="s">
        <v>55</v>
      </c>
      <c r="H901" s="43"/>
      <c r="I901" s="43"/>
      <c r="J901" s="43" t="s">
        <v>5969</v>
      </c>
      <c r="K901" s="43"/>
      <c r="L901" s="43" t="s">
        <v>57</v>
      </c>
      <c r="M901" s="46" t="s">
        <v>75</v>
      </c>
      <c r="N901" s="43" t="n">
        <v>1318</v>
      </c>
      <c r="O901" s="43" t="n">
        <v>1369</v>
      </c>
      <c r="P901" s="43"/>
      <c r="Q901" s="46" t="s">
        <v>5970</v>
      </c>
      <c r="R901" s="43" t="s">
        <v>1951</v>
      </c>
    </row>
    <row r="902" customFormat="false" ht="15.75" hidden="false" customHeight="false" outlineLevel="0" collapsed="false">
      <c r="A902" s="42" t="s">
        <v>5971</v>
      </c>
      <c r="B902" s="43" t="s">
        <v>5972</v>
      </c>
      <c r="C902" s="44" t="s">
        <v>217</v>
      </c>
      <c r="D902" s="43" t="s">
        <v>5973</v>
      </c>
      <c r="E902" s="45" t="n">
        <v>43395.1165393519</v>
      </c>
      <c r="F902" s="43"/>
      <c r="G902" s="43" t="s">
        <v>55</v>
      </c>
      <c r="H902" s="43"/>
      <c r="I902" s="43"/>
      <c r="J902" s="43" t="s">
        <v>5974</v>
      </c>
      <c r="K902" s="43"/>
      <c r="L902" s="43" t="s">
        <v>57</v>
      </c>
      <c r="M902" s="46" t="s">
        <v>5975</v>
      </c>
      <c r="N902" s="43" t="n">
        <v>3945</v>
      </c>
      <c r="O902" s="43" t="n">
        <v>842</v>
      </c>
      <c r="P902" s="43" t="s">
        <v>5976</v>
      </c>
      <c r="Q902" s="46" t="s">
        <v>5977</v>
      </c>
      <c r="R902" s="43" t="s">
        <v>222</v>
      </c>
    </row>
    <row r="903" customFormat="false" ht="15.75" hidden="false" customHeight="false" outlineLevel="0" collapsed="false">
      <c r="A903" s="42" t="s">
        <v>5978</v>
      </c>
      <c r="B903" s="43" t="s">
        <v>5760</v>
      </c>
      <c r="C903" s="44" t="s">
        <v>332</v>
      </c>
      <c r="D903" s="43" t="s">
        <v>5979</v>
      </c>
      <c r="E903" s="45" t="n">
        <v>43395.1164467593</v>
      </c>
      <c r="F903" s="43"/>
      <c r="G903" s="43" t="s">
        <v>55</v>
      </c>
      <c r="H903" s="43"/>
      <c r="I903" s="43"/>
      <c r="J903" s="43" t="s">
        <v>5762</v>
      </c>
      <c r="K903" s="43"/>
      <c r="L903" s="43" t="s">
        <v>57</v>
      </c>
      <c r="M903" s="46" t="s">
        <v>75</v>
      </c>
      <c r="N903" s="43" t="n">
        <v>113</v>
      </c>
      <c r="O903" s="43" t="n">
        <v>65</v>
      </c>
      <c r="P903" s="43"/>
      <c r="Q903" s="46" t="s">
        <v>5980</v>
      </c>
      <c r="R903" s="43" t="s">
        <v>338</v>
      </c>
    </row>
    <row r="904" customFormat="false" ht="15.75" hidden="false" customHeight="false" outlineLevel="0" collapsed="false">
      <c r="A904" s="42" t="s">
        <v>5981</v>
      </c>
      <c r="B904" s="43" t="s">
        <v>5982</v>
      </c>
      <c r="C904" s="44" t="s">
        <v>5983</v>
      </c>
      <c r="D904" s="43" t="s">
        <v>5984</v>
      </c>
      <c r="E904" s="45" t="n">
        <v>43395.1161458333</v>
      </c>
      <c r="F904" s="43" t="s">
        <v>5985</v>
      </c>
      <c r="G904" s="43" t="s">
        <v>55</v>
      </c>
      <c r="H904" s="43"/>
      <c r="I904" s="43"/>
      <c r="J904" s="43" t="s">
        <v>5986</v>
      </c>
      <c r="K904" s="43"/>
      <c r="L904" s="43" t="s">
        <v>371</v>
      </c>
      <c r="M904" s="46" t="s">
        <v>5987</v>
      </c>
      <c r="N904" s="43" t="n">
        <v>4810</v>
      </c>
      <c r="O904" s="43" t="n">
        <v>754</v>
      </c>
      <c r="P904" s="43" t="s">
        <v>438</v>
      </c>
      <c r="Q904" s="46" t="s">
        <v>5988</v>
      </c>
      <c r="R904" s="43" t="s">
        <v>5989</v>
      </c>
    </row>
    <row r="905" customFormat="false" ht="15.75" hidden="false" customHeight="false" outlineLevel="0" collapsed="false">
      <c r="A905" s="42" t="s">
        <v>5990</v>
      </c>
      <c r="B905" s="43" t="s">
        <v>5991</v>
      </c>
      <c r="C905" s="44" t="s">
        <v>5992</v>
      </c>
      <c r="D905" s="43" t="s">
        <v>5993</v>
      </c>
      <c r="E905" s="45" t="n">
        <v>43395.1161226852</v>
      </c>
      <c r="F905" s="43"/>
      <c r="G905" s="43" t="s">
        <v>55</v>
      </c>
      <c r="H905" s="43"/>
      <c r="I905" s="43"/>
      <c r="J905" s="43" t="s">
        <v>5994</v>
      </c>
      <c r="K905" s="43"/>
      <c r="L905" s="43" t="s">
        <v>81</v>
      </c>
      <c r="M905" s="46" t="s">
        <v>5995</v>
      </c>
      <c r="N905" s="43" t="n">
        <v>61168</v>
      </c>
      <c r="O905" s="43" t="n">
        <v>14855</v>
      </c>
      <c r="P905" s="43" t="s">
        <v>5996</v>
      </c>
      <c r="Q905" s="46" t="s">
        <v>5997</v>
      </c>
      <c r="R905" s="43" t="s">
        <v>5998</v>
      </c>
    </row>
    <row r="906" customFormat="false" ht="15.75" hidden="false" customHeight="false" outlineLevel="0" collapsed="false">
      <c r="A906" s="42" t="s">
        <v>5999</v>
      </c>
      <c r="B906" s="43" t="s">
        <v>2401</v>
      </c>
      <c r="C906" s="44" t="s">
        <v>6000</v>
      </c>
      <c r="D906" s="43" t="s">
        <v>6001</v>
      </c>
      <c r="E906" s="45" t="n">
        <v>43395.1160185185</v>
      </c>
      <c r="F906" s="43"/>
      <c r="G906" s="43" t="s">
        <v>55</v>
      </c>
      <c r="H906" s="43"/>
      <c r="I906" s="43"/>
      <c r="J906" s="43" t="s">
        <v>2403</v>
      </c>
      <c r="K906" s="43"/>
      <c r="L906" s="43" t="s">
        <v>81</v>
      </c>
      <c r="M906" s="46" t="s">
        <v>2404</v>
      </c>
      <c r="N906" s="43" t="n">
        <v>1109</v>
      </c>
      <c r="O906" s="43" t="n">
        <v>1057</v>
      </c>
      <c r="P906" s="43" t="s">
        <v>183</v>
      </c>
      <c r="Q906" s="46" t="s">
        <v>6002</v>
      </c>
      <c r="R906" s="43" t="s">
        <v>6003</v>
      </c>
    </row>
    <row r="907" customFormat="false" ht="15.75" hidden="false" customHeight="false" outlineLevel="0" collapsed="false">
      <c r="A907" s="42" t="s">
        <v>6004</v>
      </c>
      <c r="B907" s="43" t="s">
        <v>6005</v>
      </c>
      <c r="C907" s="44" t="s">
        <v>6006</v>
      </c>
      <c r="D907" s="43" t="s">
        <v>6007</v>
      </c>
      <c r="E907" s="45" t="n">
        <v>43395.1159259259</v>
      </c>
      <c r="F907" s="43"/>
      <c r="G907" s="43" t="s">
        <v>55</v>
      </c>
      <c r="H907" s="43"/>
      <c r="I907" s="43"/>
      <c r="J907" s="43" t="s">
        <v>6008</v>
      </c>
      <c r="K907" s="43"/>
      <c r="L907" s="43" t="s">
        <v>57</v>
      </c>
      <c r="M907" s="46" t="s">
        <v>6009</v>
      </c>
      <c r="N907" s="43" t="n">
        <v>13875</v>
      </c>
      <c r="O907" s="43" t="n">
        <v>11881</v>
      </c>
      <c r="P907" s="43" t="s">
        <v>6010</v>
      </c>
      <c r="Q907" s="46" t="s">
        <v>6011</v>
      </c>
      <c r="R907" s="43" t="s">
        <v>6012</v>
      </c>
    </row>
    <row r="908" customFormat="false" ht="15.75" hidden="false" customHeight="false" outlineLevel="0" collapsed="false">
      <c r="A908" s="42" t="s">
        <v>6013</v>
      </c>
      <c r="B908" s="43" t="s">
        <v>6014</v>
      </c>
      <c r="C908" s="44" t="s">
        <v>836</v>
      </c>
      <c r="D908" s="43" t="s">
        <v>6015</v>
      </c>
      <c r="E908" s="45" t="n">
        <v>43395.1158101852</v>
      </c>
      <c r="F908" s="43"/>
      <c r="G908" s="43" t="s">
        <v>88</v>
      </c>
      <c r="H908" s="43"/>
      <c r="I908" s="43"/>
      <c r="J908" s="43" t="s">
        <v>6016</v>
      </c>
      <c r="K908" s="43"/>
      <c r="L908" s="43" t="s">
        <v>151</v>
      </c>
      <c r="M908" s="46" t="s">
        <v>75</v>
      </c>
      <c r="N908" s="43" t="n">
        <v>11</v>
      </c>
      <c r="O908" s="43" t="n">
        <v>41</v>
      </c>
      <c r="P908" s="43" t="s">
        <v>68</v>
      </c>
      <c r="Q908" s="46" t="s">
        <v>6017</v>
      </c>
      <c r="R908" s="43" t="s">
        <v>841</v>
      </c>
    </row>
    <row r="909" customFormat="false" ht="15.75" hidden="false" customHeight="false" outlineLevel="0" collapsed="false">
      <c r="A909" s="42" t="s">
        <v>6018</v>
      </c>
      <c r="B909" s="43" t="s">
        <v>6019</v>
      </c>
      <c r="C909" s="44" t="s">
        <v>545</v>
      </c>
      <c r="D909" s="43" t="s">
        <v>6020</v>
      </c>
      <c r="E909" s="45" t="n">
        <v>43395.1157638889</v>
      </c>
      <c r="F909" s="43"/>
      <c r="G909" s="43" t="s">
        <v>55</v>
      </c>
      <c r="H909" s="43"/>
      <c r="I909" s="43"/>
      <c r="J909" s="43" t="s">
        <v>6021</v>
      </c>
      <c r="K909" s="43"/>
      <c r="L909" s="43" t="s">
        <v>57</v>
      </c>
      <c r="M909" s="46" t="s">
        <v>75</v>
      </c>
      <c r="N909" s="43" t="n">
        <v>13</v>
      </c>
      <c r="O909" s="43" t="n">
        <v>127</v>
      </c>
      <c r="P909" s="43"/>
      <c r="Q909" s="46" t="s">
        <v>6022</v>
      </c>
      <c r="R909" s="43" t="s">
        <v>550</v>
      </c>
    </row>
    <row r="910" customFormat="false" ht="15.75" hidden="false" customHeight="false" outlineLevel="0" collapsed="false">
      <c r="A910" s="42" t="s">
        <v>6023</v>
      </c>
      <c r="B910" s="43" t="s">
        <v>6005</v>
      </c>
      <c r="C910" s="44" t="s">
        <v>6024</v>
      </c>
      <c r="D910" s="43" t="s">
        <v>6025</v>
      </c>
      <c r="E910" s="45" t="n">
        <v>43395.1157291667</v>
      </c>
      <c r="F910" s="43"/>
      <c r="G910" s="43" t="s">
        <v>55</v>
      </c>
      <c r="H910" s="43"/>
      <c r="I910" s="43"/>
      <c r="J910" s="43" t="s">
        <v>6008</v>
      </c>
      <c r="K910" s="43"/>
      <c r="L910" s="43" t="s">
        <v>57</v>
      </c>
      <c r="M910" s="46" t="s">
        <v>6009</v>
      </c>
      <c r="N910" s="43" t="n">
        <v>13875</v>
      </c>
      <c r="O910" s="43" t="n">
        <v>11881</v>
      </c>
      <c r="P910" s="43" t="s">
        <v>6010</v>
      </c>
      <c r="Q910" s="46" t="s">
        <v>6026</v>
      </c>
      <c r="R910" s="43" t="s">
        <v>6027</v>
      </c>
    </row>
    <row r="911" customFormat="false" ht="15.75" hidden="false" customHeight="false" outlineLevel="0" collapsed="false">
      <c r="A911" s="42" t="s">
        <v>6028</v>
      </c>
      <c r="B911" s="43" t="s">
        <v>6029</v>
      </c>
      <c r="C911" s="44" t="s">
        <v>642</v>
      </c>
      <c r="D911" s="43" t="s">
        <v>6030</v>
      </c>
      <c r="E911" s="45" t="n">
        <v>43395.1156712963</v>
      </c>
      <c r="F911" s="43"/>
      <c r="G911" s="43" t="s">
        <v>55</v>
      </c>
      <c r="H911" s="43"/>
      <c r="I911" s="43"/>
      <c r="J911" s="43" t="s">
        <v>6031</v>
      </c>
      <c r="K911" s="43"/>
      <c r="L911" s="43" t="s">
        <v>57</v>
      </c>
      <c r="M911" s="46" t="s">
        <v>6032</v>
      </c>
      <c r="N911" s="43" t="n">
        <v>2410</v>
      </c>
      <c r="O911" s="43" t="n">
        <v>3694</v>
      </c>
      <c r="P911" s="43" t="s">
        <v>6033</v>
      </c>
      <c r="Q911" s="46" t="s">
        <v>6034</v>
      </c>
      <c r="R911" s="43" t="s">
        <v>647</v>
      </c>
    </row>
    <row r="912" customFormat="false" ht="15.75" hidden="false" customHeight="false" outlineLevel="0" collapsed="false">
      <c r="A912" s="42" t="s">
        <v>6035</v>
      </c>
      <c r="B912" s="43" t="s">
        <v>2758</v>
      </c>
      <c r="C912" s="44" t="s">
        <v>332</v>
      </c>
      <c r="D912" s="43" t="s">
        <v>6036</v>
      </c>
      <c r="E912" s="45" t="n">
        <v>43395.1156365741</v>
      </c>
      <c r="F912" s="43"/>
      <c r="G912" s="43" t="s">
        <v>55</v>
      </c>
      <c r="H912" s="43"/>
      <c r="I912" s="43"/>
      <c r="J912" s="43" t="s">
        <v>2761</v>
      </c>
      <c r="K912" s="43"/>
      <c r="L912" s="43" t="s">
        <v>57</v>
      </c>
      <c r="M912" s="46" t="s">
        <v>2762</v>
      </c>
      <c r="N912" s="43" t="n">
        <v>380</v>
      </c>
      <c r="O912" s="43" t="n">
        <v>373</v>
      </c>
      <c r="P912" s="43"/>
      <c r="Q912" s="46" t="s">
        <v>6037</v>
      </c>
      <c r="R912" s="43" t="s">
        <v>338</v>
      </c>
    </row>
    <row r="913" customFormat="false" ht="15.75" hidden="false" customHeight="false" outlineLevel="0" collapsed="false">
      <c r="A913" s="42" t="s">
        <v>6038</v>
      </c>
      <c r="B913" s="43" t="s">
        <v>6039</v>
      </c>
      <c r="C913" s="44" t="s">
        <v>6040</v>
      </c>
      <c r="D913" s="43" t="s">
        <v>6041</v>
      </c>
      <c r="E913" s="45" t="n">
        <v>43395.1154976852</v>
      </c>
      <c r="F913" s="43"/>
      <c r="G913" s="43" t="s">
        <v>55</v>
      </c>
      <c r="H913" s="43"/>
      <c r="I913" s="43"/>
      <c r="J913" s="43" t="s">
        <v>6042</v>
      </c>
      <c r="K913" s="43"/>
      <c r="L913" s="43" t="s">
        <v>151</v>
      </c>
      <c r="M913" s="46" t="s">
        <v>6043</v>
      </c>
      <c r="N913" s="43" t="n">
        <v>167</v>
      </c>
      <c r="O913" s="43" t="n">
        <v>47</v>
      </c>
      <c r="P913" s="43" t="s">
        <v>290</v>
      </c>
      <c r="Q913" s="46" t="s">
        <v>6044</v>
      </c>
      <c r="R913" s="43" t="s">
        <v>6045</v>
      </c>
    </row>
    <row r="914" customFormat="false" ht="15.75" hidden="false" customHeight="false" outlineLevel="0" collapsed="false">
      <c r="A914" s="42" t="s">
        <v>6046</v>
      </c>
      <c r="B914" s="43" t="s">
        <v>6047</v>
      </c>
      <c r="C914" s="44" t="s">
        <v>642</v>
      </c>
      <c r="D914" s="43" t="s">
        <v>6048</v>
      </c>
      <c r="E914" s="45" t="n">
        <v>43395.1154050926</v>
      </c>
      <c r="F914" s="43"/>
      <c r="G914" s="43" t="s">
        <v>55</v>
      </c>
      <c r="H914" s="43"/>
      <c r="I914" s="43"/>
      <c r="J914" s="43" t="s">
        <v>6049</v>
      </c>
      <c r="K914" s="43"/>
      <c r="L914" s="43" t="s">
        <v>81</v>
      </c>
      <c r="M914" s="46" t="s">
        <v>6050</v>
      </c>
      <c r="N914" s="43" t="n">
        <v>142</v>
      </c>
      <c r="O914" s="43" t="n">
        <v>667</v>
      </c>
      <c r="P914" s="43"/>
      <c r="Q914" s="46" t="s">
        <v>6051</v>
      </c>
      <c r="R914" s="43" t="s">
        <v>647</v>
      </c>
    </row>
    <row r="915" customFormat="false" ht="15.75" hidden="false" customHeight="false" outlineLevel="0" collapsed="false">
      <c r="A915" s="42" t="s">
        <v>6052</v>
      </c>
      <c r="B915" s="43" t="s">
        <v>6053</v>
      </c>
      <c r="C915" s="44" t="s">
        <v>642</v>
      </c>
      <c r="D915" s="43" t="s">
        <v>6054</v>
      </c>
      <c r="E915" s="45" t="n">
        <v>43395.1152662037</v>
      </c>
      <c r="F915" s="43"/>
      <c r="G915" s="43" t="s">
        <v>55</v>
      </c>
      <c r="H915" s="43"/>
      <c r="I915" s="43"/>
      <c r="J915" s="43" t="s">
        <v>6055</v>
      </c>
      <c r="K915" s="43"/>
      <c r="L915" s="43" t="s">
        <v>151</v>
      </c>
      <c r="M915" s="46" t="s">
        <v>6056</v>
      </c>
      <c r="N915" s="43" t="n">
        <v>2243</v>
      </c>
      <c r="O915" s="43" t="n">
        <v>4029</v>
      </c>
      <c r="P915" s="43" t="s">
        <v>6057</v>
      </c>
      <c r="Q915" s="46" t="s">
        <v>6058</v>
      </c>
      <c r="R915" s="43" t="s">
        <v>647</v>
      </c>
    </row>
    <row r="916" customFormat="false" ht="15.75" hidden="false" customHeight="false" outlineLevel="0" collapsed="false">
      <c r="A916" s="42" t="s">
        <v>6059</v>
      </c>
      <c r="B916" s="43" t="s">
        <v>5760</v>
      </c>
      <c r="C916" s="44" t="s">
        <v>103</v>
      </c>
      <c r="D916" s="43" t="s">
        <v>6060</v>
      </c>
      <c r="E916" s="45" t="n">
        <v>43395.1151851852</v>
      </c>
      <c r="F916" s="43"/>
      <c r="G916" s="43" t="s">
        <v>55</v>
      </c>
      <c r="H916" s="43"/>
      <c r="I916" s="43"/>
      <c r="J916" s="43" t="s">
        <v>5762</v>
      </c>
      <c r="K916" s="43"/>
      <c r="L916" s="43" t="s">
        <v>57</v>
      </c>
      <c r="M916" s="46" t="s">
        <v>75</v>
      </c>
      <c r="N916" s="43" t="n">
        <v>113</v>
      </c>
      <c r="O916" s="43" t="n">
        <v>65</v>
      </c>
      <c r="P916" s="43"/>
      <c r="Q916" s="46" t="s">
        <v>6061</v>
      </c>
      <c r="R916" s="43" t="s">
        <v>109</v>
      </c>
    </row>
    <row r="917" customFormat="false" ht="15.75" hidden="false" customHeight="false" outlineLevel="0" collapsed="false">
      <c r="A917" s="42" t="s">
        <v>6062</v>
      </c>
      <c r="B917" s="43" t="s">
        <v>6063</v>
      </c>
      <c r="C917" s="44" t="s">
        <v>217</v>
      </c>
      <c r="D917" s="43" t="s">
        <v>6064</v>
      </c>
      <c r="E917" s="45" t="n">
        <v>43395.1151736111</v>
      </c>
      <c r="F917" s="43"/>
      <c r="G917" s="43" t="s">
        <v>55</v>
      </c>
      <c r="H917" s="43"/>
      <c r="I917" s="43"/>
      <c r="J917" s="43" t="s">
        <v>6065</v>
      </c>
      <c r="K917" s="43"/>
      <c r="L917" s="43" t="s">
        <v>57</v>
      </c>
      <c r="M917" s="46" t="s">
        <v>6066</v>
      </c>
      <c r="N917" s="43" t="n">
        <v>10</v>
      </c>
      <c r="O917" s="43" t="n">
        <v>405</v>
      </c>
      <c r="P917" s="43" t="s">
        <v>107</v>
      </c>
      <c r="Q917" s="46" t="s">
        <v>6067</v>
      </c>
      <c r="R917" s="43" t="s">
        <v>222</v>
      </c>
    </row>
    <row r="918" customFormat="false" ht="15.75" hidden="false" customHeight="false" outlineLevel="0" collapsed="false">
      <c r="A918" s="42" t="s">
        <v>6068</v>
      </c>
      <c r="B918" s="43" t="s">
        <v>6069</v>
      </c>
      <c r="C918" s="44" t="s">
        <v>6070</v>
      </c>
      <c r="D918" s="43" t="s">
        <v>6071</v>
      </c>
      <c r="E918" s="45" t="n">
        <v>43395.115150463</v>
      </c>
      <c r="F918" s="43"/>
      <c r="G918" s="43" t="s">
        <v>55</v>
      </c>
      <c r="H918" s="43"/>
      <c r="I918" s="43"/>
      <c r="J918" s="43" t="s">
        <v>6072</v>
      </c>
      <c r="K918" s="43"/>
      <c r="L918" s="43" t="s">
        <v>57</v>
      </c>
      <c r="M918" s="46" t="s">
        <v>6073</v>
      </c>
      <c r="N918" s="43" t="n">
        <v>611</v>
      </c>
      <c r="O918" s="43" t="n">
        <v>2177</v>
      </c>
      <c r="P918" s="43" t="s">
        <v>6074</v>
      </c>
      <c r="Q918" s="46" t="s">
        <v>6075</v>
      </c>
      <c r="R918" s="43" t="s">
        <v>6076</v>
      </c>
    </row>
    <row r="919" customFormat="false" ht="15.75" hidden="false" customHeight="false" outlineLevel="0" collapsed="false">
      <c r="A919" s="42" t="s">
        <v>6077</v>
      </c>
      <c r="B919" s="43" t="s">
        <v>6005</v>
      </c>
      <c r="C919" s="44" t="s">
        <v>6078</v>
      </c>
      <c r="D919" s="43" t="s">
        <v>6079</v>
      </c>
      <c r="E919" s="45" t="n">
        <v>43395.1151041667</v>
      </c>
      <c r="F919" s="43"/>
      <c r="G919" s="43" t="s">
        <v>55</v>
      </c>
      <c r="H919" s="43"/>
      <c r="I919" s="43"/>
      <c r="J919" s="43" t="s">
        <v>6008</v>
      </c>
      <c r="K919" s="43"/>
      <c r="L919" s="43" t="s">
        <v>57</v>
      </c>
      <c r="M919" s="46" t="s">
        <v>6009</v>
      </c>
      <c r="N919" s="43" t="n">
        <v>13875</v>
      </c>
      <c r="O919" s="43" t="n">
        <v>11881</v>
      </c>
      <c r="P919" s="43" t="s">
        <v>6010</v>
      </c>
      <c r="Q919" s="46" t="s">
        <v>6080</v>
      </c>
      <c r="R919" s="43" t="s">
        <v>6081</v>
      </c>
    </row>
    <row r="920" customFormat="false" ht="15.75" hidden="false" customHeight="false" outlineLevel="0" collapsed="false">
      <c r="A920" s="42" t="s">
        <v>6082</v>
      </c>
      <c r="B920" s="43" t="s">
        <v>6083</v>
      </c>
      <c r="C920" s="44" t="s">
        <v>2108</v>
      </c>
      <c r="D920" s="43" t="s">
        <v>6084</v>
      </c>
      <c r="E920" s="45" t="n">
        <v>43395.1150810185</v>
      </c>
      <c r="F920" s="43"/>
      <c r="G920" s="43" t="s">
        <v>55</v>
      </c>
      <c r="H920" s="43"/>
      <c r="I920" s="43"/>
      <c r="J920" s="43" t="s">
        <v>6085</v>
      </c>
      <c r="K920" s="43"/>
      <c r="L920" s="43" t="s">
        <v>228</v>
      </c>
      <c r="M920" s="46" t="s">
        <v>75</v>
      </c>
      <c r="N920" s="43" t="n">
        <v>118</v>
      </c>
      <c r="O920" s="43" t="n">
        <v>291</v>
      </c>
      <c r="P920" s="43"/>
      <c r="Q920" s="46" t="s">
        <v>6086</v>
      </c>
      <c r="R920" s="43" t="s">
        <v>2113</v>
      </c>
    </row>
    <row r="921" customFormat="false" ht="15.75" hidden="false" customHeight="false" outlineLevel="0" collapsed="false">
      <c r="A921" s="42" t="s">
        <v>6087</v>
      </c>
      <c r="B921" s="43" t="s">
        <v>6088</v>
      </c>
      <c r="C921" s="44" t="s">
        <v>6089</v>
      </c>
      <c r="D921" s="43" t="s">
        <v>6090</v>
      </c>
      <c r="E921" s="45" t="n">
        <v>43395.1150347222</v>
      </c>
      <c r="F921" s="43" t="s">
        <v>3770</v>
      </c>
      <c r="G921" s="43" t="s">
        <v>55</v>
      </c>
      <c r="H921" s="43"/>
      <c r="I921" s="43"/>
      <c r="J921" s="43" t="s">
        <v>6091</v>
      </c>
      <c r="K921" s="43"/>
      <c r="L921" s="43" t="s">
        <v>371</v>
      </c>
      <c r="M921" s="46" t="s">
        <v>6092</v>
      </c>
      <c r="N921" s="43" t="n">
        <v>589</v>
      </c>
      <c r="O921" s="43" t="n">
        <v>630</v>
      </c>
      <c r="P921" s="43" t="s">
        <v>68</v>
      </c>
      <c r="Q921" s="46" t="s">
        <v>6093</v>
      </c>
      <c r="R921" s="43" t="s">
        <v>6094</v>
      </c>
    </row>
    <row r="922" customFormat="false" ht="15.75" hidden="false" customHeight="false" outlineLevel="0" collapsed="false">
      <c r="A922" s="42" t="s">
        <v>6095</v>
      </c>
      <c r="B922" s="43" t="s">
        <v>3919</v>
      </c>
      <c r="C922" s="44" t="s">
        <v>6096</v>
      </c>
      <c r="D922" s="43" t="s">
        <v>6097</v>
      </c>
      <c r="E922" s="45" t="n">
        <v>43395.1149768519</v>
      </c>
      <c r="F922" s="43"/>
      <c r="G922" s="43" t="s">
        <v>55</v>
      </c>
      <c r="H922" s="43"/>
      <c r="I922" s="43"/>
      <c r="J922" s="43" t="s">
        <v>3921</v>
      </c>
      <c r="K922" s="43"/>
      <c r="L922" s="43" t="s">
        <v>57</v>
      </c>
      <c r="M922" s="46" t="s">
        <v>3922</v>
      </c>
      <c r="N922" s="43" t="n">
        <v>116</v>
      </c>
      <c r="O922" s="43" t="n">
        <v>489</v>
      </c>
      <c r="P922" s="43" t="s">
        <v>183</v>
      </c>
      <c r="Q922" s="46" t="s">
        <v>6098</v>
      </c>
      <c r="R922" s="43" t="s">
        <v>6099</v>
      </c>
    </row>
    <row r="923" customFormat="false" ht="15.75" hidden="false" customHeight="false" outlineLevel="0" collapsed="false">
      <c r="A923" s="42" t="s">
        <v>6100</v>
      </c>
      <c r="B923" s="43" t="s">
        <v>3919</v>
      </c>
      <c r="C923" s="44" t="s">
        <v>6101</v>
      </c>
      <c r="D923" s="43" t="s">
        <v>6102</v>
      </c>
      <c r="E923" s="45" t="n">
        <v>43395.1149189815</v>
      </c>
      <c r="F923" s="43"/>
      <c r="G923" s="43" t="s">
        <v>55</v>
      </c>
      <c r="H923" s="43"/>
      <c r="I923" s="43"/>
      <c r="J923" s="43" t="s">
        <v>3921</v>
      </c>
      <c r="K923" s="43"/>
      <c r="L923" s="43" t="s">
        <v>57</v>
      </c>
      <c r="M923" s="46" t="s">
        <v>3922</v>
      </c>
      <c r="N923" s="43" t="n">
        <v>116</v>
      </c>
      <c r="O923" s="43" t="n">
        <v>489</v>
      </c>
      <c r="P923" s="43" t="s">
        <v>183</v>
      </c>
      <c r="Q923" s="46" t="s">
        <v>6103</v>
      </c>
      <c r="R923" s="43" t="s">
        <v>6104</v>
      </c>
    </row>
    <row r="924" customFormat="false" ht="15.75" hidden="false" customHeight="false" outlineLevel="0" collapsed="false">
      <c r="A924" s="42" t="s">
        <v>6105</v>
      </c>
      <c r="B924" s="43" t="s">
        <v>6106</v>
      </c>
      <c r="C924" s="44" t="s">
        <v>6107</v>
      </c>
      <c r="D924" s="43" t="s">
        <v>6108</v>
      </c>
      <c r="E924" s="45" t="n">
        <v>43395.114837963</v>
      </c>
      <c r="F924" s="43"/>
      <c r="G924" s="43" t="s">
        <v>55</v>
      </c>
      <c r="H924" s="43"/>
      <c r="I924" s="43"/>
      <c r="J924" s="43" t="s">
        <v>6109</v>
      </c>
      <c r="K924" s="43"/>
      <c r="L924" s="43" t="s">
        <v>57</v>
      </c>
      <c r="M924" s="46" t="s">
        <v>6110</v>
      </c>
      <c r="N924" s="43" t="n">
        <v>71</v>
      </c>
      <c r="O924" s="43" t="n">
        <v>102</v>
      </c>
      <c r="P924" s="43"/>
      <c r="Q924" s="46" t="s">
        <v>6111</v>
      </c>
      <c r="R924" s="43" t="s">
        <v>6112</v>
      </c>
    </row>
    <row r="925" customFormat="false" ht="15.75" hidden="false" customHeight="false" outlineLevel="0" collapsed="false">
      <c r="A925" s="42" t="s">
        <v>6113</v>
      </c>
      <c r="B925" s="43" t="s">
        <v>499</v>
      </c>
      <c r="C925" s="44" t="s">
        <v>3373</v>
      </c>
      <c r="D925" s="43" t="s">
        <v>6114</v>
      </c>
      <c r="E925" s="45" t="n">
        <v>43395.1147222222</v>
      </c>
      <c r="F925" s="43"/>
      <c r="G925" s="43" t="s">
        <v>55</v>
      </c>
      <c r="H925" s="43"/>
      <c r="I925" s="43"/>
      <c r="J925" s="43" t="s">
        <v>501</v>
      </c>
      <c r="K925" s="43"/>
      <c r="L925" s="43" t="s">
        <v>57</v>
      </c>
      <c r="M925" s="46" t="s">
        <v>502</v>
      </c>
      <c r="N925" s="43" t="n">
        <v>1307</v>
      </c>
      <c r="O925" s="43" t="n">
        <v>1518</v>
      </c>
      <c r="P925" s="43" t="s">
        <v>503</v>
      </c>
      <c r="Q925" s="46" t="s">
        <v>6115</v>
      </c>
      <c r="R925" s="43" t="s">
        <v>3379</v>
      </c>
    </row>
    <row r="926" customFormat="false" ht="15.75" hidden="false" customHeight="false" outlineLevel="0" collapsed="false">
      <c r="A926" s="42" t="s">
        <v>6116</v>
      </c>
      <c r="B926" s="43" t="s">
        <v>6088</v>
      </c>
      <c r="C926" s="44" t="s">
        <v>6117</v>
      </c>
      <c r="D926" s="43" t="s">
        <v>6118</v>
      </c>
      <c r="E926" s="45" t="n">
        <v>43395.1146412037</v>
      </c>
      <c r="F926" s="43" t="s">
        <v>3770</v>
      </c>
      <c r="G926" s="43" t="s">
        <v>55</v>
      </c>
      <c r="H926" s="43"/>
      <c r="I926" s="43"/>
      <c r="J926" s="43" t="s">
        <v>6091</v>
      </c>
      <c r="K926" s="43"/>
      <c r="L926" s="43" t="s">
        <v>371</v>
      </c>
      <c r="M926" s="46" t="s">
        <v>6092</v>
      </c>
      <c r="N926" s="43" t="n">
        <v>589</v>
      </c>
      <c r="O926" s="43" t="n">
        <v>630</v>
      </c>
      <c r="P926" s="43" t="s">
        <v>68</v>
      </c>
      <c r="Q926" s="46" t="s">
        <v>6119</v>
      </c>
      <c r="R926" s="43" t="s">
        <v>6120</v>
      </c>
    </row>
    <row r="927" customFormat="false" ht="15.75" hidden="false" customHeight="false" outlineLevel="0" collapsed="false">
      <c r="A927" s="42" t="s">
        <v>6121</v>
      </c>
      <c r="B927" s="43" t="s">
        <v>274</v>
      </c>
      <c r="C927" s="44" t="s">
        <v>6122</v>
      </c>
      <c r="D927" s="43" t="s">
        <v>6123</v>
      </c>
      <c r="E927" s="45" t="n">
        <v>43395.1146296296</v>
      </c>
      <c r="F927" s="43"/>
      <c r="G927" s="43" t="s">
        <v>55</v>
      </c>
      <c r="H927" s="43"/>
      <c r="I927" s="43"/>
      <c r="J927" s="43" t="s">
        <v>277</v>
      </c>
      <c r="K927" s="43"/>
      <c r="L927" s="43" t="s">
        <v>278</v>
      </c>
      <c r="M927" s="46" t="s">
        <v>279</v>
      </c>
      <c r="N927" s="43" t="n">
        <v>56314</v>
      </c>
      <c r="O927" s="43" t="n">
        <v>3314</v>
      </c>
      <c r="P927" s="43" t="s">
        <v>280</v>
      </c>
      <c r="Q927" s="46" t="s">
        <v>6124</v>
      </c>
      <c r="R927" s="43" t="s">
        <v>6125</v>
      </c>
    </row>
    <row r="928" customFormat="false" ht="15.75" hidden="false" customHeight="false" outlineLevel="0" collapsed="false">
      <c r="A928" s="42" t="s">
        <v>6126</v>
      </c>
      <c r="B928" s="43" t="s">
        <v>1005</v>
      </c>
      <c r="C928" s="44" t="s">
        <v>6127</v>
      </c>
      <c r="D928" s="43" t="s">
        <v>6123</v>
      </c>
      <c r="E928" s="45" t="n">
        <v>43395.1146296296</v>
      </c>
      <c r="F928" s="43"/>
      <c r="G928" s="43" t="s">
        <v>88</v>
      </c>
      <c r="H928" s="43"/>
      <c r="I928" s="43"/>
      <c r="J928" s="43" t="s">
        <v>1008</v>
      </c>
      <c r="K928" s="43"/>
      <c r="L928" s="43" t="s">
        <v>151</v>
      </c>
      <c r="M928" s="46" t="s">
        <v>1009</v>
      </c>
      <c r="N928" s="43" t="n">
        <v>10</v>
      </c>
      <c r="O928" s="43" t="n">
        <v>27</v>
      </c>
      <c r="P928" s="43"/>
      <c r="Q928" s="46" t="s">
        <v>6128</v>
      </c>
      <c r="R928" s="43" t="s">
        <v>6129</v>
      </c>
    </row>
    <row r="929" customFormat="false" ht="15.75" hidden="false" customHeight="false" outlineLevel="0" collapsed="false">
      <c r="A929" s="42" t="s">
        <v>6130</v>
      </c>
      <c r="B929" s="43" t="s">
        <v>6131</v>
      </c>
      <c r="C929" s="44" t="s">
        <v>6132</v>
      </c>
      <c r="D929" s="43" t="s">
        <v>6133</v>
      </c>
      <c r="E929" s="45" t="n">
        <v>43395.1145833333</v>
      </c>
      <c r="F929" s="43"/>
      <c r="G929" s="43" t="s">
        <v>55</v>
      </c>
      <c r="H929" s="43"/>
      <c r="I929" s="43"/>
      <c r="J929" s="43" t="s">
        <v>6134</v>
      </c>
      <c r="K929" s="43"/>
      <c r="L929" s="43" t="s">
        <v>181</v>
      </c>
      <c r="M929" s="46" t="s">
        <v>6135</v>
      </c>
      <c r="N929" s="43" t="n">
        <v>48691</v>
      </c>
      <c r="O929" s="43" t="n">
        <v>21253</v>
      </c>
      <c r="P929" s="43" t="s">
        <v>421</v>
      </c>
      <c r="Q929" s="46" t="s">
        <v>6136</v>
      </c>
      <c r="R929" s="43" t="s">
        <v>6137</v>
      </c>
    </row>
    <row r="930" customFormat="false" ht="15.75" hidden="false" customHeight="false" outlineLevel="0" collapsed="false">
      <c r="A930" s="42" t="s">
        <v>6138</v>
      </c>
      <c r="B930" s="43" t="s">
        <v>6088</v>
      </c>
      <c r="C930" s="44" t="s">
        <v>6139</v>
      </c>
      <c r="D930" s="43" t="s">
        <v>6140</v>
      </c>
      <c r="E930" s="45" t="n">
        <v>43395.1144791667</v>
      </c>
      <c r="F930" s="43" t="s">
        <v>3770</v>
      </c>
      <c r="G930" s="43" t="s">
        <v>55</v>
      </c>
      <c r="H930" s="43"/>
      <c r="I930" s="43"/>
      <c r="J930" s="43" t="s">
        <v>6091</v>
      </c>
      <c r="K930" s="43"/>
      <c r="L930" s="43" t="s">
        <v>371</v>
      </c>
      <c r="M930" s="46" t="s">
        <v>6092</v>
      </c>
      <c r="N930" s="43" t="n">
        <v>589</v>
      </c>
      <c r="O930" s="43" t="n">
        <v>630</v>
      </c>
      <c r="P930" s="43" t="s">
        <v>68</v>
      </c>
      <c r="Q930" s="46" t="s">
        <v>6141</v>
      </c>
      <c r="R930" s="43" t="s">
        <v>6142</v>
      </c>
    </row>
    <row r="931" customFormat="false" ht="15.75" hidden="false" customHeight="false" outlineLevel="0" collapsed="false">
      <c r="A931" s="42" t="s">
        <v>6143</v>
      </c>
      <c r="B931" s="43" t="s">
        <v>6144</v>
      </c>
      <c r="C931" s="44" t="s">
        <v>6145</v>
      </c>
      <c r="D931" s="43" t="s">
        <v>6146</v>
      </c>
      <c r="E931" s="45" t="n">
        <v>43395.1144560185</v>
      </c>
      <c r="F931" s="43"/>
      <c r="G931" s="43" t="s">
        <v>55</v>
      </c>
      <c r="H931" s="43"/>
      <c r="I931" s="43"/>
      <c r="J931" s="43" t="s">
        <v>6147</v>
      </c>
      <c r="K931" s="43"/>
      <c r="L931" s="43" t="s">
        <v>57</v>
      </c>
      <c r="M931" s="46" t="s">
        <v>6148</v>
      </c>
      <c r="N931" s="43" t="n">
        <v>171</v>
      </c>
      <c r="O931" s="43" t="n">
        <v>42</v>
      </c>
      <c r="P931" s="43"/>
      <c r="Q931" s="46" t="s">
        <v>6149</v>
      </c>
      <c r="R931" s="43" t="s">
        <v>6150</v>
      </c>
    </row>
    <row r="932" customFormat="false" ht="15.75" hidden="false" customHeight="false" outlineLevel="0" collapsed="false">
      <c r="A932" s="42" t="s">
        <v>6151</v>
      </c>
      <c r="B932" s="43" t="s">
        <v>1005</v>
      </c>
      <c r="C932" s="44" t="s">
        <v>6152</v>
      </c>
      <c r="D932" s="43" t="s">
        <v>6153</v>
      </c>
      <c r="E932" s="45" t="n">
        <v>43395.1144444445</v>
      </c>
      <c r="F932" s="43"/>
      <c r="G932" s="43" t="s">
        <v>88</v>
      </c>
      <c r="H932" s="43"/>
      <c r="I932" s="43"/>
      <c r="J932" s="43" t="s">
        <v>1008</v>
      </c>
      <c r="K932" s="43"/>
      <c r="L932" s="43" t="s">
        <v>151</v>
      </c>
      <c r="M932" s="46" t="s">
        <v>1009</v>
      </c>
      <c r="N932" s="43" t="n">
        <v>10</v>
      </c>
      <c r="O932" s="43" t="n">
        <v>27</v>
      </c>
      <c r="P932" s="43"/>
      <c r="Q932" s="46" t="s">
        <v>6154</v>
      </c>
      <c r="R932" s="43" t="s">
        <v>6155</v>
      </c>
    </row>
    <row r="933" customFormat="false" ht="15.75" hidden="false" customHeight="false" outlineLevel="0" collapsed="false">
      <c r="A933" s="42" t="s">
        <v>6156</v>
      </c>
      <c r="B933" s="43" t="s">
        <v>5324</v>
      </c>
      <c r="C933" s="44" t="s">
        <v>6157</v>
      </c>
      <c r="D933" s="43" t="s">
        <v>6158</v>
      </c>
      <c r="E933" s="45" t="n">
        <v>43395.1144212963</v>
      </c>
      <c r="F933" s="43"/>
      <c r="G933" s="43" t="s">
        <v>55</v>
      </c>
      <c r="H933" s="43"/>
      <c r="I933" s="43"/>
      <c r="J933" s="43" t="s">
        <v>5327</v>
      </c>
      <c r="K933" s="43"/>
      <c r="L933" s="43" t="s">
        <v>57</v>
      </c>
      <c r="M933" s="46" t="s">
        <v>5328</v>
      </c>
      <c r="N933" s="43" t="n">
        <v>17</v>
      </c>
      <c r="O933" s="43" t="n">
        <v>105</v>
      </c>
      <c r="P933" s="43" t="s">
        <v>183</v>
      </c>
      <c r="Q933" s="46" t="s">
        <v>6159</v>
      </c>
      <c r="R933" s="43" t="s">
        <v>6160</v>
      </c>
    </row>
    <row r="934" customFormat="false" ht="15.75" hidden="false" customHeight="false" outlineLevel="0" collapsed="false">
      <c r="A934" s="42" t="s">
        <v>6161</v>
      </c>
      <c r="B934" s="43" t="s">
        <v>6088</v>
      </c>
      <c r="C934" s="44" t="s">
        <v>6162</v>
      </c>
      <c r="D934" s="43" t="s">
        <v>6163</v>
      </c>
      <c r="E934" s="45" t="n">
        <v>43395.1141087963</v>
      </c>
      <c r="F934" s="43" t="s">
        <v>3770</v>
      </c>
      <c r="G934" s="43" t="s">
        <v>55</v>
      </c>
      <c r="H934" s="43"/>
      <c r="I934" s="43"/>
      <c r="J934" s="43" t="s">
        <v>6091</v>
      </c>
      <c r="K934" s="43"/>
      <c r="L934" s="43" t="s">
        <v>371</v>
      </c>
      <c r="M934" s="46" t="s">
        <v>6092</v>
      </c>
      <c r="N934" s="43" t="n">
        <v>589</v>
      </c>
      <c r="O934" s="43" t="n">
        <v>630</v>
      </c>
      <c r="P934" s="43" t="s">
        <v>68</v>
      </c>
      <c r="Q934" s="46" t="s">
        <v>6164</v>
      </c>
      <c r="R934" s="43" t="s">
        <v>6165</v>
      </c>
    </row>
    <row r="935" customFormat="false" ht="15.75" hidden="false" customHeight="false" outlineLevel="0" collapsed="false">
      <c r="A935" s="42" t="s">
        <v>6166</v>
      </c>
      <c r="B935" s="43" t="s">
        <v>6167</v>
      </c>
      <c r="C935" s="44" t="s">
        <v>6168</v>
      </c>
      <c r="D935" s="43" t="s">
        <v>6169</v>
      </c>
      <c r="E935" s="45" t="n">
        <v>43395.1140509259</v>
      </c>
      <c r="F935" s="43"/>
      <c r="G935" s="43" t="s">
        <v>55</v>
      </c>
      <c r="H935" s="43"/>
      <c r="I935" s="43"/>
      <c r="J935" s="43" t="s">
        <v>6170</v>
      </c>
      <c r="K935" s="43"/>
      <c r="L935" s="43" t="s">
        <v>57</v>
      </c>
      <c r="M935" s="46" t="s">
        <v>6171</v>
      </c>
      <c r="N935" s="43" t="n">
        <v>566</v>
      </c>
      <c r="O935" s="43" t="n">
        <v>396</v>
      </c>
      <c r="P935" s="43" t="s">
        <v>2326</v>
      </c>
      <c r="Q935" s="46" t="s">
        <v>6172</v>
      </c>
      <c r="R935" s="43" t="s">
        <v>6173</v>
      </c>
    </row>
    <row r="936" customFormat="false" ht="15.75" hidden="false" customHeight="false" outlineLevel="0" collapsed="false">
      <c r="A936" s="42" t="s">
        <v>6174</v>
      </c>
      <c r="B936" s="43" t="s">
        <v>6175</v>
      </c>
      <c r="C936" s="44" t="s">
        <v>2759</v>
      </c>
      <c r="D936" s="43" t="s">
        <v>6176</v>
      </c>
      <c r="E936" s="45" t="n">
        <v>43395.1140393519</v>
      </c>
      <c r="F936" s="43"/>
      <c r="G936" s="43" t="s">
        <v>55</v>
      </c>
      <c r="H936" s="43"/>
      <c r="I936" s="43"/>
      <c r="J936" s="43" t="s">
        <v>6177</v>
      </c>
      <c r="K936" s="43"/>
      <c r="L936" s="43" t="s">
        <v>57</v>
      </c>
      <c r="M936" s="46" t="s">
        <v>6178</v>
      </c>
      <c r="N936" s="43" t="n">
        <v>1805</v>
      </c>
      <c r="O936" s="43" t="n">
        <v>619</v>
      </c>
      <c r="P936" s="43" t="s">
        <v>257</v>
      </c>
      <c r="Q936" s="46" t="s">
        <v>6179</v>
      </c>
      <c r="R936" s="43" t="s">
        <v>2764</v>
      </c>
    </row>
    <row r="937" customFormat="false" ht="15.75" hidden="false" customHeight="false" outlineLevel="0" collapsed="false">
      <c r="A937" s="42" t="s">
        <v>6180</v>
      </c>
      <c r="B937" s="43" t="s">
        <v>6181</v>
      </c>
      <c r="C937" s="44" t="s">
        <v>4366</v>
      </c>
      <c r="D937" s="43" t="s">
        <v>6182</v>
      </c>
      <c r="E937" s="45" t="n">
        <v>43395.1138657407</v>
      </c>
      <c r="F937" s="43"/>
      <c r="G937" s="43" t="s">
        <v>55</v>
      </c>
      <c r="H937" s="43"/>
      <c r="I937" s="43"/>
      <c r="J937" s="43" t="s">
        <v>6183</v>
      </c>
      <c r="K937" s="43"/>
      <c r="L937" s="43" t="s">
        <v>81</v>
      </c>
      <c r="M937" s="46" t="s">
        <v>6184</v>
      </c>
      <c r="N937" s="43" t="n">
        <v>1380</v>
      </c>
      <c r="O937" s="43" t="n">
        <v>99</v>
      </c>
      <c r="P937" s="43" t="s">
        <v>2326</v>
      </c>
      <c r="Q937" s="46" t="s">
        <v>6185</v>
      </c>
      <c r="R937" s="43" t="s">
        <v>4371</v>
      </c>
    </row>
    <row r="938" customFormat="false" ht="15.75" hidden="false" customHeight="false" outlineLevel="0" collapsed="false">
      <c r="A938" s="42" t="s">
        <v>6186</v>
      </c>
      <c r="B938" s="43" t="s">
        <v>6187</v>
      </c>
      <c r="C938" s="44" t="s">
        <v>545</v>
      </c>
      <c r="D938" s="43" t="s">
        <v>6188</v>
      </c>
      <c r="E938" s="45" t="n">
        <v>43395.1138194444</v>
      </c>
      <c r="F938" s="43"/>
      <c r="G938" s="43" t="s">
        <v>55</v>
      </c>
      <c r="H938" s="43"/>
      <c r="I938" s="43"/>
      <c r="J938" s="43" t="s">
        <v>6189</v>
      </c>
      <c r="K938" s="43"/>
      <c r="L938" s="43" t="s">
        <v>151</v>
      </c>
      <c r="M938" s="46" t="s">
        <v>6190</v>
      </c>
      <c r="N938" s="43" t="n">
        <v>6788</v>
      </c>
      <c r="O938" s="43" t="n">
        <v>1892</v>
      </c>
      <c r="P938" s="43"/>
      <c r="Q938" s="46" t="s">
        <v>6191</v>
      </c>
      <c r="R938" s="43" t="s">
        <v>550</v>
      </c>
    </row>
    <row r="939" customFormat="false" ht="15.75" hidden="false" customHeight="false" outlineLevel="0" collapsed="false">
      <c r="A939" s="42" t="s">
        <v>6192</v>
      </c>
      <c r="B939" s="43" t="s">
        <v>5918</v>
      </c>
      <c r="C939" s="44" t="s">
        <v>425</v>
      </c>
      <c r="D939" s="43" t="s">
        <v>6193</v>
      </c>
      <c r="E939" s="45" t="n">
        <v>43395.1137962963</v>
      </c>
      <c r="F939" s="43"/>
      <c r="G939" s="43" t="s">
        <v>88</v>
      </c>
      <c r="H939" s="43"/>
      <c r="I939" s="43"/>
      <c r="J939" s="43" t="s">
        <v>5921</v>
      </c>
      <c r="K939" s="43"/>
      <c r="L939" s="43" t="s">
        <v>228</v>
      </c>
      <c r="M939" s="46" t="s">
        <v>5922</v>
      </c>
      <c r="N939" s="43" t="n">
        <v>96</v>
      </c>
      <c r="O939" s="43" t="n">
        <v>244</v>
      </c>
      <c r="P939" s="43"/>
      <c r="Q939" s="46" t="s">
        <v>6194</v>
      </c>
      <c r="R939" s="43" t="s">
        <v>431</v>
      </c>
    </row>
    <row r="940" customFormat="false" ht="15.75" hidden="false" customHeight="false" outlineLevel="0" collapsed="false">
      <c r="A940" s="42" t="s">
        <v>6195</v>
      </c>
      <c r="B940" s="43" t="s">
        <v>6196</v>
      </c>
      <c r="C940" s="44" t="s">
        <v>545</v>
      </c>
      <c r="D940" s="43" t="s">
        <v>6197</v>
      </c>
      <c r="E940" s="45" t="n">
        <v>43395.1136689815</v>
      </c>
      <c r="F940" s="43"/>
      <c r="G940" s="43" t="s">
        <v>88</v>
      </c>
      <c r="H940" s="43"/>
      <c r="I940" s="43"/>
      <c r="J940" s="43" t="s">
        <v>6198</v>
      </c>
      <c r="K940" s="43"/>
      <c r="L940" s="43" t="s">
        <v>81</v>
      </c>
      <c r="M940" s="46" t="s">
        <v>6199</v>
      </c>
      <c r="N940" s="43" t="n">
        <v>16087</v>
      </c>
      <c r="O940" s="43" t="n">
        <v>3155</v>
      </c>
      <c r="P940" s="43"/>
      <c r="Q940" s="46" t="s">
        <v>6200</v>
      </c>
      <c r="R940" s="43" t="s">
        <v>550</v>
      </c>
    </row>
    <row r="941" customFormat="false" ht="15.75" hidden="false" customHeight="false" outlineLevel="0" collapsed="false">
      <c r="A941" s="42" t="s">
        <v>6201</v>
      </c>
      <c r="B941" s="43" t="s">
        <v>6202</v>
      </c>
      <c r="C941" s="44" t="s">
        <v>217</v>
      </c>
      <c r="D941" s="43" t="s">
        <v>6203</v>
      </c>
      <c r="E941" s="45" t="n">
        <v>43395.1135763889</v>
      </c>
      <c r="F941" s="43"/>
      <c r="G941" s="43" t="s">
        <v>55</v>
      </c>
      <c r="H941" s="43"/>
      <c r="I941" s="43"/>
      <c r="J941" s="43" t="s">
        <v>6204</v>
      </c>
      <c r="K941" s="43"/>
      <c r="L941" s="43" t="s">
        <v>57</v>
      </c>
      <c r="M941" s="46" t="s">
        <v>6205</v>
      </c>
      <c r="N941" s="43" t="n">
        <v>332</v>
      </c>
      <c r="O941" s="43" t="n">
        <v>307</v>
      </c>
      <c r="P941" s="43"/>
      <c r="Q941" s="46" t="s">
        <v>6206</v>
      </c>
      <c r="R941" s="43" t="s">
        <v>222</v>
      </c>
    </row>
    <row r="942" customFormat="false" ht="15.75" hidden="false" customHeight="false" outlineLevel="0" collapsed="false">
      <c r="A942" s="42" t="s">
        <v>6207</v>
      </c>
      <c r="B942" s="43" t="s">
        <v>6208</v>
      </c>
      <c r="C942" s="44" t="s">
        <v>217</v>
      </c>
      <c r="D942" s="43" t="s">
        <v>6209</v>
      </c>
      <c r="E942" s="45" t="n">
        <v>43395.1135648148</v>
      </c>
      <c r="F942" s="43"/>
      <c r="G942" s="43" t="s">
        <v>55</v>
      </c>
      <c r="H942" s="43"/>
      <c r="I942" s="43"/>
      <c r="J942" s="43" t="s">
        <v>6210</v>
      </c>
      <c r="K942" s="43"/>
      <c r="L942" s="43" t="s">
        <v>81</v>
      </c>
      <c r="M942" s="46" t="s">
        <v>6211</v>
      </c>
      <c r="N942" s="43" t="n">
        <v>3064</v>
      </c>
      <c r="O942" s="43" t="n">
        <v>175</v>
      </c>
      <c r="P942" s="43" t="s">
        <v>6212</v>
      </c>
      <c r="Q942" s="46" t="s">
        <v>6213</v>
      </c>
      <c r="R942" s="43" t="s">
        <v>222</v>
      </c>
    </row>
    <row r="943" customFormat="false" ht="15.75" hidden="false" customHeight="false" outlineLevel="0" collapsed="false">
      <c r="A943" s="42" t="s">
        <v>6214</v>
      </c>
      <c r="B943" s="43" t="s">
        <v>6215</v>
      </c>
      <c r="C943" s="44" t="s">
        <v>1552</v>
      </c>
      <c r="D943" s="43" t="s">
        <v>6216</v>
      </c>
      <c r="E943" s="45" t="n">
        <v>43395.1135532407</v>
      </c>
      <c r="F943" s="43"/>
      <c r="G943" s="43" t="s">
        <v>55</v>
      </c>
      <c r="H943" s="43"/>
      <c r="I943" s="43"/>
      <c r="J943" s="43" t="s">
        <v>6217</v>
      </c>
      <c r="K943" s="43"/>
      <c r="L943" s="43" t="s">
        <v>57</v>
      </c>
      <c r="M943" s="46" t="s">
        <v>6218</v>
      </c>
      <c r="N943" s="43" t="n">
        <v>553</v>
      </c>
      <c r="O943" s="43" t="n">
        <v>1819</v>
      </c>
      <c r="P943" s="43" t="s">
        <v>6219</v>
      </c>
      <c r="Q943" s="46" t="s">
        <v>6220</v>
      </c>
      <c r="R943" s="43" t="s">
        <v>1557</v>
      </c>
    </row>
    <row r="944" customFormat="false" ht="15.75" hidden="false" customHeight="false" outlineLevel="0" collapsed="false">
      <c r="A944" s="42" t="s">
        <v>6221</v>
      </c>
      <c r="B944" s="43" t="s">
        <v>6222</v>
      </c>
      <c r="C944" s="44" t="s">
        <v>2108</v>
      </c>
      <c r="D944" s="43" t="s">
        <v>6223</v>
      </c>
      <c r="E944" s="45" t="n">
        <v>43395.1135300926</v>
      </c>
      <c r="F944" s="43"/>
      <c r="G944" s="43" t="s">
        <v>4887</v>
      </c>
      <c r="H944" s="43"/>
      <c r="I944" s="43"/>
      <c r="J944" s="43" t="s">
        <v>6224</v>
      </c>
      <c r="K944" s="43"/>
      <c r="L944" s="43" t="s">
        <v>57</v>
      </c>
      <c r="M944" s="46" t="s">
        <v>6225</v>
      </c>
      <c r="N944" s="43" t="n">
        <v>338</v>
      </c>
      <c r="O944" s="43" t="n">
        <v>494</v>
      </c>
      <c r="P944" s="43" t="s">
        <v>6226</v>
      </c>
      <c r="Q944" s="46" t="s">
        <v>6227</v>
      </c>
      <c r="R944" s="43" t="s">
        <v>2113</v>
      </c>
    </row>
    <row r="945" customFormat="false" ht="15.75" hidden="false" customHeight="false" outlineLevel="0" collapsed="false">
      <c r="A945" s="42" t="s">
        <v>6228</v>
      </c>
      <c r="B945" s="43" t="s">
        <v>6196</v>
      </c>
      <c r="C945" s="44" t="s">
        <v>6229</v>
      </c>
      <c r="D945" s="43" t="s">
        <v>6230</v>
      </c>
      <c r="E945" s="45" t="n">
        <v>43395.1134490741</v>
      </c>
      <c r="F945" s="43"/>
      <c r="G945" s="43" t="s">
        <v>88</v>
      </c>
      <c r="H945" s="43" t="s">
        <v>5483</v>
      </c>
      <c r="I945" s="43" t="s">
        <v>5481</v>
      </c>
      <c r="J945" s="43" t="s">
        <v>6198</v>
      </c>
      <c r="K945" s="43" t="s">
        <v>6231</v>
      </c>
      <c r="L945" s="43" t="s">
        <v>81</v>
      </c>
      <c r="M945" s="46" t="s">
        <v>6199</v>
      </c>
      <c r="N945" s="43" t="n">
        <v>16087</v>
      </c>
      <c r="O945" s="43" t="n">
        <v>3155</v>
      </c>
      <c r="P945" s="43"/>
      <c r="Q945" s="46" t="s">
        <v>6232</v>
      </c>
      <c r="R945" s="43" t="s">
        <v>6233</v>
      </c>
    </row>
    <row r="946" customFormat="false" ht="15.75" hidden="false" customHeight="false" outlineLevel="0" collapsed="false">
      <c r="A946" s="42" t="s">
        <v>6234</v>
      </c>
      <c r="B946" s="43" t="s">
        <v>6088</v>
      </c>
      <c r="C946" s="44" t="s">
        <v>6235</v>
      </c>
      <c r="D946" s="43" t="s">
        <v>6236</v>
      </c>
      <c r="E946" s="45" t="n">
        <v>43395.1134375</v>
      </c>
      <c r="F946" s="43" t="s">
        <v>3770</v>
      </c>
      <c r="G946" s="43" t="s">
        <v>55</v>
      </c>
      <c r="H946" s="43"/>
      <c r="I946" s="43"/>
      <c r="J946" s="43" t="s">
        <v>6091</v>
      </c>
      <c r="K946" s="43"/>
      <c r="L946" s="43" t="s">
        <v>371</v>
      </c>
      <c r="M946" s="46" t="s">
        <v>6092</v>
      </c>
      <c r="N946" s="43" t="n">
        <v>589</v>
      </c>
      <c r="O946" s="43" t="n">
        <v>630</v>
      </c>
      <c r="P946" s="43" t="s">
        <v>68</v>
      </c>
      <c r="Q946" s="46" t="s">
        <v>6237</v>
      </c>
      <c r="R946" s="43" t="s">
        <v>6238</v>
      </c>
    </row>
    <row r="947" customFormat="false" ht="15.75" hidden="false" customHeight="false" outlineLevel="0" collapsed="false">
      <c r="A947" s="42" t="s">
        <v>6239</v>
      </c>
      <c r="B947" s="43" t="s">
        <v>5324</v>
      </c>
      <c r="C947" s="44" t="s">
        <v>6240</v>
      </c>
      <c r="D947" s="43" t="s">
        <v>6241</v>
      </c>
      <c r="E947" s="45" t="n">
        <v>43395.1133333333</v>
      </c>
      <c r="F947" s="43"/>
      <c r="G947" s="43" t="s">
        <v>55</v>
      </c>
      <c r="H947" s="43" t="s">
        <v>734</v>
      </c>
      <c r="I947" s="43" t="s">
        <v>735</v>
      </c>
      <c r="J947" s="43" t="s">
        <v>5327</v>
      </c>
      <c r="K947" s="43"/>
      <c r="L947" s="43" t="s">
        <v>57</v>
      </c>
      <c r="M947" s="46" t="s">
        <v>5328</v>
      </c>
      <c r="N947" s="43" t="n">
        <v>17</v>
      </c>
      <c r="O947" s="43" t="n">
        <v>105</v>
      </c>
      <c r="P947" s="43" t="s">
        <v>183</v>
      </c>
      <c r="Q947" s="46" t="s">
        <v>6242</v>
      </c>
      <c r="R947" s="43" t="s">
        <v>6243</v>
      </c>
    </row>
    <row r="948" customFormat="false" ht="15.75" hidden="false" customHeight="false" outlineLevel="0" collapsed="false">
      <c r="A948" s="42" t="s">
        <v>6244</v>
      </c>
      <c r="B948" s="43" t="s">
        <v>6245</v>
      </c>
      <c r="C948" s="44" t="s">
        <v>210</v>
      </c>
      <c r="D948" s="43" t="s">
        <v>6246</v>
      </c>
      <c r="E948" s="45" t="n">
        <v>43395.1131828704</v>
      </c>
      <c r="F948" s="43"/>
      <c r="G948" s="43" t="s">
        <v>55</v>
      </c>
      <c r="H948" s="43"/>
      <c r="I948" s="43"/>
      <c r="J948" s="43" t="s">
        <v>6247</v>
      </c>
      <c r="K948" s="43"/>
      <c r="L948" s="43" t="s">
        <v>57</v>
      </c>
      <c r="M948" s="46" t="s">
        <v>6248</v>
      </c>
      <c r="N948" s="43" t="n">
        <v>42</v>
      </c>
      <c r="O948" s="43" t="n">
        <v>104</v>
      </c>
      <c r="P948" s="43"/>
      <c r="Q948" s="46" t="s">
        <v>6249</v>
      </c>
      <c r="R948" s="43" t="s">
        <v>214</v>
      </c>
    </row>
    <row r="949" customFormat="false" ht="15.75" hidden="false" customHeight="false" outlineLevel="0" collapsed="false">
      <c r="A949" s="42" t="s">
        <v>6250</v>
      </c>
      <c r="B949" s="43" t="s">
        <v>6251</v>
      </c>
      <c r="C949" s="44" t="s">
        <v>6252</v>
      </c>
      <c r="D949" s="43" t="s">
        <v>6253</v>
      </c>
      <c r="E949" s="45" t="n">
        <v>43395.1131365741</v>
      </c>
      <c r="F949" s="43"/>
      <c r="G949" s="43" t="s">
        <v>55</v>
      </c>
      <c r="H949" s="43"/>
      <c r="I949" s="43"/>
      <c r="J949" s="43" t="s">
        <v>6254</v>
      </c>
      <c r="K949" s="43"/>
      <c r="L949" s="43" t="s">
        <v>57</v>
      </c>
      <c r="M949" s="46" t="s">
        <v>6255</v>
      </c>
      <c r="N949" s="43" t="n">
        <v>480</v>
      </c>
      <c r="O949" s="43" t="n">
        <v>907</v>
      </c>
      <c r="P949" s="43" t="s">
        <v>6256</v>
      </c>
      <c r="Q949" s="46" t="s">
        <v>6257</v>
      </c>
      <c r="R949" s="43" t="s">
        <v>6258</v>
      </c>
    </row>
    <row r="950" customFormat="false" ht="15.75" hidden="false" customHeight="false" outlineLevel="0" collapsed="false">
      <c r="A950" s="42" t="s">
        <v>6259</v>
      </c>
      <c r="B950" s="43" t="s">
        <v>6088</v>
      </c>
      <c r="C950" s="44" t="s">
        <v>6260</v>
      </c>
      <c r="D950" s="43" t="s">
        <v>6261</v>
      </c>
      <c r="E950" s="45" t="n">
        <v>43395.112974537</v>
      </c>
      <c r="F950" s="43" t="s">
        <v>3770</v>
      </c>
      <c r="G950" s="43" t="s">
        <v>55</v>
      </c>
      <c r="H950" s="43"/>
      <c r="I950" s="43"/>
      <c r="J950" s="43" t="s">
        <v>6091</v>
      </c>
      <c r="K950" s="43"/>
      <c r="L950" s="43" t="s">
        <v>371</v>
      </c>
      <c r="M950" s="46" t="s">
        <v>6092</v>
      </c>
      <c r="N950" s="43" t="n">
        <v>589</v>
      </c>
      <c r="O950" s="43" t="n">
        <v>630</v>
      </c>
      <c r="P950" s="43" t="s">
        <v>68</v>
      </c>
      <c r="Q950" s="46" t="s">
        <v>6262</v>
      </c>
      <c r="R950" s="43" t="s">
        <v>6263</v>
      </c>
    </row>
    <row r="951" customFormat="false" ht="15.75" hidden="false" customHeight="false" outlineLevel="0" collapsed="false">
      <c r="A951" s="42" t="s">
        <v>6264</v>
      </c>
      <c r="B951" s="43" t="s">
        <v>6265</v>
      </c>
      <c r="C951" s="44" t="s">
        <v>225</v>
      </c>
      <c r="D951" s="43" t="s">
        <v>6266</v>
      </c>
      <c r="E951" s="45" t="n">
        <v>43395.1128703704</v>
      </c>
      <c r="F951" s="43"/>
      <c r="G951" s="43" t="s">
        <v>55</v>
      </c>
      <c r="H951" s="43"/>
      <c r="I951" s="43"/>
      <c r="J951" s="43" t="s">
        <v>6267</v>
      </c>
      <c r="K951" s="43"/>
      <c r="L951" s="43" t="s">
        <v>57</v>
      </c>
      <c r="M951" s="46" t="s">
        <v>6268</v>
      </c>
      <c r="N951" s="43" t="n">
        <v>24</v>
      </c>
      <c r="O951" s="43" t="n">
        <v>164</v>
      </c>
      <c r="P951" s="43"/>
      <c r="Q951" s="46" t="s">
        <v>6269</v>
      </c>
      <c r="R951" s="43" t="s">
        <v>232</v>
      </c>
    </row>
    <row r="952" customFormat="false" ht="15.75" hidden="false" customHeight="false" outlineLevel="0" collapsed="false">
      <c r="A952" s="42" t="s">
        <v>6270</v>
      </c>
      <c r="B952" s="43" t="s">
        <v>6271</v>
      </c>
      <c r="C952" s="44" t="s">
        <v>6272</v>
      </c>
      <c r="D952" s="43" t="s">
        <v>6273</v>
      </c>
      <c r="E952" s="45" t="n">
        <v>43395.1127083333</v>
      </c>
      <c r="F952" s="43"/>
      <c r="G952" s="43" t="s">
        <v>88</v>
      </c>
      <c r="H952" s="43"/>
      <c r="I952" s="43"/>
      <c r="J952" s="43" t="s">
        <v>6274</v>
      </c>
      <c r="K952" s="43"/>
      <c r="L952" s="43" t="s">
        <v>57</v>
      </c>
      <c r="M952" s="46" t="s">
        <v>6275</v>
      </c>
      <c r="N952" s="43" t="n">
        <v>450</v>
      </c>
      <c r="O952" s="43" t="n">
        <v>316</v>
      </c>
      <c r="P952" s="43" t="s">
        <v>6276</v>
      </c>
      <c r="Q952" s="46" t="s">
        <v>6277</v>
      </c>
      <c r="R952" s="43" t="s">
        <v>6278</v>
      </c>
    </row>
    <row r="953" customFormat="false" ht="15.75" hidden="false" customHeight="false" outlineLevel="0" collapsed="false">
      <c r="A953" s="42" t="s">
        <v>6279</v>
      </c>
      <c r="B953" s="43" t="s">
        <v>6280</v>
      </c>
      <c r="C953" s="44" t="s">
        <v>210</v>
      </c>
      <c r="D953" s="43" t="s">
        <v>6281</v>
      </c>
      <c r="E953" s="45" t="n">
        <v>43395.1125462963</v>
      </c>
      <c r="F953" s="43"/>
      <c r="G953" s="43" t="s">
        <v>55</v>
      </c>
      <c r="H953" s="43"/>
      <c r="I953" s="43"/>
      <c r="J953" s="43" t="s">
        <v>6282</v>
      </c>
      <c r="K953" s="43"/>
      <c r="L953" s="43" t="s">
        <v>81</v>
      </c>
      <c r="M953" s="46" t="s">
        <v>6283</v>
      </c>
      <c r="N953" s="43" t="n">
        <v>129</v>
      </c>
      <c r="O953" s="43" t="n">
        <v>220</v>
      </c>
      <c r="P953" s="43" t="s">
        <v>2151</v>
      </c>
      <c r="Q953" s="46" t="s">
        <v>6284</v>
      </c>
      <c r="R953" s="43" t="s">
        <v>214</v>
      </c>
    </row>
    <row r="954" customFormat="false" ht="15.75" hidden="false" customHeight="false" outlineLevel="0" collapsed="false">
      <c r="A954" s="42" t="s">
        <v>6285</v>
      </c>
      <c r="B954" s="43" t="s">
        <v>6286</v>
      </c>
      <c r="C954" s="44" t="s">
        <v>6287</v>
      </c>
      <c r="D954" s="43" t="s">
        <v>6288</v>
      </c>
      <c r="E954" s="45" t="n">
        <v>43395.1124652778</v>
      </c>
      <c r="F954" s="43"/>
      <c r="G954" s="43" t="s">
        <v>55</v>
      </c>
      <c r="H954" s="43"/>
      <c r="I954" s="43"/>
      <c r="J954" s="43" t="s">
        <v>6289</v>
      </c>
      <c r="K954" s="43"/>
      <c r="L954" s="43" t="s">
        <v>57</v>
      </c>
      <c r="M954" s="46" t="s">
        <v>6290</v>
      </c>
      <c r="N954" s="43" t="n">
        <v>4585</v>
      </c>
      <c r="O954" s="43" t="n">
        <v>2877</v>
      </c>
      <c r="P954" s="43" t="s">
        <v>6291</v>
      </c>
      <c r="Q954" s="46" t="s">
        <v>6292</v>
      </c>
      <c r="R954" s="43" t="s">
        <v>6293</v>
      </c>
    </row>
    <row r="955" customFormat="false" ht="15.75" hidden="false" customHeight="false" outlineLevel="0" collapsed="false">
      <c r="A955" s="42" t="s">
        <v>6294</v>
      </c>
      <c r="B955" s="43" t="s">
        <v>6295</v>
      </c>
      <c r="C955" s="44" t="s">
        <v>6296</v>
      </c>
      <c r="D955" s="43" t="s">
        <v>6297</v>
      </c>
      <c r="E955" s="45" t="n">
        <v>43395.1123958333</v>
      </c>
      <c r="F955" s="43"/>
      <c r="G955" s="43" t="s">
        <v>55</v>
      </c>
      <c r="H955" s="43"/>
      <c r="I955" s="43"/>
      <c r="J955" s="43" t="s">
        <v>6298</v>
      </c>
      <c r="K955" s="43"/>
      <c r="L955" s="43" t="s">
        <v>151</v>
      </c>
      <c r="M955" s="46" t="s">
        <v>6299</v>
      </c>
      <c r="N955" s="43" t="n">
        <v>17210</v>
      </c>
      <c r="O955" s="43" t="n">
        <v>6267</v>
      </c>
      <c r="P955" s="43"/>
      <c r="Q955" s="46" t="s">
        <v>6300</v>
      </c>
      <c r="R955" s="43" t="s">
        <v>6301</v>
      </c>
    </row>
    <row r="956" customFormat="false" ht="15.75" hidden="false" customHeight="false" outlineLevel="0" collapsed="false">
      <c r="A956" s="42" t="s">
        <v>6302</v>
      </c>
      <c r="B956" s="43" t="s">
        <v>981</v>
      </c>
      <c r="C956" s="44" t="s">
        <v>210</v>
      </c>
      <c r="D956" s="43" t="s">
        <v>6303</v>
      </c>
      <c r="E956" s="45" t="n">
        <v>43395.1123032407</v>
      </c>
      <c r="F956" s="43"/>
      <c r="G956" s="43" t="s">
        <v>55</v>
      </c>
      <c r="H956" s="43"/>
      <c r="I956" s="43"/>
      <c r="J956" s="43" t="s">
        <v>983</v>
      </c>
      <c r="K956" s="43"/>
      <c r="L956" s="43" t="s">
        <v>151</v>
      </c>
      <c r="M956" s="46" t="s">
        <v>984</v>
      </c>
      <c r="N956" s="43" t="n">
        <v>1412</v>
      </c>
      <c r="O956" s="43" t="n">
        <v>993</v>
      </c>
      <c r="P956" s="43"/>
      <c r="Q956" s="46" t="s">
        <v>6304</v>
      </c>
      <c r="R956" s="43" t="s">
        <v>214</v>
      </c>
    </row>
    <row r="957" customFormat="false" ht="15.75" hidden="false" customHeight="false" outlineLevel="0" collapsed="false">
      <c r="A957" s="42" t="s">
        <v>6305</v>
      </c>
      <c r="B957" s="43" t="s">
        <v>5324</v>
      </c>
      <c r="C957" s="44" t="s">
        <v>6306</v>
      </c>
      <c r="D957" s="43" t="s">
        <v>6307</v>
      </c>
      <c r="E957" s="45" t="n">
        <v>43395.1122685185</v>
      </c>
      <c r="F957" s="43"/>
      <c r="G957" s="43" t="s">
        <v>55</v>
      </c>
      <c r="H957" s="43"/>
      <c r="I957" s="43"/>
      <c r="J957" s="43" t="s">
        <v>5327</v>
      </c>
      <c r="K957" s="43"/>
      <c r="L957" s="43" t="s">
        <v>57</v>
      </c>
      <c r="M957" s="46" t="s">
        <v>5328</v>
      </c>
      <c r="N957" s="43" t="n">
        <v>17</v>
      </c>
      <c r="O957" s="43" t="n">
        <v>105</v>
      </c>
      <c r="P957" s="43" t="s">
        <v>183</v>
      </c>
      <c r="Q957" s="46" t="s">
        <v>6308</v>
      </c>
      <c r="R957" s="43" t="s">
        <v>6309</v>
      </c>
    </row>
    <row r="958" customFormat="false" ht="15.75" hidden="false" customHeight="false" outlineLevel="0" collapsed="false">
      <c r="A958" s="42" t="s">
        <v>6310</v>
      </c>
      <c r="B958" s="43" t="s">
        <v>6311</v>
      </c>
      <c r="C958" s="44" t="s">
        <v>148</v>
      </c>
      <c r="D958" s="43" t="s">
        <v>6312</v>
      </c>
      <c r="E958" s="45" t="n">
        <v>43395.1122569444</v>
      </c>
      <c r="F958" s="43"/>
      <c r="G958" s="43" t="s">
        <v>55</v>
      </c>
      <c r="H958" s="43"/>
      <c r="I958" s="43"/>
      <c r="J958" s="43" t="s">
        <v>6313</v>
      </c>
      <c r="K958" s="43"/>
      <c r="L958" s="43" t="s">
        <v>57</v>
      </c>
      <c r="M958" s="46" t="s">
        <v>6314</v>
      </c>
      <c r="N958" s="43" t="n">
        <v>106</v>
      </c>
      <c r="O958" s="43" t="n">
        <v>331</v>
      </c>
      <c r="P958" s="43"/>
      <c r="Q958" s="46" t="s">
        <v>6315</v>
      </c>
      <c r="R958" s="43" t="s">
        <v>154</v>
      </c>
    </row>
    <row r="959" customFormat="false" ht="15.75" hidden="false" customHeight="false" outlineLevel="0" collapsed="false">
      <c r="A959" s="42" t="s">
        <v>6316</v>
      </c>
      <c r="B959" s="43" t="s">
        <v>6286</v>
      </c>
      <c r="C959" s="44" t="s">
        <v>95</v>
      </c>
      <c r="D959" s="43" t="s">
        <v>6317</v>
      </c>
      <c r="E959" s="45" t="n">
        <v>43395.1121643519</v>
      </c>
      <c r="F959" s="43"/>
      <c r="G959" s="43" t="s">
        <v>55</v>
      </c>
      <c r="H959" s="43"/>
      <c r="I959" s="43"/>
      <c r="J959" s="43" t="s">
        <v>6289</v>
      </c>
      <c r="K959" s="43"/>
      <c r="L959" s="43" t="s">
        <v>57</v>
      </c>
      <c r="M959" s="46" t="s">
        <v>6290</v>
      </c>
      <c r="N959" s="43" t="n">
        <v>4585</v>
      </c>
      <c r="O959" s="43" t="n">
        <v>2877</v>
      </c>
      <c r="P959" s="43" t="s">
        <v>6291</v>
      </c>
      <c r="Q959" s="46" t="s">
        <v>6318</v>
      </c>
      <c r="R959" s="43" t="s">
        <v>70</v>
      </c>
    </row>
    <row r="960" customFormat="false" ht="15.75" hidden="false" customHeight="false" outlineLevel="0" collapsed="false">
      <c r="A960" s="42" t="s">
        <v>6319</v>
      </c>
      <c r="B960" s="43" t="s">
        <v>6320</v>
      </c>
      <c r="C960" s="44" t="s">
        <v>2108</v>
      </c>
      <c r="D960" s="43" t="s">
        <v>6321</v>
      </c>
      <c r="E960" s="45" t="n">
        <v>43395.1118402778</v>
      </c>
      <c r="F960" s="43"/>
      <c r="G960" s="43" t="s">
        <v>55</v>
      </c>
      <c r="H960" s="43"/>
      <c r="I960" s="43"/>
      <c r="J960" s="43" t="s">
        <v>6322</v>
      </c>
      <c r="K960" s="43"/>
      <c r="L960" s="43" t="s">
        <v>228</v>
      </c>
      <c r="M960" s="46" t="s">
        <v>6323</v>
      </c>
      <c r="N960" s="43" t="n">
        <v>43</v>
      </c>
      <c r="O960" s="43" t="n">
        <v>85</v>
      </c>
      <c r="P960" s="43"/>
      <c r="Q960" s="46" t="s">
        <v>6324</v>
      </c>
      <c r="R960" s="43" t="s">
        <v>2113</v>
      </c>
    </row>
    <row r="961" customFormat="false" ht="15.75" hidden="false" customHeight="false" outlineLevel="0" collapsed="false">
      <c r="A961" s="42" t="s">
        <v>6325</v>
      </c>
      <c r="B961" s="43" t="s">
        <v>6326</v>
      </c>
      <c r="C961" s="44" t="s">
        <v>6327</v>
      </c>
      <c r="D961" s="43" t="s">
        <v>6328</v>
      </c>
      <c r="E961" s="45" t="n">
        <v>43395.111712963</v>
      </c>
      <c r="F961" s="43"/>
      <c r="G961" s="43" t="s">
        <v>55</v>
      </c>
      <c r="H961" s="43"/>
      <c r="I961" s="43"/>
      <c r="J961" s="43" t="s">
        <v>6329</v>
      </c>
      <c r="K961" s="43"/>
      <c r="L961" s="43" t="s">
        <v>57</v>
      </c>
      <c r="M961" s="46" t="s">
        <v>6330</v>
      </c>
      <c r="N961" s="43" t="n">
        <v>201</v>
      </c>
      <c r="O961" s="43" t="n">
        <v>421</v>
      </c>
      <c r="P961" s="43" t="s">
        <v>6331</v>
      </c>
      <c r="Q961" s="46" t="s">
        <v>6332</v>
      </c>
      <c r="R961" s="43" t="s">
        <v>6333</v>
      </c>
    </row>
    <row r="962" customFormat="false" ht="15.75" hidden="false" customHeight="false" outlineLevel="0" collapsed="false">
      <c r="A962" s="42" t="s">
        <v>6334</v>
      </c>
      <c r="B962" s="43" t="s">
        <v>6335</v>
      </c>
      <c r="C962" s="44" t="s">
        <v>217</v>
      </c>
      <c r="D962" s="43" t="s">
        <v>6336</v>
      </c>
      <c r="E962" s="45" t="n">
        <v>43395.1117013889</v>
      </c>
      <c r="F962" s="43"/>
      <c r="G962" s="43" t="s">
        <v>88</v>
      </c>
      <c r="H962" s="43"/>
      <c r="I962" s="43"/>
      <c r="J962" s="43" t="s">
        <v>6337</v>
      </c>
      <c r="K962" s="43"/>
      <c r="L962" s="43" t="s">
        <v>151</v>
      </c>
      <c r="M962" s="46" t="s">
        <v>6338</v>
      </c>
      <c r="N962" s="43" t="n">
        <v>60</v>
      </c>
      <c r="O962" s="43" t="n">
        <v>167</v>
      </c>
      <c r="P962" s="43"/>
      <c r="Q962" s="46" t="s">
        <v>6339</v>
      </c>
      <c r="R962" s="43" t="s">
        <v>222</v>
      </c>
    </row>
    <row r="963" customFormat="false" ht="15.75" hidden="false" customHeight="false" outlineLevel="0" collapsed="false">
      <c r="A963" s="42" t="s">
        <v>6340</v>
      </c>
      <c r="B963" s="43" t="s">
        <v>6341</v>
      </c>
      <c r="C963" s="44" t="s">
        <v>1946</v>
      </c>
      <c r="D963" s="43" t="s">
        <v>6342</v>
      </c>
      <c r="E963" s="45" t="n">
        <v>43395.1116666667</v>
      </c>
      <c r="F963" s="43"/>
      <c r="G963" s="43" t="s">
        <v>55</v>
      </c>
      <c r="H963" s="43"/>
      <c r="I963" s="43"/>
      <c r="J963" s="43" t="s">
        <v>6343</v>
      </c>
      <c r="K963" s="43"/>
      <c r="L963" s="43" t="s">
        <v>81</v>
      </c>
      <c r="M963" s="46" t="s">
        <v>6344</v>
      </c>
      <c r="N963" s="43" t="n">
        <v>25112</v>
      </c>
      <c r="O963" s="43" t="n">
        <v>3690</v>
      </c>
      <c r="P963" s="43"/>
      <c r="Q963" s="46" t="s">
        <v>6345</v>
      </c>
      <c r="R963" s="43" t="s">
        <v>1951</v>
      </c>
    </row>
    <row r="964" customFormat="false" ht="15.75" hidden="false" customHeight="false" outlineLevel="0" collapsed="false">
      <c r="A964" s="42" t="s">
        <v>6346</v>
      </c>
      <c r="B964" s="43" t="s">
        <v>6347</v>
      </c>
      <c r="C964" s="44" t="s">
        <v>3519</v>
      </c>
      <c r="D964" s="43" t="s">
        <v>6348</v>
      </c>
      <c r="E964" s="45" t="n">
        <v>43395.1113657407</v>
      </c>
      <c r="F964" s="43"/>
      <c r="G964" s="43" t="s">
        <v>55</v>
      </c>
      <c r="H964" s="43"/>
      <c r="I964" s="43"/>
      <c r="J964" s="43" t="s">
        <v>6349</v>
      </c>
      <c r="K964" s="43"/>
      <c r="L964" s="43" t="s">
        <v>57</v>
      </c>
      <c r="M964" s="46" t="s">
        <v>75</v>
      </c>
      <c r="N964" s="43" t="n">
        <v>28</v>
      </c>
      <c r="O964" s="43" t="n">
        <v>123</v>
      </c>
      <c r="P964" s="43" t="s">
        <v>3393</v>
      </c>
      <c r="Q964" s="46" t="s">
        <v>6350</v>
      </c>
      <c r="R964" s="43" t="s">
        <v>3524</v>
      </c>
    </row>
    <row r="965" customFormat="false" ht="15.75" hidden="false" customHeight="false" outlineLevel="0" collapsed="false">
      <c r="A965" s="42" t="s">
        <v>6351</v>
      </c>
      <c r="B965" s="43" t="s">
        <v>2758</v>
      </c>
      <c r="C965" s="44" t="s">
        <v>6352</v>
      </c>
      <c r="D965" s="43" t="s">
        <v>6353</v>
      </c>
      <c r="E965" s="45" t="n">
        <v>43395.1112037037</v>
      </c>
      <c r="F965" s="43"/>
      <c r="G965" s="43" t="s">
        <v>55</v>
      </c>
      <c r="H965" s="43"/>
      <c r="I965" s="43"/>
      <c r="J965" s="43" t="s">
        <v>2761</v>
      </c>
      <c r="K965" s="43"/>
      <c r="L965" s="43" t="s">
        <v>57</v>
      </c>
      <c r="M965" s="46" t="s">
        <v>2762</v>
      </c>
      <c r="N965" s="43" t="n">
        <v>380</v>
      </c>
      <c r="O965" s="43" t="n">
        <v>373</v>
      </c>
      <c r="P965" s="43"/>
      <c r="Q965" s="46" t="s">
        <v>6354</v>
      </c>
      <c r="R965" s="43" t="s">
        <v>6355</v>
      </c>
    </row>
    <row r="966" customFormat="false" ht="15.75" hidden="false" customHeight="false" outlineLevel="0" collapsed="false">
      <c r="A966" s="42" t="s">
        <v>6356</v>
      </c>
      <c r="B966" s="43" t="s">
        <v>5171</v>
      </c>
      <c r="C966" s="44" t="s">
        <v>6357</v>
      </c>
      <c r="D966" s="43" t="s">
        <v>6358</v>
      </c>
      <c r="E966" s="45" t="n">
        <v>43395.1111921296</v>
      </c>
      <c r="F966" s="43"/>
      <c r="G966" s="43" t="s">
        <v>55</v>
      </c>
      <c r="H966" s="43" t="s">
        <v>6359</v>
      </c>
      <c r="I966" s="43" t="s">
        <v>6360</v>
      </c>
      <c r="J966" s="43" t="s">
        <v>5176</v>
      </c>
      <c r="K966" s="43" t="s">
        <v>6361</v>
      </c>
      <c r="L966" s="43" t="s">
        <v>57</v>
      </c>
      <c r="M966" s="46" t="s">
        <v>5178</v>
      </c>
      <c r="N966" s="43" t="n">
        <v>70</v>
      </c>
      <c r="O966" s="43" t="n">
        <v>1322</v>
      </c>
      <c r="P966" s="43"/>
      <c r="Q966" s="46" t="s">
        <v>6362</v>
      </c>
      <c r="R966" s="43" t="s">
        <v>6363</v>
      </c>
    </row>
    <row r="967" customFormat="false" ht="15.75" hidden="false" customHeight="false" outlineLevel="0" collapsed="false">
      <c r="A967" s="42" t="s">
        <v>6364</v>
      </c>
      <c r="B967" s="43" t="s">
        <v>6365</v>
      </c>
      <c r="C967" s="44" t="s">
        <v>5818</v>
      </c>
      <c r="D967" s="43" t="s">
        <v>6366</v>
      </c>
      <c r="E967" s="45" t="n">
        <v>43395.1111805556</v>
      </c>
      <c r="F967" s="43"/>
      <c r="G967" s="43" t="s">
        <v>55</v>
      </c>
      <c r="H967" s="43"/>
      <c r="I967" s="43"/>
      <c r="J967" s="43" t="s">
        <v>6367</v>
      </c>
      <c r="K967" s="43"/>
      <c r="L967" s="43" t="s">
        <v>228</v>
      </c>
      <c r="M967" s="46" t="s">
        <v>6368</v>
      </c>
      <c r="N967" s="43" t="n">
        <v>1503</v>
      </c>
      <c r="O967" s="43" t="n">
        <v>983</v>
      </c>
      <c r="P967" s="43" t="s">
        <v>1267</v>
      </c>
      <c r="Q967" s="46" t="s">
        <v>6369</v>
      </c>
      <c r="R967" s="43" t="s">
        <v>5824</v>
      </c>
    </row>
    <row r="968" customFormat="false" ht="15.75" hidden="false" customHeight="false" outlineLevel="0" collapsed="false">
      <c r="A968" s="42" t="s">
        <v>6370</v>
      </c>
      <c r="B968" s="43" t="s">
        <v>6371</v>
      </c>
      <c r="C968" s="44" t="s">
        <v>6372</v>
      </c>
      <c r="D968" s="43" t="s">
        <v>6373</v>
      </c>
      <c r="E968" s="45" t="n">
        <v>43395.1109953704</v>
      </c>
      <c r="F968" s="43"/>
      <c r="G968" s="43" t="s">
        <v>55</v>
      </c>
      <c r="H968" s="43"/>
      <c r="I968" s="43"/>
      <c r="J968" s="43" t="s">
        <v>6374</v>
      </c>
      <c r="K968" s="43"/>
      <c r="L968" s="43" t="s">
        <v>81</v>
      </c>
      <c r="M968" s="46" t="s">
        <v>6375</v>
      </c>
      <c r="N968" s="43" t="n">
        <v>3529</v>
      </c>
      <c r="O968" s="43" t="n">
        <v>4875</v>
      </c>
      <c r="P968" s="43" t="s">
        <v>6376</v>
      </c>
      <c r="Q968" s="46" t="s">
        <v>6377</v>
      </c>
      <c r="R968" s="43" t="s">
        <v>6378</v>
      </c>
    </row>
    <row r="969" customFormat="false" ht="15.75" hidden="false" customHeight="false" outlineLevel="0" collapsed="false">
      <c r="A969" s="42" t="s">
        <v>6379</v>
      </c>
      <c r="B969" s="43" t="s">
        <v>6380</v>
      </c>
      <c r="C969" s="44" t="s">
        <v>2108</v>
      </c>
      <c r="D969" s="43" t="s">
        <v>6381</v>
      </c>
      <c r="E969" s="45" t="n">
        <v>43395.1109606481</v>
      </c>
      <c r="F969" s="43"/>
      <c r="G969" s="43" t="s">
        <v>55</v>
      </c>
      <c r="H969" s="43"/>
      <c r="I969" s="43"/>
      <c r="J969" s="43" t="s">
        <v>6382</v>
      </c>
      <c r="K969" s="43"/>
      <c r="L969" s="43" t="s">
        <v>57</v>
      </c>
      <c r="M969" s="46" t="s">
        <v>6383</v>
      </c>
      <c r="N969" s="43" t="n">
        <v>363</v>
      </c>
      <c r="O969" s="43" t="n">
        <v>793</v>
      </c>
      <c r="P969" s="43"/>
      <c r="Q969" s="46" t="s">
        <v>6384</v>
      </c>
      <c r="R969" s="43" t="s">
        <v>2113</v>
      </c>
    </row>
    <row r="970" customFormat="false" ht="15.75" hidden="false" customHeight="false" outlineLevel="0" collapsed="false">
      <c r="A970" s="42" t="s">
        <v>6385</v>
      </c>
      <c r="B970" s="43" t="s">
        <v>6386</v>
      </c>
      <c r="C970" s="44" t="s">
        <v>3192</v>
      </c>
      <c r="D970" s="43" t="s">
        <v>6387</v>
      </c>
      <c r="E970" s="45" t="n">
        <v>43395.1108333333</v>
      </c>
      <c r="F970" s="43"/>
      <c r="G970" s="43" t="s">
        <v>55</v>
      </c>
      <c r="H970" s="43"/>
      <c r="I970" s="43"/>
      <c r="J970" s="43" t="s">
        <v>6388</v>
      </c>
      <c r="K970" s="43"/>
      <c r="L970" s="43" t="s">
        <v>57</v>
      </c>
      <c r="M970" s="46" t="s">
        <v>6389</v>
      </c>
      <c r="N970" s="43" t="n">
        <v>11639</v>
      </c>
      <c r="O970" s="43" t="n">
        <v>9962</v>
      </c>
      <c r="P970" s="43"/>
      <c r="Q970" s="46" t="s">
        <v>6390</v>
      </c>
      <c r="R970" s="43" t="s">
        <v>3198</v>
      </c>
    </row>
    <row r="971" customFormat="false" ht="15.75" hidden="false" customHeight="false" outlineLevel="0" collapsed="false">
      <c r="A971" s="42" t="s">
        <v>6391</v>
      </c>
      <c r="B971" s="43" t="s">
        <v>6392</v>
      </c>
      <c r="C971" s="44" t="s">
        <v>2108</v>
      </c>
      <c r="D971" s="43" t="s">
        <v>6393</v>
      </c>
      <c r="E971" s="45" t="n">
        <v>43395.1104861111</v>
      </c>
      <c r="F971" s="43"/>
      <c r="G971" s="43" t="s">
        <v>55</v>
      </c>
      <c r="H971" s="43"/>
      <c r="I971" s="43"/>
      <c r="J971" s="43" t="s">
        <v>6394</v>
      </c>
      <c r="K971" s="43"/>
      <c r="L971" s="43" t="s">
        <v>57</v>
      </c>
      <c r="M971" s="46" t="s">
        <v>6395</v>
      </c>
      <c r="N971" s="43" t="n">
        <v>525</v>
      </c>
      <c r="O971" s="43" t="n">
        <v>1934</v>
      </c>
      <c r="P971" s="43" t="s">
        <v>6396</v>
      </c>
      <c r="Q971" s="46" t="s">
        <v>6397</v>
      </c>
      <c r="R971" s="43" t="s">
        <v>2113</v>
      </c>
    </row>
    <row r="972" customFormat="false" ht="15.75" hidden="false" customHeight="false" outlineLevel="0" collapsed="false">
      <c r="A972" s="42" t="s">
        <v>6398</v>
      </c>
      <c r="B972" s="43" t="s">
        <v>6399</v>
      </c>
      <c r="C972" s="44" t="s">
        <v>2108</v>
      </c>
      <c r="D972" s="43" t="s">
        <v>6400</v>
      </c>
      <c r="E972" s="45" t="n">
        <v>43395.110474537</v>
      </c>
      <c r="F972" s="43"/>
      <c r="G972" s="43" t="s">
        <v>4887</v>
      </c>
      <c r="H972" s="43"/>
      <c r="I972" s="43"/>
      <c r="J972" s="43" t="s">
        <v>6401</v>
      </c>
      <c r="K972" s="43"/>
      <c r="L972" s="43" t="s">
        <v>228</v>
      </c>
      <c r="M972" s="46" t="s">
        <v>6402</v>
      </c>
      <c r="N972" s="43" t="n">
        <v>1086</v>
      </c>
      <c r="O972" s="43" t="n">
        <v>1188</v>
      </c>
      <c r="P972" s="43" t="s">
        <v>6403</v>
      </c>
      <c r="Q972" s="46" t="s">
        <v>6404</v>
      </c>
      <c r="R972" s="43" t="s">
        <v>2113</v>
      </c>
    </row>
    <row r="973" customFormat="false" ht="15.75" hidden="false" customHeight="false" outlineLevel="0" collapsed="false">
      <c r="A973" s="42" t="s">
        <v>6405</v>
      </c>
      <c r="B973" s="43" t="s">
        <v>6406</v>
      </c>
      <c r="C973" s="44" t="s">
        <v>1946</v>
      </c>
      <c r="D973" s="43" t="s">
        <v>6407</v>
      </c>
      <c r="E973" s="45" t="n">
        <v>43395.1103472222</v>
      </c>
      <c r="F973" s="43"/>
      <c r="G973" s="43" t="s">
        <v>55</v>
      </c>
      <c r="H973" s="43"/>
      <c r="I973" s="43"/>
      <c r="J973" s="43" t="s">
        <v>6408</v>
      </c>
      <c r="K973" s="43"/>
      <c r="L973" s="43" t="s">
        <v>81</v>
      </c>
      <c r="M973" s="46" t="s">
        <v>6409</v>
      </c>
      <c r="N973" s="43" t="n">
        <v>649</v>
      </c>
      <c r="O973" s="43" t="n">
        <v>952</v>
      </c>
      <c r="P973" s="43" t="s">
        <v>6410</v>
      </c>
      <c r="Q973" s="46" t="s">
        <v>6411</v>
      </c>
      <c r="R973" s="43" t="s">
        <v>1951</v>
      </c>
    </row>
    <row r="974" customFormat="false" ht="15.75" hidden="false" customHeight="false" outlineLevel="0" collapsed="false">
      <c r="A974" s="42" t="s">
        <v>6412</v>
      </c>
      <c r="B974" s="43" t="s">
        <v>5324</v>
      </c>
      <c r="C974" s="44" t="s">
        <v>6413</v>
      </c>
      <c r="D974" s="43" t="s">
        <v>6407</v>
      </c>
      <c r="E974" s="45" t="n">
        <v>43395.1103472222</v>
      </c>
      <c r="F974" s="43"/>
      <c r="G974" s="43" t="s">
        <v>55</v>
      </c>
      <c r="H974" s="43"/>
      <c r="I974" s="43"/>
      <c r="J974" s="43" t="s">
        <v>5327</v>
      </c>
      <c r="K974" s="43"/>
      <c r="L974" s="43" t="s">
        <v>57</v>
      </c>
      <c r="M974" s="46" t="s">
        <v>5328</v>
      </c>
      <c r="N974" s="43" t="n">
        <v>17</v>
      </c>
      <c r="O974" s="43" t="n">
        <v>105</v>
      </c>
      <c r="P974" s="43" t="s">
        <v>183</v>
      </c>
      <c r="Q974" s="46" t="s">
        <v>6414</v>
      </c>
      <c r="R974" s="43" t="s">
        <v>6415</v>
      </c>
    </row>
    <row r="975" customFormat="false" ht="15.75" hidden="false" customHeight="false" outlineLevel="0" collapsed="false">
      <c r="A975" s="42" t="s">
        <v>6416</v>
      </c>
      <c r="B975" s="43" t="s">
        <v>6417</v>
      </c>
      <c r="C975" s="44" t="s">
        <v>562</v>
      </c>
      <c r="D975" s="43" t="s">
        <v>6418</v>
      </c>
      <c r="E975" s="45" t="n">
        <v>43395.1102662037</v>
      </c>
      <c r="F975" s="43"/>
      <c r="G975" s="43" t="s">
        <v>55</v>
      </c>
      <c r="H975" s="43"/>
      <c r="I975" s="43"/>
      <c r="J975" s="43" t="s">
        <v>6419</v>
      </c>
      <c r="K975" s="43"/>
      <c r="L975" s="43" t="s">
        <v>151</v>
      </c>
      <c r="M975" s="46" t="s">
        <v>6420</v>
      </c>
      <c r="N975" s="43" t="n">
        <v>24115</v>
      </c>
      <c r="O975" s="43" t="n">
        <v>2200</v>
      </c>
      <c r="P975" s="43" t="s">
        <v>6421</v>
      </c>
      <c r="Q975" s="46" t="s">
        <v>6422</v>
      </c>
      <c r="R975" s="43" t="s">
        <v>568</v>
      </c>
    </row>
    <row r="976" customFormat="false" ht="15.75" hidden="false" customHeight="false" outlineLevel="0" collapsed="false">
      <c r="A976" s="42" t="s">
        <v>6423</v>
      </c>
      <c r="B976" s="43" t="s">
        <v>1701</v>
      </c>
      <c r="C976" s="44" t="s">
        <v>6424</v>
      </c>
      <c r="D976" s="43" t="s">
        <v>6425</v>
      </c>
      <c r="E976" s="45" t="n">
        <v>43395.1102314815</v>
      </c>
      <c r="F976" s="43"/>
      <c r="G976" s="43" t="s">
        <v>55</v>
      </c>
      <c r="H976" s="43"/>
      <c r="I976" s="43"/>
      <c r="J976" s="43" t="s">
        <v>1704</v>
      </c>
      <c r="K976" s="43"/>
      <c r="L976" s="43" t="s">
        <v>151</v>
      </c>
      <c r="M976" s="46" t="s">
        <v>1705</v>
      </c>
      <c r="N976" s="43" t="n">
        <v>599</v>
      </c>
      <c r="O976" s="43" t="n">
        <v>1266</v>
      </c>
      <c r="P976" s="43" t="s">
        <v>1706</v>
      </c>
      <c r="Q976" s="46" t="s">
        <v>6426</v>
      </c>
      <c r="R976" s="43" t="s">
        <v>6427</v>
      </c>
    </row>
    <row r="977" customFormat="false" ht="15.75" hidden="false" customHeight="false" outlineLevel="0" collapsed="false">
      <c r="A977" s="42" t="s">
        <v>6428</v>
      </c>
      <c r="B977" s="43" t="s">
        <v>6429</v>
      </c>
      <c r="C977" s="44" t="s">
        <v>4334</v>
      </c>
      <c r="D977" s="43" t="s">
        <v>6430</v>
      </c>
      <c r="E977" s="45" t="n">
        <v>43395.1102083333</v>
      </c>
      <c r="F977" s="43"/>
      <c r="G977" s="43" t="s">
        <v>88</v>
      </c>
      <c r="H977" s="43"/>
      <c r="I977" s="43"/>
      <c r="J977" s="43" t="s">
        <v>6431</v>
      </c>
      <c r="K977" s="43"/>
      <c r="L977" s="43" t="s">
        <v>151</v>
      </c>
      <c r="M977" s="46" t="s">
        <v>6432</v>
      </c>
      <c r="N977" s="43" t="n">
        <v>67</v>
      </c>
      <c r="O977" s="43" t="n">
        <v>750</v>
      </c>
      <c r="P977" s="43" t="s">
        <v>6433</v>
      </c>
      <c r="Q977" s="46" t="s">
        <v>6434</v>
      </c>
      <c r="R977" s="43" t="s">
        <v>4339</v>
      </c>
    </row>
    <row r="978" customFormat="false" ht="15.75" hidden="false" customHeight="false" outlineLevel="0" collapsed="false">
      <c r="A978" s="42" t="s">
        <v>6435</v>
      </c>
      <c r="B978" s="43" t="s">
        <v>6436</v>
      </c>
      <c r="C978" s="44" t="s">
        <v>6437</v>
      </c>
      <c r="D978" s="43" t="s">
        <v>6438</v>
      </c>
      <c r="E978" s="45" t="n">
        <v>43395.1101967593</v>
      </c>
      <c r="F978" s="43"/>
      <c r="G978" s="43" t="s">
        <v>55</v>
      </c>
      <c r="H978" s="43"/>
      <c r="I978" s="43"/>
      <c r="J978" s="43" t="s">
        <v>6439</v>
      </c>
      <c r="K978" s="43"/>
      <c r="L978" s="43" t="s">
        <v>57</v>
      </c>
      <c r="M978" s="46" t="s">
        <v>6440</v>
      </c>
      <c r="N978" s="43" t="n">
        <v>931</v>
      </c>
      <c r="O978" s="43" t="n">
        <v>1563</v>
      </c>
      <c r="P978" s="43" t="s">
        <v>6441</v>
      </c>
      <c r="Q978" s="46" t="s">
        <v>6442</v>
      </c>
      <c r="R978" s="43" t="s">
        <v>6443</v>
      </c>
    </row>
    <row r="979" customFormat="false" ht="15.75" hidden="false" customHeight="false" outlineLevel="0" collapsed="false">
      <c r="A979" s="42" t="s">
        <v>6444</v>
      </c>
      <c r="B979" s="43" t="s">
        <v>6445</v>
      </c>
      <c r="C979" s="44" t="s">
        <v>1946</v>
      </c>
      <c r="D979" s="43" t="s">
        <v>6446</v>
      </c>
      <c r="E979" s="45" t="n">
        <v>43395.110150463</v>
      </c>
      <c r="F979" s="43"/>
      <c r="G979" s="43" t="s">
        <v>55</v>
      </c>
      <c r="H979" s="43"/>
      <c r="I979" s="43"/>
      <c r="J979" s="43" t="s">
        <v>6447</v>
      </c>
      <c r="K979" s="43"/>
      <c r="L979" s="43" t="s">
        <v>57</v>
      </c>
      <c r="M979" s="46" t="s">
        <v>6448</v>
      </c>
      <c r="N979" s="43" t="n">
        <v>1374</v>
      </c>
      <c r="O979" s="43" t="n">
        <v>2396</v>
      </c>
      <c r="P979" s="43"/>
      <c r="Q979" s="46" t="s">
        <v>6449</v>
      </c>
      <c r="R979" s="43" t="s">
        <v>1951</v>
      </c>
    </row>
    <row r="980" customFormat="false" ht="15.75" hidden="false" customHeight="false" outlineLevel="0" collapsed="false">
      <c r="A980" s="42" t="s">
        <v>6450</v>
      </c>
      <c r="B980" s="43" t="s">
        <v>6451</v>
      </c>
      <c r="C980" s="44" t="s">
        <v>210</v>
      </c>
      <c r="D980" s="43" t="s">
        <v>6452</v>
      </c>
      <c r="E980" s="45" t="n">
        <v>43395.1101273148</v>
      </c>
      <c r="F980" s="43"/>
      <c r="G980" s="43" t="s">
        <v>55</v>
      </c>
      <c r="H980" s="43"/>
      <c r="I980" s="43"/>
      <c r="J980" s="43" t="s">
        <v>6453</v>
      </c>
      <c r="K980" s="43"/>
      <c r="L980" s="43" t="s">
        <v>81</v>
      </c>
      <c r="M980" s="46" t="s">
        <v>6454</v>
      </c>
      <c r="N980" s="43" t="n">
        <v>26</v>
      </c>
      <c r="O980" s="43" t="n">
        <v>189</v>
      </c>
      <c r="P980" s="43" t="s">
        <v>68</v>
      </c>
      <c r="Q980" s="46" t="s">
        <v>6455</v>
      </c>
      <c r="R980" s="43" t="s">
        <v>214</v>
      </c>
    </row>
    <row r="981" customFormat="false" ht="15.75" hidden="false" customHeight="false" outlineLevel="0" collapsed="false">
      <c r="A981" s="42" t="s">
        <v>6456</v>
      </c>
      <c r="B981" s="43" t="s">
        <v>6457</v>
      </c>
      <c r="C981" s="44" t="s">
        <v>6458</v>
      </c>
      <c r="D981" s="43" t="s">
        <v>6459</v>
      </c>
      <c r="E981" s="45" t="n">
        <v>43395.1100810185</v>
      </c>
      <c r="F981" s="43"/>
      <c r="G981" s="43" t="s">
        <v>55</v>
      </c>
      <c r="H981" s="43"/>
      <c r="I981" s="43"/>
      <c r="J981" s="43" t="s">
        <v>6460</v>
      </c>
      <c r="K981" s="43"/>
      <c r="L981" s="43" t="s">
        <v>228</v>
      </c>
      <c r="M981" s="46" t="s">
        <v>6461</v>
      </c>
      <c r="N981" s="43" t="n">
        <v>200</v>
      </c>
      <c r="O981" s="43" t="n">
        <v>774</v>
      </c>
      <c r="P981" s="43" t="s">
        <v>6462</v>
      </c>
      <c r="Q981" s="46" t="s">
        <v>6463</v>
      </c>
      <c r="R981" s="43" t="s">
        <v>6464</v>
      </c>
    </row>
    <row r="982" customFormat="false" ht="15.75" hidden="false" customHeight="false" outlineLevel="0" collapsed="false">
      <c r="A982" s="42" t="s">
        <v>6465</v>
      </c>
      <c r="B982" s="43" t="s">
        <v>6466</v>
      </c>
      <c r="C982" s="44" t="s">
        <v>6467</v>
      </c>
      <c r="D982" s="43" t="s">
        <v>6468</v>
      </c>
      <c r="E982" s="45" t="n">
        <v>43395.1100578704</v>
      </c>
      <c r="F982" s="43"/>
      <c r="G982" s="43" t="s">
        <v>55</v>
      </c>
      <c r="H982" s="43"/>
      <c r="I982" s="43"/>
      <c r="J982" s="43" t="s">
        <v>6469</v>
      </c>
      <c r="K982" s="43"/>
      <c r="L982" s="43" t="s">
        <v>371</v>
      </c>
      <c r="M982" s="46" t="s">
        <v>6470</v>
      </c>
      <c r="N982" s="43" t="n">
        <v>126</v>
      </c>
      <c r="O982" s="43" t="n">
        <v>399</v>
      </c>
      <c r="P982" s="43" t="s">
        <v>68</v>
      </c>
      <c r="Q982" s="46" t="s">
        <v>6471</v>
      </c>
      <c r="R982" s="43" t="s">
        <v>6472</v>
      </c>
    </row>
    <row r="983" customFormat="false" ht="15.75" hidden="false" customHeight="false" outlineLevel="0" collapsed="false">
      <c r="A983" s="42" t="s">
        <v>6473</v>
      </c>
      <c r="B983" s="43" t="s">
        <v>6474</v>
      </c>
      <c r="C983" s="44" t="s">
        <v>6475</v>
      </c>
      <c r="D983" s="43" t="s">
        <v>6476</v>
      </c>
      <c r="E983" s="45" t="n">
        <v>43395.1099768519</v>
      </c>
      <c r="F983" s="43"/>
      <c r="G983" s="43" t="s">
        <v>55</v>
      </c>
      <c r="H983" s="43"/>
      <c r="I983" s="43"/>
      <c r="J983" s="43" t="s">
        <v>6477</v>
      </c>
      <c r="K983" s="43"/>
      <c r="L983" s="43" t="s">
        <v>151</v>
      </c>
      <c r="M983" s="46" t="s">
        <v>75</v>
      </c>
      <c r="N983" s="43" t="n">
        <v>42</v>
      </c>
      <c r="O983" s="43" t="n">
        <v>126</v>
      </c>
      <c r="P983" s="43"/>
      <c r="Q983" s="46" t="s">
        <v>6478</v>
      </c>
      <c r="R983" s="43" t="s">
        <v>6479</v>
      </c>
    </row>
    <row r="984" customFormat="false" ht="15.75" hidden="false" customHeight="false" outlineLevel="0" collapsed="false">
      <c r="A984" s="42" t="s">
        <v>6480</v>
      </c>
      <c r="B984" s="43" t="s">
        <v>6481</v>
      </c>
      <c r="C984" s="44" t="s">
        <v>2108</v>
      </c>
      <c r="D984" s="43" t="s">
        <v>6482</v>
      </c>
      <c r="E984" s="45" t="n">
        <v>43395.1099537037</v>
      </c>
      <c r="F984" s="43"/>
      <c r="G984" s="43" t="s">
        <v>55</v>
      </c>
      <c r="H984" s="43"/>
      <c r="I984" s="43"/>
      <c r="J984" s="43" t="s">
        <v>6483</v>
      </c>
      <c r="K984" s="43"/>
      <c r="L984" s="43" t="s">
        <v>57</v>
      </c>
      <c r="M984" s="46" t="s">
        <v>6484</v>
      </c>
      <c r="N984" s="43" t="n">
        <v>705</v>
      </c>
      <c r="O984" s="43" t="n">
        <v>1922</v>
      </c>
      <c r="P984" s="43"/>
      <c r="Q984" s="46" t="s">
        <v>6485</v>
      </c>
      <c r="R984" s="43" t="s">
        <v>2113</v>
      </c>
    </row>
    <row r="985" customFormat="false" ht="15.75" hidden="false" customHeight="false" outlineLevel="0" collapsed="false">
      <c r="A985" s="42" t="s">
        <v>6486</v>
      </c>
      <c r="B985" s="43" t="s">
        <v>6487</v>
      </c>
      <c r="C985" s="44" t="s">
        <v>2521</v>
      </c>
      <c r="D985" s="43" t="s">
        <v>6488</v>
      </c>
      <c r="E985" s="45" t="n">
        <v>43395.1098842593</v>
      </c>
      <c r="F985" s="43"/>
      <c r="G985" s="43" t="s">
        <v>88</v>
      </c>
      <c r="H985" s="43"/>
      <c r="I985" s="43"/>
      <c r="J985" s="43" t="s">
        <v>6489</v>
      </c>
      <c r="K985" s="43"/>
      <c r="L985" s="43" t="s">
        <v>228</v>
      </c>
      <c r="M985" s="46" t="s">
        <v>6490</v>
      </c>
      <c r="N985" s="43" t="n">
        <v>220</v>
      </c>
      <c r="O985" s="43" t="n">
        <v>919</v>
      </c>
      <c r="P985" s="43"/>
      <c r="Q985" s="46" t="s">
        <v>6491</v>
      </c>
      <c r="R985" s="43" t="s">
        <v>2524</v>
      </c>
    </row>
    <row r="986" customFormat="false" ht="15.75" hidden="false" customHeight="false" outlineLevel="0" collapsed="false">
      <c r="A986" s="42" t="s">
        <v>6492</v>
      </c>
      <c r="B986" s="43" t="s">
        <v>6493</v>
      </c>
      <c r="C986" s="44" t="s">
        <v>217</v>
      </c>
      <c r="D986" s="43" t="s">
        <v>6494</v>
      </c>
      <c r="E986" s="45" t="n">
        <v>43395.1097916667</v>
      </c>
      <c r="F986" s="43"/>
      <c r="G986" s="43" t="s">
        <v>55</v>
      </c>
      <c r="H986" s="43"/>
      <c r="I986" s="43"/>
      <c r="J986" s="43" t="s">
        <v>6495</v>
      </c>
      <c r="K986" s="43"/>
      <c r="L986" s="43" t="s">
        <v>151</v>
      </c>
      <c r="M986" s="46" t="s">
        <v>6496</v>
      </c>
      <c r="N986" s="43" t="n">
        <v>333</v>
      </c>
      <c r="O986" s="43" t="n">
        <v>566</v>
      </c>
      <c r="P986" s="43" t="s">
        <v>183</v>
      </c>
      <c r="Q986" s="46" t="s">
        <v>6497</v>
      </c>
      <c r="R986" s="43" t="s">
        <v>222</v>
      </c>
    </row>
    <row r="987" customFormat="false" ht="15.75" hidden="false" customHeight="false" outlineLevel="0" collapsed="false">
      <c r="A987" s="42" t="s">
        <v>6498</v>
      </c>
      <c r="B987" s="43" t="s">
        <v>6499</v>
      </c>
      <c r="C987" s="44" t="s">
        <v>6500</v>
      </c>
      <c r="D987" s="43" t="s">
        <v>6501</v>
      </c>
      <c r="E987" s="45" t="n">
        <v>43395.1097453704</v>
      </c>
      <c r="F987" s="43"/>
      <c r="G987" s="43" t="s">
        <v>88</v>
      </c>
      <c r="H987" s="43" t="s">
        <v>6502</v>
      </c>
      <c r="I987" s="43" t="s">
        <v>6499</v>
      </c>
      <c r="J987" s="43" t="s">
        <v>6502</v>
      </c>
      <c r="K987" s="43" t="s">
        <v>6503</v>
      </c>
      <c r="L987" s="43" t="s">
        <v>57</v>
      </c>
      <c r="M987" s="46" t="s">
        <v>6504</v>
      </c>
      <c r="N987" s="43" t="n">
        <v>2572</v>
      </c>
      <c r="O987" s="43" t="n">
        <v>3079</v>
      </c>
      <c r="P987" s="43" t="s">
        <v>6505</v>
      </c>
      <c r="Q987" s="46" t="s">
        <v>6506</v>
      </c>
      <c r="R987" s="43" t="s">
        <v>6507</v>
      </c>
    </row>
    <row r="988" customFormat="false" ht="15.75" hidden="false" customHeight="false" outlineLevel="0" collapsed="false">
      <c r="A988" s="42" t="s">
        <v>6508</v>
      </c>
      <c r="B988" s="43" t="s">
        <v>6509</v>
      </c>
      <c r="C988" s="44" t="s">
        <v>2759</v>
      </c>
      <c r="D988" s="43" t="s">
        <v>6510</v>
      </c>
      <c r="E988" s="45" t="n">
        <v>43395.1097222222</v>
      </c>
      <c r="F988" s="43"/>
      <c r="G988" s="43" t="s">
        <v>55</v>
      </c>
      <c r="H988" s="43"/>
      <c r="I988" s="43"/>
      <c r="J988" s="43" t="s">
        <v>6511</v>
      </c>
      <c r="K988" s="43"/>
      <c r="L988" s="43" t="s">
        <v>57</v>
      </c>
      <c r="M988" s="46" t="s">
        <v>6512</v>
      </c>
      <c r="N988" s="43" t="n">
        <v>347</v>
      </c>
      <c r="O988" s="43" t="n">
        <v>435</v>
      </c>
      <c r="P988" s="43" t="s">
        <v>183</v>
      </c>
      <c r="Q988" s="46" t="s">
        <v>6513</v>
      </c>
      <c r="R988" s="43" t="s">
        <v>2764</v>
      </c>
    </row>
    <row r="989" customFormat="false" ht="15.75" hidden="false" customHeight="false" outlineLevel="0" collapsed="false">
      <c r="A989" s="42" t="s">
        <v>6508</v>
      </c>
      <c r="B989" s="43" t="s">
        <v>6509</v>
      </c>
      <c r="C989" s="44" t="s">
        <v>2759</v>
      </c>
      <c r="D989" s="43" t="s">
        <v>6510</v>
      </c>
      <c r="E989" s="45" t="n">
        <v>43395.1097222222</v>
      </c>
      <c r="F989" s="43"/>
      <c r="G989" s="43" t="s">
        <v>55</v>
      </c>
      <c r="H989" s="43"/>
      <c r="I989" s="43"/>
      <c r="J989" s="43" t="s">
        <v>6511</v>
      </c>
      <c r="K989" s="43"/>
      <c r="L989" s="43" t="s">
        <v>57</v>
      </c>
      <c r="M989" s="46" t="s">
        <v>6512</v>
      </c>
      <c r="N989" s="43" t="n">
        <v>347</v>
      </c>
      <c r="O989" s="43" t="n">
        <v>435</v>
      </c>
      <c r="P989" s="43" t="s">
        <v>183</v>
      </c>
      <c r="Q989" s="46" t="s">
        <v>6513</v>
      </c>
      <c r="R989" s="43" t="s">
        <v>2764</v>
      </c>
    </row>
    <row r="990" customFormat="false" ht="15.75" hidden="false" customHeight="false" outlineLevel="0" collapsed="false">
      <c r="A990" s="42" t="s">
        <v>6514</v>
      </c>
      <c r="B990" s="43" t="s">
        <v>6515</v>
      </c>
      <c r="C990" s="44" t="s">
        <v>6516</v>
      </c>
      <c r="D990" s="43" t="s">
        <v>6517</v>
      </c>
      <c r="E990" s="45" t="n">
        <v>43395.1096990741</v>
      </c>
      <c r="F990" s="43"/>
      <c r="G990" s="43" t="s">
        <v>55</v>
      </c>
      <c r="H990" s="43"/>
      <c r="I990" s="43"/>
      <c r="J990" s="43" t="s">
        <v>6518</v>
      </c>
      <c r="K990" s="43"/>
      <c r="L990" s="43" t="s">
        <v>151</v>
      </c>
      <c r="M990" s="46" t="s">
        <v>6519</v>
      </c>
      <c r="N990" s="43" t="n">
        <v>769</v>
      </c>
      <c r="O990" s="43" t="n">
        <v>1062</v>
      </c>
      <c r="P990" s="43" t="s">
        <v>6520</v>
      </c>
      <c r="Q990" s="46" t="s">
        <v>6521</v>
      </c>
      <c r="R990" s="43" t="s">
        <v>6522</v>
      </c>
    </row>
    <row r="991" customFormat="false" ht="15.75" hidden="false" customHeight="false" outlineLevel="0" collapsed="false">
      <c r="A991" s="42" t="s">
        <v>6523</v>
      </c>
      <c r="B991" s="43" t="s">
        <v>6524</v>
      </c>
      <c r="C991" s="44" t="s">
        <v>642</v>
      </c>
      <c r="D991" s="43" t="s">
        <v>6525</v>
      </c>
      <c r="E991" s="45" t="n">
        <v>43395.1095717593</v>
      </c>
      <c r="F991" s="43"/>
      <c r="G991" s="43" t="s">
        <v>55</v>
      </c>
      <c r="H991" s="43"/>
      <c r="I991" s="43"/>
      <c r="J991" s="43" t="s">
        <v>6526</v>
      </c>
      <c r="K991" s="43"/>
      <c r="L991" s="43" t="s">
        <v>57</v>
      </c>
      <c r="M991" s="46" t="s">
        <v>6527</v>
      </c>
      <c r="N991" s="43" t="n">
        <v>78</v>
      </c>
      <c r="O991" s="43" t="n">
        <v>571</v>
      </c>
      <c r="P991" s="43"/>
      <c r="Q991" s="46" t="s">
        <v>6528</v>
      </c>
      <c r="R991" s="43" t="s">
        <v>647</v>
      </c>
    </row>
    <row r="992" customFormat="false" ht="15.75" hidden="false" customHeight="false" outlineLevel="0" collapsed="false">
      <c r="A992" s="42" t="s">
        <v>6529</v>
      </c>
      <c r="B992" s="43" t="s">
        <v>6530</v>
      </c>
      <c r="C992" s="44" t="s">
        <v>3192</v>
      </c>
      <c r="D992" s="43" t="s">
        <v>6531</v>
      </c>
      <c r="E992" s="45" t="n">
        <v>43395.109537037</v>
      </c>
      <c r="F992" s="43"/>
      <c r="G992" s="43" t="s">
        <v>55</v>
      </c>
      <c r="H992" s="43"/>
      <c r="I992" s="43"/>
      <c r="J992" s="43" t="s">
        <v>6532</v>
      </c>
      <c r="K992" s="43"/>
      <c r="L992" s="43" t="s">
        <v>57</v>
      </c>
      <c r="M992" s="46" t="s">
        <v>6533</v>
      </c>
      <c r="N992" s="43" t="n">
        <v>2745</v>
      </c>
      <c r="O992" s="43" t="n">
        <v>2268</v>
      </c>
      <c r="P992" s="43" t="s">
        <v>3196</v>
      </c>
      <c r="Q992" s="46" t="s">
        <v>6534</v>
      </c>
      <c r="R992" s="43" t="s">
        <v>3198</v>
      </c>
    </row>
    <row r="993" customFormat="false" ht="15.75" hidden="false" customHeight="false" outlineLevel="0" collapsed="false">
      <c r="A993" s="42" t="s">
        <v>6535</v>
      </c>
      <c r="B993" s="43" t="s">
        <v>1976</v>
      </c>
      <c r="C993" s="44" t="s">
        <v>6536</v>
      </c>
      <c r="D993" s="43" t="s">
        <v>6537</v>
      </c>
      <c r="E993" s="45" t="n">
        <v>43395.1093518519</v>
      </c>
      <c r="F993" s="43"/>
      <c r="G993" s="43" t="s">
        <v>55</v>
      </c>
      <c r="H993" s="43"/>
      <c r="I993" s="43"/>
      <c r="J993" s="43" t="s">
        <v>1979</v>
      </c>
      <c r="K993" s="43"/>
      <c r="L993" s="43" t="s">
        <v>57</v>
      </c>
      <c r="M993" s="46" t="s">
        <v>1980</v>
      </c>
      <c r="N993" s="43" t="n">
        <v>525</v>
      </c>
      <c r="O993" s="43" t="n">
        <v>1299</v>
      </c>
      <c r="P993" s="43" t="s">
        <v>68</v>
      </c>
      <c r="Q993" s="46" t="s">
        <v>6538</v>
      </c>
      <c r="R993" s="43" t="s">
        <v>6539</v>
      </c>
    </row>
    <row r="994" customFormat="false" ht="15.75" hidden="false" customHeight="false" outlineLevel="0" collapsed="false">
      <c r="A994" s="42" t="s">
        <v>6540</v>
      </c>
      <c r="B994" s="43" t="s">
        <v>6541</v>
      </c>
      <c r="C994" s="44" t="s">
        <v>6542</v>
      </c>
      <c r="D994" s="43" t="s">
        <v>6543</v>
      </c>
      <c r="E994" s="45" t="n">
        <v>43395.1092939815</v>
      </c>
      <c r="F994" s="43"/>
      <c r="G994" s="43" t="s">
        <v>55</v>
      </c>
      <c r="H994" s="43"/>
      <c r="I994" s="43"/>
      <c r="J994" s="43" t="s">
        <v>6544</v>
      </c>
      <c r="K994" s="43"/>
      <c r="L994" s="43" t="s">
        <v>57</v>
      </c>
      <c r="M994" s="46" t="s">
        <v>6545</v>
      </c>
      <c r="N994" s="43" t="n">
        <v>831</v>
      </c>
      <c r="O994" s="43" t="n">
        <v>907</v>
      </c>
      <c r="P994" s="43"/>
      <c r="Q994" s="46" t="s">
        <v>6546</v>
      </c>
      <c r="R994" s="43" t="s">
        <v>6547</v>
      </c>
    </row>
    <row r="995" customFormat="false" ht="15.75" hidden="false" customHeight="false" outlineLevel="0" collapsed="false">
      <c r="A995" s="42" t="s">
        <v>6548</v>
      </c>
      <c r="B995" s="43" t="s">
        <v>6549</v>
      </c>
      <c r="C995" s="44" t="s">
        <v>2108</v>
      </c>
      <c r="D995" s="43" t="s">
        <v>6550</v>
      </c>
      <c r="E995" s="45" t="n">
        <v>43395.1091319444</v>
      </c>
      <c r="F995" s="43"/>
      <c r="G995" s="43" t="s">
        <v>55</v>
      </c>
      <c r="H995" s="43"/>
      <c r="I995" s="43"/>
      <c r="J995" s="43" t="s">
        <v>6551</v>
      </c>
      <c r="K995" s="43"/>
      <c r="L995" s="43" t="s">
        <v>57</v>
      </c>
      <c r="M995" s="46" t="s">
        <v>6552</v>
      </c>
      <c r="N995" s="43" t="n">
        <v>122431</v>
      </c>
      <c r="O995" s="43" t="n">
        <v>95708</v>
      </c>
      <c r="P995" s="43" t="s">
        <v>6553</v>
      </c>
      <c r="Q995" s="46" t="s">
        <v>6554</v>
      </c>
      <c r="R995" s="43" t="s">
        <v>2113</v>
      </c>
    </row>
    <row r="996" customFormat="false" ht="15.75" hidden="false" customHeight="false" outlineLevel="0" collapsed="false">
      <c r="A996" s="42" t="s">
        <v>6555</v>
      </c>
      <c r="B996" s="43" t="s">
        <v>6556</v>
      </c>
      <c r="C996" s="44" t="s">
        <v>425</v>
      </c>
      <c r="D996" s="43" t="s">
        <v>6557</v>
      </c>
      <c r="E996" s="45" t="n">
        <v>43395.1089814815</v>
      </c>
      <c r="F996" s="43"/>
      <c r="G996" s="43" t="s">
        <v>55</v>
      </c>
      <c r="H996" s="43"/>
      <c r="I996" s="43"/>
      <c r="J996" s="43" t="s">
        <v>6558</v>
      </c>
      <c r="K996" s="43"/>
      <c r="L996" s="43" t="s">
        <v>57</v>
      </c>
      <c r="M996" s="46" t="s">
        <v>6559</v>
      </c>
      <c r="N996" s="43" t="n">
        <v>124</v>
      </c>
      <c r="O996" s="43" t="n">
        <v>304</v>
      </c>
      <c r="P996" s="43"/>
      <c r="Q996" s="46" t="s">
        <v>6560</v>
      </c>
      <c r="R996" s="43" t="s">
        <v>431</v>
      </c>
    </row>
    <row r="997" customFormat="false" ht="15.75" hidden="false" customHeight="false" outlineLevel="0" collapsed="false">
      <c r="A997" s="42" t="s">
        <v>6561</v>
      </c>
      <c r="B997" s="43" t="s">
        <v>4097</v>
      </c>
      <c r="C997" s="44" t="s">
        <v>6475</v>
      </c>
      <c r="D997" s="43" t="s">
        <v>6562</v>
      </c>
      <c r="E997" s="45" t="n">
        <v>43395.1089467593</v>
      </c>
      <c r="F997" s="43"/>
      <c r="G997" s="43" t="s">
        <v>88</v>
      </c>
      <c r="H997" s="43"/>
      <c r="I997" s="43"/>
      <c r="J997" s="43" t="s">
        <v>4099</v>
      </c>
      <c r="K997" s="43"/>
      <c r="L997" s="43" t="s">
        <v>57</v>
      </c>
      <c r="M997" s="46" t="s">
        <v>4100</v>
      </c>
      <c r="N997" s="43" t="n">
        <v>350</v>
      </c>
      <c r="O997" s="43" t="n">
        <v>259</v>
      </c>
      <c r="P997" s="43"/>
      <c r="Q997" s="46" t="s">
        <v>6563</v>
      </c>
      <c r="R997" s="43" t="s">
        <v>6479</v>
      </c>
    </row>
    <row r="998" customFormat="false" ht="15.75" hidden="false" customHeight="false" outlineLevel="0" collapsed="false">
      <c r="A998" s="42" t="s">
        <v>6564</v>
      </c>
      <c r="B998" s="43" t="s">
        <v>6474</v>
      </c>
      <c r="C998" s="44" t="s">
        <v>217</v>
      </c>
      <c r="D998" s="43" t="s">
        <v>6565</v>
      </c>
      <c r="E998" s="45" t="n">
        <v>43395.1088194444</v>
      </c>
      <c r="F998" s="43"/>
      <c r="G998" s="43" t="s">
        <v>55</v>
      </c>
      <c r="H998" s="43"/>
      <c r="I998" s="43"/>
      <c r="J998" s="43" t="s">
        <v>6477</v>
      </c>
      <c r="K998" s="43"/>
      <c r="L998" s="43" t="s">
        <v>151</v>
      </c>
      <c r="M998" s="46" t="s">
        <v>75</v>
      </c>
      <c r="N998" s="43" t="n">
        <v>42</v>
      </c>
      <c r="O998" s="43" t="n">
        <v>126</v>
      </c>
      <c r="P998" s="43"/>
      <c r="Q998" s="46" t="s">
        <v>6566</v>
      </c>
      <c r="R998" s="43" t="s">
        <v>222</v>
      </c>
    </row>
    <row r="999" customFormat="false" ht="15.75" hidden="false" customHeight="false" outlineLevel="0" collapsed="false">
      <c r="A999" s="42" t="s">
        <v>6567</v>
      </c>
      <c r="B999" s="43" t="s">
        <v>6568</v>
      </c>
      <c r="C999" s="44" t="s">
        <v>6569</v>
      </c>
      <c r="D999" s="43" t="s">
        <v>6570</v>
      </c>
      <c r="E999" s="45" t="n">
        <v>43395.1084027778</v>
      </c>
      <c r="F999" s="43"/>
      <c r="G999" s="43" t="s">
        <v>55</v>
      </c>
      <c r="H999" s="43"/>
      <c r="I999" s="43"/>
      <c r="J999" s="43" t="s">
        <v>6571</v>
      </c>
      <c r="K999" s="43"/>
      <c r="L999" s="43" t="s">
        <v>151</v>
      </c>
      <c r="M999" s="46" t="s">
        <v>6572</v>
      </c>
      <c r="N999" s="43" t="n">
        <v>165</v>
      </c>
      <c r="O999" s="43" t="n">
        <v>205</v>
      </c>
      <c r="P999" s="43" t="s">
        <v>2483</v>
      </c>
      <c r="Q999" s="46" t="s">
        <v>6573</v>
      </c>
      <c r="R999" s="43" t="s">
        <v>6574</v>
      </c>
    </row>
    <row r="1000" customFormat="false" ht="15.75" hidden="false" customHeight="false" outlineLevel="0" collapsed="false">
      <c r="A1000" s="42" t="s">
        <v>6575</v>
      </c>
      <c r="B1000" s="43" t="s">
        <v>6576</v>
      </c>
      <c r="C1000" s="44" t="s">
        <v>6577</v>
      </c>
      <c r="D1000" s="43" t="s">
        <v>6578</v>
      </c>
      <c r="E1000" s="45" t="n">
        <v>43395.1083449074</v>
      </c>
      <c r="F1000" s="43" t="s">
        <v>6579</v>
      </c>
      <c r="G1000" s="43" t="s">
        <v>55</v>
      </c>
      <c r="H1000" s="43"/>
      <c r="I1000" s="43"/>
      <c r="J1000" s="43" t="s">
        <v>6580</v>
      </c>
      <c r="K1000" s="43"/>
      <c r="L1000" s="43" t="s">
        <v>371</v>
      </c>
      <c r="M1000" s="46" t="s">
        <v>6581</v>
      </c>
      <c r="N1000" s="43" t="n">
        <v>291</v>
      </c>
      <c r="O1000" s="43" t="n">
        <v>288</v>
      </c>
      <c r="P1000" s="43" t="s">
        <v>6582</v>
      </c>
      <c r="Q1000" s="46" t="s">
        <v>6583</v>
      </c>
      <c r="R1000" s="43" t="s">
        <v>6584</v>
      </c>
    </row>
    <row r="1001" customFormat="false" ht="15.75" hidden="false" customHeight="false" outlineLevel="0" collapsed="false">
      <c r="A1001" s="42" t="s">
        <v>6585</v>
      </c>
      <c r="B1001" s="43" t="s">
        <v>3732</v>
      </c>
      <c r="C1001" s="44" t="s">
        <v>6586</v>
      </c>
      <c r="D1001" s="43" t="s">
        <v>6587</v>
      </c>
      <c r="E1001" s="45" t="n">
        <v>43395.1081944444</v>
      </c>
      <c r="F1001" s="43"/>
      <c r="G1001" s="43" t="s">
        <v>55</v>
      </c>
      <c r="H1001" s="43"/>
      <c r="I1001" s="43"/>
      <c r="J1001" s="43" t="s">
        <v>3735</v>
      </c>
      <c r="K1001" s="43"/>
      <c r="L1001" s="43" t="s">
        <v>81</v>
      </c>
      <c r="M1001" s="46" t="s">
        <v>3736</v>
      </c>
      <c r="N1001" s="43" t="n">
        <v>1042</v>
      </c>
      <c r="O1001" s="43" t="n">
        <v>645</v>
      </c>
      <c r="P1001" s="43"/>
      <c r="Q1001" s="46" t="s">
        <v>6588</v>
      </c>
      <c r="R1001" s="43" t="s">
        <v>6589</v>
      </c>
    </row>
    <row r="1002" customFormat="false" ht="15.75" hidden="false" customHeight="false" outlineLevel="0" collapsed="false">
      <c r="A1002" s="42" t="s">
        <v>6590</v>
      </c>
      <c r="B1002" s="43" t="s">
        <v>6591</v>
      </c>
      <c r="C1002" s="44" t="s">
        <v>3863</v>
      </c>
      <c r="D1002" s="43" t="s">
        <v>6592</v>
      </c>
      <c r="E1002" s="45" t="n">
        <v>43395.1080324074</v>
      </c>
      <c r="F1002" s="43"/>
      <c r="G1002" s="43" t="s">
        <v>55</v>
      </c>
      <c r="H1002" s="43"/>
      <c r="I1002" s="43"/>
      <c r="J1002" s="43" t="s">
        <v>6593</v>
      </c>
      <c r="K1002" s="43"/>
      <c r="L1002" s="43" t="s">
        <v>57</v>
      </c>
      <c r="M1002" s="46" t="s">
        <v>6594</v>
      </c>
      <c r="N1002" s="43" t="n">
        <v>119</v>
      </c>
      <c r="O1002" s="43" t="n">
        <v>490</v>
      </c>
      <c r="P1002" s="43" t="s">
        <v>6595</v>
      </c>
      <c r="Q1002" s="46" t="s">
        <v>6596</v>
      </c>
      <c r="R1002" s="43" t="s">
        <v>3869</v>
      </c>
    </row>
    <row r="1003" customFormat="false" ht="15.75" hidden="false" customHeight="false" outlineLevel="0" collapsed="false">
      <c r="A1003" s="42" t="s">
        <v>6597</v>
      </c>
      <c r="B1003" s="43" t="s">
        <v>5890</v>
      </c>
      <c r="C1003" s="44" t="s">
        <v>4184</v>
      </c>
      <c r="D1003" s="43" t="s">
        <v>6598</v>
      </c>
      <c r="E1003" s="45" t="n">
        <v>43395.1079050926</v>
      </c>
      <c r="F1003" s="43"/>
      <c r="G1003" s="43" t="s">
        <v>55</v>
      </c>
      <c r="H1003" s="43"/>
      <c r="I1003" s="43"/>
      <c r="J1003" s="43" t="s">
        <v>5895</v>
      </c>
      <c r="K1003" s="43"/>
      <c r="L1003" s="43" t="s">
        <v>57</v>
      </c>
      <c r="M1003" s="46" t="s">
        <v>5897</v>
      </c>
      <c r="N1003" s="43" t="n">
        <v>248</v>
      </c>
      <c r="O1003" s="43" t="n">
        <v>1011</v>
      </c>
      <c r="P1003" s="43" t="s">
        <v>5898</v>
      </c>
      <c r="Q1003" s="46" t="s">
        <v>6599</v>
      </c>
      <c r="R1003" s="43" t="s">
        <v>4187</v>
      </c>
    </row>
    <row r="1004" customFormat="false" ht="15.75" hidden="false" customHeight="false" outlineLevel="0" collapsed="false">
      <c r="A1004" s="42" t="s">
        <v>6600</v>
      </c>
      <c r="B1004" s="43" t="s">
        <v>6601</v>
      </c>
      <c r="C1004" s="44" t="s">
        <v>217</v>
      </c>
      <c r="D1004" s="43" t="s">
        <v>6602</v>
      </c>
      <c r="E1004" s="45" t="n">
        <v>43395.1078240741</v>
      </c>
      <c r="F1004" s="43"/>
      <c r="G1004" s="43" t="s">
        <v>88</v>
      </c>
      <c r="H1004" s="43"/>
      <c r="I1004" s="43"/>
      <c r="J1004" s="43" t="s">
        <v>6603</v>
      </c>
      <c r="K1004" s="43"/>
      <c r="L1004" s="43" t="s">
        <v>57</v>
      </c>
      <c r="M1004" s="46" t="s">
        <v>6604</v>
      </c>
      <c r="N1004" s="43" t="n">
        <v>563</v>
      </c>
      <c r="O1004" s="43" t="n">
        <v>1483</v>
      </c>
      <c r="P1004" s="43" t="s">
        <v>6605</v>
      </c>
      <c r="Q1004" s="46" t="s">
        <v>6606</v>
      </c>
      <c r="R1004" s="43" t="s">
        <v>222</v>
      </c>
    </row>
    <row r="1005" customFormat="false" ht="15.75" hidden="false" customHeight="false" outlineLevel="0" collapsed="false">
      <c r="A1005" s="42" t="s">
        <v>6607</v>
      </c>
      <c r="B1005" s="43" t="s">
        <v>6608</v>
      </c>
      <c r="C1005" s="44" t="s">
        <v>1552</v>
      </c>
      <c r="D1005" s="43" t="s">
        <v>6609</v>
      </c>
      <c r="E1005" s="45" t="n">
        <v>43395.1075347222</v>
      </c>
      <c r="F1005" s="43"/>
      <c r="G1005" s="43" t="s">
        <v>55</v>
      </c>
      <c r="H1005" s="43"/>
      <c r="I1005" s="43"/>
      <c r="J1005" s="43" t="s">
        <v>6610</v>
      </c>
      <c r="K1005" s="43"/>
      <c r="L1005" s="43" t="s">
        <v>344</v>
      </c>
      <c r="M1005" s="46" t="s">
        <v>6611</v>
      </c>
      <c r="N1005" s="43" t="n">
        <v>2350</v>
      </c>
      <c r="O1005" s="43" t="n">
        <v>1907</v>
      </c>
      <c r="P1005" s="43" t="s">
        <v>6612</v>
      </c>
      <c r="Q1005" s="46" t="s">
        <v>6613</v>
      </c>
      <c r="R1005" s="43" t="s">
        <v>1557</v>
      </c>
    </row>
    <row r="1006" customFormat="false" ht="15.75" hidden="false" customHeight="false" outlineLevel="0" collapsed="false">
      <c r="A1006" s="42" t="s">
        <v>6614</v>
      </c>
      <c r="B1006" s="43" t="s">
        <v>6615</v>
      </c>
      <c r="C1006" s="44" t="s">
        <v>571</v>
      </c>
      <c r="D1006" s="43" t="s">
        <v>6616</v>
      </c>
      <c r="E1006" s="45" t="n">
        <v>43395.1075115741</v>
      </c>
      <c r="F1006" s="43"/>
      <c r="G1006" s="43" t="s">
        <v>88</v>
      </c>
      <c r="H1006" s="43"/>
      <c r="I1006" s="43"/>
      <c r="J1006" s="43" t="s">
        <v>6617</v>
      </c>
      <c r="K1006" s="43"/>
      <c r="L1006" s="43" t="s">
        <v>151</v>
      </c>
      <c r="M1006" s="46" t="s">
        <v>6618</v>
      </c>
      <c r="N1006" s="43" t="n">
        <v>30</v>
      </c>
      <c r="O1006" s="43" t="n">
        <v>192</v>
      </c>
      <c r="P1006" s="43" t="s">
        <v>2022</v>
      </c>
      <c r="Q1006" s="46" t="s">
        <v>6619</v>
      </c>
      <c r="R1006" s="43" t="s">
        <v>576</v>
      </c>
    </row>
    <row r="1007" customFormat="false" ht="15.75" hidden="false" customHeight="false" outlineLevel="0" collapsed="false">
      <c r="A1007" s="42" t="s">
        <v>6620</v>
      </c>
      <c r="B1007" s="43" t="s">
        <v>3743</v>
      </c>
      <c r="C1007" s="44" t="s">
        <v>210</v>
      </c>
      <c r="D1007" s="43" t="s">
        <v>6621</v>
      </c>
      <c r="E1007" s="45" t="n">
        <v>43395.1072569445</v>
      </c>
      <c r="F1007" s="43"/>
      <c r="G1007" s="43" t="s">
        <v>55</v>
      </c>
      <c r="H1007" s="43"/>
      <c r="I1007" s="43"/>
      <c r="J1007" s="43" t="s">
        <v>3745</v>
      </c>
      <c r="K1007" s="43"/>
      <c r="L1007" s="43" t="s">
        <v>81</v>
      </c>
      <c r="M1007" s="46" t="s">
        <v>3746</v>
      </c>
      <c r="N1007" s="43" t="n">
        <v>5699</v>
      </c>
      <c r="O1007" s="43" t="n">
        <v>1304</v>
      </c>
      <c r="P1007" s="43" t="s">
        <v>68</v>
      </c>
      <c r="Q1007" s="46" t="s">
        <v>6622</v>
      </c>
      <c r="R1007" s="43" t="s">
        <v>214</v>
      </c>
    </row>
    <row r="1008" customFormat="false" ht="15.75" hidden="false" customHeight="false" outlineLevel="0" collapsed="false">
      <c r="A1008" s="42" t="s">
        <v>6623</v>
      </c>
      <c r="B1008" s="43" t="s">
        <v>3732</v>
      </c>
      <c r="C1008" s="44" t="s">
        <v>6624</v>
      </c>
      <c r="D1008" s="43" t="s">
        <v>6621</v>
      </c>
      <c r="E1008" s="45" t="n">
        <v>43395.1072569445</v>
      </c>
      <c r="F1008" s="43"/>
      <c r="G1008" s="43" t="s">
        <v>55</v>
      </c>
      <c r="H1008" s="43"/>
      <c r="I1008" s="43"/>
      <c r="J1008" s="43" t="s">
        <v>3735</v>
      </c>
      <c r="K1008" s="43"/>
      <c r="L1008" s="43" t="s">
        <v>81</v>
      </c>
      <c r="M1008" s="46" t="s">
        <v>3736</v>
      </c>
      <c r="N1008" s="43" t="n">
        <v>1042</v>
      </c>
      <c r="O1008" s="43" t="n">
        <v>645</v>
      </c>
      <c r="P1008" s="43"/>
      <c r="Q1008" s="46" t="s">
        <v>6625</v>
      </c>
      <c r="R1008" s="43" t="s">
        <v>6626</v>
      </c>
    </row>
    <row r="1009" customFormat="false" ht="15.75" hidden="false" customHeight="false" outlineLevel="0" collapsed="false">
      <c r="A1009" s="42" t="s">
        <v>6627</v>
      </c>
      <c r="B1009" s="43" t="s">
        <v>6628</v>
      </c>
      <c r="C1009" s="44" t="s">
        <v>6569</v>
      </c>
      <c r="D1009" s="43" t="s">
        <v>6629</v>
      </c>
      <c r="E1009" s="45" t="n">
        <v>43395.1072222222</v>
      </c>
      <c r="F1009" s="43"/>
      <c r="G1009" s="43" t="s">
        <v>55</v>
      </c>
      <c r="H1009" s="43"/>
      <c r="I1009" s="43"/>
      <c r="J1009" s="43" t="s">
        <v>6630</v>
      </c>
      <c r="K1009" s="43"/>
      <c r="L1009" s="43" t="s">
        <v>151</v>
      </c>
      <c r="M1009" s="46" t="s">
        <v>6631</v>
      </c>
      <c r="N1009" s="43" t="n">
        <v>83</v>
      </c>
      <c r="O1009" s="43" t="n">
        <v>156</v>
      </c>
      <c r="P1009" s="43"/>
      <c r="Q1009" s="46" t="s">
        <v>6632</v>
      </c>
      <c r="R1009" s="43" t="s">
        <v>6574</v>
      </c>
    </row>
    <row r="1010" customFormat="false" ht="15.75" hidden="false" customHeight="false" outlineLevel="0" collapsed="false">
      <c r="A1010" s="42" t="s">
        <v>6633</v>
      </c>
      <c r="B1010" s="43" t="s">
        <v>6634</v>
      </c>
      <c r="C1010" s="44" t="s">
        <v>6635</v>
      </c>
      <c r="D1010" s="43" t="s">
        <v>6636</v>
      </c>
      <c r="E1010" s="45" t="n">
        <v>43395.1071527778</v>
      </c>
      <c r="F1010" s="43"/>
      <c r="G1010" s="43" t="s">
        <v>55</v>
      </c>
      <c r="H1010" s="43" t="s">
        <v>6637</v>
      </c>
      <c r="I1010" s="43" t="s">
        <v>6638</v>
      </c>
      <c r="J1010" s="43" t="s">
        <v>6639</v>
      </c>
      <c r="K1010" s="43" t="s">
        <v>6640</v>
      </c>
      <c r="L1010" s="43" t="s">
        <v>151</v>
      </c>
      <c r="M1010" s="46" t="s">
        <v>6641</v>
      </c>
      <c r="N1010" s="43" t="n">
        <v>502</v>
      </c>
      <c r="O1010" s="43" t="n">
        <v>1606</v>
      </c>
      <c r="P1010" s="43" t="s">
        <v>183</v>
      </c>
      <c r="Q1010" s="46" t="s">
        <v>6642</v>
      </c>
      <c r="R1010" s="43" t="s">
        <v>6643</v>
      </c>
    </row>
    <row r="1011" customFormat="false" ht="15.75" hidden="false" customHeight="false" outlineLevel="0" collapsed="false">
      <c r="A1011" s="42" t="s">
        <v>6644</v>
      </c>
      <c r="B1011" s="43" t="s">
        <v>6645</v>
      </c>
      <c r="C1011" s="44" t="s">
        <v>6646</v>
      </c>
      <c r="D1011" s="43" t="s">
        <v>6647</v>
      </c>
      <c r="E1011" s="45" t="n">
        <v>43395.1071064815</v>
      </c>
      <c r="F1011" s="43"/>
      <c r="G1011" s="43" t="s">
        <v>55</v>
      </c>
      <c r="H1011" s="43"/>
      <c r="I1011" s="43"/>
      <c r="J1011" s="43" t="s">
        <v>6648</v>
      </c>
      <c r="K1011" s="43"/>
      <c r="L1011" s="43" t="s">
        <v>57</v>
      </c>
      <c r="M1011" s="46" t="s">
        <v>6649</v>
      </c>
      <c r="N1011" s="43" t="n">
        <v>1803</v>
      </c>
      <c r="O1011" s="43" t="n">
        <v>482</v>
      </c>
      <c r="P1011" s="43" t="s">
        <v>6650</v>
      </c>
      <c r="Q1011" s="46" t="s">
        <v>6651</v>
      </c>
      <c r="R1011" s="43" t="s">
        <v>6652</v>
      </c>
    </row>
    <row r="1012" customFormat="false" ht="15.75" hidden="false" customHeight="false" outlineLevel="0" collapsed="false">
      <c r="A1012" s="42" t="s">
        <v>6653</v>
      </c>
      <c r="B1012" s="43" t="s">
        <v>6654</v>
      </c>
      <c r="C1012" s="44" t="s">
        <v>5214</v>
      </c>
      <c r="D1012" s="43" t="s">
        <v>6655</v>
      </c>
      <c r="E1012" s="45" t="n">
        <v>43395.1069560185</v>
      </c>
      <c r="F1012" s="43"/>
      <c r="G1012" s="43" t="s">
        <v>88</v>
      </c>
      <c r="H1012" s="43"/>
      <c r="I1012" s="43"/>
      <c r="J1012" s="43" t="s">
        <v>6656</v>
      </c>
      <c r="K1012" s="43"/>
      <c r="L1012" s="43" t="s">
        <v>57</v>
      </c>
      <c r="M1012" s="46" t="s">
        <v>6657</v>
      </c>
      <c r="N1012" s="43" t="n">
        <v>147</v>
      </c>
      <c r="O1012" s="43" t="n">
        <v>161</v>
      </c>
      <c r="P1012" s="43" t="s">
        <v>6658</v>
      </c>
      <c r="Q1012" s="46" t="s">
        <v>6659</v>
      </c>
      <c r="R1012" s="43" t="s">
        <v>5220</v>
      </c>
    </row>
    <row r="1013" customFormat="false" ht="15.75" hidden="false" customHeight="false" outlineLevel="0" collapsed="false">
      <c r="A1013" s="42" t="s">
        <v>6660</v>
      </c>
      <c r="B1013" s="43" t="s">
        <v>6661</v>
      </c>
      <c r="C1013" s="44" t="s">
        <v>571</v>
      </c>
      <c r="D1013" s="43" t="s">
        <v>6655</v>
      </c>
      <c r="E1013" s="45" t="n">
        <v>43395.1069560185</v>
      </c>
      <c r="F1013" s="43"/>
      <c r="G1013" s="43" t="s">
        <v>55</v>
      </c>
      <c r="H1013" s="43"/>
      <c r="I1013" s="43"/>
      <c r="J1013" s="43" t="s">
        <v>6662</v>
      </c>
      <c r="K1013" s="43"/>
      <c r="L1013" s="43" t="s">
        <v>57</v>
      </c>
      <c r="M1013" s="46" t="s">
        <v>6663</v>
      </c>
      <c r="N1013" s="43" t="n">
        <v>194</v>
      </c>
      <c r="O1013" s="43" t="n">
        <v>603</v>
      </c>
      <c r="P1013" s="43" t="s">
        <v>1541</v>
      </c>
      <c r="Q1013" s="46" t="s">
        <v>6664</v>
      </c>
      <c r="R1013" s="43" t="s">
        <v>576</v>
      </c>
    </row>
    <row r="1014" customFormat="false" ht="15.75" hidden="false" customHeight="false" outlineLevel="0" collapsed="false">
      <c r="A1014" s="42" t="s">
        <v>6665</v>
      </c>
      <c r="B1014" s="43" t="s">
        <v>6666</v>
      </c>
      <c r="C1014" s="44" t="s">
        <v>6667</v>
      </c>
      <c r="D1014" s="43" t="s">
        <v>6668</v>
      </c>
      <c r="E1014" s="45" t="n">
        <v>43395.106875</v>
      </c>
      <c r="F1014" s="43"/>
      <c r="G1014" s="43" t="s">
        <v>55</v>
      </c>
      <c r="H1014" s="43"/>
      <c r="I1014" s="43"/>
      <c r="J1014" s="43" t="s">
        <v>6669</v>
      </c>
      <c r="K1014" s="43"/>
      <c r="L1014" s="43" t="s">
        <v>288</v>
      </c>
      <c r="M1014" s="46" t="s">
        <v>6670</v>
      </c>
      <c r="N1014" s="43" t="n">
        <v>46724</v>
      </c>
      <c r="O1014" s="43" t="n">
        <v>4999</v>
      </c>
      <c r="P1014" s="43" t="s">
        <v>6671</v>
      </c>
      <c r="Q1014" s="46" t="s">
        <v>6672</v>
      </c>
      <c r="R1014" s="43" t="s">
        <v>6673</v>
      </c>
    </row>
    <row r="1015" customFormat="false" ht="15.75" hidden="false" customHeight="false" outlineLevel="0" collapsed="false">
      <c r="A1015" s="42" t="s">
        <v>6674</v>
      </c>
      <c r="B1015" s="43" t="s">
        <v>6675</v>
      </c>
      <c r="C1015" s="44" t="s">
        <v>6676</v>
      </c>
      <c r="D1015" s="43" t="s">
        <v>6677</v>
      </c>
      <c r="E1015" s="45" t="n">
        <v>43395.1067939815</v>
      </c>
      <c r="F1015" s="43"/>
      <c r="G1015" s="43" t="s">
        <v>55</v>
      </c>
      <c r="H1015" s="43"/>
      <c r="I1015" s="43"/>
      <c r="J1015" s="43" t="s">
        <v>6678</v>
      </c>
      <c r="K1015" s="43"/>
      <c r="L1015" s="43" t="s">
        <v>57</v>
      </c>
      <c r="M1015" s="46" t="s">
        <v>6679</v>
      </c>
      <c r="N1015" s="43" t="n">
        <v>154</v>
      </c>
      <c r="O1015" s="43" t="n">
        <v>282</v>
      </c>
      <c r="P1015" s="43" t="s">
        <v>6680</v>
      </c>
      <c r="Q1015" s="46" t="s">
        <v>6681</v>
      </c>
      <c r="R1015" s="43" t="s">
        <v>6682</v>
      </c>
    </row>
    <row r="1016" customFormat="false" ht="15.75" hidden="false" customHeight="false" outlineLevel="0" collapsed="false">
      <c r="A1016" s="42" t="s">
        <v>6683</v>
      </c>
      <c r="B1016" s="43" t="s">
        <v>6684</v>
      </c>
      <c r="C1016" s="44" t="s">
        <v>6685</v>
      </c>
      <c r="D1016" s="43" t="s">
        <v>6686</v>
      </c>
      <c r="E1016" s="45" t="n">
        <v>43395.1066087963</v>
      </c>
      <c r="F1016" s="43"/>
      <c r="G1016" s="43" t="s">
        <v>55</v>
      </c>
      <c r="H1016" s="43"/>
      <c r="I1016" s="43"/>
      <c r="J1016" s="43" t="s">
        <v>6687</v>
      </c>
      <c r="K1016" s="43"/>
      <c r="L1016" s="43" t="s">
        <v>57</v>
      </c>
      <c r="M1016" s="46" t="s">
        <v>6688</v>
      </c>
      <c r="N1016" s="43" t="n">
        <v>36</v>
      </c>
      <c r="O1016" s="43" t="n">
        <v>40</v>
      </c>
      <c r="P1016" s="43"/>
      <c r="Q1016" s="46" t="s">
        <v>6689</v>
      </c>
      <c r="R1016" s="43" t="s">
        <v>6690</v>
      </c>
    </row>
    <row r="1017" customFormat="false" ht="15.75" hidden="false" customHeight="false" outlineLevel="0" collapsed="false">
      <c r="A1017" s="42" t="s">
        <v>6691</v>
      </c>
      <c r="B1017" s="43" t="s">
        <v>6692</v>
      </c>
      <c r="C1017" s="44" t="s">
        <v>6693</v>
      </c>
      <c r="D1017" s="43" t="s">
        <v>6694</v>
      </c>
      <c r="E1017" s="45" t="n">
        <v>43395.1063888889</v>
      </c>
      <c r="F1017" s="43"/>
      <c r="G1017" s="43" t="s">
        <v>55</v>
      </c>
      <c r="H1017" s="43"/>
      <c r="I1017" s="43"/>
      <c r="J1017" s="43" t="s">
        <v>6695</v>
      </c>
      <c r="K1017" s="43"/>
      <c r="L1017" s="43" t="s">
        <v>57</v>
      </c>
      <c r="M1017" s="46" t="s">
        <v>6696</v>
      </c>
      <c r="N1017" s="43" t="n">
        <v>16225</v>
      </c>
      <c r="O1017" s="43" t="n">
        <v>406</v>
      </c>
      <c r="P1017" s="43" t="s">
        <v>2151</v>
      </c>
      <c r="Q1017" s="46" t="s">
        <v>6697</v>
      </c>
      <c r="R1017" s="43" t="s">
        <v>6698</v>
      </c>
    </row>
    <row r="1018" customFormat="false" ht="15.75" hidden="false" customHeight="false" outlineLevel="0" collapsed="false">
      <c r="A1018" s="42" t="s">
        <v>6699</v>
      </c>
      <c r="B1018" s="43" t="s">
        <v>6700</v>
      </c>
      <c r="C1018" s="44" t="s">
        <v>6701</v>
      </c>
      <c r="D1018" s="43" t="s">
        <v>6702</v>
      </c>
      <c r="E1018" s="45" t="n">
        <v>43395.1063194444</v>
      </c>
      <c r="F1018" s="43"/>
      <c r="G1018" s="43" t="s">
        <v>55</v>
      </c>
      <c r="H1018" s="43"/>
      <c r="I1018" s="43"/>
      <c r="J1018" s="43" t="s">
        <v>6703</v>
      </c>
      <c r="K1018" s="43"/>
      <c r="L1018" s="43" t="s">
        <v>81</v>
      </c>
      <c r="M1018" s="46" t="s">
        <v>6704</v>
      </c>
      <c r="N1018" s="43" t="n">
        <v>60419</v>
      </c>
      <c r="O1018" s="43" t="n">
        <v>761</v>
      </c>
      <c r="P1018" s="43" t="s">
        <v>421</v>
      </c>
      <c r="Q1018" s="46" t="s">
        <v>6705</v>
      </c>
      <c r="R1018" s="43" t="s">
        <v>6706</v>
      </c>
    </row>
    <row r="1019" customFormat="false" ht="15.75" hidden="false" customHeight="false" outlineLevel="0" collapsed="false">
      <c r="A1019" s="42" t="s">
        <v>6707</v>
      </c>
      <c r="B1019" s="43" t="s">
        <v>6708</v>
      </c>
      <c r="C1019" s="44" t="s">
        <v>6475</v>
      </c>
      <c r="D1019" s="43" t="s">
        <v>6709</v>
      </c>
      <c r="E1019" s="45" t="n">
        <v>43395.1063078704</v>
      </c>
      <c r="F1019" s="43"/>
      <c r="G1019" s="43" t="s">
        <v>55</v>
      </c>
      <c r="H1019" s="43"/>
      <c r="I1019" s="43"/>
      <c r="J1019" s="43" t="s">
        <v>6710</v>
      </c>
      <c r="K1019" s="43"/>
      <c r="L1019" s="43" t="s">
        <v>151</v>
      </c>
      <c r="M1019" s="46" t="s">
        <v>6711</v>
      </c>
      <c r="N1019" s="43" t="n">
        <v>208</v>
      </c>
      <c r="O1019" s="43" t="n">
        <v>643</v>
      </c>
      <c r="P1019" s="43"/>
      <c r="Q1019" s="46" t="s">
        <v>6712</v>
      </c>
      <c r="R1019" s="43" t="s">
        <v>6479</v>
      </c>
    </row>
    <row r="1020" customFormat="false" ht="15.75" hidden="false" customHeight="false" outlineLevel="0" collapsed="false">
      <c r="A1020" s="42" t="s">
        <v>6713</v>
      </c>
      <c r="B1020" s="43" t="s">
        <v>6714</v>
      </c>
      <c r="C1020" s="44" t="s">
        <v>6715</v>
      </c>
      <c r="D1020" s="43" t="s">
        <v>6709</v>
      </c>
      <c r="E1020" s="45" t="n">
        <v>43395.1063078704</v>
      </c>
      <c r="F1020" s="43"/>
      <c r="G1020" s="43" t="s">
        <v>55</v>
      </c>
      <c r="H1020" s="43"/>
      <c r="I1020" s="43"/>
      <c r="J1020" s="43" t="s">
        <v>6716</v>
      </c>
      <c r="K1020" s="43"/>
      <c r="L1020" s="43" t="s">
        <v>151</v>
      </c>
      <c r="M1020" s="46" t="s">
        <v>6717</v>
      </c>
      <c r="N1020" s="43" t="n">
        <v>16</v>
      </c>
      <c r="O1020" s="43" t="n">
        <v>36</v>
      </c>
      <c r="P1020" s="43" t="s">
        <v>68</v>
      </c>
      <c r="Q1020" s="46" t="s">
        <v>6718</v>
      </c>
      <c r="R1020" s="43" t="s">
        <v>6719</v>
      </c>
    </row>
    <row r="1021" customFormat="false" ht="15.75" hidden="false" customHeight="false" outlineLevel="0" collapsed="false">
      <c r="A1021" s="42" t="s">
        <v>6720</v>
      </c>
      <c r="B1021" s="43" t="s">
        <v>6721</v>
      </c>
      <c r="C1021" s="44" t="s">
        <v>562</v>
      </c>
      <c r="D1021" s="43" t="s">
        <v>6722</v>
      </c>
      <c r="E1021" s="45" t="n">
        <v>43395.1062847222</v>
      </c>
      <c r="F1021" s="43"/>
      <c r="G1021" s="43" t="s">
        <v>55</v>
      </c>
      <c r="H1021" s="43"/>
      <c r="I1021" s="43"/>
      <c r="J1021" s="43" t="s">
        <v>6723</v>
      </c>
      <c r="K1021" s="43"/>
      <c r="L1021" s="43" t="s">
        <v>151</v>
      </c>
      <c r="M1021" s="46" t="s">
        <v>6724</v>
      </c>
      <c r="N1021" s="43" t="n">
        <v>81</v>
      </c>
      <c r="O1021" s="43" t="n">
        <v>74</v>
      </c>
      <c r="P1021" s="43"/>
      <c r="Q1021" s="46" t="s">
        <v>6725</v>
      </c>
      <c r="R1021" s="43" t="s">
        <v>568</v>
      </c>
    </row>
    <row r="1022" customFormat="false" ht="15.75" hidden="false" customHeight="false" outlineLevel="0" collapsed="false">
      <c r="A1022" s="42" t="s">
        <v>6726</v>
      </c>
      <c r="B1022" s="43" t="s">
        <v>6727</v>
      </c>
      <c r="C1022" s="44" t="s">
        <v>6728</v>
      </c>
      <c r="D1022" s="43" t="s">
        <v>6729</v>
      </c>
      <c r="E1022" s="45" t="n">
        <v>43395.1061689815</v>
      </c>
      <c r="F1022" s="43"/>
      <c r="G1022" s="43" t="s">
        <v>55</v>
      </c>
      <c r="H1022" s="43"/>
      <c r="I1022" s="43"/>
      <c r="J1022" s="43" t="s">
        <v>6730</v>
      </c>
      <c r="K1022" s="43"/>
      <c r="L1022" s="43" t="s">
        <v>228</v>
      </c>
      <c r="M1022" s="46" t="s">
        <v>6731</v>
      </c>
      <c r="N1022" s="43" t="n">
        <v>4</v>
      </c>
      <c r="O1022" s="43" t="n">
        <v>31</v>
      </c>
      <c r="P1022" s="43"/>
      <c r="Q1022" s="46" t="s">
        <v>6732</v>
      </c>
      <c r="R1022" s="43" t="s">
        <v>6733</v>
      </c>
    </row>
    <row r="1023" customFormat="false" ht="15.75" hidden="false" customHeight="false" outlineLevel="0" collapsed="false">
      <c r="A1023" s="42" t="s">
        <v>6734</v>
      </c>
      <c r="B1023" s="43" t="s">
        <v>6735</v>
      </c>
      <c r="C1023" s="44" t="s">
        <v>6736</v>
      </c>
      <c r="D1023" s="43" t="s">
        <v>6737</v>
      </c>
      <c r="E1023" s="45" t="n">
        <v>43395.1061111111</v>
      </c>
      <c r="F1023" s="43"/>
      <c r="G1023" s="43" t="s">
        <v>55</v>
      </c>
      <c r="H1023" s="43"/>
      <c r="I1023" s="43"/>
      <c r="J1023" s="43" t="s">
        <v>6738</v>
      </c>
      <c r="K1023" s="43"/>
      <c r="L1023" s="43" t="s">
        <v>57</v>
      </c>
      <c r="M1023" s="46" t="s">
        <v>6739</v>
      </c>
      <c r="N1023" s="43" t="n">
        <v>22772</v>
      </c>
      <c r="O1023" s="43" t="n">
        <v>293</v>
      </c>
      <c r="P1023" s="43" t="s">
        <v>6740</v>
      </c>
      <c r="Q1023" s="46" t="s">
        <v>6741</v>
      </c>
      <c r="R1023" s="43" t="s">
        <v>6742</v>
      </c>
    </row>
    <row r="1024" customFormat="false" ht="15.75" hidden="false" customHeight="false" outlineLevel="0" collapsed="false">
      <c r="A1024" s="42" t="s">
        <v>6743</v>
      </c>
      <c r="B1024" s="43" t="s">
        <v>6744</v>
      </c>
      <c r="C1024" s="44" t="s">
        <v>425</v>
      </c>
      <c r="D1024" s="43" t="s">
        <v>6745</v>
      </c>
      <c r="E1024" s="45" t="n">
        <v>43395.1059259259</v>
      </c>
      <c r="F1024" s="43"/>
      <c r="G1024" s="43" t="s">
        <v>3077</v>
      </c>
      <c r="H1024" s="43"/>
      <c r="I1024" s="43"/>
      <c r="J1024" s="43" t="s">
        <v>6746</v>
      </c>
      <c r="K1024" s="43"/>
      <c r="L1024" s="43" t="s">
        <v>81</v>
      </c>
      <c r="M1024" s="46" t="s">
        <v>6747</v>
      </c>
      <c r="N1024" s="43" t="n">
        <v>1002</v>
      </c>
      <c r="O1024" s="43" t="n">
        <v>513</v>
      </c>
      <c r="P1024" s="43" t="s">
        <v>6748</v>
      </c>
      <c r="Q1024" s="46" t="s">
        <v>6749</v>
      </c>
      <c r="R1024" s="43" t="s">
        <v>431</v>
      </c>
    </row>
    <row r="1025" customFormat="false" ht="15.75" hidden="false" customHeight="false" outlineLevel="0" collapsed="false">
      <c r="A1025" s="42" t="s">
        <v>6750</v>
      </c>
      <c r="B1025" s="43" t="s">
        <v>6751</v>
      </c>
      <c r="C1025" s="44" t="s">
        <v>309</v>
      </c>
      <c r="D1025" s="43" t="s">
        <v>6752</v>
      </c>
      <c r="E1025" s="45" t="n">
        <v>43395.1059027778</v>
      </c>
      <c r="F1025" s="43"/>
      <c r="G1025" s="43" t="s">
        <v>55</v>
      </c>
      <c r="H1025" s="43"/>
      <c r="I1025" s="43"/>
      <c r="J1025" s="43" t="s">
        <v>6753</v>
      </c>
      <c r="K1025" s="43"/>
      <c r="L1025" s="43" t="s">
        <v>151</v>
      </c>
      <c r="M1025" s="46" t="s">
        <v>6754</v>
      </c>
      <c r="N1025" s="43" t="n">
        <v>31</v>
      </c>
      <c r="O1025" s="43" t="n">
        <v>60</v>
      </c>
      <c r="P1025" s="43" t="s">
        <v>6755</v>
      </c>
      <c r="Q1025" s="46" t="s">
        <v>6756</v>
      </c>
      <c r="R1025" s="43" t="s">
        <v>315</v>
      </c>
    </row>
    <row r="1026" customFormat="false" ht="15.75" hidden="false" customHeight="false" outlineLevel="0" collapsed="false">
      <c r="A1026" s="42" t="s">
        <v>6757</v>
      </c>
      <c r="B1026" s="43" t="s">
        <v>6758</v>
      </c>
      <c r="C1026" s="44" t="s">
        <v>6759</v>
      </c>
      <c r="D1026" s="43" t="s">
        <v>6760</v>
      </c>
      <c r="E1026" s="45" t="n">
        <v>43395.1058912037</v>
      </c>
      <c r="F1026" s="43"/>
      <c r="G1026" s="43" t="s">
        <v>55</v>
      </c>
      <c r="H1026" s="43"/>
      <c r="I1026" s="43"/>
      <c r="J1026" s="43" t="s">
        <v>6761</v>
      </c>
      <c r="K1026" s="43"/>
      <c r="L1026" s="43" t="s">
        <v>151</v>
      </c>
      <c r="M1026" s="46" t="s">
        <v>6762</v>
      </c>
      <c r="N1026" s="43" t="n">
        <v>1310</v>
      </c>
      <c r="O1026" s="43" t="n">
        <v>933</v>
      </c>
      <c r="P1026" s="43" t="s">
        <v>5294</v>
      </c>
      <c r="Q1026" s="46" t="s">
        <v>6763</v>
      </c>
      <c r="R1026" s="43" t="s">
        <v>6764</v>
      </c>
    </row>
    <row r="1027" customFormat="false" ht="15.75" hidden="false" customHeight="false" outlineLevel="0" collapsed="false">
      <c r="A1027" s="42" t="s">
        <v>6765</v>
      </c>
      <c r="B1027" s="43" t="s">
        <v>6766</v>
      </c>
      <c r="C1027" s="44" t="s">
        <v>6767</v>
      </c>
      <c r="D1027" s="43" t="s">
        <v>6768</v>
      </c>
      <c r="E1027" s="45" t="n">
        <v>43395.1057175926</v>
      </c>
      <c r="F1027" s="43"/>
      <c r="G1027" s="43" t="s">
        <v>55</v>
      </c>
      <c r="H1027" s="43"/>
      <c r="I1027" s="43"/>
      <c r="J1027" s="43" t="s">
        <v>6769</v>
      </c>
      <c r="K1027" s="43"/>
      <c r="L1027" s="43" t="s">
        <v>57</v>
      </c>
      <c r="M1027" s="46" t="s">
        <v>6770</v>
      </c>
      <c r="N1027" s="43" t="n">
        <v>36</v>
      </c>
      <c r="O1027" s="43" t="n">
        <v>51</v>
      </c>
      <c r="P1027" s="43" t="s">
        <v>800</v>
      </c>
      <c r="Q1027" s="46" t="s">
        <v>6771</v>
      </c>
      <c r="R1027" s="43" t="s">
        <v>6772</v>
      </c>
    </row>
    <row r="1028" customFormat="false" ht="15.75" hidden="false" customHeight="false" outlineLevel="0" collapsed="false">
      <c r="A1028" s="42" t="s">
        <v>6773</v>
      </c>
      <c r="B1028" s="43" t="s">
        <v>1967</v>
      </c>
      <c r="C1028" s="44" t="s">
        <v>6774</v>
      </c>
      <c r="D1028" s="43" t="s">
        <v>6775</v>
      </c>
      <c r="E1028" s="45" t="n">
        <v>43395.1055787037</v>
      </c>
      <c r="F1028" s="43"/>
      <c r="G1028" s="43" t="s">
        <v>88</v>
      </c>
      <c r="H1028" s="43"/>
      <c r="I1028" s="43"/>
      <c r="J1028" s="43" t="s">
        <v>1970</v>
      </c>
      <c r="K1028" s="43"/>
      <c r="L1028" s="43" t="s">
        <v>1971</v>
      </c>
      <c r="M1028" s="46" t="s">
        <v>1972</v>
      </c>
      <c r="N1028" s="43" t="n">
        <v>58350</v>
      </c>
      <c r="O1028" s="43" t="n">
        <v>57659</v>
      </c>
      <c r="P1028" s="43"/>
      <c r="Q1028" s="46" t="s">
        <v>6776</v>
      </c>
      <c r="R1028" s="43" t="s">
        <v>6777</v>
      </c>
    </row>
    <row r="1029" customFormat="false" ht="15.75" hidden="false" customHeight="false" outlineLevel="0" collapsed="false">
      <c r="A1029" s="42" t="s">
        <v>6778</v>
      </c>
      <c r="B1029" s="43" t="s">
        <v>6779</v>
      </c>
      <c r="C1029" s="44" t="s">
        <v>2108</v>
      </c>
      <c r="D1029" s="43" t="s">
        <v>6780</v>
      </c>
      <c r="E1029" s="45" t="n">
        <v>43395.1053587963</v>
      </c>
      <c r="F1029" s="43"/>
      <c r="G1029" s="43" t="s">
        <v>55</v>
      </c>
      <c r="H1029" s="43"/>
      <c r="I1029" s="43"/>
      <c r="J1029" s="43" t="s">
        <v>6781</v>
      </c>
      <c r="K1029" s="43"/>
      <c r="L1029" s="43" t="s">
        <v>57</v>
      </c>
      <c r="M1029" s="46" t="s">
        <v>6782</v>
      </c>
      <c r="N1029" s="43" t="n">
        <v>9142</v>
      </c>
      <c r="O1029" s="43" t="n">
        <v>7906</v>
      </c>
      <c r="P1029" s="43" t="s">
        <v>6783</v>
      </c>
      <c r="Q1029" s="46" t="s">
        <v>6784</v>
      </c>
      <c r="R1029" s="43" t="s">
        <v>2113</v>
      </c>
    </row>
    <row r="1030" customFormat="false" ht="15.75" hidden="false" customHeight="false" outlineLevel="0" collapsed="false">
      <c r="A1030" s="42" t="s">
        <v>6785</v>
      </c>
      <c r="B1030" s="43" t="s">
        <v>6786</v>
      </c>
      <c r="C1030" s="44" t="s">
        <v>217</v>
      </c>
      <c r="D1030" s="43" t="s">
        <v>6787</v>
      </c>
      <c r="E1030" s="45" t="n">
        <v>43395.1053472222</v>
      </c>
      <c r="F1030" s="43"/>
      <c r="G1030" s="43" t="s">
        <v>55</v>
      </c>
      <c r="H1030" s="43"/>
      <c r="I1030" s="43"/>
      <c r="J1030" s="43" t="s">
        <v>6788</v>
      </c>
      <c r="K1030" s="43"/>
      <c r="L1030" s="43" t="s">
        <v>57</v>
      </c>
      <c r="M1030" s="46" t="s">
        <v>6789</v>
      </c>
      <c r="N1030" s="43" t="n">
        <v>492</v>
      </c>
      <c r="O1030" s="43" t="n">
        <v>571</v>
      </c>
      <c r="P1030" s="43" t="s">
        <v>290</v>
      </c>
      <c r="Q1030" s="46" t="s">
        <v>6790</v>
      </c>
      <c r="R1030" s="43" t="s">
        <v>222</v>
      </c>
    </row>
    <row r="1031" customFormat="false" ht="15.75" hidden="false" customHeight="false" outlineLevel="0" collapsed="false">
      <c r="A1031" s="42" t="s">
        <v>6791</v>
      </c>
      <c r="B1031" s="43" t="s">
        <v>6792</v>
      </c>
      <c r="C1031" s="44" t="s">
        <v>2108</v>
      </c>
      <c r="D1031" s="43" t="s">
        <v>6793</v>
      </c>
      <c r="E1031" s="45" t="n">
        <v>43395.1052430556</v>
      </c>
      <c r="F1031" s="43"/>
      <c r="G1031" s="43" t="s">
        <v>55</v>
      </c>
      <c r="H1031" s="43"/>
      <c r="I1031" s="43"/>
      <c r="J1031" s="43" t="s">
        <v>6794</v>
      </c>
      <c r="K1031" s="43"/>
      <c r="L1031" s="43" t="s">
        <v>57</v>
      </c>
      <c r="M1031" s="46" t="s">
        <v>6795</v>
      </c>
      <c r="N1031" s="43" t="n">
        <v>3593</v>
      </c>
      <c r="O1031" s="43" t="n">
        <v>4232</v>
      </c>
      <c r="P1031" s="43"/>
      <c r="Q1031" s="46" t="s">
        <v>6796</v>
      </c>
      <c r="R1031" s="43" t="s">
        <v>2113</v>
      </c>
    </row>
    <row r="1032" customFormat="false" ht="15.75" hidden="false" customHeight="false" outlineLevel="0" collapsed="false">
      <c r="A1032" s="42" t="s">
        <v>6797</v>
      </c>
      <c r="B1032" s="43" t="s">
        <v>5324</v>
      </c>
      <c r="C1032" s="44" t="s">
        <v>6798</v>
      </c>
      <c r="D1032" s="43" t="s">
        <v>6799</v>
      </c>
      <c r="E1032" s="45" t="n">
        <v>43395.1052199074</v>
      </c>
      <c r="F1032" s="43"/>
      <c r="G1032" s="43" t="s">
        <v>55</v>
      </c>
      <c r="H1032" s="43"/>
      <c r="I1032" s="43"/>
      <c r="J1032" s="43" t="s">
        <v>5327</v>
      </c>
      <c r="K1032" s="43"/>
      <c r="L1032" s="43" t="s">
        <v>57</v>
      </c>
      <c r="M1032" s="46" t="s">
        <v>5328</v>
      </c>
      <c r="N1032" s="43" t="n">
        <v>17</v>
      </c>
      <c r="O1032" s="43" t="n">
        <v>105</v>
      </c>
      <c r="P1032" s="43" t="s">
        <v>183</v>
      </c>
      <c r="Q1032" s="46" t="s">
        <v>6800</v>
      </c>
      <c r="R1032" s="43" t="s">
        <v>6801</v>
      </c>
    </row>
    <row r="1033" customFormat="false" ht="15.75" hidden="false" customHeight="false" outlineLevel="0" collapsed="false">
      <c r="A1033" s="42" t="s">
        <v>6802</v>
      </c>
      <c r="B1033" s="43" t="s">
        <v>6803</v>
      </c>
      <c r="C1033" s="44" t="s">
        <v>6804</v>
      </c>
      <c r="D1033" s="43" t="s">
        <v>6805</v>
      </c>
      <c r="E1033" s="45" t="n">
        <v>43395.1049537037</v>
      </c>
      <c r="F1033" s="43"/>
      <c r="G1033" s="43" t="s">
        <v>55</v>
      </c>
      <c r="H1033" s="43"/>
      <c r="I1033" s="43"/>
      <c r="J1033" s="43" t="s">
        <v>6806</v>
      </c>
      <c r="K1033" s="43"/>
      <c r="L1033" s="43" t="s">
        <v>151</v>
      </c>
      <c r="M1033" s="46" t="s">
        <v>6807</v>
      </c>
      <c r="N1033" s="43" t="n">
        <v>734</v>
      </c>
      <c r="O1033" s="43" t="n">
        <v>2452</v>
      </c>
      <c r="P1033" s="43" t="s">
        <v>6808</v>
      </c>
      <c r="Q1033" s="46" t="s">
        <v>6809</v>
      </c>
      <c r="R1033" s="43" t="s">
        <v>6810</v>
      </c>
    </row>
    <row r="1034" customFormat="false" ht="15.75" hidden="false" customHeight="false" outlineLevel="0" collapsed="false">
      <c r="A1034" s="42" t="s">
        <v>6811</v>
      </c>
      <c r="B1034" s="43" t="s">
        <v>6175</v>
      </c>
      <c r="C1034" s="44" t="s">
        <v>217</v>
      </c>
      <c r="D1034" s="43" t="s">
        <v>6812</v>
      </c>
      <c r="E1034" s="45" t="n">
        <v>43395.1048148148</v>
      </c>
      <c r="F1034" s="43"/>
      <c r="G1034" s="43" t="s">
        <v>55</v>
      </c>
      <c r="H1034" s="43"/>
      <c r="I1034" s="43"/>
      <c r="J1034" s="43" t="s">
        <v>6177</v>
      </c>
      <c r="K1034" s="43"/>
      <c r="L1034" s="43" t="s">
        <v>57</v>
      </c>
      <c r="M1034" s="46" t="s">
        <v>6178</v>
      </c>
      <c r="N1034" s="43" t="n">
        <v>1805</v>
      </c>
      <c r="O1034" s="43" t="n">
        <v>619</v>
      </c>
      <c r="P1034" s="43" t="s">
        <v>257</v>
      </c>
      <c r="Q1034" s="46" t="s">
        <v>6813</v>
      </c>
      <c r="R1034" s="43" t="s">
        <v>222</v>
      </c>
    </row>
    <row r="1035" customFormat="false" ht="15.75" hidden="false" customHeight="false" outlineLevel="0" collapsed="false">
      <c r="A1035" s="42" t="s">
        <v>6814</v>
      </c>
      <c r="B1035" s="43" t="s">
        <v>6815</v>
      </c>
      <c r="C1035" s="44" t="s">
        <v>1552</v>
      </c>
      <c r="D1035" s="43" t="s">
        <v>6816</v>
      </c>
      <c r="E1035" s="45" t="n">
        <v>43395.1046643519</v>
      </c>
      <c r="F1035" s="43"/>
      <c r="G1035" s="43" t="s">
        <v>55</v>
      </c>
      <c r="H1035" s="43"/>
      <c r="I1035" s="43"/>
      <c r="J1035" s="43" t="s">
        <v>6817</v>
      </c>
      <c r="K1035" s="43"/>
      <c r="L1035" s="43" t="s">
        <v>57</v>
      </c>
      <c r="M1035" s="46" t="s">
        <v>6818</v>
      </c>
      <c r="N1035" s="43" t="n">
        <v>1666</v>
      </c>
      <c r="O1035" s="43" t="n">
        <v>3162</v>
      </c>
      <c r="P1035" s="43" t="s">
        <v>6819</v>
      </c>
      <c r="Q1035" s="46" t="s">
        <v>6820</v>
      </c>
      <c r="R1035" s="43" t="s">
        <v>1557</v>
      </c>
    </row>
    <row r="1036" customFormat="false" ht="15.75" hidden="false" customHeight="false" outlineLevel="0" collapsed="false">
      <c r="A1036" s="42" t="s">
        <v>6821</v>
      </c>
      <c r="B1036" s="43" t="s">
        <v>6822</v>
      </c>
      <c r="C1036" s="44" t="s">
        <v>2530</v>
      </c>
      <c r="D1036" s="43" t="s">
        <v>6823</v>
      </c>
      <c r="E1036" s="45" t="n">
        <v>43395.1046527778</v>
      </c>
      <c r="F1036" s="43"/>
      <c r="G1036" s="43" t="s">
        <v>55</v>
      </c>
      <c r="H1036" s="43"/>
      <c r="I1036" s="43"/>
      <c r="J1036" s="43" t="s">
        <v>6824</v>
      </c>
      <c r="K1036" s="43"/>
      <c r="L1036" s="43" t="s">
        <v>81</v>
      </c>
      <c r="M1036" s="46" t="s">
        <v>6825</v>
      </c>
      <c r="N1036" s="43" t="n">
        <v>608</v>
      </c>
      <c r="O1036" s="43" t="n">
        <v>488</v>
      </c>
      <c r="P1036" s="43" t="s">
        <v>6826</v>
      </c>
      <c r="Q1036" s="46" t="s">
        <v>6827</v>
      </c>
      <c r="R1036" s="43" t="s">
        <v>2535</v>
      </c>
    </row>
    <row r="1037" customFormat="false" ht="15.75" hidden="false" customHeight="false" outlineLevel="0" collapsed="false">
      <c r="A1037" s="42" t="s">
        <v>6828</v>
      </c>
      <c r="B1037" s="43" t="s">
        <v>6829</v>
      </c>
      <c r="C1037" s="44" t="s">
        <v>6830</v>
      </c>
      <c r="D1037" s="43" t="s">
        <v>6831</v>
      </c>
      <c r="E1037" s="45" t="n">
        <v>43395.1044791667</v>
      </c>
      <c r="F1037" s="43"/>
      <c r="G1037" s="43" t="s">
        <v>55</v>
      </c>
      <c r="H1037" s="43"/>
      <c r="I1037" s="43"/>
      <c r="J1037" s="43" t="s">
        <v>6832</v>
      </c>
      <c r="K1037" s="43"/>
      <c r="L1037" s="43" t="s">
        <v>81</v>
      </c>
      <c r="M1037" s="46" t="s">
        <v>6833</v>
      </c>
      <c r="N1037" s="43" t="n">
        <v>49</v>
      </c>
      <c r="O1037" s="43" t="n">
        <v>28</v>
      </c>
      <c r="P1037" s="43" t="s">
        <v>68</v>
      </c>
      <c r="Q1037" s="46" t="s">
        <v>6834</v>
      </c>
      <c r="R1037" s="43" t="s">
        <v>6835</v>
      </c>
    </row>
    <row r="1038" customFormat="false" ht="15.75" hidden="false" customHeight="false" outlineLevel="0" collapsed="false">
      <c r="A1038" s="42" t="s">
        <v>6836</v>
      </c>
      <c r="B1038" s="43" t="s">
        <v>6837</v>
      </c>
      <c r="C1038" s="44" t="s">
        <v>6838</v>
      </c>
      <c r="D1038" s="43" t="s">
        <v>6839</v>
      </c>
      <c r="E1038" s="45" t="n">
        <v>43395.1044560185</v>
      </c>
      <c r="F1038" s="43"/>
      <c r="G1038" s="43" t="s">
        <v>55</v>
      </c>
      <c r="H1038" s="43"/>
      <c r="I1038" s="43"/>
      <c r="J1038" s="43" t="s">
        <v>6840</v>
      </c>
      <c r="K1038" s="43"/>
      <c r="L1038" s="43" t="s">
        <v>4008</v>
      </c>
      <c r="M1038" s="46" t="s">
        <v>6841</v>
      </c>
      <c r="N1038" s="43" t="n">
        <v>4561</v>
      </c>
      <c r="O1038" s="43" t="n">
        <v>3781</v>
      </c>
      <c r="P1038" s="43" t="s">
        <v>183</v>
      </c>
      <c r="Q1038" s="46" t="s">
        <v>6842</v>
      </c>
      <c r="R1038" s="43" t="s">
        <v>6843</v>
      </c>
    </row>
    <row r="1039" customFormat="false" ht="15.75" hidden="false" customHeight="false" outlineLevel="0" collapsed="false">
      <c r="A1039" s="42" t="s">
        <v>6844</v>
      </c>
      <c r="B1039" s="43" t="s">
        <v>6845</v>
      </c>
      <c r="C1039" s="44" t="s">
        <v>6685</v>
      </c>
      <c r="D1039" s="43" t="s">
        <v>6846</v>
      </c>
      <c r="E1039" s="45" t="n">
        <v>43395.1044097222</v>
      </c>
      <c r="F1039" s="43"/>
      <c r="G1039" s="43" t="s">
        <v>55</v>
      </c>
      <c r="H1039" s="43"/>
      <c r="I1039" s="43"/>
      <c r="J1039" s="43" t="s">
        <v>6847</v>
      </c>
      <c r="K1039" s="43"/>
      <c r="L1039" s="43" t="s">
        <v>57</v>
      </c>
      <c r="M1039" s="46" t="s">
        <v>6848</v>
      </c>
      <c r="N1039" s="43" t="n">
        <v>61</v>
      </c>
      <c r="O1039" s="43" t="n">
        <v>30</v>
      </c>
      <c r="P1039" s="43"/>
      <c r="Q1039" s="46" t="s">
        <v>6849</v>
      </c>
      <c r="R1039" s="43" t="s">
        <v>6690</v>
      </c>
    </row>
    <row r="1040" customFormat="false" ht="15.75" hidden="false" customHeight="false" outlineLevel="0" collapsed="false">
      <c r="A1040" s="42" t="s">
        <v>6850</v>
      </c>
      <c r="B1040" s="43" t="s">
        <v>6851</v>
      </c>
      <c r="C1040" s="44" t="s">
        <v>217</v>
      </c>
      <c r="D1040" s="43" t="s">
        <v>6852</v>
      </c>
      <c r="E1040" s="45" t="n">
        <v>43395.1043055556</v>
      </c>
      <c r="F1040" s="43"/>
      <c r="G1040" s="43" t="s">
        <v>55</v>
      </c>
      <c r="H1040" s="43"/>
      <c r="I1040" s="43"/>
      <c r="J1040" s="43" t="s">
        <v>6853</v>
      </c>
      <c r="K1040" s="43"/>
      <c r="L1040" s="43" t="s">
        <v>81</v>
      </c>
      <c r="M1040" s="46" t="s">
        <v>6854</v>
      </c>
      <c r="N1040" s="43" t="n">
        <v>10</v>
      </c>
      <c r="O1040" s="43" t="n">
        <v>212</v>
      </c>
      <c r="P1040" s="43" t="s">
        <v>183</v>
      </c>
      <c r="Q1040" s="46" t="s">
        <v>6855</v>
      </c>
      <c r="R1040" s="43" t="s">
        <v>222</v>
      </c>
    </row>
    <row r="1041" customFormat="false" ht="15.75" hidden="false" customHeight="false" outlineLevel="0" collapsed="false">
      <c r="A1041" s="42" t="s">
        <v>6856</v>
      </c>
      <c r="B1041" s="43" t="s">
        <v>6857</v>
      </c>
      <c r="C1041" s="44" t="s">
        <v>217</v>
      </c>
      <c r="D1041" s="43" t="s">
        <v>6858</v>
      </c>
      <c r="E1041" s="45" t="n">
        <v>43395.1042592593</v>
      </c>
      <c r="F1041" s="43"/>
      <c r="G1041" s="43" t="s">
        <v>55</v>
      </c>
      <c r="H1041" s="43"/>
      <c r="I1041" s="43"/>
      <c r="J1041" s="43" t="s">
        <v>6859</v>
      </c>
      <c r="K1041" s="43"/>
      <c r="L1041" s="43" t="s">
        <v>151</v>
      </c>
      <c r="M1041" s="46" t="s">
        <v>6860</v>
      </c>
      <c r="N1041" s="43" t="n">
        <v>1412</v>
      </c>
      <c r="O1041" s="43" t="n">
        <v>943</v>
      </c>
      <c r="P1041" s="43" t="s">
        <v>6861</v>
      </c>
      <c r="Q1041" s="46" t="s">
        <v>6862</v>
      </c>
      <c r="R1041" s="43" t="s">
        <v>222</v>
      </c>
    </row>
    <row r="1042" customFormat="false" ht="15.75" hidden="false" customHeight="false" outlineLevel="0" collapsed="false">
      <c r="A1042" s="42" t="s">
        <v>6863</v>
      </c>
      <c r="B1042" s="43" t="s">
        <v>6864</v>
      </c>
      <c r="C1042" s="44" t="s">
        <v>6865</v>
      </c>
      <c r="D1042" s="43" t="s">
        <v>6866</v>
      </c>
      <c r="E1042" s="45" t="n">
        <v>43395.1042361111</v>
      </c>
      <c r="F1042" s="43"/>
      <c r="G1042" s="43" t="s">
        <v>55</v>
      </c>
      <c r="H1042" s="43"/>
      <c r="I1042" s="43"/>
      <c r="J1042" s="43" t="s">
        <v>6867</v>
      </c>
      <c r="K1042" s="43"/>
      <c r="L1042" s="43" t="s">
        <v>57</v>
      </c>
      <c r="M1042" s="46" t="s">
        <v>6868</v>
      </c>
      <c r="N1042" s="43" t="n">
        <v>2615</v>
      </c>
      <c r="O1042" s="43" t="n">
        <v>2101</v>
      </c>
      <c r="P1042" s="43" t="s">
        <v>6869</v>
      </c>
      <c r="Q1042" s="46" t="s">
        <v>6870</v>
      </c>
      <c r="R1042" s="43" t="s">
        <v>6871</v>
      </c>
    </row>
    <row r="1043" customFormat="false" ht="15.75" hidden="false" customHeight="false" outlineLevel="0" collapsed="false">
      <c r="A1043" s="42" t="s">
        <v>6872</v>
      </c>
      <c r="B1043" s="43" t="s">
        <v>6873</v>
      </c>
      <c r="C1043" s="44" t="s">
        <v>6874</v>
      </c>
      <c r="D1043" s="43" t="s">
        <v>6875</v>
      </c>
      <c r="E1043" s="45" t="n">
        <v>43395.1041550926</v>
      </c>
      <c r="F1043" s="43"/>
      <c r="G1043" s="43" t="s">
        <v>55</v>
      </c>
      <c r="H1043" s="43"/>
      <c r="I1043" s="43"/>
      <c r="J1043" s="43" t="s">
        <v>6876</v>
      </c>
      <c r="K1043" s="43"/>
      <c r="L1043" s="43" t="s">
        <v>371</v>
      </c>
      <c r="M1043" s="46" t="s">
        <v>6877</v>
      </c>
      <c r="N1043" s="43" t="n">
        <v>117</v>
      </c>
      <c r="O1043" s="43" t="n">
        <v>366</v>
      </c>
      <c r="P1043" s="43" t="s">
        <v>2151</v>
      </c>
      <c r="Q1043" s="46" t="s">
        <v>6878</v>
      </c>
      <c r="R1043" s="43" t="s">
        <v>6879</v>
      </c>
    </row>
    <row r="1044" customFormat="false" ht="15.75" hidden="false" customHeight="false" outlineLevel="0" collapsed="false">
      <c r="A1044" s="42" t="s">
        <v>6880</v>
      </c>
      <c r="B1044" s="43" t="s">
        <v>6881</v>
      </c>
      <c r="C1044" s="44" t="s">
        <v>1946</v>
      </c>
      <c r="D1044" s="43" t="s">
        <v>6882</v>
      </c>
      <c r="E1044" s="45" t="n">
        <v>43395.1041087963</v>
      </c>
      <c r="F1044" s="43"/>
      <c r="G1044" s="43" t="s">
        <v>55</v>
      </c>
      <c r="H1044" s="43"/>
      <c r="I1044" s="43"/>
      <c r="J1044" s="43" t="s">
        <v>6883</v>
      </c>
      <c r="K1044" s="43"/>
      <c r="L1044" s="43" t="s">
        <v>81</v>
      </c>
      <c r="M1044" s="46" t="s">
        <v>6884</v>
      </c>
      <c r="N1044" s="43" t="n">
        <v>354</v>
      </c>
      <c r="O1044" s="43" t="n">
        <v>549</v>
      </c>
      <c r="P1044" s="43" t="s">
        <v>522</v>
      </c>
      <c r="Q1044" s="46" t="s">
        <v>6885</v>
      </c>
      <c r="R1044" s="43" t="s">
        <v>1951</v>
      </c>
    </row>
    <row r="1045" customFormat="false" ht="15.75" hidden="false" customHeight="false" outlineLevel="0" collapsed="false">
      <c r="A1045" s="42" t="s">
        <v>6886</v>
      </c>
      <c r="B1045" s="43" t="s">
        <v>6887</v>
      </c>
      <c r="C1045" s="44" t="s">
        <v>6888</v>
      </c>
      <c r="D1045" s="43" t="s">
        <v>6882</v>
      </c>
      <c r="E1045" s="45" t="n">
        <v>43395.1041087963</v>
      </c>
      <c r="F1045" s="43"/>
      <c r="G1045" s="43" t="s">
        <v>55</v>
      </c>
      <c r="H1045" s="43"/>
      <c r="I1045" s="43"/>
      <c r="J1045" s="43" t="s">
        <v>6889</v>
      </c>
      <c r="K1045" s="43"/>
      <c r="L1045" s="43" t="s">
        <v>57</v>
      </c>
      <c r="M1045" s="46" t="s">
        <v>6890</v>
      </c>
      <c r="N1045" s="43" t="n">
        <v>186</v>
      </c>
      <c r="O1045" s="43" t="n">
        <v>530</v>
      </c>
      <c r="P1045" s="43" t="s">
        <v>107</v>
      </c>
      <c r="Q1045" s="46" t="s">
        <v>6891</v>
      </c>
      <c r="R1045" s="43" t="s">
        <v>6892</v>
      </c>
    </row>
    <row r="1046" customFormat="false" ht="15.75" hidden="false" customHeight="false" outlineLevel="0" collapsed="false">
      <c r="A1046" s="42" t="s">
        <v>6893</v>
      </c>
      <c r="B1046" s="43" t="s">
        <v>6894</v>
      </c>
      <c r="C1046" s="44" t="s">
        <v>6728</v>
      </c>
      <c r="D1046" s="43" t="s">
        <v>6895</v>
      </c>
      <c r="E1046" s="45" t="n">
        <v>43395.1040625</v>
      </c>
      <c r="F1046" s="43"/>
      <c r="G1046" s="43" t="s">
        <v>55</v>
      </c>
      <c r="H1046" s="43"/>
      <c r="I1046" s="43"/>
      <c r="J1046" s="43" t="s">
        <v>6896</v>
      </c>
      <c r="K1046" s="43"/>
      <c r="L1046" s="43" t="s">
        <v>57</v>
      </c>
      <c r="M1046" s="46" t="s">
        <v>6897</v>
      </c>
      <c r="N1046" s="43" t="n">
        <v>122</v>
      </c>
      <c r="O1046" s="43" t="n">
        <v>84</v>
      </c>
      <c r="P1046" s="43"/>
      <c r="Q1046" s="46" t="s">
        <v>6898</v>
      </c>
      <c r="R1046" s="43" t="s">
        <v>6733</v>
      </c>
    </row>
    <row r="1047" customFormat="false" ht="15.75" hidden="false" customHeight="false" outlineLevel="0" collapsed="false">
      <c r="A1047" s="42" t="s">
        <v>6899</v>
      </c>
      <c r="B1047" s="43" t="s">
        <v>6900</v>
      </c>
      <c r="C1047" s="44" t="s">
        <v>2510</v>
      </c>
      <c r="D1047" s="43" t="s">
        <v>6901</v>
      </c>
      <c r="E1047" s="45" t="n">
        <v>43395.1039351852</v>
      </c>
      <c r="F1047" s="43"/>
      <c r="G1047" s="43" t="s">
        <v>88</v>
      </c>
      <c r="H1047" s="43"/>
      <c r="I1047" s="43"/>
      <c r="J1047" s="43" t="s">
        <v>6902</v>
      </c>
      <c r="K1047" s="43"/>
      <c r="L1047" s="43" t="s">
        <v>57</v>
      </c>
      <c r="M1047" s="46" t="s">
        <v>6903</v>
      </c>
      <c r="N1047" s="43" t="n">
        <v>3379</v>
      </c>
      <c r="O1047" s="43" t="n">
        <v>4186</v>
      </c>
      <c r="P1047" s="43" t="s">
        <v>6904</v>
      </c>
      <c r="Q1047" s="46" t="s">
        <v>6905</v>
      </c>
      <c r="R1047" s="43" t="s">
        <v>2513</v>
      </c>
    </row>
    <row r="1048" customFormat="false" ht="15.75" hidden="false" customHeight="false" outlineLevel="0" collapsed="false">
      <c r="A1048" s="42" t="s">
        <v>6906</v>
      </c>
      <c r="B1048" s="43" t="s">
        <v>6907</v>
      </c>
      <c r="C1048" s="44" t="s">
        <v>2108</v>
      </c>
      <c r="D1048" s="43" t="s">
        <v>6908</v>
      </c>
      <c r="E1048" s="45" t="n">
        <v>43395.1038888889</v>
      </c>
      <c r="F1048" s="43"/>
      <c r="G1048" s="43" t="s">
        <v>55</v>
      </c>
      <c r="H1048" s="43"/>
      <c r="I1048" s="43"/>
      <c r="J1048" s="43" t="s">
        <v>6909</v>
      </c>
      <c r="K1048" s="43"/>
      <c r="L1048" s="43" t="s">
        <v>57</v>
      </c>
      <c r="M1048" s="46" t="s">
        <v>6910</v>
      </c>
      <c r="N1048" s="43" t="n">
        <v>193</v>
      </c>
      <c r="O1048" s="43" t="n">
        <v>465</v>
      </c>
      <c r="P1048" s="43" t="s">
        <v>6911</v>
      </c>
      <c r="Q1048" s="46" t="s">
        <v>6912</v>
      </c>
      <c r="R1048" s="43" t="s">
        <v>2113</v>
      </c>
    </row>
    <row r="1049" customFormat="false" ht="15.75" hidden="false" customHeight="false" outlineLevel="0" collapsed="false">
      <c r="A1049" s="42" t="s">
        <v>6913</v>
      </c>
      <c r="B1049" s="43" t="s">
        <v>6914</v>
      </c>
      <c r="C1049" s="44" t="s">
        <v>4409</v>
      </c>
      <c r="D1049" s="43" t="s">
        <v>6915</v>
      </c>
      <c r="E1049" s="45" t="n">
        <v>43395.1037847222</v>
      </c>
      <c r="F1049" s="43"/>
      <c r="G1049" s="43" t="s">
        <v>55</v>
      </c>
      <c r="H1049" s="43"/>
      <c r="I1049" s="43"/>
      <c r="J1049" s="43" t="s">
        <v>6916</v>
      </c>
      <c r="K1049" s="43"/>
      <c r="L1049" s="43" t="s">
        <v>57</v>
      </c>
      <c r="M1049" s="46" t="s">
        <v>6917</v>
      </c>
      <c r="N1049" s="43" t="n">
        <v>9</v>
      </c>
      <c r="O1049" s="43" t="n">
        <v>109</v>
      </c>
      <c r="P1049" s="43"/>
      <c r="Q1049" s="46" t="s">
        <v>6918</v>
      </c>
      <c r="R1049" s="43" t="s">
        <v>4412</v>
      </c>
    </row>
    <row r="1050" customFormat="false" ht="15.75" hidden="false" customHeight="false" outlineLevel="0" collapsed="false">
      <c r="A1050" s="42" t="s">
        <v>6919</v>
      </c>
      <c r="B1050" s="43" t="s">
        <v>6920</v>
      </c>
      <c r="C1050" s="44" t="s">
        <v>2367</v>
      </c>
      <c r="D1050" s="43" t="s">
        <v>6921</v>
      </c>
      <c r="E1050" s="45" t="n">
        <v>43395.1037384259</v>
      </c>
      <c r="F1050" s="43"/>
      <c r="G1050" s="43" t="s">
        <v>88</v>
      </c>
      <c r="H1050" s="43"/>
      <c r="I1050" s="43"/>
      <c r="J1050" s="43" t="s">
        <v>6922</v>
      </c>
      <c r="K1050" s="43"/>
      <c r="L1050" s="43" t="s">
        <v>151</v>
      </c>
      <c r="M1050" s="46" t="s">
        <v>6923</v>
      </c>
      <c r="N1050" s="43" t="n">
        <v>6059</v>
      </c>
      <c r="O1050" s="43" t="n">
        <v>6300</v>
      </c>
      <c r="P1050" s="43" t="s">
        <v>6924</v>
      </c>
      <c r="Q1050" s="46" t="s">
        <v>6925</v>
      </c>
      <c r="R1050" s="43" t="s">
        <v>2370</v>
      </c>
    </row>
    <row r="1051" customFormat="false" ht="15.75" hidden="false" customHeight="false" outlineLevel="0" collapsed="false">
      <c r="A1051" s="42" t="s">
        <v>6926</v>
      </c>
      <c r="B1051" s="43" t="s">
        <v>6927</v>
      </c>
      <c r="C1051" s="44" t="s">
        <v>2108</v>
      </c>
      <c r="D1051" s="43" t="s">
        <v>6928</v>
      </c>
      <c r="E1051" s="45" t="n">
        <v>43395.1035416667</v>
      </c>
      <c r="F1051" s="43"/>
      <c r="G1051" s="43" t="s">
        <v>55</v>
      </c>
      <c r="H1051" s="43"/>
      <c r="I1051" s="43"/>
      <c r="J1051" s="43" t="s">
        <v>6929</v>
      </c>
      <c r="K1051" s="43"/>
      <c r="L1051" s="43" t="s">
        <v>81</v>
      </c>
      <c r="M1051" s="46" t="s">
        <v>6930</v>
      </c>
      <c r="N1051" s="43" t="n">
        <v>769</v>
      </c>
      <c r="O1051" s="43" t="n">
        <v>1386</v>
      </c>
      <c r="P1051" s="43" t="s">
        <v>6931</v>
      </c>
      <c r="Q1051" s="46" t="s">
        <v>6932</v>
      </c>
      <c r="R1051" s="43" t="s">
        <v>2113</v>
      </c>
    </row>
    <row r="1052" customFormat="false" ht="15.75" hidden="false" customHeight="false" outlineLevel="0" collapsed="false">
      <c r="A1052" s="42" t="s">
        <v>6933</v>
      </c>
      <c r="B1052" s="43" t="s">
        <v>6934</v>
      </c>
      <c r="C1052" s="44" t="s">
        <v>506</v>
      </c>
      <c r="D1052" s="43" t="s">
        <v>6935</v>
      </c>
      <c r="E1052" s="45" t="n">
        <v>43395.1034837963</v>
      </c>
      <c r="F1052" s="43"/>
      <c r="G1052" s="43" t="s">
        <v>88</v>
      </c>
      <c r="H1052" s="43"/>
      <c r="I1052" s="43"/>
      <c r="J1052" s="43" t="s">
        <v>6936</v>
      </c>
      <c r="K1052" s="43"/>
      <c r="L1052" s="43" t="s">
        <v>81</v>
      </c>
      <c r="M1052" s="46" t="s">
        <v>75</v>
      </c>
      <c r="N1052" s="43" t="n">
        <v>187</v>
      </c>
      <c r="O1052" s="43" t="n">
        <v>421</v>
      </c>
      <c r="P1052" s="43"/>
      <c r="Q1052" s="46" t="s">
        <v>6937</v>
      </c>
      <c r="R1052" s="43" t="s">
        <v>509</v>
      </c>
    </row>
    <row r="1053" customFormat="false" ht="15.75" hidden="false" customHeight="false" outlineLevel="0" collapsed="false">
      <c r="A1053" s="42" t="s">
        <v>6938</v>
      </c>
      <c r="B1053" s="43" t="s">
        <v>6939</v>
      </c>
      <c r="C1053" s="44" t="s">
        <v>6940</v>
      </c>
      <c r="D1053" s="43" t="s">
        <v>6941</v>
      </c>
      <c r="E1053" s="45" t="n">
        <v>43395.1034490741</v>
      </c>
      <c r="F1053" s="43"/>
      <c r="G1053" s="43" t="s">
        <v>55</v>
      </c>
      <c r="H1053" s="43"/>
      <c r="I1053" s="43"/>
      <c r="J1053" s="43" t="s">
        <v>6942</v>
      </c>
      <c r="K1053" s="43"/>
      <c r="L1053" s="43" t="s">
        <v>151</v>
      </c>
      <c r="M1053" s="46" t="s">
        <v>6943</v>
      </c>
      <c r="N1053" s="43" t="n">
        <v>769</v>
      </c>
      <c r="O1053" s="43" t="n">
        <v>2251</v>
      </c>
      <c r="P1053" s="43" t="s">
        <v>6944</v>
      </c>
      <c r="Q1053" s="46" t="s">
        <v>6945</v>
      </c>
      <c r="R1053" s="43" t="s">
        <v>6946</v>
      </c>
    </row>
    <row r="1054" customFormat="false" ht="15.75" hidden="false" customHeight="false" outlineLevel="0" collapsed="false">
      <c r="A1054" s="42" t="s">
        <v>6947</v>
      </c>
      <c r="B1054" s="43" t="s">
        <v>6920</v>
      </c>
      <c r="C1054" s="44" t="s">
        <v>2492</v>
      </c>
      <c r="D1054" s="43" t="s">
        <v>6948</v>
      </c>
      <c r="E1054" s="45" t="n">
        <v>43395.1033333333</v>
      </c>
      <c r="F1054" s="43"/>
      <c r="G1054" s="43" t="s">
        <v>88</v>
      </c>
      <c r="H1054" s="43"/>
      <c r="I1054" s="43"/>
      <c r="J1054" s="43" t="s">
        <v>6922</v>
      </c>
      <c r="K1054" s="43"/>
      <c r="L1054" s="43" t="s">
        <v>151</v>
      </c>
      <c r="M1054" s="46" t="s">
        <v>6923</v>
      </c>
      <c r="N1054" s="43" t="n">
        <v>6059</v>
      </c>
      <c r="O1054" s="43" t="n">
        <v>6300</v>
      </c>
      <c r="P1054" s="43" t="s">
        <v>6924</v>
      </c>
      <c r="Q1054" s="46" t="s">
        <v>6949</v>
      </c>
      <c r="R1054" s="43" t="s">
        <v>2495</v>
      </c>
    </row>
    <row r="1055" customFormat="false" ht="15.75" hidden="false" customHeight="false" outlineLevel="0" collapsed="false">
      <c r="A1055" s="42" t="s">
        <v>6950</v>
      </c>
      <c r="B1055" s="43" t="s">
        <v>6951</v>
      </c>
      <c r="C1055" s="44" t="s">
        <v>6475</v>
      </c>
      <c r="D1055" s="43" t="s">
        <v>6948</v>
      </c>
      <c r="E1055" s="45" t="n">
        <v>43395.1033333333</v>
      </c>
      <c r="F1055" s="43"/>
      <c r="G1055" s="43" t="s">
        <v>55</v>
      </c>
      <c r="H1055" s="43"/>
      <c r="I1055" s="43"/>
      <c r="J1055" s="43" t="s">
        <v>6952</v>
      </c>
      <c r="K1055" s="43"/>
      <c r="L1055" s="43" t="s">
        <v>57</v>
      </c>
      <c r="M1055" s="46" t="s">
        <v>6953</v>
      </c>
      <c r="N1055" s="43" t="n">
        <v>525</v>
      </c>
      <c r="O1055" s="43" t="n">
        <v>458</v>
      </c>
      <c r="P1055" s="43" t="s">
        <v>6954</v>
      </c>
      <c r="Q1055" s="46" t="s">
        <v>6955</v>
      </c>
      <c r="R1055" s="43" t="s">
        <v>6479</v>
      </c>
    </row>
    <row r="1056" customFormat="false" ht="15.75" hidden="false" customHeight="false" outlineLevel="0" collapsed="false">
      <c r="A1056" s="42" t="s">
        <v>6956</v>
      </c>
      <c r="B1056" s="43" t="s">
        <v>6957</v>
      </c>
      <c r="C1056" s="44" t="s">
        <v>6958</v>
      </c>
      <c r="D1056" s="43" t="s">
        <v>6959</v>
      </c>
      <c r="E1056" s="45" t="n">
        <v>43395.1033217593</v>
      </c>
      <c r="F1056" s="43"/>
      <c r="G1056" s="43" t="s">
        <v>55</v>
      </c>
      <c r="H1056" s="43"/>
      <c r="I1056" s="43"/>
      <c r="J1056" s="43" t="s">
        <v>6960</v>
      </c>
      <c r="K1056" s="43"/>
      <c r="L1056" s="43" t="s">
        <v>1023</v>
      </c>
      <c r="M1056" s="46" t="s">
        <v>6961</v>
      </c>
      <c r="N1056" s="43" t="n">
        <v>1887</v>
      </c>
      <c r="O1056" s="43" t="n">
        <v>787</v>
      </c>
      <c r="P1056" s="43" t="s">
        <v>183</v>
      </c>
      <c r="Q1056" s="46" t="s">
        <v>6962</v>
      </c>
      <c r="R1056" s="43" t="s">
        <v>6963</v>
      </c>
    </row>
    <row r="1057" customFormat="false" ht="15.75" hidden="false" customHeight="false" outlineLevel="0" collapsed="false">
      <c r="A1057" s="42" t="s">
        <v>6964</v>
      </c>
      <c r="B1057" s="43" t="s">
        <v>6965</v>
      </c>
      <c r="C1057" s="44" t="s">
        <v>642</v>
      </c>
      <c r="D1057" s="43" t="s">
        <v>6966</v>
      </c>
      <c r="E1057" s="45" t="n">
        <v>43395.1032175926</v>
      </c>
      <c r="F1057" s="43"/>
      <c r="G1057" s="43" t="s">
        <v>88</v>
      </c>
      <c r="H1057" s="43"/>
      <c r="I1057" s="43"/>
      <c r="J1057" s="43" t="s">
        <v>6967</v>
      </c>
      <c r="K1057" s="43"/>
      <c r="L1057" s="43" t="s">
        <v>57</v>
      </c>
      <c r="M1057" s="46" t="s">
        <v>6968</v>
      </c>
      <c r="N1057" s="43" t="n">
        <v>225</v>
      </c>
      <c r="O1057" s="43" t="n">
        <v>385</v>
      </c>
      <c r="P1057" s="43"/>
      <c r="Q1057" s="46" t="s">
        <v>6969</v>
      </c>
      <c r="R1057" s="43" t="s">
        <v>647</v>
      </c>
    </row>
    <row r="1058" customFormat="false" ht="15.75" hidden="false" customHeight="false" outlineLevel="0" collapsed="false">
      <c r="A1058" s="42" t="s">
        <v>6970</v>
      </c>
      <c r="B1058" s="43" t="s">
        <v>6708</v>
      </c>
      <c r="C1058" s="44" t="s">
        <v>210</v>
      </c>
      <c r="D1058" s="43" t="s">
        <v>6971</v>
      </c>
      <c r="E1058" s="45" t="n">
        <v>43395.1031597222</v>
      </c>
      <c r="F1058" s="43"/>
      <c r="G1058" s="43" t="s">
        <v>55</v>
      </c>
      <c r="H1058" s="43"/>
      <c r="I1058" s="43"/>
      <c r="J1058" s="43" t="s">
        <v>6710</v>
      </c>
      <c r="K1058" s="43"/>
      <c r="L1058" s="43" t="s">
        <v>151</v>
      </c>
      <c r="M1058" s="46" t="s">
        <v>6711</v>
      </c>
      <c r="N1058" s="43" t="n">
        <v>208</v>
      </c>
      <c r="O1058" s="43" t="n">
        <v>643</v>
      </c>
      <c r="P1058" s="43"/>
      <c r="Q1058" s="46" t="s">
        <v>6972</v>
      </c>
      <c r="R1058" s="43" t="s">
        <v>214</v>
      </c>
    </row>
    <row r="1059" customFormat="false" ht="15.75" hidden="false" customHeight="false" outlineLevel="0" collapsed="false">
      <c r="A1059" s="42" t="s">
        <v>6973</v>
      </c>
      <c r="B1059" s="43" t="s">
        <v>6974</v>
      </c>
      <c r="C1059" s="44" t="s">
        <v>210</v>
      </c>
      <c r="D1059" s="43" t="s">
        <v>6975</v>
      </c>
      <c r="E1059" s="45" t="n">
        <v>43395.1030555556</v>
      </c>
      <c r="F1059" s="43"/>
      <c r="G1059" s="43" t="s">
        <v>55</v>
      </c>
      <c r="H1059" s="43"/>
      <c r="I1059" s="43"/>
      <c r="J1059" s="43" t="s">
        <v>6976</v>
      </c>
      <c r="K1059" s="43"/>
      <c r="L1059" s="43" t="s">
        <v>151</v>
      </c>
      <c r="M1059" s="46" t="s">
        <v>6977</v>
      </c>
      <c r="N1059" s="43" t="n">
        <v>32</v>
      </c>
      <c r="O1059" s="43" t="n">
        <v>605</v>
      </c>
      <c r="P1059" s="43" t="s">
        <v>183</v>
      </c>
      <c r="Q1059" s="46" t="s">
        <v>6978</v>
      </c>
      <c r="R1059" s="43" t="s">
        <v>214</v>
      </c>
    </row>
    <row r="1060" customFormat="false" ht="15.75" hidden="false" customHeight="false" outlineLevel="0" collapsed="false">
      <c r="A1060" s="42" t="s">
        <v>6979</v>
      </c>
      <c r="B1060" s="43" t="s">
        <v>5324</v>
      </c>
      <c r="C1060" s="44" t="s">
        <v>6980</v>
      </c>
      <c r="D1060" s="43" t="s">
        <v>6981</v>
      </c>
      <c r="E1060" s="45" t="n">
        <v>43395.1029166667</v>
      </c>
      <c r="F1060" s="43"/>
      <c r="G1060" s="43" t="s">
        <v>55</v>
      </c>
      <c r="H1060" s="43"/>
      <c r="I1060" s="43"/>
      <c r="J1060" s="43" t="s">
        <v>5327</v>
      </c>
      <c r="K1060" s="43"/>
      <c r="L1060" s="43" t="s">
        <v>57</v>
      </c>
      <c r="M1060" s="46" t="s">
        <v>5328</v>
      </c>
      <c r="N1060" s="43" t="n">
        <v>17</v>
      </c>
      <c r="O1060" s="43" t="n">
        <v>105</v>
      </c>
      <c r="P1060" s="43" t="s">
        <v>183</v>
      </c>
      <c r="Q1060" s="46" t="s">
        <v>6982</v>
      </c>
      <c r="R1060" s="43" t="s">
        <v>6983</v>
      </c>
    </row>
    <row r="1061" customFormat="false" ht="15.75" hidden="false" customHeight="false" outlineLevel="0" collapsed="false">
      <c r="A1061" s="42" t="s">
        <v>6984</v>
      </c>
      <c r="B1061" s="43" t="s">
        <v>5171</v>
      </c>
      <c r="C1061" s="44" t="s">
        <v>6985</v>
      </c>
      <c r="D1061" s="43" t="s">
        <v>6986</v>
      </c>
      <c r="E1061" s="45" t="n">
        <v>43395.1028587963</v>
      </c>
      <c r="F1061" s="43"/>
      <c r="G1061" s="43" t="s">
        <v>55</v>
      </c>
      <c r="H1061" s="43" t="s">
        <v>3002</v>
      </c>
      <c r="I1061" s="43" t="s">
        <v>3003</v>
      </c>
      <c r="J1061" s="43" t="s">
        <v>5176</v>
      </c>
      <c r="K1061" s="43" t="s">
        <v>3005</v>
      </c>
      <c r="L1061" s="43" t="s">
        <v>57</v>
      </c>
      <c r="M1061" s="46" t="s">
        <v>5178</v>
      </c>
      <c r="N1061" s="43" t="n">
        <v>70</v>
      </c>
      <c r="O1061" s="43" t="n">
        <v>1322</v>
      </c>
      <c r="P1061" s="43"/>
      <c r="Q1061" s="46" t="s">
        <v>6987</v>
      </c>
      <c r="R1061" s="43" t="s">
        <v>6988</v>
      </c>
    </row>
    <row r="1062" customFormat="false" ht="15.75" hidden="false" customHeight="false" outlineLevel="0" collapsed="false">
      <c r="A1062" s="42" t="s">
        <v>6989</v>
      </c>
      <c r="B1062" s="43" t="s">
        <v>6990</v>
      </c>
      <c r="C1062" s="44" t="s">
        <v>6991</v>
      </c>
      <c r="D1062" s="43" t="s">
        <v>6992</v>
      </c>
      <c r="E1062" s="45" t="n">
        <v>43395.1028472222</v>
      </c>
      <c r="F1062" s="43"/>
      <c r="G1062" s="43" t="s">
        <v>55</v>
      </c>
      <c r="H1062" s="43"/>
      <c r="I1062" s="43"/>
      <c r="J1062" s="43" t="s">
        <v>6993</v>
      </c>
      <c r="K1062" s="43"/>
      <c r="L1062" s="43" t="s">
        <v>6994</v>
      </c>
      <c r="M1062" s="46" t="s">
        <v>6995</v>
      </c>
      <c r="N1062" s="43" t="n">
        <v>30</v>
      </c>
      <c r="O1062" s="43" t="n">
        <v>47</v>
      </c>
      <c r="P1062" s="43" t="s">
        <v>68</v>
      </c>
      <c r="Q1062" s="46" t="s">
        <v>6996</v>
      </c>
      <c r="R1062" s="43" t="s">
        <v>6997</v>
      </c>
    </row>
    <row r="1063" customFormat="false" ht="15.75" hidden="false" customHeight="false" outlineLevel="0" collapsed="false">
      <c r="A1063" s="42" t="s">
        <v>6998</v>
      </c>
      <c r="B1063" s="43" t="s">
        <v>6515</v>
      </c>
      <c r="C1063" s="44" t="s">
        <v>3863</v>
      </c>
      <c r="D1063" s="43" t="s">
        <v>6999</v>
      </c>
      <c r="E1063" s="45" t="n">
        <v>43395.1027662037</v>
      </c>
      <c r="F1063" s="43"/>
      <c r="G1063" s="43" t="s">
        <v>55</v>
      </c>
      <c r="H1063" s="43"/>
      <c r="I1063" s="43"/>
      <c r="J1063" s="43" t="s">
        <v>6518</v>
      </c>
      <c r="K1063" s="43"/>
      <c r="L1063" s="43" t="s">
        <v>151</v>
      </c>
      <c r="M1063" s="46" t="s">
        <v>6519</v>
      </c>
      <c r="N1063" s="43" t="n">
        <v>769</v>
      </c>
      <c r="O1063" s="43" t="n">
        <v>1062</v>
      </c>
      <c r="P1063" s="43" t="s">
        <v>6520</v>
      </c>
      <c r="Q1063" s="46" t="s">
        <v>7000</v>
      </c>
      <c r="R1063" s="43" t="s">
        <v>3869</v>
      </c>
    </row>
    <row r="1064" customFormat="false" ht="15.75" hidden="false" customHeight="false" outlineLevel="0" collapsed="false">
      <c r="A1064" s="42" t="s">
        <v>7001</v>
      </c>
      <c r="B1064" s="43" t="s">
        <v>7002</v>
      </c>
      <c r="C1064" s="44" t="s">
        <v>7003</v>
      </c>
      <c r="D1064" s="43" t="s">
        <v>7004</v>
      </c>
      <c r="E1064" s="45" t="n">
        <v>43395.1027199074</v>
      </c>
      <c r="F1064" s="43"/>
      <c r="G1064" s="43" t="s">
        <v>55</v>
      </c>
      <c r="H1064" s="43"/>
      <c r="I1064" s="43"/>
      <c r="J1064" s="43" t="s">
        <v>7005</v>
      </c>
      <c r="K1064" s="43"/>
      <c r="L1064" s="43" t="s">
        <v>228</v>
      </c>
      <c r="M1064" s="46" t="s">
        <v>7006</v>
      </c>
      <c r="N1064" s="43" t="n">
        <v>1162</v>
      </c>
      <c r="O1064" s="43" t="n">
        <v>1226</v>
      </c>
      <c r="P1064" s="43" t="s">
        <v>7007</v>
      </c>
      <c r="Q1064" s="46" t="s">
        <v>7008</v>
      </c>
      <c r="R1064" s="43" t="s">
        <v>7009</v>
      </c>
    </row>
    <row r="1065" customFormat="false" ht="15.75" hidden="false" customHeight="false" outlineLevel="0" collapsed="false">
      <c r="A1065" s="42" t="s">
        <v>7010</v>
      </c>
      <c r="B1065" s="43" t="s">
        <v>7011</v>
      </c>
      <c r="C1065" s="44" t="s">
        <v>210</v>
      </c>
      <c r="D1065" s="43" t="s">
        <v>7012</v>
      </c>
      <c r="E1065" s="45" t="n">
        <v>43395.1025347222</v>
      </c>
      <c r="F1065" s="43"/>
      <c r="G1065" s="43" t="s">
        <v>55</v>
      </c>
      <c r="H1065" s="43"/>
      <c r="I1065" s="43"/>
      <c r="J1065" s="43" t="s">
        <v>7013</v>
      </c>
      <c r="K1065" s="43"/>
      <c r="L1065" s="43" t="s">
        <v>344</v>
      </c>
      <c r="M1065" s="46" t="s">
        <v>7014</v>
      </c>
      <c r="N1065" s="43" t="n">
        <v>168</v>
      </c>
      <c r="O1065" s="43" t="n">
        <v>110</v>
      </c>
      <c r="P1065" s="43"/>
      <c r="Q1065" s="46" t="s">
        <v>7015</v>
      </c>
      <c r="R1065" s="43" t="s">
        <v>214</v>
      </c>
    </row>
    <row r="1066" customFormat="false" ht="15.75" hidden="false" customHeight="false" outlineLevel="0" collapsed="false">
      <c r="A1066" s="42" t="s">
        <v>7016</v>
      </c>
      <c r="B1066" s="43" t="s">
        <v>7017</v>
      </c>
      <c r="C1066" s="44" t="s">
        <v>5214</v>
      </c>
      <c r="D1066" s="43" t="s">
        <v>7012</v>
      </c>
      <c r="E1066" s="45" t="n">
        <v>43395.1025347222</v>
      </c>
      <c r="F1066" s="43"/>
      <c r="G1066" s="43" t="s">
        <v>88</v>
      </c>
      <c r="H1066" s="43"/>
      <c r="I1066" s="43"/>
      <c r="J1066" s="43" t="s">
        <v>7018</v>
      </c>
      <c r="K1066" s="43"/>
      <c r="L1066" s="43" t="s">
        <v>228</v>
      </c>
      <c r="M1066" s="46" t="s">
        <v>7019</v>
      </c>
      <c r="N1066" s="43" t="n">
        <v>3581</v>
      </c>
      <c r="O1066" s="43" t="n">
        <v>4387</v>
      </c>
      <c r="P1066" s="43" t="s">
        <v>7020</v>
      </c>
      <c r="Q1066" s="46" t="s">
        <v>7021</v>
      </c>
      <c r="R1066" s="43" t="s">
        <v>5220</v>
      </c>
    </row>
    <row r="1067" customFormat="false" ht="15.75" hidden="false" customHeight="false" outlineLevel="0" collapsed="false">
      <c r="A1067" s="42" t="s">
        <v>7022</v>
      </c>
      <c r="B1067" s="43" t="s">
        <v>7023</v>
      </c>
      <c r="C1067" s="44" t="s">
        <v>217</v>
      </c>
      <c r="D1067" s="43" t="s">
        <v>7024</v>
      </c>
      <c r="E1067" s="45" t="n">
        <v>43395.1023263889</v>
      </c>
      <c r="F1067" s="43"/>
      <c r="G1067" s="43" t="s">
        <v>55</v>
      </c>
      <c r="H1067" s="43"/>
      <c r="I1067" s="43"/>
      <c r="J1067" s="43" t="s">
        <v>7025</v>
      </c>
      <c r="K1067" s="43"/>
      <c r="L1067" s="43" t="s">
        <v>151</v>
      </c>
      <c r="M1067" s="46" t="s">
        <v>7026</v>
      </c>
      <c r="N1067" s="43" t="n">
        <v>290</v>
      </c>
      <c r="O1067" s="43" t="n">
        <v>280</v>
      </c>
      <c r="P1067" s="43" t="s">
        <v>7027</v>
      </c>
      <c r="Q1067" s="46" t="s">
        <v>7028</v>
      </c>
      <c r="R1067" s="43" t="s">
        <v>222</v>
      </c>
    </row>
    <row r="1068" customFormat="false" ht="15.75" hidden="false" customHeight="false" outlineLevel="0" collapsed="false">
      <c r="A1068" s="42" t="s">
        <v>7029</v>
      </c>
      <c r="B1068" s="43" t="s">
        <v>7030</v>
      </c>
      <c r="C1068" s="44" t="s">
        <v>217</v>
      </c>
      <c r="D1068" s="43" t="s">
        <v>7031</v>
      </c>
      <c r="E1068" s="45" t="n">
        <v>43395.1022106482</v>
      </c>
      <c r="F1068" s="43"/>
      <c r="G1068" s="43" t="s">
        <v>55</v>
      </c>
      <c r="H1068" s="43"/>
      <c r="I1068" s="43"/>
      <c r="J1068" s="43" t="s">
        <v>7032</v>
      </c>
      <c r="K1068" s="43"/>
      <c r="L1068" s="43" t="s">
        <v>81</v>
      </c>
      <c r="M1068" s="46" t="s">
        <v>7033</v>
      </c>
      <c r="N1068" s="43" t="n">
        <v>119</v>
      </c>
      <c r="O1068" s="43" t="n">
        <v>968</v>
      </c>
      <c r="P1068" s="43" t="s">
        <v>7034</v>
      </c>
      <c r="Q1068" s="46" t="s">
        <v>7035</v>
      </c>
      <c r="R1068" s="43" t="s">
        <v>222</v>
      </c>
    </row>
    <row r="1069" customFormat="false" ht="15.75" hidden="false" customHeight="false" outlineLevel="0" collapsed="false">
      <c r="A1069" s="42" t="s">
        <v>7036</v>
      </c>
      <c r="B1069" s="43" t="s">
        <v>6920</v>
      </c>
      <c r="C1069" s="44" t="s">
        <v>2510</v>
      </c>
      <c r="D1069" s="43" t="s">
        <v>7037</v>
      </c>
      <c r="E1069" s="45" t="n">
        <v>43395.102037037</v>
      </c>
      <c r="F1069" s="43"/>
      <c r="G1069" s="43" t="s">
        <v>88</v>
      </c>
      <c r="H1069" s="43"/>
      <c r="I1069" s="43"/>
      <c r="J1069" s="43" t="s">
        <v>6922</v>
      </c>
      <c r="K1069" s="43"/>
      <c r="L1069" s="43" t="s">
        <v>151</v>
      </c>
      <c r="M1069" s="46" t="s">
        <v>6923</v>
      </c>
      <c r="N1069" s="43" t="n">
        <v>6059</v>
      </c>
      <c r="O1069" s="43" t="n">
        <v>6300</v>
      </c>
      <c r="P1069" s="43" t="s">
        <v>6924</v>
      </c>
      <c r="Q1069" s="46" t="s">
        <v>7038</v>
      </c>
      <c r="R1069" s="43" t="s">
        <v>2513</v>
      </c>
    </row>
    <row r="1070" customFormat="false" ht="15.75" hidden="false" customHeight="false" outlineLevel="0" collapsed="false">
      <c r="A1070" s="42" t="s">
        <v>7039</v>
      </c>
      <c r="B1070" s="43" t="s">
        <v>7040</v>
      </c>
      <c r="C1070" s="44" t="s">
        <v>1946</v>
      </c>
      <c r="D1070" s="43" t="s">
        <v>7041</v>
      </c>
      <c r="E1070" s="45" t="n">
        <v>43395.102025463</v>
      </c>
      <c r="F1070" s="43"/>
      <c r="G1070" s="43" t="s">
        <v>55</v>
      </c>
      <c r="H1070" s="43"/>
      <c r="I1070" s="43"/>
      <c r="J1070" s="43" t="s">
        <v>7042</v>
      </c>
      <c r="K1070" s="43"/>
      <c r="L1070" s="43" t="s">
        <v>81</v>
      </c>
      <c r="M1070" s="46" t="s">
        <v>7043</v>
      </c>
      <c r="N1070" s="43" t="n">
        <v>163</v>
      </c>
      <c r="O1070" s="43" t="n">
        <v>247</v>
      </c>
      <c r="P1070" s="43" t="s">
        <v>438</v>
      </c>
      <c r="Q1070" s="46" t="s">
        <v>7044</v>
      </c>
      <c r="R1070" s="43" t="s">
        <v>1951</v>
      </c>
    </row>
    <row r="1071" customFormat="false" ht="15.75" hidden="false" customHeight="false" outlineLevel="0" collapsed="false">
      <c r="A1071" s="42" t="s">
        <v>7045</v>
      </c>
      <c r="B1071" s="43" t="s">
        <v>6920</v>
      </c>
      <c r="C1071" s="44" t="s">
        <v>1838</v>
      </c>
      <c r="D1071" s="43" t="s">
        <v>7046</v>
      </c>
      <c r="E1071" s="45" t="n">
        <v>43395.1018865741</v>
      </c>
      <c r="F1071" s="43"/>
      <c r="G1071" s="43" t="s">
        <v>88</v>
      </c>
      <c r="H1071" s="43"/>
      <c r="I1071" s="43"/>
      <c r="J1071" s="43" t="s">
        <v>6922</v>
      </c>
      <c r="K1071" s="43"/>
      <c r="L1071" s="43" t="s">
        <v>151</v>
      </c>
      <c r="M1071" s="46" t="s">
        <v>6923</v>
      </c>
      <c r="N1071" s="43" t="n">
        <v>6059</v>
      </c>
      <c r="O1071" s="43" t="n">
        <v>6300</v>
      </c>
      <c r="P1071" s="43" t="s">
        <v>6924</v>
      </c>
      <c r="Q1071" s="46" t="s">
        <v>7047</v>
      </c>
      <c r="R1071" s="43" t="s">
        <v>1843</v>
      </c>
    </row>
    <row r="1072" customFormat="false" ht="15.75" hidden="false" customHeight="false" outlineLevel="0" collapsed="false">
      <c r="A1072" s="42" t="s">
        <v>7048</v>
      </c>
      <c r="B1072" s="43" t="s">
        <v>7049</v>
      </c>
      <c r="C1072" s="44" t="s">
        <v>2108</v>
      </c>
      <c r="D1072" s="43" t="s">
        <v>7050</v>
      </c>
      <c r="E1072" s="45" t="n">
        <v>43395.1017824074</v>
      </c>
      <c r="F1072" s="43"/>
      <c r="G1072" s="43" t="s">
        <v>88</v>
      </c>
      <c r="H1072" s="43"/>
      <c r="I1072" s="43"/>
      <c r="J1072" s="43" t="s">
        <v>7051</v>
      </c>
      <c r="K1072" s="43"/>
      <c r="L1072" s="43" t="s">
        <v>151</v>
      </c>
      <c r="M1072" s="46" t="s">
        <v>7052</v>
      </c>
      <c r="N1072" s="43" t="n">
        <v>5034</v>
      </c>
      <c r="O1072" s="43" t="n">
        <v>840</v>
      </c>
      <c r="P1072" s="43"/>
      <c r="Q1072" s="46" t="s">
        <v>7053</v>
      </c>
      <c r="R1072" s="43" t="s">
        <v>2113</v>
      </c>
    </row>
    <row r="1073" customFormat="false" ht="15.75" hidden="false" customHeight="false" outlineLevel="0" collapsed="false">
      <c r="A1073" s="42" t="s">
        <v>7054</v>
      </c>
      <c r="B1073" s="43" t="s">
        <v>7055</v>
      </c>
      <c r="C1073" s="44" t="s">
        <v>3863</v>
      </c>
      <c r="D1073" s="43" t="s">
        <v>7056</v>
      </c>
      <c r="E1073" s="45" t="n">
        <v>43395.1017476852</v>
      </c>
      <c r="F1073" s="43"/>
      <c r="G1073" s="43" t="s">
        <v>55</v>
      </c>
      <c r="H1073" s="43"/>
      <c r="I1073" s="43"/>
      <c r="J1073" s="43" t="s">
        <v>7057</v>
      </c>
      <c r="K1073" s="43"/>
      <c r="L1073" s="43" t="s">
        <v>228</v>
      </c>
      <c r="M1073" s="46" t="s">
        <v>7058</v>
      </c>
      <c r="N1073" s="43" t="n">
        <v>158</v>
      </c>
      <c r="O1073" s="43" t="n">
        <v>229</v>
      </c>
      <c r="P1073" s="43"/>
      <c r="Q1073" s="46" t="s">
        <v>7059</v>
      </c>
      <c r="R1073" s="43" t="s">
        <v>3869</v>
      </c>
    </row>
    <row r="1074" customFormat="false" ht="15.75" hidden="false" customHeight="false" outlineLevel="0" collapsed="false">
      <c r="A1074" s="42" t="s">
        <v>7060</v>
      </c>
      <c r="B1074" s="43" t="s">
        <v>7061</v>
      </c>
      <c r="C1074" s="44" t="s">
        <v>1838</v>
      </c>
      <c r="D1074" s="43" t="s">
        <v>7062</v>
      </c>
      <c r="E1074" s="45" t="n">
        <v>43395.1016550926</v>
      </c>
      <c r="F1074" s="43"/>
      <c r="G1074" s="43" t="s">
        <v>88</v>
      </c>
      <c r="H1074" s="43"/>
      <c r="I1074" s="43"/>
      <c r="J1074" s="43" t="s">
        <v>7063</v>
      </c>
      <c r="K1074" s="43"/>
      <c r="L1074" s="43" t="s">
        <v>81</v>
      </c>
      <c r="M1074" s="46" t="s">
        <v>7064</v>
      </c>
      <c r="N1074" s="43" t="n">
        <v>177</v>
      </c>
      <c r="O1074" s="43" t="n">
        <v>627</v>
      </c>
      <c r="P1074" s="43" t="s">
        <v>7065</v>
      </c>
      <c r="Q1074" s="46" t="s">
        <v>7066</v>
      </c>
      <c r="R1074" s="43" t="s">
        <v>1843</v>
      </c>
    </row>
    <row r="1075" customFormat="false" ht="15.75" hidden="false" customHeight="false" outlineLevel="0" collapsed="false">
      <c r="A1075" s="42" t="s">
        <v>7067</v>
      </c>
      <c r="B1075" s="43" t="s">
        <v>7068</v>
      </c>
      <c r="C1075" s="44" t="s">
        <v>1838</v>
      </c>
      <c r="D1075" s="43" t="s">
        <v>7069</v>
      </c>
      <c r="E1075" s="45" t="n">
        <v>43395.1015740741</v>
      </c>
      <c r="F1075" s="43"/>
      <c r="G1075" s="43" t="s">
        <v>88</v>
      </c>
      <c r="H1075" s="43"/>
      <c r="I1075" s="43"/>
      <c r="J1075" s="43" t="s">
        <v>7070</v>
      </c>
      <c r="K1075" s="43"/>
      <c r="L1075" s="43" t="s">
        <v>151</v>
      </c>
      <c r="M1075" s="46" t="s">
        <v>7071</v>
      </c>
      <c r="N1075" s="43" t="n">
        <v>1389</v>
      </c>
      <c r="O1075" s="43" t="n">
        <v>1654</v>
      </c>
      <c r="P1075" s="43" t="s">
        <v>7072</v>
      </c>
      <c r="Q1075" s="46" t="s">
        <v>7073</v>
      </c>
      <c r="R1075" s="43" t="s">
        <v>1843</v>
      </c>
    </row>
    <row r="1076" customFormat="false" ht="15.75" hidden="false" customHeight="false" outlineLevel="0" collapsed="false">
      <c r="A1076" s="42" t="s">
        <v>7074</v>
      </c>
      <c r="B1076" s="43" t="s">
        <v>7075</v>
      </c>
      <c r="C1076" s="44" t="s">
        <v>7076</v>
      </c>
      <c r="D1076" s="43" t="s">
        <v>7077</v>
      </c>
      <c r="E1076" s="45" t="n">
        <v>43395.1014814815</v>
      </c>
      <c r="F1076" s="43"/>
      <c r="G1076" s="43" t="s">
        <v>55</v>
      </c>
      <c r="H1076" s="43"/>
      <c r="I1076" s="43"/>
      <c r="J1076" s="43" t="s">
        <v>7078</v>
      </c>
      <c r="K1076" s="43"/>
      <c r="L1076" s="43" t="s">
        <v>57</v>
      </c>
      <c r="M1076" s="46" t="s">
        <v>7079</v>
      </c>
      <c r="N1076" s="43" t="n">
        <v>25107</v>
      </c>
      <c r="O1076" s="43" t="n">
        <v>2783</v>
      </c>
      <c r="P1076" s="43" t="s">
        <v>2326</v>
      </c>
      <c r="Q1076" s="46" t="s">
        <v>7080</v>
      </c>
      <c r="R1076" s="43" t="s">
        <v>7081</v>
      </c>
    </row>
    <row r="1077" customFormat="false" ht="15.75" hidden="false" customHeight="false" outlineLevel="0" collapsed="false">
      <c r="A1077" s="42" t="s">
        <v>7082</v>
      </c>
      <c r="B1077" s="43" t="s">
        <v>7083</v>
      </c>
      <c r="C1077" s="44" t="s">
        <v>2530</v>
      </c>
      <c r="D1077" s="43" t="s">
        <v>7084</v>
      </c>
      <c r="E1077" s="45" t="n">
        <v>43395.101400463</v>
      </c>
      <c r="F1077" s="43"/>
      <c r="G1077" s="43" t="s">
        <v>55</v>
      </c>
      <c r="H1077" s="43"/>
      <c r="I1077" s="43"/>
      <c r="J1077" s="43" t="s">
        <v>7085</v>
      </c>
      <c r="K1077" s="43"/>
      <c r="L1077" s="43" t="s">
        <v>57</v>
      </c>
      <c r="M1077" s="46" t="s">
        <v>7086</v>
      </c>
      <c r="N1077" s="43" t="n">
        <v>1904</v>
      </c>
      <c r="O1077" s="43" t="n">
        <v>4995</v>
      </c>
      <c r="P1077" s="43" t="s">
        <v>7087</v>
      </c>
      <c r="Q1077" s="46" t="s">
        <v>7088</v>
      </c>
      <c r="R1077" s="43" t="s">
        <v>2535</v>
      </c>
    </row>
    <row r="1078" customFormat="false" ht="15.75" hidden="false" customHeight="false" outlineLevel="0" collapsed="false">
      <c r="A1078" s="42" t="s">
        <v>7089</v>
      </c>
      <c r="B1078" s="43" t="s">
        <v>85</v>
      </c>
      <c r="C1078" s="44" t="s">
        <v>506</v>
      </c>
      <c r="D1078" s="43" t="s">
        <v>7090</v>
      </c>
      <c r="E1078" s="45" t="n">
        <v>43395.1013773148</v>
      </c>
      <c r="F1078" s="43"/>
      <c r="G1078" s="43" t="s">
        <v>88</v>
      </c>
      <c r="H1078" s="43"/>
      <c r="I1078" s="43"/>
      <c r="J1078" s="43" t="s">
        <v>89</v>
      </c>
      <c r="K1078" s="43"/>
      <c r="L1078" s="43" t="s">
        <v>81</v>
      </c>
      <c r="M1078" s="46" t="s">
        <v>90</v>
      </c>
      <c r="N1078" s="43" t="n">
        <v>911</v>
      </c>
      <c r="O1078" s="43" t="n">
        <v>2358</v>
      </c>
      <c r="P1078" s="43"/>
      <c r="Q1078" s="46" t="s">
        <v>7091</v>
      </c>
      <c r="R1078" s="43" t="s">
        <v>509</v>
      </c>
    </row>
    <row r="1079" customFormat="false" ht="15.75" hidden="false" customHeight="false" outlineLevel="0" collapsed="false">
      <c r="A1079" s="42" t="s">
        <v>7092</v>
      </c>
      <c r="B1079" s="43" t="s">
        <v>7017</v>
      </c>
      <c r="C1079" s="44" t="s">
        <v>1838</v>
      </c>
      <c r="D1079" s="43" t="s">
        <v>7093</v>
      </c>
      <c r="E1079" s="45" t="n">
        <v>43395.1013657407</v>
      </c>
      <c r="F1079" s="43"/>
      <c r="G1079" s="43" t="s">
        <v>88</v>
      </c>
      <c r="H1079" s="43"/>
      <c r="I1079" s="43"/>
      <c r="J1079" s="43" t="s">
        <v>7018</v>
      </c>
      <c r="K1079" s="43"/>
      <c r="L1079" s="43" t="s">
        <v>228</v>
      </c>
      <c r="M1079" s="46" t="s">
        <v>7019</v>
      </c>
      <c r="N1079" s="43" t="n">
        <v>3581</v>
      </c>
      <c r="O1079" s="43" t="n">
        <v>4387</v>
      </c>
      <c r="P1079" s="43" t="s">
        <v>7020</v>
      </c>
      <c r="Q1079" s="46" t="s">
        <v>7094</v>
      </c>
      <c r="R1079" s="43" t="s">
        <v>1843</v>
      </c>
    </row>
    <row r="1080" customFormat="false" ht="15.75" hidden="false" customHeight="false" outlineLevel="0" collapsed="false">
      <c r="A1080" s="42" t="s">
        <v>7095</v>
      </c>
      <c r="B1080" s="43" t="s">
        <v>537</v>
      </c>
      <c r="C1080" s="44" t="s">
        <v>225</v>
      </c>
      <c r="D1080" s="43" t="s">
        <v>7096</v>
      </c>
      <c r="E1080" s="45" t="n">
        <v>43395.1013425926</v>
      </c>
      <c r="F1080" s="43"/>
      <c r="G1080" s="43" t="s">
        <v>55</v>
      </c>
      <c r="H1080" s="43"/>
      <c r="I1080" s="43"/>
      <c r="J1080" s="43" t="s">
        <v>540</v>
      </c>
      <c r="K1080" s="43"/>
      <c r="L1080" s="43" t="s">
        <v>57</v>
      </c>
      <c r="M1080" s="46" t="s">
        <v>75</v>
      </c>
      <c r="N1080" s="43" t="n">
        <v>147</v>
      </c>
      <c r="O1080" s="43" t="n">
        <v>211</v>
      </c>
      <c r="P1080" s="43"/>
      <c r="Q1080" s="46" t="s">
        <v>7097</v>
      </c>
      <c r="R1080" s="43" t="s">
        <v>232</v>
      </c>
    </row>
    <row r="1081" customFormat="false" ht="15.75" hidden="false" customHeight="false" outlineLevel="0" collapsed="false">
      <c r="A1081" s="42" t="s">
        <v>7098</v>
      </c>
      <c r="B1081" s="43" t="s">
        <v>7099</v>
      </c>
      <c r="C1081" s="44" t="s">
        <v>332</v>
      </c>
      <c r="D1081" s="43" t="s">
        <v>7100</v>
      </c>
      <c r="E1081" s="45" t="n">
        <v>43395.1013078704</v>
      </c>
      <c r="F1081" s="43"/>
      <c r="G1081" s="43" t="s">
        <v>55</v>
      </c>
      <c r="H1081" s="43"/>
      <c r="I1081" s="43"/>
      <c r="J1081" s="43" t="s">
        <v>7101</v>
      </c>
      <c r="K1081" s="43"/>
      <c r="L1081" s="43" t="s">
        <v>57</v>
      </c>
      <c r="M1081" s="46" t="s">
        <v>7102</v>
      </c>
      <c r="N1081" s="43" t="n">
        <v>276</v>
      </c>
      <c r="O1081" s="43" t="n">
        <v>97</v>
      </c>
      <c r="P1081" s="43"/>
      <c r="Q1081" s="46" t="s">
        <v>7103</v>
      </c>
      <c r="R1081" s="43" t="s">
        <v>338</v>
      </c>
    </row>
    <row r="1082" customFormat="false" ht="15.75" hidden="false" customHeight="false" outlineLevel="0" collapsed="false">
      <c r="A1082" s="42" t="s">
        <v>7104</v>
      </c>
      <c r="B1082" s="43" t="s">
        <v>7105</v>
      </c>
      <c r="C1082" s="44" t="s">
        <v>217</v>
      </c>
      <c r="D1082" s="43" t="s">
        <v>7106</v>
      </c>
      <c r="E1082" s="45" t="n">
        <v>43395.10125</v>
      </c>
      <c r="F1082" s="43"/>
      <c r="G1082" s="43" t="s">
        <v>55</v>
      </c>
      <c r="H1082" s="43"/>
      <c r="I1082" s="43"/>
      <c r="J1082" s="43" t="s">
        <v>7107</v>
      </c>
      <c r="K1082" s="43"/>
      <c r="L1082" s="43" t="s">
        <v>151</v>
      </c>
      <c r="M1082" s="46" t="s">
        <v>7108</v>
      </c>
      <c r="N1082" s="43" t="n">
        <v>248</v>
      </c>
      <c r="O1082" s="43" t="n">
        <v>581</v>
      </c>
      <c r="P1082" s="43" t="s">
        <v>183</v>
      </c>
      <c r="Q1082" s="46" t="s">
        <v>7109</v>
      </c>
      <c r="R1082" s="43" t="s">
        <v>222</v>
      </c>
    </row>
    <row r="1083" customFormat="false" ht="15.75" hidden="false" customHeight="false" outlineLevel="0" collapsed="false">
      <c r="A1083" s="42" t="s">
        <v>7110</v>
      </c>
      <c r="B1083" s="43" t="s">
        <v>7111</v>
      </c>
      <c r="C1083" s="44" t="s">
        <v>7112</v>
      </c>
      <c r="D1083" s="43" t="s">
        <v>7113</v>
      </c>
      <c r="E1083" s="45" t="n">
        <v>43395.1012384259</v>
      </c>
      <c r="F1083" s="43"/>
      <c r="G1083" s="43" t="s">
        <v>55</v>
      </c>
      <c r="H1083" s="43" t="s">
        <v>7114</v>
      </c>
      <c r="I1083" s="43" t="s">
        <v>7115</v>
      </c>
      <c r="J1083" s="43" t="s">
        <v>7116</v>
      </c>
      <c r="K1083" s="43" t="s">
        <v>7117</v>
      </c>
      <c r="L1083" s="43" t="s">
        <v>151</v>
      </c>
      <c r="M1083" s="46" t="s">
        <v>7118</v>
      </c>
      <c r="N1083" s="43" t="n">
        <v>1670</v>
      </c>
      <c r="O1083" s="43" t="n">
        <v>2604</v>
      </c>
      <c r="P1083" s="43" t="s">
        <v>7119</v>
      </c>
      <c r="Q1083" s="46" t="s">
        <v>7120</v>
      </c>
      <c r="R1083" s="43" t="s">
        <v>7121</v>
      </c>
    </row>
    <row r="1084" customFormat="false" ht="15.75" hidden="false" customHeight="false" outlineLevel="0" collapsed="false">
      <c r="A1084" s="42" t="s">
        <v>7122</v>
      </c>
      <c r="B1084" s="43" t="s">
        <v>7123</v>
      </c>
      <c r="C1084" s="44" t="s">
        <v>5214</v>
      </c>
      <c r="D1084" s="43" t="s">
        <v>7124</v>
      </c>
      <c r="E1084" s="45" t="n">
        <v>43395.1011689815</v>
      </c>
      <c r="F1084" s="43"/>
      <c r="G1084" s="43" t="s">
        <v>88</v>
      </c>
      <c r="H1084" s="43"/>
      <c r="I1084" s="43"/>
      <c r="J1084" s="43" t="s">
        <v>7125</v>
      </c>
      <c r="K1084" s="43"/>
      <c r="L1084" s="43" t="s">
        <v>81</v>
      </c>
      <c r="M1084" s="46" t="s">
        <v>7126</v>
      </c>
      <c r="N1084" s="43" t="n">
        <v>17641</v>
      </c>
      <c r="O1084" s="43" t="n">
        <v>741</v>
      </c>
      <c r="P1084" s="43" t="s">
        <v>7127</v>
      </c>
      <c r="Q1084" s="46" t="s">
        <v>7128</v>
      </c>
      <c r="R1084" s="43" t="s">
        <v>5220</v>
      </c>
    </row>
    <row r="1085" customFormat="false" ht="15.75" hidden="false" customHeight="false" outlineLevel="0" collapsed="false">
      <c r="A1085" s="42" t="s">
        <v>7129</v>
      </c>
      <c r="B1085" s="43" t="s">
        <v>7017</v>
      </c>
      <c r="C1085" s="44" t="s">
        <v>2521</v>
      </c>
      <c r="D1085" s="43" t="s">
        <v>7130</v>
      </c>
      <c r="E1085" s="45" t="n">
        <v>43395.1011458333</v>
      </c>
      <c r="F1085" s="43"/>
      <c r="G1085" s="43" t="s">
        <v>88</v>
      </c>
      <c r="H1085" s="43"/>
      <c r="I1085" s="43"/>
      <c r="J1085" s="43" t="s">
        <v>7018</v>
      </c>
      <c r="K1085" s="43"/>
      <c r="L1085" s="43" t="s">
        <v>228</v>
      </c>
      <c r="M1085" s="46" t="s">
        <v>7019</v>
      </c>
      <c r="N1085" s="43" t="n">
        <v>3581</v>
      </c>
      <c r="O1085" s="43" t="n">
        <v>4387</v>
      </c>
      <c r="P1085" s="43" t="s">
        <v>7020</v>
      </c>
      <c r="Q1085" s="46" t="s">
        <v>7131</v>
      </c>
      <c r="R1085" s="43" t="s">
        <v>2524</v>
      </c>
    </row>
    <row r="1086" customFormat="false" ht="15.75" hidden="false" customHeight="false" outlineLevel="0" collapsed="false">
      <c r="A1086" s="42" t="s">
        <v>7132</v>
      </c>
      <c r="B1086" s="43" t="s">
        <v>7133</v>
      </c>
      <c r="C1086" s="44" t="s">
        <v>2108</v>
      </c>
      <c r="D1086" s="43" t="s">
        <v>7134</v>
      </c>
      <c r="E1086" s="45" t="n">
        <v>43395.1011111111</v>
      </c>
      <c r="F1086" s="43"/>
      <c r="G1086" s="43" t="s">
        <v>88</v>
      </c>
      <c r="H1086" s="43"/>
      <c r="I1086" s="43"/>
      <c r="J1086" s="43" t="s">
        <v>7135</v>
      </c>
      <c r="K1086" s="43"/>
      <c r="L1086" s="43" t="s">
        <v>57</v>
      </c>
      <c r="M1086" s="46" t="s">
        <v>75</v>
      </c>
      <c r="N1086" s="43" t="n">
        <v>50</v>
      </c>
      <c r="O1086" s="43" t="n">
        <v>225</v>
      </c>
      <c r="P1086" s="43"/>
      <c r="Q1086" s="46" t="s">
        <v>7136</v>
      </c>
      <c r="R1086" s="43" t="s">
        <v>2113</v>
      </c>
    </row>
    <row r="1087" customFormat="false" ht="15.75" hidden="false" customHeight="false" outlineLevel="0" collapsed="false">
      <c r="A1087" s="42" t="s">
        <v>7137</v>
      </c>
      <c r="B1087" s="43" t="s">
        <v>7017</v>
      </c>
      <c r="C1087" s="44" t="s">
        <v>506</v>
      </c>
      <c r="D1087" s="43" t="s">
        <v>7138</v>
      </c>
      <c r="E1087" s="45" t="n">
        <v>43395.1010300926</v>
      </c>
      <c r="F1087" s="43"/>
      <c r="G1087" s="43" t="s">
        <v>88</v>
      </c>
      <c r="H1087" s="43"/>
      <c r="I1087" s="43"/>
      <c r="J1087" s="43" t="s">
        <v>7018</v>
      </c>
      <c r="K1087" s="43"/>
      <c r="L1087" s="43" t="s">
        <v>228</v>
      </c>
      <c r="M1087" s="46" t="s">
        <v>7019</v>
      </c>
      <c r="N1087" s="43" t="n">
        <v>3581</v>
      </c>
      <c r="O1087" s="43" t="n">
        <v>4387</v>
      </c>
      <c r="P1087" s="43" t="s">
        <v>7020</v>
      </c>
      <c r="Q1087" s="46" t="s">
        <v>7139</v>
      </c>
      <c r="R1087" s="43" t="s">
        <v>509</v>
      </c>
    </row>
    <row r="1088" customFormat="false" ht="15.75" hidden="false" customHeight="false" outlineLevel="0" collapsed="false">
      <c r="A1088" s="42" t="s">
        <v>7140</v>
      </c>
      <c r="B1088" s="43" t="s">
        <v>7141</v>
      </c>
      <c r="C1088" s="44" t="s">
        <v>4184</v>
      </c>
      <c r="D1088" s="43" t="s">
        <v>7142</v>
      </c>
      <c r="E1088" s="45" t="n">
        <v>43395.1009837963</v>
      </c>
      <c r="F1088" s="43"/>
      <c r="G1088" s="43" t="s">
        <v>55</v>
      </c>
      <c r="H1088" s="43"/>
      <c r="I1088" s="43"/>
      <c r="J1088" s="43" t="s">
        <v>7143</v>
      </c>
      <c r="K1088" s="43"/>
      <c r="L1088" s="43" t="s">
        <v>81</v>
      </c>
      <c r="M1088" s="46" t="s">
        <v>7144</v>
      </c>
      <c r="N1088" s="43" t="n">
        <v>7614</v>
      </c>
      <c r="O1088" s="43" t="n">
        <v>4741</v>
      </c>
      <c r="P1088" s="43" t="s">
        <v>7145</v>
      </c>
      <c r="Q1088" s="46" t="s">
        <v>7146</v>
      </c>
      <c r="R1088" s="43" t="s">
        <v>4187</v>
      </c>
    </row>
    <row r="1089" customFormat="false" ht="15.75" hidden="false" customHeight="false" outlineLevel="0" collapsed="false">
      <c r="A1089" s="42" t="s">
        <v>7147</v>
      </c>
      <c r="B1089" s="43" t="s">
        <v>7148</v>
      </c>
      <c r="C1089" s="44" t="s">
        <v>7149</v>
      </c>
      <c r="D1089" s="43" t="s">
        <v>7150</v>
      </c>
      <c r="E1089" s="45" t="n">
        <v>43395.1009606482</v>
      </c>
      <c r="F1089" s="43"/>
      <c r="G1089" s="43" t="s">
        <v>55</v>
      </c>
      <c r="H1089" s="43"/>
      <c r="I1089" s="43"/>
      <c r="J1089" s="43" t="s">
        <v>7151</v>
      </c>
      <c r="K1089" s="43"/>
      <c r="L1089" s="43" t="s">
        <v>81</v>
      </c>
      <c r="M1089" s="46" t="s">
        <v>7152</v>
      </c>
      <c r="N1089" s="43" t="n">
        <v>169</v>
      </c>
      <c r="O1089" s="43" t="n">
        <v>521</v>
      </c>
      <c r="P1089" s="43" t="s">
        <v>183</v>
      </c>
      <c r="Q1089" s="46" t="s">
        <v>7153</v>
      </c>
      <c r="R1089" s="43" t="s">
        <v>7154</v>
      </c>
    </row>
    <row r="1090" customFormat="false" ht="15.75" hidden="false" customHeight="false" outlineLevel="0" collapsed="false">
      <c r="A1090" s="42" t="s">
        <v>7155</v>
      </c>
      <c r="B1090" s="43" t="s">
        <v>537</v>
      </c>
      <c r="C1090" s="44" t="s">
        <v>6624</v>
      </c>
      <c r="D1090" s="43" t="s">
        <v>7156</v>
      </c>
      <c r="E1090" s="45" t="n">
        <v>43395.1008333333</v>
      </c>
      <c r="F1090" s="43"/>
      <c r="G1090" s="43" t="s">
        <v>55</v>
      </c>
      <c r="H1090" s="43"/>
      <c r="I1090" s="43"/>
      <c r="J1090" s="43" t="s">
        <v>540</v>
      </c>
      <c r="K1090" s="43"/>
      <c r="L1090" s="43" t="s">
        <v>57</v>
      </c>
      <c r="M1090" s="46" t="s">
        <v>75</v>
      </c>
      <c r="N1090" s="43" t="n">
        <v>147</v>
      </c>
      <c r="O1090" s="43" t="n">
        <v>211</v>
      </c>
      <c r="P1090" s="43"/>
      <c r="Q1090" s="46" t="s">
        <v>7157</v>
      </c>
      <c r="R1090" s="43" t="s">
        <v>6626</v>
      </c>
    </row>
    <row r="1091" customFormat="false" ht="15.75" hidden="false" customHeight="false" outlineLevel="0" collapsed="false">
      <c r="A1091" s="42" t="s">
        <v>7158</v>
      </c>
      <c r="B1091" s="43" t="s">
        <v>5324</v>
      </c>
      <c r="C1091" s="44" t="s">
        <v>7159</v>
      </c>
      <c r="D1091" s="43" t="s">
        <v>7160</v>
      </c>
      <c r="E1091" s="45" t="n">
        <v>43395.1007291667</v>
      </c>
      <c r="F1091" s="43"/>
      <c r="G1091" s="43" t="s">
        <v>55</v>
      </c>
      <c r="H1091" s="43"/>
      <c r="I1091" s="43"/>
      <c r="J1091" s="43" t="s">
        <v>5327</v>
      </c>
      <c r="K1091" s="43"/>
      <c r="L1091" s="43" t="s">
        <v>57</v>
      </c>
      <c r="M1091" s="46" t="s">
        <v>5328</v>
      </c>
      <c r="N1091" s="43" t="n">
        <v>17</v>
      </c>
      <c r="O1091" s="43" t="n">
        <v>105</v>
      </c>
      <c r="P1091" s="43" t="s">
        <v>183</v>
      </c>
      <c r="Q1091" s="46" t="s">
        <v>7161</v>
      </c>
      <c r="R1091" s="43" t="s">
        <v>7162</v>
      </c>
    </row>
    <row r="1092" customFormat="false" ht="15.75" hidden="false" customHeight="false" outlineLevel="0" collapsed="false">
      <c r="A1092" s="42" t="s">
        <v>7163</v>
      </c>
      <c r="B1092" s="43" t="s">
        <v>7164</v>
      </c>
      <c r="C1092" s="44" t="s">
        <v>1946</v>
      </c>
      <c r="D1092" s="43" t="s">
        <v>7165</v>
      </c>
      <c r="E1092" s="45" t="n">
        <v>43395.1005439815</v>
      </c>
      <c r="F1092" s="43"/>
      <c r="G1092" s="43" t="s">
        <v>55</v>
      </c>
      <c r="H1092" s="43"/>
      <c r="I1092" s="43"/>
      <c r="J1092" s="43" t="s">
        <v>7166</v>
      </c>
      <c r="K1092" s="43"/>
      <c r="L1092" s="43" t="s">
        <v>151</v>
      </c>
      <c r="M1092" s="46" t="s">
        <v>7167</v>
      </c>
      <c r="N1092" s="43" t="n">
        <v>2149</v>
      </c>
      <c r="O1092" s="43" t="n">
        <v>3036</v>
      </c>
      <c r="P1092" s="43" t="s">
        <v>438</v>
      </c>
      <c r="Q1092" s="46" t="s">
        <v>7168</v>
      </c>
      <c r="R1092" s="43" t="s">
        <v>1951</v>
      </c>
    </row>
    <row r="1093" customFormat="false" ht="15.75" hidden="false" customHeight="false" outlineLevel="0" collapsed="false">
      <c r="A1093" s="42" t="s">
        <v>7169</v>
      </c>
      <c r="B1093" s="43" t="s">
        <v>6251</v>
      </c>
      <c r="C1093" s="44" t="s">
        <v>7170</v>
      </c>
      <c r="D1093" s="43" t="s">
        <v>7171</v>
      </c>
      <c r="E1093" s="45" t="n">
        <v>43395.1004166667</v>
      </c>
      <c r="F1093" s="43"/>
      <c r="G1093" s="43" t="s">
        <v>55</v>
      </c>
      <c r="H1093" s="43"/>
      <c r="I1093" s="43"/>
      <c r="J1093" s="43" t="s">
        <v>6254</v>
      </c>
      <c r="K1093" s="43"/>
      <c r="L1093" s="43" t="s">
        <v>57</v>
      </c>
      <c r="M1093" s="46" t="s">
        <v>6255</v>
      </c>
      <c r="N1093" s="43" t="n">
        <v>480</v>
      </c>
      <c r="O1093" s="43" t="n">
        <v>907</v>
      </c>
      <c r="P1093" s="43" t="s">
        <v>6256</v>
      </c>
      <c r="Q1093" s="46" t="s">
        <v>7172</v>
      </c>
      <c r="R1093" s="43" t="s">
        <v>7173</v>
      </c>
    </row>
    <row r="1094" customFormat="false" ht="15.75" hidden="false" customHeight="false" outlineLevel="0" collapsed="false">
      <c r="A1094" s="42" t="s">
        <v>7174</v>
      </c>
      <c r="B1094" s="43" t="s">
        <v>7175</v>
      </c>
      <c r="C1094" s="44" t="s">
        <v>2116</v>
      </c>
      <c r="D1094" s="43" t="s">
        <v>7176</v>
      </c>
      <c r="E1094" s="45" t="n">
        <v>43395.1002430556</v>
      </c>
      <c r="F1094" s="43"/>
      <c r="G1094" s="43" t="s">
        <v>55</v>
      </c>
      <c r="H1094" s="43"/>
      <c r="I1094" s="43"/>
      <c r="J1094" s="43" t="s">
        <v>7177</v>
      </c>
      <c r="K1094" s="43"/>
      <c r="L1094" s="43" t="s">
        <v>57</v>
      </c>
      <c r="M1094" s="46" t="s">
        <v>7178</v>
      </c>
      <c r="N1094" s="43" t="n">
        <v>762</v>
      </c>
      <c r="O1094" s="43" t="n">
        <v>806</v>
      </c>
      <c r="P1094" s="43" t="s">
        <v>7179</v>
      </c>
      <c r="Q1094" s="46" t="s">
        <v>7180</v>
      </c>
      <c r="R1094" s="43" t="s">
        <v>2121</v>
      </c>
    </row>
    <row r="1095" customFormat="false" ht="15.75" hidden="false" customHeight="false" outlineLevel="0" collapsed="false">
      <c r="A1095" s="42" t="s">
        <v>7181</v>
      </c>
      <c r="B1095" s="43" t="s">
        <v>7182</v>
      </c>
      <c r="C1095" s="44" t="s">
        <v>7183</v>
      </c>
      <c r="D1095" s="43" t="s">
        <v>7184</v>
      </c>
      <c r="E1095" s="45" t="n">
        <v>43395.1000810185</v>
      </c>
      <c r="F1095" s="43"/>
      <c r="G1095" s="43" t="s">
        <v>55</v>
      </c>
      <c r="H1095" s="43"/>
      <c r="I1095" s="43"/>
      <c r="J1095" s="43" t="s">
        <v>7185</v>
      </c>
      <c r="K1095" s="43"/>
      <c r="L1095" s="43" t="s">
        <v>57</v>
      </c>
      <c r="M1095" s="46" t="s">
        <v>7186</v>
      </c>
      <c r="N1095" s="43" t="n">
        <v>149</v>
      </c>
      <c r="O1095" s="43" t="n">
        <v>353</v>
      </c>
      <c r="P1095" s="43"/>
      <c r="Q1095" s="46" t="s">
        <v>7187</v>
      </c>
      <c r="R1095" s="43" t="s">
        <v>7188</v>
      </c>
    </row>
    <row r="1096" customFormat="false" ht="15.75" hidden="false" customHeight="false" outlineLevel="0" collapsed="false">
      <c r="A1096" s="42" t="s">
        <v>7189</v>
      </c>
      <c r="B1096" s="43" t="s">
        <v>7190</v>
      </c>
      <c r="C1096" s="44" t="s">
        <v>6475</v>
      </c>
      <c r="D1096" s="43" t="s">
        <v>7191</v>
      </c>
      <c r="E1096" s="45" t="n">
        <v>43395.1000462963</v>
      </c>
      <c r="F1096" s="43"/>
      <c r="G1096" s="43" t="s">
        <v>88</v>
      </c>
      <c r="H1096" s="43"/>
      <c r="I1096" s="43"/>
      <c r="J1096" s="43" t="s">
        <v>7192</v>
      </c>
      <c r="K1096" s="43"/>
      <c r="L1096" s="43" t="s">
        <v>151</v>
      </c>
      <c r="M1096" s="46" t="s">
        <v>7193</v>
      </c>
      <c r="N1096" s="43" t="n">
        <v>34</v>
      </c>
      <c r="O1096" s="43" t="n">
        <v>214</v>
      </c>
      <c r="P1096" s="43"/>
      <c r="Q1096" s="46" t="s">
        <v>7194</v>
      </c>
      <c r="R1096" s="43" t="s">
        <v>6479</v>
      </c>
    </row>
    <row r="1097" customFormat="false" ht="15.75" hidden="false" customHeight="false" outlineLevel="0" collapsed="false">
      <c r="A1097" s="42" t="s">
        <v>7195</v>
      </c>
      <c r="B1097" s="43" t="s">
        <v>7196</v>
      </c>
      <c r="C1097" s="44" t="s">
        <v>553</v>
      </c>
      <c r="D1097" s="43" t="s">
        <v>7197</v>
      </c>
      <c r="E1097" s="45" t="n">
        <v>43395.1000347222</v>
      </c>
      <c r="F1097" s="43"/>
      <c r="G1097" s="43" t="s">
        <v>88</v>
      </c>
      <c r="H1097" s="43"/>
      <c r="I1097" s="43"/>
      <c r="J1097" s="43" t="s">
        <v>7198</v>
      </c>
      <c r="K1097" s="43"/>
      <c r="L1097" s="43" t="s">
        <v>228</v>
      </c>
      <c r="M1097" s="46" t="s">
        <v>7199</v>
      </c>
      <c r="N1097" s="43" t="n">
        <v>4721</v>
      </c>
      <c r="O1097" s="43" t="n">
        <v>4320</v>
      </c>
      <c r="P1097" s="43" t="s">
        <v>7200</v>
      </c>
      <c r="Q1097" s="46" t="s">
        <v>7201</v>
      </c>
      <c r="R1097" s="43" t="s">
        <v>559</v>
      </c>
    </row>
    <row r="1098" customFormat="false" ht="15.75" hidden="false" customHeight="false" outlineLevel="0" collapsed="false">
      <c r="A1098" s="42" t="s">
        <v>7202</v>
      </c>
      <c r="B1098" s="43" t="s">
        <v>7203</v>
      </c>
      <c r="C1098" s="44" t="s">
        <v>642</v>
      </c>
      <c r="D1098" s="43" t="s">
        <v>7204</v>
      </c>
      <c r="E1098" s="45" t="n">
        <v>43395.0999305556</v>
      </c>
      <c r="F1098" s="43"/>
      <c r="G1098" s="43" t="s">
        <v>88</v>
      </c>
      <c r="H1098" s="43"/>
      <c r="I1098" s="43"/>
      <c r="J1098" s="43" t="s">
        <v>7205</v>
      </c>
      <c r="K1098" s="43"/>
      <c r="L1098" s="43" t="s">
        <v>228</v>
      </c>
      <c r="M1098" s="46" t="s">
        <v>7206</v>
      </c>
      <c r="N1098" s="43" t="n">
        <v>23</v>
      </c>
      <c r="O1098" s="43" t="n">
        <v>168</v>
      </c>
      <c r="P1098" s="43"/>
      <c r="Q1098" s="46" t="s">
        <v>7207</v>
      </c>
      <c r="R1098" s="43" t="s">
        <v>647</v>
      </c>
    </row>
    <row r="1099" customFormat="false" ht="15.75" hidden="false" customHeight="false" outlineLevel="0" collapsed="false">
      <c r="A1099" s="42" t="s">
        <v>7208</v>
      </c>
      <c r="B1099" s="43" t="s">
        <v>7209</v>
      </c>
      <c r="C1099" s="44" t="s">
        <v>1946</v>
      </c>
      <c r="D1099" s="43" t="s">
        <v>7210</v>
      </c>
      <c r="E1099" s="45" t="n">
        <v>43395.0997453704</v>
      </c>
      <c r="F1099" s="43"/>
      <c r="G1099" s="43" t="s">
        <v>55</v>
      </c>
      <c r="H1099" s="43"/>
      <c r="I1099" s="43"/>
      <c r="J1099" s="43" t="s">
        <v>7211</v>
      </c>
      <c r="K1099" s="43"/>
      <c r="L1099" s="43" t="s">
        <v>81</v>
      </c>
      <c r="M1099" s="46" t="s">
        <v>7212</v>
      </c>
      <c r="N1099" s="43" t="n">
        <v>33862</v>
      </c>
      <c r="O1099" s="43" t="n">
        <v>19072</v>
      </c>
      <c r="P1099" s="43" t="s">
        <v>438</v>
      </c>
      <c r="Q1099" s="46" t="s">
        <v>7213</v>
      </c>
      <c r="R1099" s="43" t="s">
        <v>1951</v>
      </c>
    </row>
    <row r="1100" customFormat="false" ht="15.75" hidden="false" customHeight="false" outlineLevel="0" collapsed="false">
      <c r="A1100" s="42" t="s">
        <v>7214</v>
      </c>
      <c r="B1100" s="43" t="s">
        <v>7196</v>
      </c>
      <c r="C1100" s="44" t="s">
        <v>2367</v>
      </c>
      <c r="D1100" s="43" t="s">
        <v>7215</v>
      </c>
      <c r="E1100" s="45" t="n">
        <v>43395.0997337963</v>
      </c>
      <c r="F1100" s="43"/>
      <c r="G1100" s="43" t="s">
        <v>88</v>
      </c>
      <c r="H1100" s="43"/>
      <c r="I1100" s="43"/>
      <c r="J1100" s="43" t="s">
        <v>7198</v>
      </c>
      <c r="K1100" s="43"/>
      <c r="L1100" s="43" t="s">
        <v>228</v>
      </c>
      <c r="M1100" s="46" t="s">
        <v>7199</v>
      </c>
      <c r="N1100" s="43" t="n">
        <v>4721</v>
      </c>
      <c r="O1100" s="43" t="n">
        <v>4320</v>
      </c>
      <c r="P1100" s="43" t="s">
        <v>7200</v>
      </c>
      <c r="Q1100" s="46" t="s">
        <v>7216</v>
      </c>
      <c r="R1100" s="43" t="s">
        <v>2370</v>
      </c>
    </row>
    <row r="1101" customFormat="false" ht="15.75" hidden="false" customHeight="false" outlineLevel="0" collapsed="false">
      <c r="A1101" s="42" t="s">
        <v>7217</v>
      </c>
      <c r="B1101" s="43" t="s">
        <v>7218</v>
      </c>
      <c r="C1101" s="44" t="s">
        <v>309</v>
      </c>
      <c r="D1101" s="43" t="s">
        <v>7219</v>
      </c>
      <c r="E1101" s="45" t="n">
        <v>43395.0994097222</v>
      </c>
      <c r="F1101" s="43"/>
      <c r="G1101" s="43" t="s">
        <v>55</v>
      </c>
      <c r="H1101" s="43"/>
      <c r="I1101" s="43"/>
      <c r="J1101" s="43" t="s">
        <v>7220</v>
      </c>
      <c r="K1101" s="43"/>
      <c r="L1101" s="43" t="s">
        <v>57</v>
      </c>
      <c r="M1101" s="46" t="s">
        <v>7221</v>
      </c>
      <c r="N1101" s="43" t="n">
        <v>5847</v>
      </c>
      <c r="O1101" s="43" t="n">
        <v>6427</v>
      </c>
      <c r="P1101" s="43" t="s">
        <v>7222</v>
      </c>
      <c r="Q1101" s="46" t="s">
        <v>7223</v>
      </c>
      <c r="R1101" s="43" t="s">
        <v>315</v>
      </c>
    </row>
    <row r="1102" customFormat="false" ht="15.75" hidden="false" customHeight="false" outlineLevel="0" collapsed="false">
      <c r="A1102" s="42" t="s">
        <v>7224</v>
      </c>
      <c r="B1102" s="43" t="s">
        <v>7225</v>
      </c>
      <c r="C1102" s="44" t="s">
        <v>2108</v>
      </c>
      <c r="D1102" s="43" t="s">
        <v>7226</v>
      </c>
      <c r="E1102" s="45" t="n">
        <v>43395.099375</v>
      </c>
      <c r="F1102" s="43"/>
      <c r="G1102" s="43" t="s">
        <v>55</v>
      </c>
      <c r="H1102" s="43"/>
      <c r="I1102" s="43"/>
      <c r="J1102" s="43" t="s">
        <v>7227</v>
      </c>
      <c r="K1102" s="43"/>
      <c r="L1102" s="43" t="s">
        <v>57</v>
      </c>
      <c r="M1102" s="46" t="s">
        <v>7228</v>
      </c>
      <c r="N1102" s="43" t="n">
        <v>119</v>
      </c>
      <c r="O1102" s="43" t="n">
        <v>402</v>
      </c>
      <c r="P1102" s="43"/>
      <c r="Q1102" s="46" t="s">
        <v>7229</v>
      </c>
      <c r="R1102" s="43" t="s">
        <v>2113</v>
      </c>
    </row>
    <row r="1103" customFormat="false" ht="15.75" hidden="false" customHeight="false" outlineLevel="0" collapsed="false">
      <c r="A1103" s="42" t="s">
        <v>7230</v>
      </c>
      <c r="B1103" s="43" t="s">
        <v>7231</v>
      </c>
      <c r="C1103" s="44" t="s">
        <v>2108</v>
      </c>
      <c r="D1103" s="43" t="s">
        <v>7232</v>
      </c>
      <c r="E1103" s="45" t="n">
        <v>43395.0993287037</v>
      </c>
      <c r="F1103" s="43"/>
      <c r="G1103" s="43" t="s">
        <v>88</v>
      </c>
      <c r="H1103" s="43"/>
      <c r="I1103" s="43"/>
      <c r="J1103" s="43" t="s">
        <v>7233</v>
      </c>
      <c r="K1103" s="43"/>
      <c r="L1103" s="43" t="s">
        <v>57</v>
      </c>
      <c r="M1103" s="46" t="s">
        <v>7234</v>
      </c>
      <c r="N1103" s="43" t="n">
        <v>83501</v>
      </c>
      <c r="O1103" s="43" t="n">
        <v>1056</v>
      </c>
      <c r="P1103" s="43" t="s">
        <v>456</v>
      </c>
      <c r="Q1103" s="46" t="s">
        <v>7235</v>
      </c>
      <c r="R1103" s="43" t="s">
        <v>2113</v>
      </c>
    </row>
    <row r="1104" customFormat="false" ht="15.75" hidden="false" customHeight="false" outlineLevel="0" collapsed="false">
      <c r="A1104" s="42" t="s">
        <v>7236</v>
      </c>
      <c r="B1104" s="43" t="s">
        <v>323</v>
      </c>
      <c r="C1104" s="44" t="s">
        <v>210</v>
      </c>
      <c r="D1104" s="43" t="s">
        <v>7237</v>
      </c>
      <c r="E1104" s="45" t="n">
        <v>43395.0993171296</v>
      </c>
      <c r="F1104" s="43"/>
      <c r="G1104" s="43" t="s">
        <v>55</v>
      </c>
      <c r="H1104" s="43"/>
      <c r="I1104" s="43"/>
      <c r="J1104" s="43" t="s">
        <v>326</v>
      </c>
      <c r="K1104" s="43"/>
      <c r="L1104" s="43" t="s">
        <v>57</v>
      </c>
      <c r="M1104" s="46" t="s">
        <v>327</v>
      </c>
      <c r="N1104" s="43" t="n">
        <v>679</v>
      </c>
      <c r="O1104" s="43" t="n">
        <v>1938</v>
      </c>
      <c r="P1104" s="43"/>
      <c r="Q1104" s="46" t="s">
        <v>7238</v>
      </c>
      <c r="R1104" s="43" t="s">
        <v>214</v>
      </c>
    </row>
    <row r="1105" customFormat="false" ht="15.75" hidden="false" customHeight="false" outlineLevel="0" collapsed="false">
      <c r="A1105" s="42" t="s">
        <v>7239</v>
      </c>
      <c r="B1105" s="43" t="s">
        <v>7075</v>
      </c>
      <c r="C1105" s="44" t="s">
        <v>7240</v>
      </c>
      <c r="D1105" s="43" t="s">
        <v>7241</v>
      </c>
      <c r="E1105" s="45" t="n">
        <v>43395.0991666667</v>
      </c>
      <c r="F1105" s="43"/>
      <c r="G1105" s="43" t="s">
        <v>55</v>
      </c>
      <c r="H1105" s="43"/>
      <c r="I1105" s="43"/>
      <c r="J1105" s="43" t="s">
        <v>7078</v>
      </c>
      <c r="K1105" s="43"/>
      <c r="L1105" s="43" t="s">
        <v>57</v>
      </c>
      <c r="M1105" s="46" t="s">
        <v>7079</v>
      </c>
      <c r="N1105" s="43" t="n">
        <v>25107</v>
      </c>
      <c r="O1105" s="43" t="n">
        <v>2783</v>
      </c>
      <c r="P1105" s="43" t="s">
        <v>2326</v>
      </c>
      <c r="Q1105" s="46" t="s">
        <v>7242</v>
      </c>
      <c r="R1105" s="43" t="s">
        <v>7243</v>
      </c>
    </row>
    <row r="1106" customFormat="false" ht="15.75" hidden="false" customHeight="false" outlineLevel="0" collapsed="false">
      <c r="A1106" s="42" t="s">
        <v>7244</v>
      </c>
      <c r="B1106" s="43" t="s">
        <v>7245</v>
      </c>
      <c r="C1106" s="44" t="s">
        <v>4566</v>
      </c>
      <c r="D1106" s="43" t="s">
        <v>7246</v>
      </c>
      <c r="E1106" s="45" t="n">
        <v>43395.0990625</v>
      </c>
      <c r="F1106" s="43"/>
      <c r="G1106" s="43" t="s">
        <v>55</v>
      </c>
      <c r="H1106" s="43"/>
      <c r="I1106" s="43"/>
      <c r="J1106" s="43" t="s">
        <v>7247</v>
      </c>
      <c r="K1106" s="43"/>
      <c r="L1106" s="43" t="s">
        <v>57</v>
      </c>
      <c r="M1106" s="46" t="s">
        <v>7248</v>
      </c>
      <c r="N1106" s="43" t="n">
        <v>551</v>
      </c>
      <c r="O1106" s="43" t="n">
        <v>1917</v>
      </c>
      <c r="P1106" s="43"/>
      <c r="Q1106" s="46" t="s">
        <v>7249</v>
      </c>
      <c r="R1106" s="43" t="s">
        <v>4571</v>
      </c>
    </row>
    <row r="1107" customFormat="false" ht="15.75" hidden="false" customHeight="false" outlineLevel="0" collapsed="false">
      <c r="A1107" s="42" t="s">
        <v>7250</v>
      </c>
      <c r="B1107" s="43" t="s">
        <v>1005</v>
      </c>
      <c r="C1107" s="44" t="s">
        <v>7251</v>
      </c>
      <c r="D1107" s="43" t="s">
        <v>7252</v>
      </c>
      <c r="E1107" s="45" t="n">
        <v>43395.0989814815</v>
      </c>
      <c r="F1107" s="43"/>
      <c r="G1107" s="43" t="s">
        <v>88</v>
      </c>
      <c r="H1107" s="43"/>
      <c r="I1107" s="43"/>
      <c r="J1107" s="43" t="s">
        <v>1008</v>
      </c>
      <c r="K1107" s="43"/>
      <c r="L1107" s="43" t="s">
        <v>151</v>
      </c>
      <c r="M1107" s="46" t="s">
        <v>1009</v>
      </c>
      <c r="N1107" s="43" t="n">
        <v>10</v>
      </c>
      <c r="O1107" s="43" t="n">
        <v>27</v>
      </c>
      <c r="P1107" s="43"/>
      <c r="Q1107" s="46" t="s">
        <v>7253</v>
      </c>
      <c r="R1107" s="43" t="s">
        <v>7254</v>
      </c>
    </row>
    <row r="1108" customFormat="false" ht="15.75" hidden="false" customHeight="false" outlineLevel="0" collapsed="false">
      <c r="A1108" s="42" t="s">
        <v>7255</v>
      </c>
      <c r="B1108" s="43" t="s">
        <v>7256</v>
      </c>
      <c r="C1108" s="44" t="s">
        <v>7257</v>
      </c>
      <c r="D1108" s="43" t="s">
        <v>7252</v>
      </c>
      <c r="E1108" s="45" t="n">
        <v>43395.0989814815</v>
      </c>
      <c r="F1108" s="43"/>
      <c r="G1108" s="43" t="s">
        <v>55</v>
      </c>
      <c r="H1108" s="43"/>
      <c r="I1108" s="43"/>
      <c r="J1108" s="43" t="s">
        <v>7258</v>
      </c>
      <c r="K1108" s="43"/>
      <c r="L1108" s="43" t="s">
        <v>57</v>
      </c>
      <c r="M1108" s="46" t="s">
        <v>7259</v>
      </c>
      <c r="N1108" s="43" t="n">
        <v>6865</v>
      </c>
      <c r="O1108" s="43" t="n">
        <v>7241</v>
      </c>
      <c r="P1108" s="43"/>
      <c r="Q1108" s="46" t="s">
        <v>7260</v>
      </c>
      <c r="R1108" s="43" t="s">
        <v>7261</v>
      </c>
    </row>
    <row r="1109" customFormat="false" ht="15.75" hidden="false" customHeight="false" outlineLevel="0" collapsed="false">
      <c r="A1109" s="42" t="s">
        <v>7262</v>
      </c>
      <c r="B1109" s="43" t="s">
        <v>7263</v>
      </c>
      <c r="C1109" s="44" t="s">
        <v>217</v>
      </c>
      <c r="D1109" s="43" t="s">
        <v>7264</v>
      </c>
      <c r="E1109" s="45" t="n">
        <v>43395.0989467593</v>
      </c>
      <c r="F1109" s="43"/>
      <c r="G1109" s="43" t="s">
        <v>55</v>
      </c>
      <c r="H1109" s="43"/>
      <c r="I1109" s="43"/>
      <c r="J1109" s="43" t="s">
        <v>7265</v>
      </c>
      <c r="K1109" s="43"/>
      <c r="L1109" s="43" t="s">
        <v>57</v>
      </c>
      <c r="M1109" s="46" t="s">
        <v>7266</v>
      </c>
      <c r="N1109" s="43" t="n">
        <v>22</v>
      </c>
      <c r="O1109" s="43" t="n">
        <v>67</v>
      </c>
      <c r="P1109" s="43" t="s">
        <v>183</v>
      </c>
      <c r="Q1109" s="46" t="s">
        <v>7267</v>
      </c>
      <c r="R1109" s="43" t="s">
        <v>222</v>
      </c>
    </row>
    <row r="1110" customFormat="false" ht="15.75" hidden="false" customHeight="false" outlineLevel="0" collapsed="false">
      <c r="A1110" s="42" t="s">
        <v>7268</v>
      </c>
      <c r="B1110" s="43" t="s">
        <v>7269</v>
      </c>
      <c r="C1110" s="44" t="s">
        <v>7270</v>
      </c>
      <c r="D1110" s="43" t="s">
        <v>7271</v>
      </c>
      <c r="E1110" s="45" t="n">
        <v>43395.098912037</v>
      </c>
      <c r="F1110" s="43"/>
      <c r="G1110" s="43" t="s">
        <v>55</v>
      </c>
      <c r="H1110" s="43"/>
      <c r="I1110" s="43"/>
      <c r="J1110" s="43" t="s">
        <v>7272</v>
      </c>
      <c r="K1110" s="43"/>
      <c r="L1110" s="43" t="s">
        <v>7273</v>
      </c>
      <c r="M1110" s="46" t="s">
        <v>7274</v>
      </c>
      <c r="N1110" s="43" t="n">
        <v>3310</v>
      </c>
      <c r="O1110" s="43" t="n">
        <v>324</v>
      </c>
      <c r="P1110" s="43" t="s">
        <v>1330</v>
      </c>
      <c r="Q1110" s="46" t="s">
        <v>7275</v>
      </c>
      <c r="R1110" s="43" t="s">
        <v>7276</v>
      </c>
    </row>
    <row r="1111" customFormat="false" ht="15.75" hidden="false" customHeight="false" outlineLevel="0" collapsed="false">
      <c r="A1111" s="42" t="s">
        <v>7277</v>
      </c>
      <c r="B1111" s="43" t="s">
        <v>6829</v>
      </c>
      <c r="C1111" s="44" t="s">
        <v>7278</v>
      </c>
      <c r="D1111" s="43" t="s">
        <v>7279</v>
      </c>
      <c r="E1111" s="45" t="n">
        <v>43395.0988888889</v>
      </c>
      <c r="F1111" s="43"/>
      <c r="G1111" s="43" t="s">
        <v>55</v>
      </c>
      <c r="H1111" s="43"/>
      <c r="I1111" s="43"/>
      <c r="J1111" s="43" t="s">
        <v>6832</v>
      </c>
      <c r="K1111" s="43"/>
      <c r="L1111" s="43" t="s">
        <v>81</v>
      </c>
      <c r="M1111" s="46" t="s">
        <v>6833</v>
      </c>
      <c r="N1111" s="43" t="n">
        <v>49</v>
      </c>
      <c r="O1111" s="43" t="n">
        <v>28</v>
      </c>
      <c r="P1111" s="43" t="s">
        <v>68</v>
      </c>
      <c r="Q1111" s="46" t="s">
        <v>7280</v>
      </c>
      <c r="R1111" s="43" t="s">
        <v>7281</v>
      </c>
    </row>
    <row r="1112" customFormat="false" ht="15.75" hidden="false" customHeight="false" outlineLevel="0" collapsed="false">
      <c r="A1112" s="42" t="s">
        <v>7282</v>
      </c>
      <c r="B1112" s="43" t="s">
        <v>7269</v>
      </c>
      <c r="C1112" s="44" t="s">
        <v>7283</v>
      </c>
      <c r="D1112" s="43" t="s">
        <v>7284</v>
      </c>
      <c r="E1112" s="45" t="n">
        <v>43395.0988773148</v>
      </c>
      <c r="F1112" s="43"/>
      <c r="G1112" s="43" t="s">
        <v>55</v>
      </c>
      <c r="H1112" s="43"/>
      <c r="I1112" s="43"/>
      <c r="J1112" s="43" t="s">
        <v>7272</v>
      </c>
      <c r="K1112" s="43"/>
      <c r="L1112" s="43" t="s">
        <v>7273</v>
      </c>
      <c r="M1112" s="46" t="s">
        <v>7274</v>
      </c>
      <c r="N1112" s="43" t="n">
        <v>3310</v>
      </c>
      <c r="O1112" s="43" t="n">
        <v>324</v>
      </c>
      <c r="P1112" s="43" t="s">
        <v>1330</v>
      </c>
      <c r="Q1112" s="46" t="s">
        <v>7285</v>
      </c>
      <c r="R1112" s="43" t="s">
        <v>7286</v>
      </c>
    </row>
    <row r="1113" customFormat="false" ht="15.75" hidden="false" customHeight="false" outlineLevel="0" collapsed="false">
      <c r="A1113" s="42" t="s">
        <v>7287</v>
      </c>
      <c r="B1113" s="43" t="s">
        <v>7288</v>
      </c>
      <c r="C1113" s="44" t="s">
        <v>7289</v>
      </c>
      <c r="D1113" s="43" t="s">
        <v>7290</v>
      </c>
      <c r="E1113" s="45" t="n">
        <v>43395.0988425926</v>
      </c>
      <c r="F1113" s="43"/>
      <c r="G1113" s="43" t="s">
        <v>55</v>
      </c>
      <c r="H1113" s="43"/>
      <c r="I1113" s="43"/>
      <c r="J1113" s="43" t="s">
        <v>7291</v>
      </c>
      <c r="K1113" s="43"/>
      <c r="L1113" s="43" t="s">
        <v>57</v>
      </c>
      <c r="M1113" s="46" t="s">
        <v>7292</v>
      </c>
      <c r="N1113" s="43" t="n">
        <v>372</v>
      </c>
      <c r="O1113" s="43" t="n">
        <v>321</v>
      </c>
      <c r="P1113" s="43" t="s">
        <v>257</v>
      </c>
      <c r="Q1113" s="46" t="s">
        <v>7293</v>
      </c>
      <c r="R1113" s="43" t="s">
        <v>7294</v>
      </c>
    </row>
    <row r="1114" customFormat="false" ht="15.75" hidden="false" customHeight="false" outlineLevel="0" collapsed="false">
      <c r="A1114" s="42" t="s">
        <v>7295</v>
      </c>
      <c r="B1114" s="43" t="s">
        <v>7296</v>
      </c>
      <c r="C1114" s="44" t="s">
        <v>7297</v>
      </c>
      <c r="D1114" s="43" t="s">
        <v>7298</v>
      </c>
      <c r="E1114" s="45" t="n">
        <v>43395.0987847222</v>
      </c>
      <c r="F1114" s="43"/>
      <c r="G1114" s="43" t="s">
        <v>55</v>
      </c>
      <c r="H1114" s="43"/>
      <c r="I1114" s="43"/>
      <c r="J1114" s="43" t="s">
        <v>7299</v>
      </c>
      <c r="K1114" s="43"/>
      <c r="L1114" s="43" t="s">
        <v>81</v>
      </c>
      <c r="M1114" s="46" t="s">
        <v>7300</v>
      </c>
      <c r="N1114" s="43" t="n">
        <v>10277</v>
      </c>
      <c r="O1114" s="43" t="n">
        <v>2047</v>
      </c>
      <c r="P1114" s="43" t="s">
        <v>7301</v>
      </c>
      <c r="Q1114" s="46" t="s">
        <v>7302</v>
      </c>
      <c r="R1114" s="43" t="s">
        <v>7303</v>
      </c>
    </row>
    <row r="1115" customFormat="false" ht="15.75" hidden="false" customHeight="false" outlineLevel="0" collapsed="false">
      <c r="A1115" s="42" t="s">
        <v>7304</v>
      </c>
      <c r="B1115" s="43" t="s">
        <v>1574</v>
      </c>
      <c r="C1115" s="44" t="s">
        <v>7305</v>
      </c>
      <c r="D1115" s="43" t="s">
        <v>7306</v>
      </c>
      <c r="E1115" s="45" t="n">
        <v>43395.0987731481</v>
      </c>
      <c r="F1115" s="43" t="s">
        <v>7307</v>
      </c>
      <c r="G1115" s="43" t="s">
        <v>55</v>
      </c>
      <c r="H1115" s="43"/>
      <c r="I1115" s="43"/>
      <c r="J1115" s="43" t="s">
        <v>1577</v>
      </c>
      <c r="K1115" s="43"/>
      <c r="L1115" s="43" t="s">
        <v>371</v>
      </c>
      <c r="M1115" s="46" t="s">
        <v>1578</v>
      </c>
      <c r="N1115" s="43" t="n">
        <v>169</v>
      </c>
      <c r="O1115" s="43" t="n">
        <v>479</v>
      </c>
      <c r="P1115" s="43" t="s">
        <v>1579</v>
      </c>
      <c r="Q1115" s="46" t="s">
        <v>7308</v>
      </c>
      <c r="R1115" s="43" t="s">
        <v>7309</v>
      </c>
    </row>
    <row r="1116" customFormat="false" ht="15.75" hidden="false" customHeight="false" outlineLevel="0" collapsed="false">
      <c r="A1116" s="42" t="s">
        <v>7310</v>
      </c>
      <c r="B1116" s="43" t="s">
        <v>7311</v>
      </c>
      <c r="C1116" s="44" t="s">
        <v>7312</v>
      </c>
      <c r="D1116" s="43" t="s">
        <v>7313</v>
      </c>
      <c r="E1116" s="45" t="n">
        <v>43395.0984375</v>
      </c>
      <c r="F1116" s="43"/>
      <c r="G1116" s="43" t="s">
        <v>55</v>
      </c>
      <c r="H1116" s="43"/>
      <c r="I1116" s="43"/>
      <c r="J1116" s="43" t="s">
        <v>7314</v>
      </c>
      <c r="K1116" s="43"/>
      <c r="L1116" s="43" t="s">
        <v>151</v>
      </c>
      <c r="M1116" s="46" t="s">
        <v>7315</v>
      </c>
      <c r="N1116" s="43" t="n">
        <v>133</v>
      </c>
      <c r="O1116" s="43" t="n">
        <v>34</v>
      </c>
      <c r="P1116" s="43"/>
      <c r="Q1116" s="46" t="s">
        <v>7316</v>
      </c>
      <c r="R1116" s="43" t="s">
        <v>7317</v>
      </c>
    </row>
    <row r="1117" customFormat="false" ht="15.75" hidden="false" customHeight="false" outlineLevel="0" collapsed="false">
      <c r="A1117" s="42" t="s">
        <v>7318</v>
      </c>
      <c r="B1117" s="43" t="s">
        <v>6920</v>
      </c>
      <c r="C1117" s="44" t="s">
        <v>2521</v>
      </c>
      <c r="D1117" s="43" t="s">
        <v>7319</v>
      </c>
      <c r="E1117" s="45" t="n">
        <v>43395.0982291667</v>
      </c>
      <c r="F1117" s="43"/>
      <c r="G1117" s="43" t="s">
        <v>88</v>
      </c>
      <c r="H1117" s="43"/>
      <c r="I1117" s="43"/>
      <c r="J1117" s="43" t="s">
        <v>6922</v>
      </c>
      <c r="K1117" s="43"/>
      <c r="L1117" s="43" t="s">
        <v>151</v>
      </c>
      <c r="M1117" s="46" t="s">
        <v>6923</v>
      </c>
      <c r="N1117" s="43" t="n">
        <v>6059</v>
      </c>
      <c r="O1117" s="43" t="n">
        <v>6300</v>
      </c>
      <c r="P1117" s="43" t="s">
        <v>6924</v>
      </c>
      <c r="Q1117" s="46" t="s">
        <v>7320</v>
      </c>
      <c r="R1117" s="43" t="s">
        <v>2524</v>
      </c>
    </row>
    <row r="1118" customFormat="false" ht="15.75" hidden="false" customHeight="false" outlineLevel="0" collapsed="false">
      <c r="A1118" s="42" t="s">
        <v>7321</v>
      </c>
      <c r="B1118" s="43" t="s">
        <v>7322</v>
      </c>
      <c r="C1118" s="44" t="s">
        <v>7323</v>
      </c>
      <c r="D1118" s="43" t="s">
        <v>7324</v>
      </c>
      <c r="E1118" s="45" t="n">
        <v>43395.0981481481</v>
      </c>
      <c r="F1118" s="43"/>
      <c r="G1118" s="43" t="s">
        <v>55</v>
      </c>
      <c r="H1118" s="43"/>
      <c r="I1118" s="43"/>
      <c r="J1118" s="43" t="s">
        <v>7325</v>
      </c>
      <c r="K1118" s="43"/>
      <c r="L1118" s="43" t="s">
        <v>81</v>
      </c>
      <c r="M1118" s="46" t="s">
        <v>7326</v>
      </c>
      <c r="N1118" s="43" t="n">
        <v>593</v>
      </c>
      <c r="O1118" s="43" t="n">
        <v>588</v>
      </c>
      <c r="P1118" s="43"/>
      <c r="Q1118" s="46" t="s">
        <v>7327</v>
      </c>
      <c r="R1118" s="43" t="s">
        <v>7328</v>
      </c>
    </row>
    <row r="1119" customFormat="false" ht="15.75" hidden="false" customHeight="false" outlineLevel="0" collapsed="false">
      <c r="A1119" s="42" t="s">
        <v>7329</v>
      </c>
      <c r="B1119" s="43" t="s">
        <v>7330</v>
      </c>
      <c r="C1119" s="44" t="s">
        <v>2108</v>
      </c>
      <c r="D1119" s="43" t="s">
        <v>7331</v>
      </c>
      <c r="E1119" s="45" t="n">
        <v>43395.097974537</v>
      </c>
      <c r="F1119" s="43"/>
      <c r="G1119" s="43" t="s">
        <v>55</v>
      </c>
      <c r="H1119" s="43"/>
      <c r="I1119" s="43"/>
      <c r="J1119" s="43" t="s">
        <v>7332</v>
      </c>
      <c r="K1119" s="43"/>
      <c r="L1119" s="43" t="s">
        <v>57</v>
      </c>
      <c r="M1119" s="46" t="s">
        <v>7333</v>
      </c>
      <c r="N1119" s="43" t="n">
        <v>209435</v>
      </c>
      <c r="O1119" s="43" t="n">
        <v>174108</v>
      </c>
      <c r="P1119" s="43" t="s">
        <v>7334</v>
      </c>
      <c r="Q1119" s="46" t="s">
        <v>7335</v>
      </c>
      <c r="R1119" s="43" t="s">
        <v>2113</v>
      </c>
    </row>
    <row r="1120" customFormat="false" ht="15.75" hidden="false" customHeight="false" outlineLevel="0" collapsed="false">
      <c r="A1120" s="42" t="s">
        <v>7336</v>
      </c>
      <c r="B1120" s="43" t="s">
        <v>6920</v>
      </c>
      <c r="C1120" s="44" t="s">
        <v>506</v>
      </c>
      <c r="D1120" s="43" t="s">
        <v>7337</v>
      </c>
      <c r="E1120" s="45" t="n">
        <v>43395.0979398148</v>
      </c>
      <c r="F1120" s="43"/>
      <c r="G1120" s="43" t="s">
        <v>88</v>
      </c>
      <c r="H1120" s="43"/>
      <c r="I1120" s="43"/>
      <c r="J1120" s="43" t="s">
        <v>6922</v>
      </c>
      <c r="K1120" s="43"/>
      <c r="L1120" s="43" t="s">
        <v>151</v>
      </c>
      <c r="M1120" s="46" t="s">
        <v>6923</v>
      </c>
      <c r="N1120" s="43" t="n">
        <v>6059</v>
      </c>
      <c r="O1120" s="43" t="n">
        <v>6300</v>
      </c>
      <c r="P1120" s="43" t="s">
        <v>6924</v>
      </c>
      <c r="Q1120" s="46" t="s">
        <v>7338</v>
      </c>
      <c r="R1120" s="43" t="s">
        <v>509</v>
      </c>
    </row>
    <row r="1121" customFormat="false" ht="15.75" hidden="false" customHeight="false" outlineLevel="0" collapsed="false">
      <c r="A1121" s="42" t="s">
        <v>7339</v>
      </c>
      <c r="B1121" s="43" t="s">
        <v>7340</v>
      </c>
      <c r="C1121" s="44" t="s">
        <v>7341</v>
      </c>
      <c r="D1121" s="43" t="s">
        <v>7337</v>
      </c>
      <c r="E1121" s="45" t="n">
        <v>43395.0979398148</v>
      </c>
      <c r="F1121" s="43"/>
      <c r="G1121" s="43" t="s">
        <v>88</v>
      </c>
      <c r="H1121" s="43"/>
      <c r="I1121" s="43"/>
      <c r="J1121" s="43" t="s">
        <v>7342</v>
      </c>
      <c r="K1121" s="43"/>
      <c r="L1121" s="43" t="s">
        <v>57</v>
      </c>
      <c r="M1121" s="46" t="s">
        <v>7343</v>
      </c>
      <c r="N1121" s="43" t="n">
        <v>443</v>
      </c>
      <c r="O1121" s="43" t="n">
        <v>455</v>
      </c>
      <c r="P1121" s="43"/>
      <c r="Q1121" s="46" t="s">
        <v>7344</v>
      </c>
      <c r="R1121" s="43" t="s">
        <v>7345</v>
      </c>
    </row>
    <row r="1122" customFormat="false" ht="15.75" hidden="false" customHeight="false" outlineLevel="0" collapsed="false">
      <c r="A1122" s="42" t="s">
        <v>7346</v>
      </c>
      <c r="B1122" s="43" t="s">
        <v>7347</v>
      </c>
      <c r="C1122" s="44" t="s">
        <v>1946</v>
      </c>
      <c r="D1122" s="43" t="s">
        <v>7348</v>
      </c>
      <c r="E1122" s="45" t="n">
        <v>43395.0977777778</v>
      </c>
      <c r="F1122" s="43"/>
      <c r="G1122" s="43" t="s">
        <v>55</v>
      </c>
      <c r="H1122" s="43"/>
      <c r="I1122" s="43"/>
      <c r="J1122" s="43" t="s">
        <v>7349</v>
      </c>
      <c r="K1122" s="43"/>
      <c r="L1122" s="43" t="s">
        <v>81</v>
      </c>
      <c r="M1122" s="46" t="s">
        <v>7350</v>
      </c>
      <c r="N1122" s="43" t="n">
        <v>2210</v>
      </c>
      <c r="O1122" s="43" t="n">
        <v>1632</v>
      </c>
      <c r="P1122" s="43" t="s">
        <v>2869</v>
      </c>
      <c r="Q1122" s="46" t="s">
        <v>7351</v>
      </c>
      <c r="R1122" s="43" t="s">
        <v>1951</v>
      </c>
    </row>
    <row r="1123" customFormat="false" ht="15.75" hidden="false" customHeight="false" outlineLevel="0" collapsed="false">
      <c r="A1123" s="42" t="s">
        <v>7352</v>
      </c>
      <c r="B1123" s="43" t="s">
        <v>7353</v>
      </c>
      <c r="C1123" s="44" t="s">
        <v>1838</v>
      </c>
      <c r="D1123" s="43" t="s">
        <v>7348</v>
      </c>
      <c r="E1123" s="45" t="n">
        <v>43395.0977777778</v>
      </c>
      <c r="F1123" s="43"/>
      <c r="G1123" s="43" t="s">
        <v>88</v>
      </c>
      <c r="H1123" s="43"/>
      <c r="I1123" s="43"/>
      <c r="J1123" s="43" t="s">
        <v>7354</v>
      </c>
      <c r="K1123" s="43"/>
      <c r="L1123" s="43" t="s">
        <v>81</v>
      </c>
      <c r="M1123" s="46" t="s">
        <v>7355</v>
      </c>
      <c r="N1123" s="43" t="n">
        <v>6309</v>
      </c>
      <c r="O1123" s="43" t="n">
        <v>6368</v>
      </c>
      <c r="P1123" s="43"/>
      <c r="Q1123" s="46" t="s">
        <v>7356</v>
      </c>
      <c r="R1123" s="43" t="s">
        <v>1843</v>
      </c>
    </row>
    <row r="1124" customFormat="false" ht="15.75" hidden="false" customHeight="false" outlineLevel="0" collapsed="false">
      <c r="A1124" s="42" t="s">
        <v>7357</v>
      </c>
      <c r="B1124" s="43" t="s">
        <v>7358</v>
      </c>
      <c r="C1124" s="44" t="s">
        <v>6475</v>
      </c>
      <c r="D1124" s="43" t="s">
        <v>7359</v>
      </c>
      <c r="E1124" s="45" t="n">
        <v>43395.0977662037</v>
      </c>
      <c r="F1124" s="43"/>
      <c r="G1124" s="43" t="s">
        <v>55</v>
      </c>
      <c r="H1124" s="43"/>
      <c r="I1124" s="43"/>
      <c r="J1124" s="43" t="s">
        <v>7360</v>
      </c>
      <c r="K1124" s="43"/>
      <c r="L1124" s="43" t="s">
        <v>57</v>
      </c>
      <c r="M1124" s="46" t="s">
        <v>7361</v>
      </c>
      <c r="N1124" s="43" t="n">
        <v>192</v>
      </c>
      <c r="O1124" s="43" t="n">
        <v>270</v>
      </c>
      <c r="P1124" s="43" t="s">
        <v>7362</v>
      </c>
      <c r="Q1124" s="46" t="s">
        <v>7363</v>
      </c>
      <c r="R1124" s="43" t="s">
        <v>6479</v>
      </c>
    </row>
    <row r="1125" customFormat="false" ht="15.75" hidden="false" customHeight="false" outlineLevel="0" collapsed="false">
      <c r="A1125" s="42" t="s">
        <v>7364</v>
      </c>
      <c r="B1125" s="43" t="s">
        <v>6019</v>
      </c>
      <c r="C1125" s="44" t="s">
        <v>217</v>
      </c>
      <c r="D1125" s="43" t="s">
        <v>7365</v>
      </c>
      <c r="E1125" s="45" t="n">
        <v>43395.0977314815</v>
      </c>
      <c r="F1125" s="43"/>
      <c r="G1125" s="43" t="s">
        <v>55</v>
      </c>
      <c r="H1125" s="43"/>
      <c r="I1125" s="43"/>
      <c r="J1125" s="43" t="s">
        <v>6021</v>
      </c>
      <c r="K1125" s="43"/>
      <c r="L1125" s="43" t="s">
        <v>57</v>
      </c>
      <c r="M1125" s="46" t="s">
        <v>75</v>
      </c>
      <c r="N1125" s="43" t="n">
        <v>13</v>
      </c>
      <c r="O1125" s="43" t="n">
        <v>127</v>
      </c>
      <c r="P1125" s="43"/>
      <c r="Q1125" s="46" t="s">
        <v>7366</v>
      </c>
      <c r="R1125" s="43" t="s">
        <v>222</v>
      </c>
    </row>
    <row r="1126" customFormat="false" ht="15.75" hidden="false" customHeight="false" outlineLevel="0" collapsed="false">
      <c r="A1126" s="42" t="s">
        <v>7367</v>
      </c>
      <c r="B1126" s="43" t="s">
        <v>7347</v>
      </c>
      <c r="C1126" s="44" t="s">
        <v>7368</v>
      </c>
      <c r="D1126" s="43" t="s">
        <v>7369</v>
      </c>
      <c r="E1126" s="45" t="n">
        <v>43395.097662037</v>
      </c>
      <c r="F1126" s="43"/>
      <c r="G1126" s="43" t="s">
        <v>55</v>
      </c>
      <c r="H1126" s="43"/>
      <c r="I1126" s="43"/>
      <c r="J1126" s="43" t="s">
        <v>7349</v>
      </c>
      <c r="K1126" s="43"/>
      <c r="L1126" s="43" t="s">
        <v>81</v>
      </c>
      <c r="M1126" s="46" t="s">
        <v>7350</v>
      </c>
      <c r="N1126" s="43" t="n">
        <v>2210</v>
      </c>
      <c r="O1126" s="43" t="n">
        <v>1632</v>
      </c>
      <c r="P1126" s="43" t="s">
        <v>2869</v>
      </c>
      <c r="Q1126" s="46" t="s">
        <v>7370</v>
      </c>
      <c r="R1126" s="43" t="s">
        <v>7371</v>
      </c>
    </row>
    <row r="1127" customFormat="false" ht="15.75" hidden="false" customHeight="false" outlineLevel="0" collapsed="false">
      <c r="A1127" s="42" t="s">
        <v>7372</v>
      </c>
      <c r="B1127" s="43" t="s">
        <v>7373</v>
      </c>
      <c r="C1127" s="44" t="s">
        <v>2510</v>
      </c>
      <c r="D1127" s="43" t="s">
        <v>7374</v>
      </c>
      <c r="E1127" s="45" t="n">
        <v>43395.097650463</v>
      </c>
      <c r="F1127" s="43"/>
      <c r="G1127" s="43" t="s">
        <v>88</v>
      </c>
      <c r="H1127" s="43"/>
      <c r="I1127" s="43"/>
      <c r="J1127" s="43" t="s">
        <v>7375</v>
      </c>
      <c r="K1127" s="43"/>
      <c r="L1127" s="43" t="s">
        <v>81</v>
      </c>
      <c r="M1127" s="46" t="s">
        <v>7376</v>
      </c>
      <c r="N1127" s="43" t="n">
        <v>1085</v>
      </c>
      <c r="O1127" s="43" t="n">
        <v>1076</v>
      </c>
      <c r="P1127" s="43" t="s">
        <v>7377</v>
      </c>
      <c r="Q1127" s="46" t="s">
        <v>7378</v>
      </c>
      <c r="R1127" s="43" t="s">
        <v>2513</v>
      </c>
    </row>
    <row r="1128" customFormat="false" ht="15.75" hidden="false" customHeight="false" outlineLevel="0" collapsed="false">
      <c r="A1128" s="42" t="s">
        <v>7379</v>
      </c>
      <c r="B1128" s="43" t="s">
        <v>7322</v>
      </c>
      <c r="C1128" s="44" t="s">
        <v>7380</v>
      </c>
      <c r="D1128" s="43" t="s">
        <v>7381</v>
      </c>
      <c r="E1128" s="45" t="n">
        <v>43395.0976041667</v>
      </c>
      <c r="F1128" s="43"/>
      <c r="G1128" s="43" t="s">
        <v>55</v>
      </c>
      <c r="H1128" s="43" t="s">
        <v>7325</v>
      </c>
      <c r="I1128" s="43" t="s">
        <v>7322</v>
      </c>
      <c r="J1128" s="43" t="s">
        <v>7325</v>
      </c>
      <c r="K1128" s="43" t="s">
        <v>7382</v>
      </c>
      <c r="L1128" s="43" t="s">
        <v>81</v>
      </c>
      <c r="M1128" s="46" t="s">
        <v>7326</v>
      </c>
      <c r="N1128" s="43" t="n">
        <v>593</v>
      </c>
      <c r="O1128" s="43" t="n">
        <v>588</v>
      </c>
      <c r="P1128" s="43"/>
      <c r="Q1128" s="46" t="s">
        <v>7383</v>
      </c>
      <c r="R1128" s="43" t="s">
        <v>7384</v>
      </c>
    </row>
    <row r="1129" customFormat="false" ht="15.75" hidden="false" customHeight="false" outlineLevel="0" collapsed="false">
      <c r="A1129" s="42" t="s">
        <v>7385</v>
      </c>
      <c r="B1129" s="43" t="s">
        <v>7386</v>
      </c>
      <c r="C1129" s="44" t="s">
        <v>217</v>
      </c>
      <c r="D1129" s="43" t="s">
        <v>7387</v>
      </c>
      <c r="E1129" s="45" t="n">
        <v>43395.0975578704</v>
      </c>
      <c r="F1129" s="43"/>
      <c r="G1129" s="43" t="s">
        <v>55</v>
      </c>
      <c r="H1129" s="43"/>
      <c r="I1129" s="43"/>
      <c r="J1129" s="43" t="s">
        <v>7388</v>
      </c>
      <c r="K1129" s="43"/>
      <c r="L1129" s="43" t="s">
        <v>151</v>
      </c>
      <c r="M1129" s="46" t="s">
        <v>7389</v>
      </c>
      <c r="N1129" s="43" t="n">
        <v>85</v>
      </c>
      <c r="O1129" s="43" t="n">
        <v>550</v>
      </c>
      <c r="P1129" s="44" t="s">
        <v>7390</v>
      </c>
      <c r="Q1129" s="46" t="s">
        <v>7391</v>
      </c>
      <c r="R1129" s="43" t="s">
        <v>222</v>
      </c>
    </row>
    <row r="1130" customFormat="false" ht="15.75" hidden="false" customHeight="false" outlineLevel="0" collapsed="false">
      <c r="A1130" s="42" t="s">
        <v>7392</v>
      </c>
      <c r="B1130" s="43" t="s">
        <v>7393</v>
      </c>
      <c r="C1130" s="44" t="s">
        <v>4366</v>
      </c>
      <c r="D1130" s="43" t="s">
        <v>7394</v>
      </c>
      <c r="E1130" s="45" t="n">
        <v>43395.0975462963</v>
      </c>
      <c r="F1130" s="43"/>
      <c r="G1130" s="43" t="s">
        <v>55</v>
      </c>
      <c r="H1130" s="43"/>
      <c r="I1130" s="43"/>
      <c r="J1130" s="43" t="s">
        <v>7395</v>
      </c>
      <c r="K1130" s="43"/>
      <c r="L1130" s="43" t="s">
        <v>228</v>
      </c>
      <c r="M1130" s="46" t="s">
        <v>7396</v>
      </c>
      <c r="N1130" s="43" t="n">
        <v>74</v>
      </c>
      <c r="O1130" s="43" t="n">
        <v>139</v>
      </c>
      <c r="P1130" s="43" t="s">
        <v>257</v>
      </c>
      <c r="Q1130" s="46" t="s">
        <v>7397</v>
      </c>
      <c r="R1130" s="43" t="s">
        <v>4371</v>
      </c>
    </row>
    <row r="1131" customFormat="false" ht="15.75" hidden="false" customHeight="false" outlineLevel="0" collapsed="false">
      <c r="A1131" s="42" t="s">
        <v>7398</v>
      </c>
      <c r="B1131" s="43" t="s">
        <v>7399</v>
      </c>
      <c r="C1131" s="44" t="s">
        <v>5962</v>
      </c>
      <c r="D1131" s="43" t="s">
        <v>7400</v>
      </c>
      <c r="E1131" s="45" t="n">
        <v>43395.0975347222</v>
      </c>
      <c r="F1131" s="43"/>
      <c r="G1131" s="43" t="s">
        <v>88</v>
      </c>
      <c r="H1131" s="43"/>
      <c r="I1131" s="43"/>
      <c r="J1131" s="43" t="s">
        <v>7401</v>
      </c>
      <c r="K1131" s="43"/>
      <c r="L1131" s="43" t="s">
        <v>151</v>
      </c>
      <c r="M1131" s="46" t="s">
        <v>7402</v>
      </c>
      <c r="N1131" s="43" t="n">
        <v>3669</v>
      </c>
      <c r="O1131" s="43" t="n">
        <v>5002</v>
      </c>
      <c r="P1131" s="43" t="s">
        <v>7403</v>
      </c>
      <c r="Q1131" s="46" t="s">
        <v>7404</v>
      </c>
      <c r="R1131" s="43" t="s">
        <v>5965</v>
      </c>
    </row>
    <row r="1132" customFormat="false" ht="15.75" hidden="false" customHeight="false" outlineLevel="0" collapsed="false">
      <c r="A1132" s="42" t="s">
        <v>7405</v>
      </c>
      <c r="B1132" s="43" t="s">
        <v>7406</v>
      </c>
      <c r="C1132" s="44" t="s">
        <v>2530</v>
      </c>
      <c r="D1132" s="43" t="s">
        <v>7407</v>
      </c>
      <c r="E1132" s="45" t="n">
        <v>43395.0975231482</v>
      </c>
      <c r="F1132" s="43"/>
      <c r="G1132" s="43" t="s">
        <v>55</v>
      </c>
      <c r="H1132" s="43"/>
      <c r="I1132" s="43"/>
      <c r="J1132" s="43" t="s">
        <v>7408</v>
      </c>
      <c r="K1132" s="43"/>
      <c r="L1132" s="43" t="s">
        <v>57</v>
      </c>
      <c r="M1132" s="46" t="s">
        <v>7409</v>
      </c>
      <c r="N1132" s="43" t="n">
        <v>1341</v>
      </c>
      <c r="O1132" s="43" t="n">
        <v>174</v>
      </c>
      <c r="P1132" s="43" t="s">
        <v>7410</v>
      </c>
      <c r="Q1132" s="46" t="s">
        <v>7411</v>
      </c>
      <c r="R1132" s="43" t="s">
        <v>2535</v>
      </c>
    </row>
    <row r="1133" customFormat="false" ht="15.75" hidden="false" customHeight="false" outlineLevel="0" collapsed="false">
      <c r="A1133" s="42" t="s">
        <v>7412</v>
      </c>
      <c r="B1133" s="43" t="s">
        <v>7413</v>
      </c>
      <c r="C1133" s="44" t="s">
        <v>217</v>
      </c>
      <c r="D1133" s="43" t="s">
        <v>7414</v>
      </c>
      <c r="E1133" s="45" t="n">
        <v>43395.0973842593</v>
      </c>
      <c r="F1133" s="43"/>
      <c r="G1133" s="43" t="s">
        <v>55</v>
      </c>
      <c r="H1133" s="43"/>
      <c r="I1133" s="43"/>
      <c r="J1133" s="43" t="s">
        <v>7415</v>
      </c>
      <c r="K1133" s="43"/>
      <c r="L1133" s="43" t="s">
        <v>57</v>
      </c>
      <c r="M1133" s="46" t="s">
        <v>7416</v>
      </c>
      <c r="N1133" s="43" t="n">
        <v>1656</v>
      </c>
      <c r="O1133" s="43" t="n">
        <v>875</v>
      </c>
      <c r="P1133" s="43" t="s">
        <v>1571</v>
      </c>
      <c r="Q1133" s="46" t="s">
        <v>7417</v>
      </c>
      <c r="R1133" s="43" t="s">
        <v>222</v>
      </c>
    </row>
    <row r="1134" customFormat="false" ht="15.75" hidden="false" customHeight="false" outlineLevel="0" collapsed="false">
      <c r="A1134" s="42" t="s">
        <v>7418</v>
      </c>
      <c r="B1134" s="43" t="s">
        <v>7419</v>
      </c>
      <c r="C1134" s="44" t="s">
        <v>7420</v>
      </c>
      <c r="D1134" s="43" t="s">
        <v>7421</v>
      </c>
      <c r="E1134" s="45" t="n">
        <v>43395.097349537</v>
      </c>
      <c r="F1134" s="43"/>
      <c r="G1134" s="43" t="s">
        <v>55</v>
      </c>
      <c r="H1134" s="43"/>
      <c r="I1134" s="43"/>
      <c r="J1134" s="43" t="s">
        <v>7422</v>
      </c>
      <c r="K1134" s="43"/>
      <c r="L1134" s="43" t="s">
        <v>57</v>
      </c>
      <c r="M1134" s="46" t="s">
        <v>7423</v>
      </c>
      <c r="N1134" s="43" t="n">
        <v>69</v>
      </c>
      <c r="O1134" s="43" t="n">
        <v>219</v>
      </c>
      <c r="P1134" s="43" t="s">
        <v>7424</v>
      </c>
      <c r="Q1134" s="46" t="s">
        <v>7425</v>
      </c>
      <c r="R1134" s="43" t="s">
        <v>7426</v>
      </c>
    </row>
    <row r="1135" customFormat="false" ht="15.75" hidden="false" customHeight="false" outlineLevel="0" collapsed="false">
      <c r="A1135" s="42" t="s">
        <v>7427</v>
      </c>
      <c r="B1135" s="43" t="s">
        <v>7428</v>
      </c>
      <c r="C1135" s="44" t="s">
        <v>1335</v>
      </c>
      <c r="D1135" s="43" t="s">
        <v>7429</v>
      </c>
      <c r="E1135" s="45" t="n">
        <v>43395.0972106481</v>
      </c>
      <c r="F1135" s="43"/>
      <c r="G1135" s="43" t="s">
        <v>55</v>
      </c>
      <c r="H1135" s="43"/>
      <c r="I1135" s="43"/>
      <c r="J1135" s="43" t="s">
        <v>7430</v>
      </c>
      <c r="K1135" s="43"/>
      <c r="L1135" s="43" t="s">
        <v>81</v>
      </c>
      <c r="M1135" s="46" t="s">
        <v>75</v>
      </c>
      <c r="N1135" s="43" t="n">
        <v>26</v>
      </c>
      <c r="O1135" s="43" t="n">
        <v>165</v>
      </c>
      <c r="P1135" s="43"/>
      <c r="Q1135" s="46" t="s">
        <v>7431</v>
      </c>
      <c r="R1135" s="43" t="s">
        <v>1341</v>
      </c>
    </row>
    <row r="1136" customFormat="false" ht="15.75" hidden="false" customHeight="false" outlineLevel="0" collapsed="false">
      <c r="A1136" s="42" t="s">
        <v>7432</v>
      </c>
      <c r="B1136" s="43" t="s">
        <v>4896</v>
      </c>
      <c r="C1136" s="44" t="s">
        <v>7433</v>
      </c>
      <c r="D1136" s="43" t="s">
        <v>7434</v>
      </c>
      <c r="E1136" s="45" t="n">
        <v>43395.0971643519</v>
      </c>
      <c r="F1136" s="43"/>
      <c r="G1136" s="43" t="s">
        <v>55</v>
      </c>
      <c r="H1136" s="43"/>
      <c r="I1136" s="43"/>
      <c r="J1136" s="43" t="s">
        <v>4899</v>
      </c>
      <c r="K1136" s="43"/>
      <c r="L1136" s="43" t="s">
        <v>151</v>
      </c>
      <c r="M1136" s="46" t="s">
        <v>4900</v>
      </c>
      <c r="N1136" s="43" t="n">
        <v>5188</v>
      </c>
      <c r="O1136" s="43" t="n">
        <v>3608</v>
      </c>
      <c r="P1136" s="43" t="s">
        <v>183</v>
      </c>
      <c r="Q1136" s="46" t="s">
        <v>7435</v>
      </c>
      <c r="R1136" s="43" t="s">
        <v>7436</v>
      </c>
    </row>
    <row r="1137" customFormat="false" ht="15.75" hidden="false" customHeight="false" outlineLevel="0" collapsed="false">
      <c r="A1137" s="42" t="s">
        <v>7437</v>
      </c>
      <c r="B1137" s="43" t="s">
        <v>7438</v>
      </c>
      <c r="C1137" s="44" t="s">
        <v>6728</v>
      </c>
      <c r="D1137" s="43" t="s">
        <v>7439</v>
      </c>
      <c r="E1137" s="45" t="n">
        <v>43395.0970138889</v>
      </c>
      <c r="F1137" s="43"/>
      <c r="G1137" s="43" t="s">
        <v>55</v>
      </c>
      <c r="H1137" s="43"/>
      <c r="I1137" s="43"/>
      <c r="J1137" s="43" t="s">
        <v>7440</v>
      </c>
      <c r="K1137" s="43"/>
      <c r="L1137" s="43" t="s">
        <v>57</v>
      </c>
      <c r="M1137" s="46" t="s">
        <v>7441</v>
      </c>
      <c r="N1137" s="43" t="n">
        <v>276</v>
      </c>
      <c r="O1137" s="43" t="n">
        <v>209</v>
      </c>
      <c r="P1137" s="43"/>
      <c r="Q1137" s="46" t="s">
        <v>7442</v>
      </c>
      <c r="R1137" s="43" t="s">
        <v>6733</v>
      </c>
    </row>
    <row r="1138" customFormat="false" ht="15.75" hidden="false" customHeight="false" outlineLevel="0" collapsed="false">
      <c r="A1138" s="42" t="s">
        <v>7443</v>
      </c>
      <c r="B1138" s="43" t="s">
        <v>6708</v>
      </c>
      <c r="C1138" s="44" t="s">
        <v>217</v>
      </c>
      <c r="D1138" s="43" t="s">
        <v>7444</v>
      </c>
      <c r="E1138" s="45" t="n">
        <v>43395.0969097222</v>
      </c>
      <c r="F1138" s="43"/>
      <c r="G1138" s="43" t="s">
        <v>55</v>
      </c>
      <c r="H1138" s="43"/>
      <c r="I1138" s="43"/>
      <c r="J1138" s="43" t="s">
        <v>6710</v>
      </c>
      <c r="K1138" s="43"/>
      <c r="L1138" s="43" t="s">
        <v>151</v>
      </c>
      <c r="M1138" s="46" t="s">
        <v>6711</v>
      </c>
      <c r="N1138" s="43" t="n">
        <v>208</v>
      </c>
      <c r="O1138" s="43" t="n">
        <v>643</v>
      </c>
      <c r="P1138" s="43"/>
      <c r="Q1138" s="46" t="s">
        <v>7445</v>
      </c>
      <c r="R1138" s="43" t="s">
        <v>222</v>
      </c>
    </row>
    <row r="1139" customFormat="false" ht="15.75" hidden="false" customHeight="false" outlineLevel="0" collapsed="false">
      <c r="A1139" s="42" t="s">
        <v>7446</v>
      </c>
      <c r="B1139" s="43" t="s">
        <v>7447</v>
      </c>
      <c r="C1139" s="44" t="s">
        <v>642</v>
      </c>
      <c r="D1139" s="43" t="s">
        <v>7448</v>
      </c>
      <c r="E1139" s="45" t="n">
        <v>43395.0967476852</v>
      </c>
      <c r="F1139" s="43"/>
      <c r="G1139" s="43" t="s">
        <v>55</v>
      </c>
      <c r="H1139" s="43"/>
      <c r="I1139" s="43"/>
      <c r="J1139" s="43" t="s">
        <v>7449</v>
      </c>
      <c r="K1139" s="43"/>
      <c r="L1139" s="43" t="s">
        <v>81</v>
      </c>
      <c r="M1139" s="46" t="s">
        <v>7450</v>
      </c>
      <c r="N1139" s="43" t="n">
        <v>1322</v>
      </c>
      <c r="O1139" s="43" t="n">
        <v>4982</v>
      </c>
      <c r="P1139" s="43" t="s">
        <v>2072</v>
      </c>
      <c r="Q1139" s="46" t="s">
        <v>7451</v>
      </c>
      <c r="R1139" s="43" t="s">
        <v>647</v>
      </c>
    </row>
    <row r="1140" customFormat="false" ht="15.75" hidden="false" customHeight="false" outlineLevel="0" collapsed="false">
      <c r="A1140" s="42" t="s">
        <v>7452</v>
      </c>
      <c r="B1140" s="43" t="s">
        <v>7453</v>
      </c>
      <c r="C1140" s="44" t="s">
        <v>7454</v>
      </c>
      <c r="D1140" s="43" t="s">
        <v>7455</v>
      </c>
      <c r="E1140" s="45" t="n">
        <v>43395.0964814815</v>
      </c>
      <c r="F1140" s="43"/>
      <c r="G1140" s="43" t="s">
        <v>55</v>
      </c>
      <c r="H1140" s="43"/>
      <c r="I1140" s="43"/>
      <c r="J1140" s="43" t="s">
        <v>7456</v>
      </c>
      <c r="K1140" s="43"/>
      <c r="L1140" s="43" t="s">
        <v>57</v>
      </c>
      <c r="M1140" s="46" t="s">
        <v>7457</v>
      </c>
      <c r="N1140" s="43" t="n">
        <v>227</v>
      </c>
      <c r="O1140" s="43" t="n">
        <v>89</v>
      </c>
      <c r="P1140" s="43" t="s">
        <v>5477</v>
      </c>
      <c r="Q1140" s="46" t="s">
        <v>7458</v>
      </c>
      <c r="R1140" s="43" t="s">
        <v>7459</v>
      </c>
    </row>
    <row r="1141" customFormat="false" ht="15.75" hidden="false" customHeight="false" outlineLevel="0" collapsed="false">
      <c r="A1141" s="42" t="s">
        <v>7460</v>
      </c>
      <c r="B1141" s="43" t="s">
        <v>7461</v>
      </c>
      <c r="C1141" s="44" t="s">
        <v>225</v>
      </c>
      <c r="D1141" s="43" t="s">
        <v>7462</v>
      </c>
      <c r="E1141" s="45" t="n">
        <v>43395.0962962963</v>
      </c>
      <c r="F1141" s="43"/>
      <c r="G1141" s="43" t="s">
        <v>55</v>
      </c>
      <c r="H1141" s="43"/>
      <c r="I1141" s="43"/>
      <c r="J1141" s="43" t="s">
        <v>7463</v>
      </c>
      <c r="K1141" s="43"/>
      <c r="L1141" s="43" t="s">
        <v>57</v>
      </c>
      <c r="M1141" s="46" t="s">
        <v>7464</v>
      </c>
      <c r="N1141" s="43" t="n">
        <v>149</v>
      </c>
      <c r="O1141" s="43" t="n">
        <v>151</v>
      </c>
      <c r="P1141" s="43"/>
      <c r="Q1141" s="46" t="s">
        <v>7465</v>
      </c>
      <c r="R1141" s="43" t="s">
        <v>232</v>
      </c>
    </row>
    <row r="1142" customFormat="false" ht="15.75" hidden="false" customHeight="false" outlineLevel="0" collapsed="false">
      <c r="A1142" s="42" t="s">
        <v>7466</v>
      </c>
      <c r="B1142" s="43" t="s">
        <v>6920</v>
      </c>
      <c r="C1142" s="44" t="s">
        <v>2487</v>
      </c>
      <c r="D1142" s="43" t="s">
        <v>7467</v>
      </c>
      <c r="E1142" s="45" t="n">
        <v>43395.0962847222</v>
      </c>
      <c r="F1142" s="43"/>
      <c r="G1142" s="43" t="s">
        <v>88</v>
      </c>
      <c r="H1142" s="43"/>
      <c r="I1142" s="43"/>
      <c r="J1142" s="43" t="s">
        <v>6922</v>
      </c>
      <c r="K1142" s="43"/>
      <c r="L1142" s="43" t="s">
        <v>151</v>
      </c>
      <c r="M1142" s="46" t="s">
        <v>6923</v>
      </c>
      <c r="N1142" s="43" t="n">
        <v>6059</v>
      </c>
      <c r="O1142" s="43" t="n">
        <v>6300</v>
      </c>
      <c r="P1142" s="43" t="s">
        <v>6924</v>
      </c>
      <c r="Q1142" s="46" t="s">
        <v>7468</v>
      </c>
      <c r="R1142" s="43" t="s">
        <v>2490</v>
      </c>
    </row>
    <row r="1143" customFormat="false" ht="15.75" hidden="false" customHeight="false" outlineLevel="0" collapsed="false">
      <c r="A1143" s="42" t="s">
        <v>7469</v>
      </c>
      <c r="B1143" s="43" t="s">
        <v>7470</v>
      </c>
      <c r="C1143" s="44" t="s">
        <v>217</v>
      </c>
      <c r="D1143" s="43" t="s">
        <v>7471</v>
      </c>
      <c r="E1143" s="45" t="n">
        <v>43395.0962037037</v>
      </c>
      <c r="F1143" s="43"/>
      <c r="G1143" s="43" t="s">
        <v>55</v>
      </c>
      <c r="H1143" s="43"/>
      <c r="I1143" s="43"/>
      <c r="J1143" s="43" t="s">
        <v>7472</v>
      </c>
      <c r="K1143" s="43"/>
      <c r="L1143" s="43" t="s">
        <v>81</v>
      </c>
      <c r="M1143" s="46" t="s">
        <v>7473</v>
      </c>
      <c r="N1143" s="43" t="n">
        <v>472</v>
      </c>
      <c r="O1143" s="43" t="n">
        <v>157</v>
      </c>
      <c r="P1143" s="43"/>
      <c r="Q1143" s="46" t="s">
        <v>7474</v>
      </c>
      <c r="R1143" s="43" t="s">
        <v>222</v>
      </c>
    </row>
    <row r="1144" customFormat="false" ht="15.75" hidden="false" customHeight="false" outlineLevel="0" collapsed="false">
      <c r="A1144" s="42" t="s">
        <v>7475</v>
      </c>
      <c r="B1144" s="43" t="s">
        <v>7476</v>
      </c>
      <c r="C1144" s="44" t="s">
        <v>1552</v>
      </c>
      <c r="D1144" s="43" t="s">
        <v>7477</v>
      </c>
      <c r="E1144" s="45" t="n">
        <v>43395.0961805556</v>
      </c>
      <c r="F1144" s="43"/>
      <c r="G1144" s="43" t="s">
        <v>55</v>
      </c>
      <c r="H1144" s="43"/>
      <c r="I1144" s="43"/>
      <c r="J1144" s="43" t="s">
        <v>7478</v>
      </c>
      <c r="K1144" s="43"/>
      <c r="L1144" s="43" t="s">
        <v>81</v>
      </c>
      <c r="M1144" s="46" t="s">
        <v>7479</v>
      </c>
      <c r="N1144" s="43" t="n">
        <v>465</v>
      </c>
      <c r="O1144" s="43" t="n">
        <v>791</v>
      </c>
      <c r="P1144" s="43" t="s">
        <v>7480</v>
      </c>
      <c r="Q1144" s="46" t="s">
        <v>7481</v>
      </c>
      <c r="R1144" s="43" t="s">
        <v>1557</v>
      </c>
    </row>
    <row r="1145" customFormat="false" ht="15.75" hidden="false" customHeight="false" outlineLevel="0" collapsed="false">
      <c r="A1145" s="42" t="s">
        <v>7482</v>
      </c>
      <c r="B1145" s="43" t="s">
        <v>7483</v>
      </c>
      <c r="C1145" s="44" t="s">
        <v>217</v>
      </c>
      <c r="D1145" s="43" t="s">
        <v>7477</v>
      </c>
      <c r="E1145" s="45" t="n">
        <v>43395.0961805556</v>
      </c>
      <c r="F1145" s="43"/>
      <c r="G1145" s="43" t="s">
        <v>55</v>
      </c>
      <c r="H1145" s="43"/>
      <c r="I1145" s="43"/>
      <c r="J1145" s="43" t="s">
        <v>7484</v>
      </c>
      <c r="K1145" s="43"/>
      <c r="L1145" s="43" t="s">
        <v>151</v>
      </c>
      <c r="M1145" s="46" t="s">
        <v>7485</v>
      </c>
      <c r="N1145" s="43" t="n">
        <v>95</v>
      </c>
      <c r="O1145" s="43" t="n">
        <v>467</v>
      </c>
      <c r="P1145" s="43"/>
      <c r="Q1145" s="46" t="s">
        <v>7486</v>
      </c>
      <c r="R1145" s="43" t="s">
        <v>222</v>
      </c>
    </row>
    <row r="1146" customFormat="false" ht="15.75" hidden="false" customHeight="false" outlineLevel="0" collapsed="false">
      <c r="A1146" s="42" t="s">
        <v>7487</v>
      </c>
      <c r="B1146" s="43" t="s">
        <v>7488</v>
      </c>
      <c r="C1146" s="44" t="s">
        <v>7489</v>
      </c>
      <c r="D1146" s="43" t="s">
        <v>7490</v>
      </c>
      <c r="E1146" s="45" t="n">
        <v>43395.0961111111</v>
      </c>
      <c r="F1146" s="43" t="s">
        <v>7491</v>
      </c>
      <c r="G1146" s="43" t="s">
        <v>55</v>
      </c>
      <c r="H1146" s="43"/>
      <c r="I1146" s="43"/>
      <c r="J1146" s="43" t="s">
        <v>7492</v>
      </c>
      <c r="K1146" s="43"/>
      <c r="L1146" s="43" t="s">
        <v>371</v>
      </c>
      <c r="M1146" s="46" t="s">
        <v>7493</v>
      </c>
      <c r="N1146" s="43" t="n">
        <v>597</v>
      </c>
      <c r="O1146" s="43" t="n">
        <v>682</v>
      </c>
      <c r="P1146" s="43" t="s">
        <v>1514</v>
      </c>
      <c r="Q1146" s="46" t="s">
        <v>7494</v>
      </c>
      <c r="R1146" s="43" t="s">
        <v>7495</v>
      </c>
    </row>
    <row r="1147" customFormat="false" ht="15.75" hidden="false" customHeight="false" outlineLevel="0" collapsed="false">
      <c r="A1147" s="42" t="s">
        <v>7496</v>
      </c>
      <c r="B1147" s="43" t="s">
        <v>7413</v>
      </c>
      <c r="C1147" s="44" t="s">
        <v>6475</v>
      </c>
      <c r="D1147" s="43" t="s">
        <v>7497</v>
      </c>
      <c r="E1147" s="45" t="n">
        <v>43395.0960416667</v>
      </c>
      <c r="F1147" s="43"/>
      <c r="G1147" s="43" t="s">
        <v>55</v>
      </c>
      <c r="H1147" s="43"/>
      <c r="I1147" s="43"/>
      <c r="J1147" s="43" t="s">
        <v>7415</v>
      </c>
      <c r="K1147" s="43"/>
      <c r="L1147" s="43" t="s">
        <v>57</v>
      </c>
      <c r="M1147" s="46" t="s">
        <v>7416</v>
      </c>
      <c r="N1147" s="43" t="n">
        <v>1656</v>
      </c>
      <c r="O1147" s="43" t="n">
        <v>875</v>
      </c>
      <c r="P1147" s="43" t="s">
        <v>1571</v>
      </c>
      <c r="Q1147" s="46" t="s">
        <v>7498</v>
      </c>
      <c r="R1147" s="43" t="s">
        <v>6479</v>
      </c>
    </row>
    <row r="1148" customFormat="false" ht="15.75" hidden="false" customHeight="false" outlineLevel="0" collapsed="false">
      <c r="A1148" s="42" t="s">
        <v>7499</v>
      </c>
      <c r="B1148" s="43" t="s">
        <v>7500</v>
      </c>
      <c r="C1148" s="44" t="s">
        <v>217</v>
      </c>
      <c r="D1148" s="43" t="s">
        <v>7501</v>
      </c>
      <c r="E1148" s="45" t="n">
        <v>43395.0960185185</v>
      </c>
      <c r="F1148" s="43"/>
      <c r="G1148" s="43" t="s">
        <v>55</v>
      </c>
      <c r="H1148" s="43"/>
      <c r="I1148" s="43"/>
      <c r="J1148" s="43" t="s">
        <v>7502</v>
      </c>
      <c r="K1148" s="43"/>
      <c r="L1148" s="43" t="s">
        <v>151</v>
      </c>
      <c r="M1148" s="46" t="s">
        <v>7503</v>
      </c>
      <c r="N1148" s="43" t="n">
        <v>73</v>
      </c>
      <c r="O1148" s="43" t="n">
        <v>426</v>
      </c>
      <c r="P1148" s="43" t="s">
        <v>183</v>
      </c>
      <c r="Q1148" s="46" t="s">
        <v>7504</v>
      </c>
      <c r="R1148" s="43" t="s">
        <v>222</v>
      </c>
    </row>
    <row r="1149" customFormat="false" ht="15.75" hidden="false" customHeight="false" outlineLevel="0" collapsed="false">
      <c r="A1149" s="42" t="s">
        <v>7505</v>
      </c>
      <c r="B1149" s="43" t="s">
        <v>1005</v>
      </c>
      <c r="C1149" s="44" t="s">
        <v>7506</v>
      </c>
      <c r="D1149" s="43" t="s">
        <v>7507</v>
      </c>
      <c r="E1149" s="45" t="n">
        <v>43395.0960069444</v>
      </c>
      <c r="F1149" s="43"/>
      <c r="G1149" s="43" t="s">
        <v>88</v>
      </c>
      <c r="H1149" s="43"/>
      <c r="I1149" s="43"/>
      <c r="J1149" s="43" t="s">
        <v>1008</v>
      </c>
      <c r="K1149" s="43"/>
      <c r="L1149" s="43" t="s">
        <v>151</v>
      </c>
      <c r="M1149" s="46" t="s">
        <v>1009</v>
      </c>
      <c r="N1149" s="43" t="n">
        <v>10</v>
      </c>
      <c r="O1149" s="43" t="n">
        <v>27</v>
      </c>
      <c r="P1149" s="43"/>
      <c r="Q1149" s="46" t="s">
        <v>7508</v>
      </c>
      <c r="R1149" s="43" t="s">
        <v>7509</v>
      </c>
    </row>
    <row r="1150" customFormat="false" ht="15.75" hidden="false" customHeight="false" outlineLevel="0" collapsed="false">
      <c r="A1150" s="42" t="s">
        <v>7510</v>
      </c>
      <c r="B1150" s="43" t="s">
        <v>1005</v>
      </c>
      <c r="C1150" s="44" t="s">
        <v>7511</v>
      </c>
      <c r="D1150" s="43" t="s">
        <v>7512</v>
      </c>
      <c r="E1150" s="45" t="n">
        <v>43395.0958101852</v>
      </c>
      <c r="F1150" s="43"/>
      <c r="G1150" s="43" t="s">
        <v>88</v>
      </c>
      <c r="H1150" s="43"/>
      <c r="I1150" s="43"/>
      <c r="J1150" s="43" t="s">
        <v>1008</v>
      </c>
      <c r="K1150" s="43"/>
      <c r="L1150" s="43" t="s">
        <v>151</v>
      </c>
      <c r="M1150" s="46" t="s">
        <v>1009</v>
      </c>
      <c r="N1150" s="43" t="n">
        <v>10</v>
      </c>
      <c r="O1150" s="43" t="n">
        <v>27</v>
      </c>
      <c r="P1150" s="43"/>
      <c r="Q1150" s="46" t="s">
        <v>7513</v>
      </c>
      <c r="R1150" s="43" t="s">
        <v>7514</v>
      </c>
    </row>
    <row r="1151" customFormat="false" ht="15.75" hidden="false" customHeight="false" outlineLevel="0" collapsed="false">
      <c r="A1151" s="42" t="s">
        <v>7515</v>
      </c>
      <c r="B1151" s="43" t="s">
        <v>6474</v>
      </c>
      <c r="C1151" s="44" t="s">
        <v>210</v>
      </c>
      <c r="D1151" s="43" t="s">
        <v>7516</v>
      </c>
      <c r="E1151" s="45" t="n">
        <v>43395.095775463</v>
      </c>
      <c r="F1151" s="43"/>
      <c r="G1151" s="43" t="s">
        <v>55</v>
      </c>
      <c r="H1151" s="43"/>
      <c r="I1151" s="43"/>
      <c r="J1151" s="43" t="s">
        <v>6477</v>
      </c>
      <c r="K1151" s="43"/>
      <c r="L1151" s="43" t="s">
        <v>151</v>
      </c>
      <c r="M1151" s="46" t="s">
        <v>75</v>
      </c>
      <c r="N1151" s="43" t="n">
        <v>42</v>
      </c>
      <c r="O1151" s="43" t="n">
        <v>126</v>
      </c>
      <c r="P1151" s="43"/>
      <c r="Q1151" s="46" t="s">
        <v>7517</v>
      </c>
      <c r="R1151" s="43" t="s">
        <v>214</v>
      </c>
    </row>
    <row r="1152" customFormat="false" ht="15.75" hidden="false" customHeight="false" outlineLevel="0" collapsed="false">
      <c r="A1152" s="42" t="s">
        <v>7518</v>
      </c>
      <c r="B1152" s="43" t="s">
        <v>7519</v>
      </c>
      <c r="C1152" s="44" t="s">
        <v>7520</v>
      </c>
      <c r="D1152" s="43" t="s">
        <v>7521</v>
      </c>
      <c r="E1152" s="45" t="n">
        <v>43395.0956828704</v>
      </c>
      <c r="F1152" s="43"/>
      <c r="G1152" s="43" t="s">
        <v>88</v>
      </c>
      <c r="H1152" s="43" t="s">
        <v>7522</v>
      </c>
      <c r="I1152" s="43" t="s">
        <v>7523</v>
      </c>
      <c r="J1152" s="43" t="s">
        <v>7524</v>
      </c>
      <c r="K1152" s="43"/>
      <c r="L1152" s="43" t="s">
        <v>57</v>
      </c>
      <c r="M1152" s="46" t="s">
        <v>7525</v>
      </c>
      <c r="N1152" s="43" t="n">
        <v>403</v>
      </c>
      <c r="O1152" s="43" t="n">
        <v>1621</v>
      </c>
      <c r="P1152" s="43" t="s">
        <v>183</v>
      </c>
      <c r="Q1152" s="46" t="s">
        <v>7526</v>
      </c>
      <c r="R1152" s="43" t="s">
        <v>7527</v>
      </c>
    </row>
    <row r="1153" customFormat="false" ht="15.75" hidden="false" customHeight="false" outlineLevel="0" collapsed="false">
      <c r="A1153" s="42" t="s">
        <v>7528</v>
      </c>
      <c r="B1153" s="43" t="s">
        <v>7529</v>
      </c>
      <c r="C1153" s="44" t="s">
        <v>7530</v>
      </c>
      <c r="D1153" s="43" t="s">
        <v>7531</v>
      </c>
      <c r="E1153" s="45" t="n">
        <v>43395.0956365741</v>
      </c>
      <c r="F1153" s="43"/>
      <c r="G1153" s="43" t="s">
        <v>55</v>
      </c>
      <c r="H1153" s="43"/>
      <c r="I1153" s="43"/>
      <c r="J1153" s="43" t="s">
        <v>7532</v>
      </c>
      <c r="K1153" s="43"/>
      <c r="L1153" s="43" t="s">
        <v>57</v>
      </c>
      <c r="M1153" s="46" t="s">
        <v>7533</v>
      </c>
      <c r="N1153" s="43" t="n">
        <v>263</v>
      </c>
      <c r="O1153" s="43" t="n">
        <v>572</v>
      </c>
      <c r="P1153" s="43" t="s">
        <v>183</v>
      </c>
      <c r="Q1153" s="46" t="s">
        <v>7534</v>
      </c>
      <c r="R1153" s="43" t="s">
        <v>7535</v>
      </c>
    </row>
    <row r="1154" customFormat="false" ht="15.75" hidden="false" customHeight="false" outlineLevel="0" collapsed="false">
      <c r="A1154" s="42" t="s">
        <v>7536</v>
      </c>
      <c r="B1154" s="43" t="s">
        <v>1005</v>
      </c>
      <c r="C1154" s="44" t="s">
        <v>7537</v>
      </c>
      <c r="D1154" s="43" t="s">
        <v>7538</v>
      </c>
      <c r="E1154" s="45" t="n">
        <v>43395.0956018519</v>
      </c>
      <c r="F1154" s="43"/>
      <c r="G1154" s="43" t="s">
        <v>88</v>
      </c>
      <c r="H1154" s="43"/>
      <c r="I1154" s="43"/>
      <c r="J1154" s="43" t="s">
        <v>1008</v>
      </c>
      <c r="K1154" s="43"/>
      <c r="L1154" s="43" t="s">
        <v>151</v>
      </c>
      <c r="M1154" s="46" t="s">
        <v>1009</v>
      </c>
      <c r="N1154" s="43" t="n">
        <v>10</v>
      </c>
      <c r="O1154" s="43" t="n">
        <v>27</v>
      </c>
      <c r="P1154" s="43"/>
      <c r="Q1154" s="46" t="s">
        <v>7539</v>
      </c>
      <c r="R1154" s="43" t="s">
        <v>7540</v>
      </c>
    </row>
    <row r="1155" customFormat="false" ht="15.75" hidden="false" customHeight="false" outlineLevel="0" collapsed="false">
      <c r="A1155" s="42" t="s">
        <v>7541</v>
      </c>
      <c r="B1155" s="43" t="s">
        <v>7542</v>
      </c>
      <c r="C1155" s="44" t="s">
        <v>7543</v>
      </c>
      <c r="D1155" s="43" t="s">
        <v>7544</v>
      </c>
      <c r="E1155" s="45" t="n">
        <v>43395.0955439815</v>
      </c>
      <c r="F1155" s="43"/>
      <c r="G1155" s="43" t="s">
        <v>55</v>
      </c>
      <c r="H1155" s="43"/>
      <c r="I1155" s="43"/>
      <c r="J1155" s="43" t="s">
        <v>7545</v>
      </c>
      <c r="K1155" s="43"/>
      <c r="L1155" s="43" t="s">
        <v>371</v>
      </c>
      <c r="M1155" s="46" t="s">
        <v>7546</v>
      </c>
      <c r="N1155" s="43" t="n">
        <v>104</v>
      </c>
      <c r="O1155" s="43" t="n">
        <v>93</v>
      </c>
      <c r="P1155" s="43" t="s">
        <v>362</v>
      </c>
      <c r="Q1155" s="46" t="s">
        <v>7547</v>
      </c>
      <c r="R1155" s="43" t="s">
        <v>7548</v>
      </c>
    </row>
    <row r="1156" customFormat="false" ht="15.75" hidden="false" customHeight="false" outlineLevel="0" collapsed="false">
      <c r="A1156" s="42" t="s">
        <v>7549</v>
      </c>
      <c r="B1156" s="43" t="s">
        <v>7550</v>
      </c>
      <c r="C1156" s="44" t="s">
        <v>6728</v>
      </c>
      <c r="D1156" s="43" t="s">
        <v>7551</v>
      </c>
      <c r="E1156" s="45" t="n">
        <v>43395.0953935185</v>
      </c>
      <c r="F1156" s="43"/>
      <c r="G1156" s="43" t="s">
        <v>55</v>
      </c>
      <c r="H1156" s="43"/>
      <c r="I1156" s="43"/>
      <c r="J1156" s="43" t="s">
        <v>7552</v>
      </c>
      <c r="K1156" s="43"/>
      <c r="L1156" s="43" t="s">
        <v>228</v>
      </c>
      <c r="M1156" s="46" t="s">
        <v>7553</v>
      </c>
      <c r="N1156" s="43" t="n">
        <v>51</v>
      </c>
      <c r="O1156" s="43" t="n">
        <v>112</v>
      </c>
      <c r="P1156" s="43"/>
      <c r="Q1156" s="46" t="s">
        <v>7554</v>
      </c>
      <c r="R1156" s="43" t="s">
        <v>6733</v>
      </c>
    </row>
    <row r="1157" customFormat="false" ht="15.75" hidden="false" customHeight="false" outlineLevel="0" collapsed="false">
      <c r="A1157" s="42" t="s">
        <v>7555</v>
      </c>
      <c r="B1157" s="43" t="s">
        <v>7556</v>
      </c>
      <c r="C1157" s="44" t="s">
        <v>5070</v>
      </c>
      <c r="D1157" s="43" t="s">
        <v>7557</v>
      </c>
      <c r="E1157" s="45" t="n">
        <v>43395.0952893519</v>
      </c>
      <c r="F1157" s="43"/>
      <c r="G1157" s="43" t="s">
        <v>55</v>
      </c>
      <c r="H1157" s="43"/>
      <c r="I1157" s="43"/>
      <c r="J1157" s="43" t="s">
        <v>7558</v>
      </c>
      <c r="K1157" s="43"/>
      <c r="L1157" s="43" t="s">
        <v>57</v>
      </c>
      <c r="M1157" s="46" t="s">
        <v>7559</v>
      </c>
      <c r="N1157" s="43" t="n">
        <v>72441</v>
      </c>
      <c r="O1157" s="43" t="n">
        <v>37131</v>
      </c>
      <c r="P1157" s="43" t="s">
        <v>7560</v>
      </c>
      <c r="Q1157" s="46" t="s">
        <v>7561</v>
      </c>
      <c r="R1157" s="43" t="s">
        <v>5075</v>
      </c>
    </row>
    <row r="1158" customFormat="false" ht="15.75" hidden="false" customHeight="false" outlineLevel="0" collapsed="false">
      <c r="A1158" s="42" t="s">
        <v>7562</v>
      </c>
      <c r="B1158" s="43" t="s">
        <v>7563</v>
      </c>
      <c r="C1158" s="44" t="s">
        <v>217</v>
      </c>
      <c r="D1158" s="43" t="s">
        <v>7564</v>
      </c>
      <c r="E1158" s="45" t="n">
        <v>43395.0951851852</v>
      </c>
      <c r="F1158" s="43"/>
      <c r="G1158" s="43" t="s">
        <v>55</v>
      </c>
      <c r="H1158" s="43"/>
      <c r="I1158" s="43"/>
      <c r="J1158" s="43" t="s">
        <v>7565</v>
      </c>
      <c r="K1158" s="43"/>
      <c r="L1158" s="43" t="s">
        <v>57</v>
      </c>
      <c r="M1158" s="46" t="s">
        <v>7566</v>
      </c>
      <c r="N1158" s="43" t="n">
        <v>22</v>
      </c>
      <c r="O1158" s="43" t="n">
        <v>76</v>
      </c>
      <c r="P1158" s="43"/>
      <c r="Q1158" s="46" t="s">
        <v>7567</v>
      </c>
      <c r="R1158" s="43" t="s">
        <v>222</v>
      </c>
    </row>
    <row r="1159" customFormat="false" ht="15.75" hidden="false" customHeight="false" outlineLevel="0" collapsed="false">
      <c r="A1159" s="42" t="s">
        <v>7568</v>
      </c>
      <c r="B1159" s="43" t="s">
        <v>7569</v>
      </c>
      <c r="C1159" s="44" t="s">
        <v>506</v>
      </c>
      <c r="D1159" s="43" t="s">
        <v>7570</v>
      </c>
      <c r="E1159" s="45" t="n">
        <v>43395.0950115741</v>
      </c>
      <c r="F1159" s="43"/>
      <c r="G1159" s="43" t="s">
        <v>88</v>
      </c>
      <c r="H1159" s="43"/>
      <c r="I1159" s="43"/>
      <c r="J1159" s="43" t="s">
        <v>7571</v>
      </c>
      <c r="K1159" s="43"/>
      <c r="L1159" s="43" t="s">
        <v>151</v>
      </c>
      <c r="M1159" s="46" t="s">
        <v>7572</v>
      </c>
      <c r="N1159" s="43" t="n">
        <v>1725</v>
      </c>
      <c r="O1159" s="43" t="n">
        <v>2285</v>
      </c>
      <c r="P1159" s="43" t="s">
        <v>7573</v>
      </c>
      <c r="Q1159" s="46" t="s">
        <v>7574</v>
      </c>
      <c r="R1159" s="43" t="s">
        <v>509</v>
      </c>
    </row>
    <row r="1160" customFormat="false" ht="15.75" hidden="false" customHeight="false" outlineLevel="0" collapsed="false">
      <c r="A1160" s="42" t="s">
        <v>7575</v>
      </c>
      <c r="B1160" s="43" t="s">
        <v>7576</v>
      </c>
      <c r="C1160" s="44" t="s">
        <v>7577</v>
      </c>
      <c r="D1160" s="43" t="s">
        <v>7578</v>
      </c>
      <c r="E1160" s="45" t="n">
        <v>43395.0949768519</v>
      </c>
      <c r="F1160" s="43"/>
      <c r="G1160" s="43" t="s">
        <v>55</v>
      </c>
      <c r="H1160" s="43"/>
      <c r="I1160" s="43"/>
      <c r="J1160" s="43" t="s">
        <v>7579</v>
      </c>
      <c r="K1160" s="43"/>
      <c r="L1160" s="43" t="s">
        <v>81</v>
      </c>
      <c r="M1160" s="46" t="s">
        <v>75</v>
      </c>
      <c r="N1160" s="43" t="n">
        <v>22</v>
      </c>
      <c r="O1160" s="43" t="n">
        <v>21</v>
      </c>
      <c r="P1160" s="43"/>
      <c r="Q1160" s="46" t="s">
        <v>7580</v>
      </c>
      <c r="R1160" s="43" t="s">
        <v>7581</v>
      </c>
    </row>
    <row r="1161" customFormat="false" ht="15.75" hidden="false" customHeight="false" outlineLevel="0" collapsed="false">
      <c r="A1161" s="42" t="s">
        <v>7582</v>
      </c>
      <c r="B1161" s="43" t="s">
        <v>7583</v>
      </c>
      <c r="C1161" s="44" t="s">
        <v>7584</v>
      </c>
      <c r="D1161" s="43" t="s">
        <v>7585</v>
      </c>
      <c r="E1161" s="45" t="n">
        <v>43395.0949305556</v>
      </c>
      <c r="F1161" s="43"/>
      <c r="G1161" s="43" t="s">
        <v>55</v>
      </c>
      <c r="H1161" s="43"/>
      <c r="I1161" s="43"/>
      <c r="J1161" s="43" t="s">
        <v>7586</v>
      </c>
      <c r="K1161" s="43"/>
      <c r="L1161" s="43" t="s">
        <v>57</v>
      </c>
      <c r="M1161" s="46" t="s">
        <v>7587</v>
      </c>
      <c r="N1161" s="43" t="n">
        <v>147</v>
      </c>
      <c r="O1161" s="43" t="n">
        <v>148</v>
      </c>
      <c r="P1161" s="43" t="s">
        <v>5566</v>
      </c>
      <c r="Q1161" s="46" t="s">
        <v>7588</v>
      </c>
      <c r="R1161" s="43" t="s">
        <v>7589</v>
      </c>
    </row>
    <row r="1162" customFormat="false" ht="15.75" hidden="false" customHeight="false" outlineLevel="0" collapsed="false">
      <c r="A1162" s="42" t="s">
        <v>7590</v>
      </c>
      <c r="B1162" s="43" t="s">
        <v>2758</v>
      </c>
      <c r="C1162" s="44" t="s">
        <v>4409</v>
      </c>
      <c r="D1162" s="43" t="s">
        <v>7591</v>
      </c>
      <c r="E1162" s="45" t="n">
        <v>43395.0947337963</v>
      </c>
      <c r="F1162" s="43"/>
      <c r="G1162" s="43" t="s">
        <v>55</v>
      </c>
      <c r="H1162" s="43"/>
      <c r="I1162" s="43"/>
      <c r="J1162" s="43" t="s">
        <v>2761</v>
      </c>
      <c r="K1162" s="43"/>
      <c r="L1162" s="43" t="s">
        <v>57</v>
      </c>
      <c r="M1162" s="46" t="s">
        <v>2762</v>
      </c>
      <c r="N1162" s="43" t="n">
        <v>380</v>
      </c>
      <c r="O1162" s="43" t="n">
        <v>373</v>
      </c>
      <c r="P1162" s="43"/>
      <c r="Q1162" s="46" t="s">
        <v>7592</v>
      </c>
      <c r="R1162" s="43" t="s">
        <v>4412</v>
      </c>
    </row>
    <row r="1163" customFormat="false" ht="15.75" hidden="false" customHeight="false" outlineLevel="0" collapsed="false">
      <c r="A1163" s="42" t="s">
        <v>7593</v>
      </c>
      <c r="B1163" s="43" t="s">
        <v>7594</v>
      </c>
      <c r="C1163" s="44" t="s">
        <v>217</v>
      </c>
      <c r="D1163" s="43" t="s">
        <v>7591</v>
      </c>
      <c r="E1163" s="45" t="n">
        <v>43395.0947337963</v>
      </c>
      <c r="F1163" s="43"/>
      <c r="G1163" s="43" t="s">
        <v>55</v>
      </c>
      <c r="H1163" s="43"/>
      <c r="I1163" s="43"/>
      <c r="J1163" s="43" t="s">
        <v>7595</v>
      </c>
      <c r="K1163" s="43"/>
      <c r="L1163" s="43" t="s">
        <v>151</v>
      </c>
      <c r="M1163" s="46" t="s">
        <v>7596</v>
      </c>
      <c r="N1163" s="43" t="n">
        <v>168529</v>
      </c>
      <c r="O1163" s="43" t="n">
        <v>2350</v>
      </c>
      <c r="P1163" s="43" t="s">
        <v>7597</v>
      </c>
      <c r="Q1163" s="46" t="s">
        <v>7598</v>
      </c>
      <c r="R1163" s="43" t="s">
        <v>222</v>
      </c>
    </row>
    <row r="1164" customFormat="false" ht="15.75" hidden="false" customHeight="false" outlineLevel="0" collapsed="false">
      <c r="A1164" s="42" t="s">
        <v>7599</v>
      </c>
      <c r="B1164" s="43" t="s">
        <v>7600</v>
      </c>
      <c r="C1164" s="44" t="s">
        <v>7601</v>
      </c>
      <c r="D1164" s="43" t="s">
        <v>7602</v>
      </c>
      <c r="E1164" s="45" t="n">
        <v>43395.0944444444</v>
      </c>
      <c r="F1164" s="43"/>
      <c r="G1164" s="43" t="s">
        <v>55</v>
      </c>
      <c r="H1164" s="43"/>
      <c r="I1164" s="43"/>
      <c r="J1164" s="43" t="s">
        <v>7603</v>
      </c>
      <c r="K1164" s="43"/>
      <c r="L1164" s="43" t="s">
        <v>57</v>
      </c>
      <c r="M1164" s="46" t="s">
        <v>7604</v>
      </c>
      <c r="N1164" s="43" t="n">
        <v>321</v>
      </c>
      <c r="O1164" s="43" t="n">
        <v>448</v>
      </c>
      <c r="P1164" s="43"/>
      <c r="Q1164" s="46" t="s">
        <v>7605</v>
      </c>
      <c r="R1164" s="43" t="s">
        <v>7606</v>
      </c>
    </row>
    <row r="1165" customFormat="false" ht="15.75" hidden="false" customHeight="false" outlineLevel="0" collapsed="false">
      <c r="A1165" s="42" t="s">
        <v>7607</v>
      </c>
      <c r="B1165" s="43" t="s">
        <v>7608</v>
      </c>
      <c r="C1165" s="44" t="s">
        <v>3252</v>
      </c>
      <c r="D1165" s="43" t="s">
        <v>7609</v>
      </c>
      <c r="E1165" s="45" t="n">
        <v>43395.0944328704</v>
      </c>
      <c r="F1165" s="43"/>
      <c r="G1165" s="43" t="s">
        <v>55</v>
      </c>
      <c r="H1165" s="43"/>
      <c r="I1165" s="43"/>
      <c r="J1165" s="43" t="s">
        <v>7610</v>
      </c>
      <c r="K1165" s="43"/>
      <c r="L1165" s="43" t="s">
        <v>228</v>
      </c>
      <c r="M1165" s="46" t="s">
        <v>7611</v>
      </c>
      <c r="N1165" s="43" t="n">
        <v>4443</v>
      </c>
      <c r="O1165" s="43" t="n">
        <v>4914</v>
      </c>
      <c r="P1165" s="43" t="s">
        <v>7612</v>
      </c>
      <c r="Q1165" s="46" t="s">
        <v>7613</v>
      </c>
      <c r="R1165" s="43" t="s">
        <v>3257</v>
      </c>
    </row>
    <row r="1166" customFormat="false" ht="15.75" hidden="false" customHeight="false" outlineLevel="0" collapsed="false">
      <c r="A1166" s="42" t="s">
        <v>7614</v>
      </c>
      <c r="B1166" s="43" t="s">
        <v>7615</v>
      </c>
      <c r="C1166" s="44" t="s">
        <v>6475</v>
      </c>
      <c r="D1166" s="43" t="s">
        <v>7616</v>
      </c>
      <c r="E1166" s="45" t="n">
        <v>43395.0938310185</v>
      </c>
      <c r="F1166" s="43"/>
      <c r="G1166" s="43" t="s">
        <v>55</v>
      </c>
      <c r="H1166" s="43"/>
      <c r="I1166" s="43"/>
      <c r="J1166" s="43" t="s">
        <v>7617</v>
      </c>
      <c r="K1166" s="43"/>
      <c r="L1166" s="43" t="s">
        <v>57</v>
      </c>
      <c r="M1166" s="46" t="s">
        <v>7618</v>
      </c>
      <c r="N1166" s="43" t="n">
        <v>97</v>
      </c>
      <c r="O1166" s="43" t="n">
        <v>539</v>
      </c>
      <c r="P1166" s="43" t="s">
        <v>183</v>
      </c>
      <c r="Q1166" s="46" t="s">
        <v>7619</v>
      </c>
      <c r="R1166" s="43" t="s">
        <v>6479</v>
      </c>
    </row>
    <row r="1167" customFormat="false" ht="15.75" hidden="false" customHeight="false" outlineLevel="0" collapsed="false">
      <c r="A1167" s="42" t="s">
        <v>7620</v>
      </c>
      <c r="B1167" s="43" t="s">
        <v>7621</v>
      </c>
      <c r="C1167" s="44" t="s">
        <v>103</v>
      </c>
      <c r="D1167" s="43" t="s">
        <v>7622</v>
      </c>
      <c r="E1167" s="45" t="n">
        <v>43395.0937962963</v>
      </c>
      <c r="F1167" s="43"/>
      <c r="G1167" s="43" t="s">
        <v>55</v>
      </c>
      <c r="H1167" s="43"/>
      <c r="I1167" s="43"/>
      <c r="J1167" s="43" t="s">
        <v>7623</v>
      </c>
      <c r="K1167" s="43"/>
      <c r="L1167" s="43" t="s">
        <v>81</v>
      </c>
      <c r="M1167" s="46" t="s">
        <v>7624</v>
      </c>
      <c r="N1167" s="43" t="n">
        <v>689</v>
      </c>
      <c r="O1167" s="43" t="n">
        <v>513</v>
      </c>
      <c r="P1167" s="43" t="s">
        <v>183</v>
      </c>
      <c r="Q1167" s="46" t="s">
        <v>7625</v>
      </c>
      <c r="R1167" s="43" t="s">
        <v>109</v>
      </c>
    </row>
    <row r="1168" customFormat="false" ht="15.75" hidden="false" customHeight="false" outlineLevel="0" collapsed="false">
      <c r="A1168" s="42" t="s">
        <v>7626</v>
      </c>
      <c r="B1168" s="43" t="s">
        <v>85</v>
      </c>
      <c r="C1168" s="44" t="s">
        <v>425</v>
      </c>
      <c r="D1168" s="43" t="s">
        <v>7627</v>
      </c>
      <c r="E1168" s="45" t="n">
        <v>43395.0937037037</v>
      </c>
      <c r="F1168" s="43"/>
      <c r="G1168" s="43" t="s">
        <v>88</v>
      </c>
      <c r="H1168" s="43"/>
      <c r="I1168" s="43"/>
      <c r="J1168" s="43" t="s">
        <v>89</v>
      </c>
      <c r="K1168" s="43"/>
      <c r="L1168" s="43" t="s">
        <v>81</v>
      </c>
      <c r="M1168" s="46" t="s">
        <v>90</v>
      </c>
      <c r="N1168" s="43" t="n">
        <v>911</v>
      </c>
      <c r="O1168" s="43" t="n">
        <v>2358</v>
      </c>
      <c r="P1168" s="43"/>
      <c r="Q1168" s="46" t="s">
        <v>7628</v>
      </c>
      <c r="R1168" s="43" t="s">
        <v>431</v>
      </c>
    </row>
    <row r="1169" customFormat="false" ht="15.75" hidden="false" customHeight="false" outlineLevel="0" collapsed="false">
      <c r="A1169" s="42" t="s">
        <v>7629</v>
      </c>
      <c r="B1169" s="43" t="s">
        <v>7630</v>
      </c>
      <c r="C1169" s="44" t="s">
        <v>7631</v>
      </c>
      <c r="D1169" s="43" t="s">
        <v>7632</v>
      </c>
      <c r="E1169" s="45" t="n">
        <v>43395.0936574074</v>
      </c>
      <c r="F1169" s="43"/>
      <c r="G1169" s="43" t="s">
        <v>55</v>
      </c>
      <c r="H1169" s="43"/>
      <c r="I1169" s="43"/>
      <c r="J1169" s="43" t="s">
        <v>7633</v>
      </c>
      <c r="K1169" s="43"/>
      <c r="L1169" s="43" t="s">
        <v>81</v>
      </c>
      <c r="M1169" s="46" t="s">
        <v>7634</v>
      </c>
      <c r="N1169" s="43" t="n">
        <v>239046</v>
      </c>
      <c r="O1169" s="43" t="n">
        <v>259206</v>
      </c>
      <c r="P1169" s="43"/>
      <c r="Q1169" s="46" t="s">
        <v>7635</v>
      </c>
      <c r="R1169" s="43" t="s">
        <v>7636</v>
      </c>
    </row>
    <row r="1170" customFormat="false" ht="15.75" hidden="false" customHeight="false" outlineLevel="0" collapsed="false">
      <c r="A1170" s="42" t="s">
        <v>7637</v>
      </c>
      <c r="B1170" s="43" t="s">
        <v>7638</v>
      </c>
      <c r="C1170" s="44" t="s">
        <v>7639</v>
      </c>
      <c r="D1170" s="43" t="s">
        <v>7640</v>
      </c>
      <c r="E1170" s="45" t="n">
        <v>43395.0936342593</v>
      </c>
      <c r="F1170" s="43"/>
      <c r="G1170" s="43" t="s">
        <v>55</v>
      </c>
      <c r="H1170" s="43"/>
      <c r="I1170" s="43"/>
      <c r="J1170" s="43" t="s">
        <v>7641</v>
      </c>
      <c r="K1170" s="43"/>
      <c r="L1170" s="43" t="s">
        <v>57</v>
      </c>
      <c r="M1170" s="46" t="s">
        <v>7642</v>
      </c>
      <c r="N1170" s="43" t="n">
        <v>3876</v>
      </c>
      <c r="O1170" s="43" t="n">
        <v>3403</v>
      </c>
      <c r="P1170" s="43" t="s">
        <v>1541</v>
      </c>
      <c r="Q1170" s="46" t="s">
        <v>7643</v>
      </c>
      <c r="R1170" s="43" t="s">
        <v>7644</v>
      </c>
    </row>
    <row r="1171" customFormat="false" ht="15.75" hidden="false" customHeight="false" outlineLevel="0" collapsed="false">
      <c r="A1171" s="42" t="s">
        <v>7645</v>
      </c>
      <c r="B1171" s="43" t="s">
        <v>7646</v>
      </c>
      <c r="C1171" s="44" t="s">
        <v>7647</v>
      </c>
      <c r="D1171" s="43" t="s">
        <v>7648</v>
      </c>
      <c r="E1171" s="45" t="n">
        <v>43395.0934722222</v>
      </c>
      <c r="F1171" s="43"/>
      <c r="G1171" s="43" t="s">
        <v>55</v>
      </c>
      <c r="H1171" s="43"/>
      <c r="I1171" s="43"/>
      <c r="J1171" s="43" t="s">
        <v>7649</v>
      </c>
      <c r="K1171" s="43"/>
      <c r="L1171" s="43" t="s">
        <v>81</v>
      </c>
      <c r="M1171" s="46" t="s">
        <v>7650</v>
      </c>
      <c r="N1171" s="43" t="n">
        <v>34</v>
      </c>
      <c r="O1171" s="43" t="n">
        <v>6</v>
      </c>
      <c r="P1171" s="43"/>
      <c r="Q1171" s="46" t="s">
        <v>7651</v>
      </c>
      <c r="R1171" s="43" t="s">
        <v>7652</v>
      </c>
    </row>
    <row r="1172" customFormat="false" ht="15.75" hidden="false" customHeight="false" outlineLevel="0" collapsed="false">
      <c r="A1172" s="42" t="s">
        <v>7653</v>
      </c>
      <c r="B1172" s="43" t="s">
        <v>7654</v>
      </c>
      <c r="C1172" s="44" t="s">
        <v>6728</v>
      </c>
      <c r="D1172" s="43" t="s">
        <v>7655</v>
      </c>
      <c r="E1172" s="45" t="n">
        <v>43395.0933680556</v>
      </c>
      <c r="F1172" s="43"/>
      <c r="G1172" s="43" t="s">
        <v>55</v>
      </c>
      <c r="H1172" s="43"/>
      <c r="I1172" s="43"/>
      <c r="J1172" s="43" t="s">
        <v>7656</v>
      </c>
      <c r="K1172" s="43"/>
      <c r="L1172" s="43" t="s">
        <v>57</v>
      </c>
      <c r="M1172" s="46" t="s">
        <v>7657</v>
      </c>
      <c r="N1172" s="43" t="n">
        <v>85</v>
      </c>
      <c r="O1172" s="43" t="n">
        <v>402</v>
      </c>
      <c r="P1172" s="43"/>
      <c r="Q1172" s="46" t="s">
        <v>7658</v>
      </c>
      <c r="R1172" s="43" t="s">
        <v>6733</v>
      </c>
    </row>
    <row r="1173" customFormat="false" ht="15.75" hidden="false" customHeight="false" outlineLevel="0" collapsed="false">
      <c r="A1173" s="42" t="s">
        <v>7659</v>
      </c>
      <c r="B1173" s="43" t="s">
        <v>7660</v>
      </c>
      <c r="C1173" s="44" t="s">
        <v>5544</v>
      </c>
      <c r="D1173" s="43" t="s">
        <v>7661</v>
      </c>
      <c r="E1173" s="45" t="n">
        <v>43395.0933333333</v>
      </c>
      <c r="F1173" s="43"/>
      <c r="G1173" s="43" t="s">
        <v>55</v>
      </c>
      <c r="H1173" s="43"/>
      <c r="I1173" s="43"/>
      <c r="J1173" s="43" t="s">
        <v>7662</v>
      </c>
      <c r="K1173" s="43"/>
      <c r="L1173" s="43" t="s">
        <v>81</v>
      </c>
      <c r="M1173" s="46" t="s">
        <v>7663</v>
      </c>
      <c r="N1173" s="43" t="n">
        <v>3006</v>
      </c>
      <c r="O1173" s="43" t="n">
        <v>1930</v>
      </c>
      <c r="P1173" s="43" t="s">
        <v>7664</v>
      </c>
      <c r="Q1173" s="46" t="s">
        <v>7665</v>
      </c>
      <c r="R1173" s="43" t="s">
        <v>5547</v>
      </c>
    </row>
    <row r="1174" customFormat="false" ht="15.75" hidden="false" customHeight="false" outlineLevel="0" collapsed="false">
      <c r="A1174" s="42" t="s">
        <v>7666</v>
      </c>
      <c r="B1174" s="43" t="s">
        <v>7667</v>
      </c>
      <c r="C1174" s="44" t="s">
        <v>6475</v>
      </c>
      <c r="D1174" s="43" t="s">
        <v>7668</v>
      </c>
      <c r="E1174" s="45" t="n">
        <v>43395.0933101852</v>
      </c>
      <c r="F1174" s="43"/>
      <c r="G1174" s="43" t="s">
        <v>55</v>
      </c>
      <c r="H1174" s="43"/>
      <c r="I1174" s="43"/>
      <c r="J1174" s="43" t="s">
        <v>7669</v>
      </c>
      <c r="K1174" s="43"/>
      <c r="L1174" s="43" t="s">
        <v>57</v>
      </c>
      <c r="M1174" s="46" t="s">
        <v>7670</v>
      </c>
      <c r="N1174" s="43" t="n">
        <v>17978</v>
      </c>
      <c r="O1174" s="43" t="n">
        <v>531</v>
      </c>
      <c r="P1174" s="43" t="s">
        <v>7671</v>
      </c>
      <c r="Q1174" s="46" t="s">
        <v>7672</v>
      </c>
      <c r="R1174" s="43" t="s">
        <v>6479</v>
      </c>
    </row>
    <row r="1175" customFormat="false" ht="15.75" hidden="false" customHeight="false" outlineLevel="0" collapsed="false">
      <c r="A1175" s="42" t="s">
        <v>7673</v>
      </c>
      <c r="B1175" s="43" t="s">
        <v>7674</v>
      </c>
      <c r="C1175" s="44" t="s">
        <v>332</v>
      </c>
      <c r="D1175" s="43" t="s">
        <v>7675</v>
      </c>
      <c r="E1175" s="45" t="n">
        <v>43395.0930787037</v>
      </c>
      <c r="F1175" s="43"/>
      <c r="G1175" s="43" t="s">
        <v>55</v>
      </c>
      <c r="H1175" s="43"/>
      <c r="I1175" s="43"/>
      <c r="J1175" s="43" t="s">
        <v>7676</v>
      </c>
      <c r="K1175" s="43"/>
      <c r="L1175" s="43" t="s">
        <v>151</v>
      </c>
      <c r="M1175" s="46" t="s">
        <v>7677</v>
      </c>
      <c r="N1175" s="43" t="n">
        <v>158</v>
      </c>
      <c r="O1175" s="43" t="n">
        <v>35</v>
      </c>
      <c r="P1175" s="43"/>
      <c r="Q1175" s="46" t="s">
        <v>7678</v>
      </c>
      <c r="R1175" s="43" t="s">
        <v>338</v>
      </c>
    </row>
    <row r="1176" customFormat="false" ht="15.75" hidden="false" customHeight="false" outlineLevel="0" collapsed="false">
      <c r="A1176" s="42" t="s">
        <v>7679</v>
      </c>
      <c r="B1176" s="43" t="s">
        <v>7680</v>
      </c>
      <c r="C1176" s="44" t="s">
        <v>217</v>
      </c>
      <c r="D1176" s="43" t="s">
        <v>7681</v>
      </c>
      <c r="E1176" s="45" t="n">
        <v>43395.0930671296</v>
      </c>
      <c r="F1176" s="43"/>
      <c r="G1176" s="43" t="s">
        <v>55</v>
      </c>
      <c r="H1176" s="43"/>
      <c r="I1176" s="43"/>
      <c r="J1176" s="43" t="s">
        <v>7682</v>
      </c>
      <c r="K1176" s="43"/>
      <c r="L1176" s="43" t="s">
        <v>57</v>
      </c>
      <c r="M1176" s="46" t="s">
        <v>7683</v>
      </c>
      <c r="N1176" s="43" t="n">
        <v>152</v>
      </c>
      <c r="O1176" s="43" t="n">
        <v>1320</v>
      </c>
      <c r="P1176" s="43" t="s">
        <v>68</v>
      </c>
      <c r="Q1176" s="46" t="s">
        <v>7684</v>
      </c>
      <c r="R1176" s="43" t="s">
        <v>222</v>
      </c>
    </row>
    <row r="1177" customFormat="false" ht="15.75" hidden="false" customHeight="false" outlineLevel="0" collapsed="false">
      <c r="A1177" s="42" t="s">
        <v>7685</v>
      </c>
      <c r="B1177" s="43" t="s">
        <v>7686</v>
      </c>
      <c r="C1177" s="44" t="s">
        <v>217</v>
      </c>
      <c r="D1177" s="43" t="s">
        <v>7687</v>
      </c>
      <c r="E1177" s="45" t="n">
        <v>43395.0930092593</v>
      </c>
      <c r="F1177" s="43"/>
      <c r="G1177" s="43" t="s">
        <v>55</v>
      </c>
      <c r="H1177" s="43"/>
      <c r="I1177" s="43"/>
      <c r="J1177" s="43" t="s">
        <v>7688</v>
      </c>
      <c r="K1177" s="43"/>
      <c r="L1177" s="43" t="s">
        <v>57</v>
      </c>
      <c r="M1177" s="46" t="s">
        <v>7689</v>
      </c>
      <c r="N1177" s="43" t="n">
        <v>89</v>
      </c>
      <c r="O1177" s="43" t="n">
        <v>527</v>
      </c>
      <c r="P1177" s="43"/>
      <c r="Q1177" s="46" t="s">
        <v>7690</v>
      </c>
      <c r="R1177" s="43" t="s">
        <v>222</v>
      </c>
    </row>
    <row r="1178" customFormat="false" ht="15.75" hidden="false" customHeight="false" outlineLevel="0" collapsed="false">
      <c r="A1178" s="42" t="s">
        <v>7691</v>
      </c>
      <c r="B1178" s="43" t="s">
        <v>6392</v>
      </c>
      <c r="C1178" s="44" t="s">
        <v>1552</v>
      </c>
      <c r="D1178" s="43" t="s">
        <v>7692</v>
      </c>
      <c r="E1178" s="45" t="n">
        <v>43395.0929861111</v>
      </c>
      <c r="F1178" s="43"/>
      <c r="G1178" s="43" t="s">
        <v>55</v>
      </c>
      <c r="H1178" s="43"/>
      <c r="I1178" s="43"/>
      <c r="J1178" s="43" t="s">
        <v>6394</v>
      </c>
      <c r="K1178" s="43"/>
      <c r="L1178" s="43" t="s">
        <v>57</v>
      </c>
      <c r="M1178" s="46" t="s">
        <v>6395</v>
      </c>
      <c r="N1178" s="43" t="n">
        <v>525</v>
      </c>
      <c r="O1178" s="43" t="n">
        <v>1934</v>
      </c>
      <c r="P1178" s="43" t="s">
        <v>6396</v>
      </c>
      <c r="Q1178" s="46" t="s">
        <v>7693</v>
      </c>
      <c r="R1178" s="43" t="s">
        <v>1557</v>
      </c>
    </row>
    <row r="1179" customFormat="false" ht="15.75" hidden="false" customHeight="false" outlineLevel="0" collapsed="false">
      <c r="A1179" s="42" t="s">
        <v>7694</v>
      </c>
      <c r="B1179" s="43" t="s">
        <v>7695</v>
      </c>
      <c r="C1179" s="44" t="s">
        <v>217</v>
      </c>
      <c r="D1179" s="43" t="s">
        <v>7696</v>
      </c>
      <c r="E1179" s="45" t="n">
        <v>43395.0927546296</v>
      </c>
      <c r="F1179" s="43"/>
      <c r="G1179" s="43" t="s">
        <v>55</v>
      </c>
      <c r="H1179" s="43"/>
      <c r="I1179" s="43"/>
      <c r="J1179" s="43" t="s">
        <v>7697</v>
      </c>
      <c r="K1179" s="43"/>
      <c r="L1179" s="43" t="s">
        <v>228</v>
      </c>
      <c r="M1179" s="46" t="s">
        <v>7698</v>
      </c>
      <c r="N1179" s="43" t="n">
        <v>1104</v>
      </c>
      <c r="O1179" s="43" t="n">
        <v>687</v>
      </c>
      <c r="P1179" s="43" t="s">
        <v>183</v>
      </c>
      <c r="Q1179" s="46" t="s">
        <v>7699</v>
      </c>
      <c r="R1179" s="43" t="s">
        <v>222</v>
      </c>
    </row>
    <row r="1180" customFormat="false" ht="15.75" hidden="false" customHeight="false" outlineLevel="0" collapsed="false">
      <c r="A1180" s="42" t="s">
        <v>7700</v>
      </c>
      <c r="B1180" s="43" t="s">
        <v>7701</v>
      </c>
      <c r="C1180" s="44" t="s">
        <v>217</v>
      </c>
      <c r="D1180" s="43" t="s">
        <v>7702</v>
      </c>
      <c r="E1180" s="45" t="n">
        <v>43395.0925347222</v>
      </c>
      <c r="F1180" s="43"/>
      <c r="G1180" s="43" t="s">
        <v>88</v>
      </c>
      <c r="H1180" s="43"/>
      <c r="I1180" s="43"/>
      <c r="J1180" s="43" t="s">
        <v>7703</v>
      </c>
      <c r="K1180" s="43"/>
      <c r="L1180" s="43" t="s">
        <v>57</v>
      </c>
      <c r="M1180" s="46" t="s">
        <v>7704</v>
      </c>
      <c r="N1180" s="43" t="n">
        <v>12</v>
      </c>
      <c r="O1180" s="43" t="n">
        <v>277</v>
      </c>
      <c r="P1180" s="43" t="s">
        <v>290</v>
      </c>
      <c r="Q1180" s="46" t="s">
        <v>7705</v>
      </c>
      <c r="R1180" s="43" t="s">
        <v>222</v>
      </c>
    </row>
    <row r="1181" customFormat="false" ht="15.75" hidden="false" customHeight="false" outlineLevel="0" collapsed="false">
      <c r="A1181" s="42" t="s">
        <v>7706</v>
      </c>
      <c r="B1181" s="43" t="s">
        <v>7707</v>
      </c>
      <c r="C1181" s="44" t="s">
        <v>1901</v>
      </c>
      <c r="D1181" s="43" t="s">
        <v>7708</v>
      </c>
      <c r="E1181" s="45" t="n">
        <v>43395.0924189815</v>
      </c>
      <c r="F1181" s="43"/>
      <c r="G1181" s="43" t="s">
        <v>55</v>
      </c>
      <c r="H1181" s="43"/>
      <c r="I1181" s="43"/>
      <c r="J1181" s="43" t="s">
        <v>7709</v>
      </c>
      <c r="K1181" s="43"/>
      <c r="L1181" s="43" t="s">
        <v>57</v>
      </c>
      <c r="M1181" s="46" t="s">
        <v>7710</v>
      </c>
      <c r="N1181" s="43" t="n">
        <v>745</v>
      </c>
      <c r="O1181" s="43" t="n">
        <v>302</v>
      </c>
      <c r="P1181" s="43"/>
      <c r="Q1181" s="46" t="s">
        <v>7711</v>
      </c>
      <c r="R1181" s="43" t="s">
        <v>1906</v>
      </c>
    </row>
    <row r="1182" customFormat="false" ht="15.75" hidden="false" customHeight="false" outlineLevel="0" collapsed="false">
      <c r="A1182" s="42" t="s">
        <v>7712</v>
      </c>
      <c r="B1182" s="43" t="s">
        <v>7713</v>
      </c>
      <c r="C1182" s="44" t="s">
        <v>5544</v>
      </c>
      <c r="D1182" s="43" t="s">
        <v>7714</v>
      </c>
      <c r="E1182" s="45" t="n">
        <v>43395.0923726852</v>
      </c>
      <c r="F1182" s="43"/>
      <c r="G1182" s="43" t="s">
        <v>4887</v>
      </c>
      <c r="H1182" s="43"/>
      <c r="I1182" s="43"/>
      <c r="J1182" s="43" t="s">
        <v>7715</v>
      </c>
      <c r="K1182" s="43"/>
      <c r="L1182" s="43" t="s">
        <v>7716</v>
      </c>
      <c r="M1182" s="46" t="s">
        <v>7717</v>
      </c>
      <c r="N1182" s="43" t="n">
        <v>10818</v>
      </c>
      <c r="O1182" s="43" t="n">
        <v>1123</v>
      </c>
      <c r="P1182" s="43" t="s">
        <v>7718</v>
      </c>
      <c r="Q1182" s="46" t="s">
        <v>7719</v>
      </c>
      <c r="R1182" s="43" t="s">
        <v>5547</v>
      </c>
    </row>
    <row r="1183" customFormat="false" ht="15.75" hidden="false" customHeight="false" outlineLevel="0" collapsed="false">
      <c r="A1183" s="42" t="s">
        <v>7720</v>
      </c>
      <c r="B1183" s="43" t="s">
        <v>7721</v>
      </c>
      <c r="C1183" s="44" t="s">
        <v>7722</v>
      </c>
      <c r="D1183" s="43" t="s">
        <v>7714</v>
      </c>
      <c r="E1183" s="45" t="n">
        <v>43395.0923726852</v>
      </c>
      <c r="F1183" s="43"/>
      <c r="G1183" s="43" t="s">
        <v>55</v>
      </c>
      <c r="H1183" s="43"/>
      <c r="I1183" s="43"/>
      <c r="J1183" s="43" t="s">
        <v>7723</v>
      </c>
      <c r="K1183" s="43"/>
      <c r="L1183" s="43" t="s">
        <v>57</v>
      </c>
      <c r="M1183" s="46" t="s">
        <v>7724</v>
      </c>
      <c r="N1183" s="43" t="n">
        <v>58</v>
      </c>
      <c r="O1183" s="43" t="n">
        <v>113</v>
      </c>
      <c r="P1183" s="43" t="s">
        <v>7725</v>
      </c>
      <c r="Q1183" s="46" t="s">
        <v>7726</v>
      </c>
      <c r="R1183" s="43" t="s">
        <v>7727</v>
      </c>
    </row>
    <row r="1184" customFormat="false" ht="15.75" hidden="false" customHeight="false" outlineLevel="0" collapsed="false">
      <c r="A1184" s="42" t="s">
        <v>7728</v>
      </c>
      <c r="B1184" s="43" t="s">
        <v>7729</v>
      </c>
      <c r="C1184" s="44" t="s">
        <v>7730</v>
      </c>
      <c r="D1184" s="43" t="s">
        <v>7731</v>
      </c>
      <c r="E1184" s="45" t="n">
        <v>43395.0920833333</v>
      </c>
      <c r="F1184" s="43"/>
      <c r="G1184" s="43" t="s">
        <v>55</v>
      </c>
      <c r="H1184" s="43"/>
      <c r="I1184" s="43"/>
      <c r="J1184" s="43" t="s">
        <v>7732</v>
      </c>
      <c r="K1184" s="43"/>
      <c r="L1184" s="43" t="s">
        <v>81</v>
      </c>
      <c r="M1184" s="46" t="s">
        <v>7733</v>
      </c>
      <c r="N1184" s="43" t="n">
        <v>2</v>
      </c>
      <c r="O1184" s="43" t="n">
        <v>10</v>
      </c>
      <c r="P1184" s="43" t="s">
        <v>856</v>
      </c>
      <c r="Q1184" s="46" t="s">
        <v>7734</v>
      </c>
      <c r="R1184" s="43" t="s">
        <v>7735</v>
      </c>
    </row>
    <row r="1185" customFormat="false" ht="15.75" hidden="false" customHeight="false" outlineLevel="0" collapsed="false">
      <c r="A1185" s="42" t="s">
        <v>7736</v>
      </c>
      <c r="B1185" s="43" t="s">
        <v>7737</v>
      </c>
      <c r="C1185" s="44" t="s">
        <v>217</v>
      </c>
      <c r="D1185" s="43" t="s">
        <v>7738</v>
      </c>
      <c r="E1185" s="45" t="n">
        <v>43395.0919907407</v>
      </c>
      <c r="F1185" s="43"/>
      <c r="G1185" s="43" t="s">
        <v>55</v>
      </c>
      <c r="H1185" s="43"/>
      <c r="I1185" s="43"/>
      <c r="J1185" s="43" t="s">
        <v>7739</v>
      </c>
      <c r="K1185" s="43"/>
      <c r="L1185" s="43" t="s">
        <v>57</v>
      </c>
      <c r="M1185" s="46" t="s">
        <v>7740</v>
      </c>
      <c r="N1185" s="43" t="n">
        <v>461</v>
      </c>
      <c r="O1185" s="43" t="n">
        <v>313</v>
      </c>
      <c r="P1185" s="43" t="s">
        <v>2151</v>
      </c>
      <c r="Q1185" s="46" t="s">
        <v>7741</v>
      </c>
      <c r="R1185" s="43" t="s">
        <v>222</v>
      </c>
    </row>
    <row r="1186" customFormat="false" ht="15.75" hidden="false" customHeight="false" outlineLevel="0" collapsed="false">
      <c r="A1186" s="42" t="s">
        <v>7742</v>
      </c>
      <c r="B1186" s="43" t="s">
        <v>7743</v>
      </c>
      <c r="C1186" s="44" t="s">
        <v>425</v>
      </c>
      <c r="D1186" s="43" t="s">
        <v>7744</v>
      </c>
      <c r="E1186" s="45" t="n">
        <v>43395.0918634259</v>
      </c>
      <c r="F1186" s="43"/>
      <c r="G1186" s="43" t="s">
        <v>3579</v>
      </c>
      <c r="H1186" s="43"/>
      <c r="I1186" s="43"/>
      <c r="J1186" s="43" t="s">
        <v>7745</v>
      </c>
      <c r="K1186" s="43"/>
      <c r="L1186" s="43" t="s">
        <v>81</v>
      </c>
      <c r="M1186" s="46" t="s">
        <v>7746</v>
      </c>
      <c r="N1186" s="43" t="n">
        <v>1635</v>
      </c>
      <c r="O1186" s="43" t="n">
        <v>1966</v>
      </c>
      <c r="P1186" s="43" t="s">
        <v>7747</v>
      </c>
      <c r="Q1186" s="46" t="s">
        <v>7748</v>
      </c>
      <c r="R1186" s="43" t="s">
        <v>431</v>
      </c>
    </row>
    <row r="1187" customFormat="false" ht="15.75" hidden="false" customHeight="false" outlineLevel="0" collapsed="false">
      <c r="A1187" s="42" t="s">
        <v>7749</v>
      </c>
      <c r="B1187" s="43" t="s">
        <v>7750</v>
      </c>
      <c r="C1187" s="44" t="s">
        <v>217</v>
      </c>
      <c r="D1187" s="43" t="s">
        <v>7751</v>
      </c>
      <c r="E1187" s="45" t="n">
        <v>43395.091712963</v>
      </c>
      <c r="F1187" s="43"/>
      <c r="G1187" s="43" t="s">
        <v>55</v>
      </c>
      <c r="H1187" s="43"/>
      <c r="I1187" s="43"/>
      <c r="J1187" s="43" t="s">
        <v>7752</v>
      </c>
      <c r="K1187" s="43"/>
      <c r="L1187" s="43" t="s">
        <v>57</v>
      </c>
      <c r="M1187" s="46" t="s">
        <v>7753</v>
      </c>
      <c r="N1187" s="43" t="n">
        <v>70</v>
      </c>
      <c r="O1187" s="43" t="n">
        <v>255</v>
      </c>
      <c r="P1187" s="43" t="s">
        <v>7754</v>
      </c>
      <c r="Q1187" s="46" t="s">
        <v>7755</v>
      </c>
      <c r="R1187" s="43" t="s">
        <v>222</v>
      </c>
    </row>
    <row r="1188" customFormat="false" ht="15.75" hidden="false" customHeight="false" outlineLevel="0" collapsed="false">
      <c r="A1188" s="42" t="s">
        <v>7756</v>
      </c>
      <c r="B1188" s="43" t="s">
        <v>7757</v>
      </c>
      <c r="C1188" s="44" t="s">
        <v>1838</v>
      </c>
      <c r="D1188" s="43" t="s">
        <v>7758</v>
      </c>
      <c r="E1188" s="45" t="n">
        <v>43395.0915740741</v>
      </c>
      <c r="F1188" s="43"/>
      <c r="G1188" s="43" t="s">
        <v>88</v>
      </c>
      <c r="H1188" s="43"/>
      <c r="I1188" s="43"/>
      <c r="J1188" s="43" t="s">
        <v>7759</v>
      </c>
      <c r="K1188" s="43"/>
      <c r="L1188" s="43" t="s">
        <v>57</v>
      </c>
      <c r="M1188" s="46" t="s">
        <v>7760</v>
      </c>
      <c r="N1188" s="43" t="n">
        <v>1332</v>
      </c>
      <c r="O1188" s="43" t="n">
        <v>2141</v>
      </c>
      <c r="P1188" s="43"/>
      <c r="Q1188" s="46" t="s">
        <v>7761</v>
      </c>
      <c r="R1188" s="43" t="s">
        <v>1843</v>
      </c>
    </row>
    <row r="1189" customFormat="false" ht="15.75" hidden="false" customHeight="false" outlineLevel="0" collapsed="false">
      <c r="A1189" s="42" t="s">
        <v>7762</v>
      </c>
      <c r="B1189" s="43" t="s">
        <v>6436</v>
      </c>
      <c r="C1189" s="44" t="s">
        <v>7763</v>
      </c>
      <c r="D1189" s="43" t="s">
        <v>7764</v>
      </c>
      <c r="E1189" s="45" t="n">
        <v>43395.0915277778</v>
      </c>
      <c r="F1189" s="43"/>
      <c r="G1189" s="43" t="s">
        <v>55</v>
      </c>
      <c r="H1189" s="43"/>
      <c r="I1189" s="43"/>
      <c r="J1189" s="43" t="s">
        <v>6439</v>
      </c>
      <c r="K1189" s="43"/>
      <c r="L1189" s="43" t="s">
        <v>57</v>
      </c>
      <c r="M1189" s="46" t="s">
        <v>6440</v>
      </c>
      <c r="N1189" s="43" t="n">
        <v>931</v>
      </c>
      <c r="O1189" s="43" t="n">
        <v>1563</v>
      </c>
      <c r="P1189" s="43" t="s">
        <v>6441</v>
      </c>
      <c r="Q1189" s="46" t="s">
        <v>7765</v>
      </c>
      <c r="R1189" s="43" t="s">
        <v>7766</v>
      </c>
    </row>
    <row r="1190" customFormat="false" ht="15.75" hidden="false" customHeight="false" outlineLevel="0" collapsed="false">
      <c r="A1190" s="42" t="s">
        <v>7767</v>
      </c>
      <c r="B1190" s="43" t="s">
        <v>7768</v>
      </c>
      <c r="C1190" s="44" t="s">
        <v>6728</v>
      </c>
      <c r="D1190" s="43" t="s">
        <v>7769</v>
      </c>
      <c r="E1190" s="45" t="n">
        <v>43395.0914930556</v>
      </c>
      <c r="F1190" s="43"/>
      <c r="G1190" s="43" t="s">
        <v>88</v>
      </c>
      <c r="H1190" s="43"/>
      <c r="I1190" s="43"/>
      <c r="J1190" s="43" t="s">
        <v>7770</v>
      </c>
      <c r="K1190" s="43"/>
      <c r="L1190" s="43" t="s">
        <v>151</v>
      </c>
      <c r="M1190" s="46" t="s">
        <v>7771</v>
      </c>
      <c r="N1190" s="43" t="n">
        <v>573</v>
      </c>
      <c r="O1190" s="43" t="n">
        <v>1263</v>
      </c>
      <c r="P1190" s="43" t="s">
        <v>7772</v>
      </c>
      <c r="Q1190" s="46" t="s">
        <v>7773</v>
      </c>
      <c r="R1190" s="43" t="s">
        <v>6733</v>
      </c>
    </row>
    <row r="1191" customFormat="false" ht="15.75" hidden="false" customHeight="false" outlineLevel="0" collapsed="false">
      <c r="A1191" s="42" t="s">
        <v>7774</v>
      </c>
      <c r="B1191" s="43" t="s">
        <v>7701</v>
      </c>
      <c r="C1191" s="44" t="s">
        <v>5544</v>
      </c>
      <c r="D1191" s="43" t="s">
        <v>7775</v>
      </c>
      <c r="E1191" s="45" t="n">
        <v>43395.0914814815</v>
      </c>
      <c r="F1191" s="43"/>
      <c r="G1191" s="43" t="s">
        <v>88</v>
      </c>
      <c r="H1191" s="43"/>
      <c r="I1191" s="43"/>
      <c r="J1191" s="43" t="s">
        <v>7703</v>
      </c>
      <c r="K1191" s="43"/>
      <c r="L1191" s="43" t="s">
        <v>57</v>
      </c>
      <c r="M1191" s="46" t="s">
        <v>7704</v>
      </c>
      <c r="N1191" s="43" t="n">
        <v>12</v>
      </c>
      <c r="O1191" s="43" t="n">
        <v>277</v>
      </c>
      <c r="P1191" s="43" t="s">
        <v>290</v>
      </c>
      <c r="Q1191" s="46" t="s">
        <v>7776</v>
      </c>
      <c r="R1191" s="43" t="s">
        <v>5547</v>
      </c>
    </row>
    <row r="1192" customFormat="false" ht="15.75" hidden="false" customHeight="false" outlineLevel="0" collapsed="false">
      <c r="A1192" s="42" t="s">
        <v>7777</v>
      </c>
      <c r="B1192" s="43" t="s">
        <v>7778</v>
      </c>
      <c r="C1192" s="44" t="s">
        <v>3373</v>
      </c>
      <c r="D1192" s="43" t="s">
        <v>7779</v>
      </c>
      <c r="E1192" s="45" t="n">
        <v>43395.0914583333</v>
      </c>
      <c r="F1192" s="43"/>
      <c r="G1192" s="43" t="s">
        <v>55</v>
      </c>
      <c r="H1192" s="43"/>
      <c r="I1192" s="43"/>
      <c r="J1192" s="43" t="s">
        <v>7780</v>
      </c>
      <c r="K1192" s="43"/>
      <c r="L1192" s="43" t="s">
        <v>57</v>
      </c>
      <c r="M1192" s="46" t="s">
        <v>7781</v>
      </c>
      <c r="N1192" s="43" t="n">
        <v>669</v>
      </c>
      <c r="O1192" s="43" t="n">
        <v>2064</v>
      </c>
      <c r="P1192" s="43" t="s">
        <v>7782</v>
      </c>
      <c r="Q1192" s="46" t="s">
        <v>7783</v>
      </c>
      <c r="R1192" s="43" t="s">
        <v>3379</v>
      </c>
    </row>
    <row r="1193" customFormat="false" ht="15.75" hidden="false" customHeight="false" outlineLevel="0" collapsed="false">
      <c r="A1193" s="42" t="s">
        <v>7784</v>
      </c>
      <c r="B1193" s="43" t="s">
        <v>7785</v>
      </c>
      <c r="C1193" s="44" t="s">
        <v>7786</v>
      </c>
      <c r="D1193" s="43" t="s">
        <v>7787</v>
      </c>
      <c r="E1193" s="45" t="n">
        <v>43395.0913773148</v>
      </c>
      <c r="F1193" s="43"/>
      <c r="G1193" s="43" t="s">
        <v>88</v>
      </c>
      <c r="H1193" s="43"/>
      <c r="I1193" s="43"/>
      <c r="J1193" s="43" t="s">
        <v>7788</v>
      </c>
      <c r="K1193" s="43"/>
      <c r="L1193" s="43" t="s">
        <v>81</v>
      </c>
      <c r="M1193" s="46" t="s">
        <v>7789</v>
      </c>
      <c r="N1193" s="43" t="n">
        <v>28</v>
      </c>
      <c r="O1193" s="43" t="n">
        <v>12</v>
      </c>
      <c r="P1193" s="43"/>
      <c r="Q1193" s="46" t="s">
        <v>7790</v>
      </c>
      <c r="R1193" s="43" t="s">
        <v>7791</v>
      </c>
    </row>
    <row r="1194" customFormat="false" ht="15.75" hidden="false" customHeight="false" outlineLevel="0" collapsed="false">
      <c r="A1194" s="42" t="s">
        <v>7792</v>
      </c>
      <c r="B1194" s="43" t="s">
        <v>7793</v>
      </c>
      <c r="C1194" s="44" t="s">
        <v>7794</v>
      </c>
      <c r="D1194" s="43" t="s">
        <v>7795</v>
      </c>
      <c r="E1194" s="45" t="n">
        <v>43395.0913194444</v>
      </c>
      <c r="F1194" s="43"/>
      <c r="G1194" s="43" t="s">
        <v>88</v>
      </c>
      <c r="H1194" s="43"/>
      <c r="I1194" s="43"/>
      <c r="J1194" s="43" t="s">
        <v>7796</v>
      </c>
      <c r="K1194" s="43"/>
      <c r="L1194" s="43" t="s">
        <v>151</v>
      </c>
      <c r="M1194" s="46" t="s">
        <v>7797</v>
      </c>
      <c r="N1194" s="43" t="n">
        <v>17</v>
      </c>
      <c r="O1194" s="43" t="n">
        <v>60</v>
      </c>
      <c r="P1194" s="43"/>
      <c r="Q1194" s="46" t="s">
        <v>7798</v>
      </c>
      <c r="R1194" s="43" t="s">
        <v>7799</v>
      </c>
    </row>
    <row r="1195" customFormat="false" ht="15.75" hidden="false" customHeight="false" outlineLevel="0" collapsed="false">
      <c r="A1195" s="42" t="s">
        <v>7800</v>
      </c>
      <c r="B1195" s="43" t="s">
        <v>7801</v>
      </c>
      <c r="C1195" s="44" t="s">
        <v>1838</v>
      </c>
      <c r="D1195" s="43" t="s">
        <v>7795</v>
      </c>
      <c r="E1195" s="45" t="n">
        <v>43395.0913194444</v>
      </c>
      <c r="F1195" s="43"/>
      <c r="G1195" s="43" t="s">
        <v>88</v>
      </c>
      <c r="H1195" s="43"/>
      <c r="I1195" s="43"/>
      <c r="J1195" s="43" t="s">
        <v>7802</v>
      </c>
      <c r="K1195" s="43"/>
      <c r="L1195" s="43" t="s">
        <v>57</v>
      </c>
      <c r="M1195" s="46" t="s">
        <v>7803</v>
      </c>
      <c r="N1195" s="43" t="n">
        <v>42551</v>
      </c>
      <c r="O1195" s="43" t="n">
        <v>38660</v>
      </c>
      <c r="P1195" s="43" t="s">
        <v>7804</v>
      </c>
      <c r="Q1195" s="46" t="s">
        <v>7805</v>
      </c>
      <c r="R1195" s="43" t="s">
        <v>1843</v>
      </c>
    </row>
    <row r="1196" customFormat="false" ht="15.75" hidden="false" customHeight="false" outlineLevel="0" collapsed="false">
      <c r="A1196" s="42" t="s">
        <v>7806</v>
      </c>
      <c r="B1196" s="43" t="s">
        <v>7785</v>
      </c>
      <c r="C1196" s="44" t="s">
        <v>7807</v>
      </c>
      <c r="D1196" s="43" t="s">
        <v>7808</v>
      </c>
      <c r="E1196" s="45" t="n">
        <v>43395.0912847222</v>
      </c>
      <c r="F1196" s="43"/>
      <c r="G1196" s="43" t="s">
        <v>88</v>
      </c>
      <c r="H1196" s="43"/>
      <c r="I1196" s="43"/>
      <c r="J1196" s="43" t="s">
        <v>7788</v>
      </c>
      <c r="K1196" s="43"/>
      <c r="L1196" s="43" t="s">
        <v>81</v>
      </c>
      <c r="M1196" s="46" t="s">
        <v>7789</v>
      </c>
      <c r="N1196" s="43" t="n">
        <v>28</v>
      </c>
      <c r="O1196" s="43" t="n">
        <v>12</v>
      </c>
      <c r="P1196" s="43"/>
      <c r="Q1196" s="46" t="s">
        <v>7809</v>
      </c>
      <c r="R1196" s="43" t="s">
        <v>7791</v>
      </c>
    </row>
    <row r="1197" customFormat="false" ht="15.75" hidden="false" customHeight="false" outlineLevel="0" collapsed="false">
      <c r="A1197" s="42" t="s">
        <v>7810</v>
      </c>
      <c r="B1197" s="43" t="s">
        <v>7811</v>
      </c>
      <c r="C1197" s="44" t="s">
        <v>7812</v>
      </c>
      <c r="D1197" s="43" t="s">
        <v>7808</v>
      </c>
      <c r="E1197" s="45" t="n">
        <v>43395.0912847222</v>
      </c>
      <c r="F1197" s="43"/>
      <c r="G1197" s="43" t="s">
        <v>55</v>
      </c>
      <c r="H1197" s="43"/>
      <c r="I1197" s="43"/>
      <c r="J1197" s="43" t="s">
        <v>7813</v>
      </c>
      <c r="K1197" s="43"/>
      <c r="L1197" s="43" t="s">
        <v>151</v>
      </c>
      <c r="M1197" s="46" t="s">
        <v>7814</v>
      </c>
      <c r="N1197" s="43" t="n">
        <v>362</v>
      </c>
      <c r="O1197" s="43" t="n">
        <v>1710</v>
      </c>
      <c r="P1197" s="43" t="s">
        <v>68</v>
      </c>
      <c r="Q1197" s="46" t="s">
        <v>7815</v>
      </c>
      <c r="R1197" s="43" t="s">
        <v>7816</v>
      </c>
    </row>
    <row r="1198" customFormat="false" ht="15.75" hidden="false" customHeight="false" outlineLevel="0" collapsed="false">
      <c r="A1198" s="42" t="s">
        <v>7817</v>
      </c>
      <c r="B1198" s="43" t="s">
        <v>7785</v>
      </c>
      <c r="C1198" s="44" t="s">
        <v>7818</v>
      </c>
      <c r="D1198" s="43" t="s">
        <v>7819</v>
      </c>
      <c r="E1198" s="45" t="n">
        <v>43395.0911921296</v>
      </c>
      <c r="F1198" s="43"/>
      <c r="G1198" s="43" t="s">
        <v>88</v>
      </c>
      <c r="H1198" s="43"/>
      <c r="I1198" s="43"/>
      <c r="J1198" s="43" t="s">
        <v>7788</v>
      </c>
      <c r="K1198" s="43"/>
      <c r="L1198" s="43" t="s">
        <v>81</v>
      </c>
      <c r="M1198" s="46" t="s">
        <v>7789</v>
      </c>
      <c r="N1198" s="43" t="n">
        <v>28</v>
      </c>
      <c r="O1198" s="43" t="n">
        <v>12</v>
      </c>
      <c r="P1198" s="43"/>
      <c r="Q1198" s="46" t="s">
        <v>7820</v>
      </c>
      <c r="R1198" s="43" t="s">
        <v>7791</v>
      </c>
    </row>
    <row r="1199" customFormat="false" ht="15.75" hidden="false" customHeight="false" outlineLevel="0" collapsed="false">
      <c r="A1199" s="42" t="s">
        <v>7821</v>
      </c>
      <c r="B1199" s="43" t="s">
        <v>7801</v>
      </c>
      <c r="C1199" s="44" t="s">
        <v>425</v>
      </c>
      <c r="D1199" s="43" t="s">
        <v>7822</v>
      </c>
      <c r="E1199" s="45" t="n">
        <v>43395.0911226852</v>
      </c>
      <c r="F1199" s="43"/>
      <c r="G1199" s="43" t="s">
        <v>88</v>
      </c>
      <c r="H1199" s="43"/>
      <c r="I1199" s="43"/>
      <c r="J1199" s="43" t="s">
        <v>7802</v>
      </c>
      <c r="K1199" s="43"/>
      <c r="L1199" s="43" t="s">
        <v>57</v>
      </c>
      <c r="M1199" s="46" t="s">
        <v>7803</v>
      </c>
      <c r="N1199" s="43" t="n">
        <v>42551</v>
      </c>
      <c r="O1199" s="43" t="n">
        <v>38660</v>
      </c>
      <c r="P1199" s="43" t="s">
        <v>7804</v>
      </c>
      <c r="Q1199" s="46" t="s">
        <v>7823</v>
      </c>
      <c r="R1199" s="43" t="s">
        <v>431</v>
      </c>
    </row>
    <row r="1200" customFormat="false" ht="15.75" hidden="false" customHeight="false" outlineLevel="0" collapsed="false">
      <c r="A1200" s="42" t="s">
        <v>7824</v>
      </c>
      <c r="B1200" s="43" t="s">
        <v>6347</v>
      </c>
      <c r="C1200" s="44" t="s">
        <v>6168</v>
      </c>
      <c r="D1200" s="43" t="s">
        <v>7825</v>
      </c>
      <c r="E1200" s="45" t="n">
        <v>43395.0910763889</v>
      </c>
      <c r="F1200" s="43"/>
      <c r="G1200" s="43" t="s">
        <v>55</v>
      </c>
      <c r="H1200" s="43"/>
      <c r="I1200" s="43"/>
      <c r="J1200" s="43" t="s">
        <v>6349</v>
      </c>
      <c r="K1200" s="43"/>
      <c r="L1200" s="43" t="s">
        <v>57</v>
      </c>
      <c r="M1200" s="46" t="s">
        <v>75</v>
      </c>
      <c r="N1200" s="43" t="n">
        <v>28</v>
      </c>
      <c r="O1200" s="43" t="n">
        <v>123</v>
      </c>
      <c r="P1200" s="43" t="s">
        <v>3393</v>
      </c>
      <c r="Q1200" s="46" t="s">
        <v>7826</v>
      </c>
      <c r="R1200" s="43" t="s">
        <v>6173</v>
      </c>
    </row>
    <row r="1201" customFormat="false" ht="15.75" hidden="false" customHeight="false" outlineLevel="0" collapsed="false">
      <c r="A1201" s="42" t="s">
        <v>7827</v>
      </c>
      <c r="B1201" s="43" t="s">
        <v>7828</v>
      </c>
      <c r="C1201" s="44" t="s">
        <v>217</v>
      </c>
      <c r="D1201" s="43" t="s">
        <v>7829</v>
      </c>
      <c r="E1201" s="45" t="n">
        <v>43395.0910648148</v>
      </c>
      <c r="F1201" s="43"/>
      <c r="G1201" s="43" t="s">
        <v>55</v>
      </c>
      <c r="H1201" s="43"/>
      <c r="I1201" s="43"/>
      <c r="J1201" s="43" t="s">
        <v>7830</v>
      </c>
      <c r="K1201" s="43"/>
      <c r="L1201" s="43" t="s">
        <v>151</v>
      </c>
      <c r="M1201" s="46" t="s">
        <v>7831</v>
      </c>
      <c r="N1201" s="43" t="n">
        <v>131</v>
      </c>
      <c r="O1201" s="43" t="n">
        <v>1103</v>
      </c>
      <c r="P1201" s="43"/>
      <c r="Q1201" s="46" t="s">
        <v>7832</v>
      </c>
      <c r="R1201" s="43" t="s">
        <v>222</v>
      </c>
    </row>
    <row r="1202" customFormat="false" ht="15.75" hidden="false" customHeight="false" outlineLevel="0" collapsed="false">
      <c r="A1202" s="42" t="s">
        <v>7833</v>
      </c>
      <c r="B1202" s="43" t="s">
        <v>7801</v>
      </c>
      <c r="C1202" s="44" t="s">
        <v>2521</v>
      </c>
      <c r="D1202" s="43" t="s">
        <v>7834</v>
      </c>
      <c r="E1202" s="45" t="n">
        <v>43395.0910300926</v>
      </c>
      <c r="F1202" s="43"/>
      <c r="G1202" s="43" t="s">
        <v>88</v>
      </c>
      <c r="H1202" s="43"/>
      <c r="I1202" s="43"/>
      <c r="J1202" s="43" t="s">
        <v>7802</v>
      </c>
      <c r="K1202" s="43"/>
      <c r="L1202" s="43" t="s">
        <v>57</v>
      </c>
      <c r="M1202" s="46" t="s">
        <v>7803</v>
      </c>
      <c r="N1202" s="43" t="n">
        <v>42551</v>
      </c>
      <c r="O1202" s="43" t="n">
        <v>38660</v>
      </c>
      <c r="P1202" s="43" t="s">
        <v>7804</v>
      </c>
      <c r="Q1202" s="46" t="s">
        <v>7835</v>
      </c>
      <c r="R1202" s="43" t="s">
        <v>2524</v>
      </c>
    </row>
    <row r="1203" customFormat="false" ht="15.75" hidden="false" customHeight="false" outlineLevel="0" collapsed="false">
      <c r="A1203" s="42" t="s">
        <v>7836</v>
      </c>
      <c r="B1203" s="43" t="s">
        <v>7793</v>
      </c>
      <c r="C1203" s="44" t="s">
        <v>7837</v>
      </c>
      <c r="D1203" s="43" t="s">
        <v>7838</v>
      </c>
      <c r="E1203" s="45" t="n">
        <v>43395.0909375</v>
      </c>
      <c r="F1203" s="43"/>
      <c r="G1203" s="43" t="s">
        <v>88</v>
      </c>
      <c r="H1203" s="43"/>
      <c r="I1203" s="43"/>
      <c r="J1203" s="43" t="s">
        <v>7796</v>
      </c>
      <c r="K1203" s="43"/>
      <c r="L1203" s="43" t="s">
        <v>151</v>
      </c>
      <c r="M1203" s="46" t="s">
        <v>7797</v>
      </c>
      <c r="N1203" s="43" t="n">
        <v>17</v>
      </c>
      <c r="O1203" s="43" t="n">
        <v>60</v>
      </c>
      <c r="P1203" s="43"/>
      <c r="Q1203" s="46" t="s">
        <v>7839</v>
      </c>
      <c r="R1203" s="43" t="s">
        <v>7840</v>
      </c>
    </row>
    <row r="1204" customFormat="false" ht="15.75" hidden="false" customHeight="false" outlineLevel="0" collapsed="false">
      <c r="A1204" s="42" t="s">
        <v>7841</v>
      </c>
      <c r="B1204" s="43" t="s">
        <v>7842</v>
      </c>
      <c r="C1204" s="44" t="s">
        <v>7843</v>
      </c>
      <c r="D1204" s="43" t="s">
        <v>7838</v>
      </c>
      <c r="E1204" s="45" t="n">
        <v>43395.0909375</v>
      </c>
      <c r="F1204" s="43"/>
      <c r="G1204" s="43" t="s">
        <v>55</v>
      </c>
      <c r="H1204" s="43"/>
      <c r="I1204" s="43"/>
      <c r="J1204" s="43" t="s">
        <v>7844</v>
      </c>
      <c r="K1204" s="43"/>
      <c r="L1204" s="43" t="s">
        <v>151</v>
      </c>
      <c r="M1204" s="46" t="s">
        <v>7845</v>
      </c>
      <c r="N1204" s="43" t="n">
        <v>26636</v>
      </c>
      <c r="O1204" s="43" t="n">
        <v>1020</v>
      </c>
      <c r="P1204" s="43" t="s">
        <v>257</v>
      </c>
      <c r="Q1204" s="46" t="s">
        <v>7846</v>
      </c>
      <c r="R1204" s="43" t="s">
        <v>7847</v>
      </c>
    </row>
    <row r="1205" customFormat="false" ht="15.75" hidden="false" customHeight="false" outlineLevel="0" collapsed="false">
      <c r="A1205" s="42" t="s">
        <v>7848</v>
      </c>
      <c r="B1205" s="43" t="s">
        <v>7801</v>
      </c>
      <c r="C1205" s="44" t="s">
        <v>506</v>
      </c>
      <c r="D1205" s="43" t="s">
        <v>7849</v>
      </c>
      <c r="E1205" s="45" t="n">
        <v>43395.0909259259</v>
      </c>
      <c r="F1205" s="43"/>
      <c r="G1205" s="43" t="s">
        <v>88</v>
      </c>
      <c r="H1205" s="43"/>
      <c r="I1205" s="43"/>
      <c r="J1205" s="43" t="s">
        <v>7802</v>
      </c>
      <c r="K1205" s="43"/>
      <c r="L1205" s="43" t="s">
        <v>57</v>
      </c>
      <c r="M1205" s="46" t="s">
        <v>7803</v>
      </c>
      <c r="N1205" s="43" t="n">
        <v>42551</v>
      </c>
      <c r="O1205" s="43" t="n">
        <v>38660</v>
      </c>
      <c r="P1205" s="43" t="s">
        <v>7804</v>
      </c>
      <c r="Q1205" s="46" t="s">
        <v>7850</v>
      </c>
      <c r="R1205" s="43" t="s">
        <v>509</v>
      </c>
    </row>
    <row r="1206" customFormat="false" ht="15.75" hidden="false" customHeight="false" outlineLevel="0" collapsed="false">
      <c r="A1206" s="42" t="s">
        <v>7851</v>
      </c>
      <c r="B1206" s="43" t="s">
        <v>7852</v>
      </c>
      <c r="C1206" s="44" t="s">
        <v>7853</v>
      </c>
      <c r="D1206" s="43" t="s">
        <v>7854</v>
      </c>
      <c r="E1206" s="45" t="n">
        <v>43395.0907060185</v>
      </c>
      <c r="F1206" s="43"/>
      <c r="G1206" s="43" t="s">
        <v>55</v>
      </c>
      <c r="H1206" s="43"/>
      <c r="I1206" s="43"/>
      <c r="J1206" s="43" t="s">
        <v>7855</v>
      </c>
      <c r="K1206" s="43"/>
      <c r="L1206" s="43" t="s">
        <v>151</v>
      </c>
      <c r="M1206" s="46" t="s">
        <v>7856</v>
      </c>
      <c r="N1206" s="43" t="n">
        <v>1784</v>
      </c>
      <c r="O1206" s="43" t="n">
        <v>126</v>
      </c>
      <c r="P1206" s="43" t="s">
        <v>183</v>
      </c>
      <c r="Q1206" s="46" t="s">
        <v>7857</v>
      </c>
      <c r="R1206" s="43" t="s">
        <v>7858</v>
      </c>
    </row>
    <row r="1207" customFormat="false" ht="15.75" hidden="false" customHeight="false" outlineLevel="0" collapsed="false">
      <c r="A1207" s="42" t="s">
        <v>7859</v>
      </c>
      <c r="B1207" s="43" t="s">
        <v>7860</v>
      </c>
      <c r="C1207" s="44" t="s">
        <v>4440</v>
      </c>
      <c r="D1207" s="43" t="s">
        <v>7861</v>
      </c>
      <c r="E1207" s="45" t="n">
        <v>43395.090625</v>
      </c>
      <c r="F1207" s="43"/>
      <c r="G1207" s="43" t="s">
        <v>55</v>
      </c>
      <c r="H1207" s="43"/>
      <c r="I1207" s="43"/>
      <c r="J1207" s="43" t="s">
        <v>7862</v>
      </c>
      <c r="K1207" s="43"/>
      <c r="L1207" s="43" t="s">
        <v>57</v>
      </c>
      <c r="M1207" s="46" t="s">
        <v>7863</v>
      </c>
      <c r="N1207" s="43" t="n">
        <v>57</v>
      </c>
      <c r="O1207" s="43" t="n">
        <v>365</v>
      </c>
      <c r="P1207" s="43" t="s">
        <v>7864</v>
      </c>
      <c r="Q1207" s="46" t="s">
        <v>7865</v>
      </c>
      <c r="R1207" s="43" t="s">
        <v>4445</v>
      </c>
    </row>
    <row r="1208" customFormat="false" ht="15.75" hidden="false" customHeight="false" outlineLevel="0" collapsed="false">
      <c r="A1208" s="42" t="s">
        <v>7866</v>
      </c>
      <c r="B1208" s="43" t="s">
        <v>6347</v>
      </c>
      <c r="C1208" s="44" t="s">
        <v>4440</v>
      </c>
      <c r="D1208" s="43" t="s">
        <v>7861</v>
      </c>
      <c r="E1208" s="45" t="n">
        <v>43395.090625</v>
      </c>
      <c r="F1208" s="43"/>
      <c r="G1208" s="43" t="s">
        <v>55</v>
      </c>
      <c r="H1208" s="43"/>
      <c r="I1208" s="43"/>
      <c r="J1208" s="43" t="s">
        <v>6349</v>
      </c>
      <c r="K1208" s="43"/>
      <c r="L1208" s="43" t="s">
        <v>57</v>
      </c>
      <c r="M1208" s="46" t="s">
        <v>75</v>
      </c>
      <c r="N1208" s="43" t="n">
        <v>28</v>
      </c>
      <c r="O1208" s="43" t="n">
        <v>123</v>
      </c>
      <c r="P1208" s="43" t="s">
        <v>3393</v>
      </c>
      <c r="Q1208" s="46" t="s">
        <v>7867</v>
      </c>
      <c r="R1208" s="43" t="s">
        <v>4445</v>
      </c>
    </row>
    <row r="1209" customFormat="false" ht="15.75" hidden="false" customHeight="false" outlineLevel="0" collapsed="false">
      <c r="A1209" s="42" t="s">
        <v>7868</v>
      </c>
      <c r="B1209" s="43" t="s">
        <v>7869</v>
      </c>
      <c r="C1209" s="44" t="s">
        <v>7807</v>
      </c>
      <c r="D1209" s="43" t="s">
        <v>7870</v>
      </c>
      <c r="E1209" s="45" t="n">
        <v>43395.0905555556</v>
      </c>
      <c r="F1209" s="43"/>
      <c r="G1209" s="43" t="s">
        <v>55</v>
      </c>
      <c r="H1209" s="43"/>
      <c r="I1209" s="43"/>
      <c r="J1209" s="43" t="s">
        <v>7871</v>
      </c>
      <c r="K1209" s="43"/>
      <c r="L1209" s="43" t="s">
        <v>57</v>
      </c>
      <c r="M1209" s="46" t="s">
        <v>7872</v>
      </c>
      <c r="N1209" s="43" t="n">
        <v>334</v>
      </c>
      <c r="O1209" s="43" t="n">
        <v>452</v>
      </c>
      <c r="P1209" s="43" t="s">
        <v>792</v>
      </c>
      <c r="Q1209" s="46" t="s">
        <v>7873</v>
      </c>
      <c r="R1209" s="43" t="s">
        <v>7791</v>
      </c>
    </row>
    <row r="1210" customFormat="false" ht="15.75" hidden="false" customHeight="false" outlineLevel="0" collapsed="false">
      <c r="A1210" s="42" t="s">
        <v>7874</v>
      </c>
      <c r="B1210" s="43" t="s">
        <v>7875</v>
      </c>
      <c r="C1210" s="44" t="s">
        <v>210</v>
      </c>
      <c r="D1210" s="43" t="s">
        <v>7876</v>
      </c>
      <c r="E1210" s="45" t="n">
        <v>43395.0905439815</v>
      </c>
      <c r="F1210" s="43"/>
      <c r="G1210" s="43" t="s">
        <v>55</v>
      </c>
      <c r="H1210" s="43"/>
      <c r="I1210" s="43"/>
      <c r="J1210" s="43" t="s">
        <v>7877</v>
      </c>
      <c r="K1210" s="43"/>
      <c r="L1210" s="43" t="s">
        <v>151</v>
      </c>
      <c r="M1210" s="46" t="s">
        <v>7878</v>
      </c>
      <c r="N1210" s="43" t="n">
        <v>118</v>
      </c>
      <c r="O1210" s="43" t="n">
        <v>225</v>
      </c>
      <c r="P1210" s="43"/>
      <c r="Q1210" s="46" t="s">
        <v>7879</v>
      </c>
      <c r="R1210" s="43" t="s">
        <v>214</v>
      </c>
    </row>
    <row r="1211" customFormat="false" ht="15.75" hidden="false" customHeight="false" outlineLevel="0" collapsed="false">
      <c r="A1211" s="42" t="s">
        <v>7880</v>
      </c>
      <c r="B1211" s="43" t="s">
        <v>7881</v>
      </c>
      <c r="C1211" s="44" t="s">
        <v>7882</v>
      </c>
      <c r="D1211" s="43" t="s">
        <v>7883</v>
      </c>
      <c r="E1211" s="45" t="n">
        <v>43395.0904050926</v>
      </c>
      <c r="F1211" s="43"/>
      <c r="G1211" s="43" t="s">
        <v>7884</v>
      </c>
      <c r="H1211" s="43"/>
      <c r="I1211" s="43"/>
      <c r="J1211" s="43" t="s">
        <v>7885</v>
      </c>
      <c r="K1211" s="43"/>
      <c r="L1211" s="43" t="s">
        <v>57</v>
      </c>
      <c r="M1211" s="46" t="s">
        <v>7886</v>
      </c>
      <c r="N1211" s="43" t="n">
        <v>814</v>
      </c>
      <c r="O1211" s="43" t="n">
        <v>421</v>
      </c>
      <c r="P1211" s="43" t="s">
        <v>7887</v>
      </c>
      <c r="Q1211" s="46" t="s">
        <v>7888</v>
      </c>
      <c r="R1211" s="43" t="s">
        <v>7889</v>
      </c>
    </row>
    <row r="1212" customFormat="false" ht="15.75" hidden="false" customHeight="false" outlineLevel="0" collapsed="false">
      <c r="A1212" s="42" t="s">
        <v>7890</v>
      </c>
      <c r="B1212" s="43" t="s">
        <v>7891</v>
      </c>
      <c r="C1212" s="44" t="s">
        <v>6728</v>
      </c>
      <c r="D1212" s="43" t="s">
        <v>7892</v>
      </c>
      <c r="E1212" s="45" t="n">
        <v>43395.0903703704</v>
      </c>
      <c r="F1212" s="43"/>
      <c r="G1212" s="43" t="s">
        <v>55</v>
      </c>
      <c r="H1212" s="43"/>
      <c r="I1212" s="43"/>
      <c r="J1212" s="43" t="s">
        <v>7893</v>
      </c>
      <c r="K1212" s="43"/>
      <c r="L1212" s="43" t="s">
        <v>57</v>
      </c>
      <c r="M1212" s="46" t="s">
        <v>7894</v>
      </c>
      <c r="N1212" s="43" t="n">
        <v>12</v>
      </c>
      <c r="O1212" s="43" t="n">
        <v>53</v>
      </c>
      <c r="P1212" s="43"/>
      <c r="Q1212" s="46" t="s">
        <v>7895</v>
      </c>
      <c r="R1212" s="43" t="s">
        <v>6733</v>
      </c>
    </row>
    <row r="1213" customFormat="false" ht="15.75" hidden="false" customHeight="false" outlineLevel="0" collapsed="false">
      <c r="A1213" s="42" t="s">
        <v>7896</v>
      </c>
      <c r="B1213" s="43" t="s">
        <v>7881</v>
      </c>
      <c r="C1213" s="44" t="s">
        <v>7897</v>
      </c>
      <c r="D1213" s="43" t="s">
        <v>7898</v>
      </c>
      <c r="E1213" s="45" t="n">
        <v>43395.0903356481</v>
      </c>
      <c r="F1213" s="43"/>
      <c r="G1213" s="43" t="s">
        <v>7884</v>
      </c>
      <c r="H1213" s="43"/>
      <c r="I1213" s="43"/>
      <c r="J1213" s="43" t="s">
        <v>7885</v>
      </c>
      <c r="K1213" s="43"/>
      <c r="L1213" s="43" t="s">
        <v>57</v>
      </c>
      <c r="M1213" s="46" t="s">
        <v>7886</v>
      </c>
      <c r="N1213" s="43" t="n">
        <v>814</v>
      </c>
      <c r="O1213" s="43" t="n">
        <v>421</v>
      </c>
      <c r="P1213" s="43" t="s">
        <v>7887</v>
      </c>
      <c r="Q1213" s="46" t="s">
        <v>7899</v>
      </c>
      <c r="R1213" s="43" t="s">
        <v>7900</v>
      </c>
    </row>
    <row r="1214" customFormat="false" ht="15.75" hidden="false" customHeight="false" outlineLevel="0" collapsed="false">
      <c r="A1214" s="42" t="s">
        <v>7901</v>
      </c>
      <c r="B1214" s="43" t="s">
        <v>7902</v>
      </c>
      <c r="C1214" s="44" t="s">
        <v>1552</v>
      </c>
      <c r="D1214" s="43" t="s">
        <v>7903</v>
      </c>
      <c r="E1214" s="45" t="n">
        <v>43395.0902546296</v>
      </c>
      <c r="F1214" s="43"/>
      <c r="G1214" s="43" t="s">
        <v>55</v>
      </c>
      <c r="H1214" s="43"/>
      <c r="I1214" s="43"/>
      <c r="J1214" s="43" t="s">
        <v>7904</v>
      </c>
      <c r="K1214" s="43"/>
      <c r="L1214" s="43" t="s">
        <v>81</v>
      </c>
      <c r="M1214" s="46" t="s">
        <v>7905</v>
      </c>
      <c r="N1214" s="43" t="n">
        <v>1778</v>
      </c>
      <c r="O1214" s="43" t="n">
        <v>1746</v>
      </c>
      <c r="P1214" s="43"/>
      <c r="Q1214" s="46" t="s">
        <v>7906</v>
      </c>
      <c r="R1214" s="43" t="s">
        <v>1557</v>
      </c>
    </row>
    <row r="1215" customFormat="false" ht="15.75" hidden="false" customHeight="false" outlineLevel="0" collapsed="false">
      <c r="A1215" s="42" t="s">
        <v>7907</v>
      </c>
      <c r="B1215" s="43" t="s">
        <v>7908</v>
      </c>
      <c r="C1215" s="44" t="s">
        <v>2487</v>
      </c>
      <c r="D1215" s="43" t="s">
        <v>7909</v>
      </c>
      <c r="E1215" s="45" t="n">
        <v>43395.0901851852</v>
      </c>
      <c r="F1215" s="43"/>
      <c r="G1215" s="43" t="s">
        <v>88</v>
      </c>
      <c r="H1215" s="43"/>
      <c r="I1215" s="43"/>
      <c r="J1215" s="43" t="s">
        <v>7910</v>
      </c>
      <c r="K1215" s="43"/>
      <c r="L1215" s="43" t="s">
        <v>57</v>
      </c>
      <c r="M1215" s="46" t="s">
        <v>7911</v>
      </c>
      <c r="N1215" s="43" t="n">
        <v>1097</v>
      </c>
      <c r="O1215" s="43" t="n">
        <v>1006</v>
      </c>
      <c r="P1215" s="43" t="s">
        <v>7912</v>
      </c>
      <c r="Q1215" s="46" t="s">
        <v>7913</v>
      </c>
      <c r="R1215" s="43" t="s">
        <v>2490</v>
      </c>
    </row>
    <row r="1216" customFormat="false" ht="15.75" hidden="false" customHeight="false" outlineLevel="0" collapsed="false">
      <c r="A1216" s="42" t="s">
        <v>7914</v>
      </c>
      <c r="B1216" s="43" t="s">
        <v>7793</v>
      </c>
      <c r="C1216" s="44" t="s">
        <v>7915</v>
      </c>
      <c r="D1216" s="43" t="s">
        <v>7916</v>
      </c>
      <c r="E1216" s="45" t="n">
        <v>43395.0899421296</v>
      </c>
      <c r="F1216" s="43"/>
      <c r="G1216" s="43" t="s">
        <v>88</v>
      </c>
      <c r="H1216" s="43"/>
      <c r="I1216" s="43"/>
      <c r="J1216" s="43" t="s">
        <v>7796</v>
      </c>
      <c r="K1216" s="43"/>
      <c r="L1216" s="43" t="s">
        <v>151</v>
      </c>
      <c r="M1216" s="46" t="s">
        <v>7797</v>
      </c>
      <c r="N1216" s="43" t="n">
        <v>17</v>
      </c>
      <c r="O1216" s="43" t="n">
        <v>60</v>
      </c>
      <c r="P1216" s="43"/>
      <c r="Q1216" s="46" t="s">
        <v>7917</v>
      </c>
      <c r="R1216" s="43" t="s">
        <v>7918</v>
      </c>
    </row>
    <row r="1217" customFormat="false" ht="15.75" hidden="false" customHeight="false" outlineLevel="0" collapsed="false">
      <c r="A1217" s="42" t="s">
        <v>7919</v>
      </c>
      <c r="B1217" s="43" t="s">
        <v>7793</v>
      </c>
      <c r="C1217" s="44" t="s">
        <v>7920</v>
      </c>
      <c r="D1217" s="43" t="s">
        <v>7921</v>
      </c>
      <c r="E1217" s="45" t="n">
        <v>43395.0896180556</v>
      </c>
      <c r="F1217" s="43"/>
      <c r="G1217" s="43" t="s">
        <v>88</v>
      </c>
      <c r="H1217" s="43"/>
      <c r="I1217" s="43"/>
      <c r="J1217" s="43" t="s">
        <v>7796</v>
      </c>
      <c r="K1217" s="43"/>
      <c r="L1217" s="43" t="s">
        <v>151</v>
      </c>
      <c r="M1217" s="46" t="s">
        <v>7797</v>
      </c>
      <c r="N1217" s="43" t="n">
        <v>17</v>
      </c>
      <c r="O1217" s="43" t="n">
        <v>60</v>
      </c>
      <c r="P1217" s="43"/>
      <c r="Q1217" s="46" t="s">
        <v>7922</v>
      </c>
      <c r="R1217" s="43" t="s">
        <v>7923</v>
      </c>
    </row>
    <row r="1218" customFormat="false" ht="15.75" hidden="false" customHeight="false" outlineLevel="0" collapsed="false">
      <c r="A1218" s="42" t="s">
        <v>7924</v>
      </c>
      <c r="B1218" s="43" t="s">
        <v>7925</v>
      </c>
      <c r="C1218" s="44" t="s">
        <v>4846</v>
      </c>
      <c r="D1218" s="43" t="s">
        <v>7926</v>
      </c>
      <c r="E1218" s="45" t="n">
        <v>43395.0894444444</v>
      </c>
      <c r="F1218" s="43"/>
      <c r="G1218" s="43" t="s">
        <v>55</v>
      </c>
      <c r="H1218" s="43"/>
      <c r="I1218" s="43"/>
      <c r="J1218" s="43" t="s">
        <v>7927</v>
      </c>
      <c r="K1218" s="43"/>
      <c r="L1218" s="43" t="s">
        <v>344</v>
      </c>
      <c r="M1218" s="46" t="s">
        <v>7928</v>
      </c>
      <c r="N1218" s="43" t="n">
        <v>540</v>
      </c>
      <c r="O1218" s="43" t="n">
        <v>73</v>
      </c>
      <c r="P1218" s="43"/>
      <c r="Q1218" s="46" t="s">
        <v>7929</v>
      </c>
      <c r="R1218" s="43" t="s">
        <v>4852</v>
      </c>
    </row>
    <row r="1219" customFormat="false" ht="15.75" hidden="false" customHeight="false" outlineLevel="0" collapsed="false">
      <c r="A1219" s="42" t="s">
        <v>7930</v>
      </c>
      <c r="B1219" s="43" t="s">
        <v>7931</v>
      </c>
      <c r="C1219" s="44" t="s">
        <v>7932</v>
      </c>
      <c r="D1219" s="43" t="s">
        <v>7926</v>
      </c>
      <c r="E1219" s="45" t="n">
        <v>43395.0894444444</v>
      </c>
      <c r="F1219" s="43"/>
      <c r="G1219" s="43" t="s">
        <v>55</v>
      </c>
      <c r="H1219" s="43"/>
      <c r="I1219" s="43"/>
      <c r="J1219" s="43" t="s">
        <v>7933</v>
      </c>
      <c r="K1219" s="43"/>
      <c r="L1219" s="43" t="s">
        <v>57</v>
      </c>
      <c r="M1219" s="46" t="s">
        <v>75</v>
      </c>
      <c r="N1219" s="43" t="n">
        <v>66</v>
      </c>
      <c r="O1219" s="43" t="n">
        <v>61</v>
      </c>
      <c r="P1219" s="43"/>
      <c r="Q1219" s="46" t="s">
        <v>7934</v>
      </c>
      <c r="R1219" s="43" t="s">
        <v>7935</v>
      </c>
    </row>
    <row r="1220" customFormat="false" ht="15.75" hidden="false" customHeight="false" outlineLevel="0" collapsed="false">
      <c r="A1220" s="42" t="s">
        <v>7936</v>
      </c>
      <c r="B1220" s="43" t="s">
        <v>7793</v>
      </c>
      <c r="C1220" s="44" t="s">
        <v>7937</v>
      </c>
      <c r="D1220" s="43" t="s">
        <v>7938</v>
      </c>
      <c r="E1220" s="45" t="n">
        <v>43395.0892476852</v>
      </c>
      <c r="F1220" s="43"/>
      <c r="G1220" s="43" t="s">
        <v>88</v>
      </c>
      <c r="H1220" s="43"/>
      <c r="I1220" s="43"/>
      <c r="J1220" s="43" t="s">
        <v>7796</v>
      </c>
      <c r="K1220" s="43"/>
      <c r="L1220" s="43" t="s">
        <v>151</v>
      </c>
      <c r="M1220" s="46" t="s">
        <v>7797</v>
      </c>
      <c r="N1220" s="43" t="n">
        <v>17</v>
      </c>
      <c r="O1220" s="43" t="n">
        <v>60</v>
      </c>
      <c r="P1220" s="43"/>
      <c r="Q1220" s="46" t="s">
        <v>7939</v>
      </c>
      <c r="R1220" s="43" t="s">
        <v>7940</v>
      </c>
    </row>
    <row r="1221" customFormat="false" ht="15.75" hidden="false" customHeight="false" outlineLevel="0" collapsed="false">
      <c r="A1221" s="42" t="s">
        <v>7941</v>
      </c>
      <c r="B1221" s="43" t="s">
        <v>7461</v>
      </c>
      <c r="C1221" s="44" t="s">
        <v>7942</v>
      </c>
      <c r="D1221" s="43" t="s">
        <v>7943</v>
      </c>
      <c r="E1221" s="45" t="n">
        <v>43395.0892013889</v>
      </c>
      <c r="F1221" s="43"/>
      <c r="G1221" s="43" t="s">
        <v>55</v>
      </c>
      <c r="H1221" s="43"/>
      <c r="I1221" s="43"/>
      <c r="J1221" s="43" t="s">
        <v>7463</v>
      </c>
      <c r="K1221" s="43"/>
      <c r="L1221" s="43" t="s">
        <v>57</v>
      </c>
      <c r="M1221" s="46" t="s">
        <v>7464</v>
      </c>
      <c r="N1221" s="43" t="n">
        <v>149</v>
      </c>
      <c r="O1221" s="43" t="n">
        <v>151</v>
      </c>
      <c r="P1221" s="43"/>
      <c r="Q1221" s="46" t="s">
        <v>7944</v>
      </c>
      <c r="R1221" s="43" t="s">
        <v>7945</v>
      </c>
    </row>
    <row r="1222" customFormat="false" ht="15.75" hidden="false" customHeight="false" outlineLevel="0" collapsed="false">
      <c r="A1222" s="42" t="s">
        <v>7946</v>
      </c>
      <c r="B1222" s="43" t="s">
        <v>7947</v>
      </c>
      <c r="C1222" s="44" t="s">
        <v>2530</v>
      </c>
      <c r="D1222" s="43" t="s">
        <v>7948</v>
      </c>
      <c r="E1222" s="45" t="n">
        <v>43395.0890856482</v>
      </c>
      <c r="F1222" s="43"/>
      <c r="G1222" s="43" t="s">
        <v>55</v>
      </c>
      <c r="H1222" s="43"/>
      <c r="I1222" s="43"/>
      <c r="J1222" s="43" t="s">
        <v>7949</v>
      </c>
      <c r="K1222" s="43"/>
      <c r="L1222" s="43" t="s">
        <v>57</v>
      </c>
      <c r="M1222" s="46" t="s">
        <v>7950</v>
      </c>
      <c r="N1222" s="43" t="n">
        <v>2512</v>
      </c>
      <c r="O1222" s="43" t="n">
        <v>3317</v>
      </c>
      <c r="P1222" s="43"/>
      <c r="Q1222" s="46" t="s">
        <v>7951</v>
      </c>
      <c r="R1222" s="43" t="s">
        <v>2535</v>
      </c>
    </row>
    <row r="1223" customFormat="false" ht="15.75" hidden="false" customHeight="false" outlineLevel="0" collapsed="false">
      <c r="A1223" s="42" t="s">
        <v>7952</v>
      </c>
      <c r="B1223" s="43" t="s">
        <v>7953</v>
      </c>
      <c r="C1223" s="44" t="s">
        <v>7954</v>
      </c>
      <c r="D1223" s="43" t="s">
        <v>7955</v>
      </c>
      <c r="E1223" s="45" t="n">
        <v>43395.0888888889</v>
      </c>
      <c r="F1223" s="43"/>
      <c r="G1223" s="43" t="s">
        <v>55</v>
      </c>
      <c r="H1223" s="43"/>
      <c r="I1223" s="43"/>
      <c r="J1223" s="43" t="s">
        <v>7956</v>
      </c>
      <c r="K1223" s="43"/>
      <c r="L1223" s="43" t="s">
        <v>81</v>
      </c>
      <c r="M1223" s="46" t="s">
        <v>7957</v>
      </c>
      <c r="N1223" s="43" t="n">
        <v>3565</v>
      </c>
      <c r="O1223" s="43" t="n">
        <v>2980</v>
      </c>
      <c r="P1223" s="43" t="s">
        <v>7958</v>
      </c>
      <c r="Q1223" s="46" t="s">
        <v>7959</v>
      </c>
      <c r="R1223" s="43" t="s">
        <v>7960</v>
      </c>
    </row>
    <row r="1224" customFormat="false" ht="15.75" hidden="false" customHeight="false" outlineLevel="0" collapsed="false">
      <c r="A1224" s="42" t="s">
        <v>7961</v>
      </c>
      <c r="B1224" s="43" t="s">
        <v>7793</v>
      </c>
      <c r="C1224" s="44" t="s">
        <v>7159</v>
      </c>
      <c r="D1224" s="43" t="s">
        <v>7955</v>
      </c>
      <c r="E1224" s="45" t="n">
        <v>43395.0888888889</v>
      </c>
      <c r="F1224" s="43"/>
      <c r="G1224" s="43" t="s">
        <v>88</v>
      </c>
      <c r="H1224" s="43"/>
      <c r="I1224" s="43"/>
      <c r="J1224" s="43" t="s">
        <v>7796</v>
      </c>
      <c r="K1224" s="43"/>
      <c r="L1224" s="43" t="s">
        <v>151</v>
      </c>
      <c r="M1224" s="46" t="s">
        <v>7797</v>
      </c>
      <c r="N1224" s="43" t="n">
        <v>17</v>
      </c>
      <c r="O1224" s="43" t="n">
        <v>60</v>
      </c>
      <c r="P1224" s="43"/>
      <c r="Q1224" s="46" t="s">
        <v>7962</v>
      </c>
      <c r="R1224" s="43" t="s">
        <v>7162</v>
      </c>
    </row>
    <row r="1225" customFormat="false" ht="15.75" hidden="false" customHeight="false" outlineLevel="0" collapsed="false">
      <c r="A1225" s="42" t="s">
        <v>7963</v>
      </c>
      <c r="B1225" s="43" t="s">
        <v>7964</v>
      </c>
      <c r="C1225" s="44" t="s">
        <v>642</v>
      </c>
      <c r="D1225" s="43" t="s">
        <v>7965</v>
      </c>
      <c r="E1225" s="45" t="n">
        <v>43395.0886689815</v>
      </c>
      <c r="F1225" s="43"/>
      <c r="G1225" s="43" t="s">
        <v>55</v>
      </c>
      <c r="H1225" s="43"/>
      <c r="I1225" s="43"/>
      <c r="J1225" s="43" t="s">
        <v>7966</v>
      </c>
      <c r="K1225" s="43"/>
      <c r="L1225" s="43" t="s">
        <v>57</v>
      </c>
      <c r="M1225" s="46" t="s">
        <v>7967</v>
      </c>
      <c r="N1225" s="43" t="n">
        <v>156</v>
      </c>
      <c r="O1225" s="43" t="n">
        <v>290</v>
      </c>
      <c r="P1225" s="43"/>
      <c r="Q1225" s="46" t="s">
        <v>7968</v>
      </c>
      <c r="R1225" s="43" t="s">
        <v>647</v>
      </c>
    </row>
    <row r="1226" customFormat="false" ht="15.75" hidden="false" customHeight="false" outlineLevel="0" collapsed="false">
      <c r="A1226" s="42" t="s">
        <v>7969</v>
      </c>
      <c r="B1226" s="43" t="s">
        <v>7970</v>
      </c>
      <c r="C1226" s="44" t="s">
        <v>332</v>
      </c>
      <c r="D1226" s="43" t="s">
        <v>7971</v>
      </c>
      <c r="E1226" s="45" t="n">
        <v>43395.088599537</v>
      </c>
      <c r="F1226" s="43"/>
      <c r="G1226" s="43" t="s">
        <v>55</v>
      </c>
      <c r="H1226" s="43"/>
      <c r="I1226" s="43"/>
      <c r="J1226" s="43" t="s">
        <v>7972</v>
      </c>
      <c r="K1226" s="43"/>
      <c r="L1226" s="43" t="s">
        <v>57</v>
      </c>
      <c r="M1226" s="46" t="s">
        <v>7973</v>
      </c>
      <c r="N1226" s="43" t="n">
        <v>532</v>
      </c>
      <c r="O1226" s="43" t="n">
        <v>395</v>
      </c>
      <c r="P1226" s="43" t="s">
        <v>7974</v>
      </c>
      <c r="Q1226" s="46" t="s">
        <v>7975</v>
      </c>
      <c r="R1226" s="43" t="s">
        <v>338</v>
      </c>
    </row>
    <row r="1227" customFormat="false" ht="15.75" hidden="false" customHeight="false" outlineLevel="0" collapsed="false">
      <c r="A1227" s="42" t="s">
        <v>7976</v>
      </c>
      <c r="B1227" s="43" t="s">
        <v>7953</v>
      </c>
      <c r="C1227" s="44" t="s">
        <v>7977</v>
      </c>
      <c r="D1227" s="43" t="s">
        <v>7978</v>
      </c>
      <c r="E1227" s="45" t="n">
        <v>43395.0885300926</v>
      </c>
      <c r="F1227" s="43"/>
      <c r="G1227" s="43" t="s">
        <v>55</v>
      </c>
      <c r="H1227" s="43"/>
      <c r="I1227" s="43"/>
      <c r="J1227" s="43" t="s">
        <v>7956</v>
      </c>
      <c r="K1227" s="43"/>
      <c r="L1227" s="43" t="s">
        <v>81</v>
      </c>
      <c r="M1227" s="46" t="s">
        <v>7957</v>
      </c>
      <c r="N1227" s="43" t="n">
        <v>3565</v>
      </c>
      <c r="O1227" s="43" t="n">
        <v>2980</v>
      </c>
      <c r="P1227" s="43" t="s">
        <v>7958</v>
      </c>
      <c r="Q1227" s="46" t="s">
        <v>7979</v>
      </c>
      <c r="R1227" s="43" t="s">
        <v>7980</v>
      </c>
    </row>
    <row r="1228" customFormat="false" ht="15.75" hidden="false" customHeight="false" outlineLevel="0" collapsed="false">
      <c r="A1228" s="42" t="s">
        <v>7981</v>
      </c>
      <c r="B1228" s="43" t="s">
        <v>2709</v>
      </c>
      <c r="C1228" s="44" t="s">
        <v>225</v>
      </c>
      <c r="D1228" s="43" t="s">
        <v>7982</v>
      </c>
      <c r="E1228" s="45" t="n">
        <v>43395.0883796296</v>
      </c>
      <c r="F1228" s="43"/>
      <c r="G1228" s="43" t="s">
        <v>88</v>
      </c>
      <c r="H1228" s="43"/>
      <c r="I1228" s="43"/>
      <c r="J1228" s="43" t="s">
        <v>2711</v>
      </c>
      <c r="K1228" s="43"/>
      <c r="L1228" s="43" t="s">
        <v>57</v>
      </c>
      <c r="M1228" s="46" t="s">
        <v>2712</v>
      </c>
      <c r="N1228" s="43" t="n">
        <v>1567</v>
      </c>
      <c r="O1228" s="43" t="n">
        <v>1441</v>
      </c>
      <c r="P1228" s="43"/>
      <c r="Q1228" s="46" t="s">
        <v>7983</v>
      </c>
      <c r="R1228" s="43" t="s">
        <v>232</v>
      </c>
    </row>
    <row r="1229" customFormat="false" ht="15.75" hidden="false" customHeight="false" outlineLevel="0" collapsed="false">
      <c r="A1229" s="42" t="s">
        <v>7984</v>
      </c>
      <c r="B1229" s="43" t="s">
        <v>7793</v>
      </c>
      <c r="C1229" s="44" t="s">
        <v>7985</v>
      </c>
      <c r="D1229" s="43" t="s">
        <v>7986</v>
      </c>
      <c r="E1229" s="45" t="n">
        <v>43395.0883217593</v>
      </c>
      <c r="F1229" s="43"/>
      <c r="G1229" s="43" t="s">
        <v>88</v>
      </c>
      <c r="H1229" s="43"/>
      <c r="I1229" s="43"/>
      <c r="J1229" s="43" t="s">
        <v>7796</v>
      </c>
      <c r="K1229" s="43"/>
      <c r="L1229" s="43" t="s">
        <v>151</v>
      </c>
      <c r="M1229" s="46" t="s">
        <v>7797</v>
      </c>
      <c r="N1229" s="43" t="n">
        <v>17</v>
      </c>
      <c r="O1229" s="43" t="n">
        <v>60</v>
      </c>
      <c r="P1229" s="43"/>
      <c r="Q1229" s="46" t="s">
        <v>7987</v>
      </c>
      <c r="R1229" s="43" t="s">
        <v>7988</v>
      </c>
    </row>
    <row r="1230" customFormat="false" ht="15.75" hidden="false" customHeight="false" outlineLevel="0" collapsed="false">
      <c r="A1230" s="42" t="s">
        <v>7989</v>
      </c>
      <c r="B1230" s="43" t="s">
        <v>7990</v>
      </c>
      <c r="C1230" s="44" t="s">
        <v>7991</v>
      </c>
      <c r="D1230" s="43" t="s">
        <v>7992</v>
      </c>
      <c r="E1230" s="45" t="n">
        <v>43395.0880324074</v>
      </c>
      <c r="F1230" s="43"/>
      <c r="G1230" s="43" t="s">
        <v>55</v>
      </c>
      <c r="H1230" s="43"/>
      <c r="I1230" s="43"/>
      <c r="J1230" s="43" t="s">
        <v>7993</v>
      </c>
      <c r="K1230" s="43"/>
      <c r="L1230" s="43" t="s">
        <v>57</v>
      </c>
      <c r="M1230" s="46" t="s">
        <v>7994</v>
      </c>
      <c r="N1230" s="43" t="n">
        <v>550</v>
      </c>
      <c r="O1230" s="43" t="n">
        <v>816</v>
      </c>
      <c r="P1230" s="43"/>
      <c r="Q1230" s="46" t="s">
        <v>7995</v>
      </c>
      <c r="R1230" s="43" t="s">
        <v>7996</v>
      </c>
    </row>
    <row r="1231" customFormat="false" ht="15.75" hidden="false" customHeight="false" outlineLevel="0" collapsed="false">
      <c r="A1231" s="42" t="s">
        <v>7997</v>
      </c>
      <c r="B1231" s="43" t="s">
        <v>7793</v>
      </c>
      <c r="C1231" s="44" t="s">
        <v>7998</v>
      </c>
      <c r="D1231" s="43" t="s">
        <v>7999</v>
      </c>
      <c r="E1231" s="45" t="n">
        <v>43395.0879050926</v>
      </c>
      <c r="F1231" s="43"/>
      <c r="G1231" s="43" t="s">
        <v>88</v>
      </c>
      <c r="H1231" s="43"/>
      <c r="I1231" s="43"/>
      <c r="J1231" s="43" t="s">
        <v>7796</v>
      </c>
      <c r="K1231" s="43"/>
      <c r="L1231" s="43" t="s">
        <v>151</v>
      </c>
      <c r="M1231" s="46" t="s">
        <v>7797</v>
      </c>
      <c r="N1231" s="43" t="n">
        <v>17</v>
      </c>
      <c r="O1231" s="43" t="n">
        <v>60</v>
      </c>
      <c r="P1231" s="43"/>
      <c r="Q1231" s="46" t="s">
        <v>8000</v>
      </c>
      <c r="R1231" s="43" t="s">
        <v>8001</v>
      </c>
    </row>
    <row r="1232" customFormat="false" ht="15.75" hidden="false" customHeight="false" outlineLevel="0" collapsed="false">
      <c r="A1232" s="42" t="s">
        <v>8002</v>
      </c>
      <c r="B1232" s="43" t="s">
        <v>8003</v>
      </c>
      <c r="C1232" s="44" t="s">
        <v>8004</v>
      </c>
      <c r="D1232" s="43" t="s">
        <v>8005</v>
      </c>
      <c r="E1232" s="45" t="n">
        <v>43395.0878703704</v>
      </c>
      <c r="F1232" s="43"/>
      <c r="G1232" s="43" t="s">
        <v>55</v>
      </c>
      <c r="H1232" s="43"/>
      <c r="I1232" s="43"/>
      <c r="J1232" s="43" t="s">
        <v>8006</v>
      </c>
      <c r="K1232" s="43"/>
      <c r="L1232" s="43" t="s">
        <v>57</v>
      </c>
      <c r="M1232" s="46" t="s">
        <v>8007</v>
      </c>
      <c r="N1232" s="43" t="n">
        <v>982</v>
      </c>
      <c r="O1232" s="43" t="n">
        <v>2740</v>
      </c>
      <c r="P1232" s="43" t="s">
        <v>8008</v>
      </c>
      <c r="Q1232" s="46" t="s">
        <v>8009</v>
      </c>
      <c r="R1232" s="43" t="s">
        <v>8010</v>
      </c>
    </row>
    <row r="1233" customFormat="false" ht="15.75" hidden="false" customHeight="false" outlineLevel="0" collapsed="false">
      <c r="A1233" s="42" t="s">
        <v>8011</v>
      </c>
      <c r="B1233" s="43" t="s">
        <v>8012</v>
      </c>
      <c r="C1233" s="44" t="s">
        <v>4803</v>
      </c>
      <c r="D1233" s="43" t="s">
        <v>8013</v>
      </c>
      <c r="E1233" s="45" t="n">
        <v>43395.0877546296</v>
      </c>
      <c r="F1233" s="43"/>
      <c r="G1233" s="43" t="s">
        <v>55</v>
      </c>
      <c r="H1233" s="43"/>
      <c r="I1233" s="43"/>
      <c r="J1233" s="43" t="s">
        <v>8014</v>
      </c>
      <c r="K1233" s="43"/>
      <c r="L1233" s="43" t="s">
        <v>57</v>
      </c>
      <c r="M1233" s="46" t="s">
        <v>8015</v>
      </c>
      <c r="N1233" s="43" t="n">
        <v>3878</v>
      </c>
      <c r="O1233" s="43" t="n">
        <v>2483</v>
      </c>
      <c r="P1233" s="43"/>
      <c r="Q1233" s="46" t="s">
        <v>8016</v>
      </c>
      <c r="R1233" s="43" t="s">
        <v>4808</v>
      </c>
    </row>
    <row r="1234" customFormat="false" ht="15.75" hidden="false" customHeight="false" outlineLevel="0" collapsed="false">
      <c r="A1234" s="42" t="s">
        <v>8017</v>
      </c>
      <c r="B1234" s="43" t="s">
        <v>8018</v>
      </c>
      <c r="C1234" s="44" t="s">
        <v>309</v>
      </c>
      <c r="D1234" s="43" t="s">
        <v>8019</v>
      </c>
      <c r="E1234" s="45" t="n">
        <v>43395.0877314815</v>
      </c>
      <c r="F1234" s="43"/>
      <c r="G1234" s="43" t="s">
        <v>55</v>
      </c>
      <c r="H1234" s="43"/>
      <c r="I1234" s="43"/>
      <c r="J1234" s="43" t="s">
        <v>8020</v>
      </c>
      <c r="K1234" s="43"/>
      <c r="L1234" s="43" t="s">
        <v>228</v>
      </c>
      <c r="M1234" s="46" t="s">
        <v>8021</v>
      </c>
      <c r="N1234" s="43" t="n">
        <v>3487</v>
      </c>
      <c r="O1234" s="43" t="n">
        <v>4972</v>
      </c>
      <c r="P1234" s="43" t="s">
        <v>8022</v>
      </c>
      <c r="Q1234" s="46" t="s">
        <v>8023</v>
      </c>
      <c r="R1234" s="43" t="s">
        <v>315</v>
      </c>
    </row>
    <row r="1235" customFormat="false" ht="15.75" hidden="false" customHeight="false" outlineLevel="0" collapsed="false">
      <c r="A1235" s="42" t="s">
        <v>8024</v>
      </c>
      <c r="B1235" s="43" t="s">
        <v>6347</v>
      </c>
      <c r="C1235" s="44" t="s">
        <v>8025</v>
      </c>
      <c r="D1235" s="43" t="s">
        <v>8019</v>
      </c>
      <c r="E1235" s="45" t="n">
        <v>43395.0877314815</v>
      </c>
      <c r="F1235" s="43"/>
      <c r="G1235" s="43" t="s">
        <v>55</v>
      </c>
      <c r="H1235" s="43"/>
      <c r="I1235" s="43"/>
      <c r="J1235" s="43" t="s">
        <v>6349</v>
      </c>
      <c r="K1235" s="43"/>
      <c r="L1235" s="43" t="s">
        <v>57</v>
      </c>
      <c r="M1235" s="46" t="s">
        <v>75</v>
      </c>
      <c r="N1235" s="43" t="n">
        <v>28</v>
      </c>
      <c r="O1235" s="43" t="n">
        <v>123</v>
      </c>
      <c r="P1235" s="43" t="s">
        <v>3393</v>
      </c>
      <c r="Q1235" s="46" t="s">
        <v>8026</v>
      </c>
      <c r="R1235" s="43" t="s">
        <v>8027</v>
      </c>
    </row>
    <row r="1236" customFormat="false" ht="15.75" hidden="false" customHeight="false" outlineLevel="0" collapsed="false">
      <c r="A1236" s="42" t="s">
        <v>8028</v>
      </c>
      <c r="B1236" s="43" t="s">
        <v>7793</v>
      </c>
      <c r="C1236" s="44" t="s">
        <v>8029</v>
      </c>
      <c r="D1236" s="43" t="s">
        <v>8030</v>
      </c>
      <c r="E1236" s="45" t="n">
        <v>43395.0876388889</v>
      </c>
      <c r="F1236" s="43"/>
      <c r="G1236" s="43" t="s">
        <v>88</v>
      </c>
      <c r="H1236" s="43"/>
      <c r="I1236" s="43"/>
      <c r="J1236" s="43" t="s">
        <v>7796</v>
      </c>
      <c r="K1236" s="43"/>
      <c r="L1236" s="43" t="s">
        <v>151</v>
      </c>
      <c r="M1236" s="46" t="s">
        <v>7797</v>
      </c>
      <c r="N1236" s="43" t="n">
        <v>17</v>
      </c>
      <c r="O1236" s="43" t="n">
        <v>60</v>
      </c>
      <c r="P1236" s="43"/>
      <c r="Q1236" s="46" t="s">
        <v>8031</v>
      </c>
      <c r="R1236" s="43" t="s">
        <v>8032</v>
      </c>
    </row>
    <row r="1237" customFormat="false" ht="15.75" hidden="false" customHeight="false" outlineLevel="0" collapsed="false">
      <c r="A1237" s="42" t="s">
        <v>8033</v>
      </c>
      <c r="B1237" s="43" t="s">
        <v>7953</v>
      </c>
      <c r="C1237" s="44" t="s">
        <v>8034</v>
      </c>
      <c r="D1237" s="43" t="s">
        <v>8030</v>
      </c>
      <c r="E1237" s="45" t="n">
        <v>43395.0876388889</v>
      </c>
      <c r="F1237" s="43"/>
      <c r="G1237" s="43" t="s">
        <v>55</v>
      </c>
      <c r="H1237" s="43"/>
      <c r="I1237" s="43"/>
      <c r="J1237" s="43" t="s">
        <v>7956</v>
      </c>
      <c r="K1237" s="43"/>
      <c r="L1237" s="43" t="s">
        <v>81</v>
      </c>
      <c r="M1237" s="46" t="s">
        <v>7957</v>
      </c>
      <c r="N1237" s="43" t="n">
        <v>3565</v>
      </c>
      <c r="O1237" s="43" t="n">
        <v>2980</v>
      </c>
      <c r="P1237" s="43" t="s">
        <v>7958</v>
      </c>
      <c r="Q1237" s="46" t="s">
        <v>8035</v>
      </c>
      <c r="R1237" s="43" t="s">
        <v>8036</v>
      </c>
    </row>
    <row r="1238" customFormat="false" ht="15.75" hidden="false" customHeight="false" outlineLevel="0" collapsed="false">
      <c r="A1238" s="42" t="s">
        <v>8037</v>
      </c>
      <c r="B1238" s="43" t="s">
        <v>8038</v>
      </c>
      <c r="C1238" s="44" t="s">
        <v>8039</v>
      </c>
      <c r="D1238" s="43" t="s">
        <v>8040</v>
      </c>
      <c r="E1238" s="45" t="n">
        <v>43395.0875810185</v>
      </c>
      <c r="F1238" s="43" t="s">
        <v>8041</v>
      </c>
      <c r="G1238" s="43" t="s">
        <v>55</v>
      </c>
      <c r="H1238" s="43"/>
      <c r="I1238" s="43"/>
      <c r="J1238" s="43" t="s">
        <v>8042</v>
      </c>
      <c r="K1238" s="43"/>
      <c r="L1238" s="43" t="s">
        <v>371</v>
      </c>
      <c r="M1238" s="46" t="s">
        <v>8043</v>
      </c>
      <c r="N1238" s="43" t="n">
        <v>200</v>
      </c>
      <c r="O1238" s="43" t="n">
        <v>312</v>
      </c>
      <c r="P1238" s="43" t="s">
        <v>68</v>
      </c>
      <c r="Q1238" s="46" t="s">
        <v>8044</v>
      </c>
      <c r="R1238" s="43" t="s">
        <v>8045</v>
      </c>
    </row>
    <row r="1239" customFormat="false" ht="15.75" hidden="false" customHeight="false" outlineLevel="0" collapsed="false">
      <c r="A1239" s="42" t="s">
        <v>8046</v>
      </c>
      <c r="B1239" s="43" t="s">
        <v>8047</v>
      </c>
      <c r="C1239" s="44" t="s">
        <v>3192</v>
      </c>
      <c r="D1239" s="43" t="s">
        <v>8048</v>
      </c>
      <c r="E1239" s="45" t="n">
        <v>43395.0874305556</v>
      </c>
      <c r="F1239" s="43"/>
      <c r="G1239" s="43" t="s">
        <v>55</v>
      </c>
      <c r="H1239" s="43"/>
      <c r="I1239" s="43"/>
      <c r="J1239" s="43" t="s">
        <v>8049</v>
      </c>
      <c r="K1239" s="43"/>
      <c r="L1239" s="43" t="s">
        <v>151</v>
      </c>
      <c r="M1239" s="46" t="s">
        <v>8050</v>
      </c>
      <c r="N1239" s="43" t="n">
        <v>58</v>
      </c>
      <c r="O1239" s="43" t="n">
        <v>87</v>
      </c>
      <c r="P1239" s="43"/>
      <c r="Q1239" s="46" t="s">
        <v>8051</v>
      </c>
      <c r="R1239" s="43" t="s">
        <v>3198</v>
      </c>
    </row>
    <row r="1240" customFormat="false" ht="15.75" hidden="false" customHeight="false" outlineLevel="0" collapsed="false">
      <c r="A1240" s="42" t="s">
        <v>8052</v>
      </c>
      <c r="B1240" s="43" t="s">
        <v>7793</v>
      </c>
      <c r="C1240" s="44" t="s">
        <v>8053</v>
      </c>
      <c r="D1240" s="43" t="s">
        <v>8054</v>
      </c>
      <c r="E1240" s="45" t="n">
        <v>43395.0874189815</v>
      </c>
      <c r="F1240" s="43"/>
      <c r="G1240" s="43" t="s">
        <v>88</v>
      </c>
      <c r="H1240" s="43"/>
      <c r="I1240" s="43"/>
      <c r="J1240" s="43" t="s">
        <v>7796</v>
      </c>
      <c r="K1240" s="43"/>
      <c r="L1240" s="43" t="s">
        <v>151</v>
      </c>
      <c r="M1240" s="46" t="s">
        <v>7797</v>
      </c>
      <c r="N1240" s="43" t="n">
        <v>17</v>
      </c>
      <c r="O1240" s="43" t="n">
        <v>60</v>
      </c>
      <c r="P1240" s="43"/>
      <c r="Q1240" s="46" t="s">
        <v>8055</v>
      </c>
      <c r="R1240" s="43" t="s">
        <v>8056</v>
      </c>
    </row>
    <row r="1241" customFormat="false" ht="15.75" hidden="false" customHeight="false" outlineLevel="0" collapsed="false">
      <c r="A1241" s="42" t="s">
        <v>8057</v>
      </c>
      <c r="B1241" s="43" t="s">
        <v>2059</v>
      </c>
      <c r="C1241" s="44" t="s">
        <v>8058</v>
      </c>
      <c r="D1241" s="43" t="s">
        <v>8059</v>
      </c>
      <c r="E1241" s="45" t="n">
        <v>43395.0872453704</v>
      </c>
      <c r="F1241" s="43"/>
      <c r="G1241" s="43" t="s">
        <v>55</v>
      </c>
      <c r="H1241" s="43"/>
      <c r="I1241" s="43"/>
      <c r="J1241" s="43" t="s">
        <v>2062</v>
      </c>
      <c r="K1241" s="43"/>
      <c r="L1241" s="43" t="s">
        <v>81</v>
      </c>
      <c r="M1241" s="46" t="s">
        <v>2063</v>
      </c>
      <c r="N1241" s="43" t="n">
        <v>85</v>
      </c>
      <c r="O1241" s="43" t="n">
        <v>18</v>
      </c>
      <c r="P1241" s="43" t="s">
        <v>68</v>
      </c>
      <c r="Q1241" s="46" t="s">
        <v>8060</v>
      </c>
      <c r="R1241" s="43" t="s">
        <v>8061</v>
      </c>
    </row>
    <row r="1242" customFormat="false" ht="15.75" hidden="false" customHeight="false" outlineLevel="0" collapsed="false">
      <c r="A1242" s="42" t="s">
        <v>8062</v>
      </c>
      <c r="B1242" s="43" t="s">
        <v>2709</v>
      </c>
      <c r="C1242" s="44" t="s">
        <v>3558</v>
      </c>
      <c r="D1242" s="43" t="s">
        <v>8063</v>
      </c>
      <c r="E1242" s="45" t="n">
        <v>43395.0871990741</v>
      </c>
      <c r="F1242" s="43"/>
      <c r="G1242" s="43" t="s">
        <v>88</v>
      </c>
      <c r="H1242" s="43"/>
      <c r="I1242" s="43"/>
      <c r="J1242" s="43" t="s">
        <v>2711</v>
      </c>
      <c r="K1242" s="43"/>
      <c r="L1242" s="43" t="s">
        <v>57</v>
      </c>
      <c r="M1242" s="46" t="s">
        <v>2712</v>
      </c>
      <c r="N1242" s="43" t="n">
        <v>1567</v>
      </c>
      <c r="O1242" s="43" t="n">
        <v>1441</v>
      </c>
      <c r="P1242" s="43"/>
      <c r="Q1242" s="46" t="s">
        <v>8064</v>
      </c>
      <c r="R1242" s="43" t="s">
        <v>3561</v>
      </c>
    </row>
    <row r="1243" customFormat="false" ht="15.75" hidden="false" customHeight="false" outlineLevel="0" collapsed="false">
      <c r="A1243" s="42" t="s">
        <v>8065</v>
      </c>
      <c r="B1243" s="43" t="s">
        <v>8066</v>
      </c>
      <c r="C1243" s="44" t="s">
        <v>8067</v>
      </c>
      <c r="D1243" s="43" t="s">
        <v>8068</v>
      </c>
      <c r="E1243" s="45" t="n">
        <v>43395.0871412037</v>
      </c>
      <c r="F1243" s="43"/>
      <c r="G1243" s="43" t="s">
        <v>55</v>
      </c>
      <c r="H1243" s="43"/>
      <c r="I1243" s="43"/>
      <c r="J1243" s="43" t="s">
        <v>8069</v>
      </c>
      <c r="K1243" s="43"/>
      <c r="L1243" s="43" t="s">
        <v>57</v>
      </c>
      <c r="M1243" s="46" t="s">
        <v>8070</v>
      </c>
      <c r="N1243" s="43" t="n">
        <v>314</v>
      </c>
      <c r="O1243" s="43" t="n">
        <v>649</v>
      </c>
      <c r="P1243" s="43"/>
      <c r="Q1243" s="46" t="s">
        <v>8071</v>
      </c>
      <c r="R1243" s="43" t="s">
        <v>8072</v>
      </c>
    </row>
    <row r="1244" customFormat="false" ht="15.75" hidden="false" customHeight="false" outlineLevel="0" collapsed="false">
      <c r="A1244" s="42" t="s">
        <v>8073</v>
      </c>
      <c r="B1244" s="43" t="s">
        <v>8074</v>
      </c>
      <c r="C1244" s="44" t="s">
        <v>8075</v>
      </c>
      <c r="D1244" s="43" t="s">
        <v>8076</v>
      </c>
      <c r="E1244" s="45" t="n">
        <v>43395.0870949074</v>
      </c>
      <c r="F1244" s="43"/>
      <c r="G1244" s="43" t="s">
        <v>55</v>
      </c>
      <c r="H1244" s="43"/>
      <c r="I1244" s="43"/>
      <c r="J1244" s="43" t="s">
        <v>8077</v>
      </c>
      <c r="K1244" s="43"/>
      <c r="L1244" s="43" t="s">
        <v>228</v>
      </c>
      <c r="M1244" s="46" t="s">
        <v>8078</v>
      </c>
      <c r="N1244" s="43" t="n">
        <v>117</v>
      </c>
      <c r="O1244" s="43" t="n">
        <v>379</v>
      </c>
      <c r="P1244" s="43"/>
      <c r="Q1244" s="46" t="s">
        <v>8079</v>
      </c>
      <c r="R1244" s="43" t="s">
        <v>8080</v>
      </c>
    </row>
    <row r="1245" customFormat="false" ht="15.75" hidden="false" customHeight="false" outlineLevel="0" collapsed="false">
      <c r="A1245" s="42" t="s">
        <v>8081</v>
      </c>
      <c r="B1245" s="43" t="s">
        <v>7793</v>
      </c>
      <c r="C1245" s="44" t="s">
        <v>8082</v>
      </c>
      <c r="D1245" s="43" t="s">
        <v>8083</v>
      </c>
      <c r="E1245" s="45" t="n">
        <v>43395.0870833333</v>
      </c>
      <c r="F1245" s="43"/>
      <c r="G1245" s="43" t="s">
        <v>88</v>
      </c>
      <c r="H1245" s="43"/>
      <c r="I1245" s="43"/>
      <c r="J1245" s="43" t="s">
        <v>7796</v>
      </c>
      <c r="K1245" s="43"/>
      <c r="L1245" s="43" t="s">
        <v>151</v>
      </c>
      <c r="M1245" s="46" t="s">
        <v>7797</v>
      </c>
      <c r="N1245" s="43" t="n">
        <v>17</v>
      </c>
      <c r="O1245" s="43" t="n">
        <v>60</v>
      </c>
      <c r="P1245" s="43"/>
      <c r="Q1245" s="46" t="s">
        <v>8084</v>
      </c>
      <c r="R1245" s="43" t="s">
        <v>8085</v>
      </c>
    </row>
    <row r="1246" customFormat="false" ht="15.75" hidden="false" customHeight="false" outlineLevel="0" collapsed="false">
      <c r="A1246" s="42" t="s">
        <v>8086</v>
      </c>
      <c r="B1246" s="43" t="s">
        <v>8087</v>
      </c>
      <c r="C1246" s="44" t="s">
        <v>8088</v>
      </c>
      <c r="D1246" s="43" t="s">
        <v>8089</v>
      </c>
      <c r="E1246" s="45" t="n">
        <v>43395.0870138889</v>
      </c>
      <c r="F1246" s="43"/>
      <c r="G1246" s="43" t="s">
        <v>55</v>
      </c>
      <c r="H1246" s="43"/>
      <c r="I1246" s="43"/>
      <c r="J1246" s="43" t="s">
        <v>8090</v>
      </c>
      <c r="K1246" s="43"/>
      <c r="L1246" s="43" t="s">
        <v>57</v>
      </c>
      <c r="M1246" s="46" t="s">
        <v>8091</v>
      </c>
      <c r="N1246" s="43" t="n">
        <v>45382</v>
      </c>
      <c r="O1246" s="43" t="n">
        <v>4741</v>
      </c>
      <c r="P1246" s="43" t="s">
        <v>8092</v>
      </c>
      <c r="Q1246" s="46" t="s">
        <v>8093</v>
      </c>
      <c r="R1246" s="43" t="s">
        <v>8094</v>
      </c>
    </row>
    <row r="1247" customFormat="false" ht="15.75" hidden="false" customHeight="false" outlineLevel="0" collapsed="false">
      <c r="A1247" s="42" t="s">
        <v>8095</v>
      </c>
      <c r="B1247" s="43" t="s">
        <v>8096</v>
      </c>
      <c r="C1247" s="44" t="s">
        <v>1838</v>
      </c>
      <c r="D1247" s="43" t="s">
        <v>8097</v>
      </c>
      <c r="E1247" s="45" t="n">
        <v>43395.0867476852</v>
      </c>
      <c r="F1247" s="43"/>
      <c r="G1247" s="43" t="s">
        <v>88</v>
      </c>
      <c r="H1247" s="43"/>
      <c r="I1247" s="43"/>
      <c r="J1247" s="43" t="s">
        <v>8098</v>
      </c>
      <c r="K1247" s="43"/>
      <c r="L1247" s="43" t="s">
        <v>57</v>
      </c>
      <c r="M1247" s="46" t="s">
        <v>8099</v>
      </c>
      <c r="N1247" s="43" t="n">
        <v>50</v>
      </c>
      <c r="O1247" s="43" t="n">
        <v>337</v>
      </c>
      <c r="P1247" s="43" t="s">
        <v>8100</v>
      </c>
      <c r="Q1247" s="46" t="s">
        <v>8101</v>
      </c>
      <c r="R1247" s="43" t="s">
        <v>1843</v>
      </c>
    </row>
    <row r="1248" customFormat="false" ht="15.75" hidden="false" customHeight="false" outlineLevel="0" collapsed="false">
      <c r="A1248" s="42" t="s">
        <v>8102</v>
      </c>
      <c r="B1248" s="43" t="s">
        <v>8103</v>
      </c>
      <c r="C1248" s="44" t="s">
        <v>506</v>
      </c>
      <c r="D1248" s="43" t="s">
        <v>8104</v>
      </c>
      <c r="E1248" s="45" t="n">
        <v>43395.0866550926</v>
      </c>
      <c r="F1248" s="43"/>
      <c r="G1248" s="43" t="s">
        <v>88</v>
      </c>
      <c r="H1248" s="43"/>
      <c r="I1248" s="43"/>
      <c r="J1248" s="43" t="s">
        <v>8105</v>
      </c>
      <c r="K1248" s="43"/>
      <c r="L1248" s="43" t="s">
        <v>228</v>
      </c>
      <c r="M1248" s="46" t="s">
        <v>8106</v>
      </c>
      <c r="N1248" s="43" t="n">
        <v>205</v>
      </c>
      <c r="O1248" s="43" t="n">
        <v>440</v>
      </c>
      <c r="P1248" s="43"/>
      <c r="Q1248" s="46" t="s">
        <v>8107</v>
      </c>
      <c r="R1248" s="43" t="s">
        <v>509</v>
      </c>
    </row>
    <row r="1249" customFormat="false" ht="15.75" hidden="false" customHeight="false" outlineLevel="0" collapsed="false">
      <c r="A1249" s="42" t="s">
        <v>8108</v>
      </c>
      <c r="B1249" s="43" t="s">
        <v>8109</v>
      </c>
      <c r="C1249" s="44" t="s">
        <v>4566</v>
      </c>
      <c r="D1249" s="43" t="s">
        <v>8110</v>
      </c>
      <c r="E1249" s="45" t="n">
        <v>43395.0864699074</v>
      </c>
      <c r="F1249" s="43"/>
      <c r="G1249" s="43" t="s">
        <v>55</v>
      </c>
      <c r="H1249" s="43"/>
      <c r="I1249" s="43"/>
      <c r="J1249" s="43" t="s">
        <v>8111</v>
      </c>
      <c r="K1249" s="43"/>
      <c r="L1249" s="43" t="s">
        <v>57</v>
      </c>
      <c r="M1249" s="46" t="s">
        <v>75</v>
      </c>
      <c r="N1249" s="43" t="n">
        <v>110</v>
      </c>
      <c r="O1249" s="43" t="n">
        <v>250</v>
      </c>
      <c r="P1249" s="43"/>
      <c r="Q1249" s="46" t="s">
        <v>8112</v>
      </c>
      <c r="R1249" s="43" t="s">
        <v>4571</v>
      </c>
    </row>
    <row r="1250" customFormat="false" ht="15.75" hidden="false" customHeight="false" outlineLevel="0" collapsed="false">
      <c r="A1250" s="42" t="s">
        <v>8113</v>
      </c>
      <c r="B1250" s="43" t="s">
        <v>8114</v>
      </c>
      <c r="C1250" s="44" t="s">
        <v>8115</v>
      </c>
      <c r="D1250" s="43" t="s">
        <v>8116</v>
      </c>
      <c r="E1250" s="45" t="n">
        <v>43395.0864351852</v>
      </c>
      <c r="F1250" s="43"/>
      <c r="G1250" s="43" t="s">
        <v>55</v>
      </c>
      <c r="H1250" s="43"/>
      <c r="I1250" s="43"/>
      <c r="J1250" s="43" t="s">
        <v>8117</v>
      </c>
      <c r="K1250" s="43"/>
      <c r="L1250" s="43" t="s">
        <v>57</v>
      </c>
      <c r="M1250" s="46" t="s">
        <v>8118</v>
      </c>
      <c r="N1250" s="43" t="n">
        <v>491</v>
      </c>
      <c r="O1250" s="43" t="n">
        <v>1347</v>
      </c>
      <c r="P1250" s="43" t="s">
        <v>800</v>
      </c>
      <c r="Q1250" s="46" t="s">
        <v>8119</v>
      </c>
      <c r="R1250" s="43" t="s">
        <v>8120</v>
      </c>
    </row>
    <row r="1251" customFormat="false" ht="15.75" hidden="false" customHeight="false" outlineLevel="0" collapsed="false">
      <c r="A1251" s="42" t="s">
        <v>8121</v>
      </c>
      <c r="B1251" s="43" t="s">
        <v>7793</v>
      </c>
      <c r="C1251" s="44" t="s">
        <v>8122</v>
      </c>
      <c r="D1251" s="43" t="s">
        <v>8123</v>
      </c>
      <c r="E1251" s="45" t="n">
        <v>43395.0864236111</v>
      </c>
      <c r="F1251" s="43"/>
      <c r="G1251" s="43" t="s">
        <v>88</v>
      </c>
      <c r="H1251" s="43"/>
      <c r="I1251" s="43"/>
      <c r="J1251" s="43" t="s">
        <v>7796</v>
      </c>
      <c r="K1251" s="43"/>
      <c r="L1251" s="43" t="s">
        <v>151</v>
      </c>
      <c r="M1251" s="46" t="s">
        <v>7797</v>
      </c>
      <c r="N1251" s="43" t="n">
        <v>17</v>
      </c>
      <c r="O1251" s="43" t="n">
        <v>60</v>
      </c>
      <c r="P1251" s="43"/>
      <c r="Q1251" s="46" t="s">
        <v>8124</v>
      </c>
      <c r="R1251" s="43" t="s">
        <v>8125</v>
      </c>
    </row>
    <row r="1252" customFormat="false" ht="15.75" hidden="false" customHeight="false" outlineLevel="0" collapsed="false">
      <c r="A1252" s="42" t="s">
        <v>8126</v>
      </c>
      <c r="B1252" s="43" t="s">
        <v>7793</v>
      </c>
      <c r="C1252" s="44" t="s">
        <v>8127</v>
      </c>
      <c r="D1252" s="43" t="s">
        <v>8128</v>
      </c>
      <c r="E1252" s="45" t="n">
        <v>43395.0861111111</v>
      </c>
      <c r="F1252" s="43"/>
      <c r="G1252" s="43" t="s">
        <v>88</v>
      </c>
      <c r="H1252" s="43"/>
      <c r="I1252" s="43"/>
      <c r="J1252" s="43" t="s">
        <v>7796</v>
      </c>
      <c r="K1252" s="43"/>
      <c r="L1252" s="43" t="s">
        <v>151</v>
      </c>
      <c r="M1252" s="46" t="s">
        <v>7797</v>
      </c>
      <c r="N1252" s="43" t="n">
        <v>17</v>
      </c>
      <c r="O1252" s="43" t="n">
        <v>60</v>
      </c>
      <c r="P1252" s="43"/>
      <c r="Q1252" s="46" t="s">
        <v>8129</v>
      </c>
      <c r="R1252" s="43" t="s">
        <v>8130</v>
      </c>
    </row>
    <row r="1253" customFormat="false" ht="15.75" hidden="false" customHeight="false" outlineLevel="0" collapsed="false">
      <c r="A1253" s="42" t="s">
        <v>8131</v>
      </c>
      <c r="B1253" s="43" t="s">
        <v>8132</v>
      </c>
      <c r="C1253" s="44" t="s">
        <v>443</v>
      </c>
      <c r="D1253" s="43" t="s">
        <v>8133</v>
      </c>
      <c r="E1253" s="45" t="n">
        <v>43395.0859259259</v>
      </c>
      <c r="F1253" s="43"/>
      <c r="G1253" s="43" t="s">
        <v>88</v>
      </c>
      <c r="H1253" s="43"/>
      <c r="I1253" s="43"/>
      <c r="J1253" s="43" t="s">
        <v>8134</v>
      </c>
      <c r="K1253" s="43"/>
      <c r="L1253" s="43" t="s">
        <v>57</v>
      </c>
      <c r="M1253" s="46" t="s">
        <v>8135</v>
      </c>
      <c r="N1253" s="43" t="n">
        <v>5305</v>
      </c>
      <c r="O1253" s="43" t="n">
        <v>4368</v>
      </c>
      <c r="P1253" s="43"/>
      <c r="Q1253" s="46" t="s">
        <v>8136</v>
      </c>
      <c r="R1253" s="43" t="s">
        <v>449</v>
      </c>
    </row>
    <row r="1254" customFormat="false" ht="15.75" hidden="false" customHeight="false" outlineLevel="0" collapsed="false">
      <c r="A1254" s="42" t="s">
        <v>8137</v>
      </c>
      <c r="B1254" s="43" t="s">
        <v>8138</v>
      </c>
      <c r="C1254" s="44" t="s">
        <v>8139</v>
      </c>
      <c r="D1254" s="43" t="s">
        <v>8140</v>
      </c>
      <c r="E1254" s="45" t="n">
        <v>43395.0858449074</v>
      </c>
      <c r="F1254" s="43"/>
      <c r="G1254" s="43" t="s">
        <v>55</v>
      </c>
      <c r="H1254" s="43"/>
      <c r="I1254" s="43"/>
      <c r="J1254" s="43" t="s">
        <v>8141</v>
      </c>
      <c r="K1254" s="43"/>
      <c r="L1254" s="43" t="s">
        <v>57</v>
      </c>
      <c r="M1254" s="46" t="s">
        <v>8142</v>
      </c>
      <c r="N1254" s="43" t="n">
        <v>213</v>
      </c>
      <c r="O1254" s="43" t="n">
        <v>814</v>
      </c>
      <c r="P1254" s="43" t="s">
        <v>8143</v>
      </c>
      <c r="Q1254" s="46" t="s">
        <v>8144</v>
      </c>
      <c r="R1254" s="43" t="s">
        <v>8145</v>
      </c>
    </row>
    <row r="1255" customFormat="false" ht="15.75" hidden="false" customHeight="false" outlineLevel="0" collapsed="false">
      <c r="A1255" s="42" t="s">
        <v>8146</v>
      </c>
      <c r="B1255" s="43" t="s">
        <v>8147</v>
      </c>
      <c r="C1255" s="44" t="s">
        <v>8148</v>
      </c>
      <c r="D1255" s="43" t="s">
        <v>8149</v>
      </c>
      <c r="E1255" s="45" t="n">
        <v>43395.0857986111</v>
      </c>
      <c r="F1255" s="43"/>
      <c r="G1255" s="43" t="s">
        <v>55</v>
      </c>
      <c r="H1255" s="43"/>
      <c r="I1255" s="43"/>
      <c r="J1255" s="43" t="s">
        <v>8150</v>
      </c>
      <c r="K1255" s="43"/>
      <c r="L1255" s="43" t="s">
        <v>1023</v>
      </c>
      <c r="M1255" s="46" t="s">
        <v>8151</v>
      </c>
      <c r="N1255" s="43" t="n">
        <v>135</v>
      </c>
      <c r="O1255" s="43" t="n">
        <v>258</v>
      </c>
      <c r="P1255" s="43" t="s">
        <v>290</v>
      </c>
      <c r="Q1255" s="46" t="s">
        <v>8152</v>
      </c>
      <c r="R1255" s="43" t="s">
        <v>8153</v>
      </c>
    </row>
    <row r="1256" customFormat="false" ht="15.75" hidden="false" customHeight="false" outlineLevel="0" collapsed="false">
      <c r="A1256" s="42" t="s">
        <v>8154</v>
      </c>
      <c r="B1256" s="43" t="s">
        <v>7461</v>
      </c>
      <c r="C1256" s="44" t="s">
        <v>103</v>
      </c>
      <c r="D1256" s="43" t="s">
        <v>8155</v>
      </c>
      <c r="E1256" s="45" t="n">
        <v>43395.0857060185</v>
      </c>
      <c r="F1256" s="43"/>
      <c r="G1256" s="43" t="s">
        <v>55</v>
      </c>
      <c r="H1256" s="43"/>
      <c r="I1256" s="43"/>
      <c r="J1256" s="43" t="s">
        <v>7463</v>
      </c>
      <c r="K1256" s="43"/>
      <c r="L1256" s="43" t="s">
        <v>57</v>
      </c>
      <c r="M1256" s="46" t="s">
        <v>7464</v>
      </c>
      <c r="N1256" s="43" t="n">
        <v>149</v>
      </c>
      <c r="O1256" s="43" t="n">
        <v>151</v>
      </c>
      <c r="P1256" s="43"/>
      <c r="Q1256" s="46" t="s">
        <v>8156</v>
      </c>
      <c r="R1256" s="43" t="s">
        <v>109</v>
      </c>
    </row>
    <row r="1257" customFormat="false" ht="15.75" hidden="false" customHeight="false" outlineLevel="0" collapsed="false">
      <c r="A1257" s="42" t="s">
        <v>8157</v>
      </c>
      <c r="B1257" s="43" t="s">
        <v>8158</v>
      </c>
      <c r="C1257" s="44" t="s">
        <v>332</v>
      </c>
      <c r="D1257" s="43" t="s">
        <v>8159</v>
      </c>
      <c r="E1257" s="45" t="n">
        <v>43395.0856134259</v>
      </c>
      <c r="F1257" s="43"/>
      <c r="G1257" s="43" t="s">
        <v>55</v>
      </c>
      <c r="H1257" s="43"/>
      <c r="I1257" s="43"/>
      <c r="J1257" s="43" t="s">
        <v>8160</v>
      </c>
      <c r="K1257" s="43"/>
      <c r="L1257" s="43" t="s">
        <v>57</v>
      </c>
      <c r="M1257" s="46" t="s">
        <v>75</v>
      </c>
      <c r="N1257" s="43" t="n">
        <v>39</v>
      </c>
      <c r="O1257" s="43" t="n">
        <v>64</v>
      </c>
      <c r="P1257" s="43"/>
      <c r="Q1257" s="46" t="s">
        <v>8161</v>
      </c>
      <c r="R1257" s="43" t="s">
        <v>338</v>
      </c>
    </row>
    <row r="1258" customFormat="false" ht="15.75" hidden="false" customHeight="false" outlineLevel="0" collapsed="false">
      <c r="A1258" s="42" t="s">
        <v>8162</v>
      </c>
      <c r="B1258" s="43" t="s">
        <v>6990</v>
      </c>
      <c r="C1258" s="44" t="s">
        <v>8163</v>
      </c>
      <c r="D1258" s="43" t="s">
        <v>8164</v>
      </c>
      <c r="E1258" s="45" t="n">
        <v>43395.085462963</v>
      </c>
      <c r="F1258" s="43"/>
      <c r="G1258" s="43" t="s">
        <v>55</v>
      </c>
      <c r="H1258" s="43"/>
      <c r="I1258" s="43"/>
      <c r="J1258" s="43" t="s">
        <v>6993</v>
      </c>
      <c r="K1258" s="43"/>
      <c r="L1258" s="43" t="s">
        <v>6994</v>
      </c>
      <c r="M1258" s="46" t="s">
        <v>6995</v>
      </c>
      <c r="N1258" s="43" t="n">
        <v>30</v>
      </c>
      <c r="O1258" s="43" t="n">
        <v>47</v>
      </c>
      <c r="P1258" s="43" t="s">
        <v>68</v>
      </c>
      <c r="Q1258" s="46" t="s">
        <v>8165</v>
      </c>
      <c r="R1258" s="43" t="s">
        <v>8166</v>
      </c>
    </row>
    <row r="1259" customFormat="false" ht="15.75" hidden="false" customHeight="false" outlineLevel="0" collapsed="false">
      <c r="A1259" s="42" t="s">
        <v>8167</v>
      </c>
      <c r="B1259" s="43" t="s">
        <v>8168</v>
      </c>
      <c r="C1259" s="44" t="s">
        <v>1552</v>
      </c>
      <c r="D1259" s="43" t="s">
        <v>8169</v>
      </c>
      <c r="E1259" s="45" t="n">
        <v>43395.0853703704</v>
      </c>
      <c r="F1259" s="43"/>
      <c r="G1259" s="43" t="s">
        <v>55</v>
      </c>
      <c r="H1259" s="43"/>
      <c r="I1259" s="43"/>
      <c r="J1259" s="43" t="s">
        <v>8170</v>
      </c>
      <c r="K1259" s="43"/>
      <c r="L1259" s="43" t="s">
        <v>57</v>
      </c>
      <c r="M1259" s="46" t="s">
        <v>8171</v>
      </c>
      <c r="N1259" s="43" t="n">
        <v>377</v>
      </c>
      <c r="O1259" s="43" t="n">
        <v>1055</v>
      </c>
      <c r="P1259" s="43" t="s">
        <v>8172</v>
      </c>
      <c r="Q1259" s="46" t="s">
        <v>8173</v>
      </c>
      <c r="R1259" s="43" t="s">
        <v>1557</v>
      </c>
    </row>
    <row r="1260" customFormat="false" ht="15.75" hidden="false" customHeight="false" outlineLevel="0" collapsed="false">
      <c r="A1260" s="42" t="s">
        <v>8174</v>
      </c>
      <c r="B1260" s="43" t="s">
        <v>8175</v>
      </c>
      <c r="C1260" s="44" t="s">
        <v>1335</v>
      </c>
      <c r="D1260" s="43" t="s">
        <v>8176</v>
      </c>
      <c r="E1260" s="45" t="n">
        <v>43395.0852662037</v>
      </c>
      <c r="F1260" s="43"/>
      <c r="G1260" s="43" t="s">
        <v>88</v>
      </c>
      <c r="H1260" s="43"/>
      <c r="I1260" s="43"/>
      <c r="J1260" s="43" t="s">
        <v>8177</v>
      </c>
      <c r="K1260" s="43"/>
      <c r="L1260" s="43" t="s">
        <v>57</v>
      </c>
      <c r="M1260" s="46" t="s">
        <v>8178</v>
      </c>
      <c r="N1260" s="43" t="n">
        <v>3048</v>
      </c>
      <c r="O1260" s="43" t="n">
        <v>4437</v>
      </c>
      <c r="P1260" s="43" t="s">
        <v>8179</v>
      </c>
      <c r="Q1260" s="46" t="s">
        <v>8180</v>
      </c>
      <c r="R1260" s="43" t="s">
        <v>1341</v>
      </c>
    </row>
    <row r="1261" customFormat="false" ht="15.75" hidden="false" customHeight="false" outlineLevel="0" collapsed="false">
      <c r="A1261" s="42" t="s">
        <v>8181</v>
      </c>
      <c r="B1261" s="43" t="s">
        <v>1493</v>
      </c>
      <c r="C1261" s="44" t="s">
        <v>1838</v>
      </c>
      <c r="D1261" s="43" t="s">
        <v>8182</v>
      </c>
      <c r="E1261" s="45" t="n">
        <v>43395.0852546296</v>
      </c>
      <c r="F1261" s="43"/>
      <c r="G1261" s="43" t="s">
        <v>88</v>
      </c>
      <c r="H1261" s="43"/>
      <c r="I1261" s="43"/>
      <c r="J1261" s="43" t="s">
        <v>1495</v>
      </c>
      <c r="K1261" s="43"/>
      <c r="L1261" s="43" t="s">
        <v>151</v>
      </c>
      <c r="M1261" s="46" t="s">
        <v>1496</v>
      </c>
      <c r="N1261" s="43" t="n">
        <v>2474</v>
      </c>
      <c r="O1261" s="43" t="n">
        <v>486</v>
      </c>
      <c r="P1261" s="43"/>
      <c r="Q1261" s="46" t="s">
        <v>8183</v>
      </c>
      <c r="R1261" s="43" t="s">
        <v>1843</v>
      </c>
    </row>
    <row r="1262" customFormat="false" ht="15.75" hidden="false" customHeight="false" outlineLevel="0" collapsed="false">
      <c r="A1262" s="42" t="s">
        <v>8184</v>
      </c>
      <c r="B1262" s="43" t="s">
        <v>8185</v>
      </c>
      <c r="C1262" s="44" t="s">
        <v>4366</v>
      </c>
      <c r="D1262" s="43" t="s">
        <v>8186</v>
      </c>
      <c r="E1262" s="45" t="n">
        <v>43395.0851967593</v>
      </c>
      <c r="F1262" s="43"/>
      <c r="G1262" s="43" t="s">
        <v>55</v>
      </c>
      <c r="H1262" s="43"/>
      <c r="I1262" s="43"/>
      <c r="J1262" s="43" t="s">
        <v>8187</v>
      </c>
      <c r="K1262" s="43"/>
      <c r="L1262" s="43" t="s">
        <v>57</v>
      </c>
      <c r="M1262" s="46" t="s">
        <v>8188</v>
      </c>
      <c r="N1262" s="43" t="n">
        <v>142</v>
      </c>
      <c r="O1262" s="43" t="n">
        <v>663</v>
      </c>
      <c r="P1262" s="43" t="s">
        <v>107</v>
      </c>
      <c r="Q1262" s="46" t="s">
        <v>8189</v>
      </c>
      <c r="R1262" s="43" t="s">
        <v>4371</v>
      </c>
    </row>
    <row r="1263" customFormat="false" ht="15.75" hidden="false" customHeight="false" outlineLevel="0" collapsed="false">
      <c r="A1263" s="42" t="s">
        <v>8190</v>
      </c>
      <c r="B1263" s="43" t="s">
        <v>8191</v>
      </c>
      <c r="C1263" s="44" t="s">
        <v>8192</v>
      </c>
      <c r="D1263" s="43" t="s">
        <v>8193</v>
      </c>
      <c r="E1263" s="45" t="n">
        <v>43395.085150463</v>
      </c>
      <c r="F1263" s="43"/>
      <c r="G1263" s="43" t="s">
        <v>88</v>
      </c>
      <c r="H1263" s="43"/>
      <c r="I1263" s="43"/>
      <c r="J1263" s="43" t="s">
        <v>8194</v>
      </c>
      <c r="K1263" s="43"/>
      <c r="L1263" s="43" t="s">
        <v>151</v>
      </c>
      <c r="M1263" s="46" t="s">
        <v>8195</v>
      </c>
      <c r="N1263" s="43" t="n">
        <v>2041</v>
      </c>
      <c r="O1263" s="43" t="n">
        <v>774</v>
      </c>
      <c r="P1263" s="43" t="s">
        <v>8196</v>
      </c>
      <c r="Q1263" s="46" t="s">
        <v>8197</v>
      </c>
      <c r="R1263" s="43" t="s">
        <v>8198</v>
      </c>
    </row>
    <row r="1264" customFormat="false" ht="15.75" hidden="false" customHeight="false" outlineLevel="0" collapsed="false">
      <c r="A1264" s="42" t="s">
        <v>8199</v>
      </c>
      <c r="B1264" s="43" t="s">
        <v>755</v>
      </c>
      <c r="C1264" s="44" t="s">
        <v>148</v>
      </c>
      <c r="D1264" s="43" t="s">
        <v>8200</v>
      </c>
      <c r="E1264" s="45" t="n">
        <v>43395.0851157407</v>
      </c>
      <c r="F1264" s="43"/>
      <c r="G1264" s="43" t="s">
        <v>88</v>
      </c>
      <c r="H1264" s="43"/>
      <c r="I1264" s="43"/>
      <c r="J1264" s="43" t="s">
        <v>756</v>
      </c>
      <c r="K1264" s="43"/>
      <c r="L1264" s="43" t="s">
        <v>57</v>
      </c>
      <c r="M1264" s="46" t="s">
        <v>757</v>
      </c>
      <c r="N1264" s="43" t="n">
        <v>429</v>
      </c>
      <c r="O1264" s="43" t="n">
        <v>526</v>
      </c>
      <c r="P1264" s="43" t="s">
        <v>758</v>
      </c>
      <c r="Q1264" s="46" t="s">
        <v>8201</v>
      </c>
      <c r="R1264" s="43" t="s">
        <v>154</v>
      </c>
    </row>
    <row r="1265" customFormat="false" ht="15.75" hidden="false" customHeight="false" outlineLevel="0" collapsed="false">
      <c r="A1265" s="42" t="s">
        <v>8202</v>
      </c>
      <c r="B1265" s="43" t="s">
        <v>7793</v>
      </c>
      <c r="C1265" s="44" t="s">
        <v>8203</v>
      </c>
      <c r="D1265" s="43" t="s">
        <v>8200</v>
      </c>
      <c r="E1265" s="45" t="n">
        <v>43395.0851157407</v>
      </c>
      <c r="F1265" s="43"/>
      <c r="G1265" s="43" t="s">
        <v>88</v>
      </c>
      <c r="H1265" s="43"/>
      <c r="I1265" s="43"/>
      <c r="J1265" s="43" t="s">
        <v>7796</v>
      </c>
      <c r="K1265" s="43"/>
      <c r="L1265" s="43" t="s">
        <v>151</v>
      </c>
      <c r="M1265" s="46" t="s">
        <v>7797</v>
      </c>
      <c r="N1265" s="43" t="n">
        <v>17</v>
      </c>
      <c r="O1265" s="43" t="n">
        <v>60</v>
      </c>
      <c r="P1265" s="43"/>
      <c r="Q1265" s="46" t="s">
        <v>8204</v>
      </c>
      <c r="R1265" s="43" t="s">
        <v>8205</v>
      </c>
    </row>
    <row r="1266" customFormat="false" ht="15.75" hidden="false" customHeight="false" outlineLevel="0" collapsed="false">
      <c r="A1266" s="42" t="s">
        <v>8206</v>
      </c>
      <c r="B1266" s="43" t="s">
        <v>8207</v>
      </c>
      <c r="C1266" s="44" t="s">
        <v>8208</v>
      </c>
      <c r="D1266" s="43" t="s">
        <v>8209</v>
      </c>
      <c r="E1266" s="45" t="n">
        <v>43395.0848958333</v>
      </c>
      <c r="F1266" s="43"/>
      <c r="G1266" s="43" t="s">
        <v>55</v>
      </c>
      <c r="H1266" s="43"/>
      <c r="I1266" s="43"/>
      <c r="J1266" s="43" t="s">
        <v>8210</v>
      </c>
      <c r="K1266" s="43"/>
      <c r="L1266" s="43" t="s">
        <v>57</v>
      </c>
      <c r="M1266" s="46" t="s">
        <v>8211</v>
      </c>
      <c r="N1266" s="43" t="n">
        <v>1017</v>
      </c>
      <c r="O1266" s="43" t="n">
        <v>3004</v>
      </c>
      <c r="P1266" s="43" t="s">
        <v>68</v>
      </c>
      <c r="Q1266" s="46" t="s">
        <v>8212</v>
      </c>
      <c r="R1266" s="43" t="s">
        <v>8213</v>
      </c>
    </row>
    <row r="1267" customFormat="false" ht="15.75" hidden="false" customHeight="false" outlineLevel="0" collapsed="false">
      <c r="A1267" s="42" t="s">
        <v>8214</v>
      </c>
      <c r="B1267" s="43" t="s">
        <v>8215</v>
      </c>
      <c r="C1267" s="44" t="s">
        <v>210</v>
      </c>
      <c r="D1267" s="43" t="s">
        <v>8216</v>
      </c>
      <c r="E1267" s="45" t="n">
        <v>43395.084837963</v>
      </c>
      <c r="F1267" s="43"/>
      <c r="G1267" s="43" t="s">
        <v>88</v>
      </c>
      <c r="H1267" s="43"/>
      <c r="I1267" s="43"/>
      <c r="J1267" s="43" t="s">
        <v>8217</v>
      </c>
      <c r="K1267" s="43"/>
      <c r="L1267" s="43" t="s">
        <v>151</v>
      </c>
      <c r="M1267" s="46" t="s">
        <v>8218</v>
      </c>
      <c r="N1267" s="43" t="n">
        <v>95</v>
      </c>
      <c r="O1267" s="43" t="n">
        <v>105</v>
      </c>
      <c r="P1267" s="43"/>
      <c r="Q1267" s="46" t="s">
        <v>8219</v>
      </c>
      <c r="R1267" s="43" t="s">
        <v>214</v>
      </c>
    </row>
    <row r="1268" customFormat="false" ht="15.75" hidden="false" customHeight="false" outlineLevel="0" collapsed="false">
      <c r="A1268" s="42" t="s">
        <v>8220</v>
      </c>
      <c r="B1268" s="43" t="s">
        <v>8221</v>
      </c>
      <c r="C1268" s="44" t="s">
        <v>309</v>
      </c>
      <c r="D1268" s="43" t="s">
        <v>8222</v>
      </c>
      <c r="E1268" s="45" t="n">
        <v>43395.0847800926</v>
      </c>
      <c r="F1268" s="43"/>
      <c r="G1268" s="43" t="s">
        <v>55</v>
      </c>
      <c r="H1268" s="43"/>
      <c r="I1268" s="43"/>
      <c r="J1268" s="43" t="s">
        <v>8223</v>
      </c>
      <c r="K1268" s="43"/>
      <c r="L1268" s="43" t="s">
        <v>151</v>
      </c>
      <c r="M1268" s="46" t="s">
        <v>8224</v>
      </c>
      <c r="N1268" s="43" t="n">
        <v>9730</v>
      </c>
      <c r="O1268" s="43" t="n">
        <v>2632</v>
      </c>
      <c r="P1268" s="43" t="s">
        <v>6553</v>
      </c>
      <c r="Q1268" s="46" t="s">
        <v>8225</v>
      </c>
      <c r="R1268" s="43" t="s">
        <v>315</v>
      </c>
    </row>
    <row r="1269" customFormat="false" ht="15.75" hidden="false" customHeight="false" outlineLevel="0" collapsed="false">
      <c r="A1269" s="42" t="s">
        <v>8226</v>
      </c>
      <c r="B1269" s="43" t="s">
        <v>7793</v>
      </c>
      <c r="C1269" s="44" t="s">
        <v>8227</v>
      </c>
      <c r="D1269" s="43" t="s">
        <v>8228</v>
      </c>
      <c r="E1269" s="45" t="n">
        <v>43395.0845833333</v>
      </c>
      <c r="F1269" s="43"/>
      <c r="G1269" s="43" t="s">
        <v>88</v>
      </c>
      <c r="H1269" s="43"/>
      <c r="I1269" s="43"/>
      <c r="J1269" s="43" t="s">
        <v>7796</v>
      </c>
      <c r="K1269" s="43"/>
      <c r="L1269" s="43" t="s">
        <v>151</v>
      </c>
      <c r="M1269" s="46" t="s">
        <v>7797</v>
      </c>
      <c r="N1269" s="43" t="n">
        <v>17</v>
      </c>
      <c r="O1269" s="43" t="n">
        <v>60</v>
      </c>
      <c r="P1269" s="43"/>
      <c r="Q1269" s="46" t="s">
        <v>8229</v>
      </c>
      <c r="R1269" s="43" t="s">
        <v>8230</v>
      </c>
    </row>
    <row r="1270" customFormat="false" ht="15.75" hidden="false" customHeight="false" outlineLevel="0" collapsed="false">
      <c r="A1270" s="42" t="s">
        <v>8231</v>
      </c>
      <c r="B1270" s="43" t="s">
        <v>7793</v>
      </c>
      <c r="C1270" s="44" t="s">
        <v>8232</v>
      </c>
      <c r="D1270" s="43" t="s">
        <v>8233</v>
      </c>
      <c r="E1270" s="45" t="n">
        <v>43395.0843055556</v>
      </c>
      <c r="F1270" s="43"/>
      <c r="G1270" s="43" t="s">
        <v>88</v>
      </c>
      <c r="H1270" s="43"/>
      <c r="I1270" s="43"/>
      <c r="J1270" s="43" t="s">
        <v>7796</v>
      </c>
      <c r="K1270" s="43"/>
      <c r="L1270" s="43" t="s">
        <v>151</v>
      </c>
      <c r="M1270" s="46" t="s">
        <v>7797</v>
      </c>
      <c r="N1270" s="43" t="n">
        <v>17</v>
      </c>
      <c r="O1270" s="43" t="n">
        <v>60</v>
      </c>
      <c r="P1270" s="43"/>
      <c r="Q1270" s="46" t="s">
        <v>8234</v>
      </c>
      <c r="R1270" s="43" t="s">
        <v>8125</v>
      </c>
    </row>
    <row r="1271" customFormat="false" ht="15.75" hidden="false" customHeight="false" outlineLevel="0" collapsed="false">
      <c r="A1271" s="42" t="s">
        <v>8235</v>
      </c>
      <c r="B1271" s="43" t="s">
        <v>8236</v>
      </c>
      <c r="C1271" s="44" t="s">
        <v>7003</v>
      </c>
      <c r="D1271" s="43" t="s">
        <v>8233</v>
      </c>
      <c r="E1271" s="45" t="n">
        <v>43395.0843055556</v>
      </c>
      <c r="F1271" s="43"/>
      <c r="G1271" s="43" t="s">
        <v>55</v>
      </c>
      <c r="H1271" s="43"/>
      <c r="I1271" s="43"/>
      <c r="J1271" s="43" t="s">
        <v>8237</v>
      </c>
      <c r="K1271" s="43"/>
      <c r="L1271" s="43" t="s">
        <v>57</v>
      </c>
      <c r="M1271" s="46" t="s">
        <v>8238</v>
      </c>
      <c r="N1271" s="43" t="n">
        <v>5260</v>
      </c>
      <c r="O1271" s="43" t="n">
        <v>2984</v>
      </c>
      <c r="P1271" s="43" t="s">
        <v>8239</v>
      </c>
      <c r="Q1271" s="46" t="s">
        <v>8240</v>
      </c>
      <c r="R1271" s="43" t="s">
        <v>7009</v>
      </c>
    </row>
    <row r="1272" customFormat="false" ht="15.75" hidden="false" customHeight="false" outlineLevel="0" collapsed="false">
      <c r="A1272" s="42" t="s">
        <v>8241</v>
      </c>
      <c r="B1272" s="43" t="s">
        <v>8242</v>
      </c>
      <c r="C1272" s="44" t="s">
        <v>7003</v>
      </c>
      <c r="D1272" s="43" t="s">
        <v>8243</v>
      </c>
      <c r="E1272" s="45" t="n">
        <v>43395.0842476852</v>
      </c>
      <c r="F1272" s="43"/>
      <c r="G1272" s="43" t="s">
        <v>55</v>
      </c>
      <c r="H1272" s="43"/>
      <c r="I1272" s="43"/>
      <c r="J1272" s="43" t="s">
        <v>8244</v>
      </c>
      <c r="K1272" s="43"/>
      <c r="L1272" s="43" t="s">
        <v>57</v>
      </c>
      <c r="M1272" s="46" t="s">
        <v>8245</v>
      </c>
      <c r="N1272" s="43" t="n">
        <v>72473</v>
      </c>
      <c r="O1272" s="43" t="n">
        <v>47740</v>
      </c>
      <c r="P1272" s="43" t="s">
        <v>8246</v>
      </c>
      <c r="Q1272" s="46" t="s">
        <v>8247</v>
      </c>
      <c r="R1272" s="43" t="s">
        <v>7009</v>
      </c>
    </row>
    <row r="1273" customFormat="false" ht="15.75" hidden="false" customHeight="false" outlineLevel="0" collapsed="false">
      <c r="A1273" s="42" t="s">
        <v>8248</v>
      </c>
      <c r="B1273" s="43" t="s">
        <v>8249</v>
      </c>
      <c r="C1273" s="44" t="s">
        <v>8250</v>
      </c>
      <c r="D1273" s="43" t="s">
        <v>8251</v>
      </c>
      <c r="E1273" s="45" t="n">
        <v>43395.084224537</v>
      </c>
      <c r="F1273" s="43"/>
      <c r="G1273" s="43" t="s">
        <v>55</v>
      </c>
      <c r="H1273" s="43"/>
      <c r="I1273" s="43"/>
      <c r="J1273" s="43" t="s">
        <v>8252</v>
      </c>
      <c r="K1273" s="43"/>
      <c r="L1273" s="43" t="s">
        <v>81</v>
      </c>
      <c r="M1273" s="46" t="s">
        <v>8253</v>
      </c>
      <c r="N1273" s="43" t="n">
        <v>17</v>
      </c>
      <c r="O1273" s="43" t="n">
        <v>57</v>
      </c>
      <c r="P1273" s="43" t="s">
        <v>290</v>
      </c>
      <c r="Q1273" s="46" t="s">
        <v>8254</v>
      </c>
      <c r="R1273" s="43" t="s">
        <v>8255</v>
      </c>
    </row>
    <row r="1274" customFormat="false" ht="15.75" hidden="false" customHeight="false" outlineLevel="0" collapsed="false">
      <c r="A1274" s="42" t="s">
        <v>8256</v>
      </c>
      <c r="B1274" s="43" t="s">
        <v>8257</v>
      </c>
      <c r="C1274" s="44" t="s">
        <v>1552</v>
      </c>
      <c r="D1274" s="43" t="s">
        <v>8258</v>
      </c>
      <c r="E1274" s="45" t="n">
        <v>43395.0841319444</v>
      </c>
      <c r="F1274" s="43"/>
      <c r="G1274" s="43" t="s">
        <v>88</v>
      </c>
      <c r="H1274" s="43"/>
      <c r="I1274" s="43"/>
      <c r="J1274" s="43" t="s">
        <v>8259</v>
      </c>
      <c r="K1274" s="43"/>
      <c r="L1274" s="43" t="s">
        <v>57</v>
      </c>
      <c r="M1274" s="46" t="s">
        <v>8260</v>
      </c>
      <c r="N1274" s="43" t="n">
        <v>66</v>
      </c>
      <c r="O1274" s="43" t="n">
        <v>85</v>
      </c>
      <c r="P1274" s="43" t="s">
        <v>3303</v>
      </c>
      <c r="Q1274" s="46" t="s">
        <v>8261</v>
      </c>
      <c r="R1274" s="43" t="s">
        <v>1557</v>
      </c>
    </row>
    <row r="1275" customFormat="false" ht="15.75" hidden="false" customHeight="false" outlineLevel="0" collapsed="false">
      <c r="A1275" s="42" t="s">
        <v>8262</v>
      </c>
      <c r="B1275" s="43" t="s">
        <v>7793</v>
      </c>
      <c r="C1275" s="44" t="s">
        <v>8263</v>
      </c>
      <c r="D1275" s="43" t="s">
        <v>8258</v>
      </c>
      <c r="E1275" s="45" t="n">
        <v>43395.0841319444</v>
      </c>
      <c r="F1275" s="43"/>
      <c r="G1275" s="43" t="s">
        <v>88</v>
      </c>
      <c r="H1275" s="43" t="s">
        <v>734</v>
      </c>
      <c r="I1275" s="43" t="s">
        <v>735</v>
      </c>
      <c r="J1275" s="43" t="s">
        <v>7796</v>
      </c>
      <c r="K1275" s="43"/>
      <c r="L1275" s="43" t="s">
        <v>151</v>
      </c>
      <c r="M1275" s="46" t="s">
        <v>7797</v>
      </c>
      <c r="N1275" s="43" t="n">
        <v>17</v>
      </c>
      <c r="O1275" s="43" t="n">
        <v>60</v>
      </c>
      <c r="P1275" s="43"/>
      <c r="Q1275" s="46" t="s">
        <v>8264</v>
      </c>
      <c r="R1275" s="43" t="s">
        <v>8265</v>
      </c>
    </row>
    <row r="1276" customFormat="false" ht="15.75" hidden="false" customHeight="false" outlineLevel="0" collapsed="false">
      <c r="A1276" s="42" t="s">
        <v>8266</v>
      </c>
      <c r="B1276" s="43" t="s">
        <v>8267</v>
      </c>
      <c r="C1276" s="44" t="s">
        <v>7601</v>
      </c>
      <c r="D1276" s="43" t="s">
        <v>8268</v>
      </c>
      <c r="E1276" s="45" t="n">
        <v>43395.0841203704</v>
      </c>
      <c r="F1276" s="43"/>
      <c r="G1276" s="43" t="s">
        <v>55</v>
      </c>
      <c r="H1276" s="43"/>
      <c r="I1276" s="43"/>
      <c r="J1276" s="43" t="s">
        <v>8269</v>
      </c>
      <c r="K1276" s="43"/>
      <c r="L1276" s="43" t="s">
        <v>57</v>
      </c>
      <c r="M1276" s="46" t="s">
        <v>8270</v>
      </c>
      <c r="N1276" s="43" t="n">
        <v>366</v>
      </c>
      <c r="O1276" s="43" t="n">
        <v>639</v>
      </c>
      <c r="P1276" s="43" t="s">
        <v>438</v>
      </c>
      <c r="Q1276" s="46" t="s">
        <v>8271</v>
      </c>
      <c r="R1276" s="43" t="s">
        <v>7606</v>
      </c>
    </row>
    <row r="1277" customFormat="false" ht="15.75" hidden="false" customHeight="false" outlineLevel="0" collapsed="false">
      <c r="A1277" s="42" t="s">
        <v>8272</v>
      </c>
      <c r="B1277" s="43" t="s">
        <v>724</v>
      </c>
      <c r="C1277" s="44" t="s">
        <v>8273</v>
      </c>
      <c r="D1277" s="43" t="s">
        <v>8274</v>
      </c>
      <c r="E1277" s="45" t="n">
        <v>43395.0838657407</v>
      </c>
      <c r="F1277" s="43"/>
      <c r="G1277" s="43" t="s">
        <v>55</v>
      </c>
      <c r="H1277" s="43"/>
      <c r="I1277" s="43"/>
      <c r="J1277" s="43" t="s">
        <v>727</v>
      </c>
      <c r="K1277" s="43"/>
      <c r="L1277" s="43" t="s">
        <v>57</v>
      </c>
      <c r="M1277" s="46" t="s">
        <v>728</v>
      </c>
      <c r="N1277" s="43" t="n">
        <v>1954</v>
      </c>
      <c r="O1277" s="43" t="n">
        <v>2949</v>
      </c>
      <c r="P1277" s="43" t="s">
        <v>183</v>
      </c>
      <c r="Q1277" s="46" t="s">
        <v>8275</v>
      </c>
      <c r="R1277" s="43" t="s">
        <v>8276</v>
      </c>
    </row>
    <row r="1278" customFormat="false" ht="15.75" hidden="false" customHeight="false" outlineLevel="0" collapsed="false">
      <c r="A1278" s="42" t="s">
        <v>8277</v>
      </c>
      <c r="B1278" s="43" t="s">
        <v>8278</v>
      </c>
      <c r="C1278" s="44" t="s">
        <v>1552</v>
      </c>
      <c r="D1278" s="43" t="s">
        <v>8279</v>
      </c>
      <c r="E1278" s="45" t="n">
        <v>43395.0838194444</v>
      </c>
      <c r="F1278" s="43"/>
      <c r="G1278" s="43" t="s">
        <v>55</v>
      </c>
      <c r="H1278" s="43"/>
      <c r="I1278" s="43"/>
      <c r="J1278" s="43" t="s">
        <v>8280</v>
      </c>
      <c r="K1278" s="43"/>
      <c r="L1278" s="43" t="s">
        <v>57</v>
      </c>
      <c r="M1278" s="46" t="s">
        <v>8281</v>
      </c>
      <c r="N1278" s="43" t="n">
        <v>463</v>
      </c>
      <c r="O1278" s="43" t="n">
        <v>696</v>
      </c>
      <c r="P1278" s="43" t="s">
        <v>438</v>
      </c>
      <c r="Q1278" s="46" t="s">
        <v>8282</v>
      </c>
      <c r="R1278" s="43" t="s">
        <v>1557</v>
      </c>
    </row>
    <row r="1279" customFormat="false" ht="15.75" hidden="false" customHeight="false" outlineLevel="0" collapsed="false">
      <c r="A1279" s="42" t="s">
        <v>8283</v>
      </c>
      <c r="B1279" s="43" t="s">
        <v>7793</v>
      </c>
      <c r="C1279" s="44" t="s">
        <v>8284</v>
      </c>
      <c r="D1279" s="43" t="s">
        <v>8285</v>
      </c>
      <c r="E1279" s="45" t="n">
        <v>43395.0836689815</v>
      </c>
      <c r="F1279" s="43"/>
      <c r="G1279" s="43" t="s">
        <v>88</v>
      </c>
      <c r="H1279" s="43"/>
      <c r="I1279" s="43"/>
      <c r="J1279" s="43" t="s">
        <v>7796</v>
      </c>
      <c r="K1279" s="43"/>
      <c r="L1279" s="43" t="s">
        <v>151</v>
      </c>
      <c r="M1279" s="46" t="s">
        <v>7797</v>
      </c>
      <c r="N1279" s="43" t="n">
        <v>17</v>
      </c>
      <c r="O1279" s="43" t="n">
        <v>60</v>
      </c>
      <c r="P1279" s="43"/>
      <c r="Q1279" s="46" t="s">
        <v>8286</v>
      </c>
      <c r="R1279" s="43" t="s">
        <v>8287</v>
      </c>
    </row>
    <row r="1280" customFormat="false" ht="15.75" hidden="false" customHeight="false" outlineLevel="0" collapsed="false">
      <c r="A1280" s="42" t="s">
        <v>8288</v>
      </c>
      <c r="B1280" s="43" t="s">
        <v>8289</v>
      </c>
      <c r="C1280" s="44" t="s">
        <v>8290</v>
      </c>
      <c r="D1280" s="43" t="s">
        <v>8291</v>
      </c>
      <c r="E1280" s="45" t="n">
        <v>43395.0834490741</v>
      </c>
      <c r="F1280" s="43"/>
      <c r="G1280" s="43" t="s">
        <v>55</v>
      </c>
      <c r="H1280" s="43"/>
      <c r="I1280" s="43"/>
      <c r="J1280" s="43" t="s">
        <v>8292</v>
      </c>
      <c r="K1280" s="43"/>
      <c r="L1280" s="43" t="s">
        <v>278</v>
      </c>
      <c r="M1280" s="46" t="s">
        <v>8293</v>
      </c>
      <c r="N1280" s="43" t="n">
        <v>17565</v>
      </c>
      <c r="O1280" s="43" t="n">
        <v>6528</v>
      </c>
      <c r="P1280" s="43" t="s">
        <v>8294</v>
      </c>
      <c r="Q1280" s="46" t="s">
        <v>8295</v>
      </c>
      <c r="R1280" s="43" t="s">
        <v>8296</v>
      </c>
    </row>
    <row r="1281" customFormat="false" ht="15.75" hidden="false" customHeight="false" outlineLevel="0" collapsed="false">
      <c r="A1281" s="42" t="s">
        <v>8297</v>
      </c>
      <c r="B1281" s="43" t="s">
        <v>7793</v>
      </c>
      <c r="C1281" s="44" t="s">
        <v>8298</v>
      </c>
      <c r="D1281" s="43" t="s">
        <v>8299</v>
      </c>
      <c r="E1281" s="45" t="n">
        <v>43395.0834259259</v>
      </c>
      <c r="F1281" s="43"/>
      <c r="G1281" s="43" t="s">
        <v>88</v>
      </c>
      <c r="H1281" s="43"/>
      <c r="I1281" s="43"/>
      <c r="J1281" s="43" t="s">
        <v>7796</v>
      </c>
      <c r="K1281" s="43"/>
      <c r="L1281" s="43" t="s">
        <v>151</v>
      </c>
      <c r="M1281" s="46" t="s">
        <v>7797</v>
      </c>
      <c r="N1281" s="43" t="n">
        <v>17</v>
      </c>
      <c r="O1281" s="43" t="n">
        <v>60</v>
      </c>
      <c r="P1281" s="43"/>
      <c r="Q1281" s="46" t="s">
        <v>8300</v>
      </c>
      <c r="R1281" s="43" t="s">
        <v>8125</v>
      </c>
    </row>
    <row r="1282" customFormat="false" ht="15.75" hidden="false" customHeight="false" outlineLevel="0" collapsed="false">
      <c r="A1282" s="42" t="s">
        <v>8301</v>
      </c>
      <c r="B1282" s="43" t="s">
        <v>85</v>
      </c>
      <c r="C1282" s="44" t="s">
        <v>2510</v>
      </c>
      <c r="D1282" s="43" t="s">
        <v>8302</v>
      </c>
      <c r="E1282" s="45" t="n">
        <v>43395.0833449074</v>
      </c>
      <c r="F1282" s="43"/>
      <c r="G1282" s="43" t="s">
        <v>88</v>
      </c>
      <c r="H1282" s="43"/>
      <c r="I1282" s="43"/>
      <c r="J1282" s="43" t="s">
        <v>89</v>
      </c>
      <c r="K1282" s="43"/>
      <c r="L1282" s="43" t="s">
        <v>81</v>
      </c>
      <c r="M1282" s="46" t="s">
        <v>90</v>
      </c>
      <c r="N1282" s="43" t="n">
        <v>911</v>
      </c>
      <c r="O1282" s="43" t="n">
        <v>2358</v>
      </c>
      <c r="P1282" s="43"/>
      <c r="Q1282" s="46" t="s">
        <v>8303</v>
      </c>
      <c r="R1282" s="43" t="s">
        <v>2513</v>
      </c>
    </row>
    <row r="1283" customFormat="false" ht="15.75" hidden="false" customHeight="false" outlineLevel="0" collapsed="false">
      <c r="A1283" s="42" t="s">
        <v>8304</v>
      </c>
      <c r="B1283" s="43" t="s">
        <v>8305</v>
      </c>
      <c r="C1283" s="44" t="s">
        <v>8306</v>
      </c>
      <c r="D1283" s="43" t="s">
        <v>8307</v>
      </c>
      <c r="E1283" s="45" t="n">
        <v>43395.0833333333</v>
      </c>
      <c r="F1283" s="43"/>
      <c r="G1283" s="43" t="s">
        <v>88</v>
      </c>
      <c r="H1283" s="43"/>
      <c r="I1283" s="43"/>
      <c r="J1283" s="43" t="s">
        <v>8308</v>
      </c>
      <c r="K1283" s="43"/>
      <c r="L1283" s="43" t="s">
        <v>181</v>
      </c>
      <c r="M1283" s="46" t="s">
        <v>8309</v>
      </c>
      <c r="N1283" s="43" t="n">
        <v>1547</v>
      </c>
      <c r="O1283" s="43" t="n">
        <v>938</v>
      </c>
      <c r="P1283" s="43" t="s">
        <v>856</v>
      </c>
      <c r="Q1283" s="46" t="s">
        <v>8310</v>
      </c>
      <c r="R1283" s="43" t="s">
        <v>8311</v>
      </c>
    </row>
    <row r="1284" customFormat="false" ht="15.75" hidden="false" customHeight="false" outlineLevel="0" collapsed="false">
      <c r="A1284" s="42" t="s">
        <v>8312</v>
      </c>
      <c r="B1284" s="43" t="s">
        <v>8313</v>
      </c>
      <c r="C1284" s="44" t="s">
        <v>506</v>
      </c>
      <c r="D1284" s="43" t="s">
        <v>8314</v>
      </c>
      <c r="E1284" s="45" t="n">
        <v>43395.0833217593</v>
      </c>
      <c r="F1284" s="43"/>
      <c r="G1284" s="43" t="s">
        <v>88</v>
      </c>
      <c r="H1284" s="43"/>
      <c r="I1284" s="43"/>
      <c r="J1284" s="43" t="s">
        <v>8315</v>
      </c>
      <c r="K1284" s="43"/>
      <c r="L1284" s="43" t="s">
        <v>344</v>
      </c>
      <c r="M1284" s="46" t="s">
        <v>8316</v>
      </c>
      <c r="N1284" s="43" t="n">
        <v>369</v>
      </c>
      <c r="O1284" s="43" t="n">
        <v>408</v>
      </c>
      <c r="P1284" s="43"/>
      <c r="Q1284" s="46" t="s">
        <v>8317</v>
      </c>
      <c r="R1284" s="43" t="s">
        <v>509</v>
      </c>
    </row>
    <row r="1285" customFormat="false" ht="15.75" hidden="false" customHeight="false" outlineLevel="0" collapsed="false">
      <c r="A1285" s="42" t="s">
        <v>8318</v>
      </c>
      <c r="B1285" s="43" t="s">
        <v>8319</v>
      </c>
      <c r="C1285" s="44" t="s">
        <v>836</v>
      </c>
      <c r="D1285" s="43" t="s">
        <v>8320</v>
      </c>
      <c r="E1285" s="45" t="n">
        <v>43395.083275463</v>
      </c>
      <c r="F1285" s="43"/>
      <c r="G1285" s="43" t="s">
        <v>88</v>
      </c>
      <c r="H1285" s="43"/>
      <c r="I1285" s="43"/>
      <c r="J1285" s="43" t="s">
        <v>8321</v>
      </c>
      <c r="K1285" s="43"/>
      <c r="L1285" s="43" t="s">
        <v>151</v>
      </c>
      <c r="M1285" s="46" t="s">
        <v>75</v>
      </c>
      <c r="N1285" s="43" t="n">
        <v>10</v>
      </c>
      <c r="O1285" s="43" t="n">
        <v>54</v>
      </c>
      <c r="P1285" s="43" t="s">
        <v>107</v>
      </c>
      <c r="Q1285" s="46" t="s">
        <v>8322</v>
      </c>
      <c r="R1285" s="43" t="s">
        <v>841</v>
      </c>
    </row>
    <row r="1286" customFormat="false" ht="15.75" hidden="false" customHeight="false" outlineLevel="0" collapsed="false">
      <c r="A1286" s="42" t="s">
        <v>8323</v>
      </c>
      <c r="B1286" s="43" t="s">
        <v>7793</v>
      </c>
      <c r="C1286" s="44" t="s">
        <v>8324</v>
      </c>
      <c r="D1286" s="43" t="s">
        <v>8325</v>
      </c>
      <c r="E1286" s="45" t="n">
        <v>43395.0831944444</v>
      </c>
      <c r="F1286" s="43"/>
      <c r="G1286" s="43" t="s">
        <v>88</v>
      </c>
      <c r="H1286" s="43" t="s">
        <v>734</v>
      </c>
      <c r="I1286" s="43" t="s">
        <v>735</v>
      </c>
      <c r="J1286" s="43" t="s">
        <v>7796</v>
      </c>
      <c r="K1286" s="43"/>
      <c r="L1286" s="43" t="s">
        <v>151</v>
      </c>
      <c r="M1286" s="46" t="s">
        <v>7797</v>
      </c>
      <c r="N1286" s="43" t="n">
        <v>17</v>
      </c>
      <c r="O1286" s="43" t="n">
        <v>60</v>
      </c>
      <c r="P1286" s="43"/>
      <c r="Q1286" s="46" t="s">
        <v>8326</v>
      </c>
      <c r="R1286" s="43" t="s">
        <v>8265</v>
      </c>
    </row>
    <row r="1287" customFormat="false" ht="15.75" hidden="false" customHeight="false" outlineLevel="0" collapsed="false">
      <c r="A1287" s="42" t="s">
        <v>8327</v>
      </c>
      <c r="B1287" s="43" t="s">
        <v>8158</v>
      </c>
      <c r="C1287" s="44" t="s">
        <v>103</v>
      </c>
      <c r="D1287" s="43" t="s">
        <v>8328</v>
      </c>
      <c r="E1287" s="45" t="n">
        <v>43395.0830555556</v>
      </c>
      <c r="F1287" s="43"/>
      <c r="G1287" s="43" t="s">
        <v>55</v>
      </c>
      <c r="H1287" s="43"/>
      <c r="I1287" s="43"/>
      <c r="J1287" s="43" t="s">
        <v>8160</v>
      </c>
      <c r="K1287" s="43"/>
      <c r="L1287" s="43" t="s">
        <v>57</v>
      </c>
      <c r="M1287" s="46" t="s">
        <v>75</v>
      </c>
      <c r="N1287" s="43" t="n">
        <v>39</v>
      </c>
      <c r="O1287" s="43" t="n">
        <v>64</v>
      </c>
      <c r="P1287" s="43"/>
      <c r="Q1287" s="46" t="s">
        <v>8329</v>
      </c>
      <c r="R1287" s="43" t="s">
        <v>109</v>
      </c>
    </row>
    <row r="1288" customFormat="false" ht="15.75" hidden="false" customHeight="false" outlineLevel="0" collapsed="false">
      <c r="A1288" s="42" t="s">
        <v>8330</v>
      </c>
      <c r="B1288" s="43" t="s">
        <v>8331</v>
      </c>
      <c r="C1288" s="44" t="s">
        <v>8332</v>
      </c>
      <c r="D1288" s="43" t="s">
        <v>8333</v>
      </c>
      <c r="E1288" s="45" t="n">
        <v>43395.0828703704</v>
      </c>
      <c r="F1288" s="43"/>
      <c r="G1288" s="43" t="s">
        <v>55</v>
      </c>
      <c r="H1288" s="43"/>
      <c r="I1288" s="43"/>
      <c r="J1288" s="43" t="s">
        <v>8334</v>
      </c>
      <c r="K1288" s="43"/>
      <c r="L1288" s="43" t="s">
        <v>57</v>
      </c>
      <c r="M1288" s="46" t="s">
        <v>8335</v>
      </c>
      <c r="N1288" s="43" t="n">
        <v>170</v>
      </c>
      <c r="O1288" s="43" t="n">
        <v>238</v>
      </c>
      <c r="P1288" s="43" t="s">
        <v>8336</v>
      </c>
      <c r="Q1288" s="46" t="s">
        <v>8337</v>
      </c>
      <c r="R1288" s="43" t="s">
        <v>8338</v>
      </c>
    </row>
    <row r="1289" customFormat="false" ht="15.75" hidden="false" customHeight="false" outlineLevel="0" collapsed="false">
      <c r="A1289" s="42" t="s">
        <v>8339</v>
      </c>
      <c r="B1289" s="43" t="s">
        <v>8340</v>
      </c>
      <c r="C1289" s="44" t="s">
        <v>1631</v>
      </c>
      <c r="D1289" s="43" t="s">
        <v>8341</v>
      </c>
      <c r="E1289" s="45" t="n">
        <v>43395.0825578704</v>
      </c>
      <c r="F1289" s="43"/>
      <c r="G1289" s="43" t="s">
        <v>55</v>
      </c>
      <c r="H1289" s="43"/>
      <c r="I1289" s="43"/>
      <c r="J1289" s="43" t="s">
        <v>8342</v>
      </c>
      <c r="K1289" s="43"/>
      <c r="L1289" s="43" t="s">
        <v>151</v>
      </c>
      <c r="M1289" s="46" t="s">
        <v>8343</v>
      </c>
      <c r="N1289" s="43" t="n">
        <v>123</v>
      </c>
      <c r="O1289" s="43" t="n">
        <v>666</v>
      </c>
      <c r="P1289" s="43"/>
      <c r="Q1289" s="46" t="s">
        <v>8344</v>
      </c>
      <c r="R1289" s="43" t="s">
        <v>1637</v>
      </c>
    </row>
    <row r="1290" customFormat="false" ht="15.75" hidden="false" customHeight="false" outlineLevel="0" collapsed="false">
      <c r="A1290" s="42" t="s">
        <v>8345</v>
      </c>
      <c r="B1290" s="43" t="s">
        <v>724</v>
      </c>
      <c r="C1290" s="44" t="s">
        <v>8346</v>
      </c>
      <c r="D1290" s="43" t="s">
        <v>8347</v>
      </c>
      <c r="E1290" s="45" t="n">
        <v>43395.0825</v>
      </c>
      <c r="F1290" s="43"/>
      <c r="G1290" s="43" t="s">
        <v>55</v>
      </c>
      <c r="H1290" s="43"/>
      <c r="I1290" s="43"/>
      <c r="J1290" s="43" t="s">
        <v>727</v>
      </c>
      <c r="K1290" s="43"/>
      <c r="L1290" s="43" t="s">
        <v>57</v>
      </c>
      <c r="M1290" s="46" t="s">
        <v>728</v>
      </c>
      <c r="N1290" s="43" t="n">
        <v>1954</v>
      </c>
      <c r="O1290" s="43" t="n">
        <v>2949</v>
      </c>
      <c r="P1290" s="43" t="s">
        <v>183</v>
      </c>
      <c r="Q1290" s="46" t="s">
        <v>8348</v>
      </c>
      <c r="R1290" s="43" t="s">
        <v>8349</v>
      </c>
    </row>
    <row r="1291" customFormat="false" ht="15.75" hidden="false" customHeight="false" outlineLevel="0" collapsed="false">
      <c r="A1291" s="42" t="s">
        <v>8350</v>
      </c>
      <c r="B1291" s="43" t="s">
        <v>8351</v>
      </c>
      <c r="C1291" s="44" t="s">
        <v>4366</v>
      </c>
      <c r="D1291" s="43" t="s">
        <v>8352</v>
      </c>
      <c r="E1291" s="45" t="n">
        <v>43395.0823148148</v>
      </c>
      <c r="F1291" s="43"/>
      <c r="G1291" s="43" t="s">
        <v>55</v>
      </c>
      <c r="H1291" s="43"/>
      <c r="I1291" s="43"/>
      <c r="J1291" s="43" t="s">
        <v>8353</v>
      </c>
      <c r="K1291" s="43"/>
      <c r="L1291" s="43" t="s">
        <v>57</v>
      </c>
      <c r="M1291" s="46" t="s">
        <v>8354</v>
      </c>
      <c r="N1291" s="43" t="n">
        <v>33</v>
      </c>
      <c r="O1291" s="43" t="n">
        <v>54</v>
      </c>
      <c r="P1291" s="43" t="s">
        <v>8355</v>
      </c>
      <c r="Q1291" s="46" t="s">
        <v>8356</v>
      </c>
      <c r="R1291" s="43" t="s">
        <v>4371</v>
      </c>
    </row>
    <row r="1292" customFormat="false" ht="15.75" hidden="false" customHeight="false" outlineLevel="0" collapsed="false">
      <c r="A1292" s="42" t="s">
        <v>8357</v>
      </c>
      <c r="B1292" s="43" t="s">
        <v>8358</v>
      </c>
      <c r="C1292" s="44" t="s">
        <v>210</v>
      </c>
      <c r="D1292" s="43" t="s">
        <v>8359</v>
      </c>
      <c r="E1292" s="45" t="n">
        <v>43395.0821527778</v>
      </c>
      <c r="F1292" s="43"/>
      <c r="G1292" s="43" t="s">
        <v>55</v>
      </c>
      <c r="H1292" s="43"/>
      <c r="I1292" s="43"/>
      <c r="J1292" s="43" t="s">
        <v>8360</v>
      </c>
      <c r="K1292" s="43"/>
      <c r="L1292" s="43" t="s">
        <v>57</v>
      </c>
      <c r="M1292" s="46" t="s">
        <v>8361</v>
      </c>
      <c r="N1292" s="43" t="n">
        <v>472</v>
      </c>
      <c r="O1292" s="43" t="n">
        <v>382</v>
      </c>
      <c r="P1292" s="43" t="s">
        <v>290</v>
      </c>
      <c r="Q1292" s="46" t="s">
        <v>8362</v>
      </c>
      <c r="R1292" s="43" t="s">
        <v>214</v>
      </c>
    </row>
    <row r="1293" customFormat="false" ht="15.75" hidden="false" customHeight="false" outlineLevel="0" collapsed="false">
      <c r="A1293" s="42" t="s">
        <v>8363</v>
      </c>
      <c r="B1293" s="43" t="s">
        <v>3083</v>
      </c>
      <c r="C1293" s="44" t="s">
        <v>103</v>
      </c>
      <c r="D1293" s="43" t="s">
        <v>8364</v>
      </c>
      <c r="E1293" s="45" t="n">
        <v>43395.0821412037</v>
      </c>
      <c r="F1293" s="43"/>
      <c r="G1293" s="43" t="s">
        <v>88</v>
      </c>
      <c r="H1293" s="43"/>
      <c r="I1293" s="43"/>
      <c r="J1293" s="43" t="s">
        <v>3086</v>
      </c>
      <c r="K1293" s="43"/>
      <c r="L1293" s="43" t="s">
        <v>151</v>
      </c>
      <c r="M1293" s="46" t="s">
        <v>3087</v>
      </c>
      <c r="N1293" s="43" t="n">
        <v>117</v>
      </c>
      <c r="O1293" s="43" t="n">
        <v>81</v>
      </c>
      <c r="P1293" s="43"/>
      <c r="Q1293" s="46" t="s">
        <v>8365</v>
      </c>
      <c r="R1293" s="43" t="s">
        <v>109</v>
      </c>
    </row>
    <row r="1294" customFormat="false" ht="15.75" hidden="false" customHeight="false" outlineLevel="0" collapsed="false">
      <c r="A1294" s="42" t="s">
        <v>8366</v>
      </c>
      <c r="B1294" s="43" t="s">
        <v>8367</v>
      </c>
      <c r="C1294" s="44" t="s">
        <v>8368</v>
      </c>
      <c r="D1294" s="43" t="s">
        <v>8369</v>
      </c>
      <c r="E1294" s="45" t="n">
        <v>43395.0819328704</v>
      </c>
      <c r="F1294" s="43"/>
      <c r="G1294" s="43" t="s">
        <v>88</v>
      </c>
      <c r="H1294" s="43"/>
      <c r="I1294" s="43"/>
      <c r="J1294" s="43" t="s">
        <v>8370</v>
      </c>
      <c r="K1294" s="43"/>
      <c r="L1294" s="43" t="s">
        <v>8371</v>
      </c>
      <c r="M1294" s="46" t="s">
        <v>8372</v>
      </c>
      <c r="N1294" s="43" t="n">
        <v>2893</v>
      </c>
      <c r="O1294" s="43" t="n">
        <v>1959</v>
      </c>
      <c r="P1294" s="43" t="s">
        <v>8373</v>
      </c>
      <c r="Q1294" s="46" t="s">
        <v>8374</v>
      </c>
      <c r="R1294" s="43" t="s">
        <v>8375</v>
      </c>
    </row>
    <row r="1295" customFormat="false" ht="15.75" hidden="false" customHeight="false" outlineLevel="0" collapsed="false">
      <c r="A1295" s="42" t="s">
        <v>8376</v>
      </c>
      <c r="B1295" s="43" t="s">
        <v>6347</v>
      </c>
      <c r="C1295" s="44" t="s">
        <v>95</v>
      </c>
      <c r="D1295" s="43" t="s">
        <v>8377</v>
      </c>
      <c r="E1295" s="45" t="n">
        <v>43395.0818981482</v>
      </c>
      <c r="F1295" s="43"/>
      <c r="G1295" s="43" t="s">
        <v>55</v>
      </c>
      <c r="H1295" s="43"/>
      <c r="I1295" s="43"/>
      <c r="J1295" s="43" t="s">
        <v>6349</v>
      </c>
      <c r="K1295" s="43"/>
      <c r="L1295" s="43" t="s">
        <v>57</v>
      </c>
      <c r="M1295" s="46" t="s">
        <v>75</v>
      </c>
      <c r="N1295" s="43" t="n">
        <v>28</v>
      </c>
      <c r="O1295" s="43" t="n">
        <v>123</v>
      </c>
      <c r="P1295" s="43" t="s">
        <v>3393</v>
      </c>
      <c r="Q1295" s="46" t="s">
        <v>8378</v>
      </c>
      <c r="R1295" s="43" t="s">
        <v>70</v>
      </c>
    </row>
    <row r="1296" customFormat="false" ht="15.75" hidden="false" customHeight="false" outlineLevel="0" collapsed="false">
      <c r="A1296" s="42" t="s">
        <v>8379</v>
      </c>
      <c r="B1296" s="43" t="s">
        <v>8380</v>
      </c>
      <c r="C1296" s="44" t="s">
        <v>8381</v>
      </c>
      <c r="D1296" s="43" t="s">
        <v>8382</v>
      </c>
      <c r="E1296" s="45" t="n">
        <v>43395.0818402778</v>
      </c>
      <c r="F1296" s="43"/>
      <c r="G1296" s="43" t="s">
        <v>88</v>
      </c>
      <c r="H1296" s="43"/>
      <c r="I1296" s="43"/>
      <c r="J1296" s="43" t="s">
        <v>8383</v>
      </c>
      <c r="K1296" s="43"/>
      <c r="L1296" s="43" t="s">
        <v>57</v>
      </c>
      <c r="M1296" s="46" t="s">
        <v>8384</v>
      </c>
      <c r="N1296" s="43" t="n">
        <v>53</v>
      </c>
      <c r="O1296" s="43" t="n">
        <v>24</v>
      </c>
      <c r="P1296" s="43" t="s">
        <v>183</v>
      </c>
      <c r="Q1296" s="46" t="s">
        <v>8385</v>
      </c>
      <c r="R1296" s="43" t="s">
        <v>8386</v>
      </c>
    </row>
    <row r="1297" customFormat="false" ht="15.75" hidden="false" customHeight="false" outlineLevel="0" collapsed="false">
      <c r="A1297" s="42" t="s">
        <v>8387</v>
      </c>
      <c r="B1297" s="43" t="s">
        <v>8388</v>
      </c>
      <c r="C1297" s="44" t="s">
        <v>2000</v>
      </c>
      <c r="D1297" s="43" t="s">
        <v>8389</v>
      </c>
      <c r="E1297" s="45" t="n">
        <v>43395.0816435185</v>
      </c>
      <c r="F1297" s="43"/>
      <c r="G1297" s="43" t="s">
        <v>55</v>
      </c>
      <c r="H1297" s="43"/>
      <c r="I1297" s="43"/>
      <c r="J1297" s="43" t="s">
        <v>8390</v>
      </c>
      <c r="K1297" s="43"/>
      <c r="L1297" s="43" t="s">
        <v>57</v>
      </c>
      <c r="M1297" s="46" t="s">
        <v>8391</v>
      </c>
      <c r="N1297" s="43" t="n">
        <v>86</v>
      </c>
      <c r="O1297" s="43" t="n">
        <v>188</v>
      </c>
      <c r="P1297" s="43" t="s">
        <v>68</v>
      </c>
      <c r="Q1297" s="46" t="s">
        <v>8392</v>
      </c>
      <c r="R1297" s="43" t="s">
        <v>2004</v>
      </c>
    </row>
    <row r="1298" customFormat="false" ht="15.75" hidden="false" customHeight="false" outlineLevel="0" collapsed="false">
      <c r="A1298" s="42" t="s">
        <v>8393</v>
      </c>
      <c r="B1298" s="43" t="s">
        <v>8394</v>
      </c>
      <c r="C1298" s="44" t="s">
        <v>8395</v>
      </c>
      <c r="D1298" s="43" t="s">
        <v>8396</v>
      </c>
      <c r="E1298" s="45" t="n">
        <v>43395.0815740741</v>
      </c>
      <c r="F1298" s="43"/>
      <c r="G1298" s="43" t="s">
        <v>55</v>
      </c>
      <c r="H1298" s="43"/>
      <c r="I1298" s="43"/>
      <c r="J1298" s="43" t="s">
        <v>8397</v>
      </c>
      <c r="K1298" s="43"/>
      <c r="L1298" s="43" t="s">
        <v>371</v>
      </c>
      <c r="M1298" s="46" t="s">
        <v>8398</v>
      </c>
      <c r="N1298" s="43" t="n">
        <v>2764</v>
      </c>
      <c r="O1298" s="43" t="n">
        <v>1672</v>
      </c>
      <c r="P1298" s="43" t="s">
        <v>68</v>
      </c>
      <c r="Q1298" s="46" t="s">
        <v>8399</v>
      </c>
      <c r="R1298" s="43" t="s">
        <v>8400</v>
      </c>
    </row>
    <row r="1299" customFormat="false" ht="15.75" hidden="false" customHeight="false" outlineLevel="0" collapsed="false">
      <c r="A1299" s="42" t="s">
        <v>8401</v>
      </c>
      <c r="B1299" s="43" t="s">
        <v>8402</v>
      </c>
      <c r="C1299" s="44" t="s">
        <v>8403</v>
      </c>
      <c r="D1299" s="43" t="s">
        <v>8404</v>
      </c>
      <c r="E1299" s="45" t="n">
        <v>43395.081412037</v>
      </c>
      <c r="F1299" s="43"/>
      <c r="G1299" s="43" t="s">
        <v>55</v>
      </c>
      <c r="H1299" s="43"/>
      <c r="I1299" s="43"/>
      <c r="J1299" s="43" t="s">
        <v>8405</v>
      </c>
      <c r="K1299" s="43"/>
      <c r="L1299" s="43" t="s">
        <v>57</v>
      </c>
      <c r="M1299" s="46" t="s">
        <v>8406</v>
      </c>
      <c r="N1299" s="43" t="n">
        <v>30061</v>
      </c>
      <c r="O1299" s="43" t="n">
        <v>1672</v>
      </c>
      <c r="P1299" s="43"/>
      <c r="Q1299" s="46" t="s">
        <v>8407</v>
      </c>
      <c r="R1299" s="43" t="s">
        <v>8408</v>
      </c>
    </row>
    <row r="1300" customFormat="false" ht="15.75" hidden="false" customHeight="false" outlineLevel="0" collapsed="false">
      <c r="A1300" s="42" t="s">
        <v>8409</v>
      </c>
      <c r="B1300" s="43" t="s">
        <v>8410</v>
      </c>
      <c r="C1300" s="44" t="s">
        <v>3209</v>
      </c>
      <c r="D1300" s="43" t="s">
        <v>8411</v>
      </c>
      <c r="E1300" s="45" t="n">
        <v>43395.0813078704</v>
      </c>
      <c r="F1300" s="43"/>
      <c r="G1300" s="43" t="s">
        <v>55</v>
      </c>
      <c r="H1300" s="43"/>
      <c r="I1300" s="43"/>
      <c r="J1300" s="43" t="s">
        <v>8412</v>
      </c>
      <c r="K1300" s="43"/>
      <c r="L1300" s="43" t="s">
        <v>57</v>
      </c>
      <c r="M1300" s="46" t="s">
        <v>8413</v>
      </c>
      <c r="N1300" s="43" t="n">
        <v>289</v>
      </c>
      <c r="O1300" s="43" t="n">
        <v>364</v>
      </c>
      <c r="P1300" s="43" t="s">
        <v>8414</v>
      </c>
      <c r="Q1300" s="46" t="s">
        <v>8415</v>
      </c>
      <c r="R1300" s="43" t="s">
        <v>3212</v>
      </c>
    </row>
    <row r="1301" customFormat="false" ht="15.75" hidden="false" customHeight="false" outlineLevel="0" collapsed="false">
      <c r="A1301" s="42" t="s">
        <v>8416</v>
      </c>
      <c r="B1301" s="43" t="s">
        <v>8380</v>
      </c>
      <c r="C1301" s="44" t="s">
        <v>8417</v>
      </c>
      <c r="D1301" s="43" t="s">
        <v>8418</v>
      </c>
      <c r="E1301" s="45" t="n">
        <v>43395.0810300926</v>
      </c>
      <c r="F1301" s="43"/>
      <c r="G1301" s="43" t="s">
        <v>88</v>
      </c>
      <c r="H1301" s="43"/>
      <c r="I1301" s="43"/>
      <c r="J1301" s="43" t="s">
        <v>8383</v>
      </c>
      <c r="K1301" s="43"/>
      <c r="L1301" s="43" t="s">
        <v>57</v>
      </c>
      <c r="M1301" s="46" t="s">
        <v>8384</v>
      </c>
      <c r="N1301" s="43" t="n">
        <v>53</v>
      </c>
      <c r="O1301" s="43" t="n">
        <v>24</v>
      </c>
      <c r="P1301" s="43" t="s">
        <v>183</v>
      </c>
      <c r="Q1301" s="46" t="s">
        <v>8419</v>
      </c>
      <c r="R1301" s="43" t="s">
        <v>8420</v>
      </c>
    </row>
    <row r="1302" customFormat="false" ht="15.75" hidden="false" customHeight="false" outlineLevel="0" collapsed="false">
      <c r="A1302" s="42" t="s">
        <v>8421</v>
      </c>
      <c r="B1302" s="43" t="s">
        <v>8422</v>
      </c>
      <c r="C1302" s="44" t="s">
        <v>309</v>
      </c>
      <c r="D1302" s="43" t="s">
        <v>8423</v>
      </c>
      <c r="E1302" s="45" t="n">
        <v>43395.0808912037</v>
      </c>
      <c r="F1302" s="43"/>
      <c r="G1302" s="43" t="s">
        <v>88</v>
      </c>
      <c r="H1302" s="43"/>
      <c r="I1302" s="43"/>
      <c r="J1302" s="43" t="s">
        <v>8424</v>
      </c>
      <c r="K1302" s="43"/>
      <c r="L1302" s="43" t="s">
        <v>151</v>
      </c>
      <c r="M1302" s="46" t="s">
        <v>8425</v>
      </c>
      <c r="N1302" s="43" t="n">
        <v>2503</v>
      </c>
      <c r="O1302" s="43" t="n">
        <v>1984</v>
      </c>
      <c r="P1302" s="43"/>
      <c r="Q1302" s="46" t="s">
        <v>8426</v>
      </c>
      <c r="R1302" s="43" t="s">
        <v>315</v>
      </c>
    </row>
    <row r="1303" customFormat="false" ht="15.75" hidden="false" customHeight="false" outlineLevel="0" collapsed="false">
      <c r="A1303" s="42" t="s">
        <v>8427</v>
      </c>
      <c r="B1303" s="43" t="s">
        <v>8428</v>
      </c>
      <c r="C1303" s="44" t="s">
        <v>210</v>
      </c>
      <c r="D1303" s="43" t="s">
        <v>8429</v>
      </c>
      <c r="E1303" s="45" t="n">
        <v>43395.0808796296</v>
      </c>
      <c r="F1303" s="43"/>
      <c r="G1303" s="43" t="s">
        <v>55</v>
      </c>
      <c r="H1303" s="43"/>
      <c r="I1303" s="43"/>
      <c r="J1303" s="43" t="s">
        <v>8430</v>
      </c>
      <c r="K1303" s="43"/>
      <c r="L1303" s="43" t="s">
        <v>57</v>
      </c>
      <c r="M1303" s="46" t="s">
        <v>8431</v>
      </c>
      <c r="N1303" s="43" t="n">
        <v>162</v>
      </c>
      <c r="O1303" s="43" t="n">
        <v>63</v>
      </c>
      <c r="P1303" s="43" t="s">
        <v>8432</v>
      </c>
      <c r="Q1303" s="46" t="s">
        <v>8433</v>
      </c>
      <c r="R1303" s="43" t="s">
        <v>214</v>
      </c>
    </row>
    <row r="1304" customFormat="false" ht="15.75" hidden="false" customHeight="false" outlineLevel="0" collapsed="false">
      <c r="A1304" s="42" t="s">
        <v>8434</v>
      </c>
      <c r="B1304" s="43" t="s">
        <v>8380</v>
      </c>
      <c r="C1304" s="44" t="s">
        <v>8435</v>
      </c>
      <c r="D1304" s="43" t="s">
        <v>8436</v>
      </c>
      <c r="E1304" s="45" t="n">
        <v>43395.0806481482</v>
      </c>
      <c r="F1304" s="43"/>
      <c r="G1304" s="43" t="s">
        <v>88</v>
      </c>
      <c r="H1304" s="43"/>
      <c r="I1304" s="43"/>
      <c r="J1304" s="43" t="s">
        <v>8383</v>
      </c>
      <c r="K1304" s="43"/>
      <c r="L1304" s="43" t="s">
        <v>57</v>
      </c>
      <c r="M1304" s="46" t="s">
        <v>8384</v>
      </c>
      <c r="N1304" s="43" t="n">
        <v>53</v>
      </c>
      <c r="O1304" s="43" t="n">
        <v>24</v>
      </c>
      <c r="P1304" s="43" t="s">
        <v>183</v>
      </c>
      <c r="Q1304" s="46" t="s">
        <v>8437</v>
      </c>
      <c r="R1304" s="43" t="s">
        <v>8438</v>
      </c>
    </row>
    <row r="1305" customFormat="false" ht="15.75" hidden="false" customHeight="false" outlineLevel="0" collapsed="false">
      <c r="A1305" s="42" t="s">
        <v>8439</v>
      </c>
      <c r="B1305" s="43" t="s">
        <v>8440</v>
      </c>
      <c r="C1305" s="44" t="s">
        <v>8441</v>
      </c>
      <c r="D1305" s="43" t="s">
        <v>8442</v>
      </c>
      <c r="E1305" s="45" t="n">
        <v>43395.0804166667</v>
      </c>
      <c r="F1305" s="43"/>
      <c r="G1305" s="43" t="s">
        <v>55</v>
      </c>
      <c r="H1305" s="43"/>
      <c r="I1305" s="43"/>
      <c r="J1305" s="43" t="s">
        <v>8443</v>
      </c>
      <c r="K1305" s="43"/>
      <c r="L1305" s="43" t="s">
        <v>57</v>
      </c>
      <c r="M1305" s="46" t="s">
        <v>8444</v>
      </c>
      <c r="N1305" s="43" t="n">
        <v>248</v>
      </c>
      <c r="O1305" s="43" t="n">
        <v>277</v>
      </c>
      <c r="P1305" s="43" t="s">
        <v>8445</v>
      </c>
      <c r="Q1305" s="46" t="s">
        <v>8446</v>
      </c>
      <c r="R1305" s="43" t="s">
        <v>8447</v>
      </c>
    </row>
    <row r="1306" customFormat="false" ht="15.75" hidden="false" customHeight="false" outlineLevel="0" collapsed="false">
      <c r="A1306" s="42" t="s">
        <v>8448</v>
      </c>
      <c r="B1306" s="43" t="s">
        <v>8449</v>
      </c>
      <c r="C1306" s="44" t="s">
        <v>8450</v>
      </c>
      <c r="D1306" s="43" t="s">
        <v>8451</v>
      </c>
      <c r="E1306" s="45" t="n">
        <v>43395.0802893519</v>
      </c>
      <c r="F1306" s="43"/>
      <c r="G1306" s="43" t="s">
        <v>55</v>
      </c>
      <c r="H1306" s="43"/>
      <c r="I1306" s="43"/>
      <c r="J1306" s="43" t="s">
        <v>8452</v>
      </c>
      <c r="K1306" s="43"/>
      <c r="L1306" s="43" t="s">
        <v>57</v>
      </c>
      <c r="M1306" s="46" t="s">
        <v>8453</v>
      </c>
      <c r="N1306" s="43" t="n">
        <v>46</v>
      </c>
      <c r="O1306" s="43" t="n">
        <v>35</v>
      </c>
      <c r="P1306" s="43" t="s">
        <v>6954</v>
      </c>
      <c r="Q1306" s="46" t="s">
        <v>8454</v>
      </c>
      <c r="R1306" s="43" t="s">
        <v>8455</v>
      </c>
    </row>
    <row r="1307" customFormat="false" ht="15.75" hidden="false" customHeight="false" outlineLevel="0" collapsed="false">
      <c r="A1307" s="42" t="s">
        <v>8456</v>
      </c>
      <c r="B1307" s="43" t="s">
        <v>8449</v>
      </c>
      <c r="C1307" s="44" t="s">
        <v>8457</v>
      </c>
      <c r="D1307" s="43" t="s">
        <v>8458</v>
      </c>
      <c r="E1307" s="45" t="n">
        <v>43395.0801736111</v>
      </c>
      <c r="F1307" s="43"/>
      <c r="G1307" s="43" t="s">
        <v>55</v>
      </c>
      <c r="H1307" s="43"/>
      <c r="I1307" s="43"/>
      <c r="J1307" s="43" t="s">
        <v>8452</v>
      </c>
      <c r="K1307" s="43"/>
      <c r="L1307" s="43" t="s">
        <v>57</v>
      </c>
      <c r="M1307" s="46" t="s">
        <v>8453</v>
      </c>
      <c r="N1307" s="43" t="n">
        <v>46</v>
      </c>
      <c r="O1307" s="43" t="n">
        <v>35</v>
      </c>
      <c r="P1307" s="43" t="s">
        <v>6954</v>
      </c>
      <c r="Q1307" s="46" t="s">
        <v>8459</v>
      </c>
      <c r="R1307" s="43" t="s">
        <v>8460</v>
      </c>
    </row>
    <row r="1308" customFormat="false" ht="15.75" hidden="false" customHeight="false" outlineLevel="0" collapsed="false">
      <c r="A1308" s="42" t="s">
        <v>8461</v>
      </c>
      <c r="B1308" s="43" t="s">
        <v>6251</v>
      </c>
      <c r="C1308" s="44" t="s">
        <v>8462</v>
      </c>
      <c r="D1308" s="43" t="s">
        <v>8458</v>
      </c>
      <c r="E1308" s="45" t="n">
        <v>43395.0801736111</v>
      </c>
      <c r="F1308" s="43"/>
      <c r="G1308" s="43" t="s">
        <v>55</v>
      </c>
      <c r="H1308" s="43"/>
      <c r="I1308" s="43"/>
      <c r="J1308" s="43" t="s">
        <v>6254</v>
      </c>
      <c r="K1308" s="43"/>
      <c r="L1308" s="43" t="s">
        <v>57</v>
      </c>
      <c r="M1308" s="46" t="s">
        <v>6255</v>
      </c>
      <c r="N1308" s="43" t="n">
        <v>480</v>
      </c>
      <c r="O1308" s="43" t="n">
        <v>907</v>
      </c>
      <c r="P1308" s="43" t="s">
        <v>6256</v>
      </c>
      <c r="Q1308" s="46" t="s">
        <v>8463</v>
      </c>
      <c r="R1308" s="43" t="s">
        <v>8464</v>
      </c>
    </row>
    <row r="1309" customFormat="false" ht="15.75" hidden="false" customHeight="false" outlineLevel="0" collapsed="false">
      <c r="A1309" s="42" t="s">
        <v>8465</v>
      </c>
      <c r="B1309" s="43" t="s">
        <v>8466</v>
      </c>
      <c r="C1309" s="44" t="s">
        <v>3899</v>
      </c>
      <c r="D1309" s="43" t="s">
        <v>8467</v>
      </c>
      <c r="E1309" s="45" t="n">
        <v>43395.0801157407</v>
      </c>
      <c r="F1309" s="43"/>
      <c r="G1309" s="43" t="s">
        <v>55</v>
      </c>
      <c r="H1309" s="43"/>
      <c r="I1309" s="43"/>
      <c r="J1309" s="43" t="s">
        <v>8468</v>
      </c>
      <c r="K1309" s="43"/>
      <c r="L1309" s="43" t="s">
        <v>228</v>
      </c>
      <c r="M1309" s="46" t="s">
        <v>8469</v>
      </c>
      <c r="N1309" s="43" t="n">
        <v>5231</v>
      </c>
      <c r="O1309" s="43" t="n">
        <v>4744</v>
      </c>
      <c r="P1309" s="43" t="s">
        <v>8470</v>
      </c>
      <c r="Q1309" s="46" t="s">
        <v>8471</v>
      </c>
      <c r="R1309" s="43" t="s">
        <v>3905</v>
      </c>
    </row>
    <row r="1310" customFormat="false" ht="15.75" hidden="false" customHeight="false" outlineLevel="0" collapsed="false">
      <c r="A1310" s="42" t="s">
        <v>8472</v>
      </c>
      <c r="B1310" s="43" t="s">
        <v>85</v>
      </c>
      <c r="C1310" s="44" t="s">
        <v>2492</v>
      </c>
      <c r="D1310" s="43" t="s">
        <v>8473</v>
      </c>
      <c r="E1310" s="45" t="n">
        <v>43395.0800115741</v>
      </c>
      <c r="F1310" s="43"/>
      <c r="G1310" s="43" t="s">
        <v>88</v>
      </c>
      <c r="H1310" s="43"/>
      <c r="I1310" s="43"/>
      <c r="J1310" s="43" t="s">
        <v>89</v>
      </c>
      <c r="K1310" s="43"/>
      <c r="L1310" s="43" t="s">
        <v>81</v>
      </c>
      <c r="M1310" s="46" t="s">
        <v>90</v>
      </c>
      <c r="N1310" s="43" t="n">
        <v>911</v>
      </c>
      <c r="O1310" s="43" t="n">
        <v>2358</v>
      </c>
      <c r="P1310" s="43"/>
      <c r="Q1310" s="46" t="s">
        <v>8474</v>
      </c>
      <c r="R1310" s="43" t="s">
        <v>2495</v>
      </c>
    </row>
    <row r="1311" customFormat="false" ht="15.75" hidden="false" customHeight="false" outlineLevel="0" collapsed="false">
      <c r="A1311" s="42" t="s">
        <v>8475</v>
      </c>
      <c r="B1311" s="43" t="s">
        <v>8476</v>
      </c>
      <c r="C1311" s="44" t="s">
        <v>309</v>
      </c>
      <c r="D1311" s="43" t="s">
        <v>8477</v>
      </c>
      <c r="E1311" s="45" t="n">
        <v>43395.0797337963</v>
      </c>
      <c r="F1311" s="43"/>
      <c r="G1311" s="43" t="s">
        <v>88</v>
      </c>
      <c r="H1311" s="43"/>
      <c r="I1311" s="43"/>
      <c r="J1311" s="43" t="s">
        <v>8478</v>
      </c>
      <c r="K1311" s="43"/>
      <c r="L1311" s="43" t="s">
        <v>81</v>
      </c>
      <c r="M1311" s="46" t="s">
        <v>8479</v>
      </c>
      <c r="N1311" s="43" t="n">
        <v>1185</v>
      </c>
      <c r="O1311" s="43" t="n">
        <v>1592</v>
      </c>
      <c r="P1311" s="43"/>
      <c r="Q1311" s="46" t="s">
        <v>8480</v>
      </c>
      <c r="R1311" s="43" t="s">
        <v>315</v>
      </c>
    </row>
    <row r="1312" customFormat="false" ht="15.75" hidden="false" customHeight="false" outlineLevel="0" collapsed="false">
      <c r="A1312" s="42" t="s">
        <v>8481</v>
      </c>
      <c r="B1312" s="43" t="s">
        <v>8482</v>
      </c>
      <c r="C1312" s="44" t="s">
        <v>8483</v>
      </c>
      <c r="D1312" s="43" t="s">
        <v>8477</v>
      </c>
      <c r="E1312" s="45" t="n">
        <v>43395.0797337963</v>
      </c>
      <c r="F1312" s="43"/>
      <c r="G1312" s="43" t="s">
        <v>55</v>
      </c>
      <c r="H1312" s="43"/>
      <c r="I1312" s="43"/>
      <c r="J1312" s="43" t="s">
        <v>8484</v>
      </c>
      <c r="K1312" s="43"/>
      <c r="L1312" s="43" t="s">
        <v>57</v>
      </c>
      <c r="M1312" s="46" t="s">
        <v>8485</v>
      </c>
      <c r="N1312" s="43" t="n">
        <v>392</v>
      </c>
      <c r="O1312" s="43" t="n">
        <v>892</v>
      </c>
      <c r="P1312" s="43"/>
      <c r="Q1312" s="46" t="s">
        <v>8486</v>
      </c>
      <c r="R1312" s="43" t="s">
        <v>8487</v>
      </c>
    </row>
    <row r="1313" customFormat="false" ht="15.75" hidden="false" customHeight="false" outlineLevel="0" collapsed="false">
      <c r="A1313" s="42" t="s">
        <v>8488</v>
      </c>
      <c r="B1313" s="43" t="s">
        <v>8489</v>
      </c>
      <c r="C1313" s="44" t="s">
        <v>309</v>
      </c>
      <c r="D1313" s="43" t="s">
        <v>8490</v>
      </c>
      <c r="E1313" s="45" t="n">
        <v>43395.0796064815</v>
      </c>
      <c r="F1313" s="43"/>
      <c r="G1313" s="43" t="s">
        <v>55</v>
      </c>
      <c r="H1313" s="43"/>
      <c r="I1313" s="43"/>
      <c r="J1313" s="43" t="s">
        <v>8491</v>
      </c>
      <c r="K1313" s="43"/>
      <c r="L1313" s="43" t="s">
        <v>57</v>
      </c>
      <c r="M1313" s="46" t="s">
        <v>8492</v>
      </c>
      <c r="N1313" s="43" t="n">
        <v>4825</v>
      </c>
      <c r="O1313" s="43" t="n">
        <v>4790</v>
      </c>
      <c r="P1313" s="43" t="s">
        <v>8493</v>
      </c>
      <c r="Q1313" s="46" t="s">
        <v>8494</v>
      </c>
      <c r="R1313" s="43" t="s">
        <v>315</v>
      </c>
    </row>
    <row r="1314" customFormat="false" ht="15.75" hidden="false" customHeight="false" outlineLevel="0" collapsed="false">
      <c r="A1314" s="42" t="s">
        <v>8495</v>
      </c>
      <c r="B1314" s="43" t="s">
        <v>8496</v>
      </c>
      <c r="C1314" s="44" t="s">
        <v>1552</v>
      </c>
      <c r="D1314" s="43" t="s">
        <v>8497</v>
      </c>
      <c r="E1314" s="45" t="n">
        <v>43395.0795833333</v>
      </c>
      <c r="F1314" s="43"/>
      <c r="G1314" s="43" t="s">
        <v>55</v>
      </c>
      <c r="H1314" s="43"/>
      <c r="I1314" s="43"/>
      <c r="J1314" s="43" t="s">
        <v>8498</v>
      </c>
      <c r="K1314" s="43"/>
      <c r="L1314" s="43" t="s">
        <v>57</v>
      </c>
      <c r="M1314" s="46" t="s">
        <v>8499</v>
      </c>
      <c r="N1314" s="43" t="n">
        <v>2819</v>
      </c>
      <c r="O1314" s="43" t="n">
        <v>4068</v>
      </c>
      <c r="P1314" s="43" t="s">
        <v>438</v>
      </c>
      <c r="Q1314" s="46" t="s">
        <v>8500</v>
      </c>
      <c r="R1314" s="43" t="s">
        <v>1557</v>
      </c>
    </row>
    <row r="1315" customFormat="false" ht="15.75" hidden="false" customHeight="false" outlineLevel="0" collapsed="false">
      <c r="A1315" s="42" t="s">
        <v>8501</v>
      </c>
      <c r="B1315" s="43" t="s">
        <v>8502</v>
      </c>
      <c r="C1315" s="44" t="s">
        <v>8503</v>
      </c>
      <c r="D1315" s="43" t="s">
        <v>8504</v>
      </c>
      <c r="E1315" s="45" t="n">
        <v>43395.0794444444</v>
      </c>
      <c r="F1315" s="43"/>
      <c r="G1315" s="43" t="s">
        <v>55</v>
      </c>
      <c r="H1315" s="43"/>
      <c r="I1315" s="43"/>
      <c r="J1315" s="43" t="s">
        <v>8505</v>
      </c>
      <c r="K1315" s="43"/>
      <c r="L1315" s="43" t="s">
        <v>4008</v>
      </c>
      <c r="M1315" s="46" t="s">
        <v>8506</v>
      </c>
      <c r="N1315" s="43" t="n">
        <v>1622</v>
      </c>
      <c r="O1315" s="43" t="n">
        <v>552</v>
      </c>
      <c r="P1315" s="43"/>
      <c r="Q1315" s="46" t="s">
        <v>8507</v>
      </c>
      <c r="R1315" s="43" t="s">
        <v>8508</v>
      </c>
    </row>
    <row r="1316" customFormat="false" ht="15.75" hidden="false" customHeight="false" outlineLevel="0" collapsed="false">
      <c r="A1316" s="42" t="s">
        <v>8509</v>
      </c>
      <c r="B1316" s="43" t="s">
        <v>8510</v>
      </c>
      <c r="C1316" s="44" t="s">
        <v>8511</v>
      </c>
      <c r="D1316" s="43" t="s">
        <v>8512</v>
      </c>
      <c r="E1316" s="45" t="n">
        <v>43395.079375</v>
      </c>
      <c r="F1316" s="43"/>
      <c r="G1316" s="43" t="s">
        <v>55</v>
      </c>
      <c r="H1316" s="43"/>
      <c r="I1316" s="43"/>
      <c r="J1316" s="43" t="s">
        <v>8513</v>
      </c>
      <c r="K1316" s="43"/>
      <c r="L1316" s="43" t="s">
        <v>57</v>
      </c>
      <c r="M1316" s="46" t="s">
        <v>8514</v>
      </c>
      <c r="N1316" s="43" t="n">
        <v>735</v>
      </c>
      <c r="O1316" s="43" t="n">
        <v>644</v>
      </c>
      <c r="P1316" s="43" t="s">
        <v>68</v>
      </c>
      <c r="Q1316" s="46" t="s">
        <v>8515</v>
      </c>
      <c r="R1316" s="43" t="s">
        <v>8516</v>
      </c>
    </row>
    <row r="1317" customFormat="false" ht="15.75" hidden="false" customHeight="false" outlineLevel="0" collapsed="false">
      <c r="A1317" s="42" t="s">
        <v>8517</v>
      </c>
      <c r="B1317" s="43" t="s">
        <v>8518</v>
      </c>
      <c r="C1317" s="44" t="s">
        <v>8519</v>
      </c>
      <c r="D1317" s="43" t="s">
        <v>8520</v>
      </c>
      <c r="E1317" s="45" t="n">
        <v>43395.0792824074</v>
      </c>
      <c r="F1317" s="43"/>
      <c r="G1317" s="43" t="s">
        <v>55</v>
      </c>
      <c r="H1317" s="43"/>
      <c r="I1317" s="43"/>
      <c r="J1317" s="43" t="s">
        <v>8521</v>
      </c>
      <c r="K1317" s="43"/>
      <c r="L1317" s="43" t="s">
        <v>57</v>
      </c>
      <c r="M1317" s="46" t="s">
        <v>8522</v>
      </c>
      <c r="N1317" s="43" t="n">
        <v>442</v>
      </c>
      <c r="O1317" s="43" t="n">
        <v>830</v>
      </c>
      <c r="P1317" s="43"/>
      <c r="Q1317" s="46" t="s">
        <v>8523</v>
      </c>
      <c r="R1317" s="43" t="s">
        <v>8524</v>
      </c>
    </row>
    <row r="1318" customFormat="false" ht="15.75" hidden="false" customHeight="false" outlineLevel="0" collapsed="false">
      <c r="A1318" s="42" t="s">
        <v>8525</v>
      </c>
      <c r="B1318" s="43" t="s">
        <v>8526</v>
      </c>
      <c r="C1318" s="44" t="s">
        <v>506</v>
      </c>
      <c r="D1318" s="43" t="s">
        <v>8527</v>
      </c>
      <c r="E1318" s="45" t="n">
        <v>43395.0792592593</v>
      </c>
      <c r="F1318" s="43"/>
      <c r="G1318" s="43" t="s">
        <v>88</v>
      </c>
      <c r="H1318" s="43"/>
      <c r="I1318" s="43"/>
      <c r="J1318" s="43" t="s">
        <v>8528</v>
      </c>
      <c r="K1318" s="43"/>
      <c r="L1318" s="43" t="s">
        <v>57</v>
      </c>
      <c r="M1318" s="46" t="s">
        <v>8529</v>
      </c>
      <c r="N1318" s="43" t="n">
        <v>209</v>
      </c>
      <c r="O1318" s="43" t="n">
        <v>523</v>
      </c>
      <c r="P1318" s="43" t="s">
        <v>8530</v>
      </c>
      <c r="Q1318" s="46" t="s">
        <v>8531</v>
      </c>
      <c r="R1318" s="43" t="s">
        <v>509</v>
      </c>
    </row>
    <row r="1319" customFormat="false" ht="15.75" hidden="false" customHeight="false" outlineLevel="0" collapsed="false">
      <c r="A1319" s="42" t="s">
        <v>8532</v>
      </c>
      <c r="B1319" s="43" t="s">
        <v>8533</v>
      </c>
      <c r="C1319" s="44" t="s">
        <v>8534</v>
      </c>
      <c r="D1319" s="43" t="s">
        <v>8535</v>
      </c>
      <c r="E1319" s="45" t="n">
        <v>43395.0788773148</v>
      </c>
      <c r="F1319" s="43"/>
      <c r="G1319" s="43" t="s">
        <v>55</v>
      </c>
      <c r="H1319" s="43"/>
      <c r="I1319" s="43"/>
      <c r="J1319" s="43" t="s">
        <v>8536</v>
      </c>
      <c r="K1319" s="43"/>
      <c r="L1319" s="43" t="s">
        <v>57</v>
      </c>
      <c r="M1319" s="46" t="s">
        <v>8537</v>
      </c>
      <c r="N1319" s="43" t="n">
        <v>169</v>
      </c>
      <c r="O1319" s="43" t="n">
        <v>240</v>
      </c>
      <c r="P1319" s="43" t="s">
        <v>68</v>
      </c>
      <c r="Q1319" s="46" t="s">
        <v>8538</v>
      </c>
      <c r="R1319" s="43" t="s">
        <v>8539</v>
      </c>
    </row>
    <row r="1320" customFormat="false" ht="15.75" hidden="false" customHeight="false" outlineLevel="0" collapsed="false">
      <c r="A1320" s="42" t="s">
        <v>8540</v>
      </c>
      <c r="B1320" s="43" t="s">
        <v>8541</v>
      </c>
      <c r="C1320" s="44" t="s">
        <v>210</v>
      </c>
      <c r="D1320" s="43" t="s">
        <v>8542</v>
      </c>
      <c r="E1320" s="45" t="n">
        <v>43395.0788541667</v>
      </c>
      <c r="F1320" s="43"/>
      <c r="G1320" s="43" t="s">
        <v>55</v>
      </c>
      <c r="H1320" s="43"/>
      <c r="I1320" s="43"/>
      <c r="J1320" s="43" t="s">
        <v>8543</v>
      </c>
      <c r="K1320" s="43"/>
      <c r="L1320" s="43" t="s">
        <v>57</v>
      </c>
      <c r="M1320" s="46" t="s">
        <v>8544</v>
      </c>
      <c r="N1320" s="43" t="n">
        <v>302</v>
      </c>
      <c r="O1320" s="43" t="n">
        <v>1036</v>
      </c>
      <c r="P1320" s="43" t="s">
        <v>1891</v>
      </c>
      <c r="Q1320" s="46" t="s">
        <v>8545</v>
      </c>
      <c r="R1320" s="43" t="s">
        <v>214</v>
      </c>
    </row>
    <row r="1321" customFormat="false" ht="15.75" hidden="false" customHeight="false" outlineLevel="0" collapsed="false">
      <c r="A1321" s="42" t="s">
        <v>8546</v>
      </c>
      <c r="B1321" s="43" t="s">
        <v>724</v>
      </c>
      <c r="C1321" s="44" t="s">
        <v>8547</v>
      </c>
      <c r="D1321" s="43" t="s">
        <v>8548</v>
      </c>
      <c r="E1321" s="45" t="n">
        <v>43395.0787615741</v>
      </c>
      <c r="F1321" s="43"/>
      <c r="G1321" s="43" t="s">
        <v>55</v>
      </c>
      <c r="H1321" s="43"/>
      <c r="I1321" s="43"/>
      <c r="J1321" s="43" t="s">
        <v>727</v>
      </c>
      <c r="K1321" s="43"/>
      <c r="L1321" s="43" t="s">
        <v>57</v>
      </c>
      <c r="M1321" s="46" t="s">
        <v>728</v>
      </c>
      <c r="N1321" s="43" t="n">
        <v>1954</v>
      </c>
      <c r="O1321" s="43" t="n">
        <v>2949</v>
      </c>
      <c r="P1321" s="43" t="s">
        <v>183</v>
      </c>
      <c r="Q1321" s="46" t="s">
        <v>8549</v>
      </c>
      <c r="R1321" s="43" t="s">
        <v>8550</v>
      </c>
    </row>
    <row r="1322" customFormat="false" ht="15.75" hidden="false" customHeight="false" outlineLevel="0" collapsed="false">
      <c r="A1322" s="42" t="s">
        <v>8551</v>
      </c>
      <c r="B1322" s="43" t="s">
        <v>8552</v>
      </c>
      <c r="C1322" s="44" t="s">
        <v>8553</v>
      </c>
      <c r="D1322" s="43" t="s">
        <v>8554</v>
      </c>
      <c r="E1322" s="45" t="n">
        <v>43395.0787037037</v>
      </c>
      <c r="F1322" s="43"/>
      <c r="G1322" s="43" t="s">
        <v>55</v>
      </c>
      <c r="H1322" s="43"/>
      <c r="I1322" s="43"/>
      <c r="J1322" s="43" t="s">
        <v>8555</v>
      </c>
      <c r="K1322" s="43"/>
      <c r="L1322" s="43" t="s">
        <v>57</v>
      </c>
      <c r="M1322" s="46" t="s">
        <v>8556</v>
      </c>
      <c r="N1322" s="43" t="n">
        <v>908</v>
      </c>
      <c r="O1322" s="43" t="n">
        <v>1348</v>
      </c>
      <c r="P1322" s="43"/>
      <c r="Q1322" s="46" t="s">
        <v>8557</v>
      </c>
      <c r="R1322" s="43" t="s">
        <v>8558</v>
      </c>
    </row>
    <row r="1323" customFormat="false" ht="15.75" hidden="false" customHeight="false" outlineLevel="0" collapsed="false">
      <c r="A1323" s="42" t="s">
        <v>8559</v>
      </c>
      <c r="B1323" s="43" t="s">
        <v>8560</v>
      </c>
      <c r="C1323" s="44" t="s">
        <v>8561</v>
      </c>
      <c r="D1323" s="43" t="s">
        <v>8562</v>
      </c>
      <c r="E1323" s="45" t="n">
        <v>43395.0784259259</v>
      </c>
      <c r="F1323" s="43"/>
      <c r="G1323" s="43" t="s">
        <v>88</v>
      </c>
      <c r="H1323" s="43"/>
      <c r="I1323" s="43"/>
      <c r="J1323" s="43" t="s">
        <v>8563</v>
      </c>
      <c r="K1323" s="43"/>
      <c r="L1323" s="43" t="s">
        <v>181</v>
      </c>
      <c r="M1323" s="46" t="s">
        <v>8564</v>
      </c>
      <c r="N1323" s="43" t="n">
        <v>21475</v>
      </c>
      <c r="O1323" s="43" t="n">
        <v>9769</v>
      </c>
      <c r="P1323" s="43" t="s">
        <v>456</v>
      </c>
      <c r="Q1323" s="46" t="s">
        <v>8565</v>
      </c>
      <c r="R1323" s="43" t="s">
        <v>8566</v>
      </c>
    </row>
    <row r="1324" customFormat="false" ht="15.75" hidden="false" customHeight="false" outlineLevel="0" collapsed="false">
      <c r="A1324" s="42" t="s">
        <v>8567</v>
      </c>
      <c r="B1324" s="43" t="s">
        <v>8568</v>
      </c>
      <c r="C1324" s="44" t="s">
        <v>8569</v>
      </c>
      <c r="D1324" s="43" t="s">
        <v>8570</v>
      </c>
      <c r="E1324" s="45" t="n">
        <v>43395.0784027778</v>
      </c>
      <c r="F1324" s="43"/>
      <c r="G1324" s="43" t="s">
        <v>55</v>
      </c>
      <c r="H1324" s="43"/>
      <c r="I1324" s="43"/>
      <c r="J1324" s="43" t="s">
        <v>8571</v>
      </c>
      <c r="K1324" s="43"/>
      <c r="L1324" s="43" t="s">
        <v>8572</v>
      </c>
      <c r="M1324" s="46" t="s">
        <v>8573</v>
      </c>
      <c r="N1324" s="43" t="n">
        <v>140</v>
      </c>
      <c r="O1324" s="43" t="n">
        <v>196</v>
      </c>
      <c r="P1324" s="43" t="s">
        <v>2176</v>
      </c>
      <c r="Q1324" s="46" t="s">
        <v>8574</v>
      </c>
      <c r="R1324" s="43" t="s">
        <v>8575</v>
      </c>
    </row>
    <row r="1325" customFormat="false" ht="15.75" hidden="false" customHeight="false" outlineLevel="0" collapsed="false">
      <c r="A1325" s="42" t="s">
        <v>8576</v>
      </c>
      <c r="B1325" s="43" t="s">
        <v>8577</v>
      </c>
      <c r="C1325" s="44" t="s">
        <v>6168</v>
      </c>
      <c r="D1325" s="43" t="s">
        <v>8570</v>
      </c>
      <c r="E1325" s="45" t="n">
        <v>43395.0784027778</v>
      </c>
      <c r="F1325" s="43"/>
      <c r="G1325" s="43" t="s">
        <v>55</v>
      </c>
      <c r="H1325" s="43"/>
      <c r="I1325" s="43"/>
      <c r="J1325" s="43" t="s">
        <v>8578</v>
      </c>
      <c r="K1325" s="43"/>
      <c r="L1325" s="43" t="s">
        <v>81</v>
      </c>
      <c r="M1325" s="46" t="s">
        <v>8579</v>
      </c>
      <c r="N1325" s="43" t="n">
        <v>1831</v>
      </c>
      <c r="O1325" s="43" t="n">
        <v>1207</v>
      </c>
      <c r="P1325" s="43" t="s">
        <v>8493</v>
      </c>
      <c r="Q1325" s="46" t="s">
        <v>8580</v>
      </c>
      <c r="R1325" s="43" t="s">
        <v>6173</v>
      </c>
    </row>
    <row r="1326" customFormat="false" ht="15.75" hidden="false" customHeight="false" outlineLevel="0" collapsed="false">
      <c r="A1326" s="42" t="s">
        <v>8581</v>
      </c>
      <c r="B1326" s="43" t="s">
        <v>8582</v>
      </c>
      <c r="C1326" s="44" t="s">
        <v>8583</v>
      </c>
      <c r="D1326" s="43" t="s">
        <v>8584</v>
      </c>
      <c r="E1326" s="45" t="n">
        <v>43395.078287037</v>
      </c>
      <c r="F1326" s="43"/>
      <c r="G1326" s="43" t="s">
        <v>55</v>
      </c>
      <c r="H1326" s="43"/>
      <c r="I1326" s="43"/>
      <c r="J1326" s="43" t="s">
        <v>8585</v>
      </c>
      <c r="K1326" s="43"/>
      <c r="L1326" s="43" t="s">
        <v>57</v>
      </c>
      <c r="M1326" s="46" t="s">
        <v>8586</v>
      </c>
      <c r="N1326" s="43" t="n">
        <v>105</v>
      </c>
      <c r="O1326" s="43" t="n">
        <v>568</v>
      </c>
      <c r="P1326" s="43" t="s">
        <v>8587</v>
      </c>
      <c r="Q1326" s="46" t="s">
        <v>8588</v>
      </c>
      <c r="R1326" s="43" t="s">
        <v>8589</v>
      </c>
    </row>
    <row r="1327" customFormat="false" ht="15.75" hidden="false" customHeight="false" outlineLevel="0" collapsed="false">
      <c r="A1327" s="42" t="s">
        <v>8590</v>
      </c>
      <c r="B1327" s="43" t="s">
        <v>8591</v>
      </c>
      <c r="C1327" s="44" t="s">
        <v>6168</v>
      </c>
      <c r="D1327" s="43" t="s">
        <v>8592</v>
      </c>
      <c r="E1327" s="45" t="n">
        <v>43395.0781597222</v>
      </c>
      <c r="F1327" s="43"/>
      <c r="G1327" s="43" t="s">
        <v>55</v>
      </c>
      <c r="H1327" s="43"/>
      <c r="I1327" s="43"/>
      <c r="J1327" s="43" t="s">
        <v>8593</v>
      </c>
      <c r="K1327" s="43"/>
      <c r="L1327" s="43" t="s">
        <v>57</v>
      </c>
      <c r="M1327" s="46" t="s">
        <v>8594</v>
      </c>
      <c r="N1327" s="43" t="n">
        <v>3239</v>
      </c>
      <c r="O1327" s="43" t="n">
        <v>3460</v>
      </c>
      <c r="P1327" s="43" t="s">
        <v>8595</v>
      </c>
      <c r="Q1327" s="46" t="s">
        <v>8596</v>
      </c>
      <c r="R1327" s="43" t="s">
        <v>6173</v>
      </c>
    </row>
    <row r="1328" customFormat="false" ht="15.75" hidden="false" customHeight="false" outlineLevel="0" collapsed="false">
      <c r="A1328" s="42" t="s">
        <v>8597</v>
      </c>
      <c r="B1328" s="43" t="s">
        <v>8598</v>
      </c>
      <c r="C1328" s="44" t="s">
        <v>8599</v>
      </c>
      <c r="D1328" s="43" t="s">
        <v>8600</v>
      </c>
      <c r="E1328" s="45" t="n">
        <v>43395.0780092593</v>
      </c>
      <c r="F1328" s="43"/>
      <c r="G1328" s="43" t="s">
        <v>55</v>
      </c>
      <c r="H1328" s="43" t="s">
        <v>8601</v>
      </c>
      <c r="I1328" s="43" t="s">
        <v>8602</v>
      </c>
      <c r="J1328" s="43" t="s">
        <v>8603</v>
      </c>
      <c r="K1328" s="43" t="s">
        <v>8604</v>
      </c>
      <c r="L1328" s="43" t="s">
        <v>151</v>
      </c>
      <c r="M1328" s="46" t="s">
        <v>8605</v>
      </c>
      <c r="N1328" s="43" t="n">
        <v>386</v>
      </c>
      <c r="O1328" s="43" t="n">
        <v>327</v>
      </c>
      <c r="P1328" s="43" t="s">
        <v>290</v>
      </c>
      <c r="Q1328" s="46" t="s">
        <v>8606</v>
      </c>
      <c r="R1328" s="43" t="s">
        <v>8607</v>
      </c>
    </row>
    <row r="1329" customFormat="false" ht="15.75" hidden="false" customHeight="false" outlineLevel="0" collapsed="false">
      <c r="A1329" s="42" t="s">
        <v>8608</v>
      </c>
      <c r="B1329" s="43" t="s">
        <v>8591</v>
      </c>
      <c r="C1329" s="44" t="s">
        <v>3519</v>
      </c>
      <c r="D1329" s="43" t="s">
        <v>8609</v>
      </c>
      <c r="E1329" s="45" t="n">
        <v>43395.0779861111</v>
      </c>
      <c r="F1329" s="43"/>
      <c r="G1329" s="43" t="s">
        <v>55</v>
      </c>
      <c r="H1329" s="43"/>
      <c r="I1329" s="43"/>
      <c r="J1329" s="43" t="s">
        <v>8593</v>
      </c>
      <c r="K1329" s="43"/>
      <c r="L1329" s="43" t="s">
        <v>57</v>
      </c>
      <c r="M1329" s="46" t="s">
        <v>8594</v>
      </c>
      <c r="N1329" s="43" t="n">
        <v>3239</v>
      </c>
      <c r="O1329" s="43" t="n">
        <v>3460</v>
      </c>
      <c r="P1329" s="43" t="s">
        <v>8595</v>
      </c>
      <c r="Q1329" s="46" t="s">
        <v>8610</v>
      </c>
      <c r="R1329" s="43" t="s">
        <v>3524</v>
      </c>
    </row>
    <row r="1330" customFormat="false" ht="15.75" hidden="false" customHeight="false" outlineLevel="0" collapsed="false">
      <c r="A1330" s="42" t="s">
        <v>8611</v>
      </c>
      <c r="B1330" s="43" t="s">
        <v>8591</v>
      </c>
      <c r="C1330" s="44" t="s">
        <v>95</v>
      </c>
      <c r="D1330" s="43" t="s">
        <v>8612</v>
      </c>
      <c r="E1330" s="45" t="n">
        <v>43395.0779166667</v>
      </c>
      <c r="F1330" s="43"/>
      <c r="G1330" s="43" t="s">
        <v>55</v>
      </c>
      <c r="H1330" s="43"/>
      <c r="I1330" s="43"/>
      <c r="J1330" s="43" t="s">
        <v>8593</v>
      </c>
      <c r="K1330" s="43"/>
      <c r="L1330" s="43" t="s">
        <v>57</v>
      </c>
      <c r="M1330" s="46" t="s">
        <v>8594</v>
      </c>
      <c r="N1330" s="43" t="n">
        <v>3239</v>
      </c>
      <c r="O1330" s="43" t="n">
        <v>3460</v>
      </c>
      <c r="P1330" s="43" t="s">
        <v>8595</v>
      </c>
      <c r="Q1330" s="46" t="s">
        <v>8613</v>
      </c>
      <c r="R1330" s="43" t="s">
        <v>70</v>
      </c>
    </row>
    <row r="1331" customFormat="false" ht="15.75" hidden="false" customHeight="false" outlineLevel="0" collapsed="false">
      <c r="A1331" s="42" t="s">
        <v>8614</v>
      </c>
      <c r="B1331" s="43" t="s">
        <v>8591</v>
      </c>
      <c r="C1331" s="44" t="s">
        <v>4440</v>
      </c>
      <c r="D1331" s="43" t="s">
        <v>8615</v>
      </c>
      <c r="E1331" s="45" t="n">
        <v>43395.0778356482</v>
      </c>
      <c r="F1331" s="43"/>
      <c r="G1331" s="43" t="s">
        <v>55</v>
      </c>
      <c r="H1331" s="43"/>
      <c r="I1331" s="43"/>
      <c r="J1331" s="43" t="s">
        <v>8593</v>
      </c>
      <c r="K1331" s="43"/>
      <c r="L1331" s="43" t="s">
        <v>57</v>
      </c>
      <c r="M1331" s="46" t="s">
        <v>8594</v>
      </c>
      <c r="N1331" s="43" t="n">
        <v>3239</v>
      </c>
      <c r="O1331" s="43" t="n">
        <v>3460</v>
      </c>
      <c r="P1331" s="43" t="s">
        <v>8595</v>
      </c>
      <c r="Q1331" s="46" t="s">
        <v>8616</v>
      </c>
      <c r="R1331" s="43" t="s">
        <v>4445</v>
      </c>
    </row>
    <row r="1332" customFormat="false" ht="15.75" hidden="false" customHeight="false" outlineLevel="0" collapsed="false">
      <c r="A1332" s="42" t="s">
        <v>8617</v>
      </c>
      <c r="B1332" s="43" t="s">
        <v>8380</v>
      </c>
      <c r="C1332" s="44" t="s">
        <v>8450</v>
      </c>
      <c r="D1332" s="43" t="s">
        <v>8618</v>
      </c>
      <c r="E1332" s="45" t="n">
        <v>43395.0778009259</v>
      </c>
      <c r="F1332" s="43"/>
      <c r="G1332" s="43" t="s">
        <v>88</v>
      </c>
      <c r="H1332" s="43"/>
      <c r="I1332" s="43"/>
      <c r="J1332" s="43" t="s">
        <v>8383</v>
      </c>
      <c r="K1332" s="43"/>
      <c r="L1332" s="43" t="s">
        <v>57</v>
      </c>
      <c r="M1332" s="46" t="s">
        <v>8384</v>
      </c>
      <c r="N1332" s="43" t="n">
        <v>53</v>
      </c>
      <c r="O1332" s="43" t="n">
        <v>24</v>
      </c>
      <c r="P1332" s="43" t="s">
        <v>183</v>
      </c>
      <c r="Q1332" s="46" t="s">
        <v>8619</v>
      </c>
      <c r="R1332" s="43" t="s">
        <v>8455</v>
      </c>
    </row>
    <row r="1333" customFormat="false" ht="15.75" hidden="false" customHeight="false" outlineLevel="0" collapsed="false">
      <c r="A1333" s="42" t="s">
        <v>8620</v>
      </c>
      <c r="B1333" s="43" t="s">
        <v>8621</v>
      </c>
      <c r="C1333" s="44" t="s">
        <v>642</v>
      </c>
      <c r="D1333" s="43" t="s">
        <v>8622</v>
      </c>
      <c r="E1333" s="45" t="n">
        <v>43395.077662037</v>
      </c>
      <c r="F1333" s="43"/>
      <c r="G1333" s="43" t="s">
        <v>55</v>
      </c>
      <c r="H1333" s="43"/>
      <c r="I1333" s="43"/>
      <c r="J1333" s="43" t="s">
        <v>8623</v>
      </c>
      <c r="K1333" s="43"/>
      <c r="L1333" s="43" t="s">
        <v>57</v>
      </c>
      <c r="M1333" s="46" t="s">
        <v>8624</v>
      </c>
      <c r="N1333" s="43" t="n">
        <v>211</v>
      </c>
      <c r="O1333" s="43" t="n">
        <v>886</v>
      </c>
      <c r="P1333" s="43" t="s">
        <v>7410</v>
      </c>
      <c r="Q1333" s="46" t="s">
        <v>8625</v>
      </c>
      <c r="R1333" s="43" t="s">
        <v>647</v>
      </c>
    </row>
    <row r="1334" customFormat="false" ht="15.75" hidden="false" customHeight="false" outlineLevel="0" collapsed="false">
      <c r="A1334" s="42" t="s">
        <v>8626</v>
      </c>
      <c r="B1334" s="43" t="s">
        <v>8627</v>
      </c>
      <c r="C1334" s="44" t="s">
        <v>8628</v>
      </c>
      <c r="D1334" s="43" t="s">
        <v>8629</v>
      </c>
      <c r="E1334" s="45" t="n">
        <v>43395.0776157407</v>
      </c>
      <c r="F1334" s="43" t="s">
        <v>8630</v>
      </c>
      <c r="G1334" s="43" t="s">
        <v>55</v>
      </c>
      <c r="H1334" s="43"/>
      <c r="I1334" s="43"/>
      <c r="J1334" s="43" t="s">
        <v>8631</v>
      </c>
      <c r="K1334" s="43"/>
      <c r="L1334" s="43" t="s">
        <v>371</v>
      </c>
      <c r="M1334" s="46" t="s">
        <v>8632</v>
      </c>
      <c r="N1334" s="43" t="n">
        <v>1523</v>
      </c>
      <c r="O1334" s="43" t="n">
        <v>2005</v>
      </c>
      <c r="P1334" s="43" t="s">
        <v>438</v>
      </c>
      <c r="Q1334" s="46" t="s">
        <v>8633</v>
      </c>
      <c r="R1334" s="43" t="s">
        <v>8634</v>
      </c>
    </row>
    <row r="1335" customFormat="false" ht="15.75" hidden="false" customHeight="false" outlineLevel="0" collapsed="false">
      <c r="A1335" s="42" t="s">
        <v>8635</v>
      </c>
      <c r="B1335" s="43" t="s">
        <v>755</v>
      </c>
      <c r="C1335" s="44" t="s">
        <v>4840</v>
      </c>
      <c r="D1335" s="43" t="s">
        <v>8636</v>
      </c>
      <c r="E1335" s="45" t="n">
        <v>43395.0773148148</v>
      </c>
      <c r="F1335" s="43"/>
      <c r="G1335" s="43" t="s">
        <v>88</v>
      </c>
      <c r="H1335" s="43"/>
      <c r="I1335" s="43"/>
      <c r="J1335" s="43" t="s">
        <v>756</v>
      </c>
      <c r="K1335" s="43"/>
      <c r="L1335" s="43" t="s">
        <v>57</v>
      </c>
      <c r="M1335" s="46" t="s">
        <v>757</v>
      </c>
      <c r="N1335" s="43" t="n">
        <v>429</v>
      </c>
      <c r="O1335" s="43" t="n">
        <v>526</v>
      </c>
      <c r="P1335" s="43" t="s">
        <v>758</v>
      </c>
      <c r="Q1335" s="46" t="s">
        <v>8637</v>
      </c>
      <c r="R1335" s="43" t="s">
        <v>4843</v>
      </c>
    </row>
    <row r="1336" customFormat="false" ht="15.75" hidden="false" customHeight="false" outlineLevel="0" collapsed="false">
      <c r="A1336" s="42" t="s">
        <v>8638</v>
      </c>
      <c r="B1336" s="43" t="s">
        <v>8639</v>
      </c>
      <c r="C1336" s="44" t="s">
        <v>836</v>
      </c>
      <c r="D1336" s="43" t="s">
        <v>8640</v>
      </c>
      <c r="E1336" s="45" t="n">
        <v>43395.0772453704</v>
      </c>
      <c r="F1336" s="43"/>
      <c r="G1336" s="43" t="s">
        <v>55</v>
      </c>
      <c r="H1336" s="43"/>
      <c r="I1336" s="43"/>
      <c r="J1336" s="43" t="s">
        <v>8641</v>
      </c>
      <c r="K1336" s="43"/>
      <c r="L1336" s="43" t="s">
        <v>57</v>
      </c>
      <c r="M1336" s="46" t="s">
        <v>8642</v>
      </c>
      <c r="N1336" s="43" t="n">
        <v>100</v>
      </c>
      <c r="O1336" s="43" t="n">
        <v>163</v>
      </c>
      <c r="P1336" s="43"/>
      <c r="Q1336" s="46" t="s">
        <v>8643</v>
      </c>
      <c r="R1336" s="43" t="s">
        <v>841</v>
      </c>
    </row>
    <row r="1337" customFormat="false" ht="15.75" hidden="false" customHeight="false" outlineLevel="0" collapsed="false">
      <c r="A1337" s="42" t="s">
        <v>8644</v>
      </c>
      <c r="B1337" s="43" t="s">
        <v>8645</v>
      </c>
      <c r="C1337" s="44" t="s">
        <v>103</v>
      </c>
      <c r="D1337" s="43" t="s">
        <v>8646</v>
      </c>
      <c r="E1337" s="45" t="n">
        <v>43395.0772337963</v>
      </c>
      <c r="F1337" s="43"/>
      <c r="G1337" s="43" t="s">
        <v>88</v>
      </c>
      <c r="H1337" s="43"/>
      <c r="I1337" s="43"/>
      <c r="J1337" s="43" t="s">
        <v>8647</v>
      </c>
      <c r="K1337" s="43"/>
      <c r="L1337" s="43" t="s">
        <v>228</v>
      </c>
      <c r="M1337" s="46" t="s">
        <v>8648</v>
      </c>
      <c r="N1337" s="43" t="n">
        <v>1670</v>
      </c>
      <c r="O1337" s="43" t="n">
        <v>921</v>
      </c>
      <c r="P1337" s="43"/>
      <c r="Q1337" s="46" t="s">
        <v>8649</v>
      </c>
      <c r="R1337" s="43" t="s">
        <v>109</v>
      </c>
    </row>
    <row r="1338" customFormat="false" ht="15.75" hidden="false" customHeight="false" outlineLevel="0" collapsed="false">
      <c r="A1338" s="42" t="s">
        <v>8650</v>
      </c>
      <c r="B1338" s="43" t="s">
        <v>8651</v>
      </c>
      <c r="C1338" s="44" t="s">
        <v>148</v>
      </c>
      <c r="D1338" s="43" t="s">
        <v>8652</v>
      </c>
      <c r="E1338" s="45" t="n">
        <v>43395.0767361111</v>
      </c>
      <c r="F1338" s="43"/>
      <c r="G1338" s="43" t="s">
        <v>55</v>
      </c>
      <c r="H1338" s="43"/>
      <c r="I1338" s="43"/>
      <c r="J1338" s="43" t="s">
        <v>8653</v>
      </c>
      <c r="K1338" s="43"/>
      <c r="L1338" s="43" t="s">
        <v>57</v>
      </c>
      <c r="M1338" s="46" t="s">
        <v>8654</v>
      </c>
      <c r="N1338" s="43" t="n">
        <v>731</v>
      </c>
      <c r="O1338" s="43" t="n">
        <v>64</v>
      </c>
      <c r="P1338" s="43" t="s">
        <v>8655</v>
      </c>
      <c r="Q1338" s="46" t="s">
        <v>8656</v>
      </c>
      <c r="R1338" s="43" t="s">
        <v>154</v>
      </c>
    </row>
    <row r="1339" customFormat="false" ht="15.75" hidden="false" customHeight="false" outlineLevel="0" collapsed="false">
      <c r="A1339" s="42" t="s">
        <v>8657</v>
      </c>
      <c r="B1339" s="43" t="s">
        <v>8658</v>
      </c>
      <c r="C1339" s="44" t="s">
        <v>8659</v>
      </c>
      <c r="D1339" s="43" t="s">
        <v>8660</v>
      </c>
      <c r="E1339" s="45" t="n">
        <v>43395.0764351852</v>
      </c>
      <c r="F1339" s="43"/>
      <c r="G1339" s="43" t="s">
        <v>55</v>
      </c>
      <c r="H1339" s="43"/>
      <c r="I1339" s="43"/>
      <c r="J1339" s="43" t="s">
        <v>8661</v>
      </c>
      <c r="K1339" s="43"/>
      <c r="L1339" s="43" t="s">
        <v>8662</v>
      </c>
      <c r="M1339" s="46" t="s">
        <v>8663</v>
      </c>
      <c r="N1339" s="43" t="n">
        <v>64</v>
      </c>
      <c r="O1339" s="43" t="n">
        <v>84</v>
      </c>
      <c r="P1339" s="43" t="s">
        <v>183</v>
      </c>
      <c r="Q1339" s="46" t="s">
        <v>8664</v>
      </c>
      <c r="R1339" s="43" t="s">
        <v>8665</v>
      </c>
    </row>
    <row r="1340" customFormat="false" ht="15.75" hidden="false" customHeight="false" outlineLevel="0" collapsed="false">
      <c r="A1340" s="42" t="s">
        <v>8666</v>
      </c>
      <c r="B1340" s="43" t="s">
        <v>8667</v>
      </c>
      <c r="C1340" s="44" t="s">
        <v>8668</v>
      </c>
      <c r="D1340" s="43" t="s">
        <v>8669</v>
      </c>
      <c r="E1340" s="45" t="n">
        <v>43395.0763888889</v>
      </c>
      <c r="F1340" s="43"/>
      <c r="G1340" s="43" t="s">
        <v>55</v>
      </c>
      <c r="H1340" s="43" t="s">
        <v>1586</v>
      </c>
      <c r="I1340" s="43" t="s">
        <v>1587</v>
      </c>
      <c r="J1340" s="43" t="s">
        <v>8670</v>
      </c>
      <c r="K1340" s="43" t="s">
        <v>8671</v>
      </c>
      <c r="L1340" s="43" t="s">
        <v>57</v>
      </c>
      <c r="M1340" s="46" t="s">
        <v>8672</v>
      </c>
      <c r="N1340" s="43" t="n">
        <v>434</v>
      </c>
      <c r="O1340" s="43" t="n">
        <v>798</v>
      </c>
      <c r="P1340" s="43" t="s">
        <v>68</v>
      </c>
      <c r="Q1340" s="46" t="s">
        <v>8673</v>
      </c>
      <c r="R1340" s="43" t="s">
        <v>8674</v>
      </c>
    </row>
    <row r="1341" customFormat="false" ht="15.75" hidden="false" customHeight="false" outlineLevel="0" collapsed="false">
      <c r="A1341" s="42" t="s">
        <v>8675</v>
      </c>
      <c r="B1341" s="43" t="s">
        <v>138</v>
      </c>
      <c r="C1341" s="44" t="s">
        <v>4409</v>
      </c>
      <c r="D1341" s="43" t="s">
        <v>8676</v>
      </c>
      <c r="E1341" s="45" t="n">
        <v>43395.0760185185</v>
      </c>
      <c r="F1341" s="43"/>
      <c r="G1341" s="43" t="s">
        <v>55</v>
      </c>
      <c r="H1341" s="43"/>
      <c r="I1341" s="43"/>
      <c r="J1341" s="43" t="s">
        <v>141</v>
      </c>
      <c r="K1341" s="43"/>
      <c r="L1341" s="43" t="s">
        <v>57</v>
      </c>
      <c r="M1341" s="46" t="s">
        <v>142</v>
      </c>
      <c r="N1341" s="43" t="n">
        <v>431</v>
      </c>
      <c r="O1341" s="43" t="n">
        <v>501</v>
      </c>
      <c r="P1341" s="43" t="s">
        <v>143</v>
      </c>
      <c r="Q1341" s="46" t="s">
        <v>8677</v>
      </c>
      <c r="R1341" s="43" t="s">
        <v>4412</v>
      </c>
    </row>
    <row r="1342" customFormat="false" ht="15.75" hidden="false" customHeight="false" outlineLevel="0" collapsed="false">
      <c r="A1342" s="42" t="s">
        <v>8678</v>
      </c>
      <c r="B1342" s="43" t="s">
        <v>8679</v>
      </c>
      <c r="C1342" s="44" t="s">
        <v>8680</v>
      </c>
      <c r="D1342" s="43" t="s">
        <v>8681</v>
      </c>
      <c r="E1342" s="45" t="n">
        <v>43395.0758912037</v>
      </c>
      <c r="F1342" s="43"/>
      <c r="G1342" s="43" t="s">
        <v>55</v>
      </c>
      <c r="H1342" s="43"/>
      <c r="I1342" s="43"/>
      <c r="J1342" s="43" t="s">
        <v>8682</v>
      </c>
      <c r="K1342" s="43"/>
      <c r="L1342" s="43" t="s">
        <v>151</v>
      </c>
      <c r="M1342" s="46" t="s">
        <v>8683</v>
      </c>
      <c r="N1342" s="43" t="n">
        <v>389</v>
      </c>
      <c r="O1342" s="43" t="n">
        <v>230</v>
      </c>
      <c r="P1342" s="43" t="s">
        <v>68</v>
      </c>
      <c r="Q1342" s="46" t="s">
        <v>8684</v>
      </c>
      <c r="R1342" s="43" t="s">
        <v>8685</v>
      </c>
    </row>
    <row r="1343" customFormat="false" ht="15.75" hidden="false" customHeight="false" outlineLevel="0" collapsed="false">
      <c r="A1343" s="42" t="s">
        <v>8686</v>
      </c>
      <c r="B1343" s="43" t="s">
        <v>8687</v>
      </c>
      <c r="C1343" s="44" t="s">
        <v>8688</v>
      </c>
      <c r="D1343" s="43" t="s">
        <v>8689</v>
      </c>
      <c r="E1343" s="45" t="n">
        <v>43395.0758333333</v>
      </c>
      <c r="F1343" s="43"/>
      <c r="G1343" s="43" t="s">
        <v>88</v>
      </c>
      <c r="H1343" s="43"/>
      <c r="I1343" s="43"/>
      <c r="J1343" s="43" t="s">
        <v>8690</v>
      </c>
      <c r="K1343" s="43"/>
      <c r="L1343" s="43" t="s">
        <v>57</v>
      </c>
      <c r="M1343" s="46" t="s">
        <v>8691</v>
      </c>
      <c r="N1343" s="43" t="n">
        <v>37</v>
      </c>
      <c r="O1343" s="43" t="n">
        <v>170</v>
      </c>
      <c r="P1343" s="43" t="s">
        <v>856</v>
      </c>
      <c r="Q1343" s="46" t="s">
        <v>8692</v>
      </c>
      <c r="R1343" s="43" t="s">
        <v>8693</v>
      </c>
    </row>
    <row r="1344" customFormat="false" ht="15.75" hidden="false" customHeight="false" outlineLevel="0" collapsed="false">
      <c r="A1344" s="42" t="s">
        <v>8694</v>
      </c>
      <c r="B1344" s="43" t="s">
        <v>8695</v>
      </c>
      <c r="C1344" s="44" t="s">
        <v>8696</v>
      </c>
      <c r="D1344" s="43" t="s">
        <v>8697</v>
      </c>
      <c r="E1344" s="45" t="n">
        <v>43395.0755671296</v>
      </c>
      <c r="F1344" s="43"/>
      <c r="G1344" s="43" t="s">
        <v>55</v>
      </c>
      <c r="H1344" s="43"/>
      <c r="I1344" s="43"/>
      <c r="J1344" s="43" t="s">
        <v>8698</v>
      </c>
      <c r="K1344" s="43"/>
      <c r="L1344" s="43" t="s">
        <v>151</v>
      </c>
      <c r="M1344" s="46" t="s">
        <v>8699</v>
      </c>
      <c r="N1344" s="43" t="n">
        <v>7966</v>
      </c>
      <c r="O1344" s="43" t="n">
        <v>579</v>
      </c>
      <c r="P1344" s="43" t="s">
        <v>183</v>
      </c>
      <c r="Q1344" s="46" t="s">
        <v>8700</v>
      </c>
      <c r="R1344" s="43" t="s">
        <v>8701</v>
      </c>
    </row>
    <row r="1345" customFormat="false" ht="15.75" hidden="false" customHeight="false" outlineLevel="0" collapsed="false">
      <c r="A1345" s="42" t="s">
        <v>8702</v>
      </c>
      <c r="B1345" s="43" t="s">
        <v>8703</v>
      </c>
      <c r="C1345" s="44" t="s">
        <v>642</v>
      </c>
      <c r="D1345" s="43" t="s">
        <v>8704</v>
      </c>
      <c r="E1345" s="45" t="n">
        <v>43395.0755092593</v>
      </c>
      <c r="F1345" s="43"/>
      <c r="G1345" s="43" t="s">
        <v>55</v>
      </c>
      <c r="H1345" s="43"/>
      <c r="I1345" s="43"/>
      <c r="J1345" s="43" t="s">
        <v>8705</v>
      </c>
      <c r="K1345" s="43"/>
      <c r="L1345" s="43" t="s">
        <v>57</v>
      </c>
      <c r="M1345" s="46" t="s">
        <v>8706</v>
      </c>
      <c r="N1345" s="43" t="n">
        <v>36</v>
      </c>
      <c r="O1345" s="43" t="n">
        <v>475</v>
      </c>
      <c r="P1345" s="43" t="s">
        <v>8707</v>
      </c>
      <c r="Q1345" s="46" t="s">
        <v>8708</v>
      </c>
      <c r="R1345" s="43" t="s">
        <v>647</v>
      </c>
    </row>
    <row r="1346" customFormat="false" ht="15.75" hidden="false" customHeight="false" outlineLevel="0" collapsed="false">
      <c r="A1346" s="42" t="s">
        <v>8709</v>
      </c>
      <c r="B1346" s="43" t="s">
        <v>8710</v>
      </c>
      <c r="C1346" s="44" t="s">
        <v>210</v>
      </c>
      <c r="D1346" s="43" t="s">
        <v>8711</v>
      </c>
      <c r="E1346" s="45" t="n">
        <v>43395.075474537</v>
      </c>
      <c r="F1346" s="43"/>
      <c r="G1346" s="43" t="s">
        <v>88</v>
      </c>
      <c r="H1346" s="43"/>
      <c r="I1346" s="43"/>
      <c r="J1346" s="43" t="s">
        <v>8712</v>
      </c>
      <c r="K1346" s="43"/>
      <c r="L1346" s="43" t="s">
        <v>151</v>
      </c>
      <c r="M1346" s="46" t="s">
        <v>8713</v>
      </c>
      <c r="N1346" s="43" t="n">
        <v>165</v>
      </c>
      <c r="O1346" s="43" t="n">
        <v>193</v>
      </c>
      <c r="P1346" s="43"/>
      <c r="Q1346" s="46" t="s">
        <v>8714</v>
      </c>
      <c r="R1346" s="43" t="s">
        <v>214</v>
      </c>
    </row>
    <row r="1347" customFormat="false" ht="15.75" hidden="false" customHeight="false" outlineLevel="0" collapsed="false">
      <c r="A1347" s="42" t="s">
        <v>8715</v>
      </c>
      <c r="B1347" s="43" t="s">
        <v>8716</v>
      </c>
      <c r="C1347" s="44" t="s">
        <v>1640</v>
      </c>
      <c r="D1347" s="43" t="s">
        <v>8717</v>
      </c>
      <c r="E1347" s="45" t="n">
        <v>43395.0753587963</v>
      </c>
      <c r="F1347" s="43"/>
      <c r="G1347" s="43" t="s">
        <v>55</v>
      </c>
      <c r="H1347" s="43"/>
      <c r="I1347" s="43"/>
      <c r="J1347" s="43" t="s">
        <v>8718</v>
      </c>
      <c r="K1347" s="43"/>
      <c r="L1347" s="43" t="s">
        <v>57</v>
      </c>
      <c r="M1347" s="46" t="s">
        <v>8719</v>
      </c>
      <c r="N1347" s="43" t="n">
        <v>219</v>
      </c>
      <c r="O1347" s="43" t="n">
        <v>2880</v>
      </c>
      <c r="P1347" s="43" t="s">
        <v>8720</v>
      </c>
      <c r="Q1347" s="46" t="s">
        <v>8721</v>
      </c>
      <c r="R1347" s="43" t="s">
        <v>1645</v>
      </c>
    </row>
    <row r="1348" customFormat="false" ht="15.75" hidden="false" customHeight="false" outlineLevel="0" collapsed="false">
      <c r="A1348" s="42" t="s">
        <v>8722</v>
      </c>
      <c r="B1348" s="43" t="s">
        <v>8723</v>
      </c>
      <c r="C1348" s="44" t="s">
        <v>8724</v>
      </c>
      <c r="D1348" s="43" t="s">
        <v>8725</v>
      </c>
      <c r="E1348" s="45" t="n">
        <v>43395.0749884259</v>
      </c>
      <c r="F1348" s="43"/>
      <c r="G1348" s="43" t="s">
        <v>55</v>
      </c>
      <c r="H1348" s="43"/>
      <c r="I1348" s="43"/>
      <c r="J1348" s="43" t="s">
        <v>8726</v>
      </c>
      <c r="K1348" s="43"/>
      <c r="L1348" s="43" t="s">
        <v>151</v>
      </c>
      <c r="M1348" s="46" t="s">
        <v>8727</v>
      </c>
      <c r="N1348" s="43" t="n">
        <v>10188</v>
      </c>
      <c r="O1348" s="43" t="n">
        <v>1362</v>
      </c>
      <c r="P1348" s="43"/>
      <c r="Q1348" s="46" t="s">
        <v>8728</v>
      </c>
      <c r="R1348" s="43" t="s">
        <v>8729</v>
      </c>
    </row>
    <row r="1349" customFormat="false" ht="15.75" hidden="false" customHeight="false" outlineLevel="0" collapsed="false">
      <c r="A1349" s="42" t="s">
        <v>8730</v>
      </c>
      <c r="B1349" s="43" t="s">
        <v>8731</v>
      </c>
      <c r="C1349" s="44" t="s">
        <v>210</v>
      </c>
      <c r="D1349" s="43" t="s">
        <v>8732</v>
      </c>
      <c r="E1349" s="45" t="n">
        <v>43395.0749652778</v>
      </c>
      <c r="F1349" s="43"/>
      <c r="G1349" s="43" t="s">
        <v>88</v>
      </c>
      <c r="H1349" s="43"/>
      <c r="I1349" s="43"/>
      <c r="J1349" s="43" t="s">
        <v>8733</v>
      </c>
      <c r="K1349" s="43"/>
      <c r="L1349" s="43" t="s">
        <v>81</v>
      </c>
      <c r="M1349" s="46" t="s">
        <v>8734</v>
      </c>
      <c r="N1349" s="43" t="n">
        <v>483</v>
      </c>
      <c r="O1349" s="43" t="n">
        <v>1134</v>
      </c>
      <c r="P1349" s="43" t="s">
        <v>8735</v>
      </c>
      <c r="Q1349" s="46" t="s">
        <v>8736</v>
      </c>
      <c r="R1349" s="43" t="s">
        <v>214</v>
      </c>
    </row>
    <row r="1350" customFormat="false" ht="15.75" hidden="false" customHeight="false" outlineLevel="0" collapsed="false">
      <c r="A1350" s="42" t="s">
        <v>8737</v>
      </c>
      <c r="B1350" s="43" t="s">
        <v>8738</v>
      </c>
      <c r="C1350" s="44" t="s">
        <v>1631</v>
      </c>
      <c r="D1350" s="43" t="s">
        <v>8739</v>
      </c>
      <c r="E1350" s="45" t="n">
        <v>43395.0749537037</v>
      </c>
      <c r="F1350" s="43"/>
      <c r="G1350" s="43" t="s">
        <v>55</v>
      </c>
      <c r="H1350" s="43"/>
      <c r="I1350" s="43"/>
      <c r="J1350" s="43" t="s">
        <v>8740</v>
      </c>
      <c r="K1350" s="43"/>
      <c r="L1350" s="43" t="s">
        <v>57</v>
      </c>
      <c r="M1350" s="46" t="s">
        <v>8741</v>
      </c>
      <c r="N1350" s="43" t="n">
        <v>778</v>
      </c>
      <c r="O1350" s="43" t="n">
        <v>949</v>
      </c>
      <c r="P1350" s="43" t="s">
        <v>2483</v>
      </c>
      <c r="Q1350" s="46" t="s">
        <v>8742</v>
      </c>
      <c r="R1350" s="43" t="s">
        <v>1637</v>
      </c>
    </row>
    <row r="1351" customFormat="false" ht="15.75" hidden="false" customHeight="false" outlineLevel="0" collapsed="false">
      <c r="A1351" s="42" t="s">
        <v>8743</v>
      </c>
      <c r="B1351" s="43" t="s">
        <v>8744</v>
      </c>
      <c r="C1351" s="44" t="s">
        <v>1427</v>
      </c>
      <c r="D1351" s="43" t="s">
        <v>8745</v>
      </c>
      <c r="E1351" s="45" t="n">
        <v>43395.0748842593</v>
      </c>
      <c r="F1351" s="43"/>
      <c r="G1351" s="43" t="s">
        <v>55</v>
      </c>
      <c r="H1351" s="43"/>
      <c r="I1351" s="43"/>
      <c r="J1351" s="43" t="s">
        <v>8746</v>
      </c>
      <c r="K1351" s="43"/>
      <c r="L1351" s="43" t="s">
        <v>57</v>
      </c>
      <c r="M1351" s="46" t="s">
        <v>8747</v>
      </c>
      <c r="N1351" s="43" t="n">
        <v>121</v>
      </c>
      <c r="O1351" s="43" t="n">
        <v>250</v>
      </c>
      <c r="P1351" s="43" t="s">
        <v>183</v>
      </c>
      <c r="Q1351" s="46" t="s">
        <v>8748</v>
      </c>
      <c r="R1351" s="43" t="s">
        <v>1433</v>
      </c>
    </row>
    <row r="1352" customFormat="false" ht="15.75" hidden="false" customHeight="false" outlineLevel="0" collapsed="false">
      <c r="A1352" s="42" t="s">
        <v>8749</v>
      </c>
      <c r="B1352" s="43" t="s">
        <v>8750</v>
      </c>
      <c r="C1352" s="44" t="s">
        <v>1309</v>
      </c>
      <c r="D1352" s="43" t="s">
        <v>8751</v>
      </c>
      <c r="E1352" s="45" t="n">
        <v>43395.0748263889</v>
      </c>
      <c r="F1352" s="43"/>
      <c r="G1352" s="43" t="s">
        <v>55</v>
      </c>
      <c r="H1352" s="43"/>
      <c r="I1352" s="43"/>
      <c r="J1352" s="43" t="s">
        <v>8752</v>
      </c>
      <c r="K1352" s="43"/>
      <c r="L1352" s="43" t="s">
        <v>57</v>
      </c>
      <c r="M1352" s="46" t="s">
        <v>8753</v>
      </c>
      <c r="N1352" s="43" t="n">
        <v>4</v>
      </c>
      <c r="O1352" s="43" t="n">
        <v>28</v>
      </c>
      <c r="P1352" s="43"/>
      <c r="Q1352" s="46" t="s">
        <v>8754</v>
      </c>
      <c r="R1352" s="43" t="s">
        <v>1314</v>
      </c>
    </row>
    <row r="1353" customFormat="false" ht="15.75" hidden="false" customHeight="false" outlineLevel="0" collapsed="false">
      <c r="A1353" s="42" t="s">
        <v>8755</v>
      </c>
      <c r="B1353" s="43" t="s">
        <v>2018</v>
      </c>
      <c r="C1353" s="44" t="s">
        <v>332</v>
      </c>
      <c r="D1353" s="43" t="s">
        <v>8756</v>
      </c>
      <c r="E1353" s="45" t="n">
        <v>43395.0747685185</v>
      </c>
      <c r="F1353" s="43"/>
      <c r="G1353" s="43" t="s">
        <v>55</v>
      </c>
      <c r="H1353" s="43"/>
      <c r="I1353" s="43"/>
      <c r="J1353" s="43" t="s">
        <v>2020</v>
      </c>
      <c r="K1353" s="43"/>
      <c r="L1353" s="43" t="s">
        <v>151</v>
      </c>
      <c r="M1353" s="46" t="s">
        <v>2021</v>
      </c>
      <c r="N1353" s="43" t="n">
        <v>299</v>
      </c>
      <c r="O1353" s="43" t="n">
        <v>734</v>
      </c>
      <c r="P1353" s="43" t="s">
        <v>2022</v>
      </c>
      <c r="Q1353" s="46" t="s">
        <v>8757</v>
      </c>
      <c r="R1353" s="43" t="s">
        <v>338</v>
      </c>
    </row>
    <row r="1354" customFormat="false" ht="15.75" hidden="false" customHeight="false" outlineLevel="0" collapsed="false">
      <c r="A1354" s="42" t="s">
        <v>8758</v>
      </c>
      <c r="B1354" s="43" t="s">
        <v>5156</v>
      </c>
      <c r="C1354" s="44" t="s">
        <v>836</v>
      </c>
      <c r="D1354" s="43" t="s">
        <v>8759</v>
      </c>
      <c r="E1354" s="45" t="n">
        <v>43395.0747337963</v>
      </c>
      <c r="F1354" s="43"/>
      <c r="G1354" s="43" t="s">
        <v>55</v>
      </c>
      <c r="H1354" s="43"/>
      <c r="I1354" s="43"/>
      <c r="J1354" s="43" t="s">
        <v>5158</v>
      </c>
      <c r="K1354" s="43"/>
      <c r="L1354" s="43" t="s">
        <v>81</v>
      </c>
      <c r="M1354" s="46" t="s">
        <v>5159</v>
      </c>
      <c r="N1354" s="43" t="n">
        <v>559</v>
      </c>
      <c r="O1354" s="43" t="n">
        <v>732</v>
      </c>
      <c r="P1354" s="43" t="s">
        <v>290</v>
      </c>
      <c r="Q1354" s="46" t="s">
        <v>8760</v>
      </c>
      <c r="R1354" s="43" t="s">
        <v>841</v>
      </c>
    </row>
    <row r="1355" customFormat="false" ht="15.75" hidden="false" customHeight="false" outlineLevel="0" collapsed="false">
      <c r="A1355" s="42" t="s">
        <v>8761</v>
      </c>
      <c r="B1355" s="43" t="s">
        <v>8762</v>
      </c>
      <c r="C1355" s="44" t="s">
        <v>103</v>
      </c>
      <c r="D1355" s="43" t="s">
        <v>8763</v>
      </c>
      <c r="E1355" s="45" t="n">
        <v>43395.0746759259</v>
      </c>
      <c r="F1355" s="43"/>
      <c r="G1355" s="43" t="s">
        <v>88</v>
      </c>
      <c r="H1355" s="43"/>
      <c r="I1355" s="43"/>
      <c r="J1355" s="43" t="s">
        <v>8764</v>
      </c>
      <c r="K1355" s="43"/>
      <c r="L1355" s="43" t="s">
        <v>344</v>
      </c>
      <c r="M1355" s="46" t="s">
        <v>8765</v>
      </c>
      <c r="N1355" s="43" t="n">
        <v>1069</v>
      </c>
      <c r="O1355" s="43" t="n">
        <v>760</v>
      </c>
      <c r="P1355" s="43" t="s">
        <v>1514</v>
      </c>
      <c r="Q1355" s="46" t="s">
        <v>8766</v>
      </c>
      <c r="R1355" s="43" t="s">
        <v>109</v>
      </c>
    </row>
    <row r="1356" customFormat="false" ht="15.75" hidden="false" customHeight="false" outlineLevel="0" collapsed="false">
      <c r="A1356" s="42" t="s">
        <v>8767</v>
      </c>
      <c r="B1356" s="43" t="s">
        <v>8768</v>
      </c>
      <c r="C1356" s="44" t="s">
        <v>8769</v>
      </c>
      <c r="D1356" s="43" t="s">
        <v>8770</v>
      </c>
      <c r="E1356" s="45" t="n">
        <v>43395.0745601852</v>
      </c>
      <c r="F1356" s="43"/>
      <c r="G1356" s="43" t="s">
        <v>88</v>
      </c>
      <c r="H1356" s="43"/>
      <c r="I1356" s="43"/>
      <c r="J1356" s="43" t="s">
        <v>8771</v>
      </c>
      <c r="K1356" s="43"/>
      <c r="L1356" s="43" t="s">
        <v>57</v>
      </c>
      <c r="M1356" s="46" t="s">
        <v>8772</v>
      </c>
      <c r="N1356" s="43" t="n">
        <v>38</v>
      </c>
      <c r="O1356" s="43" t="n">
        <v>130</v>
      </c>
      <c r="P1356" s="43"/>
      <c r="Q1356" s="46" t="s">
        <v>8773</v>
      </c>
      <c r="R1356" s="43" t="s">
        <v>8774</v>
      </c>
    </row>
    <row r="1357" customFormat="false" ht="15.75" hidden="false" customHeight="false" outlineLevel="0" collapsed="false">
      <c r="A1357" s="42" t="s">
        <v>8775</v>
      </c>
      <c r="B1357" s="43" t="s">
        <v>8776</v>
      </c>
      <c r="C1357" s="44" t="s">
        <v>210</v>
      </c>
      <c r="D1357" s="43" t="s">
        <v>8777</v>
      </c>
      <c r="E1357" s="45" t="n">
        <v>43395.0743981482</v>
      </c>
      <c r="F1357" s="43"/>
      <c r="G1357" s="43" t="s">
        <v>88</v>
      </c>
      <c r="H1357" s="43"/>
      <c r="I1357" s="43"/>
      <c r="J1357" s="43" t="s">
        <v>8778</v>
      </c>
      <c r="K1357" s="43"/>
      <c r="L1357" s="43" t="s">
        <v>151</v>
      </c>
      <c r="M1357" s="46" t="s">
        <v>8779</v>
      </c>
      <c r="N1357" s="43" t="n">
        <v>4939</v>
      </c>
      <c r="O1357" s="43" t="n">
        <v>668</v>
      </c>
      <c r="P1357" s="43" t="s">
        <v>183</v>
      </c>
      <c r="Q1357" s="46" t="s">
        <v>8780</v>
      </c>
      <c r="R1357" s="43" t="s">
        <v>214</v>
      </c>
    </row>
    <row r="1358" customFormat="false" ht="15.75" hidden="false" customHeight="false" outlineLevel="0" collapsed="false">
      <c r="A1358" s="42" t="s">
        <v>8781</v>
      </c>
      <c r="B1358" s="43" t="s">
        <v>8716</v>
      </c>
      <c r="C1358" s="44" t="s">
        <v>8782</v>
      </c>
      <c r="D1358" s="43" t="s">
        <v>8783</v>
      </c>
      <c r="E1358" s="45" t="n">
        <v>43395.0742361111</v>
      </c>
      <c r="F1358" s="43"/>
      <c r="G1358" s="43" t="s">
        <v>55</v>
      </c>
      <c r="H1358" s="43"/>
      <c r="I1358" s="43"/>
      <c r="J1358" s="43" t="s">
        <v>8718</v>
      </c>
      <c r="K1358" s="43"/>
      <c r="L1358" s="43" t="s">
        <v>57</v>
      </c>
      <c r="M1358" s="46" t="s">
        <v>8719</v>
      </c>
      <c r="N1358" s="43" t="n">
        <v>219</v>
      </c>
      <c r="O1358" s="43" t="n">
        <v>2880</v>
      </c>
      <c r="P1358" s="43" t="s">
        <v>8720</v>
      </c>
      <c r="Q1358" s="46" t="s">
        <v>8784</v>
      </c>
      <c r="R1358" s="43" t="s">
        <v>8785</v>
      </c>
    </row>
    <row r="1359" customFormat="false" ht="15.75" hidden="false" customHeight="false" outlineLevel="0" collapsed="false">
      <c r="A1359" s="42" t="s">
        <v>8786</v>
      </c>
      <c r="B1359" s="43" t="s">
        <v>8787</v>
      </c>
      <c r="C1359" s="44" t="s">
        <v>1552</v>
      </c>
      <c r="D1359" s="43" t="s">
        <v>8788</v>
      </c>
      <c r="E1359" s="45" t="n">
        <v>43395.0736805556</v>
      </c>
      <c r="F1359" s="43"/>
      <c r="G1359" s="43" t="s">
        <v>55</v>
      </c>
      <c r="H1359" s="43"/>
      <c r="I1359" s="43"/>
      <c r="J1359" s="43" t="s">
        <v>8789</v>
      </c>
      <c r="K1359" s="43"/>
      <c r="L1359" s="43" t="s">
        <v>57</v>
      </c>
      <c r="M1359" s="46" t="s">
        <v>8790</v>
      </c>
      <c r="N1359" s="43" t="n">
        <v>1679</v>
      </c>
      <c r="O1359" s="43" t="n">
        <v>1659</v>
      </c>
      <c r="P1359" s="43"/>
      <c r="Q1359" s="46" t="s">
        <v>8791</v>
      </c>
      <c r="R1359" s="43" t="s">
        <v>1557</v>
      </c>
    </row>
    <row r="1360" customFormat="false" ht="15.75" hidden="false" customHeight="false" outlineLevel="0" collapsed="false">
      <c r="A1360" s="42" t="s">
        <v>8792</v>
      </c>
      <c r="B1360" s="43" t="s">
        <v>8793</v>
      </c>
      <c r="C1360" s="44" t="s">
        <v>8794</v>
      </c>
      <c r="D1360" s="43" t="s">
        <v>8795</v>
      </c>
      <c r="E1360" s="45" t="n">
        <v>43395.0736111111</v>
      </c>
      <c r="F1360" s="43"/>
      <c r="G1360" s="43" t="s">
        <v>55</v>
      </c>
      <c r="H1360" s="43"/>
      <c r="I1360" s="43"/>
      <c r="J1360" s="43" t="s">
        <v>8796</v>
      </c>
      <c r="K1360" s="43"/>
      <c r="L1360" s="43" t="s">
        <v>371</v>
      </c>
      <c r="M1360" s="46" t="s">
        <v>8797</v>
      </c>
      <c r="N1360" s="43" t="n">
        <v>612</v>
      </c>
      <c r="O1360" s="43" t="n">
        <v>1239</v>
      </c>
      <c r="P1360" s="43" t="s">
        <v>8798</v>
      </c>
      <c r="Q1360" s="46" t="s">
        <v>8799</v>
      </c>
      <c r="R1360" s="43" t="s">
        <v>8800</v>
      </c>
    </row>
    <row r="1361" customFormat="false" ht="15.75" hidden="false" customHeight="false" outlineLevel="0" collapsed="false">
      <c r="A1361" s="42" t="s">
        <v>8801</v>
      </c>
      <c r="B1361" s="43" t="s">
        <v>8802</v>
      </c>
      <c r="C1361" s="44" t="s">
        <v>6865</v>
      </c>
      <c r="D1361" s="43" t="s">
        <v>8803</v>
      </c>
      <c r="E1361" s="45" t="n">
        <v>43395.0733912037</v>
      </c>
      <c r="F1361" s="43"/>
      <c r="G1361" s="43" t="s">
        <v>55</v>
      </c>
      <c r="H1361" s="43"/>
      <c r="I1361" s="43"/>
      <c r="J1361" s="43" t="s">
        <v>8804</v>
      </c>
      <c r="K1361" s="43"/>
      <c r="L1361" s="43" t="s">
        <v>151</v>
      </c>
      <c r="M1361" s="46" t="s">
        <v>8805</v>
      </c>
      <c r="N1361" s="43" t="n">
        <v>7164</v>
      </c>
      <c r="O1361" s="43" t="n">
        <v>1843</v>
      </c>
      <c r="P1361" s="43" t="s">
        <v>99</v>
      </c>
      <c r="Q1361" s="46" t="s">
        <v>8806</v>
      </c>
      <c r="R1361" s="43" t="s">
        <v>6871</v>
      </c>
    </row>
    <row r="1362" customFormat="false" ht="15.75" hidden="false" customHeight="false" outlineLevel="0" collapsed="false">
      <c r="A1362" s="42" t="s">
        <v>8807</v>
      </c>
      <c r="B1362" s="43" t="s">
        <v>2192</v>
      </c>
      <c r="C1362" s="44" t="s">
        <v>8808</v>
      </c>
      <c r="D1362" s="43" t="s">
        <v>8809</v>
      </c>
      <c r="E1362" s="45" t="n">
        <v>43395.073287037</v>
      </c>
      <c r="F1362" s="43"/>
      <c r="G1362" s="43" t="s">
        <v>88</v>
      </c>
      <c r="H1362" s="43" t="s">
        <v>1586</v>
      </c>
      <c r="I1362" s="43" t="s">
        <v>1587</v>
      </c>
      <c r="J1362" s="43" t="s">
        <v>2197</v>
      </c>
      <c r="K1362" s="43" t="s">
        <v>8671</v>
      </c>
      <c r="L1362" s="43" t="s">
        <v>57</v>
      </c>
      <c r="M1362" s="46" t="s">
        <v>2199</v>
      </c>
      <c r="N1362" s="43" t="n">
        <v>129</v>
      </c>
      <c r="O1362" s="43" t="n">
        <v>107</v>
      </c>
      <c r="P1362" s="43" t="s">
        <v>2200</v>
      </c>
      <c r="Q1362" s="46" t="s">
        <v>8810</v>
      </c>
      <c r="R1362" s="43" t="s">
        <v>8811</v>
      </c>
    </row>
    <row r="1363" customFormat="false" ht="15.75" hidden="false" customHeight="false" outlineLevel="0" collapsed="false">
      <c r="A1363" s="42" t="s">
        <v>8812</v>
      </c>
      <c r="B1363" s="43" t="s">
        <v>6837</v>
      </c>
      <c r="C1363" s="44" t="s">
        <v>8813</v>
      </c>
      <c r="D1363" s="43" t="s">
        <v>8814</v>
      </c>
      <c r="E1363" s="45" t="n">
        <v>43395.0730092593</v>
      </c>
      <c r="F1363" s="43"/>
      <c r="G1363" s="43" t="s">
        <v>55</v>
      </c>
      <c r="H1363" s="43"/>
      <c r="I1363" s="43"/>
      <c r="J1363" s="43" t="s">
        <v>6840</v>
      </c>
      <c r="K1363" s="43"/>
      <c r="L1363" s="43" t="s">
        <v>4008</v>
      </c>
      <c r="M1363" s="46" t="s">
        <v>6841</v>
      </c>
      <c r="N1363" s="43" t="n">
        <v>4561</v>
      </c>
      <c r="O1363" s="43" t="n">
        <v>3781</v>
      </c>
      <c r="P1363" s="43" t="s">
        <v>183</v>
      </c>
      <c r="Q1363" s="46" t="s">
        <v>8815</v>
      </c>
      <c r="R1363" s="43" t="s">
        <v>8816</v>
      </c>
    </row>
    <row r="1364" customFormat="false" ht="15.75" hidden="false" customHeight="false" outlineLevel="0" collapsed="false">
      <c r="A1364" s="42" t="s">
        <v>8817</v>
      </c>
      <c r="B1364" s="43" t="s">
        <v>8818</v>
      </c>
      <c r="C1364" s="44" t="s">
        <v>8819</v>
      </c>
      <c r="D1364" s="43" t="s">
        <v>8820</v>
      </c>
      <c r="E1364" s="45" t="n">
        <v>43395.0727893518</v>
      </c>
      <c r="F1364" s="43"/>
      <c r="G1364" s="43" t="s">
        <v>88</v>
      </c>
      <c r="H1364" s="43"/>
      <c r="I1364" s="43"/>
      <c r="J1364" s="43" t="s">
        <v>8821</v>
      </c>
      <c r="K1364" s="43"/>
      <c r="L1364" s="43" t="s">
        <v>57</v>
      </c>
      <c r="M1364" s="46" t="s">
        <v>8822</v>
      </c>
      <c r="N1364" s="43" t="n">
        <v>116</v>
      </c>
      <c r="O1364" s="43" t="n">
        <v>536</v>
      </c>
      <c r="P1364" s="43" t="s">
        <v>7864</v>
      </c>
      <c r="Q1364" s="46" t="s">
        <v>8823</v>
      </c>
      <c r="R1364" s="43" t="s">
        <v>8824</v>
      </c>
    </row>
    <row r="1365" customFormat="false" ht="15.75" hidden="false" customHeight="false" outlineLevel="0" collapsed="false">
      <c r="A1365" s="42" t="s">
        <v>8825</v>
      </c>
      <c r="B1365" s="43" t="s">
        <v>8826</v>
      </c>
      <c r="C1365" s="44" t="s">
        <v>5188</v>
      </c>
      <c r="D1365" s="43" t="s">
        <v>8827</v>
      </c>
      <c r="E1365" s="45" t="n">
        <v>43395.0722916667</v>
      </c>
      <c r="F1365" s="43"/>
      <c r="G1365" s="43" t="s">
        <v>55</v>
      </c>
      <c r="H1365" s="43"/>
      <c r="I1365" s="43"/>
      <c r="J1365" s="43" t="s">
        <v>8828</v>
      </c>
      <c r="K1365" s="43"/>
      <c r="L1365" s="43" t="s">
        <v>57</v>
      </c>
      <c r="M1365" s="46" t="s">
        <v>8829</v>
      </c>
      <c r="N1365" s="43" t="n">
        <v>167</v>
      </c>
      <c r="O1365" s="43" t="n">
        <v>1020</v>
      </c>
      <c r="P1365" s="43"/>
      <c r="Q1365" s="46" t="s">
        <v>8830</v>
      </c>
      <c r="R1365" s="43" t="s">
        <v>5192</v>
      </c>
    </row>
    <row r="1366" customFormat="false" ht="15.75" hidden="false" customHeight="false" outlineLevel="0" collapsed="false">
      <c r="A1366" s="42" t="s">
        <v>8831</v>
      </c>
      <c r="B1366" s="43" t="s">
        <v>8832</v>
      </c>
      <c r="C1366" s="44" t="s">
        <v>8833</v>
      </c>
      <c r="D1366" s="43" t="s">
        <v>8834</v>
      </c>
      <c r="E1366" s="45" t="n">
        <v>43395.0721875</v>
      </c>
      <c r="F1366" s="43"/>
      <c r="G1366" s="43" t="s">
        <v>55</v>
      </c>
      <c r="H1366" s="43"/>
      <c r="I1366" s="43"/>
      <c r="J1366" s="43" t="s">
        <v>8835</v>
      </c>
      <c r="K1366" s="43"/>
      <c r="L1366" s="43" t="s">
        <v>57</v>
      </c>
      <c r="M1366" s="46" t="s">
        <v>8836</v>
      </c>
      <c r="N1366" s="43" t="n">
        <v>1812</v>
      </c>
      <c r="O1366" s="43" t="n">
        <v>1562</v>
      </c>
      <c r="P1366" s="43" t="s">
        <v>5477</v>
      </c>
      <c r="Q1366" s="46" t="s">
        <v>8837</v>
      </c>
      <c r="R1366" s="43" t="s">
        <v>8838</v>
      </c>
    </row>
    <row r="1367" customFormat="false" ht="15.75" hidden="false" customHeight="false" outlineLevel="0" collapsed="false">
      <c r="A1367" s="42" t="s">
        <v>8839</v>
      </c>
      <c r="B1367" s="43" t="s">
        <v>8840</v>
      </c>
      <c r="C1367" s="44" t="s">
        <v>6728</v>
      </c>
      <c r="D1367" s="43" t="s">
        <v>8841</v>
      </c>
      <c r="E1367" s="45" t="n">
        <v>43395.071875</v>
      </c>
      <c r="F1367" s="43"/>
      <c r="G1367" s="43" t="s">
        <v>88</v>
      </c>
      <c r="H1367" s="43"/>
      <c r="I1367" s="43"/>
      <c r="J1367" s="43" t="s">
        <v>8842</v>
      </c>
      <c r="K1367" s="43"/>
      <c r="L1367" s="43" t="s">
        <v>57</v>
      </c>
      <c r="M1367" s="46" t="s">
        <v>8843</v>
      </c>
      <c r="N1367" s="43" t="n">
        <v>43</v>
      </c>
      <c r="O1367" s="43" t="n">
        <v>327</v>
      </c>
      <c r="P1367" s="43" t="s">
        <v>856</v>
      </c>
      <c r="Q1367" s="46" t="s">
        <v>8844</v>
      </c>
      <c r="R1367" s="43" t="s">
        <v>6733</v>
      </c>
    </row>
    <row r="1368" customFormat="false" ht="15.75" hidden="false" customHeight="false" outlineLevel="0" collapsed="false">
      <c r="A1368" s="42" t="s">
        <v>8845</v>
      </c>
      <c r="B1368" s="43" t="s">
        <v>8846</v>
      </c>
      <c r="C1368" s="44" t="s">
        <v>8847</v>
      </c>
      <c r="D1368" s="43" t="s">
        <v>8848</v>
      </c>
      <c r="E1368" s="45" t="n">
        <v>43395.0717361111</v>
      </c>
      <c r="F1368" s="43"/>
      <c r="G1368" s="43" t="s">
        <v>55</v>
      </c>
      <c r="H1368" s="43"/>
      <c r="I1368" s="43"/>
      <c r="J1368" s="43" t="s">
        <v>8849</v>
      </c>
      <c r="K1368" s="43"/>
      <c r="L1368" s="43" t="s">
        <v>57</v>
      </c>
      <c r="M1368" s="46" t="s">
        <v>8850</v>
      </c>
      <c r="N1368" s="43" t="n">
        <v>37</v>
      </c>
      <c r="O1368" s="43" t="n">
        <v>146</v>
      </c>
      <c r="P1368" s="43" t="s">
        <v>2326</v>
      </c>
      <c r="Q1368" s="46" t="s">
        <v>8851</v>
      </c>
      <c r="R1368" s="43" t="s">
        <v>8852</v>
      </c>
    </row>
    <row r="1369" customFormat="false" ht="15.75" hidden="false" customHeight="false" outlineLevel="0" collapsed="false">
      <c r="A1369" s="42" t="s">
        <v>8853</v>
      </c>
      <c r="B1369" s="43" t="s">
        <v>8854</v>
      </c>
      <c r="C1369" s="44" t="s">
        <v>8855</v>
      </c>
      <c r="D1369" s="43" t="s">
        <v>8856</v>
      </c>
      <c r="E1369" s="45" t="n">
        <v>43395.0716666667</v>
      </c>
      <c r="F1369" s="43"/>
      <c r="G1369" s="43" t="s">
        <v>55</v>
      </c>
      <c r="H1369" s="43"/>
      <c r="I1369" s="43"/>
      <c r="J1369" s="43" t="s">
        <v>8857</v>
      </c>
      <c r="K1369" s="43"/>
      <c r="L1369" s="43" t="s">
        <v>278</v>
      </c>
      <c r="M1369" s="46" t="s">
        <v>8858</v>
      </c>
      <c r="N1369" s="43" t="n">
        <v>16902</v>
      </c>
      <c r="O1369" s="43" t="n">
        <v>17</v>
      </c>
      <c r="P1369" s="43" t="s">
        <v>290</v>
      </c>
      <c r="Q1369" s="46" t="s">
        <v>8859</v>
      </c>
      <c r="R1369" s="43" t="s">
        <v>8860</v>
      </c>
    </row>
    <row r="1370" customFormat="false" ht="15.75" hidden="false" customHeight="false" outlineLevel="0" collapsed="false">
      <c r="A1370" s="42" t="s">
        <v>8861</v>
      </c>
      <c r="B1370" s="43" t="s">
        <v>8862</v>
      </c>
      <c r="C1370" s="44" t="s">
        <v>2759</v>
      </c>
      <c r="D1370" s="43" t="s">
        <v>8863</v>
      </c>
      <c r="E1370" s="45" t="n">
        <v>43395.0711689815</v>
      </c>
      <c r="F1370" s="43"/>
      <c r="G1370" s="43" t="s">
        <v>55</v>
      </c>
      <c r="H1370" s="43"/>
      <c r="I1370" s="43"/>
      <c r="J1370" s="43" t="s">
        <v>8864</v>
      </c>
      <c r="K1370" s="43"/>
      <c r="L1370" s="43" t="s">
        <v>57</v>
      </c>
      <c r="M1370" s="46" t="s">
        <v>8865</v>
      </c>
      <c r="N1370" s="43" t="n">
        <v>43</v>
      </c>
      <c r="O1370" s="43" t="n">
        <v>75</v>
      </c>
      <c r="P1370" s="43"/>
      <c r="Q1370" s="46" t="s">
        <v>8866</v>
      </c>
      <c r="R1370" s="43" t="s">
        <v>2764</v>
      </c>
    </row>
    <row r="1371" customFormat="false" ht="15.75" hidden="false" customHeight="false" outlineLevel="0" collapsed="false">
      <c r="A1371" s="42" t="s">
        <v>8867</v>
      </c>
      <c r="B1371" s="43" t="s">
        <v>317</v>
      </c>
      <c r="C1371" s="44" t="s">
        <v>332</v>
      </c>
      <c r="D1371" s="43" t="s">
        <v>8868</v>
      </c>
      <c r="E1371" s="45" t="n">
        <v>43395.0709027778</v>
      </c>
      <c r="F1371" s="43"/>
      <c r="G1371" s="43" t="s">
        <v>55</v>
      </c>
      <c r="H1371" s="43"/>
      <c r="I1371" s="43"/>
      <c r="J1371" s="43" t="s">
        <v>319</v>
      </c>
      <c r="K1371" s="43"/>
      <c r="L1371" s="43" t="s">
        <v>57</v>
      </c>
      <c r="M1371" s="46" t="s">
        <v>320</v>
      </c>
      <c r="N1371" s="43" t="n">
        <v>122</v>
      </c>
      <c r="O1371" s="43" t="n">
        <v>338</v>
      </c>
      <c r="P1371" s="43" t="s">
        <v>290</v>
      </c>
      <c r="Q1371" s="46" t="s">
        <v>8869</v>
      </c>
      <c r="R1371" s="43" t="s">
        <v>338</v>
      </c>
    </row>
    <row r="1372" customFormat="false" ht="15.75" hidden="false" customHeight="false" outlineLevel="0" collapsed="false">
      <c r="A1372" s="42" t="s">
        <v>8870</v>
      </c>
      <c r="B1372" s="43" t="s">
        <v>8871</v>
      </c>
      <c r="C1372" s="44" t="s">
        <v>4409</v>
      </c>
      <c r="D1372" s="43" t="s">
        <v>8872</v>
      </c>
      <c r="E1372" s="45" t="n">
        <v>43395.0707523148</v>
      </c>
      <c r="F1372" s="43"/>
      <c r="G1372" s="43" t="s">
        <v>88</v>
      </c>
      <c r="H1372" s="43"/>
      <c r="I1372" s="43"/>
      <c r="J1372" s="43" t="s">
        <v>8873</v>
      </c>
      <c r="K1372" s="43"/>
      <c r="L1372" s="43" t="s">
        <v>151</v>
      </c>
      <c r="M1372" s="46" t="s">
        <v>8874</v>
      </c>
      <c r="N1372" s="43" t="n">
        <v>845</v>
      </c>
      <c r="O1372" s="43" t="n">
        <v>1594</v>
      </c>
      <c r="P1372" s="43" t="s">
        <v>8875</v>
      </c>
      <c r="Q1372" s="46" t="s">
        <v>8876</v>
      </c>
      <c r="R1372" s="43" t="s">
        <v>4412</v>
      </c>
    </row>
    <row r="1373" customFormat="false" ht="15.75" hidden="false" customHeight="false" outlineLevel="0" collapsed="false">
      <c r="A1373" s="42" t="s">
        <v>8877</v>
      </c>
      <c r="B1373" s="43" t="s">
        <v>8762</v>
      </c>
      <c r="C1373" s="44" t="s">
        <v>4409</v>
      </c>
      <c r="D1373" s="43" t="s">
        <v>8878</v>
      </c>
      <c r="E1373" s="45" t="n">
        <v>43395.0706481482</v>
      </c>
      <c r="F1373" s="43"/>
      <c r="G1373" s="43" t="s">
        <v>88</v>
      </c>
      <c r="H1373" s="43"/>
      <c r="I1373" s="43"/>
      <c r="J1373" s="43" t="s">
        <v>8764</v>
      </c>
      <c r="K1373" s="43"/>
      <c r="L1373" s="43" t="s">
        <v>344</v>
      </c>
      <c r="M1373" s="46" t="s">
        <v>8765</v>
      </c>
      <c r="N1373" s="43" t="n">
        <v>1069</v>
      </c>
      <c r="O1373" s="43" t="n">
        <v>760</v>
      </c>
      <c r="P1373" s="43" t="s">
        <v>1514</v>
      </c>
      <c r="Q1373" s="46" t="s">
        <v>8879</v>
      </c>
      <c r="R1373" s="43" t="s">
        <v>4412</v>
      </c>
    </row>
    <row r="1374" customFormat="false" ht="15.75" hidden="false" customHeight="false" outlineLevel="0" collapsed="false">
      <c r="A1374" s="42" t="s">
        <v>8880</v>
      </c>
      <c r="B1374" s="43" t="s">
        <v>8881</v>
      </c>
      <c r="C1374" s="44" t="s">
        <v>8882</v>
      </c>
      <c r="D1374" s="43" t="s">
        <v>8883</v>
      </c>
      <c r="E1374" s="45" t="n">
        <v>43395.0706365741</v>
      </c>
      <c r="F1374" s="43"/>
      <c r="G1374" s="43" t="s">
        <v>88</v>
      </c>
      <c r="H1374" s="43"/>
      <c r="I1374" s="43"/>
      <c r="J1374" s="43" t="s">
        <v>8884</v>
      </c>
      <c r="K1374" s="43"/>
      <c r="L1374" s="43" t="s">
        <v>151</v>
      </c>
      <c r="M1374" s="46" t="s">
        <v>8885</v>
      </c>
      <c r="N1374" s="43" t="n">
        <v>570</v>
      </c>
      <c r="O1374" s="43" t="n">
        <v>2289</v>
      </c>
      <c r="P1374" s="43" t="s">
        <v>6671</v>
      </c>
      <c r="Q1374" s="46" t="s">
        <v>8886</v>
      </c>
      <c r="R1374" s="43" t="s">
        <v>8887</v>
      </c>
    </row>
    <row r="1375" customFormat="false" ht="15.75" hidden="false" customHeight="false" outlineLevel="0" collapsed="false">
      <c r="A1375" s="42" t="s">
        <v>8888</v>
      </c>
      <c r="B1375" s="43" t="s">
        <v>8762</v>
      </c>
      <c r="C1375" s="44" t="s">
        <v>332</v>
      </c>
      <c r="D1375" s="43" t="s">
        <v>8889</v>
      </c>
      <c r="E1375" s="45" t="n">
        <v>43395.0704398148</v>
      </c>
      <c r="F1375" s="43"/>
      <c r="G1375" s="43" t="s">
        <v>88</v>
      </c>
      <c r="H1375" s="43"/>
      <c r="I1375" s="43"/>
      <c r="J1375" s="43" t="s">
        <v>8764</v>
      </c>
      <c r="K1375" s="43"/>
      <c r="L1375" s="43" t="s">
        <v>344</v>
      </c>
      <c r="M1375" s="46" t="s">
        <v>8765</v>
      </c>
      <c r="N1375" s="43" t="n">
        <v>1069</v>
      </c>
      <c r="O1375" s="43" t="n">
        <v>760</v>
      </c>
      <c r="P1375" s="43" t="s">
        <v>1514</v>
      </c>
      <c r="Q1375" s="46" t="s">
        <v>8890</v>
      </c>
      <c r="R1375" s="43" t="s">
        <v>338</v>
      </c>
    </row>
    <row r="1376" customFormat="false" ht="15.75" hidden="false" customHeight="false" outlineLevel="0" collapsed="false">
      <c r="A1376" s="42" t="s">
        <v>8891</v>
      </c>
      <c r="B1376" s="43" t="s">
        <v>8892</v>
      </c>
      <c r="C1376" s="44" t="s">
        <v>8893</v>
      </c>
      <c r="D1376" s="43" t="s">
        <v>8894</v>
      </c>
      <c r="E1376" s="45" t="n">
        <v>43395.0702777778</v>
      </c>
      <c r="F1376" s="43"/>
      <c r="G1376" s="43" t="s">
        <v>55</v>
      </c>
      <c r="H1376" s="43"/>
      <c r="I1376" s="43"/>
      <c r="J1376" s="43" t="s">
        <v>8895</v>
      </c>
      <c r="K1376" s="43"/>
      <c r="L1376" s="43" t="s">
        <v>57</v>
      </c>
      <c r="M1376" s="46" t="s">
        <v>8896</v>
      </c>
      <c r="N1376" s="43" t="n">
        <v>415</v>
      </c>
      <c r="O1376" s="43" t="n">
        <v>1225</v>
      </c>
      <c r="P1376" s="43" t="s">
        <v>1541</v>
      </c>
      <c r="Q1376" s="46" t="s">
        <v>8897</v>
      </c>
      <c r="R1376" s="43" t="s">
        <v>8898</v>
      </c>
    </row>
    <row r="1377" customFormat="false" ht="15.75" hidden="false" customHeight="false" outlineLevel="0" collapsed="false">
      <c r="A1377" s="42" t="s">
        <v>8899</v>
      </c>
      <c r="B1377" s="43" t="s">
        <v>8900</v>
      </c>
      <c r="C1377" s="44" t="s">
        <v>210</v>
      </c>
      <c r="D1377" s="43" t="s">
        <v>8901</v>
      </c>
      <c r="E1377" s="45" t="n">
        <v>43395.0701967593</v>
      </c>
      <c r="F1377" s="43"/>
      <c r="G1377" s="43" t="s">
        <v>55</v>
      </c>
      <c r="H1377" s="43"/>
      <c r="I1377" s="43"/>
      <c r="J1377" s="43" t="s">
        <v>8902</v>
      </c>
      <c r="K1377" s="43"/>
      <c r="L1377" s="43" t="s">
        <v>228</v>
      </c>
      <c r="M1377" s="46" t="s">
        <v>75</v>
      </c>
      <c r="N1377" s="43" t="n">
        <v>30</v>
      </c>
      <c r="O1377" s="43" t="n">
        <v>340</v>
      </c>
      <c r="P1377" s="43" t="s">
        <v>1811</v>
      </c>
      <c r="Q1377" s="46" t="s">
        <v>8903</v>
      </c>
      <c r="R1377" s="43" t="s">
        <v>214</v>
      </c>
    </row>
    <row r="1378" customFormat="false" ht="15.75" hidden="false" customHeight="false" outlineLevel="0" collapsed="false">
      <c r="A1378" s="42" t="s">
        <v>8904</v>
      </c>
      <c r="B1378" s="43" t="s">
        <v>8905</v>
      </c>
      <c r="C1378" s="44" t="s">
        <v>6865</v>
      </c>
      <c r="D1378" s="43" t="s">
        <v>8901</v>
      </c>
      <c r="E1378" s="45" t="n">
        <v>43395.0701967593</v>
      </c>
      <c r="F1378" s="43"/>
      <c r="G1378" s="43" t="s">
        <v>55</v>
      </c>
      <c r="H1378" s="43"/>
      <c r="I1378" s="43"/>
      <c r="J1378" s="43" t="s">
        <v>8906</v>
      </c>
      <c r="K1378" s="43"/>
      <c r="L1378" s="43" t="s">
        <v>151</v>
      </c>
      <c r="M1378" s="46" t="s">
        <v>8907</v>
      </c>
      <c r="N1378" s="43" t="n">
        <v>3119</v>
      </c>
      <c r="O1378" s="43" t="n">
        <v>1898</v>
      </c>
      <c r="P1378" s="43" t="s">
        <v>8908</v>
      </c>
      <c r="Q1378" s="46" t="s">
        <v>8909</v>
      </c>
      <c r="R1378" s="43" t="s">
        <v>6871</v>
      </c>
    </row>
    <row r="1379" customFormat="false" ht="15.75" hidden="false" customHeight="false" outlineLevel="0" collapsed="false">
      <c r="A1379" s="42" t="s">
        <v>8910</v>
      </c>
      <c r="B1379" s="43" t="s">
        <v>8911</v>
      </c>
      <c r="C1379" s="44" t="s">
        <v>2487</v>
      </c>
      <c r="D1379" s="43" t="s">
        <v>8912</v>
      </c>
      <c r="E1379" s="45" t="n">
        <v>43395.0701388889</v>
      </c>
      <c r="F1379" s="43"/>
      <c r="G1379" s="43" t="s">
        <v>88</v>
      </c>
      <c r="H1379" s="43"/>
      <c r="I1379" s="43"/>
      <c r="J1379" s="43" t="s">
        <v>8913</v>
      </c>
      <c r="K1379" s="43"/>
      <c r="L1379" s="43" t="s">
        <v>344</v>
      </c>
      <c r="M1379" s="46" t="s">
        <v>8914</v>
      </c>
      <c r="N1379" s="43" t="n">
        <v>340</v>
      </c>
      <c r="O1379" s="43" t="n">
        <v>1405</v>
      </c>
      <c r="P1379" s="43"/>
      <c r="Q1379" s="46" t="s">
        <v>8915</v>
      </c>
      <c r="R1379" s="43" t="s">
        <v>2490</v>
      </c>
    </row>
    <row r="1380" customFormat="false" ht="15.75" hidden="false" customHeight="false" outlineLevel="0" collapsed="false">
      <c r="A1380" s="42" t="s">
        <v>8916</v>
      </c>
      <c r="B1380" s="43" t="s">
        <v>8917</v>
      </c>
      <c r="C1380" s="44" t="s">
        <v>1552</v>
      </c>
      <c r="D1380" s="43" t="s">
        <v>8918</v>
      </c>
      <c r="E1380" s="45" t="n">
        <v>43395.0701157407</v>
      </c>
      <c r="F1380" s="43"/>
      <c r="G1380" s="43" t="s">
        <v>55</v>
      </c>
      <c r="H1380" s="43"/>
      <c r="I1380" s="43"/>
      <c r="J1380" s="43" t="s">
        <v>8919</v>
      </c>
      <c r="K1380" s="43"/>
      <c r="L1380" s="43" t="s">
        <v>81</v>
      </c>
      <c r="M1380" s="46" t="s">
        <v>8920</v>
      </c>
      <c r="N1380" s="43" t="n">
        <v>1447</v>
      </c>
      <c r="O1380" s="43" t="n">
        <v>2302</v>
      </c>
      <c r="P1380" s="43" t="s">
        <v>8921</v>
      </c>
      <c r="Q1380" s="46" t="s">
        <v>8922</v>
      </c>
      <c r="R1380" s="43" t="s">
        <v>1557</v>
      </c>
    </row>
    <row r="1381" customFormat="false" ht="15.75" hidden="false" customHeight="false" outlineLevel="0" collapsed="false">
      <c r="A1381" s="42" t="s">
        <v>8923</v>
      </c>
      <c r="B1381" s="43" t="s">
        <v>8924</v>
      </c>
      <c r="C1381" s="44" t="s">
        <v>210</v>
      </c>
      <c r="D1381" s="43" t="s">
        <v>8925</v>
      </c>
      <c r="E1381" s="45" t="n">
        <v>43395.0700694444</v>
      </c>
      <c r="F1381" s="43"/>
      <c r="G1381" s="43" t="s">
        <v>55</v>
      </c>
      <c r="H1381" s="43"/>
      <c r="I1381" s="43"/>
      <c r="J1381" s="43" t="s">
        <v>8926</v>
      </c>
      <c r="K1381" s="43"/>
      <c r="L1381" s="43" t="s">
        <v>57</v>
      </c>
      <c r="M1381" s="46" t="s">
        <v>8927</v>
      </c>
      <c r="N1381" s="43" t="n">
        <v>120</v>
      </c>
      <c r="O1381" s="43" t="n">
        <v>402</v>
      </c>
      <c r="P1381" s="43" t="s">
        <v>8928</v>
      </c>
      <c r="Q1381" s="46" t="s">
        <v>8929</v>
      </c>
      <c r="R1381" s="43" t="s">
        <v>214</v>
      </c>
    </row>
    <row r="1382" customFormat="false" ht="15.75" hidden="false" customHeight="false" outlineLevel="0" collapsed="false">
      <c r="A1382" s="42" t="s">
        <v>8930</v>
      </c>
      <c r="B1382" s="43" t="s">
        <v>8249</v>
      </c>
      <c r="C1382" s="44" t="s">
        <v>8931</v>
      </c>
      <c r="D1382" s="43" t="s">
        <v>8932</v>
      </c>
      <c r="E1382" s="45" t="n">
        <v>43395.0699768519</v>
      </c>
      <c r="F1382" s="43"/>
      <c r="G1382" s="43" t="s">
        <v>55</v>
      </c>
      <c r="H1382" s="43" t="s">
        <v>8933</v>
      </c>
      <c r="I1382" s="43" t="s">
        <v>8934</v>
      </c>
      <c r="J1382" s="43" t="s">
        <v>8252</v>
      </c>
      <c r="K1382" s="43" t="s">
        <v>8935</v>
      </c>
      <c r="L1382" s="43" t="s">
        <v>81</v>
      </c>
      <c r="M1382" s="46" t="s">
        <v>8253</v>
      </c>
      <c r="N1382" s="43" t="n">
        <v>17</v>
      </c>
      <c r="O1382" s="43" t="n">
        <v>57</v>
      </c>
      <c r="P1382" s="43" t="s">
        <v>290</v>
      </c>
      <c r="Q1382" s="46" t="s">
        <v>8936</v>
      </c>
      <c r="R1382" s="43" t="s">
        <v>8937</v>
      </c>
    </row>
    <row r="1383" customFormat="false" ht="15.75" hidden="false" customHeight="false" outlineLevel="0" collapsed="false">
      <c r="A1383" s="42" t="s">
        <v>8938</v>
      </c>
      <c r="B1383" s="43" t="s">
        <v>8939</v>
      </c>
      <c r="C1383" s="44" t="s">
        <v>3977</v>
      </c>
      <c r="D1383" s="43" t="s">
        <v>8940</v>
      </c>
      <c r="E1383" s="45" t="n">
        <v>43395.0698148148</v>
      </c>
      <c r="F1383" s="43"/>
      <c r="G1383" s="43" t="s">
        <v>55</v>
      </c>
      <c r="H1383" s="43"/>
      <c r="I1383" s="43"/>
      <c r="J1383" s="43" t="s">
        <v>8941</v>
      </c>
      <c r="K1383" s="43"/>
      <c r="L1383" s="43" t="s">
        <v>81</v>
      </c>
      <c r="M1383" s="46" t="s">
        <v>8942</v>
      </c>
      <c r="N1383" s="43" t="n">
        <v>1782</v>
      </c>
      <c r="O1383" s="43" t="n">
        <v>184</v>
      </c>
      <c r="P1383" s="43"/>
      <c r="Q1383" s="46" t="s">
        <v>8943</v>
      </c>
      <c r="R1383" s="43" t="s">
        <v>3980</v>
      </c>
    </row>
    <row r="1384" customFormat="false" ht="15.75" hidden="false" customHeight="false" outlineLevel="0" collapsed="false">
      <c r="A1384" s="42" t="s">
        <v>8944</v>
      </c>
      <c r="B1384" s="43" t="s">
        <v>8945</v>
      </c>
      <c r="C1384" s="44" t="s">
        <v>8946</v>
      </c>
      <c r="D1384" s="43" t="s">
        <v>8947</v>
      </c>
      <c r="E1384" s="45" t="n">
        <v>43395.0697222222</v>
      </c>
      <c r="F1384" s="43"/>
      <c r="G1384" s="43" t="s">
        <v>88</v>
      </c>
      <c r="H1384" s="43"/>
      <c r="I1384" s="43"/>
      <c r="J1384" s="43" t="s">
        <v>8948</v>
      </c>
      <c r="K1384" s="43"/>
      <c r="L1384" s="43" t="s">
        <v>57</v>
      </c>
      <c r="M1384" s="46" t="s">
        <v>8949</v>
      </c>
      <c r="N1384" s="43" t="n">
        <v>3</v>
      </c>
      <c r="O1384" s="43" t="n">
        <v>8</v>
      </c>
      <c r="P1384" s="43" t="s">
        <v>183</v>
      </c>
      <c r="Q1384" s="46" t="s">
        <v>8950</v>
      </c>
      <c r="R1384" s="43" t="s">
        <v>8951</v>
      </c>
    </row>
    <row r="1385" customFormat="false" ht="15.75" hidden="false" customHeight="false" outlineLevel="0" collapsed="false">
      <c r="A1385" s="42" t="s">
        <v>8952</v>
      </c>
      <c r="B1385" s="43" t="s">
        <v>8953</v>
      </c>
      <c r="C1385" s="44" t="s">
        <v>836</v>
      </c>
      <c r="D1385" s="43" t="s">
        <v>8954</v>
      </c>
      <c r="E1385" s="45" t="n">
        <v>43395.0694444444</v>
      </c>
      <c r="F1385" s="43"/>
      <c r="G1385" s="43" t="s">
        <v>88</v>
      </c>
      <c r="H1385" s="43"/>
      <c r="I1385" s="43"/>
      <c r="J1385" s="43" t="s">
        <v>8955</v>
      </c>
      <c r="K1385" s="43"/>
      <c r="L1385" s="43" t="s">
        <v>151</v>
      </c>
      <c r="M1385" s="46" t="s">
        <v>75</v>
      </c>
      <c r="N1385" s="43" t="n">
        <v>55</v>
      </c>
      <c r="O1385" s="43" t="n">
        <v>549</v>
      </c>
      <c r="P1385" s="43"/>
      <c r="Q1385" s="46" t="s">
        <v>8956</v>
      </c>
      <c r="R1385" s="43" t="s">
        <v>841</v>
      </c>
    </row>
    <row r="1386" customFormat="false" ht="15.75" hidden="false" customHeight="false" outlineLevel="0" collapsed="false">
      <c r="A1386" s="42" t="s">
        <v>8957</v>
      </c>
      <c r="B1386" s="43" t="s">
        <v>8313</v>
      </c>
      <c r="C1386" s="44" t="s">
        <v>8958</v>
      </c>
      <c r="D1386" s="43" t="s">
        <v>8959</v>
      </c>
      <c r="E1386" s="45" t="n">
        <v>43395.0690277778</v>
      </c>
      <c r="F1386" s="43"/>
      <c r="G1386" s="43" t="s">
        <v>88</v>
      </c>
      <c r="H1386" s="43"/>
      <c r="I1386" s="43"/>
      <c r="J1386" s="43" t="s">
        <v>8315</v>
      </c>
      <c r="K1386" s="43"/>
      <c r="L1386" s="43" t="s">
        <v>344</v>
      </c>
      <c r="M1386" s="46" t="s">
        <v>8316</v>
      </c>
      <c r="N1386" s="43" t="n">
        <v>369</v>
      </c>
      <c r="O1386" s="43" t="n">
        <v>408</v>
      </c>
      <c r="P1386" s="43"/>
      <c r="Q1386" s="46" t="s">
        <v>8960</v>
      </c>
      <c r="R1386" s="43" t="s">
        <v>8961</v>
      </c>
    </row>
    <row r="1387" customFormat="false" ht="15.75" hidden="false" customHeight="false" outlineLevel="0" collapsed="false">
      <c r="A1387" s="42" t="s">
        <v>8962</v>
      </c>
      <c r="B1387" s="43" t="s">
        <v>8963</v>
      </c>
      <c r="C1387" s="44" t="s">
        <v>836</v>
      </c>
      <c r="D1387" s="43" t="s">
        <v>8964</v>
      </c>
      <c r="E1387" s="45" t="n">
        <v>43395.0688888889</v>
      </c>
      <c r="F1387" s="43"/>
      <c r="G1387" s="43" t="s">
        <v>55</v>
      </c>
      <c r="H1387" s="43"/>
      <c r="I1387" s="43"/>
      <c r="J1387" s="43" t="s">
        <v>8965</v>
      </c>
      <c r="K1387" s="43"/>
      <c r="L1387" s="43" t="s">
        <v>57</v>
      </c>
      <c r="M1387" s="46" t="s">
        <v>8966</v>
      </c>
      <c r="N1387" s="43" t="n">
        <v>220</v>
      </c>
      <c r="O1387" s="43" t="n">
        <v>688</v>
      </c>
      <c r="P1387" s="43" t="s">
        <v>257</v>
      </c>
      <c r="Q1387" s="46" t="s">
        <v>8967</v>
      </c>
      <c r="R1387" s="43" t="s">
        <v>841</v>
      </c>
    </row>
    <row r="1388" customFormat="false" ht="15.75" hidden="false" customHeight="false" outlineLevel="0" collapsed="false">
      <c r="A1388" s="42" t="s">
        <v>8968</v>
      </c>
      <c r="B1388" s="43" t="s">
        <v>8969</v>
      </c>
      <c r="C1388" s="44" t="s">
        <v>8970</v>
      </c>
      <c r="D1388" s="43" t="s">
        <v>8971</v>
      </c>
      <c r="E1388" s="45" t="n">
        <v>43395.0687384259</v>
      </c>
      <c r="F1388" s="43"/>
      <c r="G1388" s="43" t="s">
        <v>55</v>
      </c>
      <c r="H1388" s="43"/>
      <c r="I1388" s="43"/>
      <c r="J1388" s="43" t="s">
        <v>8972</v>
      </c>
      <c r="K1388" s="43"/>
      <c r="L1388" s="43" t="s">
        <v>151</v>
      </c>
      <c r="M1388" s="46" t="s">
        <v>8973</v>
      </c>
      <c r="N1388" s="43" t="n">
        <v>76045</v>
      </c>
      <c r="O1388" s="43" t="n">
        <v>70</v>
      </c>
      <c r="P1388" s="43" t="s">
        <v>4163</v>
      </c>
      <c r="Q1388" s="46" t="s">
        <v>8974</v>
      </c>
      <c r="R1388" s="43" t="s">
        <v>8975</v>
      </c>
    </row>
    <row r="1389" customFormat="false" ht="15.75" hidden="false" customHeight="false" outlineLevel="0" collapsed="false">
      <c r="A1389" s="42" t="s">
        <v>8976</v>
      </c>
      <c r="B1389" s="43" t="s">
        <v>8977</v>
      </c>
      <c r="C1389" s="44" t="s">
        <v>103</v>
      </c>
      <c r="D1389" s="43" t="s">
        <v>8978</v>
      </c>
      <c r="E1389" s="45" t="n">
        <v>43395.0683680556</v>
      </c>
      <c r="F1389" s="43"/>
      <c r="G1389" s="43" t="s">
        <v>55</v>
      </c>
      <c r="H1389" s="43"/>
      <c r="I1389" s="43"/>
      <c r="J1389" s="43" t="s">
        <v>8979</v>
      </c>
      <c r="K1389" s="43"/>
      <c r="L1389" s="43" t="s">
        <v>81</v>
      </c>
      <c r="M1389" s="46" t="s">
        <v>8980</v>
      </c>
      <c r="N1389" s="43" t="n">
        <v>35</v>
      </c>
      <c r="O1389" s="43" t="n">
        <v>42</v>
      </c>
      <c r="P1389" s="43" t="s">
        <v>856</v>
      </c>
      <c r="Q1389" s="46" t="s">
        <v>8981</v>
      </c>
      <c r="R1389" s="43" t="s">
        <v>109</v>
      </c>
    </row>
    <row r="1390" customFormat="false" ht="15.75" hidden="false" customHeight="false" outlineLevel="0" collapsed="false">
      <c r="A1390" s="42" t="s">
        <v>8982</v>
      </c>
      <c r="B1390" s="43" t="s">
        <v>8983</v>
      </c>
      <c r="C1390" s="44" t="s">
        <v>2521</v>
      </c>
      <c r="D1390" s="43" t="s">
        <v>8984</v>
      </c>
      <c r="E1390" s="45" t="n">
        <v>43395.0683564815</v>
      </c>
      <c r="F1390" s="43"/>
      <c r="G1390" s="43" t="s">
        <v>88</v>
      </c>
      <c r="H1390" s="43"/>
      <c r="I1390" s="43"/>
      <c r="J1390" s="43" t="s">
        <v>8985</v>
      </c>
      <c r="K1390" s="43"/>
      <c r="L1390" s="43" t="s">
        <v>151</v>
      </c>
      <c r="M1390" s="46" t="s">
        <v>8986</v>
      </c>
      <c r="N1390" s="43" t="n">
        <v>2316</v>
      </c>
      <c r="O1390" s="43" t="n">
        <v>2558</v>
      </c>
      <c r="P1390" s="43" t="s">
        <v>7072</v>
      </c>
      <c r="Q1390" s="46" t="s">
        <v>8987</v>
      </c>
      <c r="R1390" s="43" t="s">
        <v>2524</v>
      </c>
    </row>
    <row r="1391" customFormat="false" ht="15.75" hidden="false" customHeight="false" outlineLevel="0" collapsed="false">
      <c r="A1391" s="42" t="s">
        <v>8988</v>
      </c>
      <c r="B1391" s="43" t="s">
        <v>8989</v>
      </c>
      <c r="C1391" s="44" t="s">
        <v>4409</v>
      </c>
      <c r="D1391" s="43" t="s">
        <v>8990</v>
      </c>
      <c r="E1391" s="45" t="n">
        <v>43395.0683217593</v>
      </c>
      <c r="F1391" s="43"/>
      <c r="G1391" s="43" t="s">
        <v>55</v>
      </c>
      <c r="H1391" s="43"/>
      <c r="I1391" s="43"/>
      <c r="J1391" s="43" t="s">
        <v>8991</v>
      </c>
      <c r="K1391" s="43"/>
      <c r="L1391" s="43" t="s">
        <v>57</v>
      </c>
      <c r="M1391" s="46" t="s">
        <v>8992</v>
      </c>
      <c r="N1391" s="43" t="n">
        <v>1155</v>
      </c>
      <c r="O1391" s="43" t="n">
        <v>3646</v>
      </c>
      <c r="P1391" s="43"/>
      <c r="Q1391" s="46" t="s">
        <v>8993</v>
      </c>
      <c r="R1391" s="43" t="s">
        <v>4412</v>
      </c>
    </row>
    <row r="1392" customFormat="false" ht="15.75" hidden="false" customHeight="false" outlineLevel="0" collapsed="false">
      <c r="A1392" s="42" t="s">
        <v>8994</v>
      </c>
      <c r="B1392" s="43" t="s">
        <v>8995</v>
      </c>
      <c r="C1392" s="44" t="s">
        <v>3899</v>
      </c>
      <c r="D1392" s="43" t="s">
        <v>8996</v>
      </c>
      <c r="E1392" s="45" t="n">
        <v>43395.068125</v>
      </c>
      <c r="F1392" s="43"/>
      <c r="G1392" s="43" t="s">
        <v>55</v>
      </c>
      <c r="H1392" s="43"/>
      <c r="I1392" s="43"/>
      <c r="J1392" s="43" t="s">
        <v>8997</v>
      </c>
      <c r="K1392" s="43"/>
      <c r="L1392" s="43" t="s">
        <v>81</v>
      </c>
      <c r="M1392" s="46" t="s">
        <v>8998</v>
      </c>
      <c r="N1392" s="43" t="n">
        <v>1906</v>
      </c>
      <c r="O1392" s="43" t="n">
        <v>2299</v>
      </c>
      <c r="P1392" s="43" t="s">
        <v>438</v>
      </c>
      <c r="Q1392" s="46" t="s">
        <v>8999</v>
      </c>
      <c r="R1392" s="43" t="s">
        <v>3905</v>
      </c>
    </row>
    <row r="1393" customFormat="false" ht="15.75" hidden="false" customHeight="false" outlineLevel="0" collapsed="false">
      <c r="A1393" s="42" t="s">
        <v>9000</v>
      </c>
      <c r="B1393" s="43" t="s">
        <v>9001</v>
      </c>
      <c r="C1393" s="44" t="s">
        <v>1552</v>
      </c>
      <c r="D1393" s="43" t="s">
        <v>9002</v>
      </c>
      <c r="E1393" s="45" t="n">
        <v>43395.0678472222</v>
      </c>
      <c r="F1393" s="43"/>
      <c r="G1393" s="43" t="s">
        <v>55</v>
      </c>
      <c r="H1393" s="43"/>
      <c r="I1393" s="43"/>
      <c r="J1393" s="43" t="s">
        <v>9003</v>
      </c>
      <c r="K1393" s="43"/>
      <c r="L1393" s="43" t="s">
        <v>81</v>
      </c>
      <c r="M1393" s="46" t="s">
        <v>75</v>
      </c>
      <c r="N1393" s="43" t="n">
        <v>479</v>
      </c>
      <c r="O1393" s="43" t="n">
        <v>200</v>
      </c>
      <c r="P1393" s="43"/>
      <c r="Q1393" s="46" t="s">
        <v>9004</v>
      </c>
      <c r="R1393" s="43" t="s">
        <v>1557</v>
      </c>
    </row>
    <row r="1394" customFormat="false" ht="15.75" hidden="false" customHeight="false" outlineLevel="0" collapsed="false">
      <c r="A1394" s="42" t="s">
        <v>9005</v>
      </c>
      <c r="B1394" s="43" t="s">
        <v>9006</v>
      </c>
      <c r="C1394" s="44" t="s">
        <v>5946</v>
      </c>
      <c r="D1394" s="43" t="s">
        <v>9007</v>
      </c>
      <c r="E1394" s="45" t="n">
        <v>43395.0677546296</v>
      </c>
      <c r="F1394" s="43"/>
      <c r="G1394" s="43" t="s">
        <v>88</v>
      </c>
      <c r="H1394" s="43"/>
      <c r="I1394" s="43"/>
      <c r="J1394" s="43" t="s">
        <v>9008</v>
      </c>
      <c r="K1394" s="43"/>
      <c r="L1394" s="43" t="s">
        <v>57</v>
      </c>
      <c r="M1394" s="46" t="s">
        <v>9009</v>
      </c>
      <c r="N1394" s="43" t="n">
        <v>51</v>
      </c>
      <c r="O1394" s="43" t="n">
        <v>139</v>
      </c>
      <c r="P1394" s="43"/>
      <c r="Q1394" s="46" t="s">
        <v>9010</v>
      </c>
      <c r="R1394" s="43" t="s">
        <v>5949</v>
      </c>
    </row>
    <row r="1395" customFormat="false" ht="15.75" hidden="false" customHeight="false" outlineLevel="0" collapsed="false">
      <c r="A1395" s="42" t="s">
        <v>9011</v>
      </c>
      <c r="B1395" s="43" t="s">
        <v>9012</v>
      </c>
      <c r="C1395" s="44" t="s">
        <v>506</v>
      </c>
      <c r="D1395" s="43" t="s">
        <v>9013</v>
      </c>
      <c r="E1395" s="45" t="n">
        <v>43395.0676388889</v>
      </c>
      <c r="F1395" s="43"/>
      <c r="G1395" s="43" t="s">
        <v>88</v>
      </c>
      <c r="H1395" s="43"/>
      <c r="I1395" s="43"/>
      <c r="J1395" s="43" t="s">
        <v>9014</v>
      </c>
      <c r="K1395" s="43"/>
      <c r="L1395" s="43" t="s">
        <v>151</v>
      </c>
      <c r="M1395" s="46" t="s">
        <v>9015</v>
      </c>
      <c r="N1395" s="43" t="n">
        <v>169</v>
      </c>
      <c r="O1395" s="43" t="n">
        <v>331</v>
      </c>
      <c r="P1395" s="43"/>
      <c r="Q1395" s="46" t="s">
        <v>9016</v>
      </c>
      <c r="R1395" s="43" t="s">
        <v>509</v>
      </c>
    </row>
    <row r="1396" customFormat="false" ht="15.75" hidden="false" customHeight="false" outlineLevel="0" collapsed="false">
      <c r="A1396" s="42" t="s">
        <v>9017</v>
      </c>
      <c r="B1396" s="43" t="s">
        <v>9018</v>
      </c>
      <c r="C1396" s="44" t="s">
        <v>9019</v>
      </c>
      <c r="D1396" s="43" t="s">
        <v>9020</v>
      </c>
      <c r="E1396" s="45" t="n">
        <v>43395.0671990741</v>
      </c>
      <c r="F1396" s="43"/>
      <c r="G1396" s="43" t="s">
        <v>55</v>
      </c>
      <c r="H1396" s="43"/>
      <c r="I1396" s="43"/>
      <c r="J1396" s="43" t="s">
        <v>9021</v>
      </c>
      <c r="K1396" s="43"/>
      <c r="L1396" s="43" t="s">
        <v>151</v>
      </c>
      <c r="M1396" s="46" t="s">
        <v>9022</v>
      </c>
      <c r="N1396" s="43" t="n">
        <v>5073</v>
      </c>
      <c r="O1396" s="43" t="n">
        <v>855</v>
      </c>
      <c r="P1396" s="43" t="s">
        <v>9023</v>
      </c>
      <c r="Q1396" s="46" t="s">
        <v>9024</v>
      </c>
      <c r="R1396" s="43" t="s">
        <v>9025</v>
      </c>
    </row>
    <row r="1397" customFormat="false" ht="15.75" hidden="false" customHeight="false" outlineLevel="0" collapsed="false">
      <c r="A1397" s="42" t="s">
        <v>9026</v>
      </c>
      <c r="B1397" s="43" t="s">
        <v>7793</v>
      </c>
      <c r="C1397" s="44" t="s">
        <v>9027</v>
      </c>
      <c r="D1397" s="43" t="s">
        <v>9028</v>
      </c>
      <c r="E1397" s="45" t="n">
        <v>43395.067025463</v>
      </c>
      <c r="F1397" s="43"/>
      <c r="G1397" s="43" t="s">
        <v>88</v>
      </c>
      <c r="H1397" s="43" t="s">
        <v>9029</v>
      </c>
      <c r="I1397" s="43" t="s">
        <v>9030</v>
      </c>
      <c r="J1397" s="43" t="s">
        <v>7796</v>
      </c>
      <c r="K1397" s="43"/>
      <c r="L1397" s="43" t="s">
        <v>151</v>
      </c>
      <c r="M1397" s="46" t="s">
        <v>7797</v>
      </c>
      <c r="N1397" s="43" t="n">
        <v>17</v>
      </c>
      <c r="O1397" s="43" t="n">
        <v>60</v>
      </c>
      <c r="P1397" s="43"/>
      <c r="Q1397" s="46" t="s">
        <v>9031</v>
      </c>
      <c r="R1397" s="43" t="s">
        <v>9032</v>
      </c>
    </row>
    <row r="1398" customFormat="false" ht="15.75" hidden="false" customHeight="false" outlineLevel="0" collapsed="false">
      <c r="A1398" s="42" t="s">
        <v>9033</v>
      </c>
      <c r="B1398" s="43" t="s">
        <v>9034</v>
      </c>
      <c r="C1398" s="44" t="s">
        <v>2521</v>
      </c>
      <c r="D1398" s="43" t="s">
        <v>9035</v>
      </c>
      <c r="E1398" s="45" t="n">
        <v>43395.0667824074</v>
      </c>
      <c r="F1398" s="43"/>
      <c r="G1398" s="43" t="s">
        <v>88</v>
      </c>
      <c r="H1398" s="43"/>
      <c r="I1398" s="43"/>
      <c r="J1398" s="43" t="s">
        <v>9036</v>
      </c>
      <c r="K1398" s="43"/>
      <c r="L1398" s="43" t="s">
        <v>57</v>
      </c>
      <c r="M1398" s="46" t="s">
        <v>9037</v>
      </c>
      <c r="N1398" s="43" t="n">
        <v>85</v>
      </c>
      <c r="O1398" s="43" t="n">
        <v>255</v>
      </c>
      <c r="P1398" s="43"/>
      <c r="Q1398" s="46" t="s">
        <v>9038</v>
      </c>
      <c r="R1398" s="43" t="s">
        <v>2524</v>
      </c>
    </row>
    <row r="1399" customFormat="false" ht="15.75" hidden="false" customHeight="false" outlineLevel="0" collapsed="false">
      <c r="A1399" s="42" t="s">
        <v>9039</v>
      </c>
      <c r="B1399" s="43" t="s">
        <v>9040</v>
      </c>
      <c r="C1399" s="44" t="s">
        <v>506</v>
      </c>
      <c r="D1399" s="43" t="s">
        <v>9041</v>
      </c>
      <c r="E1399" s="45" t="n">
        <v>43395.0664699074</v>
      </c>
      <c r="F1399" s="43"/>
      <c r="G1399" s="43" t="s">
        <v>88</v>
      </c>
      <c r="H1399" s="43"/>
      <c r="I1399" s="43"/>
      <c r="J1399" s="43" t="s">
        <v>9042</v>
      </c>
      <c r="K1399" s="43"/>
      <c r="L1399" s="43" t="s">
        <v>81</v>
      </c>
      <c r="M1399" s="46" t="s">
        <v>9043</v>
      </c>
      <c r="N1399" s="43" t="n">
        <v>201</v>
      </c>
      <c r="O1399" s="43" t="n">
        <v>566</v>
      </c>
      <c r="P1399" s="43"/>
      <c r="Q1399" s="46" t="s">
        <v>9044</v>
      </c>
      <c r="R1399" s="43" t="s">
        <v>509</v>
      </c>
    </row>
    <row r="1400" customFormat="false" ht="15.75" hidden="false" customHeight="false" outlineLevel="0" collapsed="false">
      <c r="A1400" s="42" t="s">
        <v>9045</v>
      </c>
      <c r="B1400" s="43" t="s">
        <v>9046</v>
      </c>
      <c r="C1400" s="44" t="s">
        <v>2530</v>
      </c>
      <c r="D1400" s="43" t="s">
        <v>9047</v>
      </c>
      <c r="E1400" s="45" t="n">
        <v>43395.0664236111</v>
      </c>
      <c r="F1400" s="43"/>
      <c r="G1400" s="43" t="s">
        <v>55</v>
      </c>
      <c r="H1400" s="43"/>
      <c r="I1400" s="43"/>
      <c r="J1400" s="43" t="s">
        <v>9048</v>
      </c>
      <c r="K1400" s="43"/>
      <c r="L1400" s="43" t="s">
        <v>81</v>
      </c>
      <c r="M1400" s="46" t="s">
        <v>9049</v>
      </c>
      <c r="N1400" s="43" t="n">
        <v>388</v>
      </c>
      <c r="O1400" s="43" t="n">
        <v>23</v>
      </c>
      <c r="P1400" s="43" t="s">
        <v>438</v>
      </c>
      <c r="Q1400" s="46" t="s">
        <v>9050</v>
      </c>
      <c r="R1400" s="43" t="s">
        <v>2535</v>
      </c>
    </row>
    <row r="1401" customFormat="false" ht="15.75" hidden="false" customHeight="false" outlineLevel="0" collapsed="false">
      <c r="A1401" s="42" t="s">
        <v>9051</v>
      </c>
      <c r="B1401" s="43" t="s">
        <v>9040</v>
      </c>
      <c r="C1401" s="44" t="s">
        <v>2521</v>
      </c>
      <c r="D1401" s="43" t="s">
        <v>9052</v>
      </c>
      <c r="E1401" s="45" t="n">
        <v>43395.0663425926</v>
      </c>
      <c r="F1401" s="43"/>
      <c r="G1401" s="43" t="s">
        <v>88</v>
      </c>
      <c r="H1401" s="43"/>
      <c r="I1401" s="43"/>
      <c r="J1401" s="43" t="s">
        <v>9042</v>
      </c>
      <c r="K1401" s="43"/>
      <c r="L1401" s="43" t="s">
        <v>81</v>
      </c>
      <c r="M1401" s="46" t="s">
        <v>9043</v>
      </c>
      <c r="N1401" s="43" t="n">
        <v>201</v>
      </c>
      <c r="O1401" s="43" t="n">
        <v>566</v>
      </c>
      <c r="P1401" s="43"/>
      <c r="Q1401" s="46" t="s">
        <v>9053</v>
      </c>
      <c r="R1401" s="43" t="s">
        <v>2524</v>
      </c>
    </row>
    <row r="1402" customFormat="false" ht="15.75" hidden="false" customHeight="false" outlineLevel="0" collapsed="false">
      <c r="A1402" s="42" t="s">
        <v>9054</v>
      </c>
      <c r="B1402" s="43" t="s">
        <v>7793</v>
      </c>
      <c r="C1402" s="44" t="s">
        <v>9055</v>
      </c>
      <c r="D1402" s="43" t="s">
        <v>9056</v>
      </c>
      <c r="E1402" s="45" t="n">
        <v>43395.0662384259</v>
      </c>
      <c r="F1402" s="43"/>
      <c r="G1402" s="43" t="s">
        <v>88</v>
      </c>
      <c r="H1402" s="43"/>
      <c r="I1402" s="43"/>
      <c r="J1402" s="43" t="s">
        <v>7796</v>
      </c>
      <c r="K1402" s="43"/>
      <c r="L1402" s="43" t="s">
        <v>151</v>
      </c>
      <c r="M1402" s="46" t="s">
        <v>7797</v>
      </c>
      <c r="N1402" s="43" t="n">
        <v>17</v>
      </c>
      <c r="O1402" s="43" t="n">
        <v>60</v>
      </c>
      <c r="P1402" s="43"/>
      <c r="Q1402" s="46" t="s">
        <v>9057</v>
      </c>
      <c r="R1402" s="43" t="s">
        <v>9058</v>
      </c>
    </row>
    <row r="1403" customFormat="false" ht="15.75" hidden="false" customHeight="false" outlineLevel="0" collapsed="false">
      <c r="A1403" s="42" t="s">
        <v>9059</v>
      </c>
      <c r="B1403" s="43" t="s">
        <v>9060</v>
      </c>
      <c r="C1403" s="44" t="s">
        <v>9061</v>
      </c>
      <c r="D1403" s="43" t="s">
        <v>9062</v>
      </c>
      <c r="E1403" s="45" t="n">
        <v>43395.066087963</v>
      </c>
      <c r="F1403" s="43"/>
      <c r="G1403" s="43" t="s">
        <v>88</v>
      </c>
      <c r="H1403" s="43"/>
      <c r="I1403" s="43"/>
      <c r="J1403" s="43" t="s">
        <v>9063</v>
      </c>
      <c r="K1403" s="43"/>
      <c r="L1403" s="43" t="s">
        <v>228</v>
      </c>
      <c r="M1403" s="46" t="s">
        <v>9064</v>
      </c>
      <c r="N1403" s="43" t="n">
        <v>63</v>
      </c>
      <c r="O1403" s="43" t="n">
        <v>84</v>
      </c>
      <c r="P1403" s="43" t="s">
        <v>7725</v>
      </c>
      <c r="Q1403" s="46" t="s">
        <v>9065</v>
      </c>
      <c r="R1403" s="43" t="s">
        <v>9066</v>
      </c>
    </row>
    <row r="1404" customFormat="false" ht="15.75" hidden="false" customHeight="false" outlineLevel="0" collapsed="false">
      <c r="A1404" s="42" t="s">
        <v>9067</v>
      </c>
      <c r="B1404" s="43" t="s">
        <v>5465</v>
      </c>
      <c r="C1404" s="44" t="s">
        <v>9068</v>
      </c>
      <c r="D1404" s="43" t="s">
        <v>9069</v>
      </c>
      <c r="E1404" s="45" t="n">
        <v>43395.0660532407</v>
      </c>
      <c r="F1404" s="43"/>
      <c r="G1404" s="43" t="s">
        <v>55</v>
      </c>
      <c r="H1404" s="43"/>
      <c r="I1404" s="43"/>
      <c r="J1404" s="43" t="s">
        <v>5468</v>
      </c>
      <c r="K1404" s="43"/>
      <c r="L1404" s="43" t="s">
        <v>81</v>
      </c>
      <c r="M1404" s="46" t="s">
        <v>5469</v>
      </c>
      <c r="N1404" s="43" t="n">
        <v>42058</v>
      </c>
      <c r="O1404" s="43" t="n">
        <v>2707</v>
      </c>
      <c r="P1404" s="43" t="s">
        <v>183</v>
      </c>
      <c r="Q1404" s="46" t="s">
        <v>9070</v>
      </c>
      <c r="R1404" s="43" t="s">
        <v>9071</v>
      </c>
    </row>
    <row r="1405" customFormat="false" ht="15.75" hidden="false" customHeight="false" outlineLevel="0" collapsed="false">
      <c r="A1405" s="42" t="s">
        <v>9072</v>
      </c>
      <c r="B1405" s="43" t="s">
        <v>9073</v>
      </c>
      <c r="C1405" s="44" t="s">
        <v>9074</v>
      </c>
      <c r="D1405" s="43" t="s">
        <v>9075</v>
      </c>
      <c r="E1405" s="45" t="n">
        <v>43395.0659490741</v>
      </c>
      <c r="F1405" s="43"/>
      <c r="G1405" s="43" t="s">
        <v>55</v>
      </c>
      <c r="H1405" s="43"/>
      <c r="I1405" s="43"/>
      <c r="J1405" s="43" t="s">
        <v>9076</v>
      </c>
      <c r="K1405" s="43"/>
      <c r="L1405" s="43" t="s">
        <v>81</v>
      </c>
      <c r="M1405" s="46" t="s">
        <v>9077</v>
      </c>
      <c r="N1405" s="43" t="n">
        <v>11220</v>
      </c>
      <c r="O1405" s="43" t="n">
        <v>12150</v>
      </c>
      <c r="P1405" s="43" t="s">
        <v>257</v>
      </c>
      <c r="Q1405" s="46" t="s">
        <v>9078</v>
      </c>
      <c r="R1405" s="43" t="s">
        <v>9079</v>
      </c>
    </row>
    <row r="1406" customFormat="false" ht="15.75" hidden="false" customHeight="false" outlineLevel="0" collapsed="false">
      <c r="A1406" s="42" t="s">
        <v>9080</v>
      </c>
      <c r="B1406" s="43" t="s">
        <v>9081</v>
      </c>
      <c r="C1406" s="44" t="s">
        <v>1552</v>
      </c>
      <c r="D1406" s="43" t="s">
        <v>9082</v>
      </c>
      <c r="E1406" s="45" t="n">
        <v>43395.0658912037</v>
      </c>
      <c r="F1406" s="43"/>
      <c r="G1406" s="43" t="s">
        <v>55</v>
      </c>
      <c r="H1406" s="43"/>
      <c r="I1406" s="43"/>
      <c r="J1406" s="43" t="s">
        <v>9083</v>
      </c>
      <c r="K1406" s="43"/>
      <c r="L1406" s="43" t="s">
        <v>57</v>
      </c>
      <c r="M1406" s="46" t="s">
        <v>9084</v>
      </c>
      <c r="N1406" s="43" t="n">
        <v>133</v>
      </c>
      <c r="O1406" s="43" t="n">
        <v>599</v>
      </c>
      <c r="P1406" s="43"/>
      <c r="Q1406" s="46" t="s">
        <v>9085</v>
      </c>
      <c r="R1406" s="43" t="s">
        <v>1557</v>
      </c>
    </row>
    <row r="1407" customFormat="false" ht="15.75" hidden="false" customHeight="false" outlineLevel="0" collapsed="false">
      <c r="A1407" s="42" t="s">
        <v>9086</v>
      </c>
      <c r="B1407" s="43" t="s">
        <v>9087</v>
      </c>
      <c r="C1407" s="44" t="s">
        <v>9088</v>
      </c>
      <c r="D1407" s="43" t="s">
        <v>9089</v>
      </c>
      <c r="E1407" s="45" t="n">
        <v>43395.0657523148</v>
      </c>
      <c r="F1407" s="43"/>
      <c r="G1407" s="43" t="s">
        <v>55</v>
      </c>
      <c r="H1407" s="43"/>
      <c r="I1407" s="43"/>
      <c r="J1407" s="43" t="s">
        <v>9090</v>
      </c>
      <c r="K1407" s="43"/>
      <c r="L1407" s="43" t="s">
        <v>57</v>
      </c>
      <c r="M1407" s="46" t="s">
        <v>9091</v>
      </c>
      <c r="N1407" s="43" t="n">
        <v>102</v>
      </c>
      <c r="O1407" s="43" t="n">
        <v>402</v>
      </c>
      <c r="P1407" s="43"/>
      <c r="Q1407" s="46" t="s">
        <v>9092</v>
      </c>
      <c r="R1407" s="43" t="s">
        <v>9093</v>
      </c>
    </row>
    <row r="1408" customFormat="false" ht="15.75" hidden="false" customHeight="false" outlineLevel="0" collapsed="false">
      <c r="A1408" s="42" t="s">
        <v>9094</v>
      </c>
      <c r="B1408" s="43" t="s">
        <v>85</v>
      </c>
      <c r="C1408" s="44" t="s">
        <v>2459</v>
      </c>
      <c r="D1408" s="43" t="s">
        <v>9089</v>
      </c>
      <c r="E1408" s="45" t="n">
        <v>43395.0657523148</v>
      </c>
      <c r="F1408" s="43"/>
      <c r="G1408" s="43" t="s">
        <v>88</v>
      </c>
      <c r="H1408" s="43"/>
      <c r="I1408" s="43"/>
      <c r="J1408" s="43" t="s">
        <v>89</v>
      </c>
      <c r="K1408" s="43"/>
      <c r="L1408" s="43" t="s">
        <v>81</v>
      </c>
      <c r="M1408" s="46" t="s">
        <v>90</v>
      </c>
      <c r="N1408" s="43" t="n">
        <v>911</v>
      </c>
      <c r="O1408" s="43" t="n">
        <v>2358</v>
      </c>
      <c r="P1408" s="43"/>
      <c r="Q1408" s="46" t="s">
        <v>9095</v>
      </c>
      <c r="R1408" s="43" t="s">
        <v>2462</v>
      </c>
    </row>
    <row r="1409" customFormat="false" ht="15.75" hidden="false" customHeight="false" outlineLevel="0" collapsed="false">
      <c r="A1409" s="42" t="s">
        <v>9096</v>
      </c>
      <c r="B1409" s="43" t="s">
        <v>284</v>
      </c>
      <c r="C1409" s="44" t="s">
        <v>9097</v>
      </c>
      <c r="D1409" s="43" t="s">
        <v>9098</v>
      </c>
      <c r="E1409" s="45" t="n">
        <v>43395.0657291667</v>
      </c>
      <c r="F1409" s="43"/>
      <c r="G1409" s="43" t="s">
        <v>55</v>
      </c>
      <c r="H1409" s="43"/>
      <c r="I1409" s="43"/>
      <c r="J1409" s="43" t="s">
        <v>287</v>
      </c>
      <c r="K1409" s="43"/>
      <c r="L1409" s="43" t="s">
        <v>4008</v>
      </c>
      <c r="M1409" s="46" t="s">
        <v>289</v>
      </c>
      <c r="N1409" s="43" t="n">
        <v>12</v>
      </c>
      <c r="O1409" s="43" t="n">
        <v>49</v>
      </c>
      <c r="P1409" s="43" t="s">
        <v>290</v>
      </c>
      <c r="Q1409" s="46" t="s">
        <v>9099</v>
      </c>
      <c r="R1409" s="43" t="s">
        <v>9100</v>
      </c>
    </row>
    <row r="1410" customFormat="false" ht="15.75" hidden="false" customHeight="false" outlineLevel="0" collapsed="false">
      <c r="A1410" s="42" t="s">
        <v>9101</v>
      </c>
      <c r="B1410" s="43" t="s">
        <v>9102</v>
      </c>
      <c r="C1410" s="44" t="s">
        <v>9103</v>
      </c>
      <c r="D1410" s="43" t="s">
        <v>9104</v>
      </c>
      <c r="E1410" s="45" t="n">
        <v>43395.0657175926</v>
      </c>
      <c r="F1410" s="43"/>
      <c r="G1410" s="43" t="s">
        <v>55</v>
      </c>
      <c r="H1410" s="43" t="s">
        <v>9105</v>
      </c>
      <c r="I1410" s="43" t="s">
        <v>9106</v>
      </c>
      <c r="J1410" s="43" t="s">
        <v>9107</v>
      </c>
      <c r="K1410" s="43" t="s">
        <v>9108</v>
      </c>
      <c r="L1410" s="43" t="s">
        <v>81</v>
      </c>
      <c r="M1410" s="46" t="s">
        <v>9109</v>
      </c>
      <c r="N1410" s="43" t="n">
        <v>340</v>
      </c>
      <c r="O1410" s="43" t="n">
        <v>440</v>
      </c>
      <c r="P1410" s="43"/>
      <c r="Q1410" s="46" t="s">
        <v>9110</v>
      </c>
      <c r="R1410" s="43" t="s">
        <v>9111</v>
      </c>
    </row>
    <row r="1411" customFormat="false" ht="15.75" hidden="false" customHeight="false" outlineLevel="0" collapsed="false">
      <c r="A1411" s="42" t="s">
        <v>9112</v>
      </c>
      <c r="B1411" s="43" t="s">
        <v>9113</v>
      </c>
      <c r="C1411" s="44" t="s">
        <v>642</v>
      </c>
      <c r="D1411" s="43" t="s">
        <v>9114</v>
      </c>
      <c r="E1411" s="45" t="n">
        <v>43395.0656712963</v>
      </c>
      <c r="F1411" s="43"/>
      <c r="G1411" s="43" t="s">
        <v>55</v>
      </c>
      <c r="H1411" s="43"/>
      <c r="I1411" s="43"/>
      <c r="J1411" s="43" t="s">
        <v>9115</v>
      </c>
      <c r="K1411" s="43"/>
      <c r="L1411" s="43" t="s">
        <v>57</v>
      </c>
      <c r="M1411" s="46" t="s">
        <v>9116</v>
      </c>
      <c r="N1411" s="43" t="n">
        <v>172</v>
      </c>
      <c r="O1411" s="43" t="n">
        <v>130</v>
      </c>
      <c r="P1411" s="43"/>
      <c r="Q1411" s="46" t="s">
        <v>9117</v>
      </c>
      <c r="R1411" s="43" t="s">
        <v>647</v>
      </c>
    </row>
    <row r="1412" customFormat="false" ht="15.75" hidden="false" customHeight="false" outlineLevel="0" collapsed="false">
      <c r="A1412" s="42" t="s">
        <v>9118</v>
      </c>
      <c r="B1412" s="43" t="s">
        <v>9119</v>
      </c>
      <c r="C1412" s="44" t="s">
        <v>1552</v>
      </c>
      <c r="D1412" s="43" t="s">
        <v>9120</v>
      </c>
      <c r="E1412" s="45" t="n">
        <v>43395.065474537</v>
      </c>
      <c r="F1412" s="43"/>
      <c r="G1412" s="43" t="s">
        <v>55</v>
      </c>
      <c r="H1412" s="43"/>
      <c r="I1412" s="43"/>
      <c r="J1412" s="43" t="s">
        <v>9121</v>
      </c>
      <c r="K1412" s="43"/>
      <c r="L1412" s="43" t="s">
        <v>57</v>
      </c>
      <c r="M1412" s="46" t="s">
        <v>9122</v>
      </c>
      <c r="N1412" s="43" t="n">
        <v>453</v>
      </c>
      <c r="O1412" s="43" t="n">
        <v>553</v>
      </c>
      <c r="P1412" s="43"/>
      <c r="Q1412" s="46" t="s">
        <v>9123</v>
      </c>
      <c r="R1412" s="43" t="s">
        <v>1557</v>
      </c>
    </row>
    <row r="1413" customFormat="false" ht="15.75" hidden="false" customHeight="false" outlineLevel="0" collapsed="false">
      <c r="A1413" s="42" t="s">
        <v>9124</v>
      </c>
      <c r="B1413" s="43" t="s">
        <v>85</v>
      </c>
      <c r="C1413" s="44" t="s">
        <v>1167</v>
      </c>
      <c r="D1413" s="43" t="s">
        <v>9125</v>
      </c>
      <c r="E1413" s="45" t="n">
        <v>43395.0652893519</v>
      </c>
      <c r="F1413" s="43"/>
      <c r="G1413" s="43" t="s">
        <v>88</v>
      </c>
      <c r="H1413" s="43"/>
      <c r="I1413" s="43"/>
      <c r="J1413" s="43" t="s">
        <v>89</v>
      </c>
      <c r="K1413" s="43"/>
      <c r="L1413" s="43" t="s">
        <v>81</v>
      </c>
      <c r="M1413" s="46" t="s">
        <v>90</v>
      </c>
      <c r="N1413" s="43" t="n">
        <v>911</v>
      </c>
      <c r="O1413" s="43" t="n">
        <v>2358</v>
      </c>
      <c r="P1413" s="43"/>
      <c r="Q1413" s="46" t="s">
        <v>9126</v>
      </c>
      <c r="R1413" s="43" t="s">
        <v>1172</v>
      </c>
    </row>
    <row r="1414" customFormat="false" ht="15.75" hidden="false" customHeight="false" outlineLevel="0" collapsed="false">
      <c r="A1414" s="42" t="s">
        <v>9127</v>
      </c>
      <c r="B1414" s="43" t="s">
        <v>9128</v>
      </c>
      <c r="C1414" s="44" t="s">
        <v>210</v>
      </c>
      <c r="D1414" s="43" t="s">
        <v>9129</v>
      </c>
      <c r="E1414" s="45" t="n">
        <v>43395.0652546296</v>
      </c>
      <c r="F1414" s="43"/>
      <c r="G1414" s="43" t="s">
        <v>88</v>
      </c>
      <c r="H1414" s="43"/>
      <c r="I1414" s="43"/>
      <c r="J1414" s="43" t="s">
        <v>9130</v>
      </c>
      <c r="K1414" s="43"/>
      <c r="L1414" s="43" t="s">
        <v>9131</v>
      </c>
      <c r="M1414" s="46" t="s">
        <v>9132</v>
      </c>
      <c r="N1414" s="43" t="n">
        <v>186</v>
      </c>
      <c r="O1414" s="43" t="n">
        <v>63</v>
      </c>
      <c r="P1414" s="43"/>
      <c r="Q1414" s="46" t="s">
        <v>9133</v>
      </c>
      <c r="R1414" s="43" t="s">
        <v>214</v>
      </c>
    </row>
    <row r="1415" customFormat="false" ht="15.75" hidden="false" customHeight="false" outlineLevel="0" collapsed="false">
      <c r="A1415" s="42" t="s">
        <v>9134</v>
      </c>
      <c r="B1415" s="43" t="s">
        <v>7793</v>
      </c>
      <c r="C1415" s="44" t="s">
        <v>9135</v>
      </c>
      <c r="D1415" s="43" t="s">
        <v>9136</v>
      </c>
      <c r="E1415" s="45" t="n">
        <v>43395.0652430556</v>
      </c>
      <c r="F1415" s="43"/>
      <c r="G1415" s="43" t="s">
        <v>88</v>
      </c>
      <c r="H1415" s="43"/>
      <c r="I1415" s="43"/>
      <c r="J1415" s="43" t="s">
        <v>7796</v>
      </c>
      <c r="K1415" s="43"/>
      <c r="L1415" s="43" t="s">
        <v>151</v>
      </c>
      <c r="M1415" s="46" t="s">
        <v>7797</v>
      </c>
      <c r="N1415" s="43" t="n">
        <v>17</v>
      </c>
      <c r="O1415" s="43" t="n">
        <v>60</v>
      </c>
      <c r="P1415" s="43"/>
      <c r="Q1415" s="46" t="s">
        <v>9137</v>
      </c>
      <c r="R1415" s="43" t="s">
        <v>9138</v>
      </c>
    </row>
    <row r="1416" customFormat="false" ht="15.75" hidden="false" customHeight="false" outlineLevel="0" collapsed="false">
      <c r="A1416" s="42" t="s">
        <v>9139</v>
      </c>
      <c r="B1416" s="43" t="s">
        <v>9140</v>
      </c>
      <c r="C1416" s="44" t="s">
        <v>7942</v>
      </c>
      <c r="D1416" s="43" t="s">
        <v>9141</v>
      </c>
      <c r="E1416" s="45" t="n">
        <v>43395.0652314815</v>
      </c>
      <c r="F1416" s="43"/>
      <c r="G1416" s="43" t="s">
        <v>55</v>
      </c>
      <c r="H1416" s="43"/>
      <c r="I1416" s="43"/>
      <c r="J1416" s="43" t="s">
        <v>9142</v>
      </c>
      <c r="K1416" s="43"/>
      <c r="L1416" s="43" t="s">
        <v>57</v>
      </c>
      <c r="M1416" s="46" t="s">
        <v>9143</v>
      </c>
      <c r="N1416" s="43" t="n">
        <v>452</v>
      </c>
      <c r="O1416" s="43" t="n">
        <v>891</v>
      </c>
      <c r="P1416" s="43" t="s">
        <v>183</v>
      </c>
      <c r="Q1416" s="46" t="s">
        <v>9144</v>
      </c>
      <c r="R1416" s="43" t="s">
        <v>7945</v>
      </c>
    </row>
    <row r="1417" customFormat="false" ht="15.75" hidden="false" customHeight="false" outlineLevel="0" collapsed="false">
      <c r="A1417" s="42" t="s">
        <v>9145</v>
      </c>
      <c r="B1417" s="43" t="s">
        <v>9146</v>
      </c>
      <c r="C1417" s="44" t="s">
        <v>3899</v>
      </c>
      <c r="D1417" s="43" t="s">
        <v>9147</v>
      </c>
      <c r="E1417" s="45" t="n">
        <v>43395.065150463</v>
      </c>
      <c r="F1417" s="43"/>
      <c r="G1417" s="43" t="s">
        <v>55</v>
      </c>
      <c r="H1417" s="43"/>
      <c r="I1417" s="43"/>
      <c r="J1417" s="43" t="s">
        <v>9148</v>
      </c>
      <c r="K1417" s="43"/>
      <c r="L1417" s="43" t="s">
        <v>57</v>
      </c>
      <c r="M1417" s="46" t="s">
        <v>9149</v>
      </c>
      <c r="N1417" s="43" t="n">
        <v>28</v>
      </c>
      <c r="O1417" s="43" t="n">
        <v>74</v>
      </c>
      <c r="P1417" s="43"/>
      <c r="Q1417" s="46" t="s">
        <v>9150</v>
      </c>
      <c r="R1417" s="43" t="s">
        <v>3905</v>
      </c>
    </row>
    <row r="1418" customFormat="false" ht="15.75" hidden="false" customHeight="false" outlineLevel="0" collapsed="false">
      <c r="A1418" s="42" t="s">
        <v>9151</v>
      </c>
      <c r="B1418" s="43" t="s">
        <v>284</v>
      </c>
      <c r="C1418" s="44" t="s">
        <v>9152</v>
      </c>
      <c r="D1418" s="43" t="s">
        <v>9153</v>
      </c>
      <c r="E1418" s="45" t="n">
        <v>43395.0650694445</v>
      </c>
      <c r="F1418" s="43"/>
      <c r="G1418" s="43" t="s">
        <v>55</v>
      </c>
      <c r="H1418" s="43"/>
      <c r="I1418" s="43"/>
      <c r="J1418" s="43" t="s">
        <v>287</v>
      </c>
      <c r="K1418" s="43"/>
      <c r="L1418" s="43" t="s">
        <v>4008</v>
      </c>
      <c r="M1418" s="46" t="s">
        <v>289</v>
      </c>
      <c r="N1418" s="43" t="n">
        <v>12</v>
      </c>
      <c r="O1418" s="43" t="n">
        <v>49</v>
      </c>
      <c r="P1418" s="43" t="s">
        <v>290</v>
      </c>
      <c r="Q1418" s="46" t="s">
        <v>9154</v>
      </c>
      <c r="R1418" s="43" t="s">
        <v>9155</v>
      </c>
    </row>
    <row r="1419" customFormat="false" ht="15.75" hidden="false" customHeight="false" outlineLevel="0" collapsed="false">
      <c r="A1419" s="42" t="s">
        <v>9156</v>
      </c>
      <c r="B1419" s="43" t="s">
        <v>9157</v>
      </c>
      <c r="C1419" s="44" t="s">
        <v>8075</v>
      </c>
      <c r="D1419" s="43" t="s">
        <v>9158</v>
      </c>
      <c r="E1419" s="45" t="n">
        <v>43395.065</v>
      </c>
      <c r="F1419" s="43"/>
      <c r="G1419" s="43" t="s">
        <v>55</v>
      </c>
      <c r="H1419" s="43"/>
      <c r="I1419" s="43"/>
      <c r="J1419" s="43" t="s">
        <v>9159</v>
      </c>
      <c r="K1419" s="43"/>
      <c r="L1419" s="43" t="s">
        <v>151</v>
      </c>
      <c r="M1419" s="46" t="s">
        <v>9160</v>
      </c>
      <c r="N1419" s="43" t="n">
        <v>200</v>
      </c>
      <c r="O1419" s="43" t="n">
        <v>189</v>
      </c>
      <c r="P1419" s="43"/>
      <c r="Q1419" s="46" t="s">
        <v>9161</v>
      </c>
      <c r="R1419" s="43" t="s">
        <v>8080</v>
      </c>
    </row>
    <row r="1420" customFormat="false" ht="15.75" hidden="false" customHeight="false" outlineLevel="0" collapsed="false">
      <c r="A1420" s="42" t="s">
        <v>9162</v>
      </c>
      <c r="B1420" s="43" t="s">
        <v>9163</v>
      </c>
      <c r="C1420" s="44" t="s">
        <v>4354</v>
      </c>
      <c r="D1420" s="43" t="s">
        <v>9164</v>
      </c>
      <c r="E1420" s="45" t="n">
        <v>43395.0649074074</v>
      </c>
      <c r="F1420" s="43"/>
      <c r="G1420" s="43" t="s">
        <v>55</v>
      </c>
      <c r="H1420" s="43"/>
      <c r="I1420" s="43"/>
      <c r="J1420" s="43" t="s">
        <v>9165</v>
      </c>
      <c r="K1420" s="43"/>
      <c r="L1420" s="43" t="s">
        <v>228</v>
      </c>
      <c r="M1420" s="46" t="s">
        <v>9166</v>
      </c>
      <c r="N1420" s="43" t="n">
        <v>243</v>
      </c>
      <c r="O1420" s="43" t="n">
        <v>280</v>
      </c>
      <c r="P1420" s="43"/>
      <c r="Q1420" s="46" t="s">
        <v>9167</v>
      </c>
      <c r="R1420" s="43" t="s">
        <v>4360</v>
      </c>
    </row>
    <row r="1421" customFormat="false" ht="15.75" hidden="false" customHeight="false" outlineLevel="0" collapsed="false">
      <c r="A1421" s="42" t="s">
        <v>9168</v>
      </c>
      <c r="B1421" s="43" t="s">
        <v>9163</v>
      </c>
      <c r="C1421" s="44" t="s">
        <v>9169</v>
      </c>
      <c r="D1421" s="43" t="s">
        <v>9170</v>
      </c>
      <c r="E1421" s="45" t="n">
        <v>43395.064849537</v>
      </c>
      <c r="F1421" s="43"/>
      <c r="G1421" s="43" t="s">
        <v>55</v>
      </c>
      <c r="H1421" s="43"/>
      <c r="I1421" s="43"/>
      <c r="J1421" s="43" t="s">
        <v>9165</v>
      </c>
      <c r="K1421" s="43"/>
      <c r="L1421" s="43" t="s">
        <v>228</v>
      </c>
      <c r="M1421" s="46" t="s">
        <v>9166</v>
      </c>
      <c r="N1421" s="43" t="n">
        <v>243</v>
      </c>
      <c r="O1421" s="43" t="n">
        <v>280</v>
      </c>
      <c r="P1421" s="43"/>
      <c r="Q1421" s="46" t="s">
        <v>9171</v>
      </c>
      <c r="R1421" s="43" t="s">
        <v>4360</v>
      </c>
    </row>
    <row r="1422" customFormat="false" ht="15.75" hidden="false" customHeight="false" outlineLevel="0" collapsed="false">
      <c r="A1422" s="42" t="s">
        <v>9172</v>
      </c>
      <c r="B1422" s="43" t="s">
        <v>9173</v>
      </c>
      <c r="C1422" s="44" t="s">
        <v>553</v>
      </c>
      <c r="D1422" s="43" t="s">
        <v>9174</v>
      </c>
      <c r="E1422" s="45" t="n">
        <v>43395.0647800926</v>
      </c>
      <c r="F1422" s="43"/>
      <c r="G1422" s="43" t="s">
        <v>9175</v>
      </c>
      <c r="H1422" s="43"/>
      <c r="I1422" s="43"/>
      <c r="J1422" s="43" t="s">
        <v>9176</v>
      </c>
      <c r="K1422" s="43"/>
      <c r="L1422" s="43" t="s">
        <v>151</v>
      </c>
      <c r="M1422" s="46" t="s">
        <v>9177</v>
      </c>
      <c r="N1422" s="43" t="n">
        <v>87</v>
      </c>
      <c r="O1422" s="43" t="n">
        <v>880</v>
      </c>
      <c r="P1422" s="43" t="s">
        <v>9178</v>
      </c>
      <c r="Q1422" s="46" t="s">
        <v>9179</v>
      </c>
      <c r="R1422" s="43" t="s">
        <v>559</v>
      </c>
    </row>
    <row r="1423" customFormat="false" ht="15.75" hidden="false" customHeight="false" outlineLevel="0" collapsed="false">
      <c r="A1423" s="42" t="s">
        <v>9180</v>
      </c>
      <c r="B1423" s="43" t="s">
        <v>9181</v>
      </c>
      <c r="C1423" s="44" t="s">
        <v>9182</v>
      </c>
      <c r="D1423" s="43" t="s">
        <v>9183</v>
      </c>
      <c r="E1423" s="45" t="n">
        <v>43395.0646180556</v>
      </c>
      <c r="F1423" s="43"/>
      <c r="G1423" s="43" t="s">
        <v>55</v>
      </c>
      <c r="H1423" s="43" t="s">
        <v>9105</v>
      </c>
      <c r="I1423" s="43" t="s">
        <v>9106</v>
      </c>
      <c r="J1423" s="43" t="s">
        <v>9184</v>
      </c>
      <c r="K1423" s="43"/>
      <c r="L1423" s="43" t="s">
        <v>81</v>
      </c>
      <c r="M1423" s="46" t="s">
        <v>9185</v>
      </c>
      <c r="N1423" s="43" t="n">
        <v>598</v>
      </c>
      <c r="O1423" s="43" t="n">
        <v>1999</v>
      </c>
      <c r="P1423" s="43" t="s">
        <v>2326</v>
      </c>
      <c r="Q1423" s="46" t="s">
        <v>9186</v>
      </c>
      <c r="R1423" s="43" t="s">
        <v>9187</v>
      </c>
    </row>
    <row r="1424" customFormat="false" ht="15.75" hidden="false" customHeight="false" outlineLevel="0" collapsed="false">
      <c r="A1424" s="42" t="s">
        <v>9188</v>
      </c>
      <c r="B1424" s="43" t="s">
        <v>9189</v>
      </c>
      <c r="C1424" s="44" t="s">
        <v>9190</v>
      </c>
      <c r="D1424" s="43" t="s">
        <v>9191</v>
      </c>
      <c r="E1424" s="45" t="n">
        <v>43395.0645023148</v>
      </c>
      <c r="F1424" s="43"/>
      <c r="G1424" s="43" t="s">
        <v>55</v>
      </c>
      <c r="H1424" s="43"/>
      <c r="I1424" s="43"/>
      <c r="J1424" s="43" t="s">
        <v>9192</v>
      </c>
      <c r="K1424" s="43"/>
      <c r="L1424" s="43" t="s">
        <v>57</v>
      </c>
      <c r="M1424" s="46" t="s">
        <v>9193</v>
      </c>
      <c r="N1424" s="43" t="n">
        <v>198</v>
      </c>
      <c r="O1424" s="43" t="n">
        <v>551</v>
      </c>
      <c r="P1424" s="43" t="s">
        <v>68</v>
      </c>
      <c r="Q1424" s="46" t="s">
        <v>9194</v>
      </c>
      <c r="R1424" s="43" t="s">
        <v>9195</v>
      </c>
    </row>
    <row r="1425" customFormat="false" ht="15.75" hidden="false" customHeight="false" outlineLevel="0" collapsed="false">
      <c r="A1425" s="42" t="s">
        <v>9196</v>
      </c>
      <c r="B1425" s="43" t="s">
        <v>9197</v>
      </c>
      <c r="C1425" s="44" t="s">
        <v>4961</v>
      </c>
      <c r="D1425" s="43" t="s">
        <v>9198</v>
      </c>
      <c r="E1425" s="45" t="n">
        <v>43395.0644560185</v>
      </c>
      <c r="F1425" s="43"/>
      <c r="G1425" s="43" t="s">
        <v>88</v>
      </c>
      <c r="H1425" s="43"/>
      <c r="I1425" s="43"/>
      <c r="J1425" s="43" t="s">
        <v>9199</v>
      </c>
      <c r="K1425" s="43"/>
      <c r="L1425" s="43" t="s">
        <v>57</v>
      </c>
      <c r="M1425" s="46" t="s">
        <v>9200</v>
      </c>
      <c r="N1425" s="43" t="n">
        <v>59</v>
      </c>
      <c r="O1425" s="43" t="n">
        <v>80</v>
      </c>
      <c r="P1425" s="43" t="s">
        <v>9201</v>
      </c>
      <c r="Q1425" s="46" t="s">
        <v>9202</v>
      </c>
      <c r="R1425" s="43" t="s">
        <v>4966</v>
      </c>
    </row>
    <row r="1426" customFormat="false" ht="15.75" hidden="false" customHeight="false" outlineLevel="0" collapsed="false">
      <c r="A1426" s="42" t="s">
        <v>9203</v>
      </c>
      <c r="B1426" s="43" t="s">
        <v>3732</v>
      </c>
      <c r="C1426" s="44" t="s">
        <v>9204</v>
      </c>
      <c r="D1426" s="43" t="s">
        <v>9205</v>
      </c>
      <c r="E1426" s="45" t="n">
        <v>43395.0643402778</v>
      </c>
      <c r="F1426" s="43"/>
      <c r="G1426" s="43" t="s">
        <v>55</v>
      </c>
      <c r="H1426" s="43" t="s">
        <v>9206</v>
      </c>
      <c r="I1426" s="43" t="s">
        <v>9207</v>
      </c>
      <c r="J1426" s="43" t="s">
        <v>3735</v>
      </c>
      <c r="K1426" s="43" t="s">
        <v>9208</v>
      </c>
      <c r="L1426" s="43" t="s">
        <v>81</v>
      </c>
      <c r="M1426" s="46" t="s">
        <v>3736</v>
      </c>
      <c r="N1426" s="43" t="n">
        <v>1042</v>
      </c>
      <c r="O1426" s="43" t="n">
        <v>645</v>
      </c>
      <c r="P1426" s="43"/>
      <c r="Q1426" s="46" t="s">
        <v>9209</v>
      </c>
      <c r="R1426" s="43" t="s">
        <v>9210</v>
      </c>
    </row>
    <row r="1427" customFormat="false" ht="15.75" hidden="false" customHeight="false" outlineLevel="0" collapsed="false">
      <c r="A1427" s="42" t="s">
        <v>9211</v>
      </c>
      <c r="B1427" s="43" t="s">
        <v>9212</v>
      </c>
      <c r="C1427" s="44" t="s">
        <v>9061</v>
      </c>
      <c r="D1427" s="43" t="s">
        <v>9213</v>
      </c>
      <c r="E1427" s="45" t="n">
        <v>43395.0642592593</v>
      </c>
      <c r="F1427" s="43"/>
      <c r="G1427" s="43" t="s">
        <v>55</v>
      </c>
      <c r="H1427" s="43"/>
      <c r="I1427" s="43"/>
      <c r="J1427" s="43" t="s">
        <v>9214</v>
      </c>
      <c r="K1427" s="43"/>
      <c r="L1427" s="43" t="s">
        <v>57</v>
      </c>
      <c r="M1427" s="46" t="s">
        <v>9215</v>
      </c>
      <c r="N1427" s="43" t="n">
        <v>290</v>
      </c>
      <c r="O1427" s="43" t="n">
        <v>1412</v>
      </c>
      <c r="P1427" s="43" t="s">
        <v>183</v>
      </c>
      <c r="Q1427" s="46" t="s">
        <v>9216</v>
      </c>
      <c r="R1427" s="43" t="s">
        <v>9066</v>
      </c>
    </row>
    <row r="1428" customFormat="false" ht="15.75" hidden="false" customHeight="false" outlineLevel="0" collapsed="false">
      <c r="A1428" s="42" t="s">
        <v>9217</v>
      </c>
      <c r="B1428" s="43" t="s">
        <v>9218</v>
      </c>
      <c r="C1428" s="44" t="s">
        <v>3051</v>
      </c>
      <c r="D1428" s="43" t="s">
        <v>9213</v>
      </c>
      <c r="E1428" s="45" t="n">
        <v>43395.0642592593</v>
      </c>
      <c r="F1428" s="43"/>
      <c r="G1428" s="43" t="s">
        <v>55</v>
      </c>
      <c r="H1428" s="43"/>
      <c r="I1428" s="43"/>
      <c r="J1428" s="43" t="s">
        <v>9219</v>
      </c>
      <c r="K1428" s="43"/>
      <c r="L1428" s="43" t="s">
        <v>57</v>
      </c>
      <c r="M1428" s="46" t="s">
        <v>9220</v>
      </c>
      <c r="N1428" s="43" t="n">
        <v>150</v>
      </c>
      <c r="O1428" s="43" t="n">
        <v>450</v>
      </c>
      <c r="P1428" s="43" t="s">
        <v>290</v>
      </c>
      <c r="Q1428" s="46" t="s">
        <v>9221</v>
      </c>
      <c r="R1428" s="43" t="s">
        <v>3056</v>
      </c>
    </row>
    <row r="1429" customFormat="false" ht="15.75" hidden="false" customHeight="false" outlineLevel="0" collapsed="false">
      <c r="A1429" s="42" t="s">
        <v>9222</v>
      </c>
      <c r="B1429" s="43" t="s">
        <v>7793</v>
      </c>
      <c r="C1429" s="44" t="s">
        <v>9223</v>
      </c>
      <c r="D1429" s="43" t="s">
        <v>9224</v>
      </c>
      <c r="E1429" s="45" t="n">
        <v>43395.0641319444</v>
      </c>
      <c r="F1429" s="43"/>
      <c r="G1429" s="43" t="s">
        <v>88</v>
      </c>
      <c r="H1429" s="43"/>
      <c r="I1429" s="43"/>
      <c r="J1429" s="43" t="s">
        <v>7796</v>
      </c>
      <c r="K1429" s="43"/>
      <c r="L1429" s="43" t="s">
        <v>151</v>
      </c>
      <c r="M1429" s="46" t="s">
        <v>7797</v>
      </c>
      <c r="N1429" s="43" t="n">
        <v>17</v>
      </c>
      <c r="O1429" s="43" t="n">
        <v>60</v>
      </c>
      <c r="P1429" s="43"/>
      <c r="Q1429" s="46" t="s">
        <v>9225</v>
      </c>
      <c r="R1429" s="43" t="s">
        <v>9226</v>
      </c>
    </row>
    <row r="1430" customFormat="false" ht="15.75" hidden="false" customHeight="false" outlineLevel="0" collapsed="false">
      <c r="A1430" s="42" t="s">
        <v>9227</v>
      </c>
      <c r="B1430" s="43" t="s">
        <v>9228</v>
      </c>
      <c r="C1430" s="44" t="s">
        <v>9229</v>
      </c>
      <c r="D1430" s="43" t="s">
        <v>9230</v>
      </c>
      <c r="E1430" s="45" t="n">
        <v>43395.0640393519</v>
      </c>
      <c r="F1430" s="43"/>
      <c r="G1430" s="43" t="s">
        <v>55</v>
      </c>
      <c r="H1430" s="43"/>
      <c r="I1430" s="43"/>
      <c r="J1430" s="43" t="s">
        <v>9231</v>
      </c>
      <c r="K1430" s="43"/>
      <c r="L1430" s="43" t="s">
        <v>9232</v>
      </c>
      <c r="M1430" s="46" t="s">
        <v>9233</v>
      </c>
      <c r="N1430" s="43" t="n">
        <v>1406</v>
      </c>
      <c r="O1430" s="43" t="n">
        <v>2025</v>
      </c>
      <c r="P1430" s="43" t="s">
        <v>438</v>
      </c>
      <c r="Q1430" s="46" t="s">
        <v>9234</v>
      </c>
      <c r="R1430" s="43" t="s">
        <v>9235</v>
      </c>
    </row>
    <row r="1431" customFormat="false" ht="15.75" hidden="false" customHeight="false" outlineLevel="0" collapsed="false">
      <c r="A1431" s="42" t="s">
        <v>9236</v>
      </c>
      <c r="B1431" s="43" t="s">
        <v>9237</v>
      </c>
      <c r="C1431" s="44" t="s">
        <v>8332</v>
      </c>
      <c r="D1431" s="43" t="s">
        <v>9238</v>
      </c>
      <c r="E1431" s="45" t="n">
        <v>43395.0639814815</v>
      </c>
      <c r="F1431" s="43"/>
      <c r="G1431" s="43" t="s">
        <v>55</v>
      </c>
      <c r="H1431" s="43"/>
      <c r="I1431" s="43"/>
      <c r="J1431" s="43" t="s">
        <v>9239</v>
      </c>
      <c r="K1431" s="43"/>
      <c r="L1431" s="43" t="s">
        <v>57</v>
      </c>
      <c r="M1431" s="46" t="s">
        <v>9240</v>
      </c>
      <c r="N1431" s="43" t="n">
        <v>34</v>
      </c>
      <c r="O1431" s="43" t="n">
        <v>232</v>
      </c>
      <c r="P1431" s="43"/>
      <c r="Q1431" s="46" t="s">
        <v>9241</v>
      </c>
      <c r="R1431" s="43" t="s">
        <v>8338</v>
      </c>
    </row>
    <row r="1432" customFormat="false" ht="15.75" hidden="false" customHeight="false" outlineLevel="0" collapsed="false">
      <c r="A1432" s="42" t="s">
        <v>9242</v>
      </c>
      <c r="B1432" s="43" t="s">
        <v>9243</v>
      </c>
      <c r="C1432" s="44" t="s">
        <v>9244</v>
      </c>
      <c r="D1432" s="43" t="s">
        <v>9245</v>
      </c>
      <c r="E1432" s="45" t="n">
        <v>43395.063912037</v>
      </c>
      <c r="F1432" s="43"/>
      <c r="G1432" s="43" t="s">
        <v>55</v>
      </c>
      <c r="H1432" s="43"/>
      <c r="I1432" s="43"/>
      <c r="J1432" s="43" t="s">
        <v>9246</v>
      </c>
      <c r="K1432" s="43"/>
      <c r="L1432" s="43" t="s">
        <v>57</v>
      </c>
      <c r="M1432" s="46" t="s">
        <v>9247</v>
      </c>
      <c r="N1432" s="43" t="n">
        <v>58</v>
      </c>
      <c r="O1432" s="43" t="n">
        <v>351</v>
      </c>
      <c r="P1432" s="43" t="s">
        <v>9248</v>
      </c>
      <c r="Q1432" s="46" t="s">
        <v>9249</v>
      </c>
      <c r="R1432" s="43" t="s">
        <v>9250</v>
      </c>
    </row>
    <row r="1433" customFormat="false" ht="15.75" hidden="false" customHeight="false" outlineLevel="0" collapsed="false">
      <c r="A1433" s="42" t="s">
        <v>9251</v>
      </c>
      <c r="B1433" s="43" t="s">
        <v>9252</v>
      </c>
      <c r="C1433" s="44" t="s">
        <v>553</v>
      </c>
      <c r="D1433" s="43" t="s">
        <v>9253</v>
      </c>
      <c r="E1433" s="45" t="n">
        <v>43395.0638541667</v>
      </c>
      <c r="F1433" s="43"/>
      <c r="G1433" s="43" t="s">
        <v>88</v>
      </c>
      <c r="H1433" s="43"/>
      <c r="I1433" s="43"/>
      <c r="J1433" s="43" t="s">
        <v>9254</v>
      </c>
      <c r="K1433" s="43"/>
      <c r="L1433" s="43" t="s">
        <v>81</v>
      </c>
      <c r="M1433" s="46" t="s">
        <v>9255</v>
      </c>
      <c r="N1433" s="43" t="n">
        <v>549</v>
      </c>
      <c r="O1433" s="43" t="n">
        <v>246</v>
      </c>
      <c r="P1433" s="43" t="s">
        <v>1267</v>
      </c>
      <c r="Q1433" s="46" t="s">
        <v>9256</v>
      </c>
      <c r="R1433" s="43" t="s">
        <v>559</v>
      </c>
    </row>
    <row r="1434" customFormat="false" ht="15.75" hidden="false" customHeight="false" outlineLevel="0" collapsed="false">
      <c r="A1434" s="42" t="s">
        <v>9257</v>
      </c>
      <c r="B1434" s="43" t="s">
        <v>9258</v>
      </c>
      <c r="C1434" s="44" t="s">
        <v>6728</v>
      </c>
      <c r="D1434" s="43" t="s">
        <v>9259</v>
      </c>
      <c r="E1434" s="45" t="n">
        <v>43395.0637962963</v>
      </c>
      <c r="F1434" s="43"/>
      <c r="G1434" s="43" t="s">
        <v>55</v>
      </c>
      <c r="H1434" s="43"/>
      <c r="I1434" s="43"/>
      <c r="J1434" s="43" t="s">
        <v>9260</v>
      </c>
      <c r="K1434" s="43"/>
      <c r="L1434" s="43" t="s">
        <v>151</v>
      </c>
      <c r="M1434" s="46" t="s">
        <v>9261</v>
      </c>
      <c r="N1434" s="43" t="n">
        <v>1330</v>
      </c>
      <c r="O1434" s="43" t="n">
        <v>1865</v>
      </c>
      <c r="P1434" s="43" t="s">
        <v>9262</v>
      </c>
      <c r="Q1434" s="46" t="s">
        <v>9263</v>
      </c>
      <c r="R1434" s="43" t="s">
        <v>6733</v>
      </c>
    </row>
    <row r="1435" customFormat="false" ht="15.75" hidden="false" customHeight="false" outlineLevel="0" collapsed="false">
      <c r="A1435" s="42" t="s">
        <v>9264</v>
      </c>
      <c r="B1435" s="43" t="s">
        <v>9265</v>
      </c>
      <c r="C1435" s="44" t="s">
        <v>1300</v>
      </c>
      <c r="D1435" s="43" t="s">
        <v>9266</v>
      </c>
      <c r="E1435" s="45" t="n">
        <v>43395.0637268519</v>
      </c>
      <c r="F1435" s="43"/>
      <c r="G1435" s="43" t="s">
        <v>88</v>
      </c>
      <c r="H1435" s="43"/>
      <c r="I1435" s="43"/>
      <c r="J1435" s="43" t="s">
        <v>9267</v>
      </c>
      <c r="K1435" s="43"/>
      <c r="L1435" s="43" t="s">
        <v>151</v>
      </c>
      <c r="M1435" s="46" t="s">
        <v>9268</v>
      </c>
      <c r="N1435" s="43" t="n">
        <v>29</v>
      </c>
      <c r="O1435" s="43" t="n">
        <v>62</v>
      </c>
      <c r="P1435" s="43"/>
      <c r="Q1435" s="46" t="s">
        <v>9269</v>
      </c>
      <c r="R1435" s="43" t="s">
        <v>1306</v>
      </c>
    </row>
    <row r="1436" customFormat="false" ht="15.75" hidden="false" customHeight="false" outlineLevel="0" collapsed="false">
      <c r="A1436" s="42" t="s">
        <v>9270</v>
      </c>
      <c r="B1436" s="43" t="s">
        <v>724</v>
      </c>
      <c r="C1436" s="44" t="s">
        <v>4840</v>
      </c>
      <c r="D1436" s="43" t="s">
        <v>9271</v>
      </c>
      <c r="E1436" s="45" t="n">
        <v>43395.0635648148</v>
      </c>
      <c r="F1436" s="43"/>
      <c r="G1436" s="43" t="s">
        <v>55</v>
      </c>
      <c r="H1436" s="43"/>
      <c r="I1436" s="43"/>
      <c r="J1436" s="43" t="s">
        <v>727</v>
      </c>
      <c r="K1436" s="43"/>
      <c r="L1436" s="43" t="s">
        <v>57</v>
      </c>
      <c r="M1436" s="46" t="s">
        <v>728</v>
      </c>
      <c r="N1436" s="43" t="n">
        <v>1954</v>
      </c>
      <c r="O1436" s="43" t="n">
        <v>2949</v>
      </c>
      <c r="P1436" s="43" t="s">
        <v>183</v>
      </c>
      <c r="Q1436" s="46" t="s">
        <v>9272</v>
      </c>
      <c r="R1436" s="43" t="s">
        <v>4843</v>
      </c>
    </row>
    <row r="1437" customFormat="false" ht="15.75" hidden="false" customHeight="false" outlineLevel="0" collapsed="false">
      <c r="A1437" s="42" t="s">
        <v>9273</v>
      </c>
      <c r="B1437" s="43" t="s">
        <v>9274</v>
      </c>
      <c r="C1437" s="44" t="s">
        <v>9275</v>
      </c>
      <c r="D1437" s="43" t="s">
        <v>9276</v>
      </c>
      <c r="E1437" s="45" t="n">
        <v>43395.0635416667</v>
      </c>
      <c r="F1437" s="43"/>
      <c r="G1437" s="43" t="s">
        <v>55</v>
      </c>
      <c r="H1437" s="43"/>
      <c r="I1437" s="43"/>
      <c r="J1437" s="43" t="s">
        <v>9277</v>
      </c>
      <c r="K1437" s="43"/>
      <c r="L1437" s="43" t="s">
        <v>81</v>
      </c>
      <c r="M1437" s="46" t="s">
        <v>9278</v>
      </c>
      <c r="N1437" s="43" t="n">
        <v>1942</v>
      </c>
      <c r="O1437" s="43" t="n">
        <v>44</v>
      </c>
      <c r="P1437" s="43" t="s">
        <v>290</v>
      </c>
      <c r="Q1437" s="46" t="s">
        <v>9279</v>
      </c>
      <c r="R1437" s="43" t="s">
        <v>9280</v>
      </c>
    </row>
    <row r="1438" customFormat="false" ht="15.75" hidden="false" customHeight="false" outlineLevel="0" collapsed="false">
      <c r="A1438" s="42" t="s">
        <v>9281</v>
      </c>
      <c r="B1438" s="43" t="s">
        <v>9282</v>
      </c>
      <c r="C1438" s="44" t="s">
        <v>2521</v>
      </c>
      <c r="D1438" s="43" t="s">
        <v>9283</v>
      </c>
      <c r="E1438" s="45" t="n">
        <v>43395.0632407407</v>
      </c>
      <c r="F1438" s="43"/>
      <c r="G1438" s="43" t="s">
        <v>88</v>
      </c>
      <c r="H1438" s="43"/>
      <c r="I1438" s="43"/>
      <c r="J1438" s="43" t="s">
        <v>9284</v>
      </c>
      <c r="K1438" s="43"/>
      <c r="L1438" s="43" t="s">
        <v>81</v>
      </c>
      <c r="M1438" s="46" t="s">
        <v>9285</v>
      </c>
      <c r="N1438" s="43" t="n">
        <v>988</v>
      </c>
      <c r="O1438" s="43" t="n">
        <v>814</v>
      </c>
      <c r="P1438" s="43"/>
      <c r="Q1438" s="46" t="s">
        <v>9286</v>
      </c>
      <c r="R1438" s="43" t="s">
        <v>2524</v>
      </c>
    </row>
    <row r="1439" customFormat="false" ht="15.75" hidden="false" customHeight="false" outlineLevel="0" collapsed="false">
      <c r="A1439" s="42" t="s">
        <v>9287</v>
      </c>
      <c r="B1439" s="43" t="s">
        <v>8645</v>
      </c>
      <c r="C1439" s="44" t="s">
        <v>4840</v>
      </c>
      <c r="D1439" s="43" t="s">
        <v>9288</v>
      </c>
      <c r="E1439" s="45" t="n">
        <v>43395.0630902778</v>
      </c>
      <c r="F1439" s="43"/>
      <c r="G1439" s="43" t="s">
        <v>88</v>
      </c>
      <c r="H1439" s="43"/>
      <c r="I1439" s="43"/>
      <c r="J1439" s="43" t="s">
        <v>8647</v>
      </c>
      <c r="K1439" s="43"/>
      <c r="L1439" s="43" t="s">
        <v>228</v>
      </c>
      <c r="M1439" s="46" t="s">
        <v>8648</v>
      </c>
      <c r="N1439" s="43" t="n">
        <v>1670</v>
      </c>
      <c r="O1439" s="43" t="n">
        <v>921</v>
      </c>
      <c r="P1439" s="43"/>
      <c r="Q1439" s="46" t="s">
        <v>9289</v>
      </c>
      <c r="R1439" s="43" t="s">
        <v>4843</v>
      </c>
    </row>
    <row r="1440" customFormat="false" ht="15.75" hidden="false" customHeight="false" outlineLevel="0" collapsed="false">
      <c r="A1440" s="42" t="s">
        <v>9290</v>
      </c>
      <c r="B1440" s="43" t="s">
        <v>9291</v>
      </c>
      <c r="C1440" s="44" t="s">
        <v>506</v>
      </c>
      <c r="D1440" s="43" t="s">
        <v>9292</v>
      </c>
      <c r="E1440" s="45" t="n">
        <v>43395.0625810185</v>
      </c>
      <c r="F1440" s="43"/>
      <c r="G1440" s="43" t="s">
        <v>88</v>
      </c>
      <c r="H1440" s="43"/>
      <c r="I1440" s="43"/>
      <c r="J1440" s="43" t="s">
        <v>9293</v>
      </c>
      <c r="K1440" s="43"/>
      <c r="L1440" s="43" t="s">
        <v>81</v>
      </c>
      <c r="M1440" s="46" t="s">
        <v>9294</v>
      </c>
      <c r="N1440" s="43" t="n">
        <v>572</v>
      </c>
      <c r="O1440" s="43" t="n">
        <v>688</v>
      </c>
      <c r="P1440" s="43"/>
      <c r="Q1440" s="46" t="s">
        <v>9295</v>
      </c>
      <c r="R1440" s="43" t="s">
        <v>509</v>
      </c>
    </row>
    <row r="1441" customFormat="false" ht="15.75" hidden="false" customHeight="false" outlineLevel="0" collapsed="false">
      <c r="A1441" s="42" t="s">
        <v>9296</v>
      </c>
      <c r="B1441" s="43" t="s">
        <v>9297</v>
      </c>
      <c r="C1441" s="44" t="s">
        <v>9298</v>
      </c>
      <c r="D1441" s="43" t="s">
        <v>9299</v>
      </c>
      <c r="E1441" s="45" t="n">
        <v>43395.0625578704</v>
      </c>
      <c r="F1441" s="43"/>
      <c r="G1441" s="43" t="s">
        <v>55</v>
      </c>
      <c r="H1441" s="43"/>
      <c r="I1441" s="43"/>
      <c r="J1441" s="43" t="s">
        <v>9300</v>
      </c>
      <c r="K1441" s="43"/>
      <c r="L1441" s="43" t="s">
        <v>4008</v>
      </c>
      <c r="M1441" s="46" t="s">
        <v>9301</v>
      </c>
      <c r="N1441" s="43" t="n">
        <v>29</v>
      </c>
      <c r="O1441" s="43" t="n">
        <v>105</v>
      </c>
      <c r="P1441" s="43" t="s">
        <v>68</v>
      </c>
      <c r="Q1441" s="46" t="s">
        <v>9302</v>
      </c>
      <c r="R1441" s="43" t="s">
        <v>9303</v>
      </c>
    </row>
    <row r="1442" customFormat="false" ht="15.75" hidden="false" customHeight="false" outlineLevel="0" collapsed="false">
      <c r="A1442" s="42" t="s">
        <v>9304</v>
      </c>
      <c r="B1442" s="43" t="s">
        <v>9305</v>
      </c>
      <c r="C1442" s="44" t="s">
        <v>9306</v>
      </c>
      <c r="D1442" s="43" t="s">
        <v>9307</v>
      </c>
      <c r="E1442" s="45" t="n">
        <v>43395.0624768518</v>
      </c>
      <c r="F1442" s="43"/>
      <c r="G1442" s="43" t="s">
        <v>88</v>
      </c>
      <c r="H1442" s="43"/>
      <c r="I1442" s="43"/>
      <c r="J1442" s="43" t="s">
        <v>9308</v>
      </c>
      <c r="K1442" s="43"/>
      <c r="L1442" s="43" t="s">
        <v>57</v>
      </c>
      <c r="M1442" s="46" t="s">
        <v>9309</v>
      </c>
      <c r="N1442" s="43" t="n">
        <v>1559</v>
      </c>
      <c r="O1442" s="43" t="n">
        <v>4980</v>
      </c>
      <c r="P1442" s="43" t="s">
        <v>9310</v>
      </c>
      <c r="Q1442" s="46" t="s">
        <v>9311</v>
      </c>
      <c r="R1442" s="43" t="s">
        <v>9312</v>
      </c>
    </row>
    <row r="1443" customFormat="false" ht="15.75" hidden="false" customHeight="false" outlineLevel="0" collapsed="false">
      <c r="A1443" s="42" t="s">
        <v>9313</v>
      </c>
      <c r="B1443" s="43" t="s">
        <v>2597</v>
      </c>
      <c r="C1443" s="44" t="s">
        <v>332</v>
      </c>
      <c r="D1443" s="43" t="s">
        <v>9314</v>
      </c>
      <c r="E1443" s="45" t="n">
        <v>43395.0623726852</v>
      </c>
      <c r="F1443" s="43"/>
      <c r="G1443" s="43" t="s">
        <v>55</v>
      </c>
      <c r="H1443" s="43"/>
      <c r="I1443" s="43"/>
      <c r="J1443" s="43" t="s">
        <v>2598</v>
      </c>
      <c r="K1443" s="43"/>
      <c r="L1443" s="43" t="s">
        <v>57</v>
      </c>
      <c r="M1443" s="46" t="s">
        <v>2599</v>
      </c>
      <c r="N1443" s="43" t="n">
        <v>252</v>
      </c>
      <c r="O1443" s="43" t="n">
        <v>569</v>
      </c>
      <c r="P1443" s="43" t="s">
        <v>1541</v>
      </c>
      <c r="Q1443" s="46" t="s">
        <v>9315</v>
      </c>
      <c r="R1443" s="43" t="s">
        <v>338</v>
      </c>
    </row>
    <row r="1444" customFormat="false" ht="15.75" hidden="false" customHeight="false" outlineLevel="0" collapsed="false">
      <c r="A1444" s="42" t="s">
        <v>9316</v>
      </c>
      <c r="B1444" s="43" t="s">
        <v>9317</v>
      </c>
      <c r="C1444" s="44" t="s">
        <v>1552</v>
      </c>
      <c r="D1444" s="43" t="s">
        <v>9318</v>
      </c>
      <c r="E1444" s="45" t="n">
        <v>43395.0622106481</v>
      </c>
      <c r="F1444" s="43"/>
      <c r="G1444" s="43" t="s">
        <v>55</v>
      </c>
      <c r="H1444" s="43"/>
      <c r="I1444" s="43"/>
      <c r="J1444" s="43" t="s">
        <v>9319</v>
      </c>
      <c r="K1444" s="43"/>
      <c r="L1444" s="43" t="s">
        <v>57</v>
      </c>
      <c r="M1444" s="46" t="s">
        <v>9320</v>
      </c>
      <c r="N1444" s="43" t="n">
        <v>43932</v>
      </c>
      <c r="O1444" s="43" t="n">
        <v>39212</v>
      </c>
      <c r="P1444" s="43" t="s">
        <v>9321</v>
      </c>
      <c r="Q1444" s="46" t="s">
        <v>9322</v>
      </c>
      <c r="R1444" s="43" t="s">
        <v>1557</v>
      </c>
    </row>
    <row r="1445" customFormat="false" ht="15.75" hidden="false" customHeight="false" outlineLevel="0" collapsed="false">
      <c r="A1445" s="42" t="s">
        <v>9323</v>
      </c>
      <c r="B1445" s="43" t="s">
        <v>9324</v>
      </c>
      <c r="C1445" s="44" t="s">
        <v>9325</v>
      </c>
      <c r="D1445" s="43" t="s">
        <v>9326</v>
      </c>
      <c r="E1445" s="45" t="n">
        <v>43395.0621180556</v>
      </c>
      <c r="F1445" s="43" t="s">
        <v>9327</v>
      </c>
      <c r="G1445" s="43" t="s">
        <v>55</v>
      </c>
      <c r="H1445" s="43"/>
      <c r="I1445" s="43"/>
      <c r="J1445" s="43" t="s">
        <v>9328</v>
      </c>
      <c r="K1445" s="43"/>
      <c r="L1445" s="43" t="s">
        <v>371</v>
      </c>
      <c r="M1445" s="46" t="s">
        <v>9329</v>
      </c>
      <c r="N1445" s="43" t="n">
        <v>445</v>
      </c>
      <c r="O1445" s="43" t="n">
        <v>1010</v>
      </c>
      <c r="P1445" s="43" t="s">
        <v>290</v>
      </c>
      <c r="Q1445" s="46" t="s">
        <v>9330</v>
      </c>
      <c r="R1445" s="43" t="s">
        <v>9331</v>
      </c>
    </row>
    <row r="1446" customFormat="false" ht="15.75" hidden="false" customHeight="false" outlineLevel="0" collapsed="false">
      <c r="A1446" s="42" t="s">
        <v>9332</v>
      </c>
      <c r="B1446" s="43" t="s">
        <v>9333</v>
      </c>
      <c r="C1446" s="44" t="s">
        <v>443</v>
      </c>
      <c r="D1446" s="43" t="s">
        <v>9334</v>
      </c>
      <c r="E1446" s="45" t="n">
        <v>43395.0619791667</v>
      </c>
      <c r="F1446" s="43"/>
      <c r="G1446" s="43" t="s">
        <v>55</v>
      </c>
      <c r="H1446" s="43"/>
      <c r="I1446" s="43"/>
      <c r="J1446" s="43" t="s">
        <v>9335</v>
      </c>
      <c r="K1446" s="43"/>
      <c r="L1446" s="43" t="s">
        <v>57</v>
      </c>
      <c r="M1446" s="46" t="s">
        <v>9336</v>
      </c>
      <c r="N1446" s="43" t="n">
        <v>1867</v>
      </c>
      <c r="O1446" s="43" t="n">
        <v>47</v>
      </c>
      <c r="P1446" s="43" t="s">
        <v>9337</v>
      </c>
      <c r="Q1446" s="46" t="s">
        <v>9338</v>
      </c>
      <c r="R1446" s="43" t="s">
        <v>449</v>
      </c>
    </row>
    <row r="1447" customFormat="false" ht="15.75" hidden="false" customHeight="false" outlineLevel="0" collapsed="false">
      <c r="A1447" s="42" t="s">
        <v>9339</v>
      </c>
      <c r="B1447" s="43" t="s">
        <v>9340</v>
      </c>
      <c r="C1447" s="44" t="s">
        <v>2103</v>
      </c>
      <c r="D1447" s="43" t="s">
        <v>9341</v>
      </c>
      <c r="E1447" s="45" t="n">
        <v>43395.0619212963</v>
      </c>
      <c r="F1447" s="43"/>
      <c r="G1447" s="43" t="s">
        <v>55</v>
      </c>
      <c r="H1447" s="43"/>
      <c r="I1447" s="43"/>
      <c r="J1447" s="43" t="s">
        <v>9342</v>
      </c>
      <c r="K1447" s="43"/>
      <c r="L1447" s="43" t="s">
        <v>81</v>
      </c>
      <c r="M1447" s="46" t="s">
        <v>9343</v>
      </c>
      <c r="N1447" s="43" t="n">
        <v>102</v>
      </c>
      <c r="O1447" s="43" t="n">
        <v>14</v>
      </c>
      <c r="P1447" s="43" t="s">
        <v>2072</v>
      </c>
      <c r="Q1447" s="46" t="s">
        <v>9344</v>
      </c>
      <c r="R1447" s="43" t="s">
        <v>2074</v>
      </c>
    </row>
    <row r="1448" customFormat="false" ht="15.75" hidden="false" customHeight="false" outlineLevel="0" collapsed="false">
      <c r="A1448" s="42" t="s">
        <v>9345</v>
      </c>
      <c r="B1448" s="43" t="s">
        <v>9346</v>
      </c>
      <c r="C1448" s="44" t="s">
        <v>506</v>
      </c>
      <c r="D1448" s="43" t="s">
        <v>9347</v>
      </c>
      <c r="E1448" s="45" t="n">
        <v>43395.0618981482</v>
      </c>
      <c r="F1448" s="43"/>
      <c r="G1448" s="43" t="s">
        <v>3579</v>
      </c>
      <c r="H1448" s="43"/>
      <c r="I1448" s="43"/>
      <c r="J1448" s="43" t="s">
        <v>9348</v>
      </c>
      <c r="K1448" s="43"/>
      <c r="L1448" s="43" t="s">
        <v>228</v>
      </c>
      <c r="M1448" s="46" t="s">
        <v>9349</v>
      </c>
      <c r="N1448" s="43" t="n">
        <v>242</v>
      </c>
      <c r="O1448" s="43" t="n">
        <v>381</v>
      </c>
      <c r="P1448" s="43"/>
      <c r="Q1448" s="46" t="s">
        <v>9350</v>
      </c>
      <c r="R1448" s="43" t="s">
        <v>509</v>
      </c>
    </row>
    <row r="1449" customFormat="false" ht="15.75" hidden="false" customHeight="false" outlineLevel="0" collapsed="false">
      <c r="A1449" s="42" t="s">
        <v>9351</v>
      </c>
      <c r="B1449" s="43" t="s">
        <v>9352</v>
      </c>
      <c r="C1449" s="44" t="s">
        <v>9353</v>
      </c>
      <c r="D1449" s="43" t="s">
        <v>9354</v>
      </c>
      <c r="E1449" s="45" t="n">
        <v>43395.0617939815</v>
      </c>
      <c r="F1449" s="43"/>
      <c r="G1449" s="43" t="s">
        <v>55</v>
      </c>
      <c r="H1449" s="43"/>
      <c r="I1449" s="43"/>
      <c r="J1449" s="43" t="s">
        <v>9355</v>
      </c>
      <c r="K1449" s="43"/>
      <c r="L1449" s="43" t="s">
        <v>57</v>
      </c>
      <c r="M1449" s="46" t="s">
        <v>75</v>
      </c>
      <c r="N1449" s="43" t="n">
        <v>8</v>
      </c>
      <c r="O1449" s="43" t="n">
        <v>51</v>
      </c>
      <c r="P1449" s="43"/>
      <c r="Q1449" s="46" t="s">
        <v>9356</v>
      </c>
      <c r="R1449" s="43" t="s">
        <v>9357</v>
      </c>
    </row>
    <row r="1450" customFormat="false" ht="15.75" hidden="false" customHeight="false" outlineLevel="0" collapsed="false">
      <c r="A1450" s="42" t="s">
        <v>9358</v>
      </c>
      <c r="B1450" s="43" t="s">
        <v>970</v>
      </c>
      <c r="C1450" s="44" t="s">
        <v>4409</v>
      </c>
      <c r="D1450" s="43" t="s">
        <v>9359</v>
      </c>
      <c r="E1450" s="45" t="n">
        <v>43395.0617708333</v>
      </c>
      <c r="F1450" s="43"/>
      <c r="G1450" s="43" t="s">
        <v>55</v>
      </c>
      <c r="H1450" s="43"/>
      <c r="I1450" s="43"/>
      <c r="J1450" s="43" t="s">
        <v>972</v>
      </c>
      <c r="K1450" s="43"/>
      <c r="L1450" s="43" t="s">
        <v>57</v>
      </c>
      <c r="M1450" s="46" t="s">
        <v>973</v>
      </c>
      <c r="N1450" s="43" t="n">
        <v>304</v>
      </c>
      <c r="O1450" s="43" t="n">
        <v>224</v>
      </c>
      <c r="P1450" s="43"/>
      <c r="Q1450" s="46" t="s">
        <v>9360</v>
      </c>
      <c r="R1450" s="43" t="s">
        <v>4412</v>
      </c>
    </row>
    <row r="1451" customFormat="false" ht="15.75" hidden="false" customHeight="false" outlineLevel="0" collapsed="false">
      <c r="A1451" s="42" t="s">
        <v>9361</v>
      </c>
      <c r="B1451" s="43" t="s">
        <v>3064</v>
      </c>
      <c r="C1451" s="44" t="s">
        <v>332</v>
      </c>
      <c r="D1451" s="43" t="s">
        <v>9362</v>
      </c>
      <c r="E1451" s="45" t="n">
        <v>43395.0613425926</v>
      </c>
      <c r="F1451" s="43"/>
      <c r="G1451" s="43" t="s">
        <v>55</v>
      </c>
      <c r="H1451" s="43"/>
      <c r="I1451" s="43"/>
      <c r="J1451" s="43" t="s">
        <v>3066</v>
      </c>
      <c r="K1451" s="43"/>
      <c r="L1451" s="43" t="s">
        <v>57</v>
      </c>
      <c r="M1451" s="46" t="s">
        <v>3067</v>
      </c>
      <c r="N1451" s="43" t="n">
        <v>1642</v>
      </c>
      <c r="O1451" s="43" t="n">
        <v>803</v>
      </c>
      <c r="P1451" s="43"/>
      <c r="Q1451" s="46" t="s">
        <v>9363</v>
      </c>
      <c r="R1451" s="43" t="s">
        <v>338</v>
      </c>
    </row>
    <row r="1452" customFormat="false" ht="15.75" hidden="false" customHeight="false" outlineLevel="0" collapsed="false">
      <c r="A1452" s="42" t="s">
        <v>9364</v>
      </c>
      <c r="B1452" s="43" t="s">
        <v>9365</v>
      </c>
      <c r="C1452" s="44" t="s">
        <v>2088</v>
      </c>
      <c r="D1452" s="43" t="s">
        <v>9366</v>
      </c>
      <c r="E1452" s="45" t="n">
        <v>43395.0611574074</v>
      </c>
      <c r="F1452" s="43"/>
      <c r="G1452" s="43" t="s">
        <v>88</v>
      </c>
      <c r="H1452" s="43"/>
      <c r="I1452" s="43"/>
      <c r="J1452" s="43" t="s">
        <v>9367</v>
      </c>
      <c r="K1452" s="43"/>
      <c r="L1452" s="43" t="s">
        <v>81</v>
      </c>
      <c r="M1452" s="46" t="s">
        <v>9368</v>
      </c>
      <c r="N1452" s="43" t="n">
        <v>2372</v>
      </c>
      <c r="O1452" s="43" t="n">
        <v>2239</v>
      </c>
      <c r="P1452" s="43" t="s">
        <v>9369</v>
      </c>
      <c r="Q1452" s="46" t="s">
        <v>9370</v>
      </c>
      <c r="R1452" s="43" t="s">
        <v>2074</v>
      </c>
    </row>
    <row r="1453" customFormat="false" ht="15.75" hidden="false" customHeight="false" outlineLevel="0" collapsed="false">
      <c r="A1453" s="42" t="s">
        <v>9371</v>
      </c>
      <c r="B1453" s="43" t="s">
        <v>9365</v>
      </c>
      <c r="C1453" s="44" t="s">
        <v>2103</v>
      </c>
      <c r="D1453" s="43" t="s">
        <v>9372</v>
      </c>
      <c r="E1453" s="45" t="n">
        <v>43395.061099537</v>
      </c>
      <c r="F1453" s="43"/>
      <c r="G1453" s="43" t="s">
        <v>88</v>
      </c>
      <c r="H1453" s="43"/>
      <c r="I1453" s="43"/>
      <c r="J1453" s="43" t="s">
        <v>9367</v>
      </c>
      <c r="K1453" s="43"/>
      <c r="L1453" s="43" t="s">
        <v>81</v>
      </c>
      <c r="M1453" s="46" t="s">
        <v>9368</v>
      </c>
      <c r="N1453" s="43" t="n">
        <v>2372</v>
      </c>
      <c r="O1453" s="43" t="n">
        <v>2239</v>
      </c>
      <c r="P1453" s="43" t="s">
        <v>9369</v>
      </c>
      <c r="Q1453" s="46" t="s">
        <v>9373</v>
      </c>
      <c r="R1453" s="43" t="s">
        <v>2074</v>
      </c>
    </row>
    <row r="1454" customFormat="false" ht="15.75" hidden="false" customHeight="false" outlineLevel="0" collapsed="false">
      <c r="A1454" s="42" t="s">
        <v>9374</v>
      </c>
      <c r="B1454" s="43" t="s">
        <v>9365</v>
      </c>
      <c r="C1454" s="44" t="s">
        <v>2068</v>
      </c>
      <c r="D1454" s="43" t="s">
        <v>9375</v>
      </c>
      <c r="E1454" s="45" t="n">
        <v>43395.0610416667</v>
      </c>
      <c r="F1454" s="43"/>
      <c r="G1454" s="43" t="s">
        <v>88</v>
      </c>
      <c r="H1454" s="43"/>
      <c r="I1454" s="43"/>
      <c r="J1454" s="43" t="s">
        <v>9367</v>
      </c>
      <c r="K1454" s="43"/>
      <c r="L1454" s="43" t="s">
        <v>81</v>
      </c>
      <c r="M1454" s="46" t="s">
        <v>9368</v>
      </c>
      <c r="N1454" s="43" t="n">
        <v>2372</v>
      </c>
      <c r="O1454" s="43" t="n">
        <v>2239</v>
      </c>
      <c r="P1454" s="43" t="s">
        <v>9369</v>
      </c>
      <c r="Q1454" s="46" t="s">
        <v>9376</v>
      </c>
      <c r="R1454" s="43" t="s">
        <v>2074</v>
      </c>
    </row>
    <row r="1455" customFormat="false" ht="15.75" hidden="false" customHeight="false" outlineLevel="0" collapsed="false">
      <c r="A1455" s="42" t="s">
        <v>9377</v>
      </c>
      <c r="B1455" s="43" t="s">
        <v>9378</v>
      </c>
      <c r="C1455" s="44" t="s">
        <v>1427</v>
      </c>
      <c r="D1455" s="43" t="s">
        <v>9379</v>
      </c>
      <c r="E1455" s="45" t="n">
        <v>43395.0608912037</v>
      </c>
      <c r="F1455" s="43"/>
      <c r="G1455" s="43" t="s">
        <v>55</v>
      </c>
      <c r="H1455" s="43"/>
      <c r="I1455" s="43"/>
      <c r="J1455" s="43" t="s">
        <v>9380</v>
      </c>
      <c r="K1455" s="43"/>
      <c r="L1455" s="43" t="s">
        <v>151</v>
      </c>
      <c r="M1455" s="46" t="s">
        <v>9381</v>
      </c>
      <c r="N1455" s="43" t="n">
        <v>216</v>
      </c>
      <c r="O1455" s="43" t="n">
        <v>367</v>
      </c>
      <c r="P1455" s="43"/>
      <c r="Q1455" s="46" t="s">
        <v>9382</v>
      </c>
      <c r="R1455" s="43" t="s">
        <v>1433</v>
      </c>
    </row>
    <row r="1456" customFormat="false" ht="15.75" hidden="false" customHeight="false" outlineLevel="0" collapsed="false">
      <c r="A1456" s="42" t="s">
        <v>9383</v>
      </c>
      <c r="B1456" s="43" t="s">
        <v>9384</v>
      </c>
      <c r="C1456" s="44" t="s">
        <v>6728</v>
      </c>
      <c r="D1456" s="43" t="s">
        <v>9385</v>
      </c>
      <c r="E1456" s="45" t="n">
        <v>43395.0606134259</v>
      </c>
      <c r="F1456" s="43"/>
      <c r="G1456" s="43" t="s">
        <v>55</v>
      </c>
      <c r="H1456" s="43"/>
      <c r="I1456" s="43"/>
      <c r="J1456" s="43" t="s">
        <v>9386</v>
      </c>
      <c r="K1456" s="43"/>
      <c r="L1456" s="43" t="s">
        <v>57</v>
      </c>
      <c r="M1456" s="46" t="s">
        <v>9387</v>
      </c>
      <c r="N1456" s="43" t="n">
        <v>119</v>
      </c>
      <c r="O1456" s="43" t="n">
        <v>148</v>
      </c>
      <c r="P1456" s="43"/>
      <c r="Q1456" s="46" t="s">
        <v>9388</v>
      </c>
      <c r="R1456" s="43" t="s">
        <v>6733</v>
      </c>
    </row>
    <row r="1457" customFormat="false" ht="15.75" hidden="false" customHeight="false" outlineLevel="0" collapsed="false">
      <c r="A1457" s="42" t="s">
        <v>9389</v>
      </c>
      <c r="B1457" s="43" t="s">
        <v>687</v>
      </c>
      <c r="C1457" s="44" t="s">
        <v>103</v>
      </c>
      <c r="D1457" s="43" t="s">
        <v>9390</v>
      </c>
      <c r="E1457" s="45" t="n">
        <v>43395.0603472222</v>
      </c>
      <c r="F1457" s="43"/>
      <c r="G1457" s="43" t="s">
        <v>55</v>
      </c>
      <c r="H1457" s="43"/>
      <c r="I1457" s="43"/>
      <c r="J1457" s="43" t="s">
        <v>689</v>
      </c>
      <c r="K1457" s="43"/>
      <c r="L1457" s="43" t="s">
        <v>228</v>
      </c>
      <c r="M1457" s="46" t="s">
        <v>690</v>
      </c>
      <c r="N1457" s="43" t="n">
        <v>112</v>
      </c>
      <c r="O1457" s="43" t="n">
        <v>157</v>
      </c>
      <c r="P1457" s="43"/>
      <c r="Q1457" s="46" t="s">
        <v>9391</v>
      </c>
      <c r="R1457" s="43" t="s">
        <v>109</v>
      </c>
    </row>
    <row r="1458" customFormat="false" ht="15.75" hidden="false" customHeight="false" outlineLevel="0" collapsed="false">
      <c r="A1458" s="42" t="s">
        <v>9392</v>
      </c>
      <c r="B1458" s="43" t="s">
        <v>9393</v>
      </c>
      <c r="C1458" s="44" t="s">
        <v>3252</v>
      </c>
      <c r="D1458" s="43" t="s">
        <v>9394</v>
      </c>
      <c r="E1458" s="45" t="n">
        <v>43395.0602546296</v>
      </c>
      <c r="F1458" s="43"/>
      <c r="G1458" s="43" t="s">
        <v>55</v>
      </c>
      <c r="H1458" s="43"/>
      <c r="I1458" s="43"/>
      <c r="J1458" s="43" t="s">
        <v>9395</v>
      </c>
      <c r="K1458" s="43"/>
      <c r="L1458" s="43" t="s">
        <v>81</v>
      </c>
      <c r="M1458" s="46" t="s">
        <v>9396</v>
      </c>
      <c r="N1458" s="43" t="n">
        <v>3375</v>
      </c>
      <c r="O1458" s="43" t="n">
        <v>4982</v>
      </c>
      <c r="P1458" s="43" t="s">
        <v>1689</v>
      </c>
      <c r="Q1458" s="46" t="s">
        <v>9397</v>
      </c>
      <c r="R1458" s="43" t="s">
        <v>3257</v>
      </c>
    </row>
    <row r="1459" customFormat="false" ht="15.75" hidden="false" customHeight="false" outlineLevel="0" collapsed="false">
      <c r="A1459" s="42" t="s">
        <v>9398</v>
      </c>
      <c r="B1459" s="43" t="s">
        <v>9399</v>
      </c>
      <c r="C1459" s="44" t="s">
        <v>148</v>
      </c>
      <c r="D1459" s="43" t="s">
        <v>9400</v>
      </c>
      <c r="E1459" s="45" t="n">
        <v>43395.0601851852</v>
      </c>
      <c r="F1459" s="43"/>
      <c r="G1459" s="43" t="s">
        <v>55</v>
      </c>
      <c r="H1459" s="43"/>
      <c r="I1459" s="43"/>
      <c r="J1459" s="43" t="s">
        <v>9401</v>
      </c>
      <c r="K1459" s="43"/>
      <c r="L1459" s="43" t="s">
        <v>228</v>
      </c>
      <c r="M1459" s="46" t="s">
        <v>9402</v>
      </c>
      <c r="N1459" s="43" t="n">
        <v>2351</v>
      </c>
      <c r="O1459" s="43" t="n">
        <v>2544</v>
      </c>
      <c r="P1459" s="43" t="s">
        <v>183</v>
      </c>
      <c r="Q1459" s="46" t="s">
        <v>9403</v>
      </c>
      <c r="R1459" s="43" t="s">
        <v>154</v>
      </c>
    </row>
    <row r="1460" customFormat="false" ht="15.75" hidden="false" customHeight="false" outlineLevel="0" collapsed="false">
      <c r="A1460" s="42" t="s">
        <v>9404</v>
      </c>
      <c r="B1460" s="43" t="s">
        <v>9405</v>
      </c>
      <c r="C1460" s="44" t="s">
        <v>8769</v>
      </c>
      <c r="D1460" s="43" t="s">
        <v>9406</v>
      </c>
      <c r="E1460" s="45" t="n">
        <v>43395.060162037</v>
      </c>
      <c r="F1460" s="43"/>
      <c r="G1460" s="43" t="s">
        <v>55</v>
      </c>
      <c r="H1460" s="43"/>
      <c r="I1460" s="43"/>
      <c r="J1460" s="43" t="s">
        <v>9407</v>
      </c>
      <c r="K1460" s="43"/>
      <c r="L1460" s="43" t="s">
        <v>57</v>
      </c>
      <c r="M1460" s="46" t="s">
        <v>9408</v>
      </c>
      <c r="N1460" s="43" t="n">
        <v>162</v>
      </c>
      <c r="O1460" s="43" t="n">
        <v>319</v>
      </c>
      <c r="P1460" s="43"/>
      <c r="Q1460" s="46" t="s">
        <v>9409</v>
      </c>
      <c r="R1460" s="43" t="s">
        <v>8774</v>
      </c>
    </row>
    <row r="1461" customFormat="false" ht="15.75" hidden="false" customHeight="false" outlineLevel="0" collapsed="false">
      <c r="A1461" s="42" t="s">
        <v>9410</v>
      </c>
      <c r="B1461" s="43" t="s">
        <v>9411</v>
      </c>
      <c r="C1461" s="44" t="s">
        <v>2435</v>
      </c>
      <c r="D1461" s="43" t="s">
        <v>9412</v>
      </c>
      <c r="E1461" s="45" t="n">
        <v>43395.0601041667</v>
      </c>
      <c r="F1461" s="43"/>
      <c r="G1461" s="43" t="s">
        <v>55</v>
      </c>
      <c r="H1461" s="43"/>
      <c r="I1461" s="43"/>
      <c r="J1461" s="43" t="s">
        <v>9413</v>
      </c>
      <c r="K1461" s="43"/>
      <c r="L1461" s="43" t="s">
        <v>151</v>
      </c>
      <c r="M1461" s="46" t="s">
        <v>9414</v>
      </c>
      <c r="N1461" s="43" t="n">
        <v>5409</v>
      </c>
      <c r="O1461" s="43" t="n">
        <v>3338</v>
      </c>
      <c r="P1461" s="43"/>
      <c r="Q1461" s="46" t="s">
        <v>9415</v>
      </c>
      <c r="R1461" s="43" t="s">
        <v>2438</v>
      </c>
    </row>
    <row r="1462" customFormat="false" ht="15.75" hidden="false" customHeight="false" outlineLevel="0" collapsed="false">
      <c r="A1462" s="42" t="s">
        <v>9416</v>
      </c>
      <c r="B1462" s="43" t="s">
        <v>9417</v>
      </c>
      <c r="C1462" s="44" t="s">
        <v>9418</v>
      </c>
      <c r="D1462" s="43" t="s">
        <v>9419</v>
      </c>
      <c r="E1462" s="45" t="n">
        <v>43395.0600462963</v>
      </c>
      <c r="F1462" s="43"/>
      <c r="G1462" s="43" t="s">
        <v>55</v>
      </c>
      <c r="H1462" s="43"/>
      <c r="I1462" s="43"/>
      <c r="J1462" s="43" t="s">
        <v>9420</v>
      </c>
      <c r="K1462" s="43"/>
      <c r="L1462" s="43" t="s">
        <v>81</v>
      </c>
      <c r="M1462" s="46" t="s">
        <v>9421</v>
      </c>
      <c r="N1462" s="43" t="n">
        <v>457</v>
      </c>
      <c r="O1462" s="43" t="n">
        <v>1738</v>
      </c>
      <c r="P1462" s="43" t="s">
        <v>438</v>
      </c>
      <c r="Q1462" s="46" t="s">
        <v>9422</v>
      </c>
      <c r="R1462" s="43" t="s">
        <v>9423</v>
      </c>
    </row>
    <row r="1463" customFormat="false" ht="15.75" hidden="false" customHeight="false" outlineLevel="0" collapsed="false">
      <c r="A1463" s="42" t="s">
        <v>9424</v>
      </c>
      <c r="B1463" s="43" t="s">
        <v>9425</v>
      </c>
      <c r="C1463" s="44" t="s">
        <v>9426</v>
      </c>
      <c r="D1463" s="43" t="s">
        <v>9427</v>
      </c>
      <c r="E1463" s="45" t="n">
        <v>43395.06</v>
      </c>
      <c r="F1463" s="43"/>
      <c r="G1463" s="43" t="s">
        <v>55</v>
      </c>
      <c r="H1463" s="43"/>
      <c r="I1463" s="43"/>
      <c r="J1463" s="43" t="s">
        <v>9428</v>
      </c>
      <c r="K1463" s="43"/>
      <c r="L1463" s="43" t="s">
        <v>57</v>
      </c>
      <c r="M1463" s="46" t="s">
        <v>9429</v>
      </c>
      <c r="N1463" s="43" t="n">
        <v>431</v>
      </c>
      <c r="O1463" s="43" t="n">
        <v>530</v>
      </c>
      <c r="P1463" s="43" t="s">
        <v>9430</v>
      </c>
      <c r="Q1463" s="46" t="s">
        <v>9431</v>
      </c>
      <c r="R1463" s="43" t="s">
        <v>9432</v>
      </c>
    </row>
    <row r="1464" customFormat="false" ht="15.75" hidden="false" customHeight="false" outlineLevel="0" collapsed="false">
      <c r="A1464" s="42" t="s">
        <v>9433</v>
      </c>
      <c r="B1464" s="43" t="s">
        <v>9434</v>
      </c>
      <c r="C1464" s="44" t="s">
        <v>506</v>
      </c>
      <c r="D1464" s="43" t="s">
        <v>9435</v>
      </c>
      <c r="E1464" s="45" t="n">
        <v>43395.0599074074</v>
      </c>
      <c r="F1464" s="43"/>
      <c r="G1464" s="43" t="s">
        <v>88</v>
      </c>
      <c r="H1464" s="43"/>
      <c r="I1464" s="43"/>
      <c r="J1464" s="43" t="s">
        <v>9436</v>
      </c>
      <c r="K1464" s="43"/>
      <c r="L1464" s="43" t="s">
        <v>151</v>
      </c>
      <c r="M1464" s="46" t="s">
        <v>9437</v>
      </c>
      <c r="N1464" s="43" t="n">
        <v>320</v>
      </c>
      <c r="O1464" s="43" t="n">
        <v>244</v>
      </c>
      <c r="P1464" s="43" t="s">
        <v>9438</v>
      </c>
      <c r="Q1464" s="46" t="s">
        <v>9439</v>
      </c>
      <c r="R1464" s="43" t="s">
        <v>509</v>
      </c>
    </row>
    <row r="1465" customFormat="false" ht="15.75" hidden="false" customHeight="false" outlineLevel="0" collapsed="false">
      <c r="A1465" s="42" t="s">
        <v>9440</v>
      </c>
      <c r="B1465" s="43" t="s">
        <v>8645</v>
      </c>
      <c r="C1465" s="44" t="s">
        <v>9441</v>
      </c>
      <c r="D1465" s="43" t="s">
        <v>9442</v>
      </c>
      <c r="E1465" s="45" t="n">
        <v>43395.0597106481</v>
      </c>
      <c r="F1465" s="43"/>
      <c r="G1465" s="43" t="s">
        <v>88</v>
      </c>
      <c r="H1465" s="43"/>
      <c r="I1465" s="43"/>
      <c r="J1465" s="43" t="s">
        <v>8647</v>
      </c>
      <c r="K1465" s="43"/>
      <c r="L1465" s="43" t="s">
        <v>228</v>
      </c>
      <c r="M1465" s="46" t="s">
        <v>8648</v>
      </c>
      <c r="N1465" s="43" t="n">
        <v>1670</v>
      </c>
      <c r="O1465" s="43" t="n">
        <v>921</v>
      </c>
      <c r="P1465" s="43"/>
      <c r="Q1465" s="46" t="s">
        <v>9443</v>
      </c>
      <c r="R1465" s="43" t="s">
        <v>9444</v>
      </c>
    </row>
    <row r="1466" customFormat="false" ht="15.75" hidden="false" customHeight="false" outlineLevel="0" collapsed="false">
      <c r="A1466" s="42" t="s">
        <v>9445</v>
      </c>
      <c r="B1466" s="43" t="s">
        <v>9446</v>
      </c>
      <c r="C1466" s="44" t="s">
        <v>103</v>
      </c>
      <c r="D1466" s="43" t="s">
        <v>9447</v>
      </c>
      <c r="E1466" s="45" t="n">
        <v>43395.059537037</v>
      </c>
      <c r="F1466" s="43"/>
      <c r="G1466" s="43" t="s">
        <v>55</v>
      </c>
      <c r="H1466" s="43"/>
      <c r="I1466" s="43"/>
      <c r="J1466" s="43" t="s">
        <v>9448</v>
      </c>
      <c r="K1466" s="43"/>
      <c r="L1466" s="43" t="s">
        <v>57</v>
      </c>
      <c r="M1466" s="46" t="s">
        <v>9449</v>
      </c>
      <c r="N1466" s="43" t="n">
        <v>67</v>
      </c>
      <c r="O1466" s="43" t="n">
        <v>199</v>
      </c>
      <c r="P1466" s="43"/>
      <c r="Q1466" s="46" t="s">
        <v>9450</v>
      </c>
      <c r="R1466" s="43" t="s">
        <v>109</v>
      </c>
    </row>
    <row r="1467" customFormat="false" ht="15.75" hidden="false" customHeight="false" outlineLevel="0" collapsed="false">
      <c r="A1467" s="42" t="s">
        <v>9451</v>
      </c>
      <c r="B1467" s="43" t="s">
        <v>9452</v>
      </c>
      <c r="C1467" s="44" t="s">
        <v>9453</v>
      </c>
      <c r="D1467" s="43" t="s">
        <v>9454</v>
      </c>
      <c r="E1467" s="45" t="n">
        <v>43395.0592708333</v>
      </c>
      <c r="F1467" s="43"/>
      <c r="G1467" s="43" t="s">
        <v>55</v>
      </c>
      <c r="H1467" s="43"/>
      <c r="I1467" s="43"/>
      <c r="J1467" s="43" t="s">
        <v>9455</v>
      </c>
      <c r="K1467" s="43"/>
      <c r="L1467" s="43" t="s">
        <v>151</v>
      </c>
      <c r="M1467" s="46" t="s">
        <v>9456</v>
      </c>
      <c r="N1467" s="43" t="n">
        <v>455</v>
      </c>
      <c r="O1467" s="43" t="n">
        <v>618</v>
      </c>
      <c r="P1467" s="43"/>
      <c r="Q1467" s="46" t="s">
        <v>9457</v>
      </c>
      <c r="R1467" s="43" t="s">
        <v>9458</v>
      </c>
    </row>
    <row r="1468" customFormat="false" ht="15.75" hidden="false" customHeight="false" outlineLevel="0" collapsed="false">
      <c r="A1468" s="42" t="s">
        <v>9459</v>
      </c>
      <c r="B1468" s="43" t="s">
        <v>9365</v>
      </c>
      <c r="C1468" s="44" t="s">
        <v>2274</v>
      </c>
      <c r="D1468" s="43" t="s">
        <v>9460</v>
      </c>
      <c r="E1468" s="45" t="n">
        <v>43395.0592361111</v>
      </c>
      <c r="F1468" s="43"/>
      <c r="G1468" s="43" t="s">
        <v>88</v>
      </c>
      <c r="H1468" s="43"/>
      <c r="I1468" s="43"/>
      <c r="J1468" s="43" t="s">
        <v>9367</v>
      </c>
      <c r="K1468" s="43"/>
      <c r="L1468" s="43" t="s">
        <v>81</v>
      </c>
      <c r="M1468" s="46" t="s">
        <v>9368</v>
      </c>
      <c r="N1468" s="43" t="n">
        <v>2372</v>
      </c>
      <c r="O1468" s="43" t="n">
        <v>2239</v>
      </c>
      <c r="P1468" s="43" t="s">
        <v>9369</v>
      </c>
      <c r="Q1468" s="46" t="s">
        <v>9461</v>
      </c>
      <c r="R1468" s="43" t="s">
        <v>2207</v>
      </c>
    </row>
    <row r="1469" customFormat="false" ht="15.75" hidden="false" customHeight="false" outlineLevel="0" collapsed="false">
      <c r="A1469" s="42" t="s">
        <v>9462</v>
      </c>
      <c r="B1469" s="43" t="s">
        <v>9463</v>
      </c>
      <c r="C1469" s="44" t="s">
        <v>642</v>
      </c>
      <c r="D1469" s="43" t="s">
        <v>9464</v>
      </c>
      <c r="E1469" s="45" t="n">
        <v>43395.0589930556</v>
      </c>
      <c r="F1469" s="43"/>
      <c r="G1469" s="43" t="s">
        <v>55</v>
      </c>
      <c r="H1469" s="43"/>
      <c r="I1469" s="43"/>
      <c r="J1469" s="43" t="s">
        <v>9465</v>
      </c>
      <c r="K1469" s="43"/>
      <c r="L1469" s="43" t="s">
        <v>81</v>
      </c>
      <c r="M1469" s="46" t="s">
        <v>9466</v>
      </c>
      <c r="N1469" s="43" t="n">
        <v>59182</v>
      </c>
      <c r="O1469" s="43" t="n">
        <v>1287</v>
      </c>
      <c r="P1469" s="43" t="s">
        <v>9467</v>
      </c>
      <c r="Q1469" s="46" t="s">
        <v>9468</v>
      </c>
      <c r="R1469" s="43" t="s">
        <v>647</v>
      </c>
    </row>
    <row r="1470" customFormat="false" ht="15.75" hidden="false" customHeight="false" outlineLevel="0" collapsed="false">
      <c r="A1470" s="42" t="s">
        <v>9469</v>
      </c>
      <c r="B1470" s="43" t="s">
        <v>9470</v>
      </c>
      <c r="C1470" s="44" t="s">
        <v>9471</v>
      </c>
      <c r="D1470" s="43" t="s">
        <v>9472</v>
      </c>
      <c r="E1470" s="45" t="n">
        <v>43395.0588888889</v>
      </c>
      <c r="F1470" s="43"/>
      <c r="G1470" s="43" t="s">
        <v>88</v>
      </c>
      <c r="H1470" s="43"/>
      <c r="I1470" s="43"/>
      <c r="J1470" s="43" t="s">
        <v>9473</v>
      </c>
      <c r="K1470" s="43"/>
      <c r="L1470" s="43" t="s">
        <v>151</v>
      </c>
      <c r="M1470" s="46" t="s">
        <v>9474</v>
      </c>
      <c r="N1470" s="43" t="n">
        <v>1682</v>
      </c>
      <c r="O1470" s="43" t="n">
        <v>2529</v>
      </c>
      <c r="P1470" s="43" t="s">
        <v>9475</v>
      </c>
      <c r="Q1470" s="46" t="s">
        <v>9476</v>
      </c>
      <c r="R1470" s="43" t="s">
        <v>9477</v>
      </c>
    </row>
    <row r="1471" customFormat="false" ht="15.75" hidden="false" customHeight="false" outlineLevel="0" collapsed="false">
      <c r="A1471" s="42" t="s">
        <v>9478</v>
      </c>
      <c r="B1471" s="43" t="s">
        <v>9479</v>
      </c>
      <c r="C1471" s="44" t="s">
        <v>9480</v>
      </c>
      <c r="D1471" s="43" t="s">
        <v>9481</v>
      </c>
      <c r="E1471" s="45" t="n">
        <v>43395.0587268519</v>
      </c>
      <c r="F1471" s="43"/>
      <c r="G1471" s="43" t="s">
        <v>55</v>
      </c>
      <c r="H1471" s="43"/>
      <c r="I1471" s="43"/>
      <c r="J1471" s="43" t="s">
        <v>9482</v>
      </c>
      <c r="K1471" s="43"/>
      <c r="L1471" s="43" t="s">
        <v>57</v>
      </c>
      <c r="M1471" s="46" t="s">
        <v>9483</v>
      </c>
      <c r="N1471" s="43" t="n">
        <v>225</v>
      </c>
      <c r="O1471" s="43" t="n">
        <v>647</v>
      </c>
      <c r="P1471" s="43" t="s">
        <v>183</v>
      </c>
      <c r="Q1471" s="46" t="s">
        <v>9484</v>
      </c>
      <c r="R1471" s="43" t="s">
        <v>9485</v>
      </c>
    </row>
    <row r="1472" customFormat="false" ht="15.75" hidden="false" customHeight="false" outlineLevel="0" collapsed="false">
      <c r="A1472" s="42" t="s">
        <v>9486</v>
      </c>
      <c r="B1472" s="43" t="s">
        <v>9487</v>
      </c>
      <c r="C1472" s="44" t="s">
        <v>9471</v>
      </c>
      <c r="D1472" s="43" t="s">
        <v>9488</v>
      </c>
      <c r="E1472" s="45" t="n">
        <v>43395.0587037037</v>
      </c>
      <c r="F1472" s="43"/>
      <c r="G1472" s="43" t="s">
        <v>88</v>
      </c>
      <c r="H1472" s="43"/>
      <c r="I1472" s="43"/>
      <c r="J1472" s="43" t="s">
        <v>9489</v>
      </c>
      <c r="K1472" s="43"/>
      <c r="L1472" s="43" t="s">
        <v>57</v>
      </c>
      <c r="M1472" s="46" t="s">
        <v>9490</v>
      </c>
      <c r="N1472" s="43" t="n">
        <v>3345</v>
      </c>
      <c r="O1472" s="43" t="n">
        <v>984</v>
      </c>
      <c r="P1472" s="46" t="s">
        <v>9491</v>
      </c>
      <c r="Q1472" s="46" t="s">
        <v>9492</v>
      </c>
      <c r="R1472" s="43" t="s">
        <v>9477</v>
      </c>
    </row>
    <row r="1473" customFormat="false" ht="15.75" hidden="false" customHeight="false" outlineLevel="0" collapsed="false">
      <c r="A1473" s="42" t="s">
        <v>9493</v>
      </c>
      <c r="B1473" s="43" t="s">
        <v>9365</v>
      </c>
      <c r="C1473" s="44" t="s">
        <v>2259</v>
      </c>
      <c r="D1473" s="43" t="s">
        <v>9494</v>
      </c>
      <c r="E1473" s="45" t="n">
        <v>43395.0586921296</v>
      </c>
      <c r="F1473" s="43"/>
      <c r="G1473" s="43" t="s">
        <v>88</v>
      </c>
      <c r="H1473" s="43"/>
      <c r="I1473" s="43"/>
      <c r="J1473" s="43" t="s">
        <v>9367</v>
      </c>
      <c r="K1473" s="43"/>
      <c r="L1473" s="43" t="s">
        <v>81</v>
      </c>
      <c r="M1473" s="46" t="s">
        <v>9368</v>
      </c>
      <c r="N1473" s="43" t="n">
        <v>2372</v>
      </c>
      <c r="O1473" s="43" t="n">
        <v>2239</v>
      </c>
      <c r="P1473" s="43" t="s">
        <v>9369</v>
      </c>
      <c r="Q1473" s="46" t="s">
        <v>9495</v>
      </c>
      <c r="R1473" s="43" t="s">
        <v>2207</v>
      </c>
    </row>
    <row r="1474" customFormat="false" ht="15.75" hidden="false" customHeight="false" outlineLevel="0" collapsed="false">
      <c r="A1474" s="42" t="s">
        <v>9496</v>
      </c>
      <c r="B1474" s="43" t="s">
        <v>945</v>
      </c>
      <c r="C1474" s="44" t="s">
        <v>4409</v>
      </c>
      <c r="D1474" s="43" t="s">
        <v>9497</v>
      </c>
      <c r="E1474" s="45" t="n">
        <v>43395.0585763889</v>
      </c>
      <c r="F1474" s="43"/>
      <c r="G1474" s="43" t="s">
        <v>55</v>
      </c>
      <c r="H1474" s="43"/>
      <c r="I1474" s="43"/>
      <c r="J1474" s="43" t="s">
        <v>947</v>
      </c>
      <c r="K1474" s="43"/>
      <c r="L1474" s="43" t="s">
        <v>57</v>
      </c>
      <c r="M1474" s="46" t="s">
        <v>948</v>
      </c>
      <c r="N1474" s="43" t="n">
        <v>89</v>
      </c>
      <c r="O1474" s="43" t="n">
        <v>191</v>
      </c>
      <c r="P1474" s="43"/>
      <c r="Q1474" s="46" t="s">
        <v>9498</v>
      </c>
      <c r="R1474" s="43" t="s">
        <v>4412</v>
      </c>
    </row>
    <row r="1475" customFormat="false" ht="15.75" hidden="false" customHeight="false" outlineLevel="0" collapsed="false">
      <c r="A1475" s="42" t="s">
        <v>9499</v>
      </c>
      <c r="B1475" s="43" t="s">
        <v>9500</v>
      </c>
      <c r="C1475" s="44" t="s">
        <v>1528</v>
      </c>
      <c r="D1475" s="43" t="s">
        <v>9501</v>
      </c>
      <c r="E1475" s="45" t="n">
        <v>43395.0585185185</v>
      </c>
      <c r="F1475" s="43"/>
      <c r="G1475" s="43" t="s">
        <v>55</v>
      </c>
      <c r="H1475" s="43"/>
      <c r="I1475" s="43"/>
      <c r="J1475" s="43" t="s">
        <v>9502</v>
      </c>
      <c r="K1475" s="43"/>
      <c r="L1475" s="43" t="s">
        <v>57</v>
      </c>
      <c r="M1475" s="46" t="s">
        <v>9503</v>
      </c>
      <c r="N1475" s="43" t="n">
        <v>221</v>
      </c>
      <c r="O1475" s="43" t="n">
        <v>139</v>
      </c>
      <c r="P1475" s="43"/>
      <c r="Q1475" s="46" t="s">
        <v>9504</v>
      </c>
      <c r="R1475" s="43" t="s">
        <v>1533</v>
      </c>
    </row>
    <row r="1476" customFormat="false" ht="15.75" hidden="false" customHeight="false" outlineLevel="0" collapsed="false">
      <c r="A1476" s="42" t="s">
        <v>9505</v>
      </c>
      <c r="B1476" s="43" t="s">
        <v>7793</v>
      </c>
      <c r="C1476" s="44" t="s">
        <v>9506</v>
      </c>
      <c r="D1476" s="43" t="s">
        <v>9507</v>
      </c>
      <c r="E1476" s="45" t="n">
        <v>43395.0584953704</v>
      </c>
      <c r="F1476" s="43"/>
      <c r="G1476" s="43" t="s">
        <v>88</v>
      </c>
      <c r="H1476" s="43"/>
      <c r="I1476" s="43"/>
      <c r="J1476" s="43" t="s">
        <v>7796</v>
      </c>
      <c r="K1476" s="43"/>
      <c r="L1476" s="43" t="s">
        <v>151</v>
      </c>
      <c r="M1476" s="46" t="s">
        <v>7797</v>
      </c>
      <c r="N1476" s="43" t="n">
        <v>17</v>
      </c>
      <c r="O1476" s="43" t="n">
        <v>60</v>
      </c>
      <c r="P1476" s="43"/>
      <c r="Q1476" s="46" t="s">
        <v>9508</v>
      </c>
      <c r="R1476" s="43" t="s">
        <v>9509</v>
      </c>
    </row>
    <row r="1477" customFormat="false" ht="15.75" hidden="false" customHeight="false" outlineLevel="0" collapsed="false">
      <c r="A1477" s="42" t="s">
        <v>9510</v>
      </c>
      <c r="B1477" s="43" t="s">
        <v>9365</v>
      </c>
      <c r="C1477" s="44" t="s">
        <v>2255</v>
      </c>
      <c r="D1477" s="43" t="s">
        <v>9511</v>
      </c>
      <c r="E1477" s="45" t="n">
        <v>43395.0584027778</v>
      </c>
      <c r="F1477" s="43"/>
      <c r="G1477" s="43" t="s">
        <v>88</v>
      </c>
      <c r="H1477" s="43"/>
      <c r="I1477" s="43"/>
      <c r="J1477" s="43" t="s">
        <v>9367</v>
      </c>
      <c r="K1477" s="43"/>
      <c r="L1477" s="43" t="s">
        <v>81</v>
      </c>
      <c r="M1477" s="46" t="s">
        <v>9368</v>
      </c>
      <c r="N1477" s="43" t="n">
        <v>2372</v>
      </c>
      <c r="O1477" s="43" t="n">
        <v>2239</v>
      </c>
      <c r="P1477" s="43" t="s">
        <v>9369</v>
      </c>
      <c r="Q1477" s="46" t="s">
        <v>9512</v>
      </c>
      <c r="R1477" s="43" t="s">
        <v>2207</v>
      </c>
    </row>
    <row r="1478" customFormat="false" ht="15.75" hidden="false" customHeight="false" outlineLevel="0" collapsed="false">
      <c r="A1478" s="42" t="s">
        <v>9513</v>
      </c>
      <c r="B1478" s="43" t="s">
        <v>9514</v>
      </c>
      <c r="C1478" s="44" t="s">
        <v>506</v>
      </c>
      <c r="D1478" s="43" t="s">
        <v>9515</v>
      </c>
      <c r="E1478" s="45" t="n">
        <v>43395.0582060185</v>
      </c>
      <c r="F1478" s="43"/>
      <c r="G1478" s="43" t="s">
        <v>88</v>
      </c>
      <c r="H1478" s="43"/>
      <c r="I1478" s="43"/>
      <c r="J1478" s="43" t="s">
        <v>9516</v>
      </c>
      <c r="K1478" s="43"/>
      <c r="L1478" s="43" t="s">
        <v>151</v>
      </c>
      <c r="M1478" s="46" t="s">
        <v>9517</v>
      </c>
      <c r="N1478" s="43" t="n">
        <v>432</v>
      </c>
      <c r="O1478" s="43" t="n">
        <v>617</v>
      </c>
      <c r="P1478" s="43"/>
      <c r="Q1478" s="46" t="s">
        <v>9518</v>
      </c>
      <c r="R1478" s="43" t="s">
        <v>509</v>
      </c>
    </row>
    <row r="1479" customFormat="false" ht="15.75" hidden="false" customHeight="false" outlineLevel="0" collapsed="false">
      <c r="A1479" s="42" t="s">
        <v>9519</v>
      </c>
      <c r="B1479" s="43" t="s">
        <v>9520</v>
      </c>
      <c r="C1479" s="44" t="s">
        <v>9521</v>
      </c>
      <c r="D1479" s="43" t="s">
        <v>9522</v>
      </c>
      <c r="E1479" s="45" t="n">
        <v>43395.0581828704</v>
      </c>
      <c r="F1479" s="43"/>
      <c r="G1479" s="43" t="s">
        <v>88</v>
      </c>
      <c r="H1479" s="43"/>
      <c r="I1479" s="43"/>
      <c r="J1479" s="43" t="s">
        <v>9523</v>
      </c>
      <c r="K1479" s="43"/>
      <c r="L1479" s="43" t="s">
        <v>1023</v>
      </c>
      <c r="M1479" s="46" t="s">
        <v>9524</v>
      </c>
      <c r="N1479" s="43" t="n">
        <v>97</v>
      </c>
      <c r="O1479" s="43" t="n">
        <v>101</v>
      </c>
      <c r="P1479" s="43"/>
      <c r="Q1479" s="46" t="s">
        <v>9525</v>
      </c>
      <c r="R1479" s="43" t="s">
        <v>9526</v>
      </c>
    </row>
    <row r="1480" customFormat="false" ht="15.75" hidden="false" customHeight="false" outlineLevel="0" collapsed="false">
      <c r="A1480" s="42" t="s">
        <v>9527</v>
      </c>
      <c r="B1480" s="43" t="s">
        <v>9528</v>
      </c>
      <c r="C1480" s="44" t="s">
        <v>2487</v>
      </c>
      <c r="D1480" s="43" t="s">
        <v>9529</v>
      </c>
      <c r="E1480" s="45" t="n">
        <v>43395.0579861111</v>
      </c>
      <c r="F1480" s="43"/>
      <c r="G1480" s="43" t="s">
        <v>88</v>
      </c>
      <c r="H1480" s="43"/>
      <c r="I1480" s="43"/>
      <c r="J1480" s="43" t="s">
        <v>9530</v>
      </c>
      <c r="K1480" s="43"/>
      <c r="L1480" s="43" t="s">
        <v>228</v>
      </c>
      <c r="M1480" s="46" t="s">
        <v>9531</v>
      </c>
      <c r="N1480" s="43" t="n">
        <v>2030</v>
      </c>
      <c r="O1480" s="43" t="n">
        <v>2149</v>
      </c>
      <c r="P1480" s="43" t="s">
        <v>9532</v>
      </c>
      <c r="Q1480" s="46" t="s">
        <v>9533</v>
      </c>
      <c r="R1480" s="43" t="s">
        <v>2490</v>
      </c>
    </row>
    <row r="1481" customFormat="false" ht="15.75" hidden="false" customHeight="false" outlineLevel="0" collapsed="false">
      <c r="A1481" s="42" t="s">
        <v>9534</v>
      </c>
      <c r="B1481" s="43" t="s">
        <v>377</v>
      </c>
      <c r="C1481" s="44" t="s">
        <v>103</v>
      </c>
      <c r="D1481" s="43" t="s">
        <v>9535</v>
      </c>
      <c r="E1481" s="45" t="n">
        <v>43395.0576967593</v>
      </c>
      <c r="F1481" s="43"/>
      <c r="G1481" s="43" t="s">
        <v>55</v>
      </c>
      <c r="H1481" s="43"/>
      <c r="I1481" s="43"/>
      <c r="J1481" s="43" t="s">
        <v>380</v>
      </c>
      <c r="K1481" s="43"/>
      <c r="L1481" s="43" t="s">
        <v>151</v>
      </c>
      <c r="M1481" s="46" t="s">
        <v>381</v>
      </c>
      <c r="N1481" s="43" t="n">
        <v>263</v>
      </c>
      <c r="O1481" s="43" t="n">
        <v>213</v>
      </c>
      <c r="P1481" s="43" t="s">
        <v>290</v>
      </c>
      <c r="Q1481" s="46" t="s">
        <v>9536</v>
      </c>
      <c r="R1481" s="43" t="s">
        <v>109</v>
      </c>
    </row>
    <row r="1482" customFormat="false" ht="15.75" hidden="false" customHeight="false" outlineLevel="0" collapsed="false">
      <c r="A1482" s="42" t="s">
        <v>9537</v>
      </c>
      <c r="B1482" s="43" t="s">
        <v>9538</v>
      </c>
      <c r="C1482" s="44" t="s">
        <v>9539</v>
      </c>
      <c r="D1482" s="43" t="s">
        <v>9540</v>
      </c>
      <c r="E1482" s="45" t="n">
        <v>43395.0575810185</v>
      </c>
      <c r="F1482" s="43"/>
      <c r="G1482" s="43" t="s">
        <v>55</v>
      </c>
      <c r="H1482" s="43"/>
      <c r="I1482" s="43"/>
      <c r="J1482" s="43" t="s">
        <v>9541</v>
      </c>
      <c r="K1482" s="43"/>
      <c r="L1482" s="43" t="s">
        <v>151</v>
      </c>
      <c r="M1482" s="46" t="s">
        <v>9542</v>
      </c>
      <c r="N1482" s="43" t="n">
        <v>601</v>
      </c>
      <c r="O1482" s="43" t="n">
        <v>123</v>
      </c>
      <c r="P1482" s="43" t="s">
        <v>68</v>
      </c>
      <c r="Q1482" s="46" t="s">
        <v>9543</v>
      </c>
      <c r="R1482" s="43" t="s">
        <v>9544</v>
      </c>
    </row>
    <row r="1483" customFormat="false" ht="15.75" hidden="false" customHeight="false" outlineLevel="0" collapsed="false">
      <c r="A1483" s="42" t="s">
        <v>9537</v>
      </c>
      <c r="B1483" s="43" t="s">
        <v>9538</v>
      </c>
      <c r="C1483" s="44" t="s">
        <v>9539</v>
      </c>
      <c r="D1483" s="43" t="s">
        <v>9540</v>
      </c>
      <c r="E1483" s="45" t="n">
        <v>43395.0575810185</v>
      </c>
      <c r="F1483" s="43"/>
      <c r="G1483" s="43" t="s">
        <v>55</v>
      </c>
      <c r="H1483" s="43"/>
      <c r="I1483" s="43"/>
      <c r="J1483" s="43" t="s">
        <v>9541</v>
      </c>
      <c r="K1483" s="43"/>
      <c r="L1483" s="43" t="s">
        <v>151</v>
      </c>
      <c r="M1483" s="46" t="s">
        <v>9542</v>
      </c>
      <c r="N1483" s="43" t="n">
        <v>601</v>
      </c>
      <c r="O1483" s="43" t="n">
        <v>123</v>
      </c>
      <c r="P1483" s="43" t="s">
        <v>68</v>
      </c>
      <c r="Q1483" s="46" t="s">
        <v>9543</v>
      </c>
      <c r="R1483" s="43" t="s">
        <v>9544</v>
      </c>
    </row>
    <row r="1484" customFormat="false" ht="15.75" hidden="false" customHeight="false" outlineLevel="0" collapsed="false">
      <c r="A1484" s="42" t="s">
        <v>9545</v>
      </c>
      <c r="B1484" s="43" t="s">
        <v>9546</v>
      </c>
      <c r="C1484" s="44" t="s">
        <v>1838</v>
      </c>
      <c r="D1484" s="43" t="s">
        <v>9547</v>
      </c>
      <c r="E1484" s="45" t="n">
        <v>43395.0575578704</v>
      </c>
      <c r="F1484" s="43"/>
      <c r="G1484" s="43" t="s">
        <v>88</v>
      </c>
      <c r="H1484" s="43"/>
      <c r="I1484" s="43"/>
      <c r="J1484" s="43" t="s">
        <v>9548</v>
      </c>
      <c r="K1484" s="43"/>
      <c r="L1484" s="43" t="s">
        <v>57</v>
      </c>
      <c r="M1484" s="46" t="s">
        <v>9549</v>
      </c>
      <c r="N1484" s="43" t="n">
        <v>170</v>
      </c>
      <c r="O1484" s="43" t="n">
        <v>467</v>
      </c>
      <c r="P1484" s="43"/>
      <c r="Q1484" s="46" t="s">
        <v>9550</v>
      </c>
      <c r="R1484" s="43" t="s">
        <v>1843</v>
      </c>
    </row>
    <row r="1485" customFormat="false" ht="15.75" hidden="false" customHeight="false" outlineLevel="0" collapsed="false">
      <c r="A1485" s="42" t="s">
        <v>9551</v>
      </c>
      <c r="B1485" s="43" t="s">
        <v>9552</v>
      </c>
      <c r="C1485" s="44" t="s">
        <v>9553</v>
      </c>
      <c r="D1485" s="43" t="s">
        <v>9554</v>
      </c>
      <c r="E1485" s="45" t="n">
        <v>43395.0574768519</v>
      </c>
      <c r="F1485" s="43"/>
      <c r="G1485" s="43" t="s">
        <v>88</v>
      </c>
      <c r="H1485" s="43"/>
      <c r="I1485" s="43"/>
      <c r="J1485" s="43" t="s">
        <v>9555</v>
      </c>
      <c r="K1485" s="43"/>
      <c r="L1485" s="43" t="s">
        <v>151</v>
      </c>
      <c r="M1485" s="46" t="s">
        <v>9556</v>
      </c>
      <c r="N1485" s="43" t="n">
        <v>43</v>
      </c>
      <c r="O1485" s="43" t="n">
        <v>49</v>
      </c>
      <c r="P1485" s="43"/>
      <c r="Q1485" s="46" t="s">
        <v>9557</v>
      </c>
      <c r="R1485" s="43" t="s">
        <v>9558</v>
      </c>
    </row>
    <row r="1486" customFormat="false" ht="15.75" hidden="false" customHeight="false" outlineLevel="0" collapsed="false">
      <c r="A1486" s="42" t="s">
        <v>9559</v>
      </c>
      <c r="B1486" s="43" t="s">
        <v>7793</v>
      </c>
      <c r="C1486" s="44" t="s">
        <v>9560</v>
      </c>
      <c r="D1486" s="43" t="s">
        <v>9561</v>
      </c>
      <c r="E1486" s="45" t="n">
        <v>43395.0574305556</v>
      </c>
      <c r="F1486" s="43"/>
      <c r="G1486" s="43" t="s">
        <v>88</v>
      </c>
      <c r="H1486" s="43"/>
      <c r="I1486" s="43"/>
      <c r="J1486" s="43" t="s">
        <v>7796</v>
      </c>
      <c r="K1486" s="43"/>
      <c r="L1486" s="43" t="s">
        <v>151</v>
      </c>
      <c r="M1486" s="46" t="s">
        <v>7797</v>
      </c>
      <c r="N1486" s="43" t="n">
        <v>17</v>
      </c>
      <c r="O1486" s="43" t="n">
        <v>60</v>
      </c>
      <c r="P1486" s="43"/>
      <c r="Q1486" s="46" t="s">
        <v>9562</v>
      </c>
      <c r="R1486" s="43" t="s">
        <v>9563</v>
      </c>
    </row>
    <row r="1487" customFormat="false" ht="15.75" hidden="false" customHeight="false" outlineLevel="0" collapsed="false">
      <c r="A1487" s="42" t="s">
        <v>9564</v>
      </c>
      <c r="B1487" s="43" t="s">
        <v>138</v>
      </c>
      <c r="C1487" s="44" t="s">
        <v>103</v>
      </c>
      <c r="D1487" s="43" t="s">
        <v>9565</v>
      </c>
      <c r="E1487" s="45" t="n">
        <v>43395.0574189815</v>
      </c>
      <c r="F1487" s="43"/>
      <c r="G1487" s="43" t="s">
        <v>55</v>
      </c>
      <c r="H1487" s="43"/>
      <c r="I1487" s="43"/>
      <c r="J1487" s="43" t="s">
        <v>141</v>
      </c>
      <c r="K1487" s="43"/>
      <c r="L1487" s="43" t="s">
        <v>57</v>
      </c>
      <c r="M1487" s="46" t="s">
        <v>142</v>
      </c>
      <c r="N1487" s="43" t="n">
        <v>431</v>
      </c>
      <c r="O1487" s="43" t="n">
        <v>501</v>
      </c>
      <c r="P1487" s="43" t="s">
        <v>143</v>
      </c>
      <c r="Q1487" s="46" t="s">
        <v>9566</v>
      </c>
      <c r="R1487" s="43" t="s">
        <v>109</v>
      </c>
    </row>
    <row r="1488" customFormat="false" ht="15.75" hidden="false" customHeight="false" outlineLevel="0" collapsed="false">
      <c r="A1488" s="42" t="s">
        <v>9567</v>
      </c>
      <c r="B1488" s="43" t="s">
        <v>8645</v>
      </c>
      <c r="C1488" s="44" t="s">
        <v>9568</v>
      </c>
      <c r="D1488" s="43" t="s">
        <v>9569</v>
      </c>
      <c r="E1488" s="45" t="n">
        <v>43395.0573842593</v>
      </c>
      <c r="F1488" s="43"/>
      <c r="G1488" s="43" t="s">
        <v>88</v>
      </c>
      <c r="H1488" s="43"/>
      <c r="I1488" s="43"/>
      <c r="J1488" s="43" t="s">
        <v>8647</v>
      </c>
      <c r="K1488" s="43"/>
      <c r="L1488" s="43" t="s">
        <v>228</v>
      </c>
      <c r="M1488" s="46" t="s">
        <v>8648</v>
      </c>
      <c r="N1488" s="43" t="n">
        <v>1670</v>
      </c>
      <c r="O1488" s="43" t="n">
        <v>921</v>
      </c>
      <c r="P1488" s="43"/>
      <c r="Q1488" s="46" t="s">
        <v>9570</v>
      </c>
      <c r="R1488" s="43" t="s">
        <v>9571</v>
      </c>
    </row>
    <row r="1489" customFormat="false" ht="15.75" hidden="false" customHeight="false" outlineLevel="0" collapsed="false">
      <c r="A1489" s="42" t="s">
        <v>9572</v>
      </c>
      <c r="B1489" s="43" t="s">
        <v>9573</v>
      </c>
      <c r="C1489" s="44" t="s">
        <v>9574</v>
      </c>
      <c r="D1489" s="43" t="s">
        <v>9575</v>
      </c>
      <c r="E1489" s="45" t="n">
        <v>43395.0572222222</v>
      </c>
      <c r="F1489" s="43"/>
      <c r="G1489" s="43" t="s">
        <v>55</v>
      </c>
      <c r="H1489" s="43"/>
      <c r="I1489" s="43"/>
      <c r="J1489" s="43" t="s">
        <v>9576</v>
      </c>
      <c r="K1489" s="43"/>
      <c r="L1489" s="43" t="s">
        <v>81</v>
      </c>
      <c r="M1489" s="46" t="s">
        <v>9577</v>
      </c>
      <c r="N1489" s="43" t="n">
        <v>247</v>
      </c>
      <c r="O1489" s="43" t="n">
        <v>438</v>
      </c>
      <c r="P1489" s="43" t="s">
        <v>9578</v>
      </c>
      <c r="Q1489" s="46" t="s">
        <v>9579</v>
      </c>
      <c r="R1489" s="43" t="s">
        <v>9580</v>
      </c>
    </row>
    <row r="1490" customFormat="false" ht="15.75" hidden="false" customHeight="false" outlineLevel="0" collapsed="false">
      <c r="A1490" s="42" t="s">
        <v>9581</v>
      </c>
      <c r="B1490" s="43" t="s">
        <v>7793</v>
      </c>
      <c r="C1490" s="44" t="s">
        <v>9582</v>
      </c>
      <c r="D1490" s="43" t="s">
        <v>9583</v>
      </c>
      <c r="E1490" s="45" t="n">
        <v>43395.0570486111</v>
      </c>
      <c r="F1490" s="43"/>
      <c r="G1490" s="43" t="s">
        <v>88</v>
      </c>
      <c r="H1490" s="43"/>
      <c r="I1490" s="43"/>
      <c r="J1490" s="43" t="s">
        <v>7796</v>
      </c>
      <c r="K1490" s="43"/>
      <c r="L1490" s="43" t="s">
        <v>151</v>
      </c>
      <c r="M1490" s="46" t="s">
        <v>7797</v>
      </c>
      <c r="N1490" s="43" t="n">
        <v>17</v>
      </c>
      <c r="O1490" s="43" t="n">
        <v>60</v>
      </c>
      <c r="P1490" s="43"/>
      <c r="Q1490" s="46" t="s">
        <v>9584</v>
      </c>
      <c r="R1490" s="43" t="s">
        <v>9585</v>
      </c>
    </row>
    <row r="1491" customFormat="false" ht="15.75" hidden="false" customHeight="false" outlineLevel="0" collapsed="false">
      <c r="A1491" s="42" t="s">
        <v>9586</v>
      </c>
      <c r="B1491" s="43" t="s">
        <v>9587</v>
      </c>
      <c r="C1491" s="44" t="s">
        <v>3252</v>
      </c>
      <c r="D1491" s="43" t="s">
        <v>9588</v>
      </c>
      <c r="E1491" s="45" t="n">
        <v>43395.0568055556</v>
      </c>
      <c r="F1491" s="43"/>
      <c r="G1491" s="43" t="s">
        <v>55</v>
      </c>
      <c r="H1491" s="43"/>
      <c r="I1491" s="43"/>
      <c r="J1491" s="43" t="s">
        <v>9589</v>
      </c>
      <c r="K1491" s="43"/>
      <c r="L1491" s="43" t="s">
        <v>228</v>
      </c>
      <c r="M1491" s="46" t="s">
        <v>9590</v>
      </c>
      <c r="N1491" s="43" t="n">
        <v>456</v>
      </c>
      <c r="O1491" s="43" t="n">
        <v>692</v>
      </c>
      <c r="P1491" s="43"/>
      <c r="Q1491" s="46" t="s">
        <v>9591</v>
      </c>
      <c r="R1491" s="43" t="s">
        <v>3257</v>
      </c>
    </row>
    <row r="1492" customFormat="false" ht="15.75" hidden="false" customHeight="false" outlineLevel="0" collapsed="false">
      <c r="A1492" s="42" t="s">
        <v>9592</v>
      </c>
      <c r="B1492" s="43" t="s">
        <v>9593</v>
      </c>
      <c r="C1492" s="44" t="s">
        <v>9594</v>
      </c>
      <c r="D1492" s="43" t="s">
        <v>9595</v>
      </c>
      <c r="E1492" s="45" t="n">
        <v>43395.0566782407</v>
      </c>
      <c r="F1492" s="43"/>
      <c r="G1492" s="43" t="s">
        <v>55</v>
      </c>
      <c r="H1492" s="43"/>
      <c r="I1492" s="43"/>
      <c r="J1492" s="43" t="s">
        <v>9596</v>
      </c>
      <c r="K1492" s="43"/>
      <c r="L1492" s="43" t="s">
        <v>57</v>
      </c>
      <c r="M1492" s="46" t="s">
        <v>9597</v>
      </c>
      <c r="N1492" s="43" t="n">
        <v>635</v>
      </c>
      <c r="O1492" s="43" t="n">
        <v>557</v>
      </c>
      <c r="P1492" s="43" t="s">
        <v>183</v>
      </c>
      <c r="Q1492" s="46" t="s">
        <v>9598</v>
      </c>
      <c r="R1492" s="43" t="s">
        <v>9599</v>
      </c>
    </row>
    <row r="1493" customFormat="false" ht="15.75" hidden="false" customHeight="false" outlineLevel="0" collapsed="false">
      <c r="A1493" s="42" t="s">
        <v>9600</v>
      </c>
      <c r="B1493" s="43" t="s">
        <v>9601</v>
      </c>
      <c r="C1493" s="44" t="s">
        <v>9602</v>
      </c>
      <c r="D1493" s="43" t="s">
        <v>9595</v>
      </c>
      <c r="E1493" s="45" t="n">
        <v>43395.0566782407</v>
      </c>
      <c r="F1493" s="43" t="s">
        <v>9603</v>
      </c>
      <c r="G1493" s="43" t="s">
        <v>88</v>
      </c>
      <c r="H1493" s="43"/>
      <c r="I1493" s="43"/>
      <c r="J1493" s="43" t="s">
        <v>9604</v>
      </c>
      <c r="K1493" s="43"/>
      <c r="L1493" s="43" t="s">
        <v>371</v>
      </c>
      <c r="M1493" s="46" t="s">
        <v>9605</v>
      </c>
      <c r="N1493" s="43" t="n">
        <v>1900</v>
      </c>
      <c r="O1493" s="43" t="n">
        <v>528</v>
      </c>
      <c r="P1493" s="43" t="s">
        <v>9606</v>
      </c>
      <c r="Q1493" s="46" t="s">
        <v>9607</v>
      </c>
      <c r="R1493" s="43" t="s">
        <v>9608</v>
      </c>
    </row>
    <row r="1494" customFormat="false" ht="15.75" hidden="false" customHeight="false" outlineLevel="0" collapsed="false">
      <c r="A1494" s="42" t="s">
        <v>9609</v>
      </c>
      <c r="B1494" s="43" t="s">
        <v>3630</v>
      </c>
      <c r="C1494" s="44" t="s">
        <v>7647</v>
      </c>
      <c r="D1494" s="43" t="s">
        <v>9610</v>
      </c>
      <c r="E1494" s="45" t="n">
        <v>43395.0563773148</v>
      </c>
      <c r="F1494" s="43"/>
      <c r="G1494" s="43" t="s">
        <v>55</v>
      </c>
      <c r="H1494" s="43"/>
      <c r="I1494" s="43"/>
      <c r="J1494" s="43" t="s">
        <v>3632</v>
      </c>
      <c r="K1494" s="43"/>
      <c r="L1494" s="43" t="s">
        <v>57</v>
      </c>
      <c r="M1494" s="46" t="s">
        <v>3633</v>
      </c>
      <c r="N1494" s="43" t="n">
        <v>522</v>
      </c>
      <c r="O1494" s="43" t="n">
        <v>84</v>
      </c>
      <c r="P1494" s="43"/>
      <c r="Q1494" s="46" t="s">
        <v>9611</v>
      </c>
      <c r="R1494" s="43" t="s">
        <v>7652</v>
      </c>
    </row>
    <row r="1495" customFormat="false" ht="15.75" hidden="false" customHeight="false" outlineLevel="0" collapsed="false">
      <c r="A1495" s="42" t="s">
        <v>9612</v>
      </c>
      <c r="B1495" s="43" t="s">
        <v>7793</v>
      </c>
      <c r="C1495" s="44" t="s">
        <v>9613</v>
      </c>
      <c r="D1495" s="43" t="s">
        <v>9614</v>
      </c>
      <c r="E1495" s="45" t="n">
        <v>43395.0563078704</v>
      </c>
      <c r="F1495" s="43"/>
      <c r="G1495" s="43" t="s">
        <v>88</v>
      </c>
      <c r="H1495" s="43"/>
      <c r="I1495" s="43"/>
      <c r="J1495" s="43" t="s">
        <v>7796</v>
      </c>
      <c r="K1495" s="43"/>
      <c r="L1495" s="43" t="s">
        <v>151</v>
      </c>
      <c r="M1495" s="46" t="s">
        <v>7797</v>
      </c>
      <c r="N1495" s="43" t="n">
        <v>17</v>
      </c>
      <c r="O1495" s="43" t="n">
        <v>60</v>
      </c>
      <c r="P1495" s="43"/>
      <c r="Q1495" s="46" t="s">
        <v>9615</v>
      </c>
      <c r="R1495" s="43" t="s">
        <v>9616</v>
      </c>
    </row>
    <row r="1496" customFormat="false" ht="15.75" hidden="false" customHeight="false" outlineLevel="0" collapsed="false">
      <c r="A1496" s="42" t="s">
        <v>9617</v>
      </c>
      <c r="B1496" s="43" t="s">
        <v>9618</v>
      </c>
      <c r="C1496" s="44" t="s">
        <v>1552</v>
      </c>
      <c r="D1496" s="43" t="s">
        <v>9619</v>
      </c>
      <c r="E1496" s="45" t="n">
        <v>43395.0562847222</v>
      </c>
      <c r="F1496" s="43"/>
      <c r="G1496" s="43" t="s">
        <v>55</v>
      </c>
      <c r="H1496" s="43"/>
      <c r="I1496" s="43"/>
      <c r="J1496" s="43" t="s">
        <v>9620</v>
      </c>
      <c r="K1496" s="43"/>
      <c r="L1496" s="43" t="s">
        <v>57</v>
      </c>
      <c r="M1496" s="46" t="s">
        <v>9621</v>
      </c>
      <c r="N1496" s="43" t="n">
        <v>1019</v>
      </c>
      <c r="O1496" s="43" t="n">
        <v>1151</v>
      </c>
      <c r="P1496" s="43" t="s">
        <v>9622</v>
      </c>
      <c r="Q1496" s="46" t="s">
        <v>9623</v>
      </c>
      <c r="R1496" s="43" t="s">
        <v>1557</v>
      </c>
    </row>
    <row r="1497" customFormat="false" ht="15.75" hidden="false" customHeight="false" outlineLevel="0" collapsed="false">
      <c r="A1497" s="42" t="s">
        <v>9624</v>
      </c>
      <c r="B1497" s="43" t="s">
        <v>9625</v>
      </c>
      <c r="C1497" s="44" t="s">
        <v>553</v>
      </c>
      <c r="D1497" s="43" t="s">
        <v>9626</v>
      </c>
      <c r="E1497" s="45" t="n">
        <v>43395.05625</v>
      </c>
      <c r="F1497" s="43"/>
      <c r="G1497" s="43" t="s">
        <v>88</v>
      </c>
      <c r="H1497" s="43"/>
      <c r="I1497" s="43"/>
      <c r="J1497" s="43" t="s">
        <v>9627</v>
      </c>
      <c r="K1497" s="43"/>
      <c r="L1497" s="43" t="s">
        <v>81</v>
      </c>
      <c r="M1497" s="46" t="s">
        <v>9628</v>
      </c>
      <c r="N1497" s="43" t="n">
        <v>6957</v>
      </c>
      <c r="O1497" s="43" t="n">
        <v>651</v>
      </c>
      <c r="P1497" s="43" t="s">
        <v>9629</v>
      </c>
      <c r="Q1497" s="46" t="s">
        <v>9630</v>
      </c>
      <c r="R1497" s="43" t="s">
        <v>559</v>
      </c>
    </row>
    <row r="1498" customFormat="false" ht="15.75" hidden="false" customHeight="false" outlineLevel="0" collapsed="false">
      <c r="A1498" s="42" t="s">
        <v>9631</v>
      </c>
      <c r="B1498" s="43" t="s">
        <v>9632</v>
      </c>
      <c r="C1498" s="44" t="s">
        <v>506</v>
      </c>
      <c r="D1498" s="43" t="s">
        <v>9633</v>
      </c>
      <c r="E1498" s="45" t="n">
        <v>43395.0560763889</v>
      </c>
      <c r="F1498" s="43"/>
      <c r="G1498" s="43" t="s">
        <v>88</v>
      </c>
      <c r="H1498" s="43"/>
      <c r="I1498" s="43"/>
      <c r="J1498" s="43" t="s">
        <v>9634</v>
      </c>
      <c r="K1498" s="43"/>
      <c r="L1498" s="43" t="s">
        <v>81</v>
      </c>
      <c r="M1498" s="46" t="s">
        <v>9635</v>
      </c>
      <c r="N1498" s="43" t="n">
        <v>135</v>
      </c>
      <c r="O1498" s="43" t="n">
        <v>288</v>
      </c>
      <c r="P1498" s="43"/>
      <c r="Q1498" s="46" t="s">
        <v>9636</v>
      </c>
      <c r="R1498" s="43" t="s">
        <v>509</v>
      </c>
    </row>
    <row r="1499" customFormat="false" ht="15.75" hidden="false" customHeight="false" outlineLevel="0" collapsed="false">
      <c r="A1499" s="42" t="s">
        <v>9637</v>
      </c>
      <c r="B1499" s="43" t="s">
        <v>9638</v>
      </c>
      <c r="C1499" s="44" t="s">
        <v>9639</v>
      </c>
      <c r="D1499" s="43" t="s">
        <v>9640</v>
      </c>
      <c r="E1499" s="45" t="n">
        <v>43395.0559490741</v>
      </c>
      <c r="F1499" s="43"/>
      <c r="G1499" s="43" t="s">
        <v>55</v>
      </c>
      <c r="H1499" s="43"/>
      <c r="I1499" s="43"/>
      <c r="J1499" s="43" t="s">
        <v>9641</v>
      </c>
      <c r="K1499" s="43"/>
      <c r="L1499" s="43" t="s">
        <v>151</v>
      </c>
      <c r="M1499" s="46" t="s">
        <v>9642</v>
      </c>
      <c r="N1499" s="43" t="n">
        <v>324</v>
      </c>
      <c r="O1499" s="43" t="n">
        <v>258</v>
      </c>
      <c r="P1499" s="43" t="s">
        <v>9643</v>
      </c>
      <c r="Q1499" s="46" t="s">
        <v>9644</v>
      </c>
      <c r="R1499" s="43" t="s">
        <v>9645</v>
      </c>
    </row>
    <row r="1500" customFormat="false" ht="15.75" hidden="false" customHeight="false" outlineLevel="0" collapsed="false">
      <c r="A1500" s="42" t="s">
        <v>9646</v>
      </c>
      <c r="B1500" s="43" t="s">
        <v>7793</v>
      </c>
      <c r="C1500" s="44" t="s">
        <v>9647</v>
      </c>
      <c r="D1500" s="43" t="s">
        <v>9648</v>
      </c>
      <c r="E1500" s="45" t="n">
        <v>43395.0559259259</v>
      </c>
      <c r="F1500" s="43"/>
      <c r="G1500" s="43" t="s">
        <v>88</v>
      </c>
      <c r="H1500" s="43"/>
      <c r="I1500" s="43"/>
      <c r="J1500" s="43" t="s">
        <v>7796</v>
      </c>
      <c r="K1500" s="43"/>
      <c r="L1500" s="43" t="s">
        <v>151</v>
      </c>
      <c r="M1500" s="46" t="s">
        <v>7797</v>
      </c>
      <c r="N1500" s="43" t="n">
        <v>17</v>
      </c>
      <c r="O1500" s="43" t="n">
        <v>60</v>
      </c>
      <c r="P1500" s="43"/>
      <c r="Q1500" s="46" t="s">
        <v>9649</v>
      </c>
      <c r="R1500" s="43" t="s">
        <v>8205</v>
      </c>
    </row>
    <row r="1501" customFormat="false" ht="15.75" hidden="false" customHeight="false" outlineLevel="0" collapsed="false">
      <c r="A1501" s="42" t="s">
        <v>9650</v>
      </c>
      <c r="B1501" s="43" t="s">
        <v>8645</v>
      </c>
      <c r="C1501" s="44" t="s">
        <v>9651</v>
      </c>
      <c r="D1501" s="43" t="s">
        <v>9652</v>
      </c>
      <c r="E1501" s="45" t="n">
        <v>43395.0558449074</v>
      </c>
      <c r="F1501" s="43"/>
      <c r="G1501" s="43" t="s">
        <v>88</v>
      </c>
      <c r="H1501" s="43"/>
      <c r="I1501" s="43"/>
      <c r="J1501" s="43" t="s">
        <v>8647</v>
      </c>
      <c r="K1501" s="43"/>
      <c r="L1501" s="43" t="s">
        <v>228</v>
      </c>
      <c r="M1501" s="46" t="s">
        <v>8648</v>
      </c>
      <c r="N1501" s="43" t="n">
        <v>1670</v>
      </c>
      <c r="O1501" s="43" t="n">
        <v>921</v>
      </c>
      <c r="P1501" s="43"/>
      <c r="Q1501" s="46" t="s">
        <v>9653</v>
      </c>
      <c r="R1501" s="43" t="s">
        <v>9654</v>
      </c>
    </row>
    <row r="1502" customFormat="false" ht="15.75" hidden="false" customHeight="false" outlineLevel="0" collapsed="false">
      <c r="A1502" s="42" t="s">
        <v>9655</v>
      </c>
      <c r="B1502" s="43" t="s">
        <v>9656</v>
      </c>
      <c r="C1502" s="44" t="s">
        <v>7601</v>
      </c>
      <c r="D1502" s="43" t="s">
        <v>9657</v>
      </c>
      <c r="E1502" s="45" t="n">
        <v>43395.0557986111</v>
      </c>
      <c r="F1502" s="43"/>
      <c r="G1502" s="43" t="s">
        <v>55</v>
      </c>
      <c r="H1502" s="43"/>
      <c r="I1502" s="43"/>
      <c r="J1502" s="43" t="s">
        <v>9658</v>
      </c>
      <c r="K1502" s="43"/>
      <c r="L1502" s="43" t="s">
        <v>151</v>
      </c>
      <c r="M1502" s="46" t="s">
        <v>9659</v>
      </c>
      <c r="N1502" s="43" t="n">
        <v>111</v>
      </c>
      <c r="O1502" s="43" t="n">
        <v>116</v>
      </c>
      <c r="P1502" s="43"/>
      <c r="Q1502" s="46" t="s">
        <v>9660</v>
      </c>
      <c r="R1502" s="43" t="s">
        <v>7606</v>
      </c>
    </row>
    <row r="1503" customFormat="false" ht="15.75" hidden="false" customHeight="false" outlineLevel="0" collapsed="false">
      <c r="A1503" s="42" t="s">
        <v>9661</v>
      </c>
      <c r="B1503" s="43" t="s">
        <v>9662</v>
      </c>
      <c r="C1503" s="44" t="s">
        <v>642</v>
      </c>
      <c r="D1503" s="43" t="s">
        <v>9663</v>
      </c>
      <c r="E1503" s="45" t="n">
        <v>43395.055787037</v>
      </c>
      <c r="F1503" s="43"/>
      <c r="G1503" s="43" t="s">
        <v>3246</v>
      </c>
      <c r="H1503" s="43"/>
      <c r="I1503" s="43"/>
      <c r="J1503" s="43" t="s">
        <v>9664</v>
      </c>
      <c r="K1503" s="43"/>
      <c r="L1503" s="43" t="s">
        <v>81</v>
      </c>
      <c r="M1503" s="46" t="s">
        <v>9665</v>
      </c>
      <c r="N1503" s="43" t="n">
        <v>1447</v>
      </c>
      <c r="O1503" s="43" t="n">
        <v>2949</v>
      </c>
      <c r="P1503" s="43" t="s">
        <v>9666</v>
      </c>
      <c r="Q1503" s="46" t="s">
        <v>9667</v>
      </c>
      <c r="R1503" s="43" t="s">
        <v>647</v>
      </c>
    </row>
    <row r="1504" customFormat="false" ht="15.75" hidden="false" customHeight="false" outlineLevel="0" collapsed="false">
      <c r="A1504" s="42" t="s">
        <v>9668</v>
      </c>
      <c r="B1504" s="43" t="s">
        <v>9669</v>
      </c>
      <c r="C1504" s="44" t="s">
        <v>332</v>
      </c>
      <c r="D1504" s="43" t="s">
        <v>9670</v>
      </c>
      <c r="E1504" s="45" t="n">
        <v>43395.0557291667</v>
      </c>
      <c r="F1504" s="43"/>
      <c r="G1504" s="43" t="s">
        <v>55</v>
      </c>
      <c r="H1504" s="43"/>
      <c r="I1504" s="43"/>
      <c r="J1504" s="43" t="s">
        <v>9671</v>
      </c>
      <c r="K1504" s="43"/>
      <c r="L1504" s="43" t="s">
        <v>57</v>
      </c>
      <c r="M1504" s="46" t="s">
        <v>9672</v>
      </c>
      <c r="N1504" s="43" t="n">
        <v>425</v>
      </c>
      <c r="O1504" s="43" t="n">
        <v>170</v>
      </c>
      <c r="P1504" s="43"/>
      <c r="Q1504" s="46" t="s">
        <v>9673</v>
      </c>
      <c r="R1504" s="43" t="s">
        <v>338</v>
      </c>
    </row>
    <row r="1505" customFormat="false" ht="15.75" hidden="false" customHeight="false" outlineLevel="0" collapsed="false">
      <c r="A1505" s="42" t="s">
        <v>9674</v>
      </c>
      <c r="B1505" s="43" t="s">
        <v>9675</v>
      </c>
      <c r="C1505" s="44" t="s">
        <v>9676</v>
      </c>
      <c r="D1505" s="43" t="s">
        <v>9677</v>
      </c>
      <c r="E1505" s="45" t="n">
        <v>43395.0556828704</v>
      </c>
      <c r="F1505" s="43"/>
      <c r="G1505" s="43" t="s">
        <v>55</v>
      </c>
      <c r="H1505" s="43"/>
      <c r="I1505" s="43"/>
      <c r="J1505" s="43" t="s">
        <v>9678</v>
      </c>
      <c r="K1505" s="43"/>
      <c r="L1505" s="43" t="s">
        <v>81</v>
      </c>
      <c r="M1505" s="46" t="s">
        <v>9679</v>
      </c>
      <c r="N1505" s="43" t="n">
        <v>397</v>
      </c>
      <c r="O1505" s="43" t="n">
        <v>568</v>
      </c>
      <c r="P1505" s="43"/>
      <c r="Q1505" s="46" t="s">
        <v>9680</v>
      </c>
      <c r="R1505" s="43" t="s">
        <v>9681</v>
      </c>
    </row>
    <row r="1506" customFormat="false" ht="15.75" hidden="false" customHeight="false" outlineLevel="0" collapsed="false">
      <c r="A1506" s="42" t="s">
        <v>9682</v>
      </c>
      <c r="B1506" s="43" t="s">
        <v>7793</v>
      </c>
      <c r="C1506" s="44" t="s">
        <v>9683</v>
      </c>
      <c r="D1506" s="43" t="s">
        <v>9684</v>
      </c>
      <c r="E1506" s="45" t="n">
        <v>43395.0556712963</v>
      </c>
      <c r="F1506" s="43"/>
      <c r="G1506" s="43" t="s">
        <v>88</v>
      </c>
      <c r="H1506" s="43"/>
      <c r="I1506" s="43"/>
      <c r="J1506" s="43" t="s">
        <v>7796</v>
      </c>
      <c r="K1506" s="43"/>
      <c r="L1506" s="43" t="s">
        <v>151</v>
      </c>
      <c r="M1506" s="46" t="s">
        <v>7797</v>
      </c>
      <c r="N1506" s="43" t="n">
        <v>17</v>
      </c>
      <c r="O1506" s="43" t="n">
        <v>60</v>
      </c>
      <c r="P1506" s="43"/>
      <c r="Q1506" s="46" t="s">
        <v>9685</v>
      </c>
      <c r="R1506" s="43" t="s">
        <v>9686</v>
      </c>
    </row>
    <row r="1507" customFormat="false" ht="15.75" hidden="false" customHeight="false" outlineLevel="0" collapsed="false">
      <c r="A1507" s="42" t="s">
        <v>9687</v>
      </c>
      <c r="B1507" s="43" t="s">
        <v>9688</v>
      </c>
      <c r="C1507" s="44" t="s">
        <v>9689</v>
      </c>
      <c r="D1507" s="43" t="s">
        <v>9690</v>
      </c>
      <c r="E1507" s="45" t="n">
        <v>43395.0556597222</v>
      </c>
      <c r="F1507" s="43"/>
      <c r="G1507" s="43" t="s">
        <v>55</v>
      </c>
      <c r="H1507" s="43"/>
      <c r="I1507" s="43"/>
      <c r="J1507" s="43" t="s">
        <v>9691</v>
      </c>
      <c r="K1507" s="43"/>
      <c r="L1507" s="43" t="s">
        <v>57</v>
      </c>
      <c r="M1507" s="46" t="s">
        <v>9692</v>
      </c>
      <c r="N1507" s="43" t="n">
        <v>1821</v>
      </c>
      <c r="O1507" s="43" t="n">
        <v>1882</v>
      </c>
      <c r="P1507" s="43"/>
      <c r="Q1507" s="46" t="s">
        <v>9693</v>
      </c>
      <c r="R1507" s="43" t="s">
        <v>9694</v>
      </c>
    </row>
    <row r="1508" customFormat="false" ht="15.75" hidden="false" customHeight="false" outlineLevel="0" collapsed="false">
      <c r="A1508" s="42" t="s">
        <v>9695</v>
      </c>
      <c r="B1508" s="43" t="s">
        <v>1378</v>
      </c>
      <c r="C1508" s="44" t="s">
        <v>4409</v>
      </c>
      <c r="D1508" s="43" t="s">
        <v>9696</v>
      </c>
      <c r="E1508" s="45" t="n">
        <v>43395.0556134259</v>
      </c>
      <c r="F1508" s="43"/>
      <c r="G1508" s="43" t="s">
        <v>55</v>
      </c>
      <c r="H1508" s="43"/>
      <c r="I1508" s="43"/>
      <c r="J1508" s="43" t="s">
        <v>1380</v>
      </c>
      <c r="K1508" s="43"/>
      <c r="L1508" s="43" t="s">
        <v>228</v>
      </c>
      <c r="M1508" s="46" t="s">
        <v>1381</v>
      </c>
      <c r="N1508" s="43" t="n">
        <v>240</v>
      </c>
      <c r="O1508" s="43" t="n">
        <v>240</v>
      </c>
      <c r="P1508" s="43"/>
      <c r="Q1508" s="46" t="s">
        <v>9697</v>
      </c>
      <c r="R1508" s="43" t="s">
        <v>4412</v>
      </c>
    </row>
    <row r="1509" customFormat="false" ht="15.75" hidden="false" customHeight="false" outlineLevel="0" collapsed="false">
      <c r="A1509" s="42" t="s">
        <v>9698</v>
      </c>
      <c r="B1509" s="43" t="s">
        <v>9699</v>
      </c>
      <c r="C1509" s="44" t="s">
        <v>9700</v>
      </c>
      <c r="D1509" s="43" t="s">
        <v>9701</v>
      </c>
      <c r="E1509" s="45" t="n">
        <v>43395.055474537</v>
      </c>
      <c r="F1509" s="43"/>
      <c r="G1509" s="43" t="s">
        <v>55</v>
      </c>
      <c r="H1509" s="43"/>
      <c r="I1509" s="43"/>
      <c r="J1509" s="43" t="s">
        <v>9702</v>
      </c>
      <c r="K1509" s="43"/>
      <c r="L1509" s="43" t="s">
        <v>57</v>
      </c>
      <c r="M1509" s="46" t="s">
        <v>9703</v>
      </c>
      <c r="N1509" s="43" t="n">
        <v>3</v>
      </c>
      <c r="O1509" s="43" t="n">
        <v>140</v>
      </c>
      <c r="P1509" s="43"/>
      <c r="Q1509" s="46" t="s">
        <v>9704</v>
      </c>
      <c r="R1509" s="43" t="s">
        <v>9705</v>
      </c>
    </row>
    <row r="1510" customFormat="false" ht="15.75" hidden="false" customHeight="false" outlineLevel="0" collapsed="false">
      <c r="A1510" s="42" t="s">
        <v>9706</v>
      </c>
      <c r="B1510" s="43" t="s">
        <v>7793</v>
      </c>
      <c r="C1510" s="44" t="s">
        <v>9707</v>
      </c>
      <c r="D1510" s="43" t="s">
        <v>9708</v>
      </c>
      <c r="E1510" s="45" t="n">
        <v>43395.055462963</v>
      </c>
      <c r="F1510" s="43"/>
      <c r="G1510" s="43" t="s">
        <v>88</v>
      </c>
      <c r="H1510" s="43"/>
      <c r="I1510" s="43"/>
      <c r="J1510" s="43" t="s">
        <v>7796</v>
      </c>
      <c r="K1510" s="43"/>
      <c r="L1510" s="43" t="s">
        <v>151</v>
      </c>
      <c r="M1510" s="46" t="s">
        <v>7797</v>
      </c>
      <c r="N1510" s="43" t="n">
        <v>17</v>
      </c>
      <c r="O1510" s="43" t="n">
        <v>60</v>
      </c>
      <c r="P1510" s="43"/>
      <c r="Q1510" s="46" t="s">
        <v>9709</v>
      </c>
      <c r="R1510" s="43" t="s">
        <v>9710</v>
      </c>
    </row>
    <row r="1511" customFormat="false" ht="15.75" hidden="false" customHeight="false" outlineLevel="0" collapsed="false">
      <c r="A1511" s="42" t="s">
        <v>9711</v>
      </c>
      <c r="B1511" s="43" t="s">
        <v>9712</v>
      </c>
      <c r="C1511" s="44" t="s">
        <v>506</v>
      </c>
      <c r="D1511" s="43" t="s">
        <v>9713</v>
      </c>
      <c r="E1511" s="45" t="n">
        <v>43395.0553356481</v>
      </c>
      <c r="F1511" s="43"/>
      <c r="G1511" s="43" t="s">
        <v>88</v>
      </c>
      <c r="H1511" s="43"/>
      <c r="I1511" s="43"/>
      <c r="J1511" s="43" t="s">
        <v>9714</v>
      </c>
      <c r="K1511" s="43"/>
      <c r="L1511" s="43" t="s">
        <v>228</v>
      </c>
      <c r="M1511" s="46" t="s">
        <v>75</v>
      </c>
      <c r="N1511" s="43" t="n">
        <v>42</v>
      </c>
      <c r="O1511" s="43" t="n">
        <v>489</v>
      </c>
      <c r="P1511" s="43"/>
      <c r="Q1511" s="46" t="s">
        <v>9715</v>
      </c>
      <c r="R1511" s="43" t="s">
        <v>509</v>
      </c>
    </row>
    <row r="1512" customFormat="false" ht="15.75" hidden="false" customHeight="false" outlineLevel="0" collapsed="false">
      <c r="A1512" s="42" t="s">
        <v>9716</v>
      </c>
      <c r="B1512" s="43" t="s">
        <v>9717</v>
      </c>
      <c r="C1512" s="44" t="s">
        <v>506</v>
      </c>
      <c r="D1512" s="43" t="s">
        <v>9718</v>
      </c>
      <c r="E1512" s="45" t="n">
        <v>43395.0552893518</v>
      </c>
      <c r="F1512" s="43"/>
      <c r="G1512" s="43" t="s">
        <v>88</v>
      </c>
      <c r="H1512" s="43"/>
      <c r="I1512" s="43"/>
      <c r="J1512" s="43" t="s">
        <v>9719</v>
      </c>
      <c r="K1512" s="43"/>
      <c r="L1512" s="43" t="s">
        <v>57</v>
      </c>
      <c r="M1512" s="46" t="s">
        <v>9720</v>
      </c>
      <c r="N1512" s="43" t="n">
        <v>861</v>
      </c>
      <c r="O1512" s="43" t="n">
        <v>1346</v>
      </c>
      <c r="P1512" s="43" t="s">
        <v>9721</v>
      </c>
      <c r="Q1512" s="46" t="s">
        <v>9722</v>
      </c>
      <c r="R1512" s="43" t="s">
        <v>509</v>
      </c>
    </row>
    <row r="1513" customFormat="false" ht="15.75" hidden="false" customHeight="false" outlineLevel="0" collapsed="false">
      <c r="A1513" s="42" t="s">
        <v>9723</v>
      </c>
      <c r="B1513" s="43" t="s">
        <v>7793</v>
      </c>
      <c r="C1513" s="44" t="s">
        <v>9724</v>
      </c>
      <c r="D1513" s="43" t="s">
        <v>9725</v>
      </c>
      <c r="E1513" s="45" t="n">
        <v>43395.0552662037</v>
      </c>
      <c r="F1513" s="43"/>
      <c r="G1513" s="43" t="s">
        <v>88</v>
      </c>
      <c r="H1513" s="43"/>
      <c r="I1513" s="43"/>
      <c r="J1513" s="43" t="s">
        <v>7796</v>
      </c>
      <c r="K1513" s="43"/>
      <c r="L1513" s="43" t="s">
        <v>151</v>
      </c>
      <c r="M1513" s="46" t="s">
        <v>7797</v>
      </c>
      <c r="N1513" s="43" t="n">
        <v>17</v>
      </c>
      <c r="O1513" s="43" t="n">
        <v>60</v>
      </c>
      <c r="P1513" s="43"/>
      <c r="Q1513" s="46" t="s">
        <v>9726</v>
      </c>
      <c r="R1513" s="43" t="s">
        <v>7799</v>
      </c>
    </row>
    <row r="1514" customFormat="false" ht="15.75" hidden="false" customHeight="false" outlineLevel="0" collapsed="false">
      <c r="A1514" s="42" t="s">
        <v>9727</v>
      </c>
      <c r="B1514" s="43" t="s">
        <v>7793</v>
      </c>
      <c r="C1514" s="44" t="s">
        <v>9728</v>
      </c>
      <c r="D1514" s="43" t="s">
        <v>9729</v>
      </c>
      <c r="E1514" s="45" t="n">
        <v>43395.0550347222</v>
      </c>
      <c r="F1514" s="43"/>
      <c r="G1514" s="43" t="s">
        <v>88</v>
      </c>
      <c r="H1514" s="43"/>
      <c r="I1514" s="43"/>
      <c r="J1514" s="43" t="s">
        <v>7796</v>
      </c>
      <c r="K1514" s="43"/>
      <c r="L1514" s="43" t="s">
        <v>151</v>
      </c>
      <c r="M1514" s="46" t="s">
        <v>7797</v>
      </c>
      <c r="N1514" s="43" t="n">
        <v>17</v>
      </c>
      <c r="O1514" s="43" t="n">
        <v>60</v>
      </c>
      <c r="P1514" s="43"/>
      <c r="Q1514" s="46" t="s">
        <v>9730</v>
      </c>
      <c r="R1514" s="43" t="s">
        <v>8056</v>
      </c>
    </row>
    <row r="1515" customFormat="false" ht="15.75" hidden="false" customHeight="false" outlineLevel="0" collapsed="false">
      <c r="A1515" s="42" t="s">
        <v>9731</v>
      </c>
      <c r="B1515" s="43" t="s">
        <v>9732</v>
      </c>
      <c r="C1515" s="44" t="s">
        <v>8483</v>
      </c>
      <c r="D1515" s="43" t="s">
        <v>9733</v>
      </c>
      <c r="E1515" s="45" t="n">
        <v>43395.0549421296</v>
      </c>
      <c r="F1515" s="43"/>
      <c r="G1515" s="43" t="s">
        <v>55</v>
      </c>
      <c r="H1515" s="43"/>
      <c r="I1515" s="43"/>
      <c r="J1515" s="43" t="s">
        <v>9734</v>
      </c>
      <c r="K1515" s="43"/>
      <c r="L1515" s="43" t="s">
        <v>81</v>
      </c>
      <c r="M1515" s="46" t="s">
        <v>75</v>
      </c>
      <c r="N1515" s="43" t="n">
        <v>202</v>
      </c>
      <c r="O1515" s="43" t="n">
        <v>893</v>
      </c>
      <c r="P1515" s="43"/>
      <c r="Q1515" s="46" t="s">
        <v>9735</v>
      </c>
      <c r="R1515" s="43" t="s">
        <v>8487</v>
      </c>
    </row>
    <row r="1516" customFormat="false" ht="15.75" hidden="false" customHeight="false" outlineLevel="0" collapsed="false">
      <c r="A1516" s="42" t="s">
        <v>9736</v>
      </c>
      <c r="B1516" s="43" t="s">
        <v>7793</v>
      </c>
      <c r="C1516" s="44" t="s">
        <v>9737</v>
      </c>
      <c r="D1516" s="43" t="s">
        <v>9738</v>
      </c>
      <c r="E1516" s="45" t="n">
        <v>43395.0549189815</v>
      </c>
      <c r="F1516" s="43"/>
      <c r="G1516" s="43" t="s">
        <v>88</v>
      </c>
      <c r="H1516" s="43"/>
      <c r="I1516" s="43"/>
      <c r="J1516" s="43" t="s">
        <v>7796</v>
      </c>
      <c r="K1516" s="43"/>
      <c r="L1516" s="43" t="s">
        <v>151</v>
      </c>
      <c r="M1516" s="46" t="s">
        <v>7797</v>
      </c>
      <c r="N1516" s="43" t="n">
        <v>17</v>
      </c>
      <c r="O1516" s="43" t="n">
        <v>60</v>
      </c>
      <c r="P1516" s="43"/>
      <c r="Q1516" s="46" t="s">
        <v>9739</v>
      </c>
      <c r="R1516" s="43" t="s">
        <v>9740</v>
      </c>
    </row>
    <row r="1517" customFormat="false" ht="15.75" hidden="false" customHeight="false" outlineLevel="0" collapsed="false">
      <c r="A1517" s="42" t="s">
        <v>9741</v>
      </c>
      <c r="B1517" s="43" t="s">
        <v>9742</v>
      </c>
      <c r="C1517" s="44" t="s">
        <v>1631</v>
      </c>
      <c r="D1517" s="43" t="s">
        <v>9743</v>
      </c>
      <c r="E1517" s="45" t="n">
        <v>43395.0546296296</v>
      </c>
      <c r="F1517" s="43"/>
      <c r="G1517" s="43" t="s">
        <v>55</v>
      </c>
      <c r="H1517" s="43"/>
      <c r="I1517" s="43"/>
      <c r="J1517" s="43" t="s">
        <v>9744</v>
      </c>
      <c r="K1517" s="43"/>
      <c r="L1517" s="43" t="s">
        <v>57</v>
      </c>
      <c r="M1517" s="46" t="s">
        <v>9745</v>
      </c>
      <c r="N1517" s="43" t="n">
        <v>1406</v>
      </c>
      <c r="O1517" s="43" t="n">
        <v>2331</v>
      </c>
      <c r="P1517" s="43" t="s">
        <v>1541</v>
      </c>
      <c r="Q1517" s="46" t="s">
        <v>9746</v>
      </c>
      <c r="R1517" s="43" t="s">
        <v>1637</v>
      </c>
    </row>
    <row r="1518" customFormat="false" ht="15.75" hidden="false" customHeight="false" outlineLevel="0" collapsed="false">
      <c r="A1518" s="42" t="s">
        <v>9747</v>
      </c>
      <c r="B1518" s="43" t="s">
        <v>9748</v>
      </c>
      <c r="C1518" s="44" t="s">
        <v>9749</v>
      </c>
      <c r="D1518" s="43" t="s">
        <v>9750</v>
      </c>
      <c r="E1518" s="45" t="n">
        <v>43395.0543865741</v>
      </c>
      <c r="F1518" s="43"/>
      <c r="G1518" s="43" t="s">
        <v>55</v>
      </c>
      <c r="H1518" s="43"/>
      <c r="I1518" s="43"/>
      <c r="J1518" s="43" t="s">
        <v>9751</v>
      </c>
      <c r="K1518" s="43"/>
      <c r="L1518" s="43" t="s">
        <v>57</v>
      </c>
      <c r="M1518" s="46" t="s">
        <v>9752</v>
      </c>
      <c r="N1518" s="43" t="n">
        <v>119</v>
      </c>
      <c r="O1518" s="43" t="n">
        <v>472</v>
      </c>
      <c r="P1518" s="43"/>
      <c r="Q1518" s="46" t="s">
        <v>9753</v>
      </c>
      <c r="R1518" s="43" t="s">
        <v>9754</v>
      </c>
    </row>
    <row r="1519" customFormat="false" ht="15.75" hidden="false" customHeight="false" outlineLevel="0" collapsed="false">
      <c r="A1519" s="42" t="s">
        <v>9755</v>
      </c>
      <c r="B1519" s="43" t="s">
        <v>7793</v>
      </c>
      <c r="C1519" s="44" t="s">
        <v>9756</v>
      </c>
      <c r="D1519" s="43" t="s">
        <v>9757</v>
      </c>
      <c r="E1519" s="45" t="n">
        <v>43395.0540625</v>
      </c>
      <c r="F1519" s="43"/>
      <c r="G1519" s="43" t="s">
        <v>88</v>
      </c>
      <c r="H1519" s="43"/>
      <c r="I1519" s="43"/>
      <c r="J1519" s="43" t="s">
        <v>7796</v>
      </c>
      <c r="K1519" s="43"/>
      <c r="L1519" s="43" t="s">
        <v>151</v>
      </c>
      <c r="M1519" s="46" t="s">
        <v>7797</v>
      </c>
      <c r="N1519" s="43" t="n">
        <v>17</v>
      </c>
      <c r="O1519" s="43" t="n">
        <v>60</v>
      </c>
      <c r="P1519" s="43"/>
      <c r="Q1519" s="46" t="s">
        <v>9758</v>
      </c>
      <c r="R1519" s="43" t="s">
        <v>9759</v>
      </c>
    </row>
    <row r="1520" customFormat="false" ht="15.75" hidden="false" customHeight="false" outlineLevel="0" collapsed="false">
      <c r="A1520" s="42" t="s">
        <v>9760</v>
      </c>
      <c r="B1520" s="43" t="s">
        <v>1684</v>
      </c>
      <c r="C1520" s="44" t="s">
        <v>9761</v>
      </c>
      <c r="D1520" s="43" t="s">
        <v>9762</v>
      </c>
      <c r="E1520" s="45" t="n">
        <v>43395.0538657408</v>
      </c>
      <c r="F1520" s="43"/>
      <c r="G1520" s="43" t="s">
        <v>55</v>
      </c>
      <c r="H1520" s="43"/>
      <c r="I1520" s="43"/>
      <c r="J1520" s="43" t="s">
        <v>1687</v>
      </c>
      <c r="K1520" s="43"/>
      <c r="L1520" s="43" t="s">
        <v>81</v>
      </c>
      <c r="M1520" s="46" t="s">
        <v>1688</v>
      </c>
      <c r="N1520" s="43" t="n">
        <v>401353</v>
      </c>
      <c r="O1520" s="43" t="n">
        <v>406</v>
      </c>
      <c r="P1520" s="43" t="s">
        <v>1689</v>
      </c>
      <c r="Q1520" s="46" t="s">
        <v>9763</v>
      </c>
      <c r="R1520" s="43" t="s">
        <v>9764</v>
      </c>
    </row>
    <row r="1521" customFormat="false" ht="15.75" hidden="false" customHeight="false" outlineLevel="0" collapsed="false">
      <c r="A1521" s="42" t="s">
        <v>9765</v>
      </c>
      <c r="B1521" s="43" t="s">
        <v>9766</v>
      </c>
      <c r="C1521" s="44" t="s">
        <v>9767</v>
      </c>
      <c r="D1521" s="43" t="s">
        <v>9768</v>
      </c>
      <c r="E1521" s="45" t="n">
        <v>43395.0538194445</v>
      </c>
      <c r="F1521" s="43"/>
      <c r="G1521" s="43" t="s">
        <v>55</v>
      </c>
      <c r="H1521" s="43"/>
      <c r="I1521" s="43"/>
      <c r="J1521" s="43" t="s">
        <v>9769</v>
      </c>
      <c r="K1521" s="43"/>
      <c r="L1521" s="43" t="s">
        <v>1023</v>
      </c>
      <c r="M1521" s="46" t="s">
        <v>9770</v>
      </c>
      <c r="N1521" s="43" t="n">
        <v>876</v>
      </c>
      <c r="O1521" s="43" t="n">
        <v>1993</v>
      </c>
      <c r="P1521" s="43" t="s">
        <v>2030</v>
      </c>
      <c r="Q1521" s="46" t="s">
        <v>9771</v>
      </c>
      <c r="R1521" s="43" t="s">
        <v>9772</v>
      </c>
    </row>
    <row r="1522" customFormat="false" ht="15.75" hidden="false" customHeight="false" outlineLevel="0" collapsed="false">
      <c r="A1522" s="42" t="s">
        <v>9773</v>
      </c>
      <c r="B1522" s="43" t="s">
        <v>7793</v>
      </c>
      <c r="C1522" s="44" t="s">
        <v>9774</v>
      </c>
      <c r="D1522" s="43" t="s">
        <v>9775</v>
      </c>
      <c r="E1522" s="45" t="n">
        <v>43395.0537847222</v>
      </c>
      <c r="F1522" s="43"/>
      <c r="G1522" s="43" t="s">
        <v>88</v>
      </c>
      <c r="H1522" s="43"/>
      <c r="I1522" s="43"/>
      <c r="J1522" s="43" t="s">
        <v>7796</v>
      </c>
      <c r="K1522" s="43"/>
      <c r="L1522" s="43" t="s">
        <v>151</v>
      </c>
      <c r="M1522" s="46" t="s">
        <v>7797</v>
      </c>
      <c r="N1522" s="43" t="n">
        <v>17</v>
      </c>
      <c r="O1522" s="43" t="n">
        <v>60</v>
      </c>
      <c r="P1522" s="43"/>
      <c r="Q1522" s="46" t="s">
        <v>9776</v>
      </c>
      <c r="R1522" s="43" t="s">
        <v>9777</v>
      </c>
    </row>
    <row r="1523" customFormat="false" ht="15.75" hidden="false" customHeight="false" outlineLevel="0" collapsed="false">
      <c r="A1523" s="42" t="s">
        <v>9778</v>
      </c>
      <c r="B1523" s="43" t="s">
        <v>9779</v>
      </c>
      <c r="C1523" s="44" t="s">
        <v>506</v>
      </c>
      <c r="D1523" s="43" t="s">
        <v>9780</v>
      </c>
      <c r="E1523" s="45" t="n">
        <v>43395.0537152778</v>
      </c>
      <c r="F1523" s="43"/>
      <c r="G1523" s="43" t="s">
        <v>88</v>
      </c>
      <c r="H1523" s="43"/>
      <c r="I1523" s="43"/>
      <c r="J1523" s="43" t="s">
        <v>9781</v>
      </c>
      <c r="K1523" s="43"/>
      <c r="L1523" s="43" t="s">
        <v>81</v>
      </c>
      <c r="M1523" s="46" t="s">
        <v>9782</v>
      </c>
      <c r="N1523" s="43" t="n">
        <v>10513</v>
      </c>
      <c r="O1523" s="43" t="n">
        <v>10064</v>
      </c>
      <c r="P1523" s="43" t="s">
        <v>9783</v>
      </c>
      <c r="Q1523" s="46" t="s">
        <v>9784</v>
      </c>
      <c r="R1523" s="43" t="s">
        <v>509</v>
      </c>
    </row>
    <row r="1524" customFormat="false" ht="15.75" hidden="false" customHeight="false" outlineLevel="0" collapsed="false">
      <c r="A1524" s="42" t="s">
        <v>9785</v>
      </c>
      <c r="B1524" s="43" t="s">
        <v>9625</v>
      </c>
      <c r="C1524" s="44" t="s">
        <v>9786</v>
      </c>
      <c r="D1524" s="43" t="s">
        <v>9787</v>
      </c>
      <c r="E1524" s="45" t="n">
        <v>43395.0535763889</v>
      </c>
      <c r="F1524" s="43"/>
      <c r="G1524" s="43" t="s">
        <v>88</v>
      </c>
      <c r="H1524" s="43"/>
      <c r="I1524" s="43"/>
      <c r="J1524" s="43" t="s">
        <v>9627</v>
      </c>
      <c r="K1524" s="43"/>
      <c r="L1524" s="43" t="s">
        <v>81</v>
      </c>
      <c r="M1524" s="46" t="s">
        <v>9628</v>
      </c>
      <c r="N1524" s="43" t="n">
        <v>6957</v>
      </c>
      <c r="O1524" s="43" t="n">
        <v>651</v>
      </c>
      <c r="P1524" s="43" t="s">
        <v>9629</v>
      </c>
      <c r="Q1524" s="46" t="s">
        <v>9788</v>
      </c>
      <c r="R1524" s="43" t="s">
        <v>9789</v>
      </c>
    </row>
    <row r="1525" customFormat="false" ht="15.75" hidden="false" customHeight="false" outlineLevel="0" collapsed="false">
      <c r="A1525" s="42" t="s">
        <v>9790</v>
      </c>
      <c r="B1525" s="43" t="s">
        <v>9593</v>
      </c>
      <c r="C1525" s="44" t="s">
        <v>9791</v>
      </c>
      <c r="D1525" s="43" t="s">
        <v>9792</v>
      </c>
      <c r="E1525" s="45" t="n">
        <v>43395.0535069444</v>
      </c>
      <c r="F1525" s="43"/>
      <c r="G1525" s="43" t="s">
        <v>55</v>
      </c>
      <c r="H1525" s="43"/>
      <c r="I1525" s="43"/>
      <c r="J1525" s="43" t="s">
        <v>9596</v>
      </c>
      <c r="K1525" s="43"/>
      <c r="L1525" s="43" t="s">
        <v>57</v>
      </c>
      <c r="M1525" s="46" t="s">
        <v>9597</v>
      </c>
      <c r="N1525" s="43" t="n">
        <v>635</v>
      </c>
      <c r="O1525" s="43" t="n">
        <v>557</v>
      </c>
      <c r="P1525" s="43" t="s">
        <v>183</v>
      </c>
      <c r="Q1525" s="46" t="s">
        <v>9793</v>
      </c>
      <c r="R1525" s="43" t="s">
        <v>9794</v>
      </c>
    </row>
    <row r="1526" customFormat="false" ht="15.75" hidden="false" customHeight="false" outlineLevel="0" collapsed="false">
      <c r="A1526" s="42" t="s">
        <v>9795</v>
      </c>
      <c r="B1526" s="43" t="s">
        <v>9796</v>
      </c>
      <c r="C1526" s="44" t="s">
        <v>506</v>
      </c>
      <c r="D1526" s="43" t="s">
        <v>9797</v>
      </c>
      <c r="E1526" s="45" t="n">
        <v>43395.0534490741</v>
      </c>
      <c r="F1526" s="43"/>
      <c r="G1526" s="43" t="s">
        <v>88</v>
      </c>
      <c r="H1526" s="43"/>
      <c r="I1526" s="43"/>
      <c r="J1526" s="43" t="s">
        <v>9798</v>
      </c>
      <c r="K1526" s="43"/>
      <c r="L1526" s="43" t="s">
        <v>57</v>
      </c>
      <c r="M1526" s="46" t="s">
        <v>9799</v>
      </c>
      <c r="N1526" s="43" t="n">
        <v>143</v>
      </c>
      <c r="O1526" s="43" t="n">
        <v>218</v>
      </c>
      <c r="P1526" s="43" t="s">
        <v>9800</v>
      </c>
      <c r="Q1526" s="46" t="s">
        <v>9801</v>
      </c>
      <c r="R1526" s="43" t="s">
        <v>509</v>
      </c>
    </row>
    <row r="1527" customFormat="false" ht="15.75" hidden="false" customHeight="false" outlineLevel="0" collapsed="false">
      <c r="A1527" s="42" t="s">
        <v>9802</v>
      </c>
      <c r="B1527" s="43" t="s">
        <v>2597</v>
      </c>
      <c r="C1527" s="44" t="s">
        <v>7647</v>
      </c>
      <c r="D1527" s="43" t="s">
        <v>9803</v>
      </c>
      <c r="E1527" s="45" t="n">
        <v>43395.0534259259</v>
      </c>
      <c r="F1527" s="43"/>
      <c r="G1527" s="43" t="s">
        <v>55</v>
      </c>
      <c r="H1527" s="43"/>
      <c r="I1527" s="43"/>
      <c r="J1527" s="43" t="s">
        <v>2598</v>
      </c>
      <c r="K1527" s="43"/>
      <c r="L1527" s="43" t="s">
        <v>57</v>
      </c>
      <c r="M1527" s="46" t="s">
        <v>2599</v>
      </c>
      <c r="N1527" s="43" t="n">
        <v>252</v>
      </c>
      <c r="O1527" s="43" t="n">
        <v>569</v>
      </c>
      <c r="P1527" s="43" t="s">
        <v>1541</v>
      </c>
      <c r="Q1527" s="46" t="s">
        <v>9804</v>
      </c>
      <c r="R1527" s="43" t="s">
        <v>7652</v>
      </c>
    </row>
    <row r="1528" customFormat="false" ht="15.75" hidden="false" customHeight="false" outlineLevel="0" collapsed="false">
      <c r="A1528" s="42" t="s">
        <v>9805</v>
      </c>
      <c r="B1528" s="43" t="s">
        <v>9806</v>
      </c>
      <c r="C1528" s="44" t="s">
        <v>7932</v>
      </c>
      <c r="D1528" s="43" t="s">
        <v>9807</v>
      </c>
      <c r="E1528" s="45" t="n">
        <v>43395.0533680556</v>
      </c>
      <c r="F1528" s="43"/>
      <c r="G1528" s="43" t="s">
        <v>55</v>
      </c>
      <c r="H1528" s="43"/>
      <c r="I1528" s="43"/>
      <c r="J1528" s="43" t="s">
        <v>9808</v>
      </c>
      <c r="K1528" s="43"/>
      <c r="L1528" s="43" t="s">
        <v>57</v>
      </c>
      <c r="M1528" s="46" t="s">
        <v>9809</v>
      </c>
      <c r="N1528" s="43" t="n">
        <v>4852</v>
      </c>
      <c r="O1528" s="43" t="n">
        <v>804</v>
      </c>
      <c r="P1528" s="43" t="s">
        <v>290</v>
      </c>
      <c r="Q1528" s="46" t="s">
        <v>9810</v>
      </c>
      <c r="R1528" s="43" t="s">
        <v>7935</v>
      </c>
    </row>
    <row r="1529" customFormat="false" ht="15.75" hidden="false" customHeight="false" outlineLevel="0" collapsed="false">
      <c r="A1529" s="42" t="s">
        <v>9811</v>
      </c>
      <c r="B1529" s="43" t="s">
        <v>9812</v>
      </c>
      <c r="C1529" s="44" t="s">
        <v>103</v>
      </c>
      <c r="D1529" s="43" t="s">
        <v>9813</v>
      </c>
      <c r="E1529" s="45" t="n">
        <v>43395.0530671296</v>
      </c>
      <c r="F1529" s="43"/>
      <c r="G1529" s="43" t="s">
        <v>55</v>
      </c>
      <c r="H1529" s="43"/>
      <c r="I1529" s="43"/>
      <c r="J1529" s="43" t="s">
        <v>9814</v>
      </c>
      <c r="K1529" s="43"/>
      <c r="L1529" s="43" t="s">
        <v>151</v>
      </c>
      <c r="M1529" s="46" t="s">
        <v>9815</v>
      </c>
      <c r="N1529" s="43" t="n">
        <v>36</v>
      </c>
      <c r="O1529" s="43" t="n">
        <v>102</v>
      </c>
      <c r="P1529" s="43" t="s">
        <v>9816</v>
      </c>
      <c r="Q1529" s="46" t="s">
        <v>9817</v>
      </c>
      <c r="R1529" s="43" t="s">
        <v>109</v>
      </c>
    </row>
    <row r="1530" customFormat="false" ht="15.75" hidden="false" customHeight="false" outlineLevel="0" collapsed="false">
      <c r="A1530" s="42" t="s">
        <v>9818</v>
      </c>
      <c r="B1530" s="43" t="s">
        <v>9228</v>
      </c>
      <c r="C1530" s="44" t="s">
        <v>9819</v>
      </c>
      <c r="D1530" s="43" t="s">
        <v>9820</v>
      </c>
      <c r="E1530" s="45" t="n">
        <v>43395.0528703704</v>
      </c>
      <c r="F1530" s="43"/>
      <c r="G1530" s="43" t="s">
        <v>55</v>
      </c>
      <c r="H1530" s="43"/>
      <c r="I1530" s="43"/>
      <c r="J1530" s="43" t="s">
        <v>9231</v>
      </c>
      <c r="K1530" s="43"/>
      <c r="L1530" s="43" t="s">
        <v>9232</v>
      </c>
      <c r="M1530" s="46" t="s">
        <v>9233</v>
      </c>
      <c r="N1530" s="43" t="n">
        <v>1406</v>
      </c>
      <c r="O1530" s="43" t="n">
        <v>2025</v>
      </c>
      <c r="P1530" s="43" t="s">
        <v>438</v>
      </c>
      <c r="Q1530" s="46" t="s">
        <v>9821</v>
      </c>
      <c r="R1530" s="43" t="s">
        <v>9822</v>
      </c>
    </row>
    <row r="1531" customFormat="false" ht="15.75" hidden="false" customHeight="false" outlineLevel="0" collapsed="false">
      <c r="A1531" s="42" t="s">
        <v>9823</v>
      </c>
      <c r="B1531" s="43" t="s">
        <v>9824</v>
      </c>
      <c r="C1531" s="44" t="s">
        <v>9825</v>
      </c>
      <c r="D1531" s="43" t="s">
        <v>9826</v>
      </c>
      <c r="E1531" s="45" t="n">
        <v>43395.0527314815</v>
      </c>
      <c r="F1531" s="43"/>
      <c r="G1531" s="43" t="s">
        <v>55</v>
      </c>
      <c r="H1531" s="43"/>
      <c r="I1531" s="43"/>
      <c r="J1531" s="43" t="s">
        <v>9827</v>
      </c>
      <c r="K1531" s="43"/>
      <c r="L1531" s="43" t="s">
        <v>151</v>
      </c>
      <c r="M1531" s="46" t="s">
        <v>9828</v>
      </c>
      <c r="N1531" s="43" t="n">
        <v>1670</v>
      </c>
      <c r="O1531" s="43" t="n">
        <v>928</v>
      </c>
      <c r="P1531" s="43" t="s">
        <v>9829</v>
      </c>
      <c r="Q1531" s="46" t="s">
        <v>9830</v>
      </c>
      <c r="R1531" s="43" t="s">
        <v>9831</v>
      </c>
    </row>
    <row r="1532" customFormat="false" ht="15.75" hidden="false" customHeight="false" outlineLevel="0" collapsed="false">
      <c r="A1532" s="42" t="s">
        <v>9832</v>
      </c>
      <c r="B1532" s="43" t="s">
        <v>3115</v>
      </c>
      <c r="C1532" s="44" t="s">
        <v>506</v>
      </c>
      <c r="D1532" s="43" t="s">
        <v>9833</v>
      </c>
      <c r="E1532" s="45" t="n">
        <v>43395.0526851852</v>
      </c>
      <c r="F1532" s="43"/>
      <c r="G1532" s="43" t="s">
        <v>88</v>
      </c>
      <c r="H1532" s="43"/>
      <c r="I1532" s="43"/>
      <c r="J1532" s="43" t="s">
        <v>3117</v>
      </c>
      <c r="K1532" s="43"/>
      <c r="L1532" s="43" t="s">
        <v>228</v>
      </c>
      <c r="M1532" s="46" t="s">
        <v>75</v>
      </c>
      <c r="N1532" s="43" t="n">
        <v>220</v>
      </c>
      <c r="O1532" s="43" t="n">
        <v>156</v>
      </c>
      <c r="P1532" s="43"/>
      <c r="Q1532" s="46" t="s">
        <v>9834</v>
      </c>
      <c r="R1532" s="43" t="s">
        <v>509</v>
      </c>
    </row>
    <row r="1533" customFormat="false" ht="15.75" hidden="false" customHeight="false" outlineLevel="0" collapsed="false">
      <c r="A1533" s="42" t="s">
        <v>9835</v>
      </c>
      <c r="B1533" s="43" t="s">
        <v>9836</v>
      </c>
      <c r="C1533" s="44" t="s">
        <v>210</v>
      </c>
      <c r="D1533" s="43" t="s">
        <v>9837</v>
      </c>
      <c r="E1533" s="45" t="n">
        <v>43395.0526157407</v>
      </c>
      <c r="F1533" s="43"/>
      <c r="G1533" s="43" t="s">
        <v>55</v>
      </c>
      <c r="H1533" s="43"/>
      <c r="I1533" s="43"/>
      <c r="J1533" s="43" t="s">
        <v>9838</v>
      </c>
      <c r="K1533" s="43"/>
      <c r="L1533" s="43" t="s">
        <v>151</v>
      </c>
      <c r="M1533" s="46" t="s">
        <v>9839</v>
      </c>
      <c r="N1533" s="43" t="n">
        <v>58</v>
      </c>
      <c r="O1533" s="43" t="n">
        <v>129</v>
      </c>
      <c r="P1533" s="43"/>
      <c r="Q1533" s="46" t="s">
        <v>9840</v>
      </c>
      <c r="R1533" s="43" t="s">
        <v>214</v>
      </c>
    </row>
    <row r="1534" customFormat="false" ht="15.75" hidden="false" customHeight="false" outlineLevel="0" collapsed="false">
      <c r="A1534" s="42" t="s">
        <v>9841</v>
      </c>
      <c r="B1534" s="43" t="s">
        <v>9842</v>
      </c>
      <c r="C1534" s="44" t="s">
        <v>1631</v>
      </c>
      <c r="D1534" s="43" t="s">
        <v>9843</v>
      </c>
      <c r="E1534" s="45" t="n">
        <v>43395.0524537037</v>
      </c>
      <c r="F1534" s="43"/>
      <c r="G1534" s="43" t="s">
        <v>55</v>
      </c>
      <c r="H1534" s="43"/>
      <c r="I1534" s="43"/>
      <c r="J1534" s="43" t="s">
        <v>9844</v>
      </c>
      <c r="K1534" s="43"/>
      <c r="L1534" s="43" t="s">
        <v>81</v>
      </c>
      <c r="M1534" s="46" t="s">
        <v>9845</v>
      </c>
      <c r="N1534" s="43" t="n">
        <v>72</v>
      </c>
      <c r="O1534" s="43" t="n">
        <v>165</v>
      </c>
      <c r="P1534" s="43" t="s">
        <v>183</v>
      </c>
      <c r="Q1534" s="46" t="s">
        <v>9846</v>
      </c>
      <c r="R1534" s="43" t="s">
        <v>1637</v>
      </c>
    </row>
    <row r="1535" customFormat="false" ht="15.75" hidden="false" customHeight="false" outlineLevel="0" collapsed="false">
      <c r="A1535" s="42" t="s">
        <v>9847</v>
      </c>
      <c r="B1535" s="43" t="s">
        <v>2575</v>
      </c>
      <c r="C1535" s="44" t="s">
        <v>2521</v>
      </c>
      <c r="D1535" s="43" t="s">
        <v>9848</v>
      </c>
      <c r="E1535" s="45" t="n">
        <v>43395.0523611111</v>
      </c>
      <c r="F1535" s="43"/>
      <c r="G1535" s="43" t="s">
        <v>88</v>
      </c>
      <c r="H1535" s="43"/>
      <c r="I1535" s="43"/>
      <c r="J1535" s="43" t="s">
        <v>2577</v>
      </c>
      <c r="K1535" s="43"/>
      <c r="L1535" s="43" t="s">
        <v>57</v>
      </c>
      <c r="M1535" s="46" t="s">
        <v>2578</v>
      </c>
      <c r="N1535" s="43" t="n">
        <v>3067</v>
      </c>
      <c r="O1535" s="43" t="n">
        <v>3514</v>
      </c>
      <c r="P1535" s="43" t="s">
        <v>2579</v>
      </c>
      <c r="Q1535" s="46" t="s">
        <v>9849</v>
      </c>
      <c r="R1535" s="43" t="s">
        <v>2524</v>
      </c>
    </row>
    <row r="1536" customFormat="false" ht="15.75" hidden="false" customHeight="false" outlineLevel="0" collapsed="false">
      <c r="A1536" s="42" t="s">
        <v>9850</v>
      </c>
      <c r="B1536" s="43" t="s">
        <v>7793</v>
      </c>
      <c r="C1536" s="44" t="s">
        <v>9851</v>
      </c>
      <c r="D1536" s="43" t="s">
        <v>9852</v>
      </c>
      <c r="E1536" s="45" t="n">
        <v>43395.052337963</v>
      </c>
      <c r="F1536" s="43"/>
      <c r="G1536" s="43" t="s">
        <v>88</v>
      </c>
      <c r="H1536" s="43"/>
      <c r="I1536" s="43"/>
      <c r="J1536" s="43" t="s">
        <v>7796</v>
      </c>
      <c r="K1536" s="43"/>
      <c r="L1536" s="43" t="s">
        <v>151</v>
      </c>
      <c r="M1536" s="46" t="s">
        <v>7797</v>
      </c>
      <c r="N1536" s="43" t="n">
        <v>17</v>
      </c>
      <c r="O1536" s="43" t="n">
        <v>60</v>
      </c>
      <c r="P1536" s="43"/>
      <c r="Q1536" s="46" t="s">
        <v>9853</v>
      </c>
      <c r="R1536" s="43" t="s">
        <v>9854</v>
      </c>
    </row>
    <row r="1537" customFormat="false" ht="15.75" hidden="false" customHeight="false" outlineLevel="0" collapsed="false">
      <c r="A1537" s="42" t="s">
        <v>9855</v>
      </c>
      <c r="B1537" s="43" t="s">
        <v>9856</v>
      </c>
      <c r="C1537" s="44" t="s">
        <v>210</v>
      </c>
      <c r="D1537" s="43" t="s">
        <v>9857</v>
      </c>
      <c r="E1537" s="45" t="n">
        <v>43395.0523032407</v>
      </c>
      <c r="F1537" s="43"/>
      <c r="G1537" s="43" t="s">
        <v>55</v>
      </c>
      <c r="H1537" s="43"/>
      <c r="I1537" s="43"/>
      <c r="J1537" s="43" t="s">
        <v>9858</v>
      </c>
      <c r="K1537" s="43"/>
      <c r="L1537" s="43" t="s">
        <v>57</v>
      </c>
      <c r="M1537" s="46" t="s">
        <v>9859</v>
      </c>
      <c r="N1537" s="43" t="n">
        <v>37</v>
      </c>
      <c r="O1537" s="43" t="n">
        <v>107</v>
      </c>
      <c r="P1537" s="43" t="s">
        <v>2151</v>
      </c>
      <c r="Q1537" s="46" t="s">
        <v>9860</v>
      </c>
      <c r="R1537" s="43" t="s">
        <v>214</v>
      </c>
    </row>
    <row r="1538" customFormat="false" ht="15.75" hidden="false" customHeight="false" outlineLevel="0" collapsed="false">
      <c r="A1538" s="42" t="s">
        <v>9861</v>
      </c>
      <c r="B1538" s="43" t="s">
        <v>9806</v>
      </c>
      <c r="C1538" s="44" t="s">
        <v>7647</v>
      </c>
      <c r="D1538" s="43" t="s">
        <v>9857</v>
      </c>
      <c r="E1538" s="45" t="n">
        <v>43395.0523032407</v>
      </c>
      <c r="F1538" s="43"/>
      <c r="G1538" s="43" t="s">
        <v>55</v>
      </c>
      <c r="H1538" s="43"/>
      <c r="I1538" s="43"/>
      <c r="J1538" s="43" t="s">
        <v>9808</v>
      </c>
      <c r="K1538" s="43"/>
      <c r="L1538" s="43" t="s">
        <v>57</v>
      </c>
      <c r="M1538" s="46" t="s">
        <v>9809</v>
      </c>
      <c r="N1538" s="43" t="n">
        <v>4852</v>
      </c>
      <c r="O1538" s="43" t="n">
        <v>804</v>
      </c>
      <c r="P1538" s="43" t="s">
        <v>290</v>
      </c>
      <c r="Q1538" s="46" t="s">
        <v>9862</v>
      </c>
      <c r="R1538" s="43" t="s">
        <v>7652</v>
      </c>
    </row>
    <row r="1539" customFormat="false" ht="15.75" hidden="false" customHeight="false" outlineLevel="0" collapsed="false">
      <c r="A1539" s="42" t="s">
        <v>9863</v>
      </c>
      <c r="B1539" s="43" t="s">
        <v>9864</v>
      </c>
      <c r="C1539" s="44" t="s">
        <v>148</v>
      </c>
      <c r="D1539" s="43" t="s">
        <v>9865</v>
      </c>
      <c r="E1539" s="45" t="n">
        <v>43395.0522916667</v>
      </c>
      <c r="F1539" s="43"/>
      <c r="G1539" s="43" t="s">
        <v>55</v>
      </c>
      <c r="H1539" s="43"/>
      <c r="I1539" s="43"/>
      <c r="J1539" s="43" t="s">
        <v>9866</v>
      </c>
      <c r="K1539" s="43"/>
      <c r="L1539" s="43" t="s">
        <v>57</v>
      </c>
      <c r="M1539" s="46" t="s">
        <v>75</v>
      </c>
      <c r="N1539" s="43" t="n">
        <v>231</v>
      </c>
      <c r="O1539" s="43" t="n">
        <v>189</v>
      </c>
      <c r="P1539" s="43"/>
      <c r="Q1539" s="46" t="s">
        <v>9867</v>
      </c>
      <c r="R1539" s="43" t="s">
        <v>154</v>
      </c>
    </row>
    <row r="1540" customFormat="false" ht="15.75" hidden="false" customHeight="false" outlineLevel="0" collapsed="false">
      <c r="A1540" s="42" t="s">
        <v>9868</v>
      </c>
      <c r="B1540" s="43" t="s">
        <v>2575</v>
      </c>
      <c r="C1540" s="44" t="s">
        <v>506</v>
      </c>
      <c r="D1540" s="43" t="s">
        <v>9869</v>
      </c>
      <c r="E1540" s="45" t="n">
        <v>43395.0522685185</v>
      </c>
      <c r="F1540" s="43"/>
      <c r="G1540" s="43" t="s">
        <v>88</v>
      </c>
      <c r="H1540" s="43"/>
      <c r="I1540" s="43"/>
      <c r="J1540" s="43" t="s">
        <v>2577</v>
      </c>
      <c r="K1540" s="43"/>
      <c r="L1540" s="43" t="s">
        <v>57</v>
      </c>
      <c r="M1540" s="46" t="s">
        <v>2578</v>
      </c>
      <c r="N1540" s="43" t="n">
        <v>3067</v>
      </c>
      <c r="O1540" s="43" t="n">
        <v>3514</v>
      </c>
      <c r="P1540" s="43" t="s">
        <v>2579</v>
      </c>
      <c r="Q1540" s="46" t="s">
        <v>9870</v>
      </c>
      <c r="R1540" s="43" t="s">
        <v>509</v>
      </c>
    </row>
    <row r="1541" customFormat="false" ht="15.75" hidden="false" customHeight="false" outlineLevel="0" collapsed="false">
      <c r="A1541" s="42" t="s">
        <v>9871</v>
      </c>
      <c r="B1541" s="43" t="s">
        <v>9872</v>
      </c>
      <c r="C1541" s="44" t="s">
        <v>9873</v>
      </c>
      <c r="D1541" s="43" t="s">
        <v>9874</v>
      </c>
      <c r="E1541" s="45" t="n">
        <v>43395.0522453704</v>
      </c>
      <c r="F1541" s="43"/>
      <c r="G1541" s="43" t="s">
        <v>55</v>
      </c>
      <c r="H1541" s="43"/>
      <c r="I1541" s="43"/>
      <c r="J1541" s="43" t="s">
        <v>9875</v>
      </c>
      <c r="K1541" s="43"/>
      <c r="L1541" s="43" t="s">
        <v>57</v>
      </c>
      <c r="M1541" s="46" t="s">
        <v>9876</v>
      </c>
      <c r="N1541" s="43" t="n">
        <v>352</v>
      </c>
      <c r="O1541" s="43" t="n">
        <v>650</v>
      </c>
      <c r="P1541" s="43" t="s">
        <v>183</v>
      </c>
      <c r="Q1541" s="46" t="s">
        <v>9877</v>
      </c>
      <c r="R1541" s="43" t="s">
        <v>9878</v>
      </c>
    </row>
    <row r="1542" customFormat="false" ht="15.75" hidden="false" customHeight="false" outlineLevel="0" collapsed="false">
      <c r="A1542" s="42" t="s">
        <v>9879</v>
      </c>
      <c r="B1542" s="43" t="s">
        <v>6666</v>
      </c>
      <c r="C1542" s="44" t="s">
        <v>9880</v>
      </c>
      <c r="D1542" s="43" t="s">
        <v>9881</v>
      </c>
      <c r="E1542" s="45" t="n">
        <v>43395.0520833333</v>
      </c>
      <c r="F1542" s="43"/>
      <c r="G1542" s="43" t="s">
        <v>55</v>
      </c>
      <c r="H1542" s="43"/>
      <c r="I1542" s="43"/>
      <c r="J1542" s="43" t="s">
        <v>6669</v>
      </c>
      <c r="K1542" s="43"/>
      <c r="L1542" s="43" t="s">
        <v>288</v>
      </c>
      <c r="M1542" s="46" t="s">
        <v>6670</v>
      </c>
      <c r="N1542" s="43" t="n">
        <v>46724</v>
      </c>
      <c r="O1542" s="43" t="n">
        <v>4999</v>
      </c>
      <c r="P1542" s="43" t="s">
        <v>6671</v>
      </c>
      <c r="Q1542" s="46" t="s">
        <v>9882</v>
      </c>
      <c r="R1542" s="43" t="s">
        <v>9883</v>
      </c>
    </row>
    <row r="1543" customFormat="false" ht="15.75" hidden="false" customHeight="false" outlineLevel="0" collapsed="false">
      <c r="A1543" s="42" t="s">
        <v>9884</v>
      </c>
      <c r="B1543" s="43" t="s">
        <v>9885</v>
      </c>
      <c r="C1543" s="44" t="s">
        <v>9825</v>
      </c>
      <c r="D1543" s="43" t="s">
        <v>9886</v>
      </c>
      <c r="E1543" s="45" t="n">
        <v>43395.052037037</v>
      </c>
      <c r="F1543" s="43"/>
      <c r="G1543" s="43" t="s">
        <v>55</v>
      </c>
      <c r="H1543" s="43"/>
      <c r="I1543" s="43"/>
      <c r="J1543" s="43" t="s">
        <v>9887</v>
      </c>
      <c r="K1543" s="43"/>
      <c r="L1543" s="43" t="s">
        <v>57</v>
      </c>
      <c r="M1543" s="46" t="s">
        <v>9888</v>
      </c>
      <c r="N1543" s="43" t="n">
        <v>123</v>
      </c>
      <c r="O1543" s="43" t="n">
        <v>350</v>
      </c>
      <c r="P1543" s="43" t="s">
        <v>2421</v>
      </c>
      <c r="Q1543" s="46" t="s">
        <v>9889</v>
      </c>
      <c r="R1543" s="43" t="s">
        <v>9831</v>
      </c>
    </row>
    <row r="1544" customFormat="false" ht="15.75" hidden="false" customHeight="false" outlineLevel="0" collapsed="false">
      <c r="A1544" s="42" t="s">
        <v>9890</v>
      </c>
      <c r="B1544" s="43" t="s">
        <v>9891</v>
      </c>
      <c r="C1544" s="44" t="s">
        <v>9892</v>
      </c>
      <c r="D1544" s="43" t="s">
        <v>9893</v>
      </c>
      <c r="E1544" s="45" t="n">
        <v>43395.0519907407</v>
      </c>
      <c r="F1544" s="43"/>
      <c r="G1544" s="43" t="s">
        <v>55</v>
      </c>
      <c r="H1544" s="43"/>
      <c r="I1544" s="43"/>
      <c r="J1544" s="43" t="s">
        <v>9894</v>
      </c>
      <c r="K1544" s="43"/>
      <c r="L1544" s="43" t="s">
        <v>57</v>
      </c>
      <c r="M1544" s="46" t="s">
        <v>9895</v>
      </c>
      <c r="N1544" s="43" t="n">
        <v>64</v>
      </c>
      <c r="O1544" s="43" t="n">
        <v>205</v>
      </c>
      <c r="P1544" s="43"/>
      <c r="Q1544" s="46" t="s">
        <v>9896</v>
      </c>
      <c r="R1544" s="43" t="s">
        <v>9897</v>
      </c>
    </row>
    <row r="1545" customFormat="false" ht="15.75" hidden="false" customHeight="false" outlineLevel="0" collapsed="false">
      <c r="A1545" s="42" t="s">
        <v>9898</v>
      </c>
      <c r="B1545" s="43" t="s">
        <v>9899</v>
      </c>
      <c r="C1545" s="44" t="s">
        <v>506</v>
      </c>
      <c r="D1545" s="43" t="s">
        <v>9900</v>
      </c>
      <c r="E1545" s="45" t="n">
        <v>43395.0519675926</v>
      </c>
      <c r="F1545" s="43"/>
      <c r="G1545" s="43" t="s">
        <v>88</v>
      </c>
      <c r="H1545" s="43"/>
      <c r="I1545" s="43"/>
      <c r="J1545" s="43" t="s">
        <v>9901</v>
      </c>
      <c r="K1545" s="43"/>
      <c r="L1545" s="43" t="s">
        <v>81</v>
      </c>
      <c r="M1545" s="46" t="s">
        <v>9902</v>
      </c>
      <c r="N1545" s="43" t="n">
        <v>4046</v>
      </c>
      <c r="O1545" s="43" t="n">
        <v>3574</v>
      </c>
      <c r="P1545" s="43"/>
      <c r="Q1545" s="46" t="s">
        <v>9903</v>
      </c>
      <c r="R1545" s="43" t="s">
        <v>509</v>
      </c>
    </row>
    <row r="1546" customFormat="false" ht="15.75" hidden="false" customHeight="false" outlineLevel="0" collapsed="false">
      <c r="A1546" s="42" t="s">
        <v>9904</v>
      </c>
      <c r="B1546" s="43" t="s">
        <v>9905</v>
      </c>
      <c r="C1546" s="44" t="s">
        <v>2521</v>
      </c>
      <c r="D1546" s="43" t="s">
        <v>9906</v>
      </c>
      <c r="E1546" s="45" t="n">
        <v>43395.0518287037</v>
      </c>
      <c r="F1546" s="43"/>
      <c r="G1546" s="43" t="s">
        <v>88</v>
      </c>
      <c r="H1546" s="43"/>
      <c r="I1546" s="43"/>
      <c r="J1546" s="43" t="s">
        <v>9907</v>
      </c>
      <c r="K1546" s="43"/>
      <c r="L1546" s="43" t="s">
        <v>81</v>
      </c>
      <c r="M1546" s="46" t="s">
        <v>9908</v>
      </c>
      <c r="N1546" s="43" t="n">
        <v>842</v>
      </c>
      <c r="O1546" s="43" t="n">
        <v>409</v>
      </c>
      <c r="P1546" s="43"/>
      <c r="Q1546" s="46" t="s">
        <v>9909</v>
      </c>
      <c r="R1546" s="43" t="s">
        <v>2524</v>
      </c>
    </row>
    <row r="1547" customFormat="false" ht="15.75" hidden="false" customHeight="false" outlineLevel="0" collapsed="false">
      <c r="A1547" s="42" t="s">
        <v>9910</v>
      </c>
      <c r="B1547" s="43" t="s">
        <v>9911</v>
      </c>
      <c r="C1547" s="44" t="s">
        <v>2521</v>
      </c>
      <c r="D1547" s="43" t="s">
        <v>9912</v>
      </c>
      <c r="E1547" s="45" t="n">
        <v>43395.051712963</v>
      </c>
      <c r="F1547" s="43"/>
      <c r="G1547" s="43" t="s">
        <v>88</v>
      </c>
      <c r="H1547" s="43"/>
      <c r="I1547" s="43"/>
      <c r="J1547" s="43" t="s">
        <v>9913</v>
      </c>
      <c r="K1547" s="43"/>
      <c r="L1547" s="43" t="s">
        <v>81</v>
      </c>
      <c r="M1547" s="46" t="s">
        <v>9914</v>
      </c>
      <c r="N1547" s="43" t="n">
        <v>3672</v>
      </c>
      <c r="O1547" s="43" t="n">
        <v>3609</v>
      </c>
      <c r="P1547" s="43" t="s">
        <v>9915</v>
      </c>
      <c r="Q1547" s="46" t="s">
        <v>9916</v>
      </c>
      <c r="R1547" s="43" t="s">
        <v>2524</v>
      </c>
    </row>
    <row r="1548" customFormat="false" ht="15.75" hidden="false" customHeight="false" outlineLevel="0" collapsed="false">
      <c r="A1548" s="42" t="s">
        <v>9917</v>
      </c>
      <c r="B1548" s="43" t="s">
        <v>945</v>
      </c>
      <c r="C1548" s="44" t="s">
        <v>7647</v>
      </c>
      <c r="D1548" s="43" t="s">
        <v>9918</v>
      </c>
      <c r="E1548" s="45" t="n">
        <v>43395.0516550926</v>
      </c>
      <c r="F1548" s="43"/>
      <c r="G1548" s="43" t="s">
        <v>55</v>
      </c>
      <c r="H1548" s="43"/>
      <c r="I1548" s="43"/>
      <c r="J1548" s="43" t="s">
        <v>947</v>
      </c>
      <c r="K1548" s="43"/>
      <c r="L1548" s="43" t="s">
        <v>57</v>
      </c>
      <c r="M1548" s="46" t="s">
        <v>948</v>
      </c>
      <c r="N1548" s="43" t="n">
        <v>89</v>
      </c>
      <c r="O1548" s="43" t="n">
        <v>191</v>
      </c>
      <c r="P1548" s="43"/>
      <c r="Q1548" s="46" t="s">
        <v>9919</v>
      </c>
      <c r="R1548" s="43" t="s">
        <v>7652</v>
      </c>
    </row>
    <row r="1549" customFormat="false" ht="15.75" hidden="false" customHeight="false" outlineLevel="0" collapsed="false">
      <c r="A1549" s="42" t="s">
        <v>9920</v>
      </c>
      <c r="B1549" s="43" t="s">
        <v>9921</v>
      </c>
      <c r="C1549" s="44" t="s">
        <v>1640</v>
      </c>
      <c r="D1549" s="43" t="s">
        <v>9922</v>
      </c>
      <c r="E1549" s="45" t="n">
        <v>43395.0515509259</v>
      </c>
      <c r="F1549" s="43"/>
      <c r="G1549" s="43" t="s">
        <v>55</v>
      </c>
      <c r="H1549" s="43"/>
      <c r="I1549" s="43"/>
      <c r="J1549" s="43" t="s">
        <v>9923</v>
      </c>
      <c r="K1549" s="43"/>
      <c r="L1549" s="43" t="s">
        <v>228</v>
      </c>
      <c r="M1549" s="46" t="s">
        <v>9924</v>
      </c>
      <c r="N1549" s="43" t="n">
        <v>151</v>
      </c>
      <c r="O1549" s="43" t="n">
        <v>181</v>
      </c>
      <c r="P1549" s="43" t="s">
        <v>5882</v>
      </c>
      <c r="Q1549" s="46" t="s">
        <v>9925</v>
      </c>
      <c r="R1549" s="43" t="s">
        <v>1645</v>
      </c>
    </row>
    <row r="1550" customFormat="false" ht="15.75" hidden="false" customHeight="false" outlineLevel="0" collapsed="false">
      <c r="A1550" s="42" t="s">
        <v>9926</v>
      </c>
      <c r="B1550" s="43" t="s">
        <v>9927</v>
      </c>
      <c r="C1550" s="44" t="s">
        <v>1838</v>
      </c>
      <c r="D1550" s="43" t="s">
        <v>9928</v>
      </c>
      <c r="E1550" s="45" t="n">
        <v>43395.0512384259</v>
      </c>
      <c r="F1550" s="43"/>
      <c r="G1550" s="43" t="s">
        <v>88</v>
      </c>
      <c r="H1550" s="43"/>
      <c r="I1550" s="43"/>
      <c r="J1550" s="43" t="s">
        <v>9929</v>
      </c>
      <c r="K1550" s="43"/>
      <c r="L1550" s="43" t="s">
        <v>81</v>
      </c>
      <c r="M1550" s="46" t="s">
        <v>9930</v>
      </c>
      <c r="N1550" s="43" t="n">
        <v>2475</v>
      </c>
      <c r="O1550" s="43" t="n">
        <v>4559</v>
      </c>
      <c r="P1550" s="43" t="s">
        <v>9931</v>
      </c>
      <c r="Q1550" s="46" t="s">
        <v>9932</v>
      </c>
      <c r="R1550" s="43" t="s">
        <v>1843</v>
      </c>
    </row>
    <row r="1551" customFormat="false" ht="15.75" hidden="false" customHeight="false" outlineLevel="0" collapsed="false">
      <c r="A1551" s="42" t="s">
        <v>9933</v>
      </c>
      <c r="B1551" s="43" t="s">
        <v>9934</v>
      </c>
      <c r="C1551" s="44" t="s">
        <v>3252</v>
      </c>
      <c r="D1551" s="43" t="s">
        <v>9935</v>
      </c>
      <c r="E1551" s="45" t="n">
        <v>43395.0511458333</v>
      </c>
      <c r="F1551" s="43"/>
      <c r="G1551" s="43" t="s">
        <v>55</v>
      </c>
      <c r="H1551" s="43"/>
      <c r="I1551" s="43"/>
      <c r="J1551" s="43" t="s">
        <v>9936</v>
      </c>
      <c r="K1551" s="43"/>
      <c r="L1551" s="43" t="s">
        <v>57</v>
      </c>
      <c r="M1551" s="46" t="s">
        <v>9937</v>
      </c>
      <c r="N1551" s="43" t="n">
        <v>21332</v>
      </c>
      <c r="O1551" s="43" t="n">
        <v>13878</v>
      </c>
      <c r="P1551" s="43" t="s">
        <v>438</v>
      </c>
      <c r="Q1551" s="46" t="s">
        <v>9938</v>
      </c>
      <c r="R1551" s="43" t="s">
        <v>3257</v>
      </c>
    </row>
    <row r="1552" customFormat="false" ht="15.75" hidden="false" customHeight="false" outlineLevel="0" collapsed="false">
      <c r="A1552" s="42" t="s">
        <v>9939</v>
      </c>
      <c r="B1552" s="43" t="s">
        <v>3151</v>
      </c>
      <c r="C1552" s="44" t="s">
        <v>506</v>
      </c>
      <c r="D1552" s="43" t="s">
        <v>9940</v>
      </c>
      <c r="E1552" s="45" t="n">
        <v>43395.0510300926</v>
      </c>
      <c r="F1552" s="43"/>
      <c r="G1552" s="43" t="s">
        <v>88</v>
      </c>
      <c r="H1552" s="43"/>
      <c r="I1552" s="43"/>
      <c r="J1552" s="43" t="s">
        <v>3154</v>
      </c>
      <c r="K1552" s="43"/>
      <c r="L1552" s="43" t="s">
        <v>228</v>
      </c>
      <c r="M1552" s="46" t="s">
        <v>3155</v>
      </c>
      <c r="N1552" s="43" t="n">
        <v>25675</v>
      </c>
      <c r="O1552" s="43" t="n">
        <v>2081</v>
      </c>
      <c r="P1552" s="43" t="s">
        <v>3019</v>
      </c>
      <c r="Q1552" s="46" t="s">
        <v>9941</v>
      </c>
      <c r="R1552" s="43" t="s">
        <v>509</v>
      </c>
    </row>
    <row r="1553" customFormat="false" ht="15.75" hidden="false" customHeight="false" outlineLevel="0" collapsed="false">
      <c r="A1553" s="42" t="s">
        <v>9942</v>
      </c>
      <c r="B1553" s="43" t="s">
        <v>9943</v>
      </c>
      <c r="C1553" s="44" t="s">
        <v>9944</v>
      </c>
      <c r="D1553" s="43" t="s">
        <v>9945</v>
      </c>
      <c r="E1553" s="45" t="n">
        <v>43395.0509953704</v>
      </c>
      <c r="F1553" s="43"/>
      <c r="G1553" s="43" t="s">
        <v>88</v>
      </c>
      <c r="H1553" s="43"/>
      <c r="I1553" s="43"/>
      <c r="J1553" s="43" t="s">
        <v>9946</v>
      </c>
      <c r="K1553" s="43"/>
      <c r="L1553" s="43" t="s">
        <v>57</v>
      </c>
      <c r="M1553" s="46" t="s">
        <v>9947</v>
      </c>
      <c r="N1553" s="43" t="n">
        <v>194</v>
      </c>
      <c r="O1553" s="43" t="n">
        <v>281</v>
      </c>
      <c r="P1553" s="43" t="s">
        <v>9948</v>
      </c>
      <c r="Q1553" s="46" t="s">
        <v>9949</v>
      </c>
      <c r="R1553" s="43" t="s">
        <v>9950</v>
      </c>
    </row>
    <row r="1554" customFormat="false" ht="15.75" hidden="false" customHeight="false" outlineLevel="0" collapsed="false">
      <c r="A1554" s="42" t="s">
        <v>9951</v>
      </c>
      <c r="B1554" s="43" t="s">
        <v>9952</v>
      </c>
      <c r="C1554" s="44" t="s">
        <v>210</v>
      </c>
      <c r="D1554" s="43" t="s">
        <v>9953</v>
      </c>
      <c r="E1554" s="45" t="n">
        <v>43395.0509606482</v>
      </c>
      <c r="F1554" s="43"/>
      <c r="G1554" s="43" t="s">
        <v>55</v>
      </c>
      <c r="H1554" s="43"/>
      <c r="I1554" s="43"/>
      <c r="J1554" s="43" t="s">
        <v>9954</v>
      </c>
      <c r="K1554" s="43"/>
      <c r="L1554" s="43" t="s">
        <v>344</v>
      </c>
      <c r="M1554" s="46" t="s">
        <v>9955</v>
      </c>
      <c r="N1554" s="43" t="n">
        <v>35</v>
      </c>
      <c r="O1554" s="43" t="n">
        <v>212</v>
      </c>
      <c r="P1554" s="43"/>
      <c r="Q1554" s="46" t="s">
        <v>9956</v>
      </c>
      <c r="R1554" s="43" t="s">
        <v>214</v>
      </c>
    </row>
    <row r="1555" customFormat="false" ht="15.75" hidden="false" customHeight="false" outlineLevel="0" collapsed="false">
      <c r="A1555" s="42" t="s">
        <v>9957</v>
      </c>
      <c r="B1555" s="43" t="s">
        <v>9958</v>
      </c>
      <c r="C1555" s="44" t="s">
        <v>9959</v>
      </c>
      <c r="D1555" s="43" t="s">
        <v>9953</v>
      </c>
      <c r="E1555" s="45" t="n">
        <v>43395.0509606482</v>
      </c>
      <c r="F1555" s="43"/>
      <c r="G1555" s="43" t="s">
        <v>55</v>
      </c>
      <c r="H1555" s="43"/>
      <c r="I1555" s="43"/>
      <c r="J1555" s="43" t="s">
        <v>9960</v>
      </c>
      <c r="K1555" s="43"/>
      <c r="L1555" s="43" t="s">
        <v>57</v>
      </c>
      <c r="M1555" s="46" t="s">
        <v>9961</v>
      </c>
      <c r="N1555" s="43" t="n">
        <v>179</v>
      </c>
      <c r="O1555" s="43" t="n">
        <v>733</v>
      </c>
      <c r="P1555" s="43" t="s">
        <v>290</v>
      </c>
      <c r="Q1555" s="46" t="s">
        <v>9962</v>
      </c>
      <c r="R1555" s="43" t="s">
        <v>9963</v>
      </c>
    </row>
    <row r="1556" customFormat="false" ht="15.75" hidden="false" customHeight="false" outlineLevel="0" collapsed="false">
      <c r="A1556" s="42" t="s">
        <v>9964</v>
      </c>
      <c r="B1556" s="43" t="s">
        <v>9965</v>
      </c>
      <c r="C1556" s="44" t="s">
        <v>2521</v>
      </c>
      <c r="D1556" s="43" t="s">
        <v>9966</v>
      </c>
      <c r="E1556" s="45" t="n">
        <v>43395.0507407407</v>
      </c>
      <c r="F1556" s="43"/>
      <c r="G1556" s="43" t="s">
        <v>88</v>
      </c>
      <c r="H1556" s="43"/>
      <c r="I1556" s="43"/>
      <c r="J1556" s="43" t="s">
        <v>9967</v>
      </c>
      <c r="K1556" s="43"/>
      <c r="L1556" s="43" t="s">
        <v>81</v>
      </c>
      <c r="M1556" s="46" t="s">
        <v>9968</v>
      </c>
      <c r="N1556" s="43" t="n">
        <v>470</v>
      </c>
      <c r="O1556" s="43" t="n">
        <v>551</v>
      </c>
      <c r="P1556" s="43"/>
      <c r="Q1556" s="46" t="s">
        <v>9969</v>
      </c>
      <c r="R1556" s="43" t="s">
        <v>2524</v>
      </c>
    </row>
    <row r="1557" customFormat="false" ht="15.75" hidden="false" customHeight="false" outlineLevel="0" collapsed="false">
      <c r="A1557" s="42" t="s">
        <v>9970</v>
      </c>
      <c r="B1557" s="43" t="s">
        <v>9971</v>
      </c>
      <c r="C1557" s="44" t="s">
        <v>2521</v>
      </c>
      <c r="D1557" s="43" t="s">
        <v>9972</v>
      </c>
      <c r="E1557" s="45" t="n">
        <v>43395.0507060185</v>
      </c>
      <c r="F1557" s="43"/>
      <c r="G1557" s="43" t="s">
        <v>88</v>
      </c>
      <c r="H1557" s="43"/>
      <c r="I1557" s="43"/>
      <c r="J1557" s="43" t="s">
        <v>9973</v>
      </c>
      <c r="K1557" s="43"/>
      <c r="L1557" s="43" t="s">
        <v>81</v>
      </c>
      <c r="M1557" s="46" t="s">
        <v>9974</v>
      </c>
      <c r="N1557" s="43" t="n">
        <v>203</v>
      </c>
      <c r="O1557" s="43" t="n">
        <v>457</v>
      </c>
      <c r="P1557" s="43" t="s">
        <v>9975</v>
      </c>
      <c r="Q1557" s="46" t="s">
        <v>9976</v>
      </c>
      <c r="R1557" s="43" t="s">
        <v>2524</v>
      </c>
    </row>
    <row r="1558" customFormat="false" ht="15.75" hidden="false" customHeight="false" outlineLevel="0" collapsed="false">
      <c r="A1558" s="42" t="s">
        <v>9977</v>
      </c>
      <c r="B1558" s="43" t="s">
        <v>9978</v>
      </c>
      <c r="C1558" s="44" t="s">
        <v>9426</v>
      </c>
      <c r="D1558" s="43" t="s">
        <v>9979</v>
      </c>
      <c r="E1558" s="45" t="n">
        <v>43395.050474537</v>
      </c>
      <c r="F1558" s="43"/>
      <c r="G1558" s="43" t="s">
        <v>55</v>
      </c>
      <c r="H1558" s="43"/>
      <c r="I1558" s="43"/>
      <c r="J1558" s="43" t="s">
        <v>9980</v>
      </c>
      <c r="K1558" s="43"/>
      <c r="L1558" s="43" t="s">
        <v>151</v>
      </c>
      <c r="M1558" s="46" t="s">
        <v>9981</v>
      </c>
      <c r="N1558" s="43" t="n">
        <v>14804</v>
      </c>
      <c r="O1558" s="43" t="n">
        <v>126</v>
      </c>
      <c r="P1558" s="43" t="s">
        <v>438</v>
      </c>
      <c r="Q1558" s="46" t="s">
        <v>9982</v>
      </c>
      <c r="R1558" s="43" t="s">
        <v>9432</v>
      </c>
    </row>
    <row r="1559" customFormat="false" ht="15.75" hidden="false" customHeight="false" outlineLevel="0" collapsed="false">
      <c r="A1559" s="42" t="s">
        <v>9983</v>
      </c>
      <c r="B1559" s="43" t="s">
        <v>9984</v>
      </c>
      <c r="C1559" s="44" t="s">
        <v>7601</v>
      </c>
      <c r="D1559" s="43" t="s">
        <v>9985</v>
      </c>
      <c r="E1559" s="45" t="n">
        <v>43395.0502777778</v>
      </c>
      <c r="F1559" s="43"/>
      <c r="G1559" s="43" t="s">
        <v>88</v>
      </c>
      <c r="H1559" s="43"/>
      <c r="I1559" s="43"/>
      <c r="J1559" s="43" t="s">
        <v>9986</v>
      </c>
      <c r="K1559" s="43"/>
      <c r="L1559" s="43" t="s">
        <v>57</v>
      </c>
      <c r="M1559" s="46" t="s">
        <v>9987</v>
      </c>
      <c r="N1559" s="43" t="n">
        <v>781</v>
      </c>
      <c r="O1559" s="43" t="n">
        <v>582</v>
      </c>
      <c r="P1559" s="43" t="s">
        <v>9988</v>
      </c>
      <c r="Q1559" s="46" t="s">
        <v>9989</v>
      </c>
      <c r="R1559" s="43" t="s">
        <v>7606</v>
      </c>
    </row>
    <row r="1560" customFormat="false" ht="15.75" hidden="false" customHeight="false" outlineLevel="0" collapsed="false">
      <c r="A1560" s="42" t="s">
        <v>9990</v>
      </c>
      <c r="B1560" s="43" t="s">
        <v>8645</v>
      </c>
      <c r="C1560" s="44" t="s">
        <v>7991</v>
      </c>
      <c r="D1560" s="43" t="s">
        <v>9991</v>
      </c>
      <c r="E1560" s="45" t="n">
        <v>43395.0499652778</v>
      </c>
      <c r="F1560" s="43"/>
      <c r="G1560" s="43" t="s">
        <v>88</v>
      </c>
      <c r="H1560" s="43"/>
      <c r="I1560" s="43"/>
      <c r="J1560" s="43" t="s">
        <v>8647</v>
      </c>
      <c r="K1560" s="43"/>
      <c r="L1560" s="43" t="s">
        <v>228</v>
      </c>
      <c r="M1560" s="46" t="s">
        <v>8648</v>
      </c>
      <c r="N1560" s="43" t="n">
        <v>1670</v>
      </c>
      <c r="O1560" s="43" t="n">
        <v>921</v>
      </c>
      <c r="P1560" s="43"/>
      <c r="Q1560" s="46" t="s">
        <v>9992</v>
      </c>
      <c r="R1560" s="43" t="s">
        <v>7996</v>
      </c>
    </row>
    <row r="1561" customFormat="false" ht="15.75" hidden="false" customHeight="false" outlineLevel="0" collapsed="false">
      <c r="A1561" s="42" t="s">
        <v>9993</v>
      </c>
      <c r="B1561" s="43" t="s">
        <v>284</v>
      </c>
      <c r="C1561" s="44" t="s">
        <v>9994</v>
      </c>
      <c r="D1561" s="43" t="s">
        <v>9995</v>
      </c>
      <c r="E1561" s="45" t="n">
        <v>43395.0499074074</v>
      </c>
      <c r="F1561" s="43"/>
      <c r="G1561" s="43" t="s">
        <v>55</v>
      </c>
      <c r="H1561" s="43"/>
      <c r="I1561" s="43"/>
      <c r="J1561" s="43" t="s">
        <v>287</v>
      </c>
      <c r="K1561" s="43"/>
      <c r="L1561" s="43" t="s">
        <v>4008</v>
      </c>
      <c r="M1561" s="46" t="s">
        <v>289</v>
      </c>
      <c r="N1561" s="43" t="n">
        <v>12</v>
      </c>
      <c r="O1561" s="43" t="n">
        <v>49</v>
      </c>
      <c r="P1561" s="43" t="s">
        <v>290</v>
      </c>
      <c r="Q1561" s="46" t="s">
        <v>9996</v>
      </c>
      <c r="R1561" s="43" t="s">
        <v>9997</v>
      </c>
    </row>
    <row r="1562" customFormat="false" ht="15.75" hidden="false" customHeight="false" outlineLevel="0" collapsed="false">
      <c r="A1562" s="42" t="s">
        <v>9998</v>
      </c>
      <c r="B1562" s="43" t="s">
        <v>9999</v>
      </c>
      <c r="C1562" s="44" t="s">
        <v>10000</v>
      </c>
      <c r="D1562" s="43" t="s">
        <v>10001</v>
      </c>
      <c r="E1562" s="45" t="n">
        <v>43395.049837963</v>
      </c>
      <c r="F1562" s="43"/>
      <c r="G1562" s="43" t="s">
        <v>55</v>
      </c>
      <c r="H1562" s="43"/>
      <c r="I1562" s="43"/>
      <c r="J1562" s="43" t="s">
        <v>10002</v>
      </c>
      <c r="K1562" s="43"/>
      <c r="L1562" s="43" t="s">
        <v>181</v>
      </c>
      <c r="M1562" s="46" t="s">
        <v>10003</v>
      </c>
      <c r="N1562" s="43" t="n">
        <v>49545</v>
      </c>
      <c r="O1562" s="43" t="n">
        <v>233</v>
      </c>
      <c r="P1562" s="43"/>
      <c r="Q1562" s="46" t="s">
        <v>10004</v>
      </c>
      <c r="R1562" s="43" t="s">
        <v>10005</v>
      </c>
    </row>
    <row r="1563" customFormat="false" ht="15.75" hidden="false" customHeight="false" outlineLevel="0" collapsed="false">
      <c r="A1563" s="42" t="s">
        <v>10006</v>
      </c>
      <c r="B1563" s="43" t="s">
        <v>3151</v>
      </c>
      <c r="C1563" s="44" t="s">
        <v>2521</v>
      </c>
      <c r="D1563" s="43" t="s">
        <v>10007</v>
      </c>
      <c r="E1563" s="45" t="n">
        <v>43395.0498032407</v>
      </c>
      <c r="F1563" s="43"/>
      <c r="G1563" s="43" t="s">
        <v>88</v>
      </c>
      <c r="H1563" s="43"/>
      <c r="I1563" s="43"/>
      <c r="J1563" s="43" t="s">
        <v>3154</v>
      </c>
      <c r="K1563" s="43"/>
      <c r="L1563" s="43" t="s">
        <v>228</v>
      </c>
      <c r="M1563" s="46" t="s">
        <v>3155</v>
      </c>
      <c r="N1563" s="43" t="n">
        <v>25675</v>
      </c>
      <c r="O1563" s="43" t="n">
        <v>2081</v>
      </c>
      <c r="P1563" s="43" t="s">
        <v>3019</v>
      </c>
      <c r="Q1563" s="46" t="s">
        <v>10008</v>
      </c>
      <c r="R1563" s="43" t="s">
        <v>2524</v>
      </c>
    </row>
    <row r="1564" customFormat="false" ht="15.75" hidden="false" customHeight="false" outlineLevel="0" collapsed="false">
      <c r="A1564" s="42" t="s">
        <v>10009</v>
      </c>
      <c r="B1564" s="43" t="s">
        <v>3499</v>
      </c>
      <c r="C1564" s="44" t="s">
        <v>4409</v>
      </c>
      <c r="D1564" s="43" t="s">
        <v>10010</v>
      </c>
      <c r="E1564" s="45" t="n">
        <v>43395.0495601852</v>
      </c>
      <c r="F1564" s="43"/>
      <c r="G1564" s="43" t="s">
        <v>88</v>
      </c>
      <c r="H1564" s="43"/>
      <c r="I1564" s="43"/>
      <c r="J1564" s="43" t="s">
        <v>3501</v>
      </c>
      <c r="K1564" s="43"/>
      <c r="L1564" s="43" t="s">
        <v>228</v>
      </c>
      <c r="M1564" s="46" t="s">
        <v>3502</v>
      </c>
      <c r="N1564" s="43" t="n">
        <v>154</v>
      </c>
      <c r="O1564" s="43" t="n">
        <v>413</v>
      </c>
      <c r="P1564" s="43"/>
      <c r="Q1564" s="46" t="s">
        <v>10011</v>
      </c>
      <c r="R1564" s="43" t="s">
        <v>4412</v>
      </c>
    </row>
    <row r="1565" customFormat="false" ht="15.75" hidden="false" customHeight="false" outlineLevel="0" collapsed="false">
      <c r="A1565" s="42" t="s">
        <v>10012</v>
      </c>
      <c r="B1565" s="43" t="s">
        <v>3151</v>
      </c>
      <c r="C1565" s="44" t="s">
        <v>10013</v>
      </c>
      <c r="D1565" s="43" t="s">
        <v>10014</v>
      </c>
      <c r="E1565" s="45" t="n">
        <v>43395.0489930556</v>
      </c>
      <c r="F1565" s="43"/>
      <c r="G1565" s="43" t="s">
        <v>88</v>
      </c>
      <c r="H1565" s="43" t="s">
        <v>3154</v>
      </c>
      <c r="I1565" s="43" t="s">
        <v>3151</v>
      </c>
      <c r="J1565" s="43" t="s">
        <v>3154</v>
      </c>
      <c r="K1565" s="43" t="s">
        <v>10015</v>
      </c>
      <c r="L1565" s="43" t="s">
        <v>228</v>
      </c>
      <c r="M1565" s="46" t="s">
        <v>3155</v>
      </c>
      <c r="N1565" s="43" t="n">
        <v>25675</v>
      </c>
      <c r="O1565" s="43" t="n">
        <v>2081</v>
      </c>
      <c r="P1565" s="43" t="s">
        <v>3019</v>
      </c>
      <c r="Q1565" s="46" t="s">
        <v>10016</v>
      </c>
      <c r="R1565" s="43" t="s">
        <v>10017</v>
      </c>
    </row>
    <row r="1566" customFormat="false" ht="15.75" hidden="false" customHeight="false" outlineLevel="0" collapsed="false">
      <c r="A1566" s="42" t="s">
        <v>10018</v>
      </c>
      <c r="B1566" s="43" t="s">
        <v>10019</v>
      </c>
      <c r="C1566" s="44" t="s">
        <v>2521</v>
      </c>
      <c r="D1566" s="43" t="s">
        <v>10020</v>
      </c>
      <c r="E1566" s="45" t="n">
        <v>43395.0489467593</v>
      </c>
      <c r="F1566" s="43"/>
      <c r="G1566" s="43" t="s">
        <v>88</v>
      </c>
      <c r="H1566" s="43"/>
      <c r="I1566" s="43"/>
      <c r="J1566" s="43" t="s">
        <v>10021</v>
      </c>
      <c r="K1566" s="43"/>
      <c r="L1566" s="43" t="s">
        <v>151</v>
      </c>
      <c r="M1566" s="46" t="s">
        <v>10022</v>
      </c>
      <c r="N1566" s="43" t="n">
        <v>1044</v>
      </c>
      <c r="O1566" s="43" t="n">
        <v>1807</v>
      </c>
      <c r="P1566" s="43" t="s">
        <v>10023</v>
      </c>
      <c r="Q1566" s="46" t="s">
        <v>10024</v>
      </c>
      <c r="R1566" s="43" t="s">
        <v>2524</v>
      </c>
    </row>
    <row r="1567" customFormat="false" ht="15.75" hidden="false" customHeight="false" outlineLevel="0" collapsed="false">
      <c r="A1567" s="42" t="s">
        <v>10025</v>
      </c>
      <c r="B1567" s="43" t="s">
        <v>10026</v>
      </c>
      <c r="C1567" s="44" t="s">
        <v>10027</v>
      </c>
      <c r="D1567" s="43" t="s">
        <v>10028</v>
      </c>
      <c r="E1567" s="45" t="n">
        <v>43395.0487731481</v>
      </c>
      <c r="F1567" s="43"/>
      <c r="G1567" s="43" t="s">
        <v>55</v>
      </c>
      <c r="H1567" s="43"/>
      <c r="I1567" s="43"/>
      <c r="J1567" s="43" t="s">
        <v>10029</v>
      </c>
      <c r="K1567" s="43"/>
      <c r="L1567" s="43" t="s">
        <v>81</v>
      </c>
      <c r="M1567" s="46" t="s">
        <v>10030</v>
      </c>
      <c r="N1567" s="43" t="n">
        <v>2347</v>
      </c>
      <c r="O1567" s="43" t="n">
        <v>1418</v>
      </c>
      <c r="P1567" s="43" t="s">
        <v>10031</v>
      </c>
      <c r="Q1567" s="46" t="s">
        <v>10032</v>
      </c>
      <c r="R1567" s="43" t="s">
        <v>10033</v>
      </c>
    </row>
    <row r="1568" customFormat="false" ht="15.75" hidden="false" customHeight="false" outlineLevel="0" collapsed="false">
      <c r="A1568" s="42" t="s">
        <v>10034</v>
      </c>
      <c r="B1568" s="43" t="s">
        <v>2865</v>
      </c>
      <c r="C1568" s="44" t="s">
        <v>5163</v>
      </c>
      <c r="D1568" s="43" t="s">
        <v>10035</v>
      </c>
      <c r="E1568" s="45" t="n">
        <v>43395.0486226852</v>
      </c>
      <c r="F1568" s="43"/>
      <c r="G1568" s="43" t="s">
        <v>55</v>
      </c>
      <c r="H1568" s="43"/>
      <c r="I1568" s="43"/>
      <c r="J1568" s="43" t="s">
        <v>2867</v>
      </c>
      <c r="K1568" s="43"/>
      <c r="L1568" s="43" t="s">
        <v>81</v>
      </c>
      <c r="M1568" s="46" t="s">
        <v>2868</v>
      </c>
      <c r="N1568" s="43" t="n">
        <v>958</v>
      </c>
      <c r="O1568" s="43" t="n">
        <v>915</v>
      </c>
      <c r="P1568" s="43" t="s">
        <v>2869</v>
      </c>
      <c r="Q1568" s="46" t="s">
        <v>10036</v>
      </c>
      <c r="R1568" s="43" t="s">
        <v>5169</v>
      </c>
    </row>
    <row r="1569" customFormat="false" ht="15.75" hidden="false" customHeight="false" outlineLevel="0" collapsed="false">
      <c r="A1569" s="42" t="s">
        <v>10037</v>
      </c>
      <c r="B1569" s="43" t="s">
        <v>10038</v>
      </c>
      <c r="C1569" s="44" t="s">
        <v>6327</v>
      </c>
      <c r="D1569" s="43" t="s">
        <v>10039</v>
      </c>
      <c r="E1569" s="45" t="n">
        <v>43395.0483680556</v>
      </c>
      <c r="F1569" s="43"/>
      <c r="G1569" s="43" t="s">
        <v>55</v>
      </c>
      <c r="H1569" s="43"/>
      <c r="I1569" s="43"/>
      <c r="J1569" s="43" t="s">
        <v>10040</v>
      </c>
      <c r="K1569" s="43"/>
      <c r="L1569" s="43" t="s">
        <v>151</v>
      </c>
      <c r="M1569" s="46" t="s">
        <v>10041</v>
      </c>
      <c r="N1569" s="43" t="n">
        <v>461</v>
      </c>
      <c r="O1569" s="43" t="n">
        <v>402</v>
      </c>
      <c r="P1569" s="43" t="s">
        <v>10042</v>
      </c>
      <c r="Q1569" s="46" t="s">
        <v>10043</v>
      </c>
      <c r="R1569" s="43" t="s">
        <v>6333</v>
      </c>
    </row>
    <row r="1570" customFormat="false" ht="15.75" hidden="false" customHeight="false" outlineLevel="0" collapsed="false">
      <c r="A1570" s="42" t="s">
        <v>10044</v>
      </c>
      <c r="B1570" s="43" t="s">
        <v>10045</v>
      </c>
      <c r="C1570" s="44" t="s">
        <v>1335</v>
      </c>
      <c r="D1570" s="43" t="s">
        <v>10046</v>
      </c>
      <c r="E1570" s="45" t="n">
        <v>43395.0481828704</v>
      </c>
      <c r="F1570" s="43"/>
      <c r="G1570" s="43" t="s">
        <v>55</v>
      </c>
      <c r="H1570" s="43"/>
      <c r="I1570" s="43"/>
      <c r="J1570" s="43" t="s">
        <v>10047</v>
      </c>
      <c r="K1570" s="43"/>
      <c r="L1570" s="43" t="s">
        <v>81</v>
      </c>
      <c r="M1570" s="46" t="s">
        <v>10048</v>
      </c>
      <c r="N1570" s="43" t="n">
        <v>31</v>
      </c>
      <c r="O1570" s="43" t="n">
        <v>101</v>
      </c>
      <c r="P1570" s="43"/>
      <c r="Q1570" s="46" t="s">
        <v>10049</v>
      </c>
      <c r="R1570" s="43" t="s">
        <v>1341</v>
      </c>
    </row>
    <row r="1571" customFormat="false" ht="15.75" hidden="false" customHeight="false" outlineLevel="0" collapsed="false">
      <c r="A1571" s="42" t="s">
        <v>10050</v>
      </c>
      <c r="B1571" s="43" t="s">
        <v>10051</v>
      </c>
      <c r="C1571" s="44" t="s">
        <v>103</v>
      </c>
      <c r="D1571" s="43" t="s">
        <v>10052</v>
      </c>
      <c r="E1571" s="45" t="n">
        <v>43395.0481134259</v>
      </c>
      <c r="F1571" s="43"/>
      <c r="G1571" s="43" t="s">
        <v>55</v>
      </c>
      <c r="H1571" s="43"/>
      <c r="I1571" s="43"/>
      <c r="J1571" s="43" t="s">
        <v>10053</v>
      </c>
      <c r="K1571" s="43"/>
      <c r="L1571" s="43" t="s">
        <v>57</v>
      </c>
      <c r="M1571" s="46" t="s">
        <v>10054</v>
      </c>
      <c r="N1571" s="43" t="n">
        <v>254</v>
      </c>
      <c r="O1571" s="43" t="n">
        <v>245</v>
      </c>
      <c r="P1571" s="43"/>
      <c r="Q1571" s="46" t="s">
        <v>10055</v>
      </c>
      <c r="R1571" s="43" t="s">
        <v>109</v>
      </c>
    </row>
    <row r="1572" customFormat="false" ht="15.75" hidden="false" customHeight="false" outlineLevel="0" collapsed="false">
      <c r="A1572" s="42" t="s">
        <v>10056</v>
      </c>
      <c r="B1572" s="43" t="s">
        <v>10057</v>
      </c>
      <c r="C1572" s="44" t="s">
        <v>10058</v>
      </c>
      <c r="D1572" s="43" t="s">
        <v>10059</v>
      </c>
      <c r="E1572" s="45" t="n">
        <v>43395.0480671296</v>
      </c>
      <c r="F1572" s="43"/>
      <c r="G1572" s="43" t="s">
        <v>55</v>
      </c>
      <c r="H1572" s="43"/>
      <c r="I1572" s="43"/>
      <c r="J1572" s="43" t="s">
        <v>10060</v>
      </c>
      <c r="K1572" s="43"/>
      <c r="L1572" s="43" t="s">
        <v>1023</v>
      </c>
      <c r="M1572" s="46" t="s">
        <v>10061</v>
      </c>
      <c r="N1572" s="43" t="n">
        <v>46</v>
      </c>
      <c r="O1572" s="43" t="n">
        <v>43</v>
      </c>
      <c r="P1572" s="43"/>
      <c r="Q1572" s="46" t="s">
        <v>10062</v>
      </c>
      <c r="R1572" s="43" t="s">
        <v>10063</v>
      </c>
    </row>
    <row r="1573" customFormat="false" ht="15.75" hidden="false" customHeight="false" outlineLevel="0" collapsed="false">
      <c r="A1573" s="42" t="s">
        <v>10064</v>
      </c>
      <c r="B1573" s="43" t="s">
        <v>10065</v>
      </c>
      <c r="C1573" s="44" t="s">
        <v>1552</v>
      </c>
      <c r="D1573" s="43" t="s">
        <v>10066</v>
      </c>
      <c r="E1573" s="45" t="n">
        <v>43395.0479513889</v>
      </c>
      <c r="F1573" s="43"/>
      <c r="G1573" s="43" t="s">
        <v>55</v>
      </c>
      <c r="H1573" s="43"/>
      <c r="I1573" s="43"/>
      <c r="J1573" s="43" t="s">
        <v>10067</v>
      </c>
      <c r="K1573" s="43"/>
      <c r="L1573" s="43" t="s">
        <v>228</v>
      </c>
      <c r="M1573" s="46" t="s">
        <v>10068</v>
      </c>
      <c r="N1573" s="43" t="n">
        <v>130</v>
      </c>
      <c r="O1573" s="43" t="n">
        <v>1500</v>
      </c>
      <c r="P1573" s="43" t="s">
        <v>10069</v>
      </c>
      <c r="Q1573" s="46" t="s">
        <v>10070</v>
      </c>
      <c r="R1573" s="43" t="s">
        <v>1557</v>
      </c>
    </row>
    <row r="1574" customFormat="false" ht="15.75" hidden="false" customHeight="false" outlineLevel="0" collapsed="false">
      <c r="A1574" s="42" t="s">
        <v>10071</v>
      </c>
      <c r="B1574" s="43" t="s">
        <v>552</v>
      </c>
      <c r="C1574" s="44" t="s">
        <v>3252</v>
      </c>
      <c r="D1574" s="43" t="s">
        <v>10072</v>
      </c>
      <c r="E1574" s="45" t="n">
        <v>43395.0478009259</v>
      </c>
      <c r="F1574" s="43"/>
      <c r="G1574" s="43" t="s">
        <v>88</v>
      </c>
      <c r="H1574" s="43"/>
      <c r="I1574" s="43"/>
      <c r="J1574" s="43" t="s">
        <v>555</v>
      </c>
      <c r="K1574" s="43"/>
      <c r="L1574" s="43" t="s">
        <v>344</v>
      </c>
      <c r="M1574" s="46" t="s">
        <v>556</v>
      </c>
      <c r="N1574" s="43" t="n">
        <v>15533</v>
      </c>
      <c r="O1574" s="43" t="n">
        <v>3401</v>
      </c>
      <c r="P1574" s="43" t="s">
        <v>557</v>
      </c>
      <c r="Q1574" s="46" t="s">
        <v>10073</v>
      </c>
      <c r="R1574" s="43" t="s">
        <v>3257</v>
      </c>
    </row>
    <row r="1575" customFormat="false" ht="15.75" hidden="false" customHeight="false" outlineLevel="0" collapsed="false">
      <c r="A1575" s="42" t="s">
        <v>10074</v>
      </c>
      <c r="B1575" s="43" t="s">
        <v>10026</v>
      </c>
      <c r="C1575" s="44" t="s">
        <v>10075</v>
      </c>
      <c r="D1575" s="43" t="s">
        <v>10076</v>
      </c>
      <c r="E1575" s="45" t="n">
        <v>43395.0477314815</v>
      </c>
      <c r="F1575" s="43"/>
      <c r="G1575" s="43" t="s">
        <v>55</v>
      </c>
      <c r="H1575" s="43"/>
      <c r="I1575" s="43"/>
      <c r="J1575" s="43" t="s">
        <v>10029</v>
      </c>
      <c r="K1575" s="43"/>
      <c r="L1575" s="43" t="s">
        <v>81</v>
      </c>
      <c r="M1575" s="46" t="s">
        <v>10030</v>
      </c>
      <c r="N1575" s="43" t="n">
        <v>2347</v>
      </c>
      <c r="O1575" s="43" t="n">
        <v>1418</v>
      </c>
      <c r="P1575" s="43" t="s">
        <v>10031</v>
      </c>
      <c r="Q1575" s="46" t="s">
        <v>10077</v>
      </c>
      <c r="R1575" s="43" t="s">
        <v>10078</v>
      </c>
    </row>
    <row r="1576" customFormat="false" ht="15.75" hidden="false" customHeight="false" outlineLevel="0" collapsed="false">
      <c r="A1576" s="42" t="s">
        <v>10079</v>
      </c>
      <c r="B1576" s="43" t="s">
        <v>10080</v>
      </c>
      <c r="C1576" s="44" t="s">
        <v>2435</v>
      </c>
      <c r="D1576" s="43" t="s">
        <v>10081</v>
      </c>
      <c r="E1576" s="45" t="n">
        <v>43395.0473958333</v>
      </c>
      <c r="F1576" s="43"/>
      <c r="G1576" s="43" t="s">
        <v>55</v>
      </c>
      <c r="H1576" s="43"/>
      <c r="I1576" s="43"/>
      <c r="J1576" s="43" t="s">
        <v>10082</v>
      </c>
      <c r="K1576" s="43"/>
      <c r="L1576" s="43" t="s">
        <v>81</v>
      </c>
      <c r="M1576" s="46" t="s">
        <v>10083</v>
      </c>
      <c r="N1576" s="43" t="n">
        <v>454</v>
      </c>
      <c r="O1576" s="43" t="n">
        <v>3802</v>
      </c>
      <c r="P1576" s="43"/>
      <c r="Q1576" s="46" t="s">
        <v>10084</v>
      </c>
      <c r="R1576" s="43" t="s">
        <v>2438</v>
      </c>
    </row>
    <row r="1577" customFormat="false" ht="15.75" hidden="false" customHeight="false" outlineLevel="0" collapsed="false">
      <c r="A1577" s="42" t="s">
        <v>10085</v>
      </c>
      <c r="B1577" s="43" t="s">
        <v>10086</v>
      </c>
      <c r="C1577" s="44" t="s">
        <v>8075</v>
      </c>
      <c r="D1577" s="43" t="s">
        <v>10087</v>
      </c>
      <c r="E1577" s="45" t="n">
        <v>43395.0473842593</v>
      </c>
      <c r="F1577" s="43"/>
      <c r="G1577" s="43" t="s">
        <v>55</v>
      </c>
      <c r="H1577" s="43"/>
      <c r="I1577" s="43"/>
      <c r="J1577" s="43" t="s">
        <v>10088</v>
      </c>
      <c r="K1577" s="43"/>
      <c r="L1577" s="43" t="s">
        <v>151</v>
      </c>
      <c r="M1577" s="46" t="s">
        <v>75</v>
      </c>
      <c r="N1577" s="43" t="n">
        <v>56</v>
      </c>
      <c r="O1577" s="43" t="n">
        <v>66</v>
      </c>
      <c r="P1577" s="43"/>
      <c r="Q1577" s="46" t="s">
        <v>10089</v>
      </c>
      <c r="R1577" s="43" t="s">
        <v>8080</v>
      </c>
    </row>
    <row r="1578" customFormat="false" ht="15.75" hidden="false" customHeight="false" outlineLevel="0" collapsed="false">
      <c r="A1578" s="42" t="s">
        <v>10090</v>
      </c>
      <c r="B1578" s="43" t="s">
        <v>10091</v>
      </c>
      <c r="C1578" s="44" t="s">
        <v>10092</v>
      </c>
      <c r="D1578" s="43" t="s">
        <v>10093</v>
      </c>
      <c r="E1578" s="45" t="n">
        <v>43395.0471296296</v>
      </c>
      <c r="F1578" s="43"/>
      <c r="G1578" s="43" t="s">
        <v>55</v>
      </c>
      <c r="H1578" s="43"/>
      <c r="I1578" s="43"/>
      <c r="J1578" s="43" t="s">
        <v>10094</v>
      </c>
      <c r="K1578" s="43"/>
      <c r="L1578" s="43" t="s">
        <v>371</v>
      </c>
      <c r="M1578" s="46" t="s">
        <v>10095</v>
      </c>
      <c r="N1578" s="43" t="n">
        <v>190</v>
      </c>
      <c r="O1578" s="43" t="n">
        <v>343</v>
      </c>
      <c r="P1578" s="43"/>
      <c r="Q1578" s="46" t="s">
        <v>10096</v>
      </c>
      <c r="R1578" s="43" t="s">
        <v>10097</v>
      </c>
    </row>
    <row r="1579" customFormat="false" ht="15.75" hidden="false" customHeight="false" outlineLevel="0" collapsed="false">
      <c r="A1579" s="42" t="s">
        <v>10098</v>
      </c>
      <c r="B1579" s="43" t="s">
        <v>10099</v>
      </c>
      <c r="C1579" s="44" t="s">
        <v>4354</v>
      </c>
      <c r="D1579" s="43" t="s">
        <v>10100</v>
      </c>
      <c r="E1579" s="45" t="n">
        <v>43395.0470138889</v>
      </c>
      <c r="F1579" s="43"/>
      <c r="G1579" s="43" t="s">
        <v>55</v>
      </c>
      <c r="H1579" s="43"/>
      <c r="I1579" s="43"/>
      <c r="J1579" s="43" t="s">
        <v>10101</v>
      </c>
      <c r="K1579" s="43"/>
      <c r="L1579" s="43" t="s">
        <v>228</v>
      </c>
      <c r="M1579" s="46" t="s">
        <v>10102</v>
      </c>
      <c r="N1579" s="43" t="n">
        <v>11137</v>
      </c>
      <c r="O1579" s="43" t="n">
        <v>721</v>
      </c>
      <c r="P1579" s="43" t="s">
        <v>10103</v>
      </c>
      <c r="Q1579" s="46" t="s">
        <v>10104</v>
      </c>
      <c r="R1579" s="43" t="s">
        <v>4360</v>
      </c>
    </row>
    <row r="1580" customFormat="false" ht="15.75" hidden="false" customHeight="false" outlineLevel="0" collapsed="false">
      <c r="A1580" s="42" t="s">
        <v>10105</v>
      </c>
      <c r="B1580" s="43" t="s">
        <v>10106</v>
      </c>
      <c r="C1580" s="44" t="s">
        <v>2367</v>
      </c>
      <c r="D1580" s="43" t="s">
        <v>10107</v>
      </c>
      <c r="E1580" s="45" t="n">
        <v>43395.0469328704</v>
      </c>
      <c r="F1580" s="43"/>
      <c r="G1580" s="43" t="s">
        <v>88</v>
      </c>
      <c r="H1580" s="43"/>
      <c r="I1580" s="43"/>
      <c r="J1580" s="43" t="s">
        <v>10108</v>
      </c>
      <c r="K1580" s="43"/>
      <c r="L1580" s="43" t="s">
        <v>151</v>
      </c>
      <c r="M1580" s="46" t="s">
        <v>10109</v>
      </c>
      <c r="N1580" s="43" t="n">
        <v>2716</v>
      </c>
      <c r="O1580" s="43" t="n">
        <v>4857</v>
      </c>
      <c r="P1580" s="43" t="s">
        <v>10110</v>
      </c>
      <c r="Q1580" s="46" t="s">
        <v>10111</v>
      </c>
      <c r="R1580" s="43" t="s">
        <v>2370</v>
      </c>
    </row>
    <row r="1581" customFormat="false" ht="15.75" hidden="false" customHeight="false" outlineLevel="0" collapsed="false">
      <c r="A1581" s="42" t="s">
        <v>10105</v>
      </c>
      <c r="B1581" s="43" t="s">
        <v>10106</v>
      </c>
      <c r="C1581" s="44" t="s">
        <v>2367</v>
      </c>
      <c r="D1581" s="43" t="s">
        <v>10107</v>
      </c>
      <c r="E1581" s="45" t="n">
        <v>43395.0469328704</v>
      </c>
      <c r="F1581" s="43"/>
      <c r="G1581" s="43" t="s">
        <v>88</v>
      </c>
      <c r="H1581" s="43"/>
      <c r="I1581" s="43"/>
      <c r="J1581" s="43" t="s">
        <v>10108</v>
      </c>
      <c r="K1581" s="43"/>
      <c r="L1581" s="43" t="s">
        <v>151</v>
      </c>
      <c r="M1581" s="46" t="s">
        <v>10109</v>
      </c>
      <c r="N1581" s="43" t="n">
        <v>2716</v>
      </c>
      <c r="O1581" s="43" t="n">
        <v>4857</v>
      </c>
      <c r="P1581" s="43" t="s">
        <v>10110</v>
      </c>
      <c r="Q1581" s="46" t="s">
        <v>10111</v>
      </c>
      <c r="R1581" s="43" t="s">
        <v>2370</v>
      </c>
    </row>
    <row r="1582" customFormat="false" ht="15.75" hidden="false" customHeight="false" outlineLevel="0" collapsed="false">
      <c r="A1582" s="42" t="s">
        <v>10112</v>
      </c>
      <c r="B1582" s="43" t="s">
        <v>10113</v>
      </c>
      <c r="C1582" s="44" t="s">
        <v>10114</v>
      </c>
      <c r="D1582" s="43" t="s">
        <v>10115</v>
      </c>
      <c r="E1582" s="45" t="n">
        <v>43395.0466203704</v>
      </c>
      <c r="F1582" s="43"/>
      <c r="G1582" s="43" t="s">
        <v>55</v>
      </c>
      <c r="H1582" s="43"/>
      <c r="I1582" s="43"/>
      <c r="J1582" s="43" t="s">
        <v>10116</v>
      </c>
      <c r="K1582" s="43"/>
      <c r="L1582" s="43" t="s">
        <v>57</v>
      </c>
      <c r="M1582" s="46" t="s">
        <v>10117</v>
      </c>
      <c r="N1582" s="43" t="n">
        <v>1163</v>
      </c>
      <c r="O1582" s="43" t="n">
        <v>360</v>
      </c>
      <c r="P1582" s="43"/>
      <c r="Q1582" s="46" t="s">
        <v>10118</v>
      </c>
      <c r="R1582" s="43" t="s">
        <v>10119</v>
      </c>
    </row>
    <row r="1583" customFormat="false" ht="15.75" hidden="false" customHeight="false" outlineLevel="0" collapsed="false">
      <c r="A1583" s="42" t="s">
        <v>10120</v>
      </c>
      <c r="B1583" s="43" t="s">
        <v>10121</v>
      </c>
      <c r="C1583" s="44" t="s">
        <v>7601</v>
      </c>
      <c r="D1583" s="43" t="s">
        <v>10122</v>
      </c>
      <c r="E1583" s="45" t="n">
        <v>43395.0465625</v>
      </c>
      <c r="F1583" s="43"/>
      <c r="G1583" s="43" t="s">
        <v>55</v>
      </c>
      <c r="H1583" s="43"/>
      <c r="I1583" s="43"/>
      <c r="J1583" s="43" t="s">
        <v>10123</v>
      </c>
      <c r="K1583" s="43"/>
      <c r="L1583" s="43" t="s">
        <v>57</v>
      </c>
      <c r="M1583" s="46" t="s">
        <v>10124</v>
      </c>
      <c r="N1583" s="43" t="n">
        <v>765</v>
      </c>
      <c r="O1583" s="43" t="n">
        <v>2384</v>
      </c>
      <c r="P1583" s="43" t="s">
        <v>2395</v>
      </c>
      <c r="Q1583" s="46" t="s">
        <v>10125</v>
      </c>
      <c r="R1583" s="43" t="s">
        <v>7606</v>
      </c>
    </row>
    <row r="1584" customFormat="false" ht="15.75" hidden="false" customHeight="false" outlineLevel="0" collapsed="false">
      <c r="A1584" s="42" t="s">
        <v>10126</v>
      </c>
      <c r="B1584" s="43" t="s">
        <v>10127</v>
      </c>
      <c r="C1584" s="44" t="s">
        <v>10128</v>
      </c>
      <c r="D1584" s="43" t="s">
        <v>10129</v>
      </c>
      <c r="E1584" s="45" t="n">
        <v>43395.0465046296</v>
      </c>
      <c r="F1584" s="43"/>
      <c r="G1584" s="43" t="s">
        <v>55</v>
      </c>
      <c r="H1584" s="43"/>
      <c r="I1584" s="43"/>
      <c r="J1584" s="43" t="s">
        <v>10130</v>
      </c>
      <c r="K1584" s="43"/>
      <c r="L1584" s="43" t="s">
        <v>57</v>
      </c>
      <c r="M1584" s="46" t="s">
        <v>10131</v>
      </c>
      <c r="N1584" s="43" t="n">
        <v>5186</v>
      </c>
      <c r="O1584" s="43" t="n">
        <v>3258</v>
      </c>
      <c r="P1584" s="43" t="s">
        <v>68</v>
      </c>
      <c r="Q1584" s="46" t="s">
        <v>10132</v>
      </c>
      <c r="R1584" s="43" t="s">
        <v>10133</v>
      </c>
    </row>
    <row r="1585" customFormat="false" ht="15.75" hidden="false" customHeight="false" outlineLevel="0" collapsed="false">
      <c r="A1585" s="42" t="s">
        <v>10134</v>
      </c>
      <c r="B1585" s="43" t="s">
        <v>2730</v>
      </c>
      <c r="C1585" s="44" t="s">
        <v>7647</v>
      </c>
      <c r="D1585" s="43" t="s">
        <v>10135</v>
      </c>
      <c r="E1585" s="45" t="n">
        <v>43395.0464814815</v>
      </c>
      <c r="F1585" s="43"/>
      <c r="G1585" s="43" t="s">
        <v>88</v>
      </c>
      <c r="H1585" s="43"/>
      <c r="I1585" s="43"/>
      <c r="J1585" s="43" t="s">
        <v>2732</v>
      </c>
      <c r="K1585" s="43"/>
      <c r="L1585" s="43" t="s">
        <v>151</v>
      </c>
      <c r="M1585" s="46" t="s">
        <v>2733</v>
      </c>
      <c r="N1585" s="43" t="n">
        <v>1037</v>
      </c>
      <c r="O1585" s="43" t="n">
        <v>831</v>
      </c>
      <c r="P1585" s="43" t="s">
        <v>68</v>
      </c>
      <c r="Q1585" s="46" t="s">
        <v>10136</v>
      </c>
      <c r="R1585" s="43" t="s">
        <v>7652</v>
      </c>
    </row>
    <row r="1586" customFormat="false" ht="15.75" hidden="false" customHeight="false" outlineLevel="0" collapsed="false">
      <c r="A1586" s="42" t="s">
        <v>10137</v>
      </c>
      <c r="B1586" s="43" t="s">
        <v>10138</v>
      </c>
      <c r="C1586" s="44" t="s">
        <v>1552</v>
      </c>
      <c r="D1586" s="43" t="s">
        <v>10139</v>
      </c>
      <c r="E1586" s="45" t="n">
        <v>43395.0463657407</v>
      </c>
      <c r="F1586" s="43"/>
      <c r="G1586" s="43" t="s">
        <v>55</v>
      </c>
      <c r="H1586" s="43"/>
      <c r="I1586" s="43"/>
      <c r="J1586" s="43" t="s">
        <v>10140</v>
      </c>
      <c r="K1586" s="43"/>
      <c r="L1586" s="43" t="s">
        <v>57</v>
      </c>
      <c r="M1586" s="46" t="s">
        <v>10141</v>
      </c>
      <c r="N1586" s="43" t="n">
        <v>479</v>
      </c>
      <c r="O1586" s="43" t="n">
        <v>243</v>
      </c>
      <c r="P1586" s="43" t="s">
        <v>10142</v>
      </c>
      <c r="Q1586" s="46" t="s">
        <v>10143</v>
      </c>
      <c r="R1586" s="43" t="s">
        <v>1557</v>
      </c>
    </row>
    <row r="1587" customFormat="false" ht="15.75" hidden="false" customHeight="false" outlineLevel="0" collapsed="false">
      <c r="A1587" s="42" t="s">
        <v>10144</v>
      </c>
      <c r="B1587" s="43" t="s">
        <v>10026</v>
      </c>
      <c r="C1587" s="44" t="s">
        <v>10145</v>
      </c>
      <c r="D1587" s="43" t="s">
        <v>10146</v>
      </c>
      <c r="E1587" s="45" t="n">
        <v>43395.0462615741</v>
      </c>
      <c r="F1587" s="43"/>
      <c r="G1587" s="43" t="s">
        <v>55</v>
      </c>
      <c r="H1587" s="43"/>
      <c r="I1587" s="43"/>
      <c r="J1587" s="43" t="s">
        <v>10029</v>
      </c>
      <c r="K1587" s="43"/>
      <c r="L1587" s="43" t="s">
        <v>81</v>
      </c>
      <c r="M1587" s="46" t="s">
        <v>10030</v>
      </c>
      <c r="N1587" s="43" t="n">
        <v>2347</v>
      </c>
      <c r="O1587" s="43" t="n">
        <v>1418</v>
      </c>
      <c r="P1587" s="43" t="s">
        <v>10031</v>
      </c>
      <c r="Q1587" s="46" t="s">
        <v>10147</v>
      </c>
      <c r="R1587" s="43" t="s">
        <v>10148</v>
      </c>
    </row>
    <row r="1588" customFormat="false" ht="15.75" hidden="false" customHeight="false" outlineLevel="0" collapsed="false">
      <c r="A1588" s="42" t="s">
        <v>10149</v>
      </c>
      <c r="B1588" s="43" t="s">
        <v>3231</v>
      </c>
      <c r="C1588" s="44" t="s">
        <v>103</v>
      </c>
      <c r="D1588" s="43" t="s">
        <v>10150</v>
      </c>
      <c r="E1588" s="45" t="n">
        <v>43395.0462268519</v>
      </c>
      <c r="F1588" s="43"/>
      <c r="G1588" s="43" t="s">
        <v>55</v>
      </c>
      <c r="H1588" s="43"/>
      <c r="I1588" s="43"/>
      <c r="J1588" s="43" t="s">
        <v>3234</v>
      </c>
      <c r="K1588" s="43"/>
      <c r="L1588" s="43" t="s">
        <v>151</v>
      </c>
      <c r="M1588" s="46" t="s">
        <v>3235</v>
      </c>
      <c r="N1588" s="43" t="n">
        <v>6191</v>
      </c>
      <c r="O1588" s="43" t="n">
        <v>935</v>
      </c>
      <c r="P1588" s="43" t="s">
        <v>2138</v>
      </c>
      <c r="Q1588" s="46" t="s">
        <v>10151</v>
      </c>
      <c r="R1588" s="43" t="s">
        <v>109</v>
      </c>
    </row>
    <row r="1589" customFormat="false" ht="15.75" hidden="false" customHeight="false" outlineLevel="0" collapsed="false">
      <c r="A1589" s="42" t="s">
        <v>10152</v>
      </c>
      <c r="B1589" s="43" t="s">
        <v>10153</v>
      </c>
      <c r="C1589" s="44" t="s">
        <v>10154</v>
      </c>
      <c r="D1589" s="43" t="s">
        <v>10155</v>
      </c>
      <c r="E1589" s="45" t="n">
        <v>43395.0461574074</v>
      </c>
      <c r="F1589" s="43"/>
      <c r="G1589" s="43" t="s">
        <v>55</v>
      </c>
      <c r="H1589" s="43"/>
      <c r="I1589" s="43"/>
      <c r="J1589" s="43" t="s">
        <v>10156</v>
      </c>
      <c r="K1589" s="43"/>
      <c r="L1589" s="43" t="s">
        <v>81</v>
      </c>
      <c r="M1589" s="46" t="s">
        <v>10157</v>
      </c>
      <c r="N1589" s="43" t="n">
        <v>14120</v>
      </c>
      <c r="O1589" s="43" t="n">
        <v>1204</v>
      </c>
      <c r="P1589" s="43" t="s">
        <v>6755</v>
      </c>
      <c r="Q1589" s="46" t="s">
        <v>10158</v>
      </c>
      <c r="R1589" s="43" t="s">
        <v>10159</v>
      </c>
    </row>
    <row r="1590" customFormat="false" ht="15.75" hidden="false" customHeight="false" outlineLevel="0" collapsed="false">
      <c r="A1590" s="42" t="s">
        <v>10160</v>
      </c>
      <c r="B1590" s="43" t="s">
        <v>10161</v>
      </c>
      <c r="C1590" s="44" t="s">
        <v>10162</v>
      </c>
      <c r="D1590" s="43" t="s">
        <v>10163</v>
      </c>
      <c r="E1590" s="45" t="n">
        <v>43395.046099537</v>
      </c>
      <c r="F1590" s="43"/>
      <c r="G1590" s="43" t="s">
        <v>55</v>
      </c>
      <c r="H1590" s="43"/>
      <c r="I1590" s="43"/>
      <c r="J1590" s="43" t="s">
        <v>10164</v>
      </c>
      <c r="K1590" s="43"/>
      <c r="L1590" s="43" t="s">
        <v>371</v>
      </c>
      <c r="M1590" s="46" t="s">
        <v>10165</v>
      </c>
      <c r="N1590" s="43" t="n">
        <v>2613</v>
      </c>
      <c r="O1590" s="43" t="n">
        <v>306</v>
      </c>
      <c r="P1590" s="43" t="s">
        <v>10166</v>
      </c>
      <c r="Q1590" s="46" t="s">
        <v>10167</v>
      </c>
      <c r="R1590" s="43" t="s">
        <v>10168</v>
      </c>
    </row>
    <row r="1591" customFormat="false" ht="15.75" hidden="false" customHeight="false" outlineLevel="0" collapsed="false">
      <c r="A1591" s="42" t="s">
        <v>10169</v>
      </c>
      <c r="B1591" s="43" t="s">
        <v>10170</v>
      </c>
      <c r="C1591" s="44" t="s">
        <v>2000</v>
      </c>
      <c r="D1591" s="43" t="s">
        <v>10171</v>
      </c>
      <c r="E1591" s="45" t="n">
        <v>43395.0459375</v>
      </c>
      <c r="F1591" s="43"/>
      <c r="G1591" s="43" t="s">
        <v>55</v>
      </c>
      <c r="H1591" s="43"/>
      <c r="I1591" s="43"/>
      <c r="J1591" s="43" t="s">
        <v>10172</v>
      </c>
      <c r="K1591" s="43"/>
      <c r="L1591" s="43" t="s">
        <v>57</v>
      </c>
      <c r="M1591" s="46" t="s">
        <v>10173</v>
      </c>
      <c r="N1591" s="43" t="n">
        <v>2</v>
      </c>
      <c r="O1591" s="43" t="n">
        <v>11</v>
      </c>
      <c r="P1591" s="43" t="s">
        <v>3148</v>
      </c>
      <c r="Q1591" s="46" t="s">
        <v>10174</v>
      </c>
      <c r="R1591" s="43" t="s">
        <v>2004</v>
      </c>
    </row>
    <row r="1592" customFormat="false" ht="15.75" hidden="false" customHeight="false" outlineLevel="0" collapsed="false">
      <c r="A1592" s="42" t="s">
        <v>10175</v>
      </c>
      <c r="B1592" s="43" t="s">
        <v>10176</v>
      </c>
      <c r="C1592" s="44" t="s">
        <v>103</v>
      </c>
      <c r="D1592" s="43" t="s">
        <v>10177</v>
      </c>
      <c r="E1592" s="45" t="n">
        <v>43395.045787037</v>
      </c>
      <c r="F1592" s="43"/>
      <c r="G1592" s="43" t="s">
        <v>55</v>
      </c>
      <c r="H1592" s="43"/>
      <c r="I1592" s="43"/>
      <c r="J1592" s="43" t="s">
        <v>10178</v>
      </c>
      <c r="K1592" s="43"/>
      <c r="L1592" s="43" t="s">
        <v>81</v>
      </c>
      <c r="M1592" s="46" t="s">
        <v>10179</v>
      </c>
      <c r="N1592" s="43" t="n">
        <v>404</v>
      </c>
      <c r="O1592" s="43" t="n">
        <v>161</v>
      </c>
      <c r="P1592" s="43" t="s">
        <v>290</v>
      </c>
      <c r="Q1592" s="46" t="s">
        <v>10180</v>
      </c>
      <c r="R1592" s="43" t="s">
        <v>109</v>
      </c>
    </row>
    <row r="1593" customFormat="false" ht="15.75" hidden="false" customHeight="false" outlineLevel="0" collapsed="false">
      <c r="A1593" s="42" t="s">
        <v>10181</v>
      </c>
      <c r="B1593" s="43" t="s">
        <v>10182</v>
      </c>
      <c r="C1593" s="44" t="s">
        <v>10183</v>
      </c>
      <c r="D1593" s="43" t="s">
        <v>10184</v>
      </c>
      <c r="E1593" s="45" t="n">
        <v>43395.0456828704</v>
      </c>
      <c r="F1593" s="43"/>
      <c r="G1593" s="43" t="s">
        <v>55</v>
      </c>
      <c r="H1593" s="43"/>
      <c r="I1593" s="43"/>
      <c r="J1593" s="43" t="s">
        <v>10185</v>
      </c>
      <c r="K1593" s="43"/>
      <c r="L1593" s="43" t="s">
        <v>228</v>
      </c>
      <c r="M1593" s="46" t="s">
        <v>10186</v>
      </c>
      <c r="N1593" s="43" t="n">
        <v>349</v>
      </c>
      <c r="O1593" s="43" t="n">
        <v>272</v>
      </c>
      <c r="P1593" s="43" t="s">
        <v>183</v>
      </c>
      <c r="Q1593" s="46" t="s">
        <v>10187</v>
      </c>
      <c r="R1593" s="43" t="s">
        <v>10188</v>
      </c>
    </row>
    <row r="1594" customFormat="false" ht="15.75" hidden="false" customHeight="false" outlineLevel="0" collapsed="false">
      <c r="A1594" s="42" t="s">
        <v>10189</v>
      </c>
      <c r="B1594" s="43" t="s">
        <v>10026</v>
      </c>
      <c r="C1594" s="44" t="s">
        <v>10190</v>
      </c>
      <c r="D1594" s="43" t="s">
        <v>10191</v>
      </c>
      <c r="E1594" s="45" t="n">
        <v>43395.0454861111</v>
      </c>
      <c r="F1594" s="43"/>
      <c r="G1594" s="43" t="s">
        <v>55</v>
      </c>
      <c r="H1594" s="43"/>
      <c r="I1594" s="43"/>
      <c r="J1594" s="43" t="s">
        <v>10029</v>
      </c>
      <c r="K1594" s="43"/>
      <c r="L1594" s="43" t="s">
        <v>81</v>
      </c>
      <c r="M1594" s="46" t="s">
        <v>10030</v>
      </c>
      <c r="N1594" s="43" t="n">
        <v>2347</v>
      </c>
      <c r="O1594" s="43" t="n">
        <v>1418</v>
      </c>
      <c r="P1594" s="43" t="s">
        <v>10031</v>
      </c>
      <c r="Q1594" s="46" t="s">
        <v>10192</v>
      </c>
      <c r="R1594" s="43" t="s">
        <v>10193</v>
      </c>
    </row>
    <row r="1595" customFormat="false" ht="15.75" hidden="false" customHeight="false" outlineLevel="0" collapsed="false">
      <c r="A1595" s="42" t="s">
        <v>10194</v>
      </c>
      <c r="B1595" s="43" t="s">
        <v>10195</v>
      </c>
      <c r="C1595" s="44" t="s">
        <v>1335</v>
      </c>
      <c r="D1595" s="43" t="s">
        <v>10196</v>
      </c>
      <c r="E1595" s="45" t="n">
        <v>43395.0453819444</v>
      </c>
      <c r="F1595" s="43"/>
      <c r="G1595" s="43" t="s">
        <v>55</v>
      </c>
      <c r="H1595" s="43"/>
      <c r="I1595" s="43"/>
      <c r="J1595" s="43" t="s">
        <v>10197</v>
      </c>
      <c r="K1595" s="43"/>
      <c r="L1595" s="43" t="s">
        <v>57</v>
      </c>
      <c r="M1595" s="46" t="s">
        <v>10198</v>
      </c>
      <c r="N1595" s="43" t="n">
        <v>58</v>
      </c>
      <c r="O1595" s="43" t="n">
        <v>311</v>
      </c>
      <c r="P1595" s="43" t="s">
        <v>10199</v>
      </c>
      <c r="Q1595" s="46" t="s">
        <v>10200</v>
      </c>
      <c r="R1595" s="43" t="s">
        <v>1341</v>
      </c>
    </row>
    <row r="1596" customFormat="false" ht="15.75" hidden="false" customHeight="false" outlineLevel="0" collapsed="false">
      <c r="A1596" s="42" t="s">
        <v>10201</v>
      </c>
      <c r="B1596" s="43" t="s">
        <v>10202</v>
      </c>
      <c r="C1596" s="44" t="s">
        <v>8958</v>
      </c>
      <c r="D1596" s="43" t="s">
        <v>10203</v>
      </c>
      <c r="E1596" s="45" t="n">
        <v>43395.0445023148</v>
      </c>
      <c r="F1596" s="43"/>
      <c r="G1596" s="43" t="s">
        <v>88</v>
      </c>
      <c r="H1596" s="43"/>
      <c r="I1596" s="43"/>
      <c r="J1596" s="43" t="s">
        <v>10204</v>
      </c>
      <c r="K1596" s="43"/>
      <c r="L1596" s="43" t="s">
        <v>57</v>
      </c>
      <c r="M1596" s="46" t="s">
        <v>10205</v>
      </c>
      <c r="N1596" s="43" t="n">
        <v>700</v>
      </c>
      <c r="O1596" s="43" t="n">
        <v>593</v>
      </c>
      <c r="P1596" s="43" t="s">
        <v>10206</v>
      </c>
      <c r="Q1596" s="46" t="s">
        <v>10207</v>
      </c>
      <c r="R1596" s="43" t="s">
        <v>8961</v>
      </c>
    </row>
    <row r="1597" customFormat="false" ht="15.75" hidden="false" customHeight="false" outlineLevel="0" collapsed="false">
      <c r="A1597" s="42" t="s">
        <v>10208</v>
      </c>
      <c r="B1597" s="43" t="s">
        <v>63</v>
      </c>
      <c r="C1597" s="44" t="s">
        <v>4440</v>
      </c>
      <c r="D1597" s="43" t="s">
        <v>10209</v>
      </c>
      <c r="E1597" s="45" t="n">
        <v>43395.0442708333</v>
      </c>
      <c r="F1597" s="43"/>
      <c r="G1597" s="43" t="s">
        <v>55</v>
      </c>
      <c r="H1597" s="43"/>
      <c r="I1597" s="43"/>
      <c r="J1597" s="43" t="s">
        <v>66</v>
      </c>
      <c r="K1597" s="43"/>
      <c r="L1597" s="43" t="s">
        <v>81</v>
      </c>
      <c r="M1597" s="46" t="s">
        <v>67</v>
      </c>
      <c r="N1597" s="43" t="n">
        <v>6477</v>
      </c>
      <c r="O1597" s="43" t="n">
        <v>2444</v>
      </c>
      <c r="P1597" s="43" t="s">
        <v>68</v>
      </c>
      <c r="Q1597" s="46" t="s">
        <v>10210</v>
      </c>
      <c r="R1597" s="43" t="s">
        <v>4445</v>
      </c>
    </row>
    <row r="1598" customFormat="false" ht="15.75" hidden="false" customHeight="false" outlineLevel="0" collapsed="false">
      <c r="A1598" s="42" t="s">
        <v>10211</v>
      </c>
      <c r="B1598" s="43" t="s">
        <v>1990</v>
      </c>
      <c r="C1598" s="44" t="s">
        <v>10212</v>
      </c>
      <c r="D1598" s="43" t="s">
        <v>10213</v>
      </c>
      <c r="E1598" s="45" t="n">
        <v>43395.0441550926</v>
      </c>
      <c r="F1598" s="43"/>
      <c r="G1598" s="43" t="s">
        <v>88</v>
      </c>
      <c r="H1598" s="43"/>
      <c r="I1598" s="43"/>
      <c r="J1598" s="43" t="s">
        <v>1993</v>
      </c>
      <c r="K1598" s="43"/>
      <c r="L1598" s="43" t="s">
        <v>151</v>
      </c>
      <c r="M1598" s="46" t="s">
        <v>1994</v>
      </c>
      <c r="N1598" s="43" t="n">
        <v>2651</v>
      </c>
      <c r="O1598" s="43" t="n">
        <v>4354</v>
      </c>
      <c r="P1598" s="43" t="s">
        <v>1995</v>
      </c>
      <c r="Q1598" s="46" t="s">
        <v>10214</v>
      </c>
      <c r="R1598" s="43" t="s">
        <v>10215</v>
      </c>
    </row>
    <row r="1599" customFormat="false" ht="15.75" hidden="false" customHeight="false" outlineLevel="0" collapsed="false">
      <c r="A1599" s="42" t="s">
        <v>10216</v>
      </c>
      <c r="B1599" s="43" t="s">
        <v>10217</v>
      </c>
      <c r="C1599" s="44" t="s">
        <v>10218</v>
      </c>
      <c r="D1599" s="43" t="s">
        <v>10219</v>
      </c>
      <c r="E1599" s="45" t="n">
        <v>43395.0441319445</v>
      </c>
      <c r="F1599" s="43"/>
      <c r="G1599" s="43" t="s">
        <v>55</v>
      </c>
      <c r="H1599" s="43"/>
      <c r="I1599" s="43"/>
      <c r="J1599" s="43" t="s">
        <v>10220</v>
      </c>
      <c r="K1599" s="43"/>
      <c r="L1599" s="43" t="s">
        <v>371</v>
      </c>
      <c r="M1599" s="46" t="s">
        <v>10221</v>
      </c>
      <c r="N1599" s="43" t="n">
        <v>413</v>
      </c>
      <c r="O1599" s="43" t="n">
        <v>616</v>
      </c>
      <c r="P1599" s="43" t="s">
        <v>183</v>
      </c>
      <c r="Q1599" s="46" t="s">
        <v>10222</v>
      </c>
      <c r="R1599" s="43" t="s">
        <v>10223</v>
      </c>
    </row>
    <row r="1600" customFormat="false" ht="15.75" hidden="false" customHeight="false" outlineLevel="0" collapsed="false">
      <c r="A1600" s="42" t="s">
        <v>10224</v>
      </c>
      <c r="B1600" s="43" t="s">
        <v>10225</v>
      </c>
      <c r="C1600" s="44" t="s">
        <v>10226</v>
      </c>
      <c r="D1600" s="43" t="s">
        <v>10227</v>
      </c>
      <c r="E1600" s="45" t="n">
        <v>43395.0441087963</v>
      </c>
      <c r="F1600" s="43"/>
      <c r="G1600" s="43" t="s">
        <v>55</v>
      </c>
      <c r="H1600" s="43"/>
      <c r="I1600" s="43"/>
      <c r="J1600" s="43" t="s">
        <v>10228</v>
      </c>
      <c r="K1600" s="43"/>
      <c r="L1600" s="43" t="s">
        <v>371</v>
      </c>
      <c r="M1600" s="46" t="s">
        <v>10229</v>
      </c>
      <c r="N1600" s="43" t="n">
        <v>84</v>
      </c>
      <c r="O1600" s="43" t="n">
        <v>772</v>
      </c>
      <c r="P1600" s="43" t="s">
        <v>2030</v>
      </c>
      <c r="Q1600" s="46" t="s">
        <v>10230</v>
      </c>
      <c r="R1600" s="43" t="s">
        <v>10231</v>
      </c>
    </row>
    <row r="1601" customFormat="false" ht="15.75" hidden="false" customHeight="false" outlineLevel="0" collapsed="false">
      <c r="A1601" s="42" t="s">
        <v>10232</v>
      </c>
      <c r="B1601" s="43" t="s">
        <v>5324</v>
      </c>
      <c r="C1601" s="44" t="s">
        <v>10233</v>
      </c>
      <c r="D1601" s="43" t="s">
        <v>10234</v>
      </c>
      <c r="E1601" s="45" t="n">
        <v>43395.0440856482</v>
      </c>
      <c r="F1601" s="43"/>
      <c r="G1601" s="43" t="s">
        <v>55</v>
      </c>
      <c r="H1601" s="43"/>
      <c r="I1601" s="43"/>
      <c r="J1601" s="43" t="s">
        <v>5327</v>
      </c>
      <c r="K1601" s="43"/>
      <c r="L1601" s="43" t="s">
        <v>57</v>
      </c>
      <c r="M1601" s="46" t="s">
        <v>5328</v>
      </c>
      <c r="N1601" s="43" t="n">
        <v>17</v>
      </c>
      <c r="O1601" s="43" t="n">
        <v>105</v>
      </c>
      <c r="P1601" s="43" t="s">
        <v>183</v>
      </c>
      <c r="Q1601" s="46" t="s">
        <v>10235</v>
      </c>
      <c r="R1601" s="43" t="s">
        <v>10236</v>
      </c>
    </row>
    <row r="1602" customFormat="false" ht="15.75" hidden="false" customHeight="false" outlineLevel="0" collapsed="false">
      <c r="A1602" s="42" t="s">
        <v>10237</v>
      </c>
      <c r="B1602" s="43" t="s">
        <v>1990</v>
      </c>
      <c r="C1602" s="44" t="s">
        <v>10238</v>
      </c>
      <c r="D1602" s="43" t="s">
        <v>10239</v>
      </c>
      <c r="E1602" s="45" t="n">
        <v>43395.0438425926</v>
      </c>
      <c r="F1602" s="43"/>
      <c r="G1602" s="43" t="s">
        <v>88</v>
      </c>
      <c r="H1602" s="43"/>
      <c r="I1602" s="43"/>
      <c r="J1602" s="43" t="s">
        <v>1993</v>
      </c>
      <c r="K1602" s="43"/>
      <c r="L1602" s="43" t="s">
        <v>151</v>
      </c>
      <c r="M1602" s="46" t="s">
        <v>1994</v>
      </c>
      <c r="N1602" s="43" t="n">
        <v>2651</v>
      </c>
      <c r="O1602" s="43" t="n">
        <v>4354</v>
      </c>
      <c r="P1602" s="43" t="s">
        <v>1995</v>
      </c>
      <c r="Q1602" s="46" t="s">
        <v>10240</v>
      </c>
      <c r="R1602" s="43" t="s">
        <v>10241</v>
      </c>
    </row>
    <row r="1603" customFormat="false" ht="15.75" hidden="false" customHeight="false" outlineLevel="0" collapsed="false">
      <c r="A1603" s="42" t="s">
        <v>10242</v>
      </c>
      <c r="B1603" s="43" t="s">
        <v>10243</v>
      </c>
      <c r="C1603" s="44" t="s">
        <v>10244</v>
      </c>
      <c r="D1603" s="43" t="s">
        <v>10245</v>
      </c>
      <c r="E1603" s="45" t="n">
        <v>43395.0435069444</v>
      </c>
      <c r="F1603" s="43"/>
      <c r="G1603" s="43" t="s">
        <v>55</v>
      </c>
      <c r="H1603" s="43"/>
      <c r="I1603" s="43"/>
      <c r="J1603" s="43" t="s">
        <v>10246</v>
      </c>
      <c r="K1603" s="43"/>
      <c r="L1603" s="43" t="s">
        <v>81</v>
      </c>
      <c r="M1603" s="46" t="s">
        <v>10247</v>
      </c>
      <c r="N1603" s="43" t="n">
        <v>540</v>
      </c>
      <c r="O1603" s="43" t="n">
        <v>377</v>
      </c>
      <c r="P1603" s="43" t="s">
        <v>421</v>
      </c>
      <c r="Q1603" s="46" t="s">
        <v>10248</v>
      </c>
      <c r="R1603" s="43" t="s">
        <v>10249</v>
      </c>
    </row>
    <row r="1604" customFormat="false" ht="15.75" hidden="false" customHeight="false" outlineLevel="0" collapsed="false">
      <c r="A1604" s="42" t="s">
        <v>10250</v>
      </c>
      <c r="B1604" s="43" t="s">
        <v>10251</v>
      </c>
      <c r="C1604" s="44" t="s">
        <v>642</v>
      </c>
      <c r="D1604" s="43" t="s">
        <v>10252</v>
      </c>
      <c r="E1604" s="45" t="n">
        <v>43395.0434143519</v>
      </c>
      <c r="F1604" s="43"/>
      <c r="G1604" s="43" t="s">
        <v>55</v>
      </c>
      <c r="H1604" s="43"/>
      <c r="I1604" s="43"/>
      <c r="J1604" s="43" t="s">
        <v>10253</v>
      </c>
      <c r="K1604" s="43"/>
      <c r="L1604" s="43" t="s">
        <v>57</v>
      </c>
      <c r="M1604" s="46" t="s">
        <v>10254</v>
      </c>
      <c r="N1604" s="43" t="n">
        <v>54</v>
      </c>
      <c r="O1604" s="43" t="n">
        <v>251</v>
      </c>
      <c r="P1604" s="43"/>
      <c r="Q1604" s="46" t="s">
        <v>10255</v>
      </c>
      <c r="R1604" s="43" t="s">
        <v>647</v>
      </c>
    </row>
    <row r="1605" customFormat="false" ht="15.75" hidden="false" customHeight="false" outlineLevel="0" collapsed="false">
      <c r="A1605" s="42" t="s">
        <v>10256</v>
      </c>
      <c r="B1605" s="43" t="s">
        <v>10257</v>
      </c>
      <c r="C1605" s="44" t="s">
        <v>10258</v>
      </c>
      <c r="D1605" s="43" t="s">
        <v>10259</v>
      </c>
      <c r="E1605" s="45" t="n">
        <v>43395.0432407407</v>
      </c>
      <c r="F1605" s="43"/>
      <c r="G1605" s="43" t="s">
        <v>88</v>
      </c>
      <c r="H1605" s="43"/>
      <c r="I1605" s="43"/>
      <c r="J1605" s="43" t="s">
        <v>10260</v>
      </c>
      <c r="K1605" s="43"/>
      <c r="L1605" s="43" t="s">
        <v>3419</v>
      </c>
      <c r="M1605" s="46" t="s">
        <v>10261</v>
      </c>
      <c r="N1605" s="43" t="n">
        <v>343</v>
      </c>
      <c r="O1605" s="43" t="n">
        <v>301</v>
      </c>
      <c r="P1605" s="43"/>
      <c r="Q1605" s="46" t="s">
        <v>10262</v>
      </c>
      <c r="R1605" s="43" t="s">
        <v>10263</v>
      </c>
    </row>
    <row r="1606" customFormat="false" ht="15.75" hidden="false" customHeight="false" outlineLevel="0" collapsed="false">
      <c r="A1606" s="42" t="s">
        <v>10264</v>
      </c>
      <c r="B1606" s="43" t="s">
        <v>10265</v>
      </c>
      <c r="C1606" s="44" t="s">
        <v>10266</v>
      </c>
      <c r="D1606" s="43" t="s">
        <v>10267</v>
      </c>
      <c r="E1606" s="45" t="n">
        <v>43395.0431365741</v>
      </c>
      <c r="F1606" s="43"/>
      <c r="G1606" s="43" t="s">
        <v>55</v>
      </c>
      <c r="H1606" s="43"/>
      <c r="I1606" s="43"/>
      <c r="J1606" s="43" t="s">
        <v>10268</v>
      </c>
      <c r="K1606" s="43"/>
      <c r="L1606" s="43" t="s">
        <v>57</v>
      </c>
      <c r="M1606" s="46" t="s">
        <v>10269</v>
      </c>
      <c r="N1606" s="43" t="n">
        <v>400</v>
      </c>
      <c r="O1606" s="43" t="n">
        <v>192</v>
      </c>
      <c r="P1606" s="43"/>
      <c r="Q1606" s="46" t="s">
        <v>10270</v>
      </c>
      <c r="R1606" s="43" t="s">
        <v>10271</v>
      </c>
    </row>
    <row r="1607" customFormat="false" ht="15.75" hidden="false" customHeight="false" outlineLevel="0" collapsed="false">
      <c r="A1607" s="42" t="s">
        <v>10272</v>
      </c>
      <c r="B1607" s="43" t="s">
        <v>138</v>
      </c>
      <c r="C1607" s="44" t="s">
        <v>7647</v>
      </c>
      <c r="D1607" s="43" t="s">
        <v>10273</v>
      </c>
      <c r="E1607" s="45" t="n">
        <v>43395.0425231482</v>
      </c>
      <c r="F1607" s="43"/>
      <c r="G1607" s="43" t="s">
        <v>55</v>
      </c>
      <c r="H1607" s="43"/>
      <c r="I1607" s="43"/>
      <c r="J1607" s="43" t="s">
        <v>141</v>
      </c>
      <c r="K1607" s="43"/>
      <c r="L1607" s="43" t="s">
        <v>57</v>
      </c>
      <c r="M1607" s="46" t="s">
        <v>142</v>
      </c>
      <c r="N1607" s="43" t="n">
        <v>431</v>
      </c>
      <c r="O1607" s="43" t="n">
        <v>501</v>
      </c>
      <c r="P1607" s="43" t="s">
        <v>143</v>
      </c>
      <c r="Q1607" s="46" t="s">
        <v>10274</v>
      </c>
      <c r="R1607" s="43" t="s">
        <v>7652</v>
      </c>
    </row>
    <row r="1608" customFormat="false" ht="15.75" hidden="false" customHeight="false" outlineLevel="0" collapsed="false">
      <c r="A1608" s="42" t="s">
        <v>10275</v>
      </c>
      <c r="B1608" s="43" t="s">
        <v>9593</v>
      </c>
      <c r="C1608" s="44" t="s">
        <v>10276</v>
      </c>
      <c r="D1608" s="43" t="s">
        <v>10277</v>
      </c>
      <c r="E1608" s="45" t="n">
        <v>43395.0421875</v>
      </c>
      <c r="F1608" s="43"/>
      <c r="G1608" s="43" t="s">
        <v>55</v>
      </c>
      <c r="H1608" s="43"/>
      <c r="I1608" s="43"/>
      <c r="J1608" s="43" t="s">
        <v>9596</v>
      </c>
      <c r="K1608" s="43"/>
      <c r="L1608" s="43" t="s">
        <v>57</v>
      </c>
      <c r="M1608" s="46" t="s">
        <v>9597</v>
      </c>
      <c r="N1608" s="43" t="n">
        <v>635</v>
      </c>
      <c r="O1608" s="43" t="n">
        <v>557</v>
      </c>
      <c r="P1608" s="43" t="s">
        <v>183</v>
      </c>
      <c r="Q1608" s="46" t="s">
        <v>10278</v>
      </c>
      <c r="R1608" s="43" t="s">
        <v>10279</v>
      </c>
    </row>
    <row r="1609" customFormat="false" ht="15.75" hidden="false" customHeight="false" outlineLevel="0" collapsed="false">
      <c r="A1609" s="42" t="s">
        <v>10280</v>
      </c>
      <c r="B1609" s="43" t="s">
        <v>10281</v>
      </c>
      <c r="C1609" s="44" t="s">
        <v>1640</v>
      </c>
      <c r="D1609" s="43" t="s">
        <v>10282</v>
      </c>
      <c r="E1609" s="45" t="n">
        <v>43395.0420138889</v>
      </c>
      <c r="F1609" s="43"/>
      <c r="G1609" s="43" t="s">
        <v>88</v>
      </c>
      <c r="H1609" s="43"/>
      <c r="I1609" s="43"/>
      <c r="J1609" s="43" t="s">
        <v>10283</v>
      </c>
      <c r="K1609" s="43"/>
      <c r="L1609" s="43" t="s">
        <v>57</v>
      </c>
      <c r="M1609" s="46" t="s">
        <v>10284</v>
      </c>
      <c r="N1609" s="43" t="n">
        <v>27</v>
      </c>
      <c r="O1609" s="43" t="n">
        <v>195</v>
      </c>
      <c r="P1609" s="43"/>
      <c r="Q1609" s="46" t="s">
        <v>10285</v>
      </c>
      <c r="R1609" s="43" t="s">
        <v>1645</v>
      </c>
    </row>
    <row r="1610" customFormat="false" ht="15.75" hidden="false" customHeight="false" outlineLevel="0" collapsed="false">
      <c r="A1610" s="42" t="s">
        <v>10286</v>
      </c>
      <c r="B1610" s="43" t="s">
        <v>10287</v>
      </c>
      <c r="C1610" s="44" t="s">
        <v>7932</v>
      </c>
      <c r="D1610" s="43" t="s">
        <v>10288</v>
      </c>
      <c r="E1610" s="45" t="n">
        <v>43395.0419444444</v>
      </c>
      <c r="F1610" s="43"/>
      <c r="G1610" s="43" t="s">
        <v>55</v>
      </c>
      <c r="H1610" s="43"/>
      <c r="I1610" s="43"/>
      <c r="J1610" s="43" t="s">
        <v>10289</v>
      </c>
      <c r="K1610" s="43"/>
      <c r="L1610" s="43" t="s">
        <v>57</v>
      </c>
      <c r="M1610" s="46" t="s">
        <v>10290</v>
      </c>
      <c r="N1610" s="43" t="n">
        <v>140</v>
      </c>
      <c r="O1610" s="43" t="n">
        <v>51</v>
      </c>
      <c r="P1610" s="43" t="s">
        <v>290</v>
      </c>
      <c r="Q1610" s="46" t="s">
        <v>10291</v>
      </c>
      <c r="R1610" s="43" t="s">
        <v>7935</v>
      </c>
    </row>
    <row r="1611" customFormat="false" ht="15.75" hidden="false" customHeight="false" outlineLevel="0" collapsed="false">
      <c r="A1611" s="42" t="s">
        <v>10292</v>
      </c>
      <c r="B1611" s="43" t="s">
        <v>10293</v>
      </c>
      <c r="C1611" s="44" t="s">
        <v>3899</v>
      </c>
      <c r="D1611" s="43" t="s">
        <v>10294</v>
      </c>
      <c r="E1611" s="45" t="n">
        <v>43395.0418981482</v>
      </c>
      <c r="F1611" s="43"/>
      <c r="G1611" s="43" t="s">
        <v>55</v>
      </c>
      <c r="H1611" s="43"/>
      <c r="I1611" s="43"/>
      <c r="J1611" s="43" t="s">
        <v>10295</v>
      </c>
      <c r="K1611" s="43"/>
      <c r="L1611" s="43" t="s">
        <v>57</v>
      </c>
      <c r="M1611" s="46" t="s">
        <v>10296</v>
      </c>
      <c r="N1611" s="43" t="n">
        <v>80</v>
      </c>
      <c r="O1611" s="43" t="n">
        <v>264</v>
      </c>
      <c r="P1611" s="43" t="s">
        <v>1689</v>
      </c>
      <c r="Q1611" s="46" t="s">
        <v>10297</v>
      </c>
      <c r="R1611" s="43" t="s">
        <v>3905</v>
      </c>
    </row>
    <row r="1612" customFormat="false" ht="15.75" hidden="false" customHeight="false" outlineLevel="0" collapsed="false">
      <c r="A1612" s="42" t="s">
        <v>10298</v>
      </c>
      <c r="B1612" s="43" t="s">
        <v>4166</v>
      </c>
      <c r="C1612" s="44" t="s">
        <v>10299</v>
      </c>
      <c r="D1612" s="43" t="s">
        <v>10300</v>
      </c>
      <c r="E1612" s="45" t="n">
        <v>43395.0418518519</v>
      </c>
      <c r="F1612" s="43"/>
      <c r="G1612" s="43" t="s">
        <v>88</v>
      </c>
      <c r="H1612" s="43"/>
      <c r="I1612" s="43"/>
      <c r="J1612" s="43" t="s">
        <v>4169</v>
      </c>
      <c r="K1612" s="43"/>
      <c r="L1612" s="43" t="s">
        <v>288</v>
      </c>
      <c r="M1612" s="46" t="s">
        <v>4170</v>
      </c>
      <c r="N1612" s="43" t="n">
        <v>5</v>
      </c>
      <c r="O1612" s="43"/>
      <c r="P1612" s="43" t="s">
        <v>290</v>
      </c>
      <c r="Q1612" s="46" t="s">
        <v>10301</v>
      </c>
      <c r="R1612" s="43" t="s">
        <v>10302</v>
      </c>
    </row>
    <row r="1613" customFormat="false" ht="15.75" hidden="false" customHeight="false" outlineLevel="0" collapsed="false">
      <c r="A1613" s="42" t="s">
        <v>10303</v>
      </c>
      <c r="B1613" s="43" t="s">
        <v>10304</v>
      </c>
      <c r="C1613" s="44" t="s">
        <v>10305</v>
      </c>
      <c r="D1613" s="43" t="s">
        <v>10306</v>
      </c>
      <c r="E1613" s="45" t="n">
        <v>43395.0418402778</v>
      </c>
      <c r="F1613" s="43"/>
      <c r="G1613" s="43" t="s">
        <v>88</v>
      </c>
      <c r="H1613" s="43"/>
      <c r="I1613" s="43"/>
      <c r="J1613" s="43" t="s">
        <v>10307</v>
      </c>
      <c r="K1613" s="43"/>
      <c r="L1613" s="43" t="s">
        <v>278</v>
      </c>
      <c r="M1613" s="46" t="s">
        <v>10308</v>
      </c>
      <c r="N1613" s="43" t="n">
        <v>101628</v>
      </c>
      <c r="O1613" s="43" t="n">
        <v>3333</v>
      </c>
      <c r="P1613" s="43" t="s">
        <v>183</v>
      </c>
      <c r="Q1613" s="46" t="s">
        <v>10309</v>
      </c>
      <c r="R1613" s="43" t="s">
        <v>10310</v>
      </c>
    </row>
    <row r="1614" customFormat="false" ht="15.75" hidden="false" customHeight="false" outlineLevel="0" collapsed="false">
      <c r="A1614" s="42" t="s">
        <v>10311</v>
      </c>
      <c r="B1614" s="43" t="s">
        <v>10312</v>
      </c>
      <c r="C1614" s="44" t="s">
        <v>10313</v>
      </c>
      <c r="D1614" s="43" t="s">
        <v>10306</v>
      </c>
      <c r="E1614" s="45" t="n">
        <v>43395.0418402778</v>
      </c>
      <c r="F1614" s="43"/>
      <c r="G1614" s="43" t="s">
        <v>55</v>
      </c>
      <c r="H1614" s="43"/>
      <c r="I1614" s="43"/>
      <c r="J1614" s="43" t="s">
        <v>10314</v>
      </c>
      <c r="K1614" s="43"/>
      <c r="L1614" s="43" t="s">
        <v>278</v>
      </c>
      <c r="M1614" s="46" t="s">
        <v>10315</v>
      </c>
      <c r="N1614" s="43" t="n">
        <v>184948</v>
      </c>
      <c r="O1614" s="43" t="n">
        <v>428</v>
      </c>
      <c r="P1614" s="43" t="s">
        <v>183</v>
      </c>
      <c r="Q1614" s="46" t="s">
        <v>10316</v>
      </c>
      <c r="R1614" s="43" t="s">
        <v>10317</v>
      </c>
    </row>
    <row r="1615" customFormat="false" ht="15.75" hidden="false" customHeight="false" outlineLevel="0" collapsed="false">
      <c r="A1615" s="42" t="s">
        <v>10318</v>
      </c>
      <c r="B1615" s="43" t="s">
        <v>10319</v>
      </c>
      <c r="C1615" s="44" t="s">
        <v>10320</v>
      </c>
      <c r="D1615" s="43" t="s">
        <v>10321</v>
      </c>
      <c r="E1615" s="45" t="n">
        <v>43395.0417939815</v>
      </c>
      <c r="F1615" s="43"/>
      <c r="G1615" s="43" t="s">
        <v>55</v>
      </c>
      <c r="H1615" s="43"/>
      <c r="I1615" s="43"/>
      <c r="J1615" s="43" t="s">
        <v>10322</v>
      </c>
      <c r="K1615" s="43"/>
      <c r="L1615" s="43" t="s">
        <v>10323</v>
      </c>
      <c r="M1615" s="46" t="s">
        <v>10324</v>
      </c>
      <c r="N1615" s="43" t="n">
        <v>4241</v>
      </c>
      <c r="O1615" s="43" t="n">
        <v>2213</v>
      </c>
      <c r="P1615" s="43" t="s">
        <v>290</v>
      </c>
      <c r="Q1615" s="46" t="s">
        <v>10325</v>
      </c>
      <c r="R1615" s="43" t="s">
        <v>10326</v>
      </c>
    </row>
    <row r="1616" customFormat="false" ht="15.75" hidden="false" customHeight="false" outlineLevel="0" collapsed="false">
      <c r="A1616" s="42" t="s">
        <v>10327</v>
      </c>
      <c r="B1616" s="43" t="s">
        <v>10161</v>
      </c>
      <c r="C1616" s="44" t="s">
        <v>10328</v>
      </c>
      <c r="D1616" s="43" t="s">
        <v>10329</v>
      </c>
      <c r="E1616" s="45" t="n">
        <v>43395.0417361111</v>
      </c>
      <c r="F1616" s="43"/>
      <c r="G1616" s="43" t="s">
        <v>55</v>
      </c>
      <c r="H1616" s="43"/>
      <c r="I1616" s="43"/>
      <c r="J1616" s="43" t="s">
        <v>10164</v>
      </c>
      <c r="K1616" s="43"/>
      <c r="L1616" s="43" t="s">
        <v>371</v>
      </c>
      <c r="M1616" s="46" t="s">
        <v>10165</v>
      </c>
      <c r="N1616" s="43" t="n">
        <v>2613</v>
      </c>
      <c r="O1616" s="43" t="n">
        <v>306</v>
      </c>
      <c r="P1616" s="43" t="s">
        <v>10166</v>
      </c>
      <c r="Q1616" s="46" t="s">
        <v>10330</v>
      </c>
      <c r="R1616" s="43" t="s">
        <v>10331</v>
      </c>
    </row>
    <row r="1617" customFormat="false" ht="15.75" hidden="false" customHeight="false" outlineLevel="0" collapsed="false">
      <c r="A1617" s="42" t="s">
        <v>10332</v>
      </c>
      <c r="B1617" s="43" t="s">
        <v>10333</v>
      </c>
      <c r="C1617" s="44" t="s">
        <v>7932</v>
      </c>
      <c r="D1617" s="43" t="s">
        <v>10334</v>
      </c>
      <c r="E1617" s="45" t="n">
        <v>43395.0416898148</v>
      </c>
      <c r="F1617" s="43"/>
      <c r="G1617" s="43" t="s">
        <v>55</v>
      </c>
      <c r="H1617" s="43"/>
      <c r="I1617" s="43"/>
      <c r="J1617" s="43" t="s">
        <v>10335</v>
      </c>
      <c r="K1617" s="43"/>
      <c r="L1617" s="43" t="s">
        <v>57</v>
      </c>
      <c r="M1617" s="46" t="s">
        <v>10336</v>
      </c>
      <c r="N1617" s="43" t="n">
        <v>60</v>
      </c>
      <c r="O1617" s="43" t="n">
        <v>92</v>
      </c>
      <c r="P1617" s="43"/>
      <c r="Q1617" s="46" t="s">
        <v>10337</v>
      </c>
      <c r="R1617" s="43" t="s">
        <v>7935</v>
      </c>
    </row>
    <row r="1618" customFormat="false" ht="15.75" hidden="false" customHeight="false" outlineLevel="0" collapsed="false">
      <c r="A1618" s="42" t="s">
        <v>10338</v>
      </c>
      <c r="B1618" s="43" t="s">
        <v>10339</v>
      </c>
      <c r="C1618" s="44" t="s">
        <v>1300</v>
      </c>
      <c r="D1618" s="43" t="s">
        <v>10340</v>
      </c>
      <c r="E1618" s="45" t="n">
        <v>43395.0414351852</v>
      </c>
      <c r="F1618" s="43"/>
      <c r="G1618" s="43" t="s">
        <v>88</v>
      </c>
      <c r="H1618" s="43"/>
      <c r="I1618" s="43"/>
      <c r="J1618" s="43" t="s">
        <v>10341</v>
      </c>
      <c r="K1618" s="43"/>
      <c r="L1618" s="43" t="s">
        <v>151</v>
      </c>
      <c r="M1618" s="46" t="s">
        <v>10342</v>
      </c>
      <c r="N1618" s="43" t="n">
        <v>1861</v>
      </c>
      <c r="O1618" s="43" t="n">
        <v>552</v>
      </c>
      <c r="P1618" s="43"/>
      <c r="Q1618" s="46" t="s">
        <v>10343</v>
      </c>
      <c r="R1618" s="43" t="s">
        <v>1306</v>
      </c>
    </row>
    <row r="1619" customFormat="false" ht="15.75" hidden="false" customHeight="false" outlineLevel="0" collapsed="false">
      <c r="A1619" s="42" t="s">
        <v>10344</v>
      </c>
      <c r="B1619" s="43" t="s">
        <v>10345</v>
      </c>
      <c r="C1619" s="44" t="s">
        <v>10346</v>
      </c>
      <c r="D1619" s="43" t="s">
        <v>10347</v>
      </c>
      <c r="E1619" s="45" t="n">
        <v>43395.04125</v>
      </c>
      <c r="F1619" s="43"/>
      <c r="G1619" s="43" t="s">
        <v>55</v>
      </c>
      <c r="H1619" s="43"/>
      <c r="I1619" s="43"/>
      <c r="J1619" s="43" t="s">
        <v>10348</v>
      </c>
      <c r="K1619" s="43"/>
      <c r="L1619" s="43" t="s">
        <v>57</v>
      </c>
      <c r="M1619" s="46" t="s">
        <v>10349</v>
      </c>
      <c r="N1619" s="43" t="n">
        <v>1366</v>
      </c>
      <c r="O1619" s="43" t="n">
        <v>1434</v>
      </c>
      <c r="P1619" s="43"/>
      <c r="Q1619" s="46" t="s">
        <v>10350</v>
      </c>
      <c r="R1619" s="43" t="s">
        <v>10351</v>
      </c>
    </row>
    <row r="1620" customFormat="false" ht="15.75" hidden="false" customHeight="false" outlineLevel="0" collapsed="false">
      <c r="A1620" s="42" t="s">
        <v>10352</v>
      </c>
      <c r="B1620" s="43" t="s">
        <v>10353</v>
      </c>
      <c r="C1620" s="44" t="s">
        <v>10354</v>
      </c>
      <c r="D1620" s="43" t="s">
        <v>10347</v>
      </c>
      <c r="E1620" s="45" t="n">
        <v>43395.04125</v>
      </c>
      <c r="F1620" s="43"/>
      <c r="G1620" s="43" t="s">
        <v>55</v>
      </c>
      <c r="H1620" s="43"/>
      <c r="I1620" s="43"/>
      <c r="J1620" s="43" t="s">
        <v>10355</v>
      </c>
      <c r="K1620" s="43"/>
      <c r="L1620" s="43" t="s">
        <v>371</v>
      </c>
      <c r="M1620" s="46" t="s">
        <v>10356</v>
      </c>
      <c r="N1620" s="43" t="n">
        <v>266</v>
      </c>
      <c r="O1620" s="43" t="n">
        <v>2283</v>
      </c>
      <c r="P1620" s="43" t="s">
        <v>10357</v>
      </c>
      <c r="Q1620" s="46" t="s">
        <v>10358</v>
      </c>
      <c r="R1620" s="43" t="s">
        <v>10359</v>
      </c>
    </row>
    <row r="1621" customFormat="false" ht="15.75" hidden="false" customHeight="false" outlineLevel="0" collapsed="false">
      <c r="A1621" s="42" t="s">
        <v>10360</v>
      </c>
      <c r="B1621" s="43" t="s">
        <v>10361</v>
      </c>
      <c r="C1621" s="44" t="s">
        <v>2759</v>
      </c>
      <c r="D1621" s="43" t="s">
        <v>10362</v>
      </c>
      <c r="E1621" s="45" t="n">
        <v>43395.0411226852</v>
      </c>
      <c r="F1621" s="43"/>
      <c r="G1621" s="43" t="s">
        <v>55</v>
      </c>
      <c r="H1621" s="43"/>
      <c r="I1621" s="43"/>
      <c r="J1621" s="43" t="s">
        <v>10363</v>
      </c>
      <c r="K1621" s="43"/>
      <c r="L1621" s="43" t="s">
        <v>57</v>
      </c>
      <c r="M1621" s="46" t="s">
        <v>10364</v>
      </c>
      <c r="N1621" s="43" t="n">
        <v>1383</v>
      </c>
      <c r="O1621" s="43" t="n">
        <v>1714</v>
      </c>
      <c r="P1621" s="43" t="s">
        <v>10365</v>
      </c>
      <c r="Q1621" s="46" t="s">
        <v>10366</v>
      </c>
      <c r="R1621" s="43" t="s">
        <v>2764</v>
      </c>
    </row>
    <row r="1622" customFormat="false" ht="15.75" hidden="false" customHeight="false" outlineLevel="0" collapsed="false">
      <c r="A1622" s="42" t="s">
        <v>10367</v>
      </c>
      <c r="B1622" s="43" t="s">
        <v>10368</v>
      </c>
      <c r="C1622" s="44" t="s">
        <v>642</v>
      </c>
      <c r="D1622" s="43" t="s">
        <v>10369</v>
      </c>
      <c r="E1622" s="45" t="n">
        <v>43395.0409259259</v>
      </c>
      <c r="F1622" s="43"/>
      <c r="G1622" s="43" t="s">
        <v>55</v>
      </c>
      <c r="H1622" s="43"/>
      <c r="I1622" s="43"/>
      <c r="J1622" s="43" t="s">
        <v>10370</v>
      </c>
      <c r="K1622" s="43"/>
      <c r="L1622" s="43" t="s">
        <v>81</v>
      </c>
      <c r="M1622" s="46" t="s">
        <v>10371</v>
      </c>
      <c r="N1622" s="43" t="n">
        <v>96</v>
      </c>
      <c r="O1622" s="43" t="n">
        <v>253</v>
      </c>
      <c r="P1622" s="43"/>
      <c r="Q1622" s="46" t="s">
        <v>10372</v>
      </c>
      <c r="R1622" s="43" t="s">
        <v>647</v>
      </c>
    </row>
    <row r="1623" customFormat="false" ht="15.75" hidden="false" customHeight="false" outlineLevel="0" collapsed="false">
      <c r="A1623" s="42" t="s">
        <v>10373</v>
      </c>
      <c r="B1623" s="43" t="s">
        <v>10374</v>
      </c>
      <c r="C1623" s="44" t="s">
        <v>4440</v>
      </c>
      <c r="D1623" s="43" t="s">
        <v>10375</v>
      </c>
      <c r="E1623" s="45" t="n">
        <v>43395.0407986111</v>
      </c>
      <c r="F1623" s="43"/>
      <c r="G1623" s="43" t="s">
        <v>88</v>
      </c>
      <c r="H1623" s="43"/>
      <c r="I1623" s="43"/>
      <c r="J1623" s="43" t="s">
        <v>10376</v>
      </c>
      <c r="K1623" s="43"/>
      <c r="L1623" s="43" t="s">
        <v>228</v>
      </c>
      <c r="M1623" s="46" t="s">
        <v>10377</v>
      </c>
      <c r="N1623" s="43" t="n">
        <v>32</v>
      </c>
      <c r="O1623" s="43" t="n">
        <v>488</v>
      </c>
      <c r="P1623" s="43"/>
      <c r="Q1623" s="46" t="s">
        <v>10378</v>
      </c>
      <c r="R1623" s="43" t="s">
        <v>4445</v>
      </c>
    </row>
    <row r="1624" customFormat="false" ht="15.75" hidden="false" customHeight="false" outlineLevel="0" collapsed="false">
      <c r="A1624" s="42" t="s">
        <v>10379</v>
      </c>
      <c r="B1624" s="43" t="s">
        <v>10380</v>
      </c>
      <c r="C1624" s="44" t="s">
        <v>95</v>
      </c>
      <c r="D1624" s="43" t="s">
        <v>10381</v>
      </c>
      <c r="E1624" s="45" t="n">
        <v>43395.040625</v>
      </c>
      <c r="F1624" s="43"/>
      <c r="G1624" s="43" t="s">
        <v>88</v>
      </c>
      <c r="H1624" s="43"/>
      <c r="I1624" s="43"/>
      <c r="J1624" s="43" t="s">
        <v>10382</v>
      </c>
      <c r="K1624" s="43"/>
      <c r="L1624" s="43" t="s">
        <v>81</v>
      </c>
      <c r="M1624" s="46" t="s">
        <v>10383</v>
      </c>
      <c r="N1624" s="43" t="n">
        <v>799</v>
      </c>
      <c r="O1624" s="43" t="n">
        <v>2086</v>
      </c>
      <c r="P1624" s="43" t="s">
        <v>9606</v>
      </c>
      <c r="Q1624" s="46" t="s">
        <v>10384</v>
      </c>
      <c r="R1624" s="43" t="s">
        <v>70</v>
      </c>
    </row>
    <row r="1625" customFormat="false" ht="15.75" hidden="false" customHeight="false" outlineLevel="0" collapsed="false">
      <c r="A1625" s="42" t="s">
        <v>10385</v>
      </c>
      <c r="B1625" s="43" t="s">
        <v>3499</v>
      </c>
      <c r="C1625" s="44" t="s">
        <v>103</v>
      </c>
      <c r="D1625" s="43" t="s">
        <v>10386</v>
      </c>
      <c r="E1625" s="45" t="n">
        <v>43395.040462963</v>
      </c>
      <c r="F1625" s="43"/>
      <c r="G1625" s="43" t="s">
        <v>88</v>
      </c>
      <c r="H1625" s="43"/>
      <c r="I1625" s="43"/>
      <c r="J1625" s="43" t="s">
        <v>3501</v>
      </c>
      <c r="K1625" s="43"/>
      <c r="L1625" s="43" t="s">
        <v>228</v>
      </c>
      <c r="M1625" s="46" t="s">
        <v>3502</v>
      </c>
      <c r="N1625" s="43" t="n">
        <v>154</v>
      </c>
      <c r="O1625" s="43" t="n">
        <v>413</v>
      </c>
      <c r="P1625" s="43"/>
      <c r="Q1625" s="46" t="s">
        <v>10387</v>
      </c>
      <c r="R1625" s="43" t="s">
        <v>109</v>
      </c>
    </row>
    <row r="1626" customFormat="false" ht="15.75" hidden="false" customHeight="false" outlineLevel="0" collapsed="false">
      <c r="A1626" s="42" t="s">
        <v>10388</v>
      </c>
      <c r="B1626" s="43" t="s">
        <v>10389</v>
      </c>
      <c r="C1626" s="44" t="s">
        <v>10390</v>
      </c>
      <c r="D1626" s="43" t="s">
        <v>10391</v>
      </c>
      <c r="E1626" s="45" t="n">
        <v>43395.0404166667</v>
      </c>
      <c r="F1626" s="43"/>
      <c r="G1626" s="43" t="s">
        <v>55</v>
      </c>
      <c r="H1626" s="43"/>
      <c r="I1626" s="43"/>
      <c r="J1626" s="43" t="s">
        <v>10392</v>
      </c>
      <c r="K1626" s="43"/>
      <c r="L1626" s="43" t="s">
        <v>151</v>
      </c>
      <c r="M1626" s="46" t="s">
        <v>10393</v>
      </c>
      <c r="N1626" s="43" t="n">
        <v>409</v>
      </c>
      <c r="O1626" s="43" t="n">
        <v>154</v>
      </c>
      <c r="P1626" s="43" t="s">
        <v>10394</v>
      </c>
      <c r="Q1626" s="46" t="s">
        <v>10395</v>
      </c>
      <c r="R1626" s="43" t="s">
        <v>10396</v>
      </c>
    </row>
    <row r="1627" customFormat="false" ht="15.75" hidden="false" customHeight="false" outlineLevel="0" collapsed="false">
      <c r="A1627" s="42" t="s">
        <v>10397</v>
      </c>
      <c r="B1627" s="43" t="s">
        <v>10398</v>
      </c>
      <c r="C1627" s="44" t="s">
        <v>4090</v>
      </c>
      <c r="D1627" s="43" t="s">
        <v>10399</v>
      </c>
      <c r="E1627" s="45" t="n">
        <v>43395.0403240741</v>
      </c>
      <c r="F1627" s="43"/>
      <c r="G1627" s="43" t="s">
        <v>88</v>
      </c>
      <c r="H1627" s="43"/>
      <c r="I1627" s="43"/>
      <c r="J1627" s="43" t="s">
        <v>10400</v>
      </c>
      <c r="K1627" s="43"/>
      <c r="L1627" s="43" t="s">
        <v>151</v>
      </c>
      <c r="M1627" s="46" t="s">
        <v>10401</v>
      </c>
      <c r="N1627" s="43" t="n">
        <v>14953</v>
      </c>
      <c r="O1627" s="43" t="n">
        <v>4425</v>
      </c>
      <c r="P1627" s="43"/>
      <c r="Q1627" s="46" t="s">
        <v>10402</v>
      </c>
      <c r="R1627" s="43" t="s">
        <v>4095</v>
      </c>
    </row>
    <row r="1628" customFormat="false" ht="15.75" hidden="false" customHeight="false" outlineLevel="0" collapsed="false">
      <c r="A1628" s="42" t="s">
        <v>10403</v>
      </c>
      <c r="B1628" s="43" t="s">
        <v>10404</v>
      </c>
      <c r="C1628" s="44" t="s">
        <v>7601</v>
      </c>
      <c r="D1628" s="43" t="s">
        <v>10405</v>
      </c>
      <c r="E1628" s="45" t="n">
        <v>43395.0401273148</v>
      </c>
      <c r="F1628" s="43"/>
      <c r="G1628" s="43" t="s">
        <v>55</v>
      </c>
      <c r="H1628" s="43"/>
      <c r="I1628" s="43"/>
      <c r="J1628" s="43" t="s">
        <v>10406</v>
      </c>
      <c r="K1628" s="43"/>
      <c r="L1628" s="43" t="s">
        <v>57</v>
      </c>
      <c r="M1628" s="46" t="s">
        <v>10407</v>
      </c>
      <c r="N1628" s="43" t="n">
        <v>4814</v>
      </c>
      <c r="O1628" s="43" t="n">
        <v>4683</v>
      </c>
      <c r="P1628" s="43" t="s">
        <v>10408</v>
      </c>
      <c r="Q1628" s="46" t="s">
        <v>10409</v>
      </c>
      <c r="R1628" s="43" t="s">
        <v>7606</v>
      </c>
    </row>
    <row r="1629" customFormat="false" ht="15.75" hidden="false" customHeight="false" outlineLevel="0" collapsed="false">
      <c r="A1629" s="42" t="s">
        <v>10410</v>
      </c>
      <c r="B1629" s="43" t="s">
        <v>10411</v>
      </c>
      <c r="C1629" s="44" t="s">
        <v>3977</v>
      </c>
      <c r="D1629" s="43" t="s">
        <v>10412</v>
      </c>
      <c r="E1629" s="45" t="n">
        <v>43395.0400347222</v>
      </c>
      <c r="F1629" s="43"/>
      <c r="G1629" s="43" t="s">
        <v>55</v>
      </c>
      <c r="H1629" s="43"/>
      <c r="I1629" s="43"/>
      <c r="J1629" s="43" t="s">
        <v>10413</v>
      </c>
      <c r="K1629" s="43"/>
      <c r="L1629" s="43" t="s">
        <v>81</v>
      </c>
      <c r="M1629" s="46" t="s">
        <v>10414</v>
      </c>
      <c r="N1629" s="43" t="n">
        <v>198</v>
      </c>
      <c r="O1629" s="43" t="n">
        <v>658</v>
      </c>
      <c r="P1629" s="43"/>
      <c r="Q1629" s="46" t="s">
        <v>10415</v>
      </c>
      <c r="R1629" s="43" t="s">
        <v>3980</v>
      </c>
    </row>
    <row r="1630" customFormat="false" ht="15.75" hidden="false" customHeight="false" outlineLevel="0" collapsed="false">
      <c r="A1630" s="42" t="s">
        <v>10416</v>
      </c>
      <c r="B1630" s="43" t="s">
        <v>85</v>
      </c>
      <c r="C1630" s="44" t="s">
        <v>2521</v>
      </c>
      <c r="D1630" s="43" t="s">
        <v>10417</v>
      </c>
      <c r="E1630" s="45" t="n">
        <v>43395.0399189815</v>
      </c>
      <c r="F1630" s="43"/>
      <c r="G1630" s="43" t="s">
        <v>88</v>
      </c>
      <c r="H1630" s="43"/>
      <c r="I1630" s="43"/>
      <c r="J1630" s="43" t="s">
        <v>89</v>
      </c>
      <c r="K1630" s="43"/>
      <c r="L1630" s="43" t="s">
        <v>81</v>
      </c>
      <c r="M1630" s="46" t="s">
        <v>90</v>
      </c>
      <c r="N1630" s="43" t="n">
        <v>911</v>
      </c>
      <c r="O1630" s="43" t="n">
        <v>2358</v>
      </c>
      <c r="P1630" s="43"/>
      <c r="Q1630" s="46" t="s">
        <v>10418</v>
      </c>
      <c r="R1630" s="43" t="s">
        <v>2524</v>
      </c>
    </row>
    <row r="1631" customFormat="false" ht="15.75" hidden="false" customHeight="false" outlineLevel="0" collapsed="false">
      <c r="A1631" s="42" t="s">
        <v>10419</v>
      </c>
      <c r="B1631" s="43" t="s">
        <v>10420</v>
      </c>
      <c r="C1631" s="44" t="s">
        <v>95</v>
      </c>
      <c r="D1631" s="43" t="s">
        <v>10421</v>
      </c>
      <c r="E1631" s="45" t="n">
        <v>43395.0397453704</v>
      </c>
      <c r="F1631" s="43"/>
      <c r="G1631" s="43" t="s">
        <v>55</v>
      </c>
      <c r="H1631" s="43"/>
      <c r="I1631" s="43"/>
      <c r="J1631" s="43" t="s">
        <v>10422</v>
      </c>
      <c r="K1631" s="43"/>
      <c r="L1631" s="43" t="s">
        <v>57</v>
      </c>
      <c r="M1631" s="46" t="s">
        <v>10423</v>
      </c>
      <c r="N1631" s="43" t="n">
        <v>209</v>
      </c>
      <c r="O1631" s="43" t="n">
        <v>413</v>
      </c>
      <c r="P1631" s="43" t="s">
        <v>4163</v>
      </c>
      <c r="Q1631" s="46" t="s">
        <v>10424</v>
      </c>
      <c r="R1631" s="43" t="s">
        <v>70</v>
      </c>
    </row>
    <row r="1632" customFormat="false" ht="15.75" hidden="false" customHeight="false" outlineLevel="0" collapsed="false">
      <c r="A1632" s="42" t="s">
        <v>10425</v>
      </c>
      <c r="B1632" s="43" t="s">
        <v>9899</v>
      </c>
      <c r="C1632" s="44" t="s">
        <v>10426</v>
      </c>
      <c r="D1632" s="43" t="s">
        <v>10427</v>
      </c>
      <c r="E1632" s="45" t="n">
        <v>43395.0397222222</v>
      </c>
      <c r="F1632" s="43"/>
      <c r="G1632" s="43" t="s">
        <v>88</v>
      </c>
      <c r="H1632" s="43"/>
      <c r="I1632" s="43"/>
      <c r="J1632" s="43" t="s">
        <v>9901</v>
      </c>
      <c r="K1632" s="43"/>
      <c r="L1632" s="43" t="s">
        <v>81</v>
      </c>
      <c r="M1632" s="46" t="s">
        <v>9902</v>
      </c>
      <c r="N1632" s="43" t="n">
        <v>4046</v>
      </c>
      <c r="O1632" s="43" t="n">
        <v>3574</v>
      </c>
      <c r="P1632" s="43"/>
      <c r="Q1632" s="46" t="s">
        <v>10428</v>
      </c>
      <c r="R1632" s="43" t="s">
        <v>10429</v>
      </c>
    </row>
    <row r="1633" customFormat="false" ht="15.75" hidden="false" customHeight="false" outlineLevel="0" collapsed="false">
      <c r="A1633" s="42" t="s">
        <v>10430</v>
      </c>
      <c r="B1633" s="43" t="s">
        <v>6005</v>
      </c>
      <c r="C1633" s="44" t="s">
        <v>10431</v>
      </c>
      <c r="D1633" s="43" t="s">
        <v>10432</v>
      </c>
      <c r="E1633" s="45" t="n">
        <v>43395.0396064815</v>
      </c>
      <c r="F1633" s="43"/>
      <c r="G1633" s="43" t="s">
        <v>55</v>
      </c>
      <c r="H1633" s="43"/>
      <c r="I1633" s="43"/>
      <c r="J1633" s="43" t="s">
        <v>6008</v>
      </c>
      <c r="K1633" s="43"/>
      <c r="L1633" s="43" t="s">
        <v>57</v>
      </c>
      <c r="M1633" s="46" t="s">
        <v>6009</v>
      </c>
      <c r="N1633" s="43" t="n">
        <v>13875</v>
      </c>
      <c r="O1633" s="43" t="n">
        <v>11881</v>
      </c>
      <c r="P1633" s="43" t="s">
        <v>6010</v>
      </c>
      <c r="Q1633" s="46" t="s">
        <v>10433</v>
      </c>
      <c r="R1633" s="43" t="s">
        <v>10434</v>
      </c>
    </row>
    <row r="1634" customFormat="false" ht="15.75" hidden="false" customHeight="false" outlineLevel="0" collapsed="false">
      <c r="A1634" s="42" t="s">
        <v>10435</v>
      </c>
      <c r="B1634" s="43" t="s">
        <v>10436</v>
      </c>
      <c r="C1634" s="44" t="s">
        <v>1631</v>
      </c>
      <c r="D1634" s="43" t="s">
        <v>10437</v>
      </c>
      <c r="E1634" s="45" t="n">
        <v>43395.039525463</v>
      </c>
      <c r="F1634" s="43"/>
      <c r="G1634" s="43" t="s">
        <v>88</v>
      </c>
      <c r="H1634" s="43"/>
      <c r="I1634" s="43"/>
      <c r="J1634" s="43" t="s">
        <v>10438</v>
      </c>
      <c r="K1634" s="43"/>
      <c r="L1634" s="43" t="s">
        <v>57</v>
      </c>
      <c r="M1634" s="46" t="s">
        <v>10439</v>
      </c>
      <c r="N1634" s="43" t="n">
        <v>346</v>
      </c>
      <c r="O1634" s="43" t="n">
        <v>228</v>
      </c>
      <c r="P1634" s="43"/>
      <c r="Q1634" s="46" t="s">
        <v>10440</v>
      </c>
      <c r="R1634" s="43" t="s">
        <v>1637</v>
      </c>
    </row>
    <row r="1635" customFormat="false" ht="15.75" hidden="false" customHeight="false" outlineLevel="0" collapsed="false">
      <c r="A1635" s="42" t="s">
        <v>10441</v>
      </c>
      <c r="B1635" s="43" t="s">
        <v>85</v>
      </c>
      <c r="C1635" s="44" t="s">
        <v>2443</v>
      </c>
      <c r="D1635" s="43" t="s">
        <v>10442</v>
      </c>
      <c r="E1635" s="45" t="n">
        <v>43395.0394791667</v>
      </c>
      <c r="F1635" s="43"/>
      <c r="G1635" s="43" t="s">
        <v>88</v>
      </c>
      <c r="H1635" s="43"/>
      <c r="I1635" s="43"/>
      <c r="J1635" s="43" t="s">
        <v>89</v>
      </c>
      <c r="K1635" s="43"/>
      <c r="L1635" s="43" t="s">
        <v>81</v>
      </c>
      <c r="M1635" s="46" t="s">
        <v>90</v>
      </c>
      <c r="N1635" s="43" t="n">
        <v>911</v>
      </c>
      <c r="O1635" s="43" t="n">
        <v>2358</v>
      </c>
      <c r="P1635" s="43"/>
      <c r="Q1635" s="46" t="s">
        <v>10443</v>
      </c>
      <c r="R1635" s="43" t="s">
        <v>2446</v>
      </c>
    </row>
    <row r="1636" customFormat="false" ht="15.75" hidden="false" customHeight="false" outlineLevel="0" collapsed="false">
      <c r="A1636" s="42" t="s">
        <v>10444</v>
      </c>
      <c r="B1636" s="43" t="s">
        <v>10445</v>
      </c>
      <c r="C1636" s="44" t="s">
        <v>4409</v>
      </c>
      <c r="D1636" s="43" t="s">
        <v>10446</v>
      </c>
      <c r="E1636" s="45" t="n">
        <v>43395.0393171296</v>
      </c>
      <c r="F1636" s="43"/>
      <c r="G1636" s="43" t="s">
        <v>55</v>
      </c>
      <c r="H1636" s="43"/>
      <c r="I1636" s="43"/>
      <c r="J1636" s="43" t="s">
        <v>10447</v>
      </c>
      <c r="K1636" s="43"/>
      <c r="L1636" s="43" t="s">
        <v>81</v>
      </c>
      <c r="M1636" s="46" t="s">
        <v>10448</v>
      </c>
      <c r="N1636" s="43" t="n">
        <v>136</v>
      </c>
      <c r="O1636" s="43" t="n">
        <v>350</v>
      </c>
      <c r="P1636" s="43" t="s">
        <v>183</v>
      </c>
      <c r="Q1636" s="46" t="s">
        <v>10449</v>
      </c>
      <c r="R1636" s="43" t="s">
        <v>4412</v>
      </c>
    </row>
    <row r="1637" customFormat="false" ht="15.75" hidden="false" customHeight="false" outlineLevel="0" collapsed="false">
      <c r="A1637" s="42" t="s">
        <v>10450</v>
      </c>
      <c r="B1637" s="43" t="s">
        <v>10451</v>
      </c>
      <c r="C1637" s="44" t="s">
        <v>4440</v>
      </c>
      <c r="D1637" s="43" t="s">
        <v>10452</v>
      </c>
      <c r="E1637" s="45" t="n">
        <v>43395.0392476852</v>
      </c>
      <c r="F1637" s="43"/>
      <c r="G1637" s="43" t="s">
        <v>55</v>
      </c>
      <c r="H1637" s="43"/>
      <c r="I1637" s="43"/>
      <c r="J1637" s="43" t="s">
        <v>10453</v>
      </c>
      <c r="K1637" s="43"/>
      <c r="L1637" s="43" t="s">
        <v>57</v>
      </c>
      <c r="M1637" s="46" t="s">
        <v>10454</v>
      </c>
      <c r="N1637" s="43" t="n">
        <v>143</v>
      </c>
      <c r="O1637" s="43" t="n">
        <v>925</v>
      </c>
      <c r="P1637" s="43" t="s">
        <v>10455</v>
      </c>
      <c r="Q1637" s="46" t="s">
        <v>10456</v>
      </c>
      <c r="R1637" s="43" t="s">
        <v>4445</v>
      </c>
    </row>
    <row r="1638" customFormat="false" ht="15.75" hidden="false" customHeight="false" outlineLevel="0" collapsed="false">
      <c r="A1638" s="42" t="s">
        <v>10457</v>
      </c>
      <c r="B1638" s="43" t="s">
        <v>1990</v>
      </c>
      <c r="C1638" s="44" t="s">
        <v>10458</v>
      </c>
      <c r="D1638" s="43" t="s">
        <v>10459</v>
      </c>
      <c r="E1638" s="45" t="n">
        <v>43395.0390393519</v>
      </c>
      <c r="F1638" s="43"/>
      <c r="G1638" s="43" t="s">
        <v>88</v>
      </c>
      <c r="H1638" s="43"/>
      <c r="I1638" s="43"/>
      <c r="J1638" s="43" t="s">
        <v>1993</v>
      </c>
      <c r="K1638" s="43"/>
      <c r="L1638" s="43" t="s">
        <v>151</v>
      </c>
      <c r="M1638" s="46" t="s">
        <v>1994</v>
      </c>
      <c r="N1638" s="43" t="n">
        <v>2651</v>
      </c>
      <c r="O1638" s="43" t="n">
        <v>4354</v>
      </c>
      <c r="P1638" s="43" t="s">
        <v>1995</v>
      </c>
      <c r="Q1638" s="46" t="s">
        <v>10460</v>
      </c>
      <c r="R1638" s="43" t="s">
        <v>10461</v>
      </c>
    </row>
    <row r="1639" customFormat="false" ht="15.75" hidden="false" customHeight="false" outlineLevel="0" collapsed="false">
      <c r="A1639" s="42" t="s">
        <v>10462</v>
      </c>
      <c r="B1639" s="43" t="s">
        <v>274</v>
      </c>
      <c r="C1639" s="44" t="s">
        <v>4440</v>
      </c>
      <c r="D1639" s="43" t="s">
        <v>10463</v>
      </c>
      <c r="E1639" s="45" t="n">
        <v>43395.038912037</v>
      </c>
      <c r="F1639" s="43"/>
      <c r="G1639" s="43" t="s">
        <v>55</v>
      </c>
      <c r="H1639" s="43"/>
      <c r="I1639" s="43"/>
      <c r="J1639" s="43" t="s">
        <v>277</v>
      </c>
      <c r="K1639" s="43"/>
      <c r="L1639" s="43" t="s">
        <v>57</v>
      </c>
      <c r="M1639" s="46" t="s">
        <v>279</v>
      </c>
      <c r="N1639" s="43" t="n">
        <v>56314</v>
      </c>
      <c r="O1639" s="43" t="n">
        <v>3314</v>
      </c>
      <c r="P1639" s="43" t="s">
        <v>280</v>
      </c>
      <c r="Q1639" s="46" t="s">
        <v>10464</v>
      </c>
      <c r="R1639" s="43" t="s">
        <v>4445</v>
      </c>
    </row>
    <row r="1640" customFormat="false" ht="15.75" hidden="false" customHeight="false" outlineLevel="0" collapsed="false">
      <c r="A1640" s="42" t="s">
        <v>10465</v>
      </c>
      <c r="B1640" s="43" t="s">
        <v>10466</v>
      </c>
      <c r="C1640" s="44" t="s">
        <v>8075</v>
      </c>
      <c r="D1640" s="43" t="s">
        <v>10467</v>
      </c>
      <c r="E1640" s="45" t="n">
        <v>43395.0388773148</v>
      </c>
      <c r="F1640" s="43"/>
      <c r="G1640" s="43" t="s">
        <v>55</v>
      </c>
      <c r="H1640" s="43"/>
      <c r="I1640" s="43"/>
      <c r="J1640" s="43" t="s">
        <v>10468</v>
      </c>
      <c r="K1640" s="43"/>
      <c r="L1640" s="43" t="s">
        <v>57</v>
      </c>
      <c r="M1640" s="46" t="s">
        <v>10469</v>
      </c>
      <c r="N1640" s="43" t="n">
        <v>79</v>
      </c>
      <c r="O1640" s="43" t="n">
        <v>518</v>
      </c>
      <c r="P1640" s="43"/>
      <c r="Q1640" s="46" t="s">
        <v>10470</v>
      </c>
      <c r="R1640" s="43" t="s">
        <v>8080</v>
      </c>
    </row>
    <row r="1641" customFormat="false" ht="15.75" hidden="false" customHeight="false" outlineLevel="0" collapsed="false">
      <c r="A1641" s="42" t="s">
        <v>10471</v>
      </c>
      <c r="B1641" s="43" t="s">
        <v>10472</v>
      </c>
      <c r="C1641" s="44" t="s">
        <v>2000</v>
      </c>
      <c r="D1641" s="43" t="s">
        <v>10473</v>
      </c>
      <c r="E1641" s="45" t="n">
        <v>43395.0388541667</v>
      </c>
      <c r="F1641" s="43"/>
      <c r="G1641" s="43" t="s">
        <v>55</v>
      </c>
      <c r="H1641" s="43"/>
      <c r="I1641" s="43"/>
      <c r="J1641" s="43" t="s">
        <v>10474</v>
      </c>
      <c r="K1641" s="43"/>
      <c r="L1641" s="43" t="s">
        <v>57</v>
      </c>
      <c r="M1641" s="46" t="s">
        <v>10475</v>
      </c>
      <c r="N1641" s="43" t="n">
        <v>61</v>
      </c>
      <c r="O1641" s="43" t="n">
        <v>77</v>
      </c>
      <c r="P1641" s="43"/>
      <c r="Q1641" s="46" t="s">
        <v>10476</v>
      </c>
      <c r="R1641" s="43" t="s">
        <v>2004</v>
      </c>
    </row>
    <row r="1642" customFormat="false" ht="15.75" hidden="false" customHeight="false" outlineLevel="0" collapsed="false">
      <c r="A1642" s="42" t="s">
        <v>10477</v>
      </c>
      <c r="B1642" s="43" t="s">
        <v>10478</v>
      </c>
      <c r="C1642" s="44" t="s">
        <v>2116</v>
      </c>
      <c r="D1642" s="43" t="s">
        <v>10479</v>
      </c>
      <c r="E1642" s="45" t="n">
        <v>43395.0387037037</v>
      </c>
      <c r="F1642" s="43"/>
      <c r="G1642" s="43" t="s">
        <v>55</v>
      </c>
      <c r="H1642" s="43"/>
      <c r="I1642" s="43"/>
      <c r="J1642" s="43" t="s">
        <v>10480</v>
      </c>
      <c r="K1642" s="43"/>
      <c r="L1642" s="43" t="s">
        <v>81</v>
      </c>
      <c r="M1642" s="46" t="s">
        <v>10481</v>
      </c>
      <c r="N1642" s="43" t="n">
        <v>304</v>
      </c>
      <c r="O1642" s="43" t="n">
        <v>356</v>
      </c>
      <c r="P1642" s="43" t="s">
        <v>438</v>
      </c>
      <c r="Q1642" s="46" t="s">
        <v>10482</v>
      </c>
      <c r="R1642" s="43" t="s">
        <v>2121</v>
      </c>
    </row>
    <row r="1643" customFormat="false" ht="15.75" hidden="false" customHeight="false" outlineLevel="0" collapsed="false">
      <c r="A1643" s="42" t="s">
        <v>10483</v>
      </c>
      <c r="B1643" s="43" t="s">
        <v>10484</v>
      </c>
      <c r="C1643" s="44" t="s">
        <v>210</v>
      </c>
      <c r="D1643" s="43" t="s">
        <v>10485</v>
      </c>
      <c r="E1643" s="45" t="n">
        <v>43395.0384606482</v>
      </c>
      <c r="F1643" s="43"/>
      <c r="G1643" s="43" t="s">
        <v>55</v>
      </c>
      <c r="H1643" s="43"/>
      <c r="I1643" s="43"/>
      <c r="J1643" s="43" t="s">
        <v>10486</v>
      </c>
      <c r="K1643" s="43"/>
      <c r="L1643" s="43" t="s">
        <v>57</v>
      </c>
      <c r="M1643" s="46" t="s">
        <v>10487</v>
      </c>
      <c r="N1643" s="43" t="n">
        <v>73</v>
      </c>
      <c r="O1643" s="43" t="n">
        <v>114</v>
      </c>
      <c r="P1643" s="43" t="s">
        <v>183</v>
      </c>
      <c r="Q1643" s="46" t="s">
        <v>10488</v>
      </c>
      <c r="R1643" s="43" t="s">
        <v>214</v>
      </c>
    </row>
    <row r="1644" customFormat="false" ht="15.75" hidden="false" customHeight="false" outlineLevel="0" collapsed="false">
      <c r="A1644" s="42" t="s">
        <v>10489</v>
      </c>
      <c r="B1644" s="43" t="s">
        <v>8983</v>
      </c>
      <c r="C1644" s="44" t="s">
        <v>425</v>
      </c>
      <c r="D1644" s="43" t="s">
        <v>10490</v>
      </c>
      <c r="E1644" s="45" t="n">
        <v>43395.0383564815</v>
      </c>
      <c r="F1644" s="43"/>
      <c r="G1644" s="43" t="s">
        <v>88</v>
      </c>
      <c r="H1644" s="43"/>
      <c r="I1644" s="43"/>
      <c r="J1644" s="43" t="s">
        <v>8985</v>
      </c>
      <c r="K1644" s="43"/>
      <c r="L1644" s="43" t="s">
        <v>151</v>
      </c>
      <c r="M1644" s="46" t="s">
        <v>8986</v>
      </c>
      <c r="N1644" s="43" t="n">
        <v>2316</v>
      </c>
      <c r="O1644" s="43" t="n">
        <v>2558</v>
      </c>
      <c r="P1644" s="43" t="s">
        <v>7072</v>
      </c>
      <c r="Q1644" s="46" t="s">
        <v>10491</v>
      </c>
      <c r="R1644" s="43" t="s">
        <v>431</v>
      </c>
    </row>
    <row r="1645" customFormat="false" ht="15.75" hidden="false" customHeight="false" outlineLevel="0" collapsed="false">
      <c r="A1645" s="42" t="s">
        <v>10492</v>
      </c>
      <c r="B1645" s="43" t="s">
        <v>10493</v>
      </c>
      <c r="C1645" s="44" t="s">
        <v>10494</v>
      </c>
      <c r="D1645" s="43" t="s">
        <v>10495</v>
      </c>
      <c r="E1645" s="45" t="n">
        <v>43395.0383217593</v>
      </c>
      <c r="F1645" s="43"/>
      <c r="G1645" s="43" t="s">
        <v>55</v>
      </c>
      <c r="H1645" s="43"/>
      <c r="I1645" s="43"/>
      <c r="J1645" s="43" t="s">
        <v>10496</v>
      </c>
      <c r="K1645" s="43"/>
      <c r="L1645" s="43" t="s">
        <v>57</v>
      </c>
      <c r="M1645" s="46" t="s">
        <v>75</v>
      </c>
      <c r="N1645" s="43" t="n">
        <v>43</v>
      </c>
      <c r="O1645" s="43" t="n">
        <v>333</v>
      </c>
      <c r="P1645" s="43"/>
      <c r="Q1645" s="46" t="s">
        <v>10497</v>
      </c>
      <c r="R1645" s="43" t="s">
        <v>10498</v>
      </c>
    </row>
    <row r="1646" customFormat="false" ht="15.75" hidden="false" customHeight="false" outlineLevel="0" collapsed="false">
      <c r="A1646" s="42" t="s">
        <v>10499</v>
      </c>
      <c r="B1646" s="43" t="s">
        <v>10500</v>
      </c>
      <c r="C1646" s="44" t="s">
        <v>10501</v>
      </c>
      <c r="D1646" s="43" t="s">
        <v>10502</v>
      </c>
      <c r="E1646" s="45" t="n">
        <v>43395.0381134259</v>
      </c>
      <c r="F1646" s="43"/>
      <c r="G1646" s="43" t="s">
        <v>55</v>
      </c>
      <c r="H1646" s="43"/>
      <c r="I1646" s="43"/>
      <c r="J1646" s="43" t="s">
        <v>10503</v>
      </c>
      <c r="K1646" s="43"/>
      <c r="L1646" s="43" t="s">
        <v>57</v>
      </c>
      <c r="M1646" s="46" t="s">
        <v>10504</v>
      </c>
      <c r="N1646" s="43" t="n">
        <v>410</v>
      </c>
      <c r="O1646" s="43" t="n">
        <v>597</v>
      </c>
      <c r="P1646" s="43" t="s">
        <v>800</v>
      </c>
      <c r="Q1646" s="46" t="s">
        <v>10505</v>
      </c>
      <c r="R1646" s="43" t="s">
        <v>10506</v>
      </c>
    </row>
    <row r="1647" customFormat="false" ht="15.75" hidden="false" customHeight="false" outlineLevel="0" collapsed="false">
      <c r="A1647" s="42" t="s">
        <v>10507</v>
      </c>
      <c r="B1647" s="43" t="s">
        <v>10508</v>
      </c>
      <c r="C1647" s="44" t="s">
        <v>10509</v>
      </c>
      <c r="D1647" s="43" t="s">
        <v>10510</v>
      </c>
      <c r="E1647" s="45" t="n">
        <v>43395.0380324074</v>
      </c>
      <c r="F1647" s="43"/>
      <c r="G1647" s="43" t="s">
        <v>88</v>
      </c>
      <c r="H1647" s="43"/>
      <c r="I1647" s="43"/>
      <c r="J1647" s="43" t="s">
        <v>10511</v>
      </c>
      <c r="K1647" s="43"/>
      <c r="L1647" s="43" t="s">
        <v>81</v>
      </c>
      <c r="M1647" s="46" t="s">
        <v>10512</v>
      </c>
      <c r="N1647" s="43" t="n">
        <v>172</v>
      </c>
      <c r="O1647" s="43" t="n">
        <v>158</v>
      </c>
      <c r="P1647" s="43"/>
      <c r="Q1647" s="46" t="s">
        <v>10513</v>
      </c>
      <c r="R1647" s="43" t="s">
        <v>10514</v>
      </c>
    </row>
    <row r="1648" customFormat="false" ht="15.75" hidden="false" customHeight="false" outlineLevel="0" collapsed="false">
      <c r="A1648" s="42" t="s">
        <v>10515</v>
      </c>
      <c r="B1648" s="43" t="s">
        <v>10516</v>
      </c>
      <c r="C1648" s="44" t="s">
        <v>10517</v>
      </c>
      <c r="D1648" s="43" t="s">
        <v>10518</v>
      </c>
      <c r="E1648" s="45" t="n">
        <v>43395.0377314815</v>
      </c>
      <c r="F1648" s="43"/>
      <c r="G1648" s="43" t="s">
        <v>55</v>
      </c>
      <c r="H1648" s="43"/>
      <c r="I1648" s="43"/>
      <c r="J1648" s="43" t="s">
        <v>10519</v>
      </c>
      <c r="K1648" s="43"/>
      <c r="L1648" s="43" t="s">
        <v>57</v>
      </c>
      <c r="M1648" s="46" t="s">
        <v>10520</v>
      </c>
      <c r="N1648" s="43" t="n">
        <v>1025</v>
      </c>
      <c r="O1648" s="43" t="n">
        <v>1699</v>
      </c>
      <c r="P1648" s="43" t="s">
        <v>290</v>
      </c>
      <c r="Q1648" s="46" t="s">
        <v>10521</v>
      </c>
      <c r="R1648" s="43" t="s">
        <v>10522</v>
      </c>
    </row>
    <row r="1649" customFormat="false" ht="15.75" hidden="false" customHeight="false" outlineLevel="0" collapsed="false">
      <c r="A1649" s="42" t="s">
        <v>10523</v>
      </c>
      <c r="B1649" s="43" t="s">
        <v>10524</v>
      </c>
      <c r="C1649" s="44" t="s">
        <v>1838</v>
      </c>
      <c r="D1649" s="43" t="s">
        <v>10525</v>
      </c>
      <c r="E1649" s="45" t="n">
        <v>43395.0377199074</v>
      </c>
      <c r="F1649" s="43"/>
      <c r="G1649" s="43" t="s">
        <v>88</v>
      </c>
      <c r="H1649" s="43"/>
      <c r="I1649" s="43"/>
      <c r="J1649" s="43" t="s">
        <v>10526</v>
      </c>
      <c r="K1649" s="43"/>
      <c r="L1649" s="43" t="s">
        <v>228</v>
      </c>
      <c r="M1649" s="46" t="s">
        <v>10527</v>
      </c>
      <c r="N1649" s="43" t="n">
        <v>716</v>
      </c>
      <c r="O1649" s="43" t="n">
        <v>1537</v>
      </c>
      <c r="P1649" s="43" t="s">
        <v>10528</v>
      </c>
      <c r="Q1649" s="46" t="s">
        <v>10529</v>
      </c>
      <c r="R1649" s="43" t="s">
        <v>1843</v>
      </c>
    </row>
    <row r="1650" customFormat="false" ht="15.75" hidden="false" customHeight="false" outlineLevel="0" collapsed="false">
      <c r="A1650" s="42" t="s">
        <v>10530</v>
      </c>
      <c r="B1650" s="43" t="s">
        <v>10524</v>
      </c>
      <c r="C1650" s="44" t="s">
        <v>2487</v>
      </c>
      <c r="D1650" s="43" t="s">
        <v>10531</v>
      </c>
      <c r="E1650" s="45" t="n">
        <v>43395.0375694444</v>
      </c>
      <c r="F1650" s="43"/>
      <c r="G1650" s="43" t="s">
        <v>88</v>
      </c>
      <c r="H1650" s="43"/>
      <c r="I1650" s="43"/>
      <c r="J1650" s="43" t="s">
        <v>10526</v>
      </c>
      <c r="K1650" s="43"/>
      <c r="L1650" s="43" t="s">
        <v>228</v>
      </c>
      <c r="M1650" s="46" t="s">
        <v>10527</v>
      </c>
      <c r="N1650" s="43" t="n">
        <v>716</v>
      </c>
      <c r="O1650" s="43" t="n">
        <v>1537</v>
      </c>
      <c r="P1650" s="43" t="s">
        <v>10528</v>
      </c>
      <c r="Q1650" s="46" t="s">
        <v>10532</v>
      </c>
      <c r="R1650" s="43" t="s">
        <v>2490</v>
      </c>
    </row>
    <row r="1651" customFormat="false" ht="15.75" hidden="false" customHeight="false" outlineLevel="0" collapsed="false">
      <c r="A1651" s="42" t="s">
        <v>10533</v>
      </c>
      <c r="B1651" s="43" t="s">
        <v>10534</v>
      </c>
      <c r="C1651" s="44" t="s">
        <v>1838</v>
      </c>
      <c r="D1651" s="43" t="s">
        <v>10535</v>
      </c>
      <c r="E1651" s="45" t="n">
        <v>43395.0373263889</v>
      </c>
      <c r="F1651" s="43"/>
      <c r="G1651" s="43" t="s">
        <v>88</v>
      </c>
      <c r="H1651" s="43"/>
      <c r="I1651" s="43"/>
      <c r="J1651" s="43" t="s">
        <v>10536</v>
      </c>
      <c r="K1651" s="43"/>
      <c r="L1651" s="43" t="s">
        <v>151</v>
      </c>
      <c r="M1651" s="46" t="s">
        <v>75</v>
      </c>
      <c r="N1651" s="43" t="n">
        <v>97</v>
      </c>
      <c r="O1651" s="43" t="n">
        <v>984</v>
      </c>
      <c r="P1651" s="43"/>
      <c r="Q1651" s="46" t="s">
        <v>10537</v>
      </c>
      <c r="R1651" s="43" t="s">
        <v>1843</v>
      </c>
    </row>
    <row r="1652" customFormat="false" ht="15.75" hidden="false" customHeight="false" outlineLevel="0" collapsed="false">
      <c r="A1652" s="42" t="s">
        <v>10538</v>
      </c>
      <c r="B1652" s="43" t="s">
        <v>1059</v>
      </c>
      <c r="C1652" s="44" t="s">
        <v>10539</v>
      </c>
      <c r="D1652" s="43" t="s">
        <v>10540</v>
      </c>
      <c r="E1652" s="45" t="n">
        <v>43395.0371759259</v>
      </c>
      <c r="F1652" s="43"/>
      <c r="G1652" s="43" t="s">
        <v>55</v>
      </c>
      <c r="H1652" s="43"/>
      <c r="I1652" s="43"/>
      <c r="J1652" s="43" t="s">
        <v>1062</v>
      </c>
      <c r="K1652" s="43"/>
      <c r="L1652" s="43" t="s">
        <v>57</v>
      </c>
      <c r="M1652" s="46" t="s">
        <v>1063</v>
      </c>
      <c r="N1652" s="43" t="n">
        <v>63</v>
      </c>
      <c r="O1652" s="43" t="n">
        <v>62</v>
      </c>
      <c r="P1652" s="43" t="s">
        <v>290</v>
      </c>
      <c r="Q1652" s="46" t="s">
        <v>10541</v>
      </c>
      <c r="R1652" s="43" t="s">
        <v>10542</v>
      </c>
    </row>
    <row r="1653" customFormat="false" ht="15.75" hidden="false" customHeight="false" outlineLevel="0" collapsed="false">
      <c r="A1653" s="42" t="s">
        <v>10543</v>
      </c>
      <c r="B1653" s="43" t="s">
        <v>5149</v>
      </c>
      <c r="C1653" s="44" t="s">
        <v>103</v>
      </c>
      <c r="D1653" s="43" t="s">
        <v>10544</v>
      </c>
      <c r="E1653" s="45" t="n">
        <v>43395.0371064815</v>
      </c>
      <c r="F1653" s="43"/>
      <c r="G1653" s="43" t="s">
        <v>88</v>
      </c>
      <c r="H1653" s="43"/>
      <c r="I1653" s="43"/>
      <c r="J1653" s="43" t="s">
        <v>5151</v>
      </c>
      <c r="K1653" s="43"/>
      <c r="L1653" s="43" t="s">
        <v>151</v>
      </c>
      <c r="M1653" s="46" t="s">
        <v>5152</v>
      </c>
      <c r="N1653" s="43" t="n">
        <v>153</v>
      </c>
      <c r="O1653" s="43" t="n">
        <v>357</v>
      </c>
      <c r="P1653" s="43" t="s">
        <v>5153</v>
      </c>
      <c r="Q1653" s="46" t="s">
        <v>10545</v>
      </c>
      <c r="R1653" s="43" t="s">
        <v>109</v>
      </c>
    </row>
    <row r="1654" customFormat="false" ht="15.75" hidden="false" customHeight="false" outlineLevel="0" collapsed="false">
      <c r="A1654" s="42" t="s">
        <v>10546</v>
      </c>
      <c r="B1654" s="43" t="s">
        <v>10547</v>
      </c>
      <c r="C1654" s="44" t="s">
        <v>1631</v>
      </c>
      <c r="D1654" s="43" t="s">
        <v>10548</v>
      </c>
      <c r="E1654" s="45" t="n">
        <v>43395.0370486111</v>
      </c>
      <c r="F1654" s="43"/>
      <c r="G1654" s="43" t="s">
        <v>55</v>
      </c>
      <c r="H1654" s="43"/>
      <c r="I1654" s="43"/>
      <c r="J1654" s="43" t="s">
        <v>10549</v>
      </c>
      <c r="K1654" s="43"/>
      <c r="L1654" s="43" t="s">
        <v>81</v>
      </c>
      <c r="M1654" s="46" t="s">
        <v>10550</v>
      </c>
      <c r="N1654" s="43" t="n">
        <v>43</v>
      </c>
      <c r="O1654" s="43" t="n">
        <v>50</v>
      </c>
      <c r="P1654" s="43"/>
      <c r="Q1654" s="46" t="s">
        <v>10551</v>
      </c>
      <c r="R1654" s="43" t="s">
        <v>1637</v>
      </c>
    </row>
    <row r="1655" customFormat="false" ht="15.75" hidden="false" customHeight="false" outlineLevel="0" collapsed="false">
      <c r="A1655" s="42" t="s">
        <v>10552</v>
      </c>
      <c r="B1655" s="43" t="s">
        <v>10516</v>
      </c>
      <c r="C1655" s="44" t="s">
        <v>4409</v>
      </c>
      <c r="D1655" s="43" t="s">
        <v>10553</v>
      </c>
      <c r="E1655" s="45" t="n">
        <v>43395.037025463</v>
      </c>
      <c r="F1655" s="43"/>
      <c r="G1655" s="43" t="s">
        <v>55</v>
      </c>
      <c r="H1655" s="43"/>
      <c r="I1655" s="43"/>
      <c r="J1655" s="43" t="s">
        <v>10519</v>
      </c>
      <c r="K1655" s="43"/>
      <c r="L1655" s="43" t="s">
        <v>57</v>
      </c>
      <c r="M1655" s="46" t="s">
        <v>10520</v>
      </c>
      <c r="N1655" s="43" t="n">
        <v>1025</v>
      </c>
      <c r="O1655" s="43" t="n">
        <v>1699</v>
      </c>
      <c r="P1655" s="43" t="s">
        <v>290</v>
      </c>
      <c r="Q1655" s="46" t="s">
        <v>10554</v>
      </c>
      <c r="R1655" s="43" t="s">
        <v>4412</v>
      </c>
    </row>
    <row r="1656" customFormat="false" ht="15.75" hidden="false" customHeight="false" outlineLevel="0" collapsed="false">
      <c r="A1656" s="42" t="s">
        <v>10555</v>
      </c>
      <c r="B1656" s="43" t="s">
        <v>10556</v>
      </c>
      <c r="C1656" s="44" t="s">
        <v>10557</v>
      </c>
      <c r="D1656" s="43" t="s">
        <v>10558</v>
      </c>
      <c r="E1656" s="45" t="n">
        <v>43395.0369560185</v>
      </c>
      <c r="F1656" s="43"/>
      <c r="G1656" s="43" t="s">
        <v>55</v>
      </c>
      <c r="H1656" s="43"/>
      <c r="I1656" s="43"/>
      <c r="J1656" s="43" t="s">
        <v>10559</v>
      </c>
      <c r="K1656" s="43"/>
      <c r="L1656" s="43" t="s">
        <v>57</v>
      </c>
      <c r="M1656" s="46" t="s">
        <v>10560</v>
      </c>
      <c r="N1656" s="43" t="n">
        <v>1013</v>
      </c>
      <c r="O1656" s="43" t="n">
        <v>1232</v>
      </c>
      <c r="P1656" s="43" t="s">
        <v>1689</v>
      </c>
      <c r="Q1656" s="46" t="s">
        <v>10561</v>
      </c>
      <c r="R1656" s="43" t="s">
        <v>10562</v>
      </c>
    </row>
    <row r="1657" customFormat="false" ht="15.75" hidden="false" customHeight="false" outlineLevel="0" collapsed="false">
      <c r="A1657" s="42" t="s">
        <v>10563</v>
      </c>
      <c r="B1657" s="43" t="s">
        <v>2709</v>
      </c>
      <c r="C1657" s="44" t="s">
        <v>4409</v>
      </c>
      <c r="D1657" s="43" t="s">
        <v>10564</v>
      </c>
      <c r="E1657" s="45" t="n">
        <v>43395.0369212963</v>
      </c>
      <c r="F1657" s="43"/>
      <c r="G1657" s="43" t="s">
        <v>88</v>
      </c>
      <c r="H1657" s="43"/>
      <c r="I1657" s="43"/>
      <c r="J1657" s="43" t="s">
        <v>2711</v>
      </c>
      <c r="K1657" s="43"/>
      <c r="L1657" s="43" t="s">
        <v>57</v>
      </c>
      <c r="M1657" s="46" t="s">
        <v>2712</v>
      </c>
      <c r="N1657" s="43" t="n">
        <v>1567</v>
      </c>
      <c r="O1657" s="43" t="n">
        <v>1441</v>
      </c>
      <c r="P1657" s="43"/>
      <c r="Q1657" s="46" t="s">
        <v>10565</v>
      </c>
      <c r="R1657" s="43" t="s">
        <v>4412</v>
      </c>
    </row>
    <row r="1658" customFormat="false" ht="15.75" hidden="false" customHeight="false" outlineLevel="0" collapsed="false">
      <c r="A1658" s="42" t="s">
        <v>10566</v>
      </c>
      <c r="B1658" s="43" t="s">
        <v>9864</v>
      </c>
      <c r="C1658" s="44" t="s">
        <v>103</v>
      </c>
      <c r="D1658" s="43" t="s">
        <v>10567</v>
      </c>
      <c r="E1658" s="45" t="n">
        <v>43395.0366898148</v>
      </c>
      <c r="F1658" s="43"/>
      <c r="G1658" s="43" t="s">
        <v>55</v>
      </c>
      <c r="H1658" s="43"/>
      <c r="I1658" s="43"/>
      <c r="J1658" s="43" t="s">
        <v>9866</v>
      </c>
      <c r="K1658" s="43"/>
      <c r="L1658" s="43" t="s">
        <v>57</v>
      </c>
      <c r="M1658" s="46" t="s">
        <v>75</v>
      </c>
      <c r="N1658" s="43" t="n">
        <v>231</v>
      </c>
      <c r="O1658" s="43" t="n">
        <v>189</v>
      </c>
      <c r="P1658" s="43"/>
      <c r="Q1658" s="46" t="s">
        <v>10568</v>
      </c>
      <c r="R1658" s="43" t="s">
        <v>109</v>
      </c>
    </row>
    <row r="1659" customFormat="false" ht="15.75" hidden="false" customHeight="false" outlineLevel="0" collapsed="false">
      <c r="A1659" s="42" t="s">
        <v>10569</v>
      </c>
      <c r="B1659" s="43" t="s">
        <v>10570</v>
      </c>
      <c r="C1659" s="44" t="s">
        <v>10571</v>
      </c>
      <c r="D1659" s="43" t="s">
        <v>10567</v>
      </c>
      <c r="E1659" s="45" t="n">
        <v>43395.0366898148</v>
      </c>
      <c r="F1659" s="43"/>
      <c r="G1659" s="43" t="s">
        <v>55</v>
      </c>
      <c r="H1659" s="43"/>
      <c r="I1659" s="43"/>
      <c r="J1659" s="43" t="s">
        <v>10572</v>
      </c>
      <c r="K1659" s="43"/>
      <c r="L1659" s="43" t="s">
        <v>81</v>
      </c>
      <c r="M1659" s="46" t="s">
        <v>10573</v>
      </c>
      <c r="N1659" s="43" t="n">
        <v>1350</v>
      </c>
      <c r="O1659" s="43" t="n">
        <v>2777</v>
      </c>
      <c r="P1659" s="43"/>
      <c r="Q1659" s="46" t="s">
        <v>10574</v>
      </c>
      <c r="R1659" s="43" t="s">
        <v>10575</v>
      </c>
    </row>
    <row r="1660" customFormat="false" ht="15.75" hidden="false" customHeight="false" outlineLevel="0" collapsed="false">
      <c r="A1660" s="42" t="s">
        <v>10576</v>
      </c>
      <c r="B1660" s="43" t="s">
        <v>10577</v>
      </c>
      <c r="C1660" s="44" t="s">
        <v>2521</v>
      </c>
      <c r="D1660" s="43" t="s">
        <v>10578</v>
      </c>
      <c r="E1660" s="45" t="n">
        <v>43395.0365393519</v>
      </c>
      <c r="F1660" s="43"/>
      <c r="G1660" s="43" t="s">
        <v>88</v>
      </c>
      <c r="H1660" s="43"/>
      <c r="I1660" s="43"/>
      <c r="J1660" s="43" t="s">
        <v>10579</v>
      </c>
      <c r="K1660" s="43"/>
      <c r="L1660" s="43" t="s">
        <v>228</v>
      </c>
      <c r="M1660" s="46" t="s">
        <v>10580</v>
      </c>
      <c r="N1660" s="43" t="n">
        <v>2378</v>
      </c>
      <c r="O1660" s="43" t="n">
        <v>4577</v>
      </c>
      <c r="P1660" s="43" t="s">
        <v>6748</v>
      </c>
      <c r="Q1660" s="46" t="s">
        <v>10581</v>
      </c>
      <c r="R1660" s="43" t="s">
        <v>2524</v>
      </c>
    </row>
    <row r="1661" customFormat="false" ht="15.75" hidden="false" customHeight="false" outlineLevel="0" collapsed="false">
      <c r="A1661" s="42" t="s">
        <v>10582</v>
      </c>
      <c r="B1661" s="43" t="s">
        <v>10583</v>
      </c>
      <c r="C1661" s="44" t="s">
        <v>10584</v>
      </c>
      <c r="D1661" s="43" t="s">
        <v>10585</v>
      </c>
      <c r="E1661" s="45" t="n">
        <v>43395.036400463</v>
      </c>
      <c r="F1661" s="43"/>
      <c r="G1661" s="43" t="s">
        <v>55</v>
      </c>
      <c r="H1661" s="43"/>
      <c r="I1661" s="43"/>
      <c r="J1661" s="43" t="s">
        <v>10586</v>
      </c>
      <c r="K1661" s="43"/>
      <c r="L1661" s="43" t="s">
        <v>57</v>
      </c>
      <c r="M1661" s="46" t="s">
        <v>10587</v>
      </c>
      <c r="N1661" s="43" t="n">
        <v>394</v>
      </c>
      <c r="O1661" s="43" t="n">
        <v>168</v>
      </c>
      <c r="P1661" s="43" t="s">
        <v>183</v>
      </c>
      <c r="Q1661" s="46" t="s">
        <v>10588</v>
      </c>
      <c r="R1661" s="43" t="s">
        <v>10589</v>
      </c>
    </row>
    <row r="1662" customFormat="false" ht="15.75" hidden="false" customHeight="false" outlineLevel="0" collapsed="false">
      <c r="A1662" s="42" t="s">
        <v>10590</v>
      </c>
      <c r="B1662" s="43" t="s">
        <v>10591</v>
      </c>
      <c r="C1662" s="44" t="s">
        <v>103</v>
      </c>
      <c r="D1662" s="43" t="s">
        <v>10592</v>
      </c>
      <c r="E1662" s="45" t="n">
        <v>43395.0362615741</v>
      </c>
      <c r="F1662" s="43"/>
      <c r="G1662" s="43" t="s">
        <v>55</v>
      </c>
      <c r="H1662" s="43"/>
      <c r="I1662" s="43"/>
      <c r="J1662" s="43" t="s">
        <v>10593</v>
      </c>
      <c r="K1662" s="43"/>
      <c r="L1662" s="43" t="s">
        <v>57</v>
      </c>
      <c r="M1662" s="46" t="s">
        <v>10594</v>
      </c>
      <c r="N1662" s="43" t="n">
        <v>473</v>
      </c>
      <c r="O1662" s="43" t="n">
        <v>963</v>
      </c>
      <c r="P1662" s="43" t="s">
        <v>10595</v>
      </c>
      <c r="Q1662" s="46" t="s">
        <v>10596</v>
      </c>
      <c r="R1662" s="43" t="s">
        <v>109</v>
      </c>
    </row>
    <row r="1663" customFormat="false" ht="15.75" hidden="false" customHeight="false" outlineLevel="0" collapsed="false">
      <c r="A1663" s="42" t="s">
        <v>10597</v>
      </c>
      <c r="B1663" s="43" t="s">
        <v>10445</v>
      </c>
      <c r="C1663" s="44" t="s">
        <v>103</v>
      </c>
      <c r="D1663" s="43" t="s">
        <v>10598</v>
      </c>
      <c r="E1663" s="45" t="n">
        <v>43395.0362384259</v>
      </c>
      <c r="F1663" s="43"/>
      <c r="G1663" s="43" t="s">
        <v>55</v>
      </c>
      <c r="H1663" s="43"/>
      <c r="I1663" s="43"/>
      <c r="J1663" s="43" t="s">
        <v>10447</v>
      </c>
      <c r="K1663" s="43"/>
      <c r="L1663" s="43" t="s">
        <v>81</v>
      </c>
      <c r="M1663" s="46" t="s">
        <v>10448</v>
      </c>
      <c r="N1663" s="43" t="n">
        <v>136</v>
      </c>
      <c r="O1663" s="43" t="n">
        <v>350</v>
      </c>
      <c r="P1663" s="43" t="s">
        <v>183</v>
      </c>
      <c r="Q1663" s="46" t="s">
        <v>10599</v>
      </c>
      <c r="R1663" s="43" t="s">
        <v>109</v>
      </c>
    </row>
    <row r="1664" customFormat="false" ht="15.75" hidden="false" customHeight="false" outlineLevel="0" collapsed="false">
      <c r="A1664" s="42" t="s">
        <v>10600</v>
      </c>
      <c r="B1664" s="43" t="s">
        <v>9411</v>
      </c>
      <c r="C1664" s="44" t="s">
        <v>3382</v>
      </c>
      <c r="D1664" s="43" t="s">
        <v>10601</v>
      </c>
      <c r="E1664" s="45" t="n">
        <v>43395.0359953704</v>
      </c>
      <c r="F1664" s="43"/>
      <c r="G1664" s="43" t="s">
        <v>55</v>
      </c>
      <c r="H1664" s="43"/>
      <c r="I1664" s="43"/>
      <c r="J1664" s="43" t="s">
        <v>9413</v>
      </c>
      <c r="K1664" s="43"/>
      <c r="L1664" s="43" t="s">
        <v>151</v>
      </c>
      <c r="M1664" s="46" t="s">
        <v>9414</v>
      </c>
      <c r="N1664" s="43" t="n">
        <v>5409</v>
      </c>
      <c r="O1664" s="43" t="n">
        <v>3338</v>
      </c>
      <c r="P1664" s="43"/>
      <c r="Q1664" s="46" t="s">
        <v>10602</v>
      </c>
      <c r="R1664" s="43" t="s">
        <v>3387</v>
      </c>
    </row>
    <row r="1665" customFormat="false" ht="15.75" hidden="false" customHeight="false" outlineLevel="0" collapsed="false">
      <c r="A1665" s="42" t="s">
        <v>10603</v>
      </c>
      <c r="B1665" s="43" t="s">
        <v>10604</v>
      </c>
      <c r="C1665" s="44" t="s">
        <v>2000</v>
      </c>
      <c r="D1665" s="43" t="s">
        <v>10605</v>
      </c>
      <c r="E1665" s="45" t="n">
        <v>43395.0359490741</v>
      </c>
      <c r="F1665" s="43"/>
      <c r="G1665" s="43" t="s">
        <v>55</v>
      </c>
      <c r="H1665" s="43"/>
      <c r="I1665" s="43"/>
      <c r="J1665" s="43" t="s">
        <v>10606</v>
      </c>
      <c r="K1665" s="43"/>
      <c r="L1665" s="43" t="s">
        <v>151</v>
      </c>
      <c r="M1665" s="46" t="s">
        <v>10607</v>
      </c>
      <c r="N1665" s="43" t="n">
        <v>144</v>
      </c>
      <c r="O1665" s="43" t="n">
        <v>338</v>
      </c>
      <c r="P1665" s="43" t="s">
        <v>290</v>
      </c>
      <c r="Q1665" s="46" t="s">
        <v>10608</v>
      </c>
      <c r="R1665" s="43" t="s">
        <v>2004</v>
      </c>
    </row>
    <row r="1666" customFormat="false" ht="15.75" hidden="false" customHeight="false" outlineLevel="0" collapsed="false">
      <c r="A1666" s="42" t="s">
        <v>10609</v>
      </c>
      <c r="B1666" s="43" t="s">
        <v>284</v>
      </c>
      <c r="C1666" s="44" t="s">
        <v>10610</v>
      </c>
      <c r="D1666" s="43" t="s">
        <v>10611</v>
      </c>
      <c r="E1666" s="45" t="n">
        <v>43395.0359027778</v>
      </c>
      <c r="F1666" s="43"/>
      <c r="G1666" s="43" t="s">
        <v>55</v>
      </c>
      <c r="H1666" s="43"/>
      <c r="I1666" s="43"/>
      <c r="J1666" s="43" t="s">
        <v>287</v>
      </c>
      <c r="K1666" s="43"/>
      <c r="L1666" s="43" t="s">
        <v>4008</v>
      </c>
      <c r="M1666" s="46" t="s">
        <v>289</v>
      </c>
      <c r="N1666" s="43" t="n">
        <v>12</v>
      </c>
      <c r="O1666" s="43" t="n">
        <v>49</v>
      </c>
      <c r="P1666" s="43" t="s">
        <v>290</v>
      </c>
      <c r="Q1666" s="46" t="s">
        <v>10612</v>
      </c>
      <c r="R1666" s="43" t="s">
        <v>10613</v>
      </c>
    </row>
    <row r="1667" customFormat="false" ht="15.75" hidden="false" customHeight="false" outlineLevel="0" collapsed="false">
      <c r="A1667" s="42" t="s">
        <v>10614</v>
      </c>
      <c r="B1667" s="43" t="s">
        <v>10615</v>
      </c>
      <c r="C1667" s="44" t="s">
        <v>103</v>
      </c>
      <c r="D1667" s="43" t="s">
        <v>10616</v>
      </c>
      <c r="E1667" s="45" t="n">
        <v>43395.0358796296</v>
      </c>
      <c r="F1667" s="43"/>
      <c r="G1667" s="43" t="s">
        <v>88</v>
      </c>
      <c r="H1667" s="43"/>
      <c r="I1667" s="43"/>
      <c r="J1667" s="43" t="s">
        <v>10617</v>
      </c>
      <c r="K1667" s="43"/>
      <c r="L1667" s="43" t="s">
        <v>151</v>
      </c>
      <c r="M1667" s="46" t="s">
        <v>10618</v>
      </c>
      <c r="N1667" s="43" t="n">
        <v>315</v>
      </c>
      <c r="O1667" s="43" t="n">
        <v>56</v>
      </c>
      <c r="P1667" s="43" t="s">
        <v>290</v>
      </c>
      <c r="Q1667" s="46" t="s">
        <v>10619</v>
      </c>
      <c r="R1667" s="43" t="s">
        <v>109</v>
      </c>
    </row>
    <row r="1668" customFormat="false" ht="15.75" hidden="false" customHeight="false" outlineLevel="0" collapsed="false">
      <c r="A1668" s="42" t="s">
        <v>10620</v>
      </c>
      <c r="B1668" s="43" t="s">
        <v>10621</v>
      </c>
      <c r="C1668" s="44" t="s">
        <v>1838</v>
      </c>
      <c r="D1668" s="43" t="s">
        <v>10622</v>
      </c>
      <c r="E1668" s="45" t="n">
        <v>43395.0358449074</v>
      </c>
      <c r="F1668" s="43"/>
      <c r="G1668" s="43" t="s">
        <v>2638</v>
      </c>
      <c r="H1668" s="43"/>
      <c r="I1668" s="43"/>
      <c r="J1668" s="43" t="s">
        <v>10623</v>
      </c>
      <c r="K1668" s="43"/>
      <c r="L1668" s="43" t="s">
        <v>57</v>
      </c>
      <c r="M1668" s="46" t="s">
        <v>10624</v>
      </c>
      <c r="N1668" s="43" t="n">
        <v>325</v>
      </c>
      <c r="O1668" s="43" t="n">
        <v>338</v>
      </c>
      <c r="P1668" s="43" t="s">
        <v>10625</v>
      </c>
      <c r="Q1668" s="46" t="s">
        <v>10626</v>
      </c>
      <c r="R1668" s="43" t="s">
        <v>1843</v>
      </c>
    </row>
    <row r="1669" customFormat="false" ht="15.75" hidden="false" customHeight="false" outlineLevel="0" collapsed="false">
      <c r="A1669" s="42" t="s">
        <v>10627</v>
      </c>
      <c r="B1669" s="43" t="s">
        <v>9593</v>
      </c>
      <c r="C1669" s="44" t="s">
        <v>10628</v>
      </c>
      <c r="D1669" s="43" t="s">
        <v>10629</v>
      </c>
      <c r="E1669" s="45" t="n">
        <v>43395.0356828704</v>
      </c>
      <c r="F1669" s="43"/>
      <c r="G1669" s="43" t="s">
        <v>55</v>
      </c>
      <c r="H1669" s="43"/>
      <c r="I1669" s="43"/>
      <c r="J1669" s="43" t="s">
        <v>9596</v>
      </c>
      <c r="K1669" s="43"/>
      <c r="L1669" s="43" t="s">
        <v>57</v>
      </c>
      <c r="M1669" s="46" t="s">
        <v>9597</v>
      </c>
      <c r="N1669" s="43" t="n">
        <v>635</v>
      </c>
      <c r="O1669" s="43" t="n">
        <v>557</v>
      </c>
      <c r="P1669" s="43" t="s">
        <v>183</v>
      </c>
      <c r="Q1669" s="46" t="s">
        <v>10630</v>
      </c>
      <c r="R1669" s="43" t="s">
        <v>10631</v>
      </c>
    </row>
    <row r="1670" customFormat="false" ht="15.75" hidden="false" customHeight="false" outlineLevel="0" collapsed="false">
      <c r="A1670" s="42" t="s">
        <v>10632</v>
      </c>
      <c r="B1670" s="43" t="s">
        <v>10621</v>
      </c>
      <c r="C1670" s="44" t="s">
        <v>425</v>
      </c>
      <c r="D1670" s="43" t="s">
        <v>10633</v>
      </c>
      <c r="E1670" s="45" t="n">
        <v>43395.0355787037</v>
      </c>
      <c r="F1670" s="43"/>
      <c r="G1670" s="43" t="s">
        <v>2638</v>
      </c>
      <c r="H1670" s="43"/>
      <c r="I1670" s="43"/>
      <c r="J1670" s="43" t="s">
        <v>10623</v>
      </c>
      <c r="K1670" s="43"/>
      <c r="L1670" s="43" t="s">
        <v>57</v>
      </c>
      <c r="M1670" s="46" t="s">
        <v>10624</v>
      </c>
      <c r="N1670" s="43" t="n">
        <v>325</v>
      </c>
      <c r="O1670" s="43" t="n">
        <v>338</v>
      </c>
      <c r="P1670" s="43" t="s">
        <v>10625</v>
      </c>
      <c r="Q1670" s="46" t="s">
        <v>10634</v>
      </c>
      <c r="R1670" s="43" t="s">
        <v>431</v>
      </c>
    </row>
    <row r="1671" customFormat="false" ht="15.75" hidden="false" customHeight="false" outlineLevel="0" collapsed="false">
      <c r="A1671" s="42" t="s">
        <v>10635</v>
      </c>
      <c r="B1671" s="43" t="s">
        <v>10577</v>
      </c>
      <c r="C1671" s="44" t="s">
        <v>10636</v>
      </c>
      <c r="D1671" s="43" t="s">
        <v>10637</v>
      </c>
      <c r="E1671" s="45" t="n">
        <v>43395.0354976852</v>
      </c>
      <c r="F1671" s="43"/>
      <c r="G1671" s="43" t="s">
        <v>88</v>
      </c>
      <c r="H1671" s="43"/>
      <c r="I1671" s="43"/>
      <c r="J1671" s="43" t="s">
        <v>10579</v>
      </c>
      <c r="K1671" s="43"/>
      <c r="L1671" s="43" t="s">
        <v>228</v>
      </c>
      <c r="M1671" s="46" t="s">
        <v>10580</v>
      </c>
      <c r="N1671" s="43" t="n">
        <v>2378</v>
      </c>
      <c r="O1671" s="43" t="n">
        <v>4577</v>
      </c>
      <c r="P1671" s="43" t="s">
        <v>6748</v>
      </c>
      <c r="Q1671" s="46" t="s">
        <v>10638</v>
      </c>
      <c r="R1671" s="43" t="s">
        <v>10639</v>
      </c>
    </row>
    <row r="1672" customFormat="false" ht="15.75" hidden="false" customHeight="false" outlineLevel="0" collapsed="false">
      <c r="A1672" s="42" t="s">
        <v>10640</v>
      </c>
      <c r="B1672" s="43" t="s">
        <v>10641</v>
      </c>
      <c r="C1672" s="44" t="s">
        <v>103</v>
      </c>
      <c r="D1672" s="43" t="s">
        <v>10642</v>
      </c>
      <c r="E1672" s="45" t="n">
        <v>43395.0354861111</v>
      </c>
      <c r="F1672" s="43"/>
      <c r="G1672" s="43" t="s">
        <v>55</v>
      </c>
      <c r="H1672" s="43"/>
      <c r="I1672" s="43"/>
      <c r="J1672" s="43" t="s">
        <v>10643</v>
      </c>
      <c r="K1672" s="43"/>
      <c r="L1672" s="43" t="s">
        <v>151</v>
      </c>
      <c r="M1672" s="46" t="s">
        <v>10644</v>
      </c>
      <c r="N1672" s="43" t="n">
        <v>13316</v>
      </c>
      <c r="O1672" s="43" t="n">
        <v>1386</v>
      </c>
      <c r="P1672" s="43" t="s">
        <v>792</v>
      </c>
      <c r="Q1672" s="46" t="s">
        <v>10645</v>
      </c>
      <c r="R1672" s="43" t="s">
        <v>109</v>
      </c>
    </row>
    <row r="1673" customFormat="false" ht="15.75" hidden="false" customHeight="false" outlineLevel="0" collapsed="false">
      <c r="A1673" s="42" t="s">
        <v>10646</v>
      </c>
      <c r="B1673" s="43" t="s">
        <v>3851</v>
      </c>
      <c r="C1673" s="44" t="s">
        <v>10647</v>
      </c>
      <c r="D1673" s="43" t="s">
        <v>10648</v>
      </c>
      <c r="E1673" s="45" t="n">
        <v>43395.0353935185</v>
      </c>
      <c r="F1673" s="43"/>
      <c r="G1673" s="43" t="s">
        <v>55</v>
      </c>
      <c r="H1673" s="43"/>
      <c r="I1673" s="43"/>
      <c r="J1673" s="43" t="s">
        <v>3854</v>
      </c>
      <c r="K1673" s="43"/>
      <c r="L1673" s="43" t="s">
        <v>57</v>
      </c>
      <c r="M1673" s="46" t="s">
        <v>3855</v>
      </c>
      <c r="N1673" s="43" t="n">
        <v>296</v>
      </c>
      <c r="O1673" s="43" t="n">
        <v>1895</v>
      </c>
      <c r="P1673" s="43" t="s">
        <v>183</v>
      </c>
      <c r="Q1673" s="46" t="s">
        <v>10649</v>
      </c>
      <c r="R1673" s="43" t="s">
        <v>10650</v>
      </c>
    </row>
    <row r="1674" customFormat="false" ht="15.75" hidden="false" customHeight="false" outlineLevel="0" collapsed="false">
      <c r="A1674" s="42" t="s">
        <v>10651</v>
      </c>
      <c r="B1674" s="43" t="s">
        <v>10652</v>
      </c>
      <c r="C1674" s="44" t="s">
        <v>2521</v>
      </c>
      <c r="D1674" s="43" t="s">
        <v>10653</v>
      </c>
      <c r="E1674" s="45" t="n">
        <v>43395.0353240741</v>
      </c>
      <c r="F1674" s="43"/>
      <c r="G1674" s="43" t="s">
        <v>88</v>
      </c>
      <c r="H1674" s="43"/>
      <c r="I1674" s="43"/>
      <c r="J1674" s="43" t="s">
        <v>10654</v>
      </c>
      <c r="K1674" s="43"/>
      <c r="L1674" s="43" t="s">
        <v>151</v>
      </c>
      <c r="M1674" s="46" t="s">
        <v>10655</v>
      </c>
      <c r="N1674" s="43" t="n">
        <v>192</v>
      </c>
      <c r="O1674" s="43" t="n">
        <v>574</v>
      </c>
      <c r="P1674" s="43"/>
      <c r="Q1674" s="46" t="s">
        <v>10656</v>
      </c>
      <c r="R1674" s="43" t="s">
        <v>2524</v>
      </c>
    </row>
    <row r="1675" customFormat="false" ht="15.75" hidden="false" customHeight="false" outlineLevel="0" collapsed="false">
      <c r="A1675" s="42" t="s">
        <v>10657</v>
      </c>
      <c r="B1675" s="43" t="s">
        <v>9040</v>
      </c>
      <c r="C1675" s="44" t="s">
        <v>425</v>
      </c>
      <c r="D1675" s="43" t="s">
        <v>10658</v>
      </c>
      <c r="E1675" s="45" t="n">
        <v>43395.0351041667</v>
      </c>
      <c r="F1675" s="43"/>
      <c r="G1675" s="43" t="s">
        <v>88</v>
      </c>
      <c r="H1675" s="43"/>
      <c r="I1675" s="43"/>
      <c r="J1675" s="43" t="s">
        <v>9042</v>
      </c>
      <c r="K1675" s="43"/>
      <c r="L1675" s="43" t="s">
        <v>81</v>
      </c>
      <c r="M1675" s="46" t="s">
        <v>9043</v>
      </c>
      <c r="N1675" s="43" t="n">
        <v>201</v>
      </c>
      <c r="O1675" s="43" t="n">
        <v>566</v>
      </c>
      <c r="P1675" s="43"/>
      <c r="Q1675" s="46" t="s">
        <v>10659</v>
      </c>
      <c r="R1675" s="43" t="s">
        <v>431</v>
      </c>
    </row>
    <row r="1676" customFormat="false" ht="15.75" hidden="false" customHeight="false" outlineLevel="0" collapsed="false">
      <c r="A1676" s="42" t="s">
        <v>10660</v>
      </c>
      <c r="B1676" s="43" t="s">
        <v>10661</v>
      </c>
      <c r="C1676" s="44" t="s">
        <v>1552</v>
      </c>
      <c r="D1676" s="43" t="s">
        <v>10662</v>
      </c>
      <c r="E1676" s="45" t="n">
        <v>43395.0349421296</v>
      </c>
      <c r="F1676" s="43"/>
      <c r="G1676" s="43" t="s">
        <v>55</v>
      </c>
      <c r="H1676" s="43"/>
      <c r="I1676" s="43"/>
      <c r="J1676" s="43" t="s">
        <v>10663</v>
      </c>
      <c r="K1676" s="43"/>
      <c r="L1676" s="43" t="s">
        <v>57</v>
      </c>
      <c r="M1676" s="46" t="s">
        <v>75</v>
      </c>
      <c r="N1676" s="43" t="n">
        <v>10</v>
      </c>
      <c r="O1676" s="43" t="n">
        <v>20</v>
      </c>
      <c r="P1676" s="43"/>
      <c r="Q1676" s="46" t="s">
        <v>10664</v>
      </c>
      <c r="R1676" s="43" t="s">
        <v>1557</v>
      </c>
    </row>
    <row r="1677" customFormat="false" ht="15.75" hidden="false" customHeight="false" outlineLevel="0" collapsed="false">
      <c r="A1677" s="42" t="s">
        <v>10665</v>
      </c>
      <c r="B1677" s="43" t="s">
        <v>10411</v>
      </c>
      <c r="C1677" s="44" t="s">
        <v>148</v>
      </c>
      <c r="D1677" s="43" t="s">
        <v>10666</v>
      </c>
      <c r="E1677" s="45" t="n">
        <v>43395.0346296296</v>
      </c>
      <c r="F1677" s="43"/>
      <c r="G1677" s="43" t="s">
        <v>55</v>
      </c>
      <c r="H1677" s="43"/>
      <c r="I1677" s="43"/>
      <c r="J1677" s="43" t="s">
        <v>10413</v>
      </c>
      <c r="K1677" s="43"/>
      <c r="L1677" s="43" t="s">
        <v>81</v>
      </c>
      <c r="M1677" s="46" t="s">
        <v>10414</v>
      </c>
      <c r="N1677" s="43" t="n">
        <v>198</v>
      </c>
      <c r="O1677" s="43" t="n">
        <v>658</v>
      </c>
      <c r="P1677" s="43"/>
      <c r="Q1677" s="46" t="s">
        <v>10667</v>
      </c>
      <c r="R1677" s="43" t="s">
        <v>154</v>
      </c>
    </row>
    <row r="1678" customFormat="false" ht="15.75" hidden="false" customHeight="false" outlineLevel="0" collapsed="false">
      <c r="A1678" s="42" t="s">
        <v>10668</v>
      </c>
      <c r="B1678" s="43" t="s">
        <v>10669</v>
      </c>
      <c r="C1678" s="44" t="s">
        <v>10670</v>
      </c>
      <c r="D1678" s="43" t="s">
        <v>10671</v>
      </c>
      <c r="E1678" s="45" t="n">
        <v>43395.034537037</v>
      </c>
      <c r="F1678" s="43"/>
      <c r="G1678" s="43" t="s">
        <v>55</v>
      </c>
      <c r="H1678" s="43"/>
      <c r="I1678" s="43"/>
      <c r="J1678" s="43" t="s">
        <v>10672</v>
      </c>
      <c r="K1678" s="43"/>
      <c r="L1678" s="43" t="s">
        <v>57</v>
      </c>
      <c r="M1678" s="46" t="s">
        <v>10673</v>
      </c>
      <c r="N1678" s="43" t="n">
        <v>833</v>
      </c>
      <c r="O1678" s="43" t="n">
        <v>2391</v>
      </c>
      <c r="P1678" s="43" t="s">
        <v>792</v>
      </c>
      <c r="Q1678" s="46" t="s">
        <v>10674</v>
      </c>
      <c r="R1678" s="43" t="s">
        <v>10675</v>
      </c>
    </row>
    <row r="1679" customFormat="false" ht="15.75" hidden="false" customHeight="false" outlineLevel="0" collapsed="false">
      <c r="A1679" s="42" t="s">
        <v>10676</v>
      </c>
      <c r="B1679" s="43" t="s">
        <v>10677</v>
      </c>
      <c r="C1679" s="44" t="s">
        <v>10678</v>
      </c>
      <c r="D1679" s="43" t="s">
        <v>10679</v>
      </c>
      <c r="E1679" s="45" t="n">
        <v>43395.0340625</v>
      </c>
      <c r="F1679" s="43"/>
      <c r="G1679" s="43" t="s">
        <v>88</v>
      </c>
      <c r="H1679" s="43"/>
      <c r="I1679" s="43"/>
      <c r="J1679" s="43" t="s">
        <v>10680</v>
      </c>
      <c r="K1679" s="43"/>
      <c r="L1679" s="43" t="s">
        <v>57</v>
      </c>
      <c r="M1679" s="46" t="s">
        <v>10681</v>
      </c>
      <c r="N1679" s="43" t="n">
        <v>184</v>
      </c>
      <c r="O1679" s="43" t="n">
        <v>175</v>
      </c>
      <c r="P1679" s="43"/>
      <c r="Q1679" s="46" t="s">
        <v>10682</v>
      </c>
      <c r="R1679" s="43" t="s">
        <v>10683</v>
      </c>
    </row>
    <row r="1680" customFormat="false" ht="15.75" hidden="false" customHeight="false" outlineLevel="0" collapsed="false">
      <c r="A1680" s="42" t="s">
        <v>10684</v>
      </c>
      <c r="B1680" s="43" t="s">
        <v>10685</v>
      </c>
      <c r="C1680" s="44" t="s">
        <v>4440</v>
      </c>
      <c r="D1680" s="43" t="s">
        <v>10686</v>
      </c>
      <c r="E1680" s="45" t="n">
        <v>43395.0340509259</v>
      </c>
      <c r="F1680" s="43"/>
      <c r="G1680" s="43" t="s">
        <v>55</v>
      </c>
      <c r="H1680" s="43"/>
      <c r="I1680" s="43"/>
      <c r="J1680" s="43" t="s">
        <v>10687</v>
      </c>
      <c r="K1680" s="43"/>
      <c r="L1680" s="43" t="s">
        <v>151</v>
      </c>
      <c r="M1680" s="46" t="s">
        <v>10688</v>
      </c>
      <c r="N1680" s="43" t="n">
        <v>13570</v>
      </c>
      <c r="O1680" s="43" t="n">
        <v>8817</v>
      </c>
      <c r="P1680" s="43" t="s">
        <v>10689</v>
      </c>
      <c r="Q1680" s="46" t="s">
        <v>10690</v>
      </c>
      <c r="R1680" s="43" t="s">
        <v>4445</v>
      </c>
    </row>
    <row r="1681" customFormat="false" ht="15.75" hidden="false" customHeight="false" outlineLevel="0" collapsed="false">
      <c r="A1681" s="42" t="s">
        <v>10691</v>
      </c>
      <c r="B1681" s="43" t="s">
        <v>10692</v>
      </c>
      <c r="C1681" s="44" t="s">
        <v>10693</v>
      </c>
      <c r="D1681" s="43" t="s">
        <v>10694</v>
      </c>
      <c r="E1681" s="45" t="n">
        <v>43395.0339467593</v>
      </c>
      <c r="F1681" s="43"/>
      <c r="G1681" s="43" t="s">
        <v>88</v>
      </c>
      <c r="H1681" s="43"/>
      <c r="I1681" s="43"/>
      <c r="J1681" s="43" t="s">
        <v>10695</v>
      </c>
      <c r="K1681" s="43"/>
      <c r="L1681" s="43" t="s">
        <v>151</v>
      </c>
      <c r="M1681" s="46" t="s">
        <v>10696</v>
      </c>
      <c r="N1681" s="43" t="n">
        <v>3</v>
      </c>
      <c r="O1681" s="43" t="n">
        <v>58</v>
      </c>
      <c r="P1681" s="43" t="s">
        <v>290</v>
      </c>
      <c r="Q1681" s="46" t="s">
        <v>10697</v>
      </c>
      <c r="R1681" s="43" t="s">
        <v>10698</v>
      </c>
    </row>
    <row r="1682" customFormat="false" ht="15.75" hidden="false" customHeight="false" outlineLevel="0" collapsed="false">
      <c r="A1682" s="42" t="s">
        <v>10699</v>
      </c>
      <c r="B1682" s="43" t="s">
        <v>10700</v>
      </c>
      <c r="C1682" s="44" t="s">
        <v>10701</v>
      </c>
      <c r="D1682" s="43" t="s">
        <v>10702</v>
      </c>
      <c r="E1682" s="45" t="n">
        <v>43395.0337152778</v>
      </c>
      <c r="F1682" s="43" t="s">
        <v>10703</v>
      </c>
      <c r="G1682" s="43" t="s">
        <v>55</v>
      </c>
      <c r="H1682" s="43"/>
      <c r="I1682" s="43"/>
      <c r="J1682" s="43" t="s">
        <v>10704</v>
      </c>
      <c r="K1682" s="43"/>
      <c r="L1682" s="43" t="s">
        <v>371</v>
      </c>
      <c r="M1682" s="46" t="s">
        <v>10705</v>
      </c>
      <c r="N1682" s="43" t="n">
        <v>14</v>
      </c>
      <c r="O1682" s="43" t="n">
        <v>54</v>
      </c>
      <c r="P1682" s="43"/>
      <c r="Q1682" s="46" t="s">
        <v>10706</v>
      </c>
      <c r="R1682" s="43" t="s">
        <v>10707</v>
      </c>
    </row>
    <row r="1683" customFormat="false" ht="15.75" hidden="false" customHeight="false" outlineLevel="0" collapsed="false">
      <c r="A1683" s="42" t="s">
        <v>10708</v>
      </c>
      <c r="B1683" s="43" t="s">
        <v>10709</v>
      </c>
      <c r="C1683" s="44" t="s">
        <v>148</v>
      </c>
      <c r="D1683" s="43" t="s">
        <v>10710</v>
      </c>
      <c r="E1683" s="45" t="n">
        <v>43395.0336226852</v>
      </c>
      <c r="F1683" s="43"/>
      <c r="G1683" s="43" t="s">
        <v>55</v>
      </c>
      <c r="H1683" s="43"/>
      <c r="I1683" s="43"/>
      <c r="J1683" s="43" t="s">
        <v>10711</v>
      </c>
      <c r="K1683" s="43"/>
      <c r="L1683" s="43" t="s">
        <v>57</v>
      </c>
      <c r="M1683" s="46" t="s">
        <v>10712</v>
      </c>
      <c r="N1683" s="43" t="n">
        <v>45</v>
      </c>
      <c r="O1683" s="43" t="n">
        <v>61</v>
      </c>
      <c r="P1683" s="43" t="s">
        <v>10713</v>
      </c>
      <c r="Q1683" s="46" t="s">
        <v>10714</v>
      </c>
      <c r="R1683" s="43" t="s">
        <v>154</v>
      </c>
    </row>
    <row r="1684" customFormat="false" ht="15.75" hidden="false" customHeight="false" outlineLevel="0" collapsed="false">
      <c r="A1684" s="42" t="s">
        <v>10715</v>
      </c>
      <c r="B1684" s="43" t="s">
        <v>10716</v>
      </c>
      <c r="C1684" s="44" t="s">
        <v>2443</v>
      </c>
      <c r="D1684" s="43" t="s">
        <v>10717</v>
      </c>
      <c r="E1684" s="45" t="n">
        <v>43395.0335416667</v>
      </c>
      <c r="F1684" s="43"/>
      <c r="G1684" s="43" t="s">
        <v>88</v>
      </c>
      <c r="H1684" s="43"/>
      <c r="I1684" s="43"/>
      <c r="J1684" s="43" t="s">
        <v>10718</v>
      </c>
      <c r="K1684" s="43"/>
      <c r="L1684" s="43" t="s">
        <v>81</v>
      </c>
      <c r="M1684" s="46" t="s">
        <v>10719</v>
      </c>
      <c r="N1684" s="43" t="n">
        <v>1405</v>
      </c>
      <c r="O1684" s="43" t="n">
        <v>2982</v>
      </c>
      <c r="P1684" s="43" t="s">
        <v>3019</v>
      </c>
      <c r="Q1684" s="46" t="s">
        <v>10720</v>
      </c>
      <c r="R1684" s="43" t="s">
        <v>2446</v>
      </c>
    </row>
    <row r="1685" customFormat="false" ht="15.75" hidden="false" customHeight="false" outlineLevel="0" collapsed="false">
      <c r="A1685" s="42" t="s">
        <v>10721</v>
      </c>
      <c r="B1685" s="43" t="s">
        <v>10722</v>
      </c>
      <c r="C1685" s="44" t="s">
        <v>10723</v>
      </c>
      <c r="D1685" s="43" t="s">
        <v>10724</v>
      </c>
      <c r="E1685" s="45" t="n">
        <v>43395.0334953704</v>
      </c>
      <c r="F1685" s="43"/>
      <c r="G1685" s="43" t="s">
        <v>55</v>
      </c>
      <c r="H1685" s="43"/>
      <c r="I1685" s="43"/>
      <c r="J1685" s="43" t="s">
        <v>10725</v>
      </c>
      <c r="K1685" s="43"/>
      <c r="L1685" s="43" t="s">
        <v>81</v>
      </c>
      <c r="M1685" s="46" t="s">
        <v>10726</v>
      </c>
      <c r="N1685" s="43" t="n">
        <v>84</v>
      </c>
      <c r="O1685" s="43" t="n">
        <v>575</v>
      </c>
      <c r="P1685" s="43" t="s">
        <v>1579</v>
      </c>
      <c r="Q1685" s="46" t="s">
        <v>10727</v>
      </c>
      <c r="R1685" s="43" t="s">
        <v>10728</v>
      </c>
    </row>
    <row r="1686" customFormat="false" ht="15.75" hidden="false" customHeight="false" outlineLevel="0" collapsed="false">
      <c r="A1686" s="42" t="s">
        <v>10729</v>
      </c>
      <c r="B1686" s="43" t="s">
        <v>10577</v>
      </c>
      <c r="C1686" s="44" t="s">
        <v>425</v>
      </c>
      <c r="D1686" s="43" t="s">
        <v>10730</v>
      </c>
      <c r="E1686" s="45" t="n">
        <v>43395.0334259259</v>
      </c>
      <c r="F1686" s="43"/>
      <c r="G1686" s="43" t="s">
        <v>88</v>
      </c>
      <c r="H1686" s="43"/>
      <c r="I1686" s="43"/>
      <c r="J1686" s="43" t="s">
        <v>10579</v>
      </c>
      <c r="K1686" s="43"/>
      <c r="L1686" s="43" t="s">
        <v>228</v>
      </c>
      <c r="M1686" s="46" t="s">
        <v>10580</v>
      </c>
      <c r="N1686" s="43" t="n">
        <v>2378</v>
      </c>
      <c r="O1686" s="43" t="n">
        <v>4577</v>
      </c>
      <c r="P1686" s="43" t="s">
        <v>6748</v>
      </c>
      <c r="Q1686" s="46" t="s">
        <v>10731</v>
      </c>
      <c r="R1686" s="43" t="s">
        <v>431</v>
      </c>
    </row>
    <row r="1687" customFormat="false" ht="15.75" hidden="false" customHeight="false" outlineLevel="0" collapsed="false">
      <c r="A1687" s="42" t="s">
        <v>10732</v>
      </c>
      <c r="B1687" s="43" t="s">
        <v>1967</v>
      </c>
      <c r="C1687" s="44" t="s">
        <v>10733</v>
      </c>
      <c r="D1687" s="43" t="s">
        <v>10734</v>
      </c>
      <c r="E1687" s="45" t="n">
        <v>43395.0333449074</v>
      </c>
      <c r="F1687" s="43"/>
      <c r="G1687" s="43" t="s">
        <v>88</v>
      </c>
      <c r="H1687" s="43"/>
      <c r="I1687" s="43"/>
      <c r="J1687" s="43" t="s">
        <v>1970</v>
      </c>
      <c r="K1687" s="43"/>
      <c r="L1687" s="43" t="s">
        <v>1971</v>
      </c>
      <c r="M1687" s="46" t="s">
        <v>1972</v>
      </c>
      <c r="N1687" s="43" t="n">
        <v>58350</v>
      </c>
      <c r="O1687" s="43" t="n">
        <v>57659</v>
      </c>
      <c r="P1687" s="43"/>
      <c r="Q1687" s="46" t="s">
        <v>10735</v>
      </c>
      <c r="R1687" s="43" t="s">
        <v>10736</v>
      </c>
    </row>
    <row r="1688" customFormat="false" ht="15.75" hidden="false" customHeight="false" outlineLevel="0" collapsed="false">
      <c r="A1688" s="42" t="s">
        <v>10737</v>
      </c>
      <c r="B1688" s="43" t="s">
        <v>10738</v>
      </c>
      <c r="C1688" s="44" t="s">
        <v>4409</v>
      </c>
      <c r="D1688" s="43" t="s">
        <v>10739</v>
      </c>
      <c r="E1688" s="45" t="n">
        <v>43395.0331365741</v>
      </c>
      <c r="F1688" s="43"/>
      <c r="G1688" s="43" t="s">
        <v>55</v>
      </c>
      <c r="H1688" s="43"/>
      <c r="I1688" s="43"/>
      <c r="J1688" s="43" t="s">
        <v>10740</v>
      </c>
      <c r="K1688" s="43"/>
      <c r="L1688" s="43" t="s">
        <v>151</v>
      </c>
      <c r="M1688" s="46" t="s">
        <v>10741</v>
      </c>
      <c r="N1688" s="43" t="n">
        <v>3887</v>
      </c>
      <c r="O1688" s="43" t="n">
        <v>2794</v>
      </c>
      <c r="P1688" s="43" t="s">
        <v>68</v>
      </c>
      <c r="Q1688" s="46" t="s">
        <v>10742</v>
      </c>
      <c r="R1688" s="43" t="s">
        <v>4412</v>
      </c>
    </row>
    <row r="1689" customFormat="false" ht="15.75" hidden="false" customHeight="false" outlineLevel="0" collapsed="false">
      <c r="A1689" s="42" t="s">
        <v>10743</v>
      </c>
      <c r="B1689" s="43" t="s">
        <v>10744</v>
      </c>
      <c r="C1689" s="44" t="s">
        <v>10745</v>
      </c>
      <c r="D1689" s="43" t="s">
        <v>10746</v>
      </c>
      <c r="E1689" s="45" t="n">
        <v>43395.0329976852</v>
      </c>
      <c r="F1689" s="43"/>
      <c r="G1689" s="43" t="s">
        <v>55</v>
      </c>
      <c r="H1689" s="43"/>
      <c r="I1689" s="43"/>
      <c r="J1689" s="43" t="s">
        <v>10747</v>
      </c>
      <c r="K1689" s="43"/>
      <c r="L1689" s="43" t="s">
        <v>57</v>
      </c>
      <c r="M1689" s="46" t="s">
        <v>10748</v>
      </c>
      <c r="N1689" s="43" t="n">
        <v>253</v>
      </c>
      <c r="O1689" s="43" t="n">
        <v>27</v>
      </c>
      <c r="P1689" s="43" t="s">
        <v>10749</v>
      </c>
      <c r="Q1689" s="46" t="s">
        <v>10750</v>
      </c>
      <c r="R1689" s="43" t="s">
        <v>10751</v>
      </c>
    </row>
    <row r="1690" customFormat="false" ht="15.75" hidden="false" customHeight="false" outlineLevel="0" collapsed="false">
      <c r="A1690" s="42" t="s">
        <v>10752</v>
      </c>
      <c r="B1690" s="43" t="s">
        <v>10753</v>
      </c>
      <c r="C1690" s="44" t="s">
        <v>4566</v>
      </c>
      <c r="D1690" s="43" t="s">
        <v>10754</v>
      </c>
      <c r="E1690" s="45" t="n">
        <v>43395.0329050926</v>
      </c>
      <c r="F1690" s="43"/>
      <c r="G1690" s="43" t="s">
        <v>55</v>
      </c>
      <c r="H1690" s="43"/>
      <c r="I1690" s="43"/>
      <c r="J1690" s="43" t="s">
        <v>10755</v>
      </c>
      <c r="K1690" s="43"/>
      <c r="L1690" s="43" t="s">
        <v>57</v>
      </c>
      <c r="M1690" s="46" t="s">
        <v>10756</v>
      </c>
      <c r="N1690" s="43" t="n">
        <v>2837</v>
      </c>
      <c r="O1690" s="43" t="n">
        <v>1882</v>
      </c>
      <c r="P1690" s="43" t="s">
        <v>10757</v>
      </c>
      <c r="Q1690" s="46" t="s">
        <v>10758</v>
      </c>
      <c r="R1690" s="43" t="s">
        <v>4571</v>
      </c>
    </row>
    <row r="1691" customFormat="false" ht="15.75" hidden="false" customHeight="false" outlineLevel="0" collapsed="false">
      <c r="A1691" s="42" t="s">
        <v>10759</v>
      </c>
      <c r="B1691" s="43" t="s">
        <v>10577</v>
      </c>
      <c r="C1691" s="44" t="s">
        <v>8958</v>
      </c>
      <c r="D1691" s="43" t="s">
        <v>10760</v>
      </c>
      <c r="E1691" s="45" t="n">
        <v>43395.0327199074</v>
      </c>
      <c r="F1691" s="43"/>
      <c r="G1691" s="43" t="s">
        <v>88</v>
      </c>
      <c r="H1691" s="43"/>
      <c r="I1691" s="43"/>
      <c r="J1691" s="43" t="s">
        <v>10579</v>
      </c>
      <c r="K1691" s="43"/>
      <c r="L1691" s="43" t="s">
        <v>228</v>
      </c>
      <c r="M1691" s="46" t="s">
        <v>10580</v>
      </c>
      <c r="N1691" s="43" t="n">
        <v>2378</v>
      </c>
      <c r="O1691" s="43" t="n">
        <v>4577</v>
      </c>
      <c r="P1691" s="43" t="s">
        <v>6748</v>
      </c>
      <c r="Q1691" s="46" t="s">
        <v>10761</v>
      </c>
      <c r="R1691" s="43" t="s">
        <v>8961</v>
      </c>
    </row>
    <row r="1692" customFormat="false" ht="15.75" hidden="false" customHeight="false" outlineLevel="0" collapsed="false">
      <c r="A1692" s="42" t="s">
        <v>10762</v>
      </c>
      <c r="B1692" s="43" t="s">
        <v>10577</v>
      </c>
      <c r="C1692" s="44" t="s">
        <v>2510</v>
      </c>
      <c r="D1692" s="43" t="s">
        <v>10763</v>
      </c>
      <c r="E1692" s="45" t="n">
        <v>43395.0326273148</v>
      </c>
      <c r="F1692" s="43"/>
      <c r="G1692" s="43" t="s">
        <v>88</v>
      </c>
      <c r="H1692" s="43"/>
      <c r="I1692" s="43"/>
      <c r="J1692" s="43" t="s">
        <v>10579</v>
      </c>
      <c r="K1692" s="43"/>
      <c r="L1692" s="43" t="s">
        <v>228</v>
      </c>
      <c r="M1692" s="46" t="s">
        <v>10580</v>
      </c>
      <c r="N1692" s="43" t="n">
        <v>2378</v>
      </c>
      <c r="O1692" s="43" t="n">
        <v>4577</v>
      </c>
      <c r="P1692" s="43" t="s">
        <v>6748</v>
      </c>
      <c r="Q1692" s="46" t="s">
        <v>10764</v>
      </c>
      <c r="R1692" s="43" t="s">
        <v>2513</v>
      </c>
    </row>
    <row r="1693" customFormat="false" ht="15.75" hidden="false" customHeight="false" outlineLevel="0" collapsed="false">
      <c r="A1693" s="42" t="s">
        <v>10765</v>
      </c>
      <c r="B1693" s="43" t="s">
        <v>10766</v>
      </c>
      <c r="C1693" s="44" t="s">
        <v>1838</v>
      </c>
      <c r="D1693" s="43" t="s">
        <v>10767</v>
      </c>
      <c r="E1693" s="45" t="n">
        <v>43395.0324421296</v>
      </c>
      <c r="F1693" s="43"/>
      <c r="G1693" s="43" t="s">
        <v>88</v>
      </c>
      <c r="H1693" s="43"/>
      <c r="I1693" s="43"/>
      <c r="J1693" s="43" t="s">
        <v>10768</v>
      </c>
      <c r="K1693" s="43"/>
      <c r="L1693" s="43" t="s">
        <v>151</v>
      </c>
      <c r="M1693" s="46" t="s">
        <v>10769</v>
      </c>
      <c r="N1693" s="43" t="n">
        <v>4082</v>
      </c>
      <c r="O1693" s="43" t="n">
        <v>3719</v>
      </c>
      <c r="P1693" s="43" t="s">
        <v>10770</v>
      </c>
      <c r="Q1693" s="46" t="s">
        <v>10771</v>
      </c>
      <c r="R1693" s="43" t="s">
        <v>1843</v>
      </c>
    </row>
    <row r="1694" customFormat="false" ht="15.75" hidden="false" customHeight="false" outlineLevel="0" collapsed="false">
      <c r="A1694" s="42" t="s">
        <v>10772</v>
      </c>
      <c r="B1694" s="43" t="s">
        <v>10773</v>
      </c>
      <c r="C1694" s="44" t="s">
        <v>2759</v>
      </c>
      <c r="D1694" s="43" t="s">
        <v>10774</v>
      </c>
      <c r="E1694" s="45" t="n">
        <v>43395.0321759259</v>
      </c>
      <c r="F1694" s="43"/>
      <c r="G1694" s="43" t="s">
        <v>55</v>
      </c>
      <c r="H1694" s="43"/>
      <c r="I1694" s="43"/>
      <c r="J1694" s="43" t="s">
        <v>10775</v>
      </c>
      <c r="K1694" s="43"/>
      <c r="L1694" s="43" t="s">
        <v>57</v>
      </c>
      <c r="M1694" s="46" t="s">
        <v>10776</v>
      </c>
      <c r="N1694" s="43" t="n">
        <v>89</v>
      </c>
      <c r="O1694" s="43" t="n">
        <v>264</v>
      </c>
      <c r="P1694" s="43" t="s">
        <v>183</v>
      </c>
      <c r="Q1694" s="46" t="s">
        <v>10777</v>
      </c>
      <c r="R1694" s="43" t="s">
        <v>2764</v>
      </c>
    </row>
    <row r="1695" customFormat="false" ht="15.75" hidden="false" customHeight="false" outlineLevel="0" collapsed="false">
      <c r="A1695" s="42" t="s">
        <v>10778</v>
      </c>
      <c r="B1695" s="43" t="s">
        <v>1990</v>
      </c>
      <c r="C1695" s="44" t="s">
        <v>10779</v>
      </c>
      <c r="D1695" s="43" t="s">
        <v>10780</v>
      </c>
      <c r="E1695" s="45" t="n">
        <v>43395.0321296296</v>
      </c>
      <c r="F1695" s="43"/>
      <c r="G1695" s="43" t="s">
        <v>88</v>
      </c>
      <c r="H1695" s="43"/>
      <c r="I1695" s="43"/>
      <c r="J1695" s="43" t="s">
        <v>1993</v>
      </c>
      <c r="K1695" s="43"/>
      <c r="L1695" s="43" t="s">
        <v>151</v>
      </c>
      <c r="M1695" s="46" t="s">
        <v>1994</v>
      </c>
      <c r="N1695" s="43" t="n">
        <v>2651</v>
      </c>
      <c r="O1695" s="43" t="n">
        <v>4354</v>
      </c>
      <c r="P1695" s="43" t="s">
        <v>1995</v>
      </c>
      <c r="Q1695" s="46" t="s">
        <v>10781</v>
      </c>
      <c r="R1695" s="43" t="s">
        <v>10782</v>
      </c>
    </row>
    <row r="1696" customFormat="false" ht="15.75" hidden="false" customHeight="false" outlineLevel="0" collapsed="false">
      <c r="A1696" s="42" t="s">
        <v>10783</v>
      </c>
      <c r="B1696" s="43" t="s">
        <v>10784</v>
      </c>
      <c r="C1696" s="44" t="s">
        <v>3977</v>
      </c>
      <c r="D1696" s="43" t="s">
        <v>10785</v>
      </c>
      <c r="E1696" s="45" t="n">
        <v>43395.0320717593</v>
      </c>
      <c r="F1696" s="43"/>
      <c r="G1696" s="43" t="s">
        <v>55</v>
      </c>
      <c r="H1696" s="43"/>
      <c r="I1696" s="43"/>
      <c r="J1696" s="43" t="s">
        <v>10786</v>
      </c>
      <c r="K1696" s="43"/>
      <c r="L1696" s="43" t="s">
        <v>57</v>
      </c>
      <c r="M1696" s="46" t="s">
        <v>10787</v>
      </c>
      <c r="N1696" s="43" t="n">
        <v>296</v>
      </c>
      <c r="O1696" s="43" t="n">
        <v>219</v>
      </c>
      <c r="P1696" s="43"/>
      <c r="Q1696" s="46" t="s">
        <v>10788</v>
      </c>
      <c r="R1696" s="43" t="s">
        <v>3980</v>
      </c>
    </row>
    <row r="1697" customFormat="false" ht="15.75" hidden="false" customHeight="false" outlineLevel="0" collapsed="false">
      <c r="A1697" s="42" t="s">
        <v>10789</v>
      </c>
      <c r="B1697" s="43" t="s">
        <v>10790</v>
      </c>
      <c r="C1697" s="44" t="s">
        <v>210</v>
      </c>
      <c r="D1697" s="43" t="s">
        <v>10791</v>
      </c>
      <c r="E1697" s="45" t="n">
        <v>43395.0318402778</v>
      </c>
      <c r="F1697" s="43"/>
      <c r="G1697" s="43" t="s">
        <v>55</v>
      </c>
      <c r="H1697" s="43"/>
      <c r="I1697" s="43"/>
      <c r="J1697" s="43" t="s">
        <v>10792</v>
      </c>
      <c r="K1697" s="43"/>
      <c r="L1697" s="43" t="s">
        <v>57</v>
      </c>
      <c r="M1697" s="46" t="s">
        <v>10793</v>
      </c>
      <c r="N1697" s="43" t="n">
        <v>85</v>
      </c>
      <c r="O1697" s="43" t="n">
        <v>266</v>
      </c>
      <c r="P1697" s="43" t="s">
        <v>257</v>
      </c>
      <c r="Q1697" s="46" t="s">
        <v>10794</v>
      </c>
      <c r="R1697" s="43" t="s">
        <v>214</v>
      </c>
    </row>
    <row r="1698" customFormat="false" ht="15.75" hidden="false" customHeight="false" outlineLevel="0" collapsed="false">
      <c r="A1698" s="42" t="s">
        <v>10795</v>
      </c>
      <c r="B1698" s="43" t="s">
        <v>10796</v>
      </c>
      <c r="C1698" s="44" t="s">
        <v>10797</v>
      </c>
      <c r="D1698" s="43" t="s">
        <v>10798</v>
      </c>
      <c r="E1698" s="45" t="n">
        <v>43395.0315277778</v>
      </c>
      <c r="F1698" s="43"/>
      <c r="G1698" s="43" t="s">
        <v>88</v>
      </c>
      <c r="H1698" s="43"/>
      <c r="I1698" s="43"/>
      <c r="J1698" s="43" t="s">
        <v>10799</v>
      </c>
      <c r="K1698" s="43"/>
      <c r="L1698" s="43" t="s">
        <v>371</v>
      </c>
      <c r="M1698" s="46" t="s">
        <v>10800</v>
      </c>
      <c r="N1698" s="43" t="n">
        <v>302</v>
      </c>
      <c r="O1698" s="43" t="n">
        <v>50</v>
      </c>
      <c r="P1698" s="43" t="s">
        <v>10801</v>
      </c>
      <c r="Q1698" s="46" t="s">
        <v>10802</v>
      </c>
      <c r="R1698" s="43" t="s">
        <v>10803</v>
      </c>
    </row>
    <row r="1699" customFormat="false" ht="15.75" hidden="false" customHeight="false" outlineLevel="0" collapsed="false">
      <c r="A1699" s="42" t="s">
        <v>10804</v>
      </c>
      <c r="B1699" s="43" t="s">
        <v>10805</v>
      </c>
      <c r="C1699" s="44" t="s">
        <v>642</v>
      </c>
      <c r="D1699" s="43" t="s">
        <v>10806</v>
      </c>
      <c r="E1699" s="45" t="n">
        <v>43395.0313773148</v>
      </c>
      <c r="F1699" s="43"/>
      <c r="G1699" s="43" t="s">
        <v>55</v>
      </c>
      <c r="H1699" s="43"/>
      <c r="I1699" s="43"/>
      <c r="J1699" s="43" t="s">
        <v>10807</v>
      </c>
      <c r="K1699" s="43"/>
      <c r="L1699" s="43" t="s">
        <v>81</v>
      </c>
      <c r="M1699" s="46" t="s">
        <v>10808</v>
      </c>
      <c r="N1699" s="43" t="n">
        <v>302</v>
      </c>
      <c r="O1699" s="43" t="n">
        <v>409</v>
      </c>
      <c r="P1699" s="43"/>
      <c r="Q1699" s="46" t="s">
        <v>10809</v>
      </c>
      <c r="R1699" s="43" t="s">
        <v>647</v>
      </c>
    </row>
    <row r="1700" customFormat="false" ht="15.75" hidden="false" customHeight="false" outlineLevel="0" collapsed="false">
      <c r="A1700" s="42" t="s">
        <v>10810</v>
      </c>
      <c r="B1700" s="43" t="s">
        <v>10811</v>
      </c>
      <c r="C1700" s="44" t="s">
        <v>10812</v>
      </c>
      <c r="D1700" s="43" t="s">
        <v>10813</v>
      </c>
      <c r="E1700" s="45" t="n">
        <v>43395.0311805556</v>
      </c>
      <c r="F1700" s="43"/>
      <c r="G1700" s="43" t="s">
        <v>55</v>
      </c>
      <c r="H1700" s="43"/>
      <c r="I1700" s="43"/>
      <c r="J1700" s="43" t="s">
        <v>10814</v>
      </c>
      <c r="K1700" s="43"/>
      <c r="L1700" s="43" t="s">
        <v>344</v>
      </c>
      <c r="M1700" s="46" t="s">
        <v>10815</v>
      </c>
      <c r="N1700" s="43" t="n">
        <v>54</v>
      </c>
      <c r="O1700" s="43" t="n">
        <v>690</v>
      </c>
      <c r="P1700" s="43" t="s">
        <v>10816</v>
      </c>
      <c r="Q1700" s="46" t="s">
        <v>10817</v>
      </c>
      <c r="R1700" s="43" t="s">
        <v>10818</v>
      </c>
    </row>
    <row r="1701" customFormat="false" ht="15.75" hidden="false" customHeight="false" outlineLevel="0" collapsed="false">
      <c r="A1701" s="42" t="s">
        <v>10819</v>
      </c>
      <c r="B1701" s="43" t="s">
        <v>10820</v>
      </c>
      <c r="C1701" s="44" t="s">
        <v>10821</v>
      </c>
      <c r="D1701" s="43" t="s">
        <v>10822</v>
      </c>
      <c r="E1701" s="45" t="n">
        <v>43395.0310532407</v>
      </c>
      <c r="F1701" s="43"/>
      <c r="G1701" s="43" t="s">
        <v>55</v>
      </c>
      <c r="H1701" s="43"/>
      <c r="I1701" s="43"/>
      <c r="J1701" s="43" t="s">
        <v>10823</v>
      </c>
      <c r="K1701" s="43"/>
      <c r="L1701" s="43" t="s">
        <v>1521</v>
      </c>
      <c r="M1701" s="46" t="s">
        <v>10824</v>
      </c>
      <c r="N1701" s="43" t="n">
        <v>192649</v>
      </c>
      <c r="O1701" s="43" t="n">
        <v>530</v>
      </c>
      <c r="P1701" s="43" t="s">
        <v>1541</v>
      </c>
      <c r="Q1701" s="46" t="s">
        <v>10825</v>
      </c>
      <c r="R1701" s="43" t="s">
        <v>10826</v>
      </c>
    </row>
    <row r="1702" customFormat="false" ht="15.75" hidden="false" customHeight="false" outlineLevel="0" collapsed="false">
      <c r="A1702" s="42" t="s">
        <v>10827</v>
      </c>
      <c r="B1702" s="43" t="s">
        <v>10828</v>
      </c>
      <c r="C1702" s="44" t="s">
        <v>10829</v>
      </c>
      <c r="D1702" s="43" t="s">
        <v>10830</v>
      </c>
      <c r="E1702" s="45" t="n">
        <v>43395.0303125</v>
      </c>
      <c r="F1702" s="43"/>
      <c r="G1702" s="43" t="s">
        <v>55</v>
      </c>
      <c r="H1702" s="43"/>
      <c r="I1702" s="43"/>
      <c r="J1702" s="43" t="s">
        <v>10831</v>
      </c>
      <c r="K1702" s="43"/>
      <c r="L1702" s="43" t="s">
        <v>81</v>
      </c>
      <c r="M1702" s="46" t="s">
        <v>10832</v>
      </c>
      <c r="N1702" s="43" t="n">
        <v>330</v>
      </c>
      <c r="O1702" s="43" t="n">
        <v>76</v>
      </c>
      <c r="P1702" s="43" t="s">
        <v>2030</v>
      </c>
      <c r="Q1702" s="46" t="s">
        <v>10833</v>
      </c>
      <c r="R1702" s="43" t="s">
        <v>10834</v>
      </c>
    </row>
    <row r="1703" customFormat="false" ht="15.75" hidden="false" customHeight="false" outlineLevel="0" collapsed="false">
      <c r="A1703" s="42" t="s">
        <v>10835</v>
      </c>
      <c r="B1703" s="43" t="s">
        <v>10836</v>
      </c>
      <c r="C1703" s="44" t="s">
        <v>10837</v>
      </c>
      <c r="D1703" s="43" t="s">
        <v>10838</v>
      </c>
      <c r="E1703" s="45" t="n">
        <v>43395.0302430556</v>
      </c>
      <c r="F1703" s="43"/>
      <c r="G1703" s="43" t="s">
        <v>88</v>
      </c>
      <c r="H1703" s="43"/>
      <c r="I1703" s="43"/>
      <c r="J1703" s="43" t="s">
        <v>10839</v>
      </c>
      <c r="K1703" s="43"/>
      <c r="L1703" s="43" t="s">
        <v>57</v>
      </c>
      <c r="M1703" s="46" t="s">
        <v>10840</v>
      </c>
      <c r="N1703" s="43" t="n">
        <v>67</v>
      </c>
      <c r="O1703" s="43" t="n">
        <v>206</v>
      </c>
      <c r="P1703" s="43" t="s">
        <v>290</v>
      </c>
      <c r="Q1703" s="46" t="s">
        <v>10841</v>
      </c>
      <c r="R1703" s="43" t="s">
        <v>10842</v>
      </c>
    </row>
    <row r="1704" customFormat="false" ht="15.75" hidden="false" customHeight="false" outlineLevel="0" collapsed="false">
      <c r="A1704" s="42" t="s">
        <v>10843</v>
      </c>
      <c r="B1704" s="43" t="s">
        <v>10844</v>
      </c>
      <c r="C1704" s="44" t="s">
        <v>1552</v>
      </c>
      <c r="D1704" s="43" t="s">
        <v>10845</v>
      </c>
      <c r="E1704" s="45" t="n">
        <v>43395.0300810185</v>
      </c>
      <c r="F1704" s="43"/>
      <c r="G1704" s="43" t="s">
        <v>55</v>
      </c>
      <c r="H1704" s="43"/>
      <c r="I1704" s="43"/>
      <c r="J1704" s="43" t="s">
        <v>10846</v>
      </c>
      <c r="K1704" s="43"/>
      <c r="L1704" s="43" t="s">
        <v>57</v>
      </c>
      <c r="M1704" s="46" t="s">
        <v>10847</v>
      </c>
      <c r="N1704" s="43" t="n">
        <v>711</v>
      </c>
      <c r="O1704" s="43" t="n">
        <v>649</v>
      </c>
      <c r="P1704" s="43"/>
      <c r="Q1704" s="46" t="s">
        <v>10848</v>
      </c>
      <c r="R1704" s="43" t="s">
        <v>1557</v>
      </c>
    </row>
    <row r="1705" customFormat="false" ht="15.75" hidden="false" customHeight="false" outlineLevel="0" collapsed="false">
      <c r="A1705" s="42" t="s">
        <v>10849</v>
      </c>
      <c r="B1705" s="43" t="s">
        <v>10850</v>
      </c>
      <c r="C1705" s="44" t="s">
        <v>2521</v>
      </c>
      <c r="D1705" s="43" t="s">
        <v>10851</v>
      </c>
      <c r="E1705" s="45" t="n">
        <v>43395.03</v>
      </c>
      <c r="F1705" s="43"/>
      <c r="G1705" s="43" t="s">
        <v>88</v>
      </c>
      <c r="H1705" s="43"/>
      <c r="I1705" s="43"/>
      <c r="J1705" s="43" t="s">
        <v>10852</v>
      </c>
      <c r="K1705" s="43"/>
      <c r="L1705" s="43" t="s">
        <v>81</v>
      </c>
      <c r="M1705" s="46" t="s">
        <v>10853</v>
      </c>
      <c r="N1705" s="43" t="n">
        <v>5203</v>
      </c>
      <c r="O1705" s="43" t="n">
        <v>920</v>
      </c>
      <c r="P1705" s="43" t="s">
        <v>10854</v>
      </c>
      <c r="Q1705" s="46" t="s">
        <v>10855</v>
      </c>
      <c r="R1705" s="43" t="s">
        <v>2524</v>
      </c>
    </row>
    <row r="1706" customFormat="false" ht="15.75" hidden="false" customHeight="false" outlineLevel="0" collapsed="false">
      <c r="A1706" s="42" t="s">
        <v>10856</v>
      </c>
      <c r="B1706" s="43" t="s">
        <v>10850</v>
      </c>
      <c r="C1706" s="44" t="s">
        <v>10857</v>
      </c>
      <c r="D1706" s="43" t="s">
        <v>10858</v>
      </c>
      <c r="E1706" s="45" t="n">
        <v>43395.0297569445</v>
      </c>
      <c r="F1706" s="43"/>
      <c r="G1706" s="43" t="s">
        <v>88</v>
      </c>
      <c r="H1706" s="43" t="s">
        <v>9036</v>
      </c>
      <c r="I1706" s="43" t="s">
        <v>9034</v>
      </c>
      <c r="J1706" s="43" t="s">
        <v>10852</v>
      </c>
      <c r="K1706" s="43" t="s">
        <v>10859</v>
      </c>
      <c r="L1706" s="43" t="s">
        <v>81</v>
      </c>
      <c r="M1706" s="46" t="s">
        <v>10853</v>
      </c>
      <c r="N1706" s="43" t="n">
        <v>5203</v>
      </c>
      <c r="O1706" s="43" t="n">
        <v>920</v>
      </c>
      <c r="P1706" s="43" t="s">
        <v>10854</v>
      </c>
      <c r="Q1706" s="46" t="s">
        <v>10860</v>
      </c>
      <c r="R1706" s="43" t="s">
        <v>10861</v>
      </c>
    </row>
    <row r="1707" customFormat="false" ht="15.75" hidden="false" customHeight="false" outlineLevel="0" collapsed="false">
      <c r="A1707" s="42" t="s">
        <v>10862</v>
      </c>
      <c r="B1707" s="43" t="s">
        <v>10863</v>
      </c>
      <c r="C1707" s="44" t="s">
        <v>1838</v>
      </c>
      <c r="D1707" s="43" t="s">
        <v>10864</v>
      </c>
      <c r="E1707" s="45" t="n">
        <v>43395.0296527778</v>
      </c>
      <c r="F1707" s="43"/>
      <c r="G1707" s="43" t="s">
        <v>88</v>
      </c>
      <c r="H1707" s="43"/>
      <c r="I1707" s="43"/>
      <c r="J1707" s="43" t="s">
        <v>10865</v>
      </c>
      <c r="K1707" s="43"/>
      <c r="L1707" s="43" t="s">
        <v>228</v>
      </c>
      <c r="M1707" s="46" t="s">
        <v>10866</v>
      </c>
      <c r="N1707" s="43" t="n">
        <v>81</v>
      </c>
      <c r="O1707" s="43" t="n">
        <v>162</v>
      </c>
      <c r="P1707" s="43" t="s">
        <v>7072</v>
      </c>
      <c r="Q1707" s="46" t="s">
        <v>10867</v>
      </c>
      <c r="R1707" s="43" t="s">
        <v>1843</v>
      </c>
    </row>
    <row r="1708" customFormat="false" ht="15.75" hidden="false" customHeight="false" outlineLevel="0" collapsed="false">
      <c r="A1708" s="42" t="s">
        <v>10868</v>
      </c>
      <c r="B1708" s="43" t="s">
        <v>10869</v>
      </c>
      <c r="C1708" s="44" t="s">
        <v>2088</v>
      </c>
      <c r="D1708" s="43" t="s">
        <v>10870</v>
      </c>
      <c r="E1708" s="45" t="n">
        <v>43395.0295486111</v>
      </c>
      <c r="F1708" s="43"/>
      <c r="G1708" s="43" t="s">
        <v>88</v>
      </c>
      <c r="H1708" s="43"/>
      <c r="I1708" s="43"/>
      <c r="J1708" s="43" t="s">
        <v>10871</v>
      </c>
      <c r="K1708" s="43"/>
      <c r="L1708" s="43" t="s">
        <v>151</v>
      </c>
      <c r="M1708" s="46" t="s">
        <v>10872</v>
      </c>
      <c r="N1708" s="43" t="n">
        <v>1027</v>
      </c>
      <c r="O1708" s="43" t="n">
        <v>1424</v>
      </c>
      <c r="P1708" s="43" t="s">
        <v>10873</v>
      </c>
      <c r="Q1708" s="46" t="s">
        <v>10874</v>
      </c>
      <c r="R1708" s="43" t="s">
        <v>2074</v>
      </c>
    </row>
    <row r="1709" customFormat="false" ht="15.75" hidden="false" customHeight="false" outlineLevel="0" collapsed="false">
      <c r="A1709" s="42" t="s">
        <v>10875</v>
      </c>
      <c r="B1709" s="43" t="s">
        <v>10876</v>
      </c>
      <c r="C1709" s="44" t="s">
        <v>10877</v>
      </c>
      <c r="D1709" s="43" t="s">
        <v>10870</v>
      </c>
      <c r="E1709" s="45" t="n">
        <v>43395.0295486111</v>
      </c>
      <c r="F1709" s="43"/>
      <c r="G1709" s="43" t="s">
        <v>88</v>
      </c>
      <c r="H1709" s="43"/>
      <c r="I1709" s="43"/>
      <c r="J1709" s="43" t="s">
        <v>10878</v>
      </c>
      <c r="K1709" s="43"/>
      <c r="L1709" s="43" t="s">
        <v>81</v>
      </c>
      <c r="M1709" s="46" t="s">
        <v>10879</v>
      </c>
      <c r="N1709" s="43" t="n">
        <v>14634</v>
      </c>
      <c r="O1709" s="43" t="n">
        <v>12766</v>
      </c>
      <c r="P1709" s="43" t="s">
        <v>2072</v>
      </c>
      <c r="Q1709" s="46" t="s">
        <v>10880</v>
      </c>
      <c r="R1709" s="43" t="s">
        <v>10881</v>
      </c>
    </row>
    <row r="1710" customFormat="false" ht="15.75" hidden="false" customHeight="false" outlineLevel="0" collapsed="false">
      <c r="A1710" s="42" t="s">
        <v>10882</v>
      </c>
      <c r="B1710" s="43" t="s">
        <v>10883</v>
      </c>
      <c r="C1710" s="44" t="s">
        <v>95</v>
      </c>
      <c r="D1710" s="43" t="s">
        <v>10884</v>
      </c>
      <c r="E1710" s="45" t="n">
        <v>43395.0294097222</v>
      </c>
      <c r="F1710" s="43"/>
      <c r="G1710" s="43" t="s">
        <v>55</v>
      </c>
      <c r="H1710" s="43"/>
      <c r="I1710" s="43"/>
      <c r="J1710" s="43" t="s">
        <v>10885</v>
      </c>
      <c r="K1710" s="43"/>
      <c r="L1710" s="43" t="s">
        <v>81</v>
      </c>
      <c r="M1710" s="46" t="s">
        <v>10886</v>
      </c>
      <c r="N1710" s="43" t="n">
        <v>11784</v>
      </c>
      <c r="O1710" s="43" t="n">
        <v>926</v>
      </c>
      <c r="P1710" s="43" t="s">
        <v>183</v>
      </c>
      <c r="Q1710" s="46" t="s">
        <v>10887</v>
      </c>
      <c r="R1710" s="43" t="s">
        <v>70</v>
      </c>
    </row>
    <row r="1711" customFormat="false" ht="15.75" hidden="false" customHeight="false" outlineLevel="0" collapsed="false">
      <c r="A1711" s="42" t="s">
        <v>10888</v>
      </c>
      <c r="B1711" s="43" t="s">
        <v>10889</v>
      </c>
      <c r="C1711" s="44" t="s">
        <v>10890</v>
      </c>
      <c r="D1711" s="43" t="s">
        <v>10891</v>
      </c>
      <c r="E1711" s="45" t="n">
        <v>43395.0293981482</v>
      </c>
      <c r="F1711" s="43"/>
      <c r="G1711" s="43" t="s">
        <v>55</v>
      </c>
      <c r="H1711" s="43"/>
      <c r="I1711" s="43"/>
      <c r="J1711" s="43" t="s">
        <v>10892</v>
      </c>
      <c r="K1711" s="43"/>
      <c r="L1711" s="43" t="s">
        <v>181</v>
      </c>
      <c r="M1711" s="46" t="s">
        <v>10893</v>
      </c>
      <c r="N1711" s="43" t="n">
        <v>64808</v>
      </c>
      <c r="O1711" s="43" t="n">
        <v>66035</v>
      </c>
      <c r="P1711" s="43" t="s">
        <v>6671</v>
      </c>
      <c r="Q1711" s="46" t="s">
        <v>10894</v>
      </c>
      <c r="R1711" s="43" t="s">
        <v>10895</v>
      </c>
    </row>
    <row r="1712" customFormat="false" ht="15.75" hidden="false" customHeight="false" outlineLevel="0" collapsed="false">
      <c r="A1712" s="42" t="s">
        <v>10896</v>
      </c>
      <c r="B1712" s="43" t="s">
        <v>9073</v>
      </c>
      <c r="C1712" s="44" t="s">
        <v>10897</v>
      </c>
      <c r="D1712" s="43" t="s">
        <v>10898</v>
      </c>
      <c r="E1712" s="45" t="n">
        <v>43395.0293171296</v>
      </c>
      <c r="F1712" s="43"/>
      <c r="G1712" s="43" t="s">
        <v>55</v>
      </c>
      <c r="H1712" s="43"/>
      <c r="I1712" s="43"/>
      <c r="J1712" s="43" t="s">
        <v>9076</v>
      </c>
      <c r="K1712" s="43"/>
      <c r="L1712" s="43" t="s">
        <v>81</v>
      </c>
      <c r="M1712" s="46" t="s">
        <v>9077</v>
      </c>
      <c r="N1712" s="43" t="n">
        <v>11220</v>
      </c>
      <c r="O1712" s="43" t="n">
        <v>12150</v>
      </c>
      <c r="P1712" s="43" t="s">
        <v>257</v>
      </c>
      <c r="Q1712" s="46" t="s">
        <v>10899</v>
      </c>
      <c r="R1712" s="43" t="s">
        <v>10900</v>
      </c>
    </row>
    <row r="1713" customFormat="false" ht="15.75" hidden="false" customHeight="false" outlineLevel="0" collapsed="false">
      <c r="A1713" s="42" t="s">
        <v>10901</v>
      </c>
      <c r="B1713" s="43" t="s">
        <v>5324</v>
      </c>
      <c r="C1713" s="44" t="s">
        <v>10902</v>
      </c>
      <c r="D1713" s="43" t="s">
        <v>10903</v>
      </c>
      <c r="E1713" s="45" t="n">
        <v>43395.0287152778</v>
      </c>
      <c r="F1713" s="43"/>
      <c r="G1713" s="43" t="s">
        <v>55</v>
      </c>
      <c r="H1713" s="43"/>
      <c r="I1713" s="43"/>
      <c r="J1713" s="43" t="s">
        <v>5327</v>
      </c>
      <c r="K1713" s="43"/>
      <c r="L1713" s="43" t="s">
        <v>57</v>
      </c>
      <c r="M1713" s="46" t="s">
        <v>5328</v>
      </c>
      <c r="N1713" s="43" t="n">
        <v>17</v>
      </c>
      <c r="O1713" s="43" t="n">
        <v>105</v>
      </c>
      <c r="P1713" s="43" t="s">
        <v>183</v>
      </c>
      <c r="Q1713" s="46" t="s">
        <v>10904</v>
      </c>
      <c r="R1713" s="43" t="s">
        <v>10905</v>
      </c>
    </row>
    <row r="1714" customFormat="false" ht="15.75" hidden="false" customHeight="false" outlineLevel="0" collapsed="false">
      <c r="A1714" s="42" t="s">
        <v>10906</v>
      </c>
      <c r="B1714" s="43" t="s">
        <v>10907</v>
      </c>
      <c r="C1714" s="44" t="s">
        <v>210</v>
      </c>
      <c r="D1714" s="43" t="s">
        <v>10908</v>
      </c>
      <c r="E1714" s="45" t="n">
        <v>43395.028599537</v>
      </c>
      <c r="F1714" s="43"/>
      <c r="G1714" s="43" t="s">
        <v>55</v>
      </c>
      <c r="H1714" s="43"/>
      <c r="I1714" s="43"/>
      <c r="J1714" s="43" t="s">
        <v>10909</v>
      </c>
      <c r="K1714" s="43"/>
      <c r="L1714" s="43" t="s">
        <v>57</v>
      </c>
      <c r="M1714" s="46" t="s">
        <v>10910</v>
      </c>
      <c r="N1714" s="43" t="n">
        <v>35</v>
      </c>
      <c r="O1714" s="43" t="n">
        <v>488</v>
      </c>
      <c r="P1714" s="43" t="s">
        <v>68</v>
      </c>
      <c r="Q1714" s="46" t="s">
        <v>10911</v>
      </c>
      <c r="R1714" s="43" t="s">
        <v>214</v>
      </c>
    </row>
    <row r="1715" customFormat="false" ht="15.75" hidden="false" customHeight="false" outlineLevel="0" collapsed="false">
      <c r="A1715" s="42" t="s">
        <v>10912</v>
      </c>
      <c r="B1715" s="43" t="s">
        <v>10913</v>
      </c>
      <c r="C1715" s="44" t="s">
        <v>3519</v>
      </c>
      <c r="D1715" s="43" t="s">
        <v>10914</v>
      </c>
      <c r="E1715" s="45" t="n">
        <v>43395.0284375</v>
      </c>
      <c r="F1715" s="43"/>
      <c r="G1715" s="43" t="s">
        <v>88</v>
      </c>
      <c r="H1715" s="43"/>
      <c r="I1715" s="43"/>
      <c r="J1715" s="43" t="s">
        <v>10915</v>
      </c>
      <c r="K1715" s="43"/>
      <c r="L1715" s="43" t="s">
        <v>81</v>
      </c>
      <c r="M1715" s="46" t="s">
        <v>10916</v>
      </c>
      <c r="N1715" s="43" t="n">
        <v>84</v>
      </c>
      <c r="O1715" s="43" t="n">
        <v>451</v>
      </c>
      <c r="P1715" s="43"/>
      <c r="Q1715" s="46" t="s">
        <v>10917</v>
      </c>
      <c r="R1715" s="43" t="s">
        <v>3524</v>
      </c>
    </row>
    <row r="1716" customFormat="false" ht="15.75" hidden="false" customHeight="false" outlineLevel="0" collapsed="false">
      <c r="A1716" s="42" t="s">
        <v>10918</v>
      </c>
      <c r="B1716" s="43" t="s">
        <v>10919</v>
      </c>
      <c r="C1716" s="44" t="s">
        <v>1838</v>
      </c>
      <c r="D1716" s="43" t="s">
        <v>10920</v>
      </c>
      <c r="E1716" s="45" t="n">
        <v>43395.0283564815</v>
      </c>
      <c r="F1716" s="43"/>
      <c r="G1716" s="43" t="s">
        <v>88</v>
      </c>
      <c r="H1716" s="43"/>
      <c r="I1716" s="43"/>
      <c r="J1716" s="43" t="s">
        <v>10921</v>
      </c>
      <c r="K1716" s="43"/>
      <c r="L1716" s="43" t="s">
        <v>57</v>
      </c>
      <c r="M1716" s="46" t="s">
        <v>10922</v>
      </c>
      <c r="N1716" s="43" t="n">
        <v>385</v>
      </c>
      <c r="O1716" s="43" t="n">
        <v>760</v>
      </c>
      <c r="P1716" s="43" t="s">
        <v>7072</v>
      </c>
      <c r="Q1716" s="46" t="s">
        <v>10923</v>
      </c>
      <c r="R1716" s="43" t="s">
        <v>1843</v>
      </c>
    </row>
    <row r="1717" customFormat="false" ht="15.75" hidden="false" customHeight="false" outlineLevel="0" collapsed="false">
      <c r="A1717" s="42" t="s">
        <v>10924</v>
      </c>
      <c r="B1717" s="43" t="s">
        <v>10796</v>
      </c>
      <c r="C1717" s="44" t="s">
        <v>10925</v>
      </c>
      <c r="D1717" s="43" t="s">
        <v>10926</v>
      </c>
      <c r="E1717" s="45" t="n">
        <v>43395.0281944444</v>
      </c>
      <c r="F1717" s="43"/>
      <c r="G1717" s="43" t="s">
        <v>88</v>
      </c>
      <c r="H1717" s="43"/>
      <c r="I1717" s="43"/>
      <c r="J1717" s="43" t="s">
        <v>10799</v>
      </c>
      <c r="K1717" s="43"/>
      <c r="L1717" s="43" t="s">
        <v>371</v>
      </c>
      <c r="M1717" s="46" t="s">
        <v>10800</v>
      </c>
      <c r="N1717" s="43" t="n">
        <v>302</v>
      </c>
      <c r="O1717" s="43" t="n">
        <v>50</v>
      </c>
      <c r="P1717" s="43" t="s">
        <v>10801</v>
      </c>
      <c r="Q1717" s="46" t="s">
        <v>10927</v>
      </c>
      <c r="R1717" s="43" t="s">
        <v>10928</v>
      </c>
    </row>
    <row r="1718" customFormat="false" ht="15.75" hidden="false" customHeight="false" outlineLevel="0" collapsed="false">
      <c r="A1718" s="42" t="s">
        <v>10929</v>
      </c>
      <c r="B1718" s="43" t="s">
        <v>10577</v>
      </c>
      <c r="C1718" s="44" t="s">
        <v>1838</v>
      </c>
      <c r="D1718" s="43" t="s">
        <v>10930</v>
      </c>
      <c r="E1718" s="45" t="n">
        <v>43395.0281828704</v>
      </c>
      <c r="F1718" s="43"/>
      <c r="G1718" s="43" t="s">
        <v>88</v>
      </c>
      <c r="H1718" s="43"/>
      <c r="I1718" s="43"/>
      <c r="J1718" s="43" t="s">
        <v>10579</v>
      </c>
      <c r="K1718" s="43"/>
      <c r="L1718" s="43" t="s">
        <v>228</v>
      </c>
      <c r="M1718" s="46" t="s">
        <v>10580</v>
      </c>
      <c r="N1718" s="43" t="n">
        <v>2378</v>
      </c>
      <c r="O1718" s="43" t="n">
        <v>4577</v>
      </c>
      <c r="P1718" s="43" t="s">
        <v>6748</v>
      </c>
      <c r="Q1718" s="46" t="s">
        <v>10931</v>
      </c>
      <c r="R1718" s="43" t="s">
        <v>1843</v>
      </c>
    </row>
    <row r="1719" customFormat="false" ht="15.75" hidden="false" customHeight="false" outlineLevel="0" collapsed="false">
      <c r="A1719" s="42" t="s">
        <v>10932</v>
      </c>
      <c r="B1719" s="43" t="s">
        <v>10933</v>
      </c>
      <c r="C1719" s="44" t="s">
        <v>8025</v>
      </c>
      <c r="D1719" s="43" t="s">
        <v>10930</v>
      </c>
      <c r="E1719" s="45" t="n">
        <v>43395.0281828704</v>
      </c>
      <c r="F1719" s="43"/>
      <c r="G1719" s="43" t="s">
        <v>55</v>
      </c>
      <c r="H1719" s="43"/>
      <c r="I1719" s="43"/>
      <c r="J1719" s="43" t="s">
        <v>10934</v>
      </c>
      <c r="K1719" s="43"/>
      <c r="L1719" s="43" t="s">
        <v>57</v>
      </c>
      <c r="M1719" s="46" t="s">
        <v>10935</v>
      </c>
      <c r="N1719" s="43" t="n">
        <v>2644</v>
      </c>
      <c r="O1719" s="43" t="n">
        <v>4269</v>
      </c>
      <c r="P1719" s="43" t="s">
        <v>10936</v>
      </c>
      <c r="Q1719" s="46" t="s">
        <v>10937</v>
      </c>
      <c r="R1719" s="43" t="s">
        <v>8027</v>
      </c>
    </row>
    <row r="1720" customFormat="false" ht="15.75" hidden="false" customHeight="false" outlineLevel="0" collapsed="false">
      <c r="A1720" s="42" t="s">
        <v>10938</v>
      </c>
      <c r="B1720" s="43" t="s">
        <v>10939</v>
      </c>
      <c r="C1720" s="44" t="s">
        <v>10940</v>
      </c>
      <c r="D1720" s="43" t="s">
        <v>10941</v>
      </c>
      <c r="E1720" s="45" t="n">
        <v>43395.0281597222</v>
      </c>
      <c r="F1720" s="43"/>
      <c r="G1720" s="43" t="s">
        <v>55</v>
      </c>
      <c r="H1720" s="43"/>
      <c r="I1720" s="43"/>
      <c r="J1720" s="43" t="s">
        <v>10942</v>
      </c>
      <c r="K1720" s="43"/>
      <c r="L1720" s="43" t="s">
        <v>57</v>
      </c>
      <c r="M1720" s="46" t="s">
        <v>10943</v>
      </c>
      <c r="N1720" s="43" t="n">
        <v>3338</v>
      </c>
      <c r="O1720" s="43" t="n">
        <v>2772</v>
      </c>
      <c r="P1720" s="43" t="s">
        <v>10944</v>
      </c>
      <c r="Q1720" s="46" t="s">
        <v>10945</v>
      </c>
      <c r="R1720" s="43" t="s">
        <v>10946</v>
      </c>
    </row>
    <row r="1721" customFormat="false" ht="15.75" hidden="false" customHeight="false" outlineLevel="0" collapsed="false">
      <c r="A1721" s="42" t="s">
        <v>10947</v>
      </c>
      <c r="B1721" s="43" t="s">
        <v>10876</v>
      </c>
      <c r="C1721" s="44" t="s">
        <v>10948</v>
      </c>
      <c r="D1721" s="43" t="s">
        <v>10949</v>
      </c>
      <c r="E1721" s="45" t="n">
        <v>43395.0281018519</v>
      </c>
      <c r="F1721" s="43"/>
      <c r="G1721" s="43" t="s">
        <v>88</v>
      </c>
      <c r="H1721" s="43"/>
      <c r="I1721" s="43"/>
      <c r="J1721" s="43" t="s">
        <v>10878</v>
      </c>
      <c r="K1721" s="43"/>
      <c r="L1721" s="43" t="s">
        <v>81</v>
      </c>
      <c r="M1721" s="46" t="s">
        <v>10879</v>
      </c>
      <c r="N1721" s="43" t="n">
        <v>14634</v>
      </c>
      <c r="O1721" s="43" t="n">
        <v>12766</v>
      </c>
      <c r="P1721" s="43" t="s">
        <v>2072</v>
      </c>
      <c r="Q1721" s="46" t="s">
        <v>10950</v>
      </c>
      <c r="R1721" s="43" t="s">
        <v>10951</v>
      </c>
    </row>
    <row r="1722" customFormat="false" ht="15.75" hidden="false" customHeight="false" outlineLevel="0" collapsed="false">
      <c r="A1722" s="42" t="s">
        <v>10952</v>
      </c>
      <c r="B1722" s="43" t="s">
        <v>5324</v>
      </c>
      <c r="C1722" s="44" t="s">
        <v>10953</v>
      </c>
      <c r="D1722" s="43" t="s">
        <v>10954</v>
      </c>
      <c r="E1722" s="45" t="n">
        <v>43395.0280324074</v>
      </c>
      <c r="F1722" s="43"/>
      <c r="G1722" s="43" t="s">
        <v>55</v>
      </c>
      <c r="H1722" s="43"/>
      <c r="I1722" s="43"/>
      <c r="J1722" s="43" t="s">
        <v>5327</v>
      </c>
      <c r="K1722" s="43"/>
      <c r="L1722" s="43" t="s">
        <v>57</v>
      </c>
      <c r="M1722" s="46" t="s">
        <v>5328</v>
      </c>
      <c r="N1722" s="43" t="n">
        <v>17</v>
      </c>
      <c r="O1722" s="43" t="n">
        <v>105</v>
      </c>
      <c r="P1722" s="43" t="s">
        <v>183</v>
      </c>
      <c r="Q1722" s="46" t="s">
        <v>10955</v>
      </c>
      <c r="R1722" s="43" t="s">
        <v>10956</v>
      </c>
    </row>
    <row r="1723" customFormat="false" ht="15.75" hidden="false" customHeight="false" outlineLevel="0" collapsed="false">
      <c r="A1723" s="42" t="s">
        <v>10957</v>
      </c>
      <c r="B1723" s="43" t="s">
        <v>10577</v>
      </c>
      <c r="C1723" s="44" t="s">
        <v>2487</v>
      </c>
      <c r="D1723" s="43" t="s">
        <v>10958</v>
      </c>
      <c r="E1723" s="45" t="n">
        <v>43395.0279050926</v>
      </c>
      <c r="F1723" s="43"/>
      <c r="G1723" s="43" t="s">
        <v>88</v>
      </c>
      <c r="H1723" s="43"/>
      <c r="I1723" s="43"/>
      <c r="J1723" s="43" t="s">
        <v>10579</v>
      </c>
      <c r="K1723" s="43"/>
      <c r="L1723" s="43" t="s">
        <v>228</v>
      </c>
      <c r="M1723" s="46" t="s">
        <v>10580</v>
      </c>
      <c r="N1723" s="43" t="n">
        <v>2378</v>
      </c>
      <c r="O1723" s="43" t="n">
        <v>4577</v>
      </c>
      <c r="P1723" s="43" t="s">
        <v>6748</v>
      </c>
      <c r="Q1723" s="46" t="s">
        <v>10959</v>
      </c>
      <c r="R1723" s="43" t="s">
        <v>2490</v>
      </c>
    </row>
    <row r="1724" customFormat="false" ht="15.75" hidden="false" customHeight="false" outlineLevel="0" collapsed="false">
      <c r="A1724" s="42" t="s">
        <v>10960</v>
      </c>
      <c r="B1724" s="43" t="s">
        <v>10961</v>
      </c>
      <c r="C1724" s="44" t="s">
        <v>210</v>
      </c>
      <c r="D1724" s="43" t="s">
        <v>10962</v>
      </c>
      <c r="E1724" s="45" t="n">
        <v>43395.0278819444</v>
      </c>
      <c r="F1724" s="43"/>
      <c r="G1724" s="43" t="s">
        <v>55</v>
      </c>
      <c r="H1724" s="43"/>
      <c r="I1724" s="43"/>
      <c r="J1724" s="43" t="s">
        <v>10963</v>
      </c>
      <c r="K1724" s="43"/>
      <c r="L1724" s="43" t="s">
        <v>81</v>
      </c>
      <c r="M1724" s="46" t="s">
        <v>10964</v>
      </c>
      <c r="N1724" s="43" t="n">
        <v>671</v>
      </c>
      <c r="O1724" s="43" t="n">
        <v>1406</v>
      </c>
      <c r="P1724" s="43" t="s">
        <v>183</v>
      </c>
      <c r="Q1724" s="46" t="s">
        <v>10965</v>
      </c>
      <c r="R1724" s="43" t="s">
        <v>214</v>
      </c>
    </row>
    <row r="1725" customFormat="false" ht="15.75" hidden="false" customHeight="false" outlineLevel="0" collapsed="false">
      <c r="A1725" s="42" t="s">
        <v>10966</v>
      </c>
      <c r="B1725" s="43" t="s">
        <v>10876</v>
      </c>
      <c r="C1725" s="44" t="s">
        <v>10967</v>
      </c>
      <c r="D1725" s="43" t="s">
        <v>10968</v>
      </c>
      <c r="E1725" s="45" t="n">
        <v>43395.0278587963</v>
      </c>
      <c r="F1725" s="43"/>
      <c r="G1725" s="43" t="s">
        <v>88</v>
      </c>
      <c r="H1725" s="43"/>
      <c r="I1725" s="43"/>
      <c r="J1725" s="43" t="s">
        <v>10878</v>
      </c>
      <c r="K1725" s="43"/>
      <c r="L1725" s="43" t="s">
        <v>81</v>
      </c>
      <c r="M1725" s="46" t="s">
        <v>10879</v>
      </c>
      <c r="N1725" s="43" t="n">
        <v>14634</v>
      </c>
      <c r="O1725" s="43" t="n">
        <v>12766</v>
      </c>
      <c r="P1725" s="43" t="s">
        <v>2072</v>
      </c>
      <c r="Q1725" s="46" t="s">
        <v>10969</v>
      </c>
      <c r="R1725" s="43" t="s">
        <v>10970</v>
      </c>
    </row>
    <row r="1726" customFormat="false" ht="15.75" hidden="false" customHeight="false" outlineLevel="0" collapsed="false">
      <c r="A1726" s="42" t="s">
        <v>10971</v>
      </c>
      <c r="B1726" s="43" t="s">
        <v>10972</v>
      </c>
      <c r="C1726" s="44" t="s">
        <v>10973</v>
      </c>
      <c r="D1726" s="43" t="s">
        <v>10974</v>
      </c>
      <c r="E1726" s="45" t="n">
        <v>43395.0277777778</v>
      </c>
      <c r="F1726" s="43"/>
      <c r="G1726" s="43" t="s">
        <v>55</v>
      </c>
      <c r="H1726" s="43"/>
      <c r="I1726" s="43"/>
      <c r="J1726" s="43" t="s">
        <v>10975</v>
      </c>
      <c r="K1726" s="43"/>
      <c r="L1726" s="43" t="s">
        <v>181</v>
      </c>
      <c r="M1726" s="46" t="s">
        <v>10976</v>
      </c>
      <c r="N1726" s="43" t="n">
        <v>337559</v>
      </c>
      <c r="O1726" s="43" t="n">
        <v>1501</v>
      </c>
      <c r="P1726" s="43" t="s">
        <v>10977</v>
      </c>
      <c r="Q1726" s="46" t="s">
        <v>10978</v>
      </c>
      <c r="R1726" s="43" t="s">
        <v>10979</v>
      </c>
    </row>
    <row r="1727" customFormat="false" ht="15.75" hidden="false" customHeight="false" outlineLevel="0" collapsed="false">
      <c r="A1727" s="42" t="s">
        <v>10980</v>
      </c>
      <c r="B1727" s="43" t="s">
        <v>10939</v>
      </c>
      <c r="C1727" s="44" t="s">
        <v>6145</v>
      </c>
      <c r="D1727" s="43" t="s">
        <v>10981</v>
      </c>
      <c r="E1727" s="45" t="n">
        <v>43395.0275694444</v>
      </c>
      <c r="F1727" s="43"/>
      <c r="G1727" s="43" t="s">
        <v>55</v>
      </c>
      <c r="H1727" s="43"/>
      <c r="I1727" s="43"/>
      <c r="J1727" s="43" t="s">
        <v>10942</v>
      </c>
      <c r="K1727" s="43"/>
      <c r="L1727" s="43" t="s">
        <v>57</v>
      </c>
      <c r="M1727" s="46" t="s">
        <v>10943</v>
      </c>
      <c r="N1727" s="43" t="n">
        <v>3338</v>
      </c>
      <c r="O1727" s="43" t="n">
        <v>2772</v>
      </c>
      <c r="P1727" s="43" t="s">
        <v>10944</v>
      </c>
      <c r="Q1727" s="46" t="s">
        <v>10982</v>
      </c>
      <c r="R1727" s="43" t="s">
        <v>6150</v>
      </c>
    </row>
    <row r="1728" customFormat="false" ht="15.75" hidden="false" customHeight="false" outlineLevel="0" collapsed="false">
      <c r="A1728" s="42" t="s">
        <v>10983</v>
      </c>
      <c r="B1728" s="43" t="s">
        <v>10984</v>
      </c>
      <c r="C1728" s="44" t="s">
        <v>210</v>
      </c>
      <c r="D1728" s="43" t="s">
        <v>10985</v>
      </c>
      <c r="E1728" s="45" t="n">
        <v>43395.0274189815</v>
      </c>
      <c r="F1728" s="43"/>
      <c r="G1728" s="43" t="s">
        <v>55</v>
      </c>
      <c r="H1728" s="43"/>
      <c r="I1728" s="43"/>
      <c r="J1728" s="43" t="s">
        <v>10986</v>
      </c>
      <c r="K1728" s="43"/>
      <c r="L1728" s="43" t="s">
        <v>57</v>
      </c>
      <c r="M1728" s="46" t="s">
        <v>10987</v>
      </c>
      <c r="N1728" s="43" t="n">
        <v>38</v>
      </c>
      <c r="O1728" s="43" t="n">
        <v>243</v>
      </c>
      <c r="P1728" s="43" t="s">
        <v>10988</v>
      </c>
      <c r="Q1728" s="46" t="s">
        <v>10989</v>
      </c>
      <c r="R1728" s="43" t="s">
        <v>214</v>
      </c>
    </row>
    <row r="1729" customFormat="false" ht="15.75" hidden="false" customHeight="false" outlineLevel="0" collapsed="false">
      <c r="A1729" s="42" t="s">
        <v>10990</v>
      </c>
      <c r="B1729" s="43" t="s">
        <v>10991</v>
      </c>
      <c r="C1729" s="44" t="s">
        <v>10509</v>
      </c>
      <c r="D1729" s="43" t="s">
        <v>10992</v>
      </c>
      <c r="E1729" s="45" t="n">
        <v>43395.0272800926</v>
      </c>
      <c r="F1729" s="43"/>
      <c r="G1729" s="43" t="s">
        <v>88</v>
      </c>
      <c r="H1729" s="43"/>
      <c r="I1729" s="43"/>
      <c r="J1729" s="43" t="s">
        <v>10993</v>
      </c>
      <c r="K1729" s="43"/>
      <c r="L1729" s="43" t="s">
        <v>151</v>
      </c>
      <c r="M1729" s="46" t="s">
        <v>10994</v>
      </c>
      <c r="N1729" s="43" t="n">
        <v>70</v>
      </c>
      <c r="O1729" s="43" t="n">
        <v>186</v>
      </c>
      <c r="P1729" s="47" t="s">
        <v>10995</v>
      </c>
      <c r="Q1729" s="46" t="s">
        <v>10996</v>
      </c>
      <c r="R1729" s="43" t="s">
        <v>10514</v>
      </c>
    </row>
    <row r="1730" customFormat="false" ht="15.75" hidden="false" customHeight="false" outlineLevel="0" collapsed="false">
      <c r="A1730" s="42" t="s">
        <v>10997</v>
      </c>
      <c r="B1730" s="43" t="s">
        <v>5324</v>
      </c>
      <c r="C1730" s="44" t="s">
        <v>10998</v>
      </c>
      <c r="D1730" s="43" t="s">
        <v>10999</v>
      </c>
      <c r="E1730" s="45" t="n">
        <v>43395.0270949074</v>
      </c>
      <c r="F1730" s="43"/>
      <c r="G1730" s="43" t="s">
        <v>55</v>
      </c>
      <c r="H1730" s="43"/>
      <c r="I1730" s="43"/>
      <c r="J1730" s="43" t="s">
        <v>5327</v>
      </c>
      <c r="K1730" s="43"/>
      <c r="L1730" s="43" t="s">
        <v>57</v>
      </c>
      <c r="M1730" s="46" t="s">
        <v>5328</v>
      </c>
      <c r="N1730" s="43" t="n">
        <v>17</v>
      </c>
      <c r="O1730" s="43" t="n">
        <v>105</v>
      </c>
      <c r="P1730" s="43" t="s">
        <v>183</v>
      </c>
      <c r="Q1730" s="46" t="s">
        <v>11000</v>
      </c>
      <c r="R1730" s="43" t="s">
        <v>11001</v>
      </c>
    </row>
    <row r="1731" customFormat="false" ht="15.75" hidden="false" customHeight="false" outlineLevel="0" collapsed="false">
      <c r="A1731" s="42" t="s">
        <v>11002</v>
      </c>
      <c r="B1731" s="43" t="s">
        <v>11003</v>
      </c>
      <c r="C1731" s="44" t="s">
        <v>10183</v>
      </c>
      <c r="D1731" s="43" t="s">
        <v>11004</v>
      </c>
      <c r="E1731" s="45" t="n">
        <v>43395.0270717593</v>
      </c>
      <c r="F1731" s="43"/>
      <c r="G1731" s="43" t="s">
        <v>55</v>
      </c>
      <c r="H1731" s="43"/>
      <c r="I1731" s="43"/>
      <c r="J1731" s="43" t="s">
        <v>11005</v>
      </c>
      <c r="K1731" s="43"/>
      <c r="L1731" s="43" t="s">
        <v>57</v>
      </c>
      <c r="M1731" s="46" t="s">
        <v>11006</v>
      </c>
      <c r="N1731" s="43" t="n">
        <v>376</v>
      </c>
      <c r="O1731" s="43" t="n">
        <v>138</v>
      </c>
      <c r="P1731" s="43" t="s">
        <v>11007</v>
      </c>
      <c r="Q1731" s="46" t="s">
        <v>11008</v>
      </c>
      <c r="R1731" s="43" t="s">
        <v>10188</v>
      </c>
    </row>
    <row r="1732" customFormat="false" ht="15.75" hidden="false" customHeight="false" outlineLevel="0" collapsed="false">
      <c r="A1732" s="42" t="s">
        <v>11009</v>
      </c>
      <c r="B1732" s="43" t="s">
        <v>2575</v>
      </c>
      <c r="C1732" s="44" t="s">
        <v>425</v>
      </c>
      <c r="D1732" s="43" t="s">
        <v>11010</v>
      </c>
      <c r="E1732" s="45" t="n">
        <v>43395.0269675926</v>
      </c>
      <c r="F1732" s="43"/>
      <c r="G1732" s="43" t="s">
        <v>88</v>
      </c>
      <c r="H1732" s="43"/>
      <c r="I1732" s="43"/>
      <c r="J1732" s="43" t="s">
        <v>2577</v>
      </c>
      <c r="K1732" s="43"/>
      <c r="L1732" s="43" t="s">
        <v>57</v>
      </c>
      <c r="M1732" s="46" t="s">
        <v>2578</v>
      </c>
      <c r="N1732" s="43" t="n">
        <v>3067</v>
      </c>
      <c r="O1732" s="43" t="n">
        <v>3514</v>
      </c>
      <c r="P1732" s="43" t="s">
        <v>2579</v>
      </c>
      <c r="Q1732" s="46" t="s">
        <v>11011</v>
      </c>
      <c r="R1732" s="43" t="s">
        <v>431</v>
      </c>
    </row>
    <row r="1733" customFormat="false" ht="15.75" hidden="false" customHeight="false" outlineLevel="0" collapsed="false">
      <c r="A1733" s="42" t="s">
        <v>11012</v>
      </c>
      <c r="B1733" s="43" t="s">
        <v>2575</v>
      </c>
      <c r="C1733" s="44" t="s">
        <v>2492</v>
      </c>
      <c r="D1733" s="43" t="s">
        <v>11013</v>
      </c>
      <c r="E1733" s="45" t="n">
        <v>43395.0261226852</v>
      </c>
      <c r="F1733" s="43"/>
      <c r="G1733" s="43" t="s">
        <v>88</v>
      </c>
      <c r="H1733" s="43"/>
      <c r="I1733" s="43"/>
      <c r="J1733" s="43" t="s">
        <v>2577</v>
      </c>
      <c r="K1733" s="43"/>
      <c r="L1733" s="43" t="s">
        <v>57</v>
      </c>
      <c r="M1733" s="46" t="s">
        <v>2578</v>
      </c>
      <c r="N1733" s="43" t="n">
        <v>3067</v>
      </c>
      <c r="O1733" s="43" t="n">
        <v>3514</v>
      </c>
      <c r="P1733" s="43" t="s">
        <v>2579</v>
      </c>
      <c r="Q1733" s="46" t="s">
        <v>11014</v>
      </c>
      <c r="R1733" s="43" t="s">
        <v>2495</v>
      </c>
    </row>
    <row r="1734" customFormat="false" ht="15.75" hidden="false" customHeight="false" outlineLevel="0" collapsed="false">
      <c r="A1734" s="42" t="s">
        <v>11015</v>
      </c>
      <c r="B1734" s="43" t="s">
        <v>11016</v>
      </c>
      <c r="C1734" s="44" t="s">
        <v>11017</v>
      </c>
      <c r="D1734" s="43" t="s">
        <v>11018</v>
      </c>
      <c r="E1734" s="45" t="n">
        <v>43395.0260416667</v>
      </c>
      <c r="F1734" s="43"/>
      <c r="G1734" s="43" t="s">
        <v>55</v>
      </c>
      <c r="H1734" s="43"/>
      <c r="I1734" s="43"/>
      <c r="J1734" s="43" t="s">
        <v>11019</v>
      </c>
      <c r="K1734" s="43"/>
      <c r="L1734" s="43" t="s">
        <v>344</v>
      </c>
      <c r="M1734" s="46" t="s">
        <v>11020</v>
      </c>
      <c r="N1734" s="43" t="n">
        <v>88</v>
      </c>
      <c r="O1734" s="43" t="n">
        <v>182</v>
      </c>
      <c r="P1734" s="43" t="s">
        <v>438</v>
      </c>
      <c r="Q1734" s="46" t="s">
        <v>11021</v>
      </c>
      <c r="R1734" s="43" t="s">
        <v>11022</v>
      </c>
    </row>
    <row r="1735" customFormat="false" ht="15.75" hidden="false" customHeight="false" outlineLevel="0" collapsed="false">
      <c r="A1735" s="42" t="s">
        <v>11023</v>
      </c>
      <c r="B1735" s="43" t="s">
        <v>11024</v>
      </c>
      <c r="C1735" s="44" t="s">
        <v>2530</v>
      </c>
      <c r="D1735" s="43" t="s">
        <v>11025</v>
      </c>
      <c r="E1735" s="45" t="n">
        <v>43395.0258101852</v>
      </c>
      <c r="F1735" s="43"/>
      <c r="G1735" s="43" t="s">
        <v>55</v>
      </c>
      <c r="H1735" s="43"/>
      <c r="I1735" s="43"/>
      <c r="J1735" s="43" t="s">
        <v>11026</v>
      </c>
      <c r="K1735" s="43"/>
      <c r="L1735" s="43" t="s">
        <v>57</v>
      </c>
      <c r="M1735" s="46" t="s">
        <v>11027</v>
      </c>
      <c r="N1735" s="43" t="n">
        <v>1321</v>
      </c>
      <c r="O1735" s="43" t="n">
        <v>1880</v>
      </c>
      <c r="P1735" s="43"/>
      <c r="Q1735" s="46" t="s">
        <v>11028</v>
      </c>
      <c r="R1735" s="43" t="s">
        <v>2535</v>
      </c>
    </row>
    <row r="1736" customFormat="false" ht="15.75" hidden="false" customHeight="false" outlineLevel="0" collapsed="false">
      <c r="A1736" s="42" t="s">
        <v>11029</v>
      </c>
      <c r="B1736" s="43" t="s">
        <v>11030</v>
      </c>
      <c r="C1736" s="44" t="s">
        <v>11031</v>
      </c>
      <c r="D1736" s="43" t="s">
        <v>11032</v>
      </c>
      <c r="E1736" s="45" t="n">
        <v>43395.0257638889</v>
      </c>
      <c r="F1736" s="43"/>
      <c r="G1736" s="43" t="s">
        <v>88</v>
      </c>
      <c r="H1736" s="43"/>
      <c r="I1736" s="43"/>
      <c r="J1736" s="43" t="s">
        <v>11033</v>
      </c>
      <c r="K1736" s="43"/>
      <c r="L1736" s="43" t="s">
        <v>11034</v>
      </c>
      <c r="M1736" s="46" t="s">
        <v>11035</v>
      </c>
      <c r="N1736" s="43" t="n">
        <v>15</v>
      </c>
      <c r="O1736" s="43" t="n">
        <v>37</v>
      </c>
      <c r="P1736" s="43" t="s">
        <v>290</v>
      </c>
      <c r="Q1736" s="46" t="s">
        <v>11036</v>
      </c>
      <c r="R1736" s="43" t="s">
        <v>11037</v>
      </c>
    </row>
    <row r="1737" customFormat="false" ht="15.75" hidden="false" customHeight="false" outlineLevel="0" collapsed="false">
      <c r="A1737" s="42" t="s">
        <v>11038</v>
      </c>
      <c r="B1737" s="43" t="s">
        <v>8313</v>
      </c>
      <c r="C1737" s="44" t="s">
        <v>425</v>
      </c>
      <c r="D1737" s="43" t="s">
        <v>11039</v>
      </c>
      <c r="E1737" s="45" t="n">
        <v>43395.0256134259</v>
      </c>
      <c r="F1737" s="43"/>
      <c r="G1737" s="43" t="s">
        <v>88</v>
      </c>
      <c r="H1737" s="43"/>
      <c r="I1737" s="43"/>
      <c r="J1737" s="43" t="s">
        <v>8315</v>
      </c>
      <c r="K1737" s="43"/>
      <c r="L1737" s="43" t="s">
        <v>344</v>
      </c>
      <c r="M1737" s="46" t="s">
        <v>8316</v>
      </c>
      <c r="N1737" s="43" t="n">
        <v>369</v>
      </c>
      <c r="O1737" s="43" t="n">
        <v>408</v>
      </c>
      <c r="P1737" s="43"/>
      <c r="Q1737" s="46" t="s">
        <v>11040</v>
      </c>
      <c r="R1737" s="43" t="s">
        <v>431</v>
      </c>
    </row>
    <row r="1738" customFormat="false" ht="15.75" hidden="false" customHeight="false" outlineLevel="0" collapsed="false">
      <c r="A1738" s="42" t="s">
        <v>11041</v>
      </c>
      <c r="B1738" s="43" t="s">
        <v>11042</v>
      </c>
      <c r="C1738" s="44" t="s">
        <v>332</v>
      </c>
      <c r="D1738" s="43" t="s">
        <v>11043</v>
      </c>
      <c r="E1738" s="45" t="n">
        <v>43395.0253240741</v>
      </c>
      <c r="F1738" s="43"/>
      <c r="G1738" s="43" t="s">
        <v>55</v>
      </c>
      <c r="H1738" s="43"/>
      <c r="I1738" s="43"/>
      <c r="J1738" s="43" t="s">
        <v>11044</v>
      </c>
      <c r="K1738" s="43"/>
      <c r="L1738" s="43" t="s">
        <v>151</v>
      </c>
      <c r="M1738" s="46" t="s">
        <v>11045</v>
      </c>
      <c r="N1738" s="43" t="n">
        <v>95</v>
      </c>
      <c r="O1738" s="43" t="n">
        <v>122</v>
      </c>
      <c r="P1738" s="43"/>
      <c r="Q1738" s="46" t="s">
        <v>11046</v>
      </c>
      <c r="R1738" s="43" t="s">
        <v>338</v>
      </c>
    </row>
    <row r="1739" customFormat="false" ht="15.75" hidden="false" customHeight="false" outlineLevel="0" collapsed="false">
      <c r="A1739" s="42" t="s">
        <v>11047</v>
      </c>
      <c r="B1739" s="43" t="s">
        <v>10577</v>
      </c>
      <c r="C1739" s="44" t="s">
        <v>11048</v>
      </c>
      <c r="D1739" s="43" t="s">
        <v>11049</v>
      </c>
      <c r="E1739" s="45" t="n">
        <v>43395.0253125</v>
      </c>
      <c r="F1739" s="43"/>
      <c r="G1739" s="43" t="s">
        <v>88</v>
      </c>
      <c r="H1739" s="43"/>
      <c r="I1739" s="43"/>
      <c r="J1739" s="43" t="s">
        <v>10579</v>
      </c>
      <c r="K1739" s="43"/>
      <c r="L1739" s="43" t="s">
        <v>228</v>
      </c>
      <c r="M1739" s="46" t="s">
        <v>10580</v>
      </c>
      <c r="N1739" s="43" t="n">
        <v>2378</v>
      </c>
      <c r="O1739" s="43" t="n">
        <v>4577</v>
      </c>
      <c r="P1739" s="43" t="s">
        <v>6748</v>
      </c>
      <c r="Q1739" s="46" t="s">
        <v>11050</v>
      </c>
      <c r="R1739" s="43" t="s">
        <v>11051</v>
      </c>
    </row>
    <row r="1740" customFormat="false" ht="15.75" hidden="false" customHeight="false" outlineLevel="0" collapsed="false">
      <c r="A1740" s="42" t="s">
        <v>11052</v>
      </c>
      <c r="B1740" s="43" t="s">
        <v>11053</v>
      </c>
      <c r="C1740" s="44" t="s">
        <v>1124</v>
      </c>
      <c r="D1740" s="43" t="s">
        <v>11054</v>
      </c>
      <c r="E1740" s="45" t="n">
        <v>43395.0252893519</v>
      </c>
      <c r="F1740" s="43"/>
      <c r="G1740" s="43" t="s">
        <v>55</v>
      </c>
      <c r="H1740" s="43"/>
      <c r="I1740" s="43"/>
      <c r="J1740" s="43" t="s">
        <v>11055</v>
      </c>
      <c r="K1740" s="43"/>
      <c r="L1740" s="43" t="s">
        <v>57</v>
      </c>
      <c r="M1740" s="46" t="s">
        <v>11056</v>
      </c>
      <c r="N1740" s="43" t="n">
        <v>361</v>
      </c>
      <c r="O1740" s="43" t="n">
        <v>397</v>
      </c>
      <c r="P1740" s="43" t="s">
        <v>2326</v>
      </c>
      <c r="Q1740" s="46" t="s">
        <v>11057</v>
      </c>
      <c r="R1740" s="43" t="s">
        <v>1129</v>
      </c>
    </row>
    <row r="1741" customFormat="false" ht="15.75" hidden="false" customHeight="false" outlineLevel="0" collapsed="false">
      <c r="A1741" s="42" t="s">
        <v>11058</v>
      </c>
      <c r="B1741" s="43" t="s">
        <v>11059</v>
      </c>
      <c r="C1741" s="44" t="s">
        <v>95</v>
      </c>
      <c r="D1741" s="43" t="s">
        <v>11060</v>
      </c>
      <c r="E1741" s="45" t="n">
        <v>43395.0249537037</v>
      </c>
      <c r="F1741" s="43"/>
      <c r="G1741" s="43" t="s">
        <v>55</v>
      </c>
      <c r="H1741" s="43"/>
      <c r="I1741" s="43"/>
      <c r="J1741" s="43" t="s">
        <v>11061</v>
      </c>
      <c r="K1741" s="43"/>
      <c r="L1741" s="43" t="s">
        <v>81</v>
      </c>
      <c r="M1741" s="46" t="s">
        <v>11062</v>
      </c>
      <c r="N1741" s="43" t="n">
        <v>3326</v>
      </c>
      <c r="O1741" s="43" t="n">
        <v>3049</v>
      </c>
      <c r="P1741" s="43" t="s">
        <v>11063</v>
      </c>
      <c r="Q1741" s="46" t="s">
        <v>11064</v>
      </c>
      <c r="R1741" s="43" t="s">
        <v>70</v>
      </c>
    </row>
    <row r="1742" customFormat="false" ht="15.75" hidden="false" customHeight="false" outlineLevel="0" collapsed="false">
      <c r="A1742" s="42" t="s">
        <v>11065</v>
      </c>
      <c r="B1742" s="43" t="s">
        <v>11066</v>
      </c>
      <c r="C1742" s="44" t="s">
        <v>4566</v>
      </c>
      <c r="D1742" s="43" t="s">
        <v>11067</v>
      </c>
      <c r="E1742" s="45" t="n">
        <v>43395.0248842593</v>
      </c>
      <c r="F1742" s="43"/>
      <c r="G1742" s="43" t="s">
        <v>55</v>
      </c>
      <c r="H1742" s="43"/>
      <c r="I1742" s="43"/>
      <c r="J1742" s="43" t="s">
        <v>11068</v>
      </c>
      <c r="K1742" s="43"/>
      <c r="L1742" s="43" t="s">
        <v>57</v>
      </c>
      <c r="M1742" s="46" t="s">
        <v>11069</v>
      </c>
      <c r="N1742" s="43" t="n">
        <v>132</v>
      </c>
      <c r="O1742" s="43" t="n">
        <v>267</v>
      </c>
      <c r="P1742" s="43" t="s">
        <v>68</v>
      </c>
      <c r="Q1742" s="46" t="s">
        <v>11070</v>
      </c>
      <c r="R1742" s="43" t="s">
        <v>4571</v>
      </c>
    </row>
    <row r="1743" customFormat="false" ht="15.75" hidden="false" customHeight="false" outlineLevel="0" collapsed="false">
      <c r="A1743" s="42" t="s">
        <v>11071</v>
      </c>
      <c r="B1743" s="43" t="s">
        <v>11072</v>
      </c>
      <c r="C1743" s="44" t="s">
        <v>3519</v>
      </c>
      <c r="D1743" s="43" t="s">
        <v>11073</v>
      </c>
      <c r="E1743" s="45" t="n">
        <v>43395.0246643519</v>
      </c>
      <c r="F1743" s="43"/>
      <c r="G1743" s="43" t="s">
        <v>55</v>
      </c>
      <c r="H1743" s="43"/>
      <c r="I1743" s="43"/>
      <c r="J1743" s="43" t="s">
        <v>11074</v>
      </c>
      <c r="K1743" s="43"/>
      <c r="L1743" s="43" t="s">
        <v>228</v>
      </c>
      <c r="M1743" s="46" t="s">
        <v>11075</v>
      </c>
      <c r="N1743" s="43" t="n">
        <v>348</v>
      </c>
      <c r="O1743" s="43" t="n">
        <v>390</v>
      </c>
      <c r="P1743" s="43" t="s">
        <v>11076</v>
      </c>
      <c r="Q1743" s="46" t="s">
        <v>11077</v>
      </c>
      <c r="R1743" s="43" t="s">
        <v>3524</v>
      </c>
    </row>
    <row r="1744" customFormat="false" ht="15.75" hidden="false" customHeight="false" outlineLevel="0" collapsed="false">
      <c r="A1744" s="42" t="s">
        <v>11078</v>
      </c>
      <c r="B1744" s="43" t="s">
        <v>11079</v>
      </c>
      <c r="C1744" s="44" t="s">
        <v>2000</v>
      </c>
      <c r="D1744" s="43" t="s">
        <v>11080</v>
      </c>
      <c r="E1744" s="45" t="n">
        <v>43395.0246412037</v>
      </c>
      <c r="F1744" s="43"/>
      <c r="G1744" s="43" t="s">
        <v>55</v>
      </c>
      <c r="H1744" s="43"/>
      <c r="I1744" s="43"/>
      <c r="J1744" s="43" t="s">
        <v>11081</v>
      </c>
      <c r="K1744" s="43"/>
      <c r="L1744" s="43" t="s">
        <v>57</v>
      </c>
      <c r="M1744" s="46" t="s">
        <v>11082</v>
      </c>
      <c r="N1744" s="43" t="n">
        <v>10</v>
      </c>
      <c r="O1744" s="43" t="n">
        <v>69</v>
      </c>
      <c r="P1744" s="43"/>
      <c r="Q1744" s="46" t="s">
        <v>11083</v>
      </c>
      <c r="R1744" s="43" t="s">
        <v>2004</v>
      </c>
    </row>
    <row r="1745" customFormat="false" ht="15.75" hidden="false" customHeight="false" outlineLevel="0" collapsed="false">
      <c r="A1745" s="42" t="s">
        <v>11084</v>
      </c>
      <c r="B1745" s="43" t="s">
        <v>11085</v>
      </c>
      <c r="C1745" s="44" t="s">
        <v>425</v>
      </c>
      <c r="D1745" s="43" t="s">
        <v>11086</v>
      </c>
      <c r="E1745" s="45" t="n">
        <v>43395.0245949074</v>
      </c>
      <c r="F1745" s="43"/>
      <c r="G1745" s="43" t="s">
        <v>88</v>
      </c>
      <c r="H1745" s="43"/>
      <c r="I1745" s="43"/>
      <c r="J1745" s="43" t="s">
        <v>11087</v>
      </c>
      <c r="K1745" s="43"/>
      <c r="L1745" s="43" t="s">
        <v>344</v>
      </c>
      <c r="M1745" s="46" t="s">
        <v>11088</v>
      </c>
      <c r="N1745" s="43" t="n">
        <v>173</v>
      </c>
      <c r="O1745" s="43" t="n">
        <v>67</v>
      </c>
      <c r="P1745" s="43"/>
      <c r="Q1745" s="46" t="s">
        <v>11089</v>
      </c>
      <c r="R1745" s="43" t="s">
        <v>431</v>
      </c>
    </row>
    <row r="1746" customFormat="false" ht="15.75" hidden="false" customHeight="false" outlineLevel="0" collapsed="false">
      <c r="A1746" s="42" t="s">
        <v>11090</v>
      </c>
      <c r="B1746" s="43" t="s">
        <v>11091</v>
      </c>
      <c r="C1746" s="44" t="s">
        <v>11092</v>
      </c>
      <c r="D1746" s="43" t="s">
        <v>11093</v>
      </c>
      <c r="E1746" s="45" t="n">
        <v>43395.024525463</v>
      </c>
      <c r="F1746" s="43"/>
      <c r="G1746" s="43" t="s">
        <v>55</v>
      </c>
      <c r="H1746" s="43"/>
      <c r="I1746" s="43"/>
      <c r="J1746" s="43" t="s">
        <v>11094</v>
      </c>
      <c r="K1746" s="43"/>
      <c r="L1746" s="43" t="s">
        <v>57</v>
      </c>
      <c r="M1746" s="46" t="s">
        <v>11095</v>
      </c>
      <c r="N1746" s="43" t="n">
        <v>318</v>
      </c>
      <c r="O1746" s="43" t="n">
        <v>304</v>
      </c>
      <c r="P1746" s="43" t="s">
        <v>7612</v>
      </c>
      <c r="Q1746" s="46" t="s">
        <v>11096</v>
      </c>
      <c r="R1746" s="43" t="s">
        <v>11097</v>
      </c>
    </row>
    <row r="1747" customFormat="false" ht="15.75" hidden="false" customHeight="false" outlineLevel="0" collapsed="false">
      <c r="A1747" s="42" t="s">
        <v>11098</v>
      </c>
      <c r="B1747" s="43" t="s">
        <v>11099</v>
      </c>
      <c r="C1747" s="44" t="s">
        <v>210</v>
      </c>
      <c r="D1747" s="43" t="s">
        <v>11100</v>
      </c>
      <c r="E1747" s="45" t="n">
        <v>43395.0245138889</v>
      </c>
      <c r="F1747" s="43"/>
      <c r="G1747" s="43" t="s">
        <v>55</v>
      </c>
      <c r="H1747" s="43"/>
      <c r="I1747" s="43"/>
      <c r="J1747" s="43" t="s">
        <v>11101</v>
      </c>
      <c r="K1747" s="43"/>
      <c r="L1747" s="43" t="s">
        <v>57</v>
      </c>
      <c r="M1747" s="46" t="s">
        <v>75</v>
      </c>
      <c r="N1747" s="43" t="n">
        <v>5</v>
      </c>
      <c r="O1747" s="43" t="n">
        <v>42</v>
      </c>
      <c r="P1747" s="43"/>
      <c r="Q1747" s="46" t="s">
        <v>11102</v>
      </c>
      <c r="R1747" s="43" t="s">
        <v>214</v>
      </c>
    </row>
    <row r="1748" customFormat="false" ht="15.75" hidden="false" customHeight="false" outlineLevel="0" collapsed="false">
      <c r="A1748" s="42" t="s">
        <v>11103</v>
      </c>
      <c r="B1748" s="43" t="s">
        <v>11104</v>
      </c>
      <c r="C1748" s="44" t="s">
        <v>11105</v>
      </c>
      <c r="D1748" s="43" t="s">
        <v>11106</v>
      </c>
      <c r="E1748" s="45" t="n">
        <v>43395.0243981481</v>
      </c>
      <c r="F1748" s="43"/>
      <c r="G1748" s="43" t="s">
        <v>88</v>
      </c>
      <c r="H1748" s="43"/>
      <c r="I1748" s="43"/>
      <c r="J1748" s="43" t="s">
        <v>11107</v>
      </c>
      <c r="K1748" s="43"/>
      <c r="L1748" s="43" t="s">
        <v>6994</v>
      </c>
      <c r="M1748" s="46" t="s">
        <v>11108</v>
      </c>
      <c r="N1748" s="43" t="n">
        <v>27</v>
      </c>
      <c r="O1748" s="43" t="n">
        <v>199</v>
      </c>
      <c r="P1748" s="43" t="s">
        <v>59</v>
      </c>
      <c r="Q1748" s="46" t="s">
        <v>11109</v>
      </c>
      <c r="R1748" s="43" t="s">
        <v>11110</v>
      </c>
    </row>
    <row r="1749" customFormat="false" ht="15.75" hidden="false" customHeight="false" outlineLevel="0" collapsed="false">
      <c r="A1749" s="42" t="s">
        <v>11111</v>
      </c>
      <c r="B1749" s="43" t="s">
        <v>10577</v>
      </c>
      <c r="C1749" s="44" t="s">
        <v>11112</v>
      </c>
      <c r="D1749" s="43" t="s">
        <v>11113</v>
      </c>
      <c r="E1749" s="45" t="n">
        <v>43395.0243402778</v>
      </c>
      <c r="F1749" s="43"/>
      <c r="G1749" s="43" t="s">
        <v>88</v>
      </c>
      <c r="H1749" s="43"/>
      <c r="I1749" s="43"/>
      <c r="J1749" s="43" t="s">
        <v>10579</v>
      </c>
      <c r="K1749" s="43"/>
      <c r="L1749" s="43" t="s">
        <v>228</v>
      </c>
      <c r="M1749" s="46" t="s">
        <v>10580</v>
      </c>
      <c r="N1749" s="43" t="n">
        <v>2378</v>
      </c>
      <c r="O1749" s="43" t="n">
        <v>4577</v>
      </c>
      <c r="P1749" s="43" t="s">
        <v>6748</v>
      </c>
      <c r="Q1749" s="46" t="s">
        <v>11114</v>
      </c>
      <c r="R1749" s="43" t="s">
        <v>11115</v>
      </c>
    </row>
    <row r="1750" customFormat="false" ht="15.75" hidden="false" customHeight="false" outlineLevel="0" collapsed="false">
      <c r="A1750" s="42" t="s">
        <v>11116</v>
      </c>
      <c r="B1750" s="43" t="s">
        <v>11085</v>
      </c>
      <c r="C1750" s="44" t="s">
        <v>1838</v>
      </c>
      <c r="D1750" s="43" t="s">
        <v>11117</v>
      </c>
      <c r="E1750" s="45" t="n">
        <v>43395.0242361111</v>
      </c>
      <c r="F1750" s="43"/>
      <c r="G1750" s="43" t="s">
        <v>88</v>
      </c>
      <c r="H1750" s="43"/>
      <c r="I1750" s="43"/>
      <c r="J1750" s="43" t="s">
        <v>11087</v>
      </c>
      <c r="K1750" s="43"/>
      <c r="L1750" s="43" t="s">
        <v>344</v>
      </c>
      <c r="M1750" s="46" t="s">
        <v>11088</v>
      </c>
      <c r="N1750" s="43" t="n">
        <v>173</v>
      </c>
      <c r="O1750" s="43" t="n">
        <v>67</v>
      </c>
      <c r="P1750" s="43"/>
      <c r="Q1750" s="46" t="s">
        <v>11118</v>
      </c>
      <c r="R1750" s="43" t="s">
        <v>1843</v>
      </c>
    </row>
    <row r="1751" customFormat="false" ht="15.75" hidden="false" customHeight="false" outlineLevel="0" collapsed="false">
      <c r="A1751" s="42" t="s">
        <v>11119</v>
      </c>
      <c r="B1751" s="43" t="s">
        <v>11120</v>
      </c>
      <c r="C1751" s="44" t="s">
        <v>2487</v>
      </c>
      <c r="D1751" s="43" t="s">
        <v>11121</v>
      </c>
      <c r="E1751" s="45" t="n">
        <v>43395.0240972222</v>
      </c>
      <c r="F1751" s="43"/>
      <c r="G1751" s="43" t="s">
        <v>88</v>
      </c>
      <c r="H1751" s="43"/>
      <c r="I1751" s="43"/>
      <c r="J1751" s="43" t="s">
        <v>11122</v>
      </c>
      <c r="K1751" s="43"/>
      <c r="L1751" s="43" t="s">
        <v>57</v>
      </c>
      <c r="M1751" s="46" t="s">
        <v>11123</v>
      </c>
      <c r="N1751" s="43" t="n">
        <v>417</v>
      </c>
      <c r="O1751" s="43" t="n">
        <v>620</v>
      </c>
      <c r="P1751" s="43"/>
      <c r="Q1751" s="46" t="s">
        <v>11124</v>
      </c>
      <c r="R1751" s="43" t="s">
        <v>2490</v>
      </c>
    </row>
    <row r="1752" customFormat="false" ht="15.75" hidden="false" customHeight="false" outlineLevel="0" collapsed="false">
      <c r="A1752" s="42" t="s">
        <v>11125</v>
      </c>
      <c r="B1752" s="43" t="s">
        <v>10516</v>
      </c>
      <c r="C1752" s="44" t="s">
        <v>11126</v>
      </c>
      <c r="D1752" s="43" t="s">
        <v>11127</v>
      </c>
      <c r="E1752" s="45" t="n">
        <v>43395.0238541667</v>
      </c>
      <c r="F1752" s="43"/>
      <c r="G1752" s="43" t="s">
        <v>55</v>
      </c>
      <c r="H1752" s="43"/>
      <c r="I1752" s="43"/>
      <c r="J1752" s="43" t="s">
        <v>10519</v>
      </c>
      <c r="K1752" s="43"/>
      <c r="L1752" s="43" t="s">
        <v>57</v>
      </c>
      <c r="M1752" s="46" t="s">
        <v>10520</v>
      </c>
      <c r="N1752" s="43" t="n">
        <v>1025</v>
      </c>
      <c r="O1752" s="43" t="n">
        <v>1699</v>
      </c>
      <c r="P1752" s="43" t="s">
        <v>290</v>
      </c>
      <c r="Q1752" s="46" t="s">
        <v>11128</v>
      </c>
      <c r="R1752" s="43" t="s">
        <v>11129</v>
      </c>
    </row>
    <row r="1753" customFormat="false" ht="15.75" hidden="false" customHeight="false" outlineLevel="0" collapsed="false">
      <c r="A1753" s="42" t="s">
        <v>11130</v>
      </c>
      <c r="B1753" s="43" t="s">
        <v>11131</v>
      </c>
      <c r="C1753" s="44" t="s">
        <v>210</v>
      </c>
      <c r="D1753" s="43" t="s">
        <v>11132</v>
      </c>
      <c r="E1753" s="45" t="n">
        <v>43395.0237037037</v>
      </c>
      <c r="F1753" s="43"/>
      <c r="G1753" s="43" t="s">
        <v>88</v>
      </c>
      <c r="H1753" s="43"/>
      <c r="I1753" s="43"/>
      <c r="J1753" s="43" t="s">
        <v>11133</v>
      </c>
      <c r="K1753" s="43"/>
      <c r="L1753" s="43" t="s">
        <v>57</v>
      </c>
      <c r="M1753" s="46" t="s">
        <v>11134</v>
      </c>
      <c r="N1753" s="43" t="n">
        <v>77</v>
      </c>
      <c r="O1753" s="43" t="n">
        <v>125</v>
      </c>
      <c r="P1753" s="43" t="s">
        <v>183</v>
      </c>
      <c r="Q1753" s="46" t="s">
        <v>11135</v>
      </c>
      <c r="R1753" s="43" t="s">
        <v>214</v>
      </c>
    </row>
    <row r="1754" customFormat="false" ht="15.75" hidden="false" customHeight="false" outlineLevel="0" collapsed="false">
      <c r="A1754" s="42" t="s">
        <v>11136</v>
      </c>
      <c r="B1754" s="43" t="s">
        <v>11137</v>
      </c>
      <c r="C1754" s="44" t="s">
        <v>2443</v>
      </c>
      <c r="D1754" s="43" t="s">
        <v>11138</v>
      </c>
      <c r="E1754" s="45" t="n">
        <v>43395.0236342593</v>
      </c>
      <c r="F1754" s="43"/>
      <c r="G1754" s="43" t="s">
        <v>88</v>
      </c>
      <c r="H1754" s="43"/>
      <c r="I1754" s="43"/>
      <c r="J1754" s="43" t="s">
        <v>11139</v>
      </c>
      <c r="K1754" s="43"/>
      <c r="L1754" s="43" t="s">
        <v>57</v>
      </c>
      <c r="M1754" s="46" t="s">
        <v>11140</v>
      </c>
      <c r="N1754" s="43" t="n">
        <v>112</v>
      </c>
      <c r="O1754" s="43" t="n">
        <v>464</v>
      </c>
      <c r="P1754" s="43"/>
      <c r="Q1754" s="46" t="s">
        <v>11141</v>
      </c>
      <c r="R1754" s="43" t="s">
        <v>2446</v>
      </c>
    </row>
    <row r="1755" customFormat="false" ht="15.75" hidden="false" customHeight="false" outlineLevel="0" collapsed="false">
      <c r="A1755" s="42" t="s">
        <v>11142</v>
      </c>
      <c r="B1755" s="43" t="s">
        <v>11143</v>
      </c>
      <c r="C1755" s="44" t="s">
        <v>4998</v>
      </c>
      <c r="D1755" s="43" t="s">
        <v>11144</v>
      </c>
      <c r="E1755" s="45" t="n">
        <v>43395.0236226852</v>
      </c>
      <c r="F1755" s="43"/>
      <c r="G1755" s="43" t="s">
        <v>55</v>
      </c>
      <c r="H1755" s="43"/>
      <c r="I1755" s="43"/>
      <c r="J1755" s="43" t="s">
        <v>11145</v>
      </c>
      <c r="K1755" s="43"/>
      <c r="L1755" s="43" t="s">
        <v>57</v>
      </c>
      <c r="M1755" s="46" t="s">
        <v>11146</v>
      </c>
      <c r="N1755" s="43" t="n">
        <v>1174</v>
      </c>
      <c r="O1755" s="43" t="n">
        <v>1350</v>
      </c>
      <c r="P1755" s="43"/>
      <c r="Q1755" s="46" t="s">
        <v>11147</v>
      </c>
      <c r="R1755" s="43" t="s">
        <v>5004</v>
      </c>
    </row>
    <row r="1756" customFormat="false" ht="15.75" hidden="false" customHeight="false" outlineLevel="0" collapsed="false">
      <c r="A1756" s="42" t="s">
        <v>11148</v>
      </c>
      <c r="B1756" s="43" t="s">
        <v>3115</v>
      </c>
      <c r="C1756" s="44" t="s">
        <v>2510</v>
      </c>
      <c r="D1756" s="43" t="s">
        <v>11149</v>
      </c>
      <c r="E1756" s="45" t="n">
        <v>43395.023599537</v>
      </c>
      <c r="F1756" s="43"/>
      <c r="G1756" s="43" t="s">
        <v>88</v>
      </c>
      <c r="H1756" s="43"/>
      <c r="I1756" s="43"/>
      <c r="J1756" s="43" t="s">
        <v>3117</v>
      </c>
      <c r="K1756" s="43"/>
      <c r="L1756" s="43" t="s">
        <v>228</v>
      </c>
      <c r="M1756" s="46" t="s">
        <v>75</v>
      </c>
      <c r="N1756" s="43" t="n">
        <v>220</v>
      </c>
      <c r="O1756" s="43" t="n">
        <v>156</v>
      </c>
      <c r="P1756" s="43"/>
      <c r="Q1756" s="46" t="s">
        <v>11150</v>
      </c>
      <c r="R1756" s="43" t="s">
        <v>2513</v>
      </c>
    </row>
    <row r="1757" customFormat="false" ht="15.75" hidden="false" customHeight="false" outlineLevel="0" collapsed="false">
      <c r="A1757" s="42" t="s">
        <v>11151</v>
      </c>
      <c r="B1757" s="43" t="s">
        <v>11152</v>
      </c>
      <c r="C1757" s="44" t="s">
        <v>2000</v>
      </c>
      <c r="D1757" s="43" t="s">
        <v>11153</v>
      </c>
      <c r="E1757" s="45" t="n">
        <v>43395.0233333333</v>
      </c>
      <c r="F1757" s="43"/>
      <c r="G1757" s="43" t="s">
        <v>55</v>
      </c>
      <c r="H1757" s="43"/>
      <c r="I1757" s="43"/>
      <c r="J1757" s="43" t="s">
        <v>11154</v>
      </c>
      <c r="K1757" s="43"/>
      <c r="L1757" s="43" t="s">
        <v>57</v>
      </c>
      <c r="M1757" s="46" t="s">
        <v>11155</v>
      </c>
      <c r="N1757" s="43" t="n">
        <v>380</v>
      </c>
      <c r="O1757" s="43" t="n">
        <v>198</v>
      </c>
      <c r="P1757" s="43" t="s">
        <v>11156</v>
      </c>
      <c r="Q1757" s="46" t="s">
        <v>11157</v>
      </c>
      <c r="R1757" s="43" t="s">
        <v>2004</v>
      </c>
    </row>
    <row r="1758" customFormat="false" ht="15.75" hidden="false" customHeight="false" outlineLevel="0" collapsed="false">
      <c r="A1758" s="42" t="s">
        <v>11158</v>
      </c>
      <c r="B1758" s="43" t="s">
        <v>11143</v>
      </c>
      <c r="C1758" s="44" t="s">
        <v>11126</v>
      </c>
      <c r="D1758" s="43" t="s">
        <v>11159</v>
      </c>
      <c r="E1758" s="45" t="n">
        <v>43395.0232638889</v>
      </c>
      <c r="F1758" s="43"/>
      <c r="G1758" s="43" t="s">
        <v>55</v>
      </c>
      <c r="H1758" s="43"/>
      <c r="I1758" s="43"/>
      <c r="J1758" s="43" t="s">
        <v>11145</v>
      </c>
      <c r="K1758" s="43"/>
      <c r="L1758" s="43" t="s">
        <v>57</v>
      </c>
      <c r="M1758" s="46" t="s">
        <v>11146</v>
      </c>
      <c r="N1758" s="43" t="n">
        <v>1174</v>
      </c>
      <c r="O1758" s="43" t="n">
        <v>1350</v>
      </c>
      <c r="P1758" s="43"/>
      <c r="Q1758" s="46" t="s">
        <v>11160</v>
      </c>
      <c r="R1758" s="43" t="s">
        <v>11129</v>
      </c>
    </row>
    <row r="1759" customFormat="false" ht="15.75" hidden="false" customHeight="false" outlineLevel="0" collapsed="false">
      <c r="A1759" s="42" t="s">
        <v>11161</v>
      </c>
      <c r="B1759" s="43" t="s">
        <v>1493</v>
      </c>
      <c r="C1759" s="44" t="s">
        <v>1167</v>
      </c>
      <c r="D1759" s="43" t="s">
        <v>11162</v>
      </c>
      <c r="E1759" s="45" t="n">
        <v>43395.0232291667</v>
      </c>
      <c r="F1759" s="43"/>
      <c r="G1759" s="43" t="s">
        <v>88</v>
      </c>
      <c r="H1759" s="43"/>
      <c r="I1759" s="43"/>
      <c r="J1759" s="43" t="s">
        <v>1495</v>
      </c>
      <c r="K1759" s="43"/>
      <c r="L1759" s="43" t="s">
        <v>151</v>
      </c>
      <c r="M1759" s="46" t="s">
        <v>1496</v>
      </c>
      <c r="N1759" s="43" t="n">
        <v>2474</v>
      </c>
      <c r="O1759" s="43" t="n">
        <v>486</v>
      </c>
      <c r="P1759" s="43"/>
      <c r="Q1759" s="46" t="s">
        <v>11163</v>
      </c>
      <c r="R1759" s="43" t="s">
        <v>1172</v>
      </c>
    </row>
    <row r="1760" customFormat="false" ht="15.75" hidden="false" customHeight="false" outlineLevel="0" collapsed="false">
      <c r="A1760" s="42" t="s">
        <v>11164</v>
      </c>
      <c r="B1760" s="43" t="s">
        <v>11165</v>
      </c>
      <c r="C1760" s="44" t="s">
        <v>11166</v>
      </c>
      <c r="D1760" s="43" t="s">
        <v>11167</v>
      </c>
      <c r="E1760" s="45" t="n">
        <v>43395.0231481481</v>
      </c>
      <c r="F1760" s="43"/>
      <c r="G1760" s="43" t="s">
        <v>88</v>
      </c>
      <c r="H1760" s="43"/>
      <c r="I1760" s="43"/>
      <c r="J1760" s="43" t="s">
        <v>11168</v>
      </c>
      <c r="K1760" s="43"/>
      <c r="L1760" s="43" t="s">
        <v>151</v>
      </c>
      <c r="M1760" s="46" t="s">
        <v>11169</v>
      </c>
      <c r="N1760" s="43" t="n">
        <v>1908</v>
      </c>
      <c r="O1760" s="43" t="n">
        <v>2228</v>
      </c>
      <c r="P1760" s="43"/>
      <c r="Q1760" s="46" t="s">
        <v>11170</v>
      </c>
      <c r="R1760" s="43" t="s">
        <v>11171</v>
      </c>
    </row>
    <row r="1761" customFormat="false" ht="15.75" hidden="false" customHeight="false" outlineLevel="0" collapsed="false">
      <c r="A1761" s="42" t="s">
        <v>11172</v>
      </c>
      <c r="B1761" s="43" t="s">
        <v>11173</v>
      </c>
      <c r="C1761" s="44" t="s">
        <v>4409</v>
      </c>
      <c r="D1761" s="43" t="s">
        <v>11174</v>
      </c>
      <c r="E1761" s="45" t="n">
        <v>43395.0230787037</v>
      </c>
      <c r="F1761" s="43"/>
      <c r="G1761" s="43" t="s">
        <v>55</v>
      </c>
      <c r="H1761" s="43"/>
      <c r="I1761" s="43"/>
      <c r="J1761" s="43" t="s">
        <v>11175</v>
      </c>
      <c r="K1761" s="43"/>
      <c r="L1761" s="43" t="s">
        <v>57</v>
      </c>
      <c r="M1761" s="46" t="s">
        <v>11176</v>
      </c>
      <c r="N1761" s="43" t="n">
        <v>5798</v>
      </c>
      <c r="O1761" s="43" t="n">
        <v>6089</v>
      </c>
      <c r="P1761" s="43" t="s">
        <v>183</v>
      </c>
      <c r="Q1761" s="46" t="s">
        <v>11177</v>
      </c>
      <c r="R1761" s="43" t="s">
        <v>4412</v>
      </c>
    </row>
    <row r="1762" customFormat="false" ht="15.75" hidden="false" customHeight="false" outlineLevel="0" collapsed="false">
      <c r="A1762" s="42" t="s">
        <v>11178</v>
      </c>
      <c r="B1762" s="43" t="s">
        <v>4834</v>
      </c>
      <c r="C1762" s="44" t="s">
        <v>1640</v>
      </c>
      <c r="D1762" s="43" t="s">
        <v>11179</v>
      </c>
      <c r="E1762" s="45" t="n">
        <v>43395.0230439815</v>
      </c>
      <c r="F1762" s="43"/>
      <c r="G1762" s="43" t="s">
        <v>55</v>
      </c>
      <c r="H1762" s="43"/>
      <c r="I1762" s="43"/>
      <c r="J1762" s="43" t="s">
        <v>4836</v>
      </c>
      <c r="K1762" s="43"/>
      <c r="L1762" s="43" t="s">
        <v>57</v>
      </c>
      <c r="M1762" s="46" t="s">
        <v>4837</v>
      </c>
      <c r="N1762" s="43" t="n">
        <v>74</v>
      </c>
      <c r="O1762" s="43" t="n">
        <v>102</v>
      </c>
      <c r="P1762" s="43"/>
      <c r="Q1762" s="46" t="s">
        <v>11180</v>
      </c>
      <c r="R1762" s="43" t="s">
        <v>1645</v>
      </c>
    </row>
    <row r="1763" customFormat="false" ht="15.75" hidden="false" customHeight="false" outlineLevel="0" collapsed="false">
      <c r="A1763" s="42" t="s">
        <v>11181</v>
      </c>
      <c r="B1763" s="43" t="s">
        <v>11182</v>
      </c>
      <c r="C1763" s="44" t="s">
        <v>4409</v>
      </c>
      <c r="D1763" s="43" t="s">
        <v>11183</v>
      </c>
      <c r="E1763" s="45" t="n">
        <v>43395.0230208333</v>
      </c>
      <c r="F1763" s="43"/>
      <c r="G1763" s="43" t="s">
        <v>55</v>
      </c>
      <c r="H1763" s="43"/>
      <c r="I1763" s="43"/>
      <c r="J1763" s="43" t="s">
        <v>11184</v>
      </c>
      <c r="K1763" s="43"/>
      <c r="L1763" s="43" t="s">
        <v>57</v>
      </c>
      <c r="M1763" s="46" t="s">
        <v>11185</v>
      </c>
      <c r="N1763" s="43" t="n">
        <v>534</v>
      </c>
      <c r="O1763" s="43" t="n">
        <v>1116</v>
      </c>
      <c r="P1763" s="43" t="s">
        <v>1811</v>
      </c>
      <c r="Q1763" s="46" t="s">
        <v>11186</v>
      </c>
      <c r="R1763" s="43" t="s">
        <v>4412</v>
      </c>
    </row>
    <row r="1764" customFormat="false" ht="15.75" hidden="false" customHeight="false" outlineLevel="0" collapsed="false">
      <c r="A1764" s="42" t="s">
        <v>11187</v>
      </c>
      <c r="B1764" s="43" t="s">
        <v>11188</v>
      </c>
      <c r="C1764" s="44" t="s">
        <v>2510</v>
      </c>
      <c r="D1764" s="43" t="s">
        <v>11189</v>
      </c>
      <c r="E1764" s="45" t="n">
        <v>43395.0228819445</v>
      </c>
      <c r="F1764" s="43"/>
      <c r="G1764" s="43" t="s">
        <v>88</v>
      </c>
      <c r="H1764" s="43"/>
      <c r="I1764" s="43"/>
      <c r="J1764" s="43" t="s">
        <v>11190</v>
      </c>
      <c r="K1764" s="43"/>
      <c r="L1764" s="43" t="s">
        <v>57</v>
      </c>
      <c r="M1764" s="46" t="s">
        <v>11191</v>
      </c>
      <c r="N1764" s="43" t="n">
        <v>496</v>
      </c>
      <c r="O1764" s="43" t="n">
        <v>349</v>
      </c>
      <c r="P1764" s="43"/>
      <c r="Q1764" s="46" t="s">
        <v>11192</v>
      </c>
      <c r="R1764" s="43" t="s">
        <v>2513</v>
      </c>
    </row>
    <row r="1765" customFormat="false" ht="15.75" hidden="false" customHeight="false" outlineLevel="0" collapsed="false">
      <c r="A1765" s="42" t="s">
        <v>11193</v>
      </c>
      <c r="B1765" s="43" t="s">
        <v>11194</v>
      </c>
      <c r="C1765" s="44" t="s">
        <v>10812</v>
      </c>
      <c r="D1765" s="43" t="s">
        <v>11195</v>
      </c>
      <c r="E1765" s="45" t="n">
        <v>43395.0227314815</v>
      </c>
      <c r="F1765" s="43"/>
      <c r="G1765" s="43" t="s">
        <v>4887</v>
      </c>
      <c r="H1765" s="43"/>
      <c r="I1765" s="43"/>
      <c r="J1765" s="43" t="s">
        <v>11196</v>
      </c>
      <c r="K1765" s="43"/>
      <c r="L1765" s="43" t="s">
        <v>57</v>
      </c>
      <c r="M1765" s="46" t="s">
        <v>11197</v>
      </c>
      <c r="N1765" s="43" t="n">
        <v>1081</v>
      </c>
      <c r="O1765" s="43" t="n">
        <v>131</v>
      </c>
      <c r="P1765" s="43" t="s">
        <v>11198</v>
      </c>
      <c r="Q1765" s="46" t="s">
        <v>11199</v>
      </c>
      <c r="R1765" s="43" t="s">
        <v>10818</v>
      </c>
    </row>
    <row r="1766" customFormat="false" ht="15.75" hidden="false" customHeight="false" outlineLevel="0" collapsed="false">
      <c r="A1766" s="42" t="s">
        <v>11200</v>
      </c>
      <c r="B1766" s="43" t="s">
        <v>8645</v>
      </c>
      <c r="C1766" s="44" t="s">
        <v>11201</v>
      </c>
      <c r="D1766" s="43" t="s">
        <v>11202</v>
      </c>
      <c r="E1766" s="45" t="n">
        <v>43395.0224884259</v>
      </c>
      <c r="F1766" s="43"/>
      <c r="G1766" s="43" t="s">
        <v>88</v>
      </c>
      <c r="H1766" s="43"/>
      <c r="I1766" s="43"/>
      <c r="J1766" s="43" t="s">
        <v>8647</v>
      </c>
      <c r="K1766" s="43"/>
      <c r="L1766" s="43" t="s">
        <v>228</v>
      </c>
      <c r="M1766" s="46" t="s">
        <v>8648</v>
      </c>
      <c r="N1766" s="43" t="n">
        <v>1670</v>
      </c>
      <c r="O1766" s="43" t="n">
        <v>921</v>
      </c>
      <c r="P1766" s="43"/>
      <c r="Q1766" s="46" t="s">
        <v>11203</v>
      </c>
      <c r="R1766" s="43" t="s">
        <v>11204</v>
      </c>
    </row>
    <row r="1767" customFormat="false" ht="15.75" hidden="false" customHeight="false" outlineLevel="0" collapsed="false">
      <c r="A1767" s="42" t="s">
        <v>11200</v>
      </c>
      <c r="B1767" s="43" t="s">
        <v>8645</v>
      </c>
      <c r="C1767" s="44" t="s">
        <v>11201</v>
      </c>
      <c r="D1767" s="43" t="s">
        <v>11202</v>
      </c>
      <c r="E1767" s="45" t="n">
        <v>43395.0224884259</v>
      </c>
      <c r="F1767" s="43"/>
      <c r="G1767" s="43" t="s">
        <v>88</v>
      </c>
      <c r="H1767" s="43"/>
      <c r="I1767" s="43"/>
      <c r="J1767" s="43" t="s">
        <v>8647</v>
      </c>
      <c r="K1767" s="43"/>
      <c r="L1767" s="43" t="s">
        <v>228</v>
      </c>
      <c r="M1767" s="46" t="s">
        <v>8648</v>
      </c>
      <c r="N1767" s="43" t="n">
        <v>1670</v>
      </c>
      <c r="O1767" s="43" t="n">
        <v>921</v>
      </c>
      <c r="P1767" s="43"/>
      <c r="Q1767" s="46" t="s">
        <v>11203</v>
      </c>
      <c r="R1767" s="43" t="s">
        <v>11204</v>
      </c>
    </row>
    <row r="1768" customFormat="false" ht="15.75" hidden="false" customHeight="false" outlineLevel="0" collapsed="false">
      <c r="A1768" s="42" t="s">
        <v>11205</v>
      </c>
      <c r="B1768" s="43" t="s">
        <v>3151</v>
      </c>
      <c r="C1768" s="44" t="s">
        <v>425</v>
      </c>
      <c r="D1768" s="43" t="s">
        <v>11206</v>
      </c>
      <c r="E1768" s="45" t="n">
        <v>43395.0223726852</v>
      </c>
      <c r="F1768" s="43"/>
      <c r="G1768" s="43" t="s">
        <v>88</v>
      </c>
      <c r="H1768" s="43"/>
      <c r="I1768" s="43"/>
      <c r="J1768" s="43" t="s">
        <v>3154</v>
      </c>
      <c r="K1768" s="43"/>
      <c r="L1768" s="43" t="s">
        <v>228</v>
      </c>
      <c r="M1768" s="46" t="s">
        <v>3155</v>
      </c>
      <c r="N1768" s="43" t="n">
        <v>25675</v>
      </c>
      <c r="O1768" s="43" t="n">
        <v>2081</v>
      </c>
      <c r="P1768" s="43" t="s">
        <v>3019</v>
      </c>
      <c r="Q1768" s="46" t="s">
        <v>11207</v>
      </c>
      <c r="R1768" s="43" t="s">
        <v>431</v>
      </c>
    </row>
    <row r="1769" customFormat="false" ht="15.75" hidden="false" customHeight="false" outlineLevel="0" collapsed="false">
      <c r="A1769" s="42" t="s">
        <v>11208</v>
      </c>
      <c r="B1769" s="43" t="s">
        <v>274</v>
      </c>
      <c r="C1769" s="44" t="s">
        <v>11209</v>
      </c>
      <c r="D1769" s="43" t="s">
        <v>11210</v>
      </c>
      <c r="E1769" s="45" t="n">
        <v>43395.0223611111</v>
      </c>
      <c r="F1769" s="43"/>
      <c r="G1769" s="43" t="s">
        <v>55</v>
      </c>
      <c r="H1769" s="43"/>
      <c r="I1769" s="43"/>
      <c r="J1769" s="43" t="s">
        <v>277</v>
      </c>
      <c r="K1769" s="43"/>
      <c r="L1769" s="43" t="s">
        <v>57</v>
      </c>
      <c r="M1769" s="46" t="s">
        <v>279</v>
      </c>
      <c r="N1769" s="43" t="n">
        <v>56314</v>
      </c>
      <c r="O1769" s="43" t="n">
        <v>3314</v>
      </c>
      <c r="P1769" s="43" t="s">
        <v>280</v>
      </c>
      <c r="Q1769" s="46" t="s">
        <v>11211</v>
      </c>
      <c r="R1769" s="43" t="s">
        <v>11212</v>
      </c>
    </row>
    <row r="1770" customFormat="false" ht="15.75" hidden="false" customHeight="false" outlineLevel="0" collapsed="false">
      <c r="A1770" s="42" t="s">
        <v>11213</v>
      </c>
      <c r="B1770" s="43" t="s">
        <v>9040</v>
      </c>
      <c r="C1770" s="44" t="s">
        <v>246</v>
      </c>
      <c r="D1770" s="43" t="s">
        <v>11214</v>
      </c>
      <c r="E1770" s="45" t="n">
        <v>43395.0223148148</v>
      </c>
      <c r="F1770" s="43"/>
      <c r="G1770" s="43" t="s">
        <v>88</v>
      </c>
      <c r="H1770" s="43"/>
      <c r="I1770" s="43"/>
      <c r="J1770" s="43" t="s">
        <v>9042</v>
      </c>
      <c r="K1770" s="43"/>
      <c r="L1770" s="43" t="s">
        <v>81</v>
      </c>
      <c r="M1770" s="46" t="s">
        <v>9043</v>
      </c>
      <c r="N1770" s="43" t="n">
        <v>201</v>
      </c>
      <c r="O1770" s="43" t="n">
        <v>566</v>
      </c>
      <c r="P1770" s="43"/>
      <c r="Q1770" s="46" t="s">
        <v>11215</v>
      </c>
      <c r="R1770" s="43" t="s">
        <v>251</v>
      </c>
    </row>
    <row r="1771" customFormat="false" ht="15.75" hidden="false" customHeight="false" outlineLevel="0" collapsed="false">
      <c r="A1771" s="42" t="s">
        <v>11216</v>
      </c>
      <c r="B1771" s="43" t="s">
        <v>9040</v>
      </c>
      <c r="C1771" s="44" t="s">
        <v>2443</v>
      </c>
      <c r="D1771" s="43" t="s">
        <v>11217</v>
      </c>
      <c r="E1771" s="45" t="n">
        <v>43395.0222685185</v>
      </c>
      <c r="F1771" s="43"/>
      <c r="G1771" s="43" t="s">
        <v>88</v>
      </c>
      <c r="H1771" s="43"/>
      <c r="I1771" s="43"/>
      <c r="J1771" s="43" t="s">
        <v>9042</v>
      </c>
      <c r="K1771" s="43"/>
      <c r="L1771" s="43" t="s">
        <v>81</v>
      </c>
      <c r="M1771" s="46" t="s">
        <v>9043</v>
      </c>
      <c r="N1771" s="43" t="n">
        <v>201</v>
      </c>
      <c r="O1771" s="43" t="n">
        <v>566</v>
      </c>
      <c r="P1771" s="43"/>
      <c r="Q1771" s="46" t="s">
        <v>11218</v>
      </c>
      <c r="R1771" s="43" t="s">
        <v>2446</v>
      </c>
    </row>
    <row r="1772" customFormat="false" ht="15.75" hidden="false" customHeight="false" outlineLevel="0" collapsed="false">
      <c r="A1772" s="42" t="s">
        <v>11219</v>
      </c>
      <c r="B1772" s="43" t="s">
        <v>3151</v>
      </c>
      <c r="C1772" s="44" t="s">
        <v>1838</v>
      </c>
      <c r="D1772" s="43" t="s">
        <v>11220</v>
      </c>
      <c r="E1772" s="45" t="n">
        <v>43395.0221759259</v>
      </c>
      <c r="F1772" s="43"/>
      <c r="G1772" s="43" t="s">
        <v>88</v>
      </c>
      <c r="H1772" s="43"/>
      <c r="I1772" s="43"/>
      <c r="J1772" s="43" t="s">
        <v>3154</v>
      </c>
      <c r="K1772" s="43"/>
      <c r="L1772" s="43" t="s">
        <v>228</v>
      </c>
      <c r="M1772" s="46" t="s">
        <v>3155</v>
      </c>
      <c r="N1772" s="43" t="n">
        <v>25675</v>
      </c>
      <c r="O1772" s="43" t="n">
        <v>2081</v>
      </c>
      <c r="P1772" s="43" t="s">
        <v>3019</v>
      </c>
      <c r="Q1772" s="46" t="s">
        <v>11221</v>
      </c>
      <c r="R1772" s="43" t="s">
        <v>1843</v>
      </c>
    </row>
    <row r="1773" customFormat="false" ht="15.75" hidden="false" customHeight="false" outlineLevel="0" collapsed="false">
      <c r="A1773" s="42" t="s">
        <v>11222</v>
      </c>
      <c r="B1773" s="43" t="s">
        <v>9040</v>
      </c>
      <c r="C1773" s="44" t="s">
        <v>1167</v>
      </c>
      <c r="D1773" s="43" t="s">
        <v>11223</v>
      </c>
      <c r="E1773" s="45" t="n">
        <v>43395.0221643519</v>
      </c>
      <c r="F1773" s="43"/>
      <c r="G1773" s="43" t="s">
        <v>88</v>
      </c>
      <c r="H1773" s="43"/>
      <c r="I1773" s="43"/>
      <c r="J1773" s="43" t="s">
        <v>9042</v>
      </c>
      <c r="K1773" s="43"/>
      <c r="L1773" s="43" t="s">
        <v>81</v>
      </c>
      <c r="M1773" s="46" t="s">
        <v>9043</v>
      </c>
      <c r="N1773" s="43" t="n">
        <v>201</v>
      </c>
      <c r="O1773" s="43" t="n">
        <v>566</v>
      </c>
      <c r="P1773" s="43"/>
      <c r="Q1773" s="46" t="s">
        <v>11224</v>
      </c>
      <c r="R1773" s="43" t="s">
        <v>1172</v>
      </c>
    </row>
    <row r="1774" customFormat="false" ht="15.75" hidden="false" customHeight="false" outlineLevel="0" collapsed="false">
      <c r="A1774" s="42" t="s">
        <v>11225</v>
      </c>
      <c r="B1774" s="43" t="s">
        <v>1493</v>
      </c>
      <c r="C1774" s="44" t="s">
        <v>2510</v>
      </c>
      <c r="D1774" s="43" t="s">
        <v>11226</v>
      </c>
      <c r="E1774" s="45" t="n">
        <v>43395.0221180556</v>
      </c>
      <c r="F1774" s="43"/>
      <c r="G1774" s="43" t="s">
        <v>88</v>
      </c>
      <c r="H1774" s="43"/>
      <c r="I1774" s="43"/>
      <c r="J1774" s="43" t="s">
        <v>1495</v>
      </c>
      <c r="K1774" s="43"/>
      <c r="L1774" s="43" t="s">
        <v>151</v>
      </c>
      <c r="M1774" s="46" t="s">
        <v>1496</v>
      </c>
      <c r="N1774" s="43" t="n">
        <v>2474</v>
      </c>
      <c r="O1774" s="43" t="n">
        <v>486</v>
      </c>
      <c r="P1774" s="43"/>
      <c r="Q1774" s="46" t="s">
        <v>11227</v>
      </c>
      <c r="R1774" s="43" t="s">
        <v>2513</v>
      </c>
    </row>
    <row r="1775" customFormat="false" ht="15.75" hidden="false" customHeight="false" outlineLevel="0" collapsed="false">
      <c r="A1775" s="42" t="s">
        <v>11228</v>
      </c>
      <c r="B1775" s="43" t="s">
        <v>9040</v>
      </c>
      <c r="C1775" s="44" t="s">
        <v>2459</v>
      </c>
      <c r="D1775" s="43" t="s">
        <v>11229</v>
      </c>
      <c r="E1775" s="45" t="n">
        <v>43395.0221064815</v>
      </c>
      <c r="F1775" s="43"/>
      <c r="G1775" s="43" t="s">
        <v>88</v>
      </c>
      <c r="H1775" s="43"/>
      <c r="I1775" s="43"/>
      <c r="J1775" s="43" t="s">
        <v>9042</v>
      </c>
      <c r="K1775" s="43"/>
      <c r="L1775" s="43" t="s">
        <v>81</v>
      </c>
      <c r="M1775" s="46" t="s">
        <v>9043</v>
      </c>
      <c r="N1775" s="43" t="n">
        <v>201</v>
      </c>
      <c r="O1775" s="43" t="n">
        <v>566</v>
      </c>
      <c r="P1775" s="43"/>
      <c r="Q1775" s="46" t="s">
        <v>11230</v>
      </c>
      <c r="R1775" s="43" t="s">
        <v>2462</v>
      </c>
    </row>
    <row r="1776" customFormat="false" ht="15.75" hidden="false" customHeight="false" outlineLevel="0" collapsed="false">
      <c r="A1776" s="42" t="s">
        <v>11231</v>
      </c>
      <c r="B1776" s="43" t="s">
        <v>9040</v>
      </c>
      <c r="C1776" s="44" t="s">
        <v>2492</v>
      </c>
      <c r="D1776" s="43" t="s">
        <v>11232</v>
      </c>
      <c r="E1776" s="45" t="n">
        <v>43395.0220023148</v>
      </c>
      <c r="F1776" s="43"/>
      <c r="G1776" s="43" t="s">
        <v>88</v>
      </c>
      <c r="H1776" s="43"/>
      <c r="I1776" s="43"/>
      <c r="J1776" s="43" t="s">
        <v>9042</v>
      </c>
      <c r="K1776" s="43"/>
      <c r="L1776" s="43" t="s">
        <v>81</v>
      </c>
      <c r="M1776" s="46" t="s">
        <v>9043</v>
      </c>
      <c r="N1776" s="43" t="n">
        <v>201</v>
      </c>
      <c r="O1776" s="43" t="n">
        <v>566</v>
      </c>
      <c r="P1776" s="43"/>
      <c r="Q1776" s="46" t="s">
        <v>11233</v>
      </c>
      <c r="R1776" s="43" t="s">
        <v>2495</v>
      </c>
    </row>
    <row r="1777" customFormat="false" ht="15.75" hidden="false" customHeight="false" outlineLevel="0" collapsed="false">
      <c r="A1777" s="42" t="s">
        <v>11234</v>
      </c>
      <c r="B1777" s="43" t="s">
        <v>1493</v>
      </c>
      <c r="C1777" s="44" t="s">
        <v>2487</v>
      </c>
      <c r="D1777" s="43" t="s">
        <v>11235</v>
      </c>
      <c r="E1777" s="45" t="n">
        <v>43395.0218981481</v>
      </c>
      <c r="F1777" s="43"/>
      <c r="G1777" s="43" t="s">
        <v>88</v>
      </c>
      <c r="H1777" s="43"/>
      <c r="I1777" s="43"/>
      <c r="J1777" s="43" t="s">
        <v>1495</v>
      </c>
      <c r="K1777" s="43"/>
      <c r="L1777" s="43" t="s">
        <v>151</v>
      </c>
      <c r="M1777" s="46" t="s">
        <v>1496</v>
      </c>
      <c r="N1777" s="43" t="n">
        <v>2474</v>
      </c>
      <c r="O1777" s="43" t="n">
        <v>486</v>
      </c>
      <c r="P1777" s="43"/>
      <c r="Q1777" s="46" t="s">
        <v>11236</v>
      </c>
      <c r="R1777" s="43" t="s">
        <v>2490</v>
      </c>
    </row>
    <row r="1778" customFormat="false" ht="15.75" hidden="false" customHeight="false" outlineLevel="0" collapsed="false">
      <c r="A1778" s="42" t="s">
        <v>11237</v>
      </c>
      <c r="B1778" s="43" t="s">
        <v>9040</v>
      </c>
      <c r="C1778" s="44" t="s">
        <v>2510</v>
      </c>
      <c r="D1778" s="43" t="s">
        <v>11235</v>
      </c>
      <c r="E1778" s="45" t="n">
        <v>43395.0218981481</v>
      </c>
      <c r="F1778" s="43"/>
      <c r="G1778" s="43" t="s">
        <v>88</v>
      </c>
      <c r="H1778" s="43"/>
      <c r="I1778" s="43"/>
      <c r="J1778" s="43" t="s">
        <v>9042</v>
      </c>
      <c r="K1778" s="43"/>
      <c r="L1778" s="43" t="s">
        <v>81</v>
      </c>
      <c r="M1778" s="46" t="s">
        <v>9043</v>
      </c>
      <c r="N1778" s="43" t="n">
        <v>201</v>
      </c>
      <c r="O1778" s="43" t="n">
        <v>566</v>
      </c>
      <c r="P1778" s="43"/>
      <c r="Q1778" s="46" t="s">
        <v>11238</v>
      </c>
      <c r="R1778" s="43" t="s">
        <v>2513</v>
      </c>
    </row>
    <row r="1779" customFormat="false" ht="15.75" hidden="false" customHeight="false" outlineLevel="0" collapsed="false">
      <c r="A1779" s="42" t="s">
        <v>11239</v>
      </c>
      <c r="B1779" s="43" t="s">
        <v>8313</v>
      </c>
      <c r="C1779" s="44" t="s">
        <v>246</v>
      </c>
      <c r="D1779" s="43" t="s">
        <v>11240</v>
      </c>
      <c r="E1779" s="45" t="n">
        <v>43395.0218287037</v>
      </c>
      <c r="F1779" s="43"/>
      <c r="G1779" s="43" t="s">
        <v>88</v>
      </c>
      <c r="H1779" s="43"/>
      <c r="I1779" s="43"/>
      <c r="J1779" s="43" t="s">
        <v>8315</v>
      </c>
      <c r="K1779" s="43"/>
      <c r="L1779" s="43" t="s">
        <v>344</v>
      </c>
      <c r="M1779" s="46" t="s">
        <v>8316</v>
      </c>
      <c r="N1779" s="43" t="n">
        <v>369</v>
      </c>
      <c r="O1779" s="43" t="n">
        <v>408</v>
      </c>
      <c r="P1779" s="43"/>
      <c r="Q1779" s="46" t="s">
        <v>11241</v>
      </c>
      <c r="R1779" s="43" t="s">
        <v>251</v>
      </c>
    </row>
    <row r="1780" customFormat="false" ht="15.75" hidden="false" customHeight="false" outlineLevel="0" collapsed="false">
      <c r="A1780" s="42" t="s">
        <v>11242</v>
      </c>
      <c r="B1780" s="43" t="s">
        <v>8313</v>
      </c>
      <c r="C1780" s="44" t="s">
        <v>2443</v>
      </c>
      <c r="D1780" s="43" t="s">
        <v>11243</v>
      </c>
      <c r="E1780" s="45" t="n">
        <v>43395.0216782407</v>
      </c>
      <c r="F1780" s="43"/>
      <c r="G1780" s="43" t="s">
        <v>88</v>
      </c>
      <c r="H1780" s="43"/>
      <c r="I1780" s="43"/>
      <c r="J1780" s="43" t="s">
        <v>8315</v>
      </c>
      <c r="K1780" s="43"/>
      <c r="L1780" s="43" t="s">
        <v>344</v>
      </c>
      <c r="M1780" s="46" t="s">
        <v>8316</v>
      </c>
      <c r="N1780" s="43" t="n">
        <v>369</v>
      </c>
      <c r="O1780" s="43" t="n">
        <v>408</v>
      </c>
      <c r="P1780" s="43"/>
      <c r="Q1780" s="46" t="s">
        <v>11244</v>
      </c>
      <c r="R1780" s="43" t="s">
        <v>2446</v>
      </c>
    </row>
    <row r="1781" customFormat="false" ht="15.75" hidden="false" customHeight="false" outlineLevel="0" collapsed="false">
      <c r="A1781" s="42" t="s">
        <v>11245</v>
      </c>
      <c r="B1781" s="43" t="s">
        <v>11246</v>
      </c>
      <c r="C1781" s="44" t="s">
        <v>2510</v>
      </c>
      <c r="D1781" s="43" t="s">
        <v>11247</v>
      </c>
      <c r="E1781" s="45" t="n">
        <v>43395.0216435185</v>
      </c>
      <c r="F1781" s="43"/>
      <c r="G1781" s="43" t="s">
        <v>88</v>
      </c>
      <c r="H1781" s="43"/>
      <c r="I1781" s="43"/>
      <c r="J1781" s="43" t="s">
        <v>11248</v>
      </c>
      <c r="K1781" s="43"/>
      <c r="L1781" s="43" t="s">
        <v>151</v>
      </c>
      <c r="M1781" s="46" t="s">
        <v>11249</v>
      </c>
      <c r="N1781" s="43" t="n">
        <v>23999</v>
      </c>
      <c r="O1781" s="43" t="n">
        <v>16484</v>
      </c>
      <c r="P1781" s="43" t="s">
        <v>3303</v>
      </c>
      <c r="Q1781" s="46" t="s">
        <v>11250</v>
      </c>
      <c r="R1781" s="43" t="s">
        <v>2513</v>
      </c>
    </row>
    <row r="1782" customFormat="false" ht="15.75" hidden="false" customHeight="false" outlineLevel="0" collapsed="false">
      <c r="A1782" s="42" t="s">
        <v>11251</v>
      </c>
      <c r="B1782" s="43" t="s">
        <v>11252</v>
      </c>
      <c r="C1782" s="44" t="s">
        <v>8819</v>
      </c>
      <c r="D1782" s="43" t="s">
        <v>11253</v>
      </c>
      <c r="E1782" s="45" t="n">
        <v>43395.0215856482</v>
      </c>
      <c r="F1782" s="43"/>
      <c r="G1782" s="43" t="s">
        <v>55</v>
      </c>
      <c r="H1782" s="43"/>
      <c r="I1782" s="43"/>
      <c r="J1782" s="43" t="s">
        <v>11254</v>
      </c>
      <c r="K1782" s="43"/>
      <c r="L1782" s="43" t="s">
        <v>57</v>
      </c>
      <c r="M1782" s="46" t="s">
        <v>11255</v>
      </c>
      <c r="N1782" s="43" t="n">
        <v>51</v>
      </c>
      <c r="O1782" s="43" t="n">
        <v>153</v>
      </c>
      <c r="P1782" s="43"/>
      <c r="Q1782" s="46" t="s">
        <v>11256</v>
      </c>
      <c r="R1782" s="43" t="s">
        <v>8824</v>
      </c>
    </row>
    <row r="1783" customFormat="false" ht="15.75" hidden="false" customHeight="false" outlineLevel="0" collapsed="false">
      <c r="A1783" s="42" t="s">
        <v>11257</v>
      </c>
      <c r="B1783" s="43" t="s">
        <v>3151</v>
      </c>
      <c r="C1783" s="44" t="s">
        <v>2510</v>
      </c>
      <c r="D1783" s="43" t="s">
        <v>11258</v>
      </c>
      <c r="E1783" s="45" t="n">
        <v>43395.0214699074</v>
      </c>
      <c r="F1783" s="43"/>
      <c r="G1783" s="43" t="s">
        <v>88</v>
      </c>
      <c r="H1783" s="43"/>
      <c r="I1783" s="43"/>
      <c r="J1783" s="43" t="s">
        <v>3154</v>
      </c>
      <c r="K1783" s="43"/>
      <c r="L1783" s="43" t="s">
        <v>228</v>
      </c>
      <c r="M1783" s="46" t="s">
        <v>3155</v>
      </c>
      <c r="N1783" s="43" t="n">
        <v>25675</v>
      </c>
      <c r="O1783" s="43" t="n">
        <v>2081</v>
      </c>
      <c r="P1783" s="43" t="s">
        <v>3019</v>
      </c>
      <c r="Q1783" s="46" t="s">
        <v>11259</v>
      </c>
      <c r="R1783" s="43" t="s">
        <v>2513</v>
      </c>
    </row>
    <row r="1784" customFormat="false" ht="15.75" hidden="false" customHeight="false" outlineLevel="0" collapsed="false">
      <c r="A1784" s="42" t="s">
        <v>11260</v>
      </c>
      <c r="B1784" s="43" t="s">
        <v>11261</v>
      </c>
      <c r="C1784" s="44" t="s">
        <v>11262</v>
      </c>
      <c r="D1784" s="43" t="s">
        <v>11263</v>
      </c>
      <c r="E1784" s="45" t="n">
        <v>43395.0213773148</v>
      </c>
      <c r="F1784" s="43"/>
      <c r="G1784" s="43" t="s">
        <v>55</v>
      </c>
      <c r="H1784" s="43"/>
      <c r="I1784" s="43"/>
      <c r="J1784" s="43" t="s">
        <v>11264</v>
      </c>
      <c r="K1784" s="43"/>
      <c r="L1784" s="43" t="s">
        <v>57</v>
      </c>
      <c r="M1784" s="46" t="s">
        <v>11265</v>
      </c>
      <c r="N1784" s="43" t="n">
        <v>7791</v>
      </c>
      <c r="O1784" s="43" t="n">
        <v>8200</v>
      </c>
      <c r="P1784" s="43" t="s">
        <v>11266</v>
      </c>
      <c r="Q1784" s="46" t="s">
        <v>11267</v>
      </c>
      <c r="R1784" s="43" t="s">
        <v>11268</v>
      </c>
    </row>
    <row r="1785" customFormat="false" ht="15.75" hidden="false" customHeight="false" outlineLevel="0" collapsed="false">
      <c r="A1785" s="42" t="s">
        <v>11269</v>
      </c>
      <c r="B1785" s="43" t="s">
        <v>11270</v>
      </c>
      <c r="C1785" s="44" t="s">
        <v>4409</v>
      </c>
      <c r="D1785" s="43" t="s">
        <v>11271</v>
      </c>
      <c r="E1785" s="45" t="n">
        <v>43395.0212152778</v>
      </c>
      <c r="F1785" s="43"/>
      <c r="G1785" s="43" t="s">
        <v>55</v>
      </c>
      <c r="H1785" s="43"/>
      <c r="I1785" s="43"/>
      <c r="J1785" s="43" t="s">
        <v>11272</v>
      </c>
      <c r="K1785" s="43"/>
      <c r="L1785" s="43" t="s">
        <v>57</v>
      </c>
      <c r="M1785" s="46" t="s">
        <v>75</v>
      </c>
      <c r="N1785" s="43" t="n">
        <v>10</v>
      </c>
      <c r="O1785" s="43" t="n">
        <v>48</v>
      </c>
      <c r="P1785" s="43"/>
      <c r="Q1785" s="46" t="s">
        <v>11273</v>
      </c>
      <c r="R1785" s="43" t="s">
        <v>4412</v>
      </c>
    </row>
    <row r="1786" customFormat="false" ht="15.75" hidden="false" customHeight="false" outlineLevel="0" collapsed="false">
      <c r="A1786" s="42" t="s">
        <v>11274</v>
      </c>
      <c r="B1786" s="43" t="s">
        <v>8313</v>
      </c>
      <c r="C1786" s="44" t="s">
        <v>1167</v>
      </c>
      <c r="D1786" s="43" t="s">
        <v>11275</v>
      </c>
      <c r="E1786" s="45" t="n">
        <v>43395.021087963</v>
      </c>
      <c r="F1786" s="43"/>
      <c r="G1786" s="43" t="s">
        <v>88</v>
      </c>
      <c r="H1786" s="43"/>
      <c r="I1786" s="43"/>
      <c r="J1786" s="43" t="s">
        <v>8315</v>
      </c>
      <c r="K1786" s="43"/>
      <c r="L1786" s="43" t="s">
        <v>344</v>
      </c>
      <c r="M1786" s="46" t="s">
        <v>8316</v>
      </c>
      <c r="N1786" s="43" t="n">
        <v>369</v>
      </c>
      <c r="O1786" s="43" t="n">
        <v>408</v>
      </c>
      <c r="P1786" s="43"/>
      <c r="Q1786" s="46" t="s">
        <v>11276</v>
      </c>
      <c r="R1786" s="43" t="s">
        <v>1172</v>
      </c>
    </row>
    <row r="1787" customFormat="false" ht="15.75" hidden="false" customHeight="false" outlineLevel="0" collapsed="false">
      <c r="A1787" s="42" t="s">
        <v>11277</v>
      </c>
      <c r="B1787" s="43" t="s">
        <v>11278</v>
      </c>
      <c r="C1787" s="44" t="s">
        <v>11279</v>
      </c>
      <c r="D1787" s="43" t="s">
        <v>11280</v>
      </c>
      <c r="E1787" s="45" t="n">
        <v>43395.0210648148</v>
      </c>
      <c r="F1787" s="43"/>
      <c r="G1787" s="43" t="s">
        <v>9175</v>
      </c>
      <c r="H1787" s="43"/>
      <c r="I1787" s="43"/>
      <c r="J1787" s="43" t="s">
        <v>11281</v>
      </c>
      <c r="K1787" s="43"/>
      <c r="L1787" s="43" t="s">
        <v>4008</v>
      </c>
      <c r="M1787" s="46" t="s">
        <v>11282</v>
      </c>
      <c r="N1787" s="43" t="n">
        <v>550</v>
      </c>
      <c r="O1787" s="43" t="n">
        <v>10</v>
      </c>
      <c r="P1787" s="43" t="s">
        <v>9178</v>
      </c>
      <c r="Q1787" s="46" t="s">
        <v>11283</v>
      </c>
      <c r="R1787" s="43" t="s">
        <v>11284</v>
      </c>
    </row>
    <row r="1788" customFormat="false" ht="15.75" hidden="false" customHeight="false" outlineLevel="0" collapsed="false">
      <c r="A1788" s="42" t="s">
        <v>11285</v>
      </c>
      <c r="B1788" s="43" t="s">
        <v>11286</v>
      </c>
      <c r="C1788" s="44" t="s">
        <v>324</v>
      </c>
      <c r="D1788" s="43" t="s">
        <v>11287</v>
      </c>
      <c r="E1788" s="45" t="n">
        <v>43395.0210300926</v>
      </c>
      <c r="F1788" s="43"/>
      <c r="G1788" s="43" t="s">
        <v>55</v>
      </c>
      <c r="H1788" s="43"/>
      <c r="I1788" s="43"/>
      <c r="J1788" s="43" t="s">
        <v>11288</v>
      </c>
      <c r="K1788" s="43"/>
      <c r="L1788" s="43" t="s">
        <v>57</v>
      </c>
      <c r="M1788" s="46" t="s">
        <v>11289</v>
      </c>
      <c r="N1788" s="43" t="n">
        <v>822</v>
      </c>
      <c r="O1788" s="43" t="n">
        <v>885</v>
      </c>
      <c r="P1788" s="43"/>
      <c r="Q1788" s="46" t="s">
        <v>11290</v>
      </c>
      <c r="R1788" s="43" t="s">
        <v>329</v>
      </c>
    </row>
    <row r="1789" customFormat="false" ht="15.75" hidden="false" customHeight="false" outlineLevel="0" collapsed="false">
      <c r="A1789" s="42" t="s">
        <v>11291</v>
      </c>
      <c r="B1789" s="43" t="s">
        <v>11292</v>
      </c>
      <c r="C1789" s="44" t="s">
        <v>2487</v>
      </c>
      <c r="D1789" s="43" t="s">
        <v>11293</v>
      </c>
      <c r="E1789" s="45" t="n">
        <v>43395.0210185185</v>
      </c>
      <c r="F1789" s="43"/>
      <c r="G1789" s="43" t="s">
        <v>88</v>
      </c>
      <c r="H1789" s="43"/>
      <c r="I1789" s="43"/>
      <c r="J1789" s="43" t="s">
        <v>11294</v>
      </c>
      <c r="K1789" s="43"/>
      <c r="L1789" s="43" t="s">
        <v>151</v>
      </c>
      <c r="M1789" s="46" t="s">
        <v>11295</v>
      </c>
      <c r="N1789" s="43" t="n">
        <v>2270</v>
      </c>
      <c r="O1789" s="43" t="n">
        <v>1607</v>
      </c>
      <c r="P1789" s="43" t="s">
        <v>11296</v>
      </c>
      <c r="Q1789" s="46" t="s">
        <v>11297</v>
      </c>
      <c r="R1789" s="43" t="s">
        <v>2490</v>
      </c>
    </row>
    <row r="1790" customFormat="false" ht="15.75" hidden="false" customHeight="false" outlineLevel="0" collapsed="false">
      <c r="A1790" s="42" t="s">
        <v>11298</v>
      </c>
      <c r="B1790" s="43" t="s">
        <v>11299</v>
      </c>
      <c r="C1790" s="44" t="s">
        <v>11300</v>
      </c>
      <c r="D1790" s="43" t="s">
        <v>11301</v>
      </c>
      <c r="E1790" s="45" t="n">
        <v>43395.0208333333</v>
      </c>
      <c r="F1790" s="43"/>
      <c r="G1790" s="43" t="s">
        <v>55</v>
      </c>
      <c r="H1790" s="43"/>
      <c r="I1790" s="43"/>
      <c r="J1790" s="43" t="s">
        <v>11302</v>
      </c>
      <c r="K1790" s="43"/>
      <c r="L1790" s="43" t="s">
        <v>181</v>
      </c>
      <c r="M1790" s="46" t="s">
        <v>11303</v>
      </c>
      <c r="N1790" s="43" t="n">
        <v>189889</v>
      </c>
      <c r="O1790" s="43" t="n">
        <v>16583</v>
      </c>
      <c r="P1790" s="43" t="s">
        <v>856</v>
      </c>
      <c r="Q1790" s="46" t="s">
        <v>11304</v>
      </c>
      <c r="R1790" s="43" t="s">
        <v>11305</v>
      </c>
    </row>
    <row r="1791" customFormat="false" ht="15.75" hidden="false" customHeight="false" outlineLevel="0" collapsed="false">
      <c r="A1791" s="42" t="s">
        <v>11306</v>
      </c>
      <c r="B1791" s="43" t="s">
        <v>10972</v>
      </c>
      <c r="C1791" s="44" t="s">
        <v>11307</v>
      </c>
      <c r="D1791" s="43" t="s">
        <v>11301</v>
      </c>
      <c r="E1791" s="45" t="n">
        <v>43395.0208333333</v>
      </c>
      <c r="F1791" s="43"/>
      <c r="G1791" s="43" t="s">
        <v>55</v>
      </c>
      <c r="H1791" s="43"/>
      <c r="I1791" s="43"/>
      <c r="J1791" s="43" t="s">
        <v>10975</v>
      </c>
      <c r="K1791" s="43"/>
      <c r="L1791" s="43" t="s">
        <v>181</v>
      </c>
      <c r="M1791" s="46" t="s">
        <v>10976</v>
      </c>
      <c r="N1791" s="43" t="n">
        <v>337559</v>
      </c>
      <c r="O1791" s="43" t="n">
        <v>1501</v>
      </c>
      <c r="P1791" s="43" t="s">
        <v>10977</v>
      </c>
      <c r="Q1791" s="46" t="s">
        <v>11308</v>
      </c>
      <c r="R1791" s="43" t="s">
        <v>11309</v>
      </c>
    </row>
    <row r="1792" customFormat="false" ht="15.75" hidden="false" customHeight="false" outlineLevel="0" collapsed="false">
      <c r="A1792" s="42" t="s">
        <v>11310</v>
      </c>
      <c r="B1792" s="43" t="s">
        <v>9806</v>
      </c>
      <c r="C1792" s="44" t="s">
        <v>11311</v>
      </c>
      <c r="D1792" s="43" t="s">
        <v>11312</v>
      </c>
      <c r="E1792" s="45" t="n">
        <v>43395.0207175926</v>
      </c>
      <c r="F1792" s="43"/>
      <c r="G1792" s="43" t="s">
        <v>55</v>
      </c>
      <c r="H1792" s="43" t="s">
        <v>11313</v>
      </c>
      <c r="I1792" s="43" t="s">
        <v>11314</v>
      </c>
      <c r="J1792" s="43" t="s">
        <v>9808</v>
      </c>
      <c r="K1792" s="43" t="s">
        <v>11315</v>
      </c>
      <c r="L1792" s="43" t="s">
        <v>57</v>
      </c>
      <c r="M1792" s="46" t="s">
        <v>9809</v>
      </c>
      <c r="N1792" s="43" t="n">
        <v>4852</v>
      </c>
      <c r="O1792" s="43" t="n">
        <v>804</v>
      </c>
      <c r="P1792" s="43" t="s">
        <v>290</v>
      </c>
      <c r="Q1792" s="46" t="s">
        <v>11316</v>
      </c>
      <c r="R1792" s="43" t="s">
        <v>11317</v>
      </c>
    </row>
    <row r="1793" customFormat="false" ht="15.75" hidden="false" customHeight="false" outlineLevel="0" collapsed="false">
      <c r="A1793" s="42" t="s">
        <v>11318</v>
      </c>
      <c r="B1793" s="43" t="s">
        <v>11085</v>
      </c>
      <c r="C1793" s="44" t="s">
        <v>2459</v>
      </c>
      <c r="D1793" s="43" t="s">
        <v>11319</v>
      </c>
      <c r="E1793" s="45" t="n">
        <v>43395.0206365741</v>
      </c>
      <c r="F1793" s="43"/>
      <c r="G1793" s="43" t="s">
        <v>88</v>
      </c>
      <c r="H1793" s="43"/>
      <c r="I1793" s="43"/>
      <c r="J1793" s="43" t="s">
        <v>11087</v>
      </c>
      <c r="K1793" s="43"/>
      <c r="L1793" s="43" t="s">
        <v>344</v>
      </c>
      <c r="M1793" s="46" t="s">
        <v>11088</v>
      </c>
      <c r="N1793" s="43" t="n">
        <v>173</v>
      </c>
      <c r="O1793" s="43" t="n">
        <v>67</v>
      </c>
      <c r="P1793" s="43"/>
      <c r="Q1793" s="46" t="s">
        <v>11320</v>
      </c>
      <c r="R1793" s="43" t="s">
        <v>2462</v>
      </c>
    </row>
    <row r="1794" customFormat="false" ht="15.75" hidden="false" customHeight="false" outlineLevel="0" collapsed="false">
      <c r="A1794" s="42" t="s">
        <v>11321</v>
      </c>
      <c r="B1794" s="43" t="s">
        <v>11322</v>
      </c>
      <c r="C1794" s="44" t="s">
        <v>11323</v>
      </c>
      <c r="D1794" s="43" t="s">
        <v>11324</v>
      </c>
      <c r="E1794" s="45" t="n">
        <v>43395.0205324074</v>
      </c>
      <c r="F1794" s="43"/>
      <c r="G1794" s="43" t="s">
        <v>88</v>
      </c>
      <c r="H1794" s="43"/>
      <c r="I1794" s="43"/>
      <c r="J1794" s="43" t="s">
        <v>11325</v>
      </c>
      <c r="K1794" s="43"/>
      <c r="L1794" s="43" t="s">
        <v>228</v>
      </c>
      <c r="M1794" s="46" t="s">
        <v>11326</v>
      </c>
      <c r="N1794" s="43" t="n">
        <v>386</v>
      </c>
      <c r="O1794" s="43" t="n">
        <v>727</v>
      </c>
      <c r="P1794" s="43" t="s">
        <v>11327</v>
      </c>
      <c r="Q1794" s="46" t="s">
        <v>11328</v>
      </c>
      <c r="R1794" s="43" t="s">
        <v>11329</v>
      </c>
    </row>
    <row r="1795" customFormat="false" ht="15.75" hidden="false" customHeight="false" outlineLevel="0" collapsed="false">
      <c r="A1795" s="42" t="s">
        <v>11330</v>
      </c>
      <c r="B1795" s="43" t="s">
        <v>11331</v>
      </c>
      <c r="C1795" s="44" t="s">
        <v>2487</v>
      </c>
      <c r="D1795" s="43" t="s">
        <v>11332</v>
      </c>
      <c r="E1795" s="45" t="n">
        <v>43395.0204166667</v>
      </c>
      <c r="F1795" s="43"/>
      <c r="G1795" s="43" t="s">
        <v>88</v>
      </c>
      <c r="H1795" s="43"/>
      <c r="I1795" s="43"/>
      <c r="J1795" s="43" t="s">
        <v>11333</v>
      </c>
      <c r="K1795" s="43"/>
      <c r="L1795" s="43" t="s">
        <v>151</v>
      </c>
      <c r="M1795" s="46" t="s">
        <v>75</v>
      </c>
      <c r="N1795" s="43" t="n">
        <v>1112</v>
      </c>
      <c r="O1795" s="43" t="n">
        <v>727</v>
      </c>
      <c r="P1795" s="43" t="s">
        <v>11334</v>
      </c>
      <c r="Q1795" s="46" t="s">
        <v>11335</v>
      </c>
      <c r="R1795" s="43" t="s">
        <v>2490</v>
      </c>
    </row>
    <row r="1796" customFormat="false" ht="15.75" hidden="false" customHeight="false" outlineLevel="0" collapsed="false">
      <c r="A1796" s="42" t="s">
        <v>11336</v>
      </c>
      <c r="B1796" s="43" t="s">
        <v>11337</v>
      </c>
      <c r="C1796" s="44" t="s">
        <v>2367</v>
      </c>
      <c r="D1796" s="43" t="s">
        <v>11338</v>
      </c>
      <c r="E1796" s="45" t="n">
        <v>43395.0203472222</v>
      </c>
      <c r="F1796" s="43"/>
      <c r="G1796" s="43" t="s">
        <v>88</v>
      </c>
      <c r="H1796" s="43"/>
      <c r="I1796" s="43"/>
      <c r="J1796" s="43" t="s">
        <v>11339</v>
      </c>
      <c r="K1796" s="43"/>
      <c r="L1796" s="43" t="s">
        <v>151</v>
      </c>
      <c r="M1796" s="46" t="s">
        <v>11340</v>
      </c>
      <c r="N1796" s="43" t="n">
        <v>1597</v>
      </c>
      <c r="O1796" s="43" t="n">
        <v>1626</v>
      </c>
      <c r="P1796" s="43" t="s">
        <v>7072</v>
      </c>
      <c r="Q1796" s="46" t="s">
        <v>11341</v>
      </c>
      <c r="R1796" s="43" t="s">
        <v>2370</v>
      </c>
    </row>
    <row r="1797" customFormat="false" ht="15.75" hidden="false" customHeight="false" outlineLevel="0" collapsed="false">
      <c r="A1797" s="42" t="s">
        <v>11342</v>
      </c>
      <c r="B1797" s="43" t="s">
        <v>11343</v>
      </c>
      <c r="C1797" s="44" t="s">
        <v>2492</v>
      </c>
      <c r="D1797" s="43" t="s">
        <v>11344</v>
      </c>
      <c r="E1797" s="45" t="n">
        <v>43395.0202430556</v>
      </c>
      <c r="F1797" s="43"/>
      <c r="G1797" s="43" t="s">
        <v>88</v>
      </c>
      <c r="H1797" s="43"/>
      <c r="I1797" s="43"/>
      <c r="J1797" s="43" t="s">
        <v>11345</v>
      </c>
      <c r="K1797" s="43"/>
      <c r="L1797" s="43" t="s">
        <v>151</v>
      </c>
      <c r="M1797" s="46" t="s">
        <v>11346</v>
      </c>
      <c r="N1797" s="43" t="n">
        <v>2456</v>
      </c>
      <c r="O1797" s="43" t="n">
        <v>4996</v>
      </c>
      <c r="P1797" s="43" t="s">
        <v>11347</v>
      </c>
      <c r="Q1797" s="46" t="s">
        <v>11348</v>
      </c>
      <c r="R1797" s="43" t="s">
        <v>2495</v>
      </c>
    </row>
    <row r="1798" customFormat="false" ht="15.75" hidden="false" customHeight="false" outlineLevel="0" collapsed="false">
      <c r="A1798" s="42" t="s">
        <v>11349</v>
      </c>
      <c r="B1798" s="43" t="s">
        <v>11350</v>
      </c>
      <c r="C1798" s="44" t="s">
        <v>3519</v>
      </c>
      <c r="D1798" s="43" t="s">
        <v>11344</v>
      </c>
      <c r="E1798" s="45" t="n">
        <v>43395.0202430556</v>
      </c>
      <c r="F1798" s="43"/>
      <c r="G1798" s="43" t="s">
        <v>55</v>
      </c>
      <c r="H1798" s="43"/>
      <c r="I1798" s="43"/>
      <c r="J1798" s="43" t="s">
        <v>11351</v>
      </c>
      <c r="K1798" s="43"/>
      <c r="L1798" s="43" t="s">
        <v>57</v>
      </c>
      <c r="M1798" s="46" t="s">
        <v>11352</v>
      </c>
      <c r="N1798" s="43" t="n">
        <v>868</v>
      </c>
      <c r="O1798" s="43" t="n">
        <v>1084</v>
      </c>
      <c r="P1798" s="43"/>
      <c r="Q1798" s="46" t="s">
        <v>11353</v>
      </c>
      <c r="R1798" s="43" t="s">
        <v>3524</v>
      </c>
    </row>
    <row r="1799" customFormat="false" ht="15.75" hidden="false" customHeight="false" outlineLevel="0" collapsed="false">
      <c r="A1799" s="42" t="s">
        <v>11354</v>
      </c>
      <c r="B1799" s="43" t="s">
        <v>11355</v>
      </c>
      <c r="C1799" s="44" t="s">
        <v>2459</v>
      </c>
      <c r="D1799" s="43" t="s">
        <v>11356</v>
      </c>
      <c r="E1799" s="45" t="n">
        <v>43395.0201851852</v>
      </c>
      <c r="F1799" s="43"/>
      <c r="G1799" s="43" t="s">
        <v>88</v>
      </c>
      <c r="H1799" s="43"/>
      <c r="I1799" s="43"/>
      <c r="J1799" s="43" t="s">
        <v>11357</v>
      </c>
      <c r="K1799" s="43"/>
      <c r="L1799" s="43" t="s">
        <v>81</v>
      </c>
      <c r="M1799" s="46" t="s">
        <v>11358</v>
      </c>
      <c r="N1799" s="43" t="n">
        <v>93</v>
      </c>
      <c r="O1799" s="43" t="n">
        <v>252</v>
      </c>
      <c r="P1799" s="43"/>
      <c r="Q1799" s="46" t="s">
        <v>11359</v>
      </c>
      <c r="R1799" s="43" t="s">
        <v>2462</v>
      </c>
    </row>
    <row r="1800" customFormat="false" ht="15.75" hidden="false" customHeight="false" outlineLevel="0" collapsed="false">
      <c r="A1800" s="42" t="s">
        <v>11360</v>
      </c>
      <c r="B1800" s="43" t="s">
        <v>3151</v>
      </c>
      <c r="C1800" s="44" t="s">
        <v>2492</v>
      </c>
      <c r="D1800" s="43" t="s">
        <v>11361</v>
      </c>
      <c r="E1800" s="45" t="n">
        <v>43395.0200925926</v>
      </c>
      <c r="F1800" s="43"/>
      <c r="G1800" s="43" t="s">
        <v>88</v>
      </c>
      <c r="H1800" s="43"/>
      <c r="I1800" s="43"/>
      <c r="J1800" s="43" t="s">
        <v>3154</v>
      </c>
      <c r="K1800" s="43"/>
      <c r="L1800" s="43" t="s">
        <v>228</v>
      </c>
      <c r="M1800" s="46" t="s">
        <v>3155</v>
      </c>
      <c r="N1800" s="43" t="n">
        <v>25675</v>
      </c>
      <c r="O1800" s="43" t="n">
        <v>2081</v>
      </c>
      <c r="P1800" s="43" t="s">
        <v>3019</v>
      </c>
      <c r="Q1800" s="46" t="s">
        <v>11362</v>
      </c>
      <c r="R1800" s="43" t="s">
        <v>2495</v>
      </c>
    </row>
    <row r="1801" customFormat="false" ht="15.75" hidden="false" customHeight="false" outlineLevel="0" collapsed="false">
      <c r="A1801" s="42" t="s">
        <v>11363</v>
      </c>
      <c r="B1801" s="43" t="s">
        <v>11085</v>
      </c>
      <c r="C1801" s="44" t="s">
        <v>246</v>
      </c>
      <c r="D1801" s="43" t="s">
        <v>11364</v>
      </c>
      <c r="E1801" s="45" t="n">
        <v>43395.0200231481</v>
      </c>
      <c r="F1801" s="43"/>
      <c r="G1801" s="43" t="s">
        <v>88</v>
      </c>
      <c r="H1801" s="43"/>
      <c r="I1801" s="43"/>
      <c r="J1801" s="43" t="s">
        <v>11087</v>
      </c>
      <c r="K1801" s="43"/>
      <c r="L1801" s="43" t="s">
        <v>344</v>
      </c>
      <c r="M1801" s="46" t="s">
        <v>11088</v>
      </c>
      <c r="N1801" s="43" t="n">
        <v>173</v>
      </c>
      <c r="O1801" s="43" t="n">
        <v>67</v>
      </c>
      <c r="P1801" s="43"/>
      <c r="Q1801" s="46" t="s">
        <v>11365</v>
      </c>
      <c r="R1801" s="43" t="s">
        <v>251</v>
      </c>
    </row>
    <row r="1802" customFormat="false" ht="15.75" hidden="false" customHeight="false" outlineLevel="0" collapsed="false">
      <c r="A1802" s="42" t="s">
        <v>11366</v>
      </c>
      <c r="B1802" s="43" t="s">
        <v>3151</v>
      </c>
      <c r="C1802" s="44" t="s">
        <v>2487</v>
      </c>
      <c r="D1802" s="43" t="s">
        <v>11367</v>
      </c>
      <c r="E1802" s="45" t="n">
        <v>43395.0195023148</v>
      </c>
      <c r="F1802" s="43"/>
      <c r="G1802" s="43" t="s">
        <v>88</v>
      </c>
      <c r="H1802" s="43"/>
      <c r="I1802" s="43"/>
      <c r="J1802" s="43" t="s">
        <v>3154</v>
      </c>
      <c r="K1802" s="43"/>
      <c r="L1802" s="43" t="s">
        <v>228</v>
      </c>
      <c r="M1802" s="46" t="s">
        <v>3155</v>
      </c>
      <c r="N1802" s="43" t="n">
        <v>25675</v>
      </c>
      <c r="O1802" s="43" t="n">
        <v>2081</v>
      </c>
      <c r="P1802" s="43" t="s">
        <v>3019</v>
      </c>
      <c r="Q1802" s="46" t="s">
        <v>11368</v>
      </c>
      <c r="R1802" s="43" t="s">
        <v>2490</v>
      </c>
    </row>
    <row r="1803" customFormat="false" ht="15.75" hidden="false" customHeight="false" outlineLevel="0" collapsed="false">
      <c r="A1803" s="42" t="s">
        <v>11369</v>
      </c>
      <c r="B1803" s="43" t="s">
        <v>11370</v>
      </c>
      <c r="C1803" s="44" t="s">
        <v>10678</v>
      </c>
      <c r="D1803" s="43" t="s">
        <v>11371</v>
      </c>
      <c r="E1803" s="45" t="n">
        <v>43395.0193865741</v>
      </c>
      <c r="F1803" s="43"/>
      <c r="G1803" s="43" t="s">
        <v>55</v>
      </c>
      <c r="H1803" s="43"/>
      <c r="I1803" s="43"/>
      <c r="J1803" s="43" t="s">
        <v>11372</v>
      </c>
      <c r="K1803" s="43"/>
      <c r="L1803" s="43" t="s">
        <v>228</v>
      </c>
      <c r="M1803" s="46" t="s">
        <v>11373</v>
      </c>
      <c r="N1803" s="43" t="n">
        <v>510</v>
      </c>
      <c r="O1803" s="43" t="n">
        <v>97</v>
      </c>
      <c r="P1803" s="43" t="s">
        <v>758</v>
      </c>
      <c r="Q1803" s="46" t="s">
        <v>11374</v>
      </c>
      <c r="R1803" s="43" t="s">
        <v>10683</v>
      </c>
    </row>
    <row r="1804" customFormat="false" ht="15.75" hidden="false" customHeight="false" outlineLevel="0" collapsed="false">
      <c r="A1804" s="42" t="s">
        <v>11375</v>
      </c>
      <c r="B1804" s="43" t="s">
        <v>3115</v>
      </c>
      <c r="C1804" s="44" t="s">
        <v>2459</v>
      </c>
      <c r="D1804" s="43" t="s">
        <v>11376</v>
      </c>
      <c r="E1804" s="45" t="n">
        <v>43395.0192476852</v>
      </c>
      <c r="F1804" s="43"/>
      <c r="G1804" s="43" t="s">
        <v>88</v>
      </c>
      <c r="H1804" s="43"/>
      <c r="I1804" s="43"/>
      <c r="J1804" s="43" t="s">
        <v>3117</v>
      </c>
      <c r="K1804" s="43"/>
      <c r="L1804" s="43" t="s">
        <v>228</v>
      </c>
      <c r="M1804" s="46" t="s">
        <v>75</v>
      </c>
      <c r="N1804" s="43" t="n">
        <v>220</v>
      </c>
      <c r="O1804" s="43" t="n">
        <v>156</v>
      </c>
      <c r="P1804" s="43"/>
      <c r="Q1804" s="46" t="s">
        <v>11377</v>
      </c>
      <c r="R1804" s="43" t="s">
        <v>2462</v>
      </c>
    </row>
    <row r="1805" customFormat="false" ht="15.75" hidden="false" customHeight="false" outlineLevel="0" collapsed="false">
      <c r="A1805" s="42" t="s">
        <v>11378</v>
      </c>
      <c r="B1805" s="43" t="s">
        <v>970</v>
      </c>
      <c r="C1805" s="44" t="s">
        <v>332</v>
      </c>
      <c r="D1805" s="43" t="s">
        <v>11379</v>
      </c>
      <c r="E1805" s="45" t="n">
        <v>43395.0189699074</v>
      </c>
      <c r="F1805" s="43"/>
      <c r="G1805" s="43" t="s">
        <v>55</v>
      </c>
      <c r="H1805" s="43"/>
      <c r="I1805" s="43"/>
      <c r="J1805" s="43" t="s">
        <v>972</v>
      </c>
      <c r="K1805" s="43"/>
      <c r="L1805" s="43" t="s">
        <v>57</v>
      </c>
      <c r="M1805" s="46" t="s">
        <v>973</v>
      </c>
      <c r="N1805" s="43" t="n">
        <v>304</v>
      </c>
      <c r="O1805" s="43" t="n">
        <v>224</v>
      </c>
      <c r="P1805" s="43"/>
      <c r="Q1805" s="46" t="s">
        <v>11380</v>
      </c>
      <c r="R1805" s="43" t="s">
        <v>338</v>
      </c>
    </row>
    <row r="1806" customFormat="false" ht="15.75" hidden="false" customHeight="false" outlineLevel="0" collapsed="false">
      <c r="A1806" s="42" t="s">
        <v>11381</v>
      </c>
      <c r="B1806" s="43" t="s">
        <v>11382</v>
      </c>
      <c r="C1806" s="44" t="s">
        <v>10678</v>
      </c>
      <c r="D1806" s="43" t="s">
        <v>11383</v>
      </c>
      <c r="E1806" s="45" t="n">
        <v>43395.0188541667</v>
      </c>
      <c r="F1806" s="43"/>
      <c r="G1806" s="43" t="s">
        <v>55</v>
      </c>
      <c r="H1806" s="43"/>
      <c r="I1806" s="43"/>
      <c r="J1806" s="43" t="s">
        <v>11384</v>
      </c>
      <c r="K1806" s="43"/>
      <c r="L1806" s="43" t="s">
        <v>57</v>
      </c>
      <c r="M1806" s="46" t="s">
        <v>11385</v>
      </c>
      <c r="N1806" s="43" t="n">
        <v>4633</v>
      </c>
      <c r="O1806" s="43" t="n">
        <v>4749</v>
      </c>
      <c r="P1806" s="43" t="s">
        <v>7864</v>
      </c>
      <c r="Q1806" s="46" t="s">
        <v>11386</v>
      </c>
      <c r="R1806" s="43" t="s">
        <v>10683</v>
      </c>
    </row>
    <row r="1807" customFormat="false" ht="15.75" hidden="false" customHeight="false" outlineLevel="0" collapsed="false">
      <c r="A1807" s="42" t="s">
        <v>11387</v>
      </c>
      <c r="B1807" s="43" t="s">
        <v>970</v>
      </c>
      <c r="C1807" s="44" t="s">
        <v>5107</v>
      </c>
      <c r="D1807" s="43" t="s">
        <v>11388</v>
      </c>
      <c r="E1807" s="45" t="n">
        <v>43395.018587963</v>
      </c>
      <c r="F1807" s="43"/>
      <c r="G1807" s="43" t="s">
        <v>55</v>
      </c>
      <c r="H1807" s="43"/>
      <c r="I1807" s="43"/>
      <c r="J1807" s="43" t="s">
        <v>972</v>
      </c>
      <c r="K1807" s="43"/>
      <c r="L1807" s="43" t="s">
        <v>57</v>
      </c>
      <c r="M1807" s="46" t="s">
        <v>973</v>
      </c>
      <c r="N1807" s="43" t="n">
        <v>304</v>
      </c>
      <c r="O1807" s="43" t="n">
        <v>224</v>
      </c>
      <c r="P1807" s="43"/>
      <c r="Q1807" s="46" t="s">
        <v>11389</v>
      </c>
      <c r="R1807" s="43" t="s">
        <v>5110</v>
      </c>
    </row>
    <row r="1808" customFormat="false" ht="15.75" hidden="false" customHeight="false" outlineLevel="0" collapsed="false">
      <c r="A1808" s="42" t="s">
        <v>11390</v>
      </c>
      <c r="B1808" s="43" t="s">
        <v>11391</v>
      </c>
      <c r="C1808" s="44" t="s">
        <v>11392</v>
      </c>
      <c r="D1808" s="43" t="s">
        <v>11393</v>
      </c>
      <c r="E1808" s="45" t="n">
        <v>43395.0184722222</v>
      </c>
      <c r="F1808" s="43"/>
      <c r="G1808" s="43" t="s">
        <v>55</v>
      </c>
      <c r="H1808" s="43"/>
      <c r="I1808" s="43"/>
      <c r="J1808" s="43" t="s">
        <v>11394</v>
      </c>
      <c r="K1808" s="43"/>
      <c r="L1808" s="43" t="s">
        <v>1521</v>
      </c>
      <c r="M1808" s="46" t="s">
        <v>11395</v>
      </c>
      <c r="N1808" s="43" t="n">
        <v>119082</v>
      </c>
      <c r="O1808" s="43" t="n">
        <v>67</v>
      </c>
      <c r="P1808" s="43"/>
      <c r="Q1808" s="46" t="s">
        <v>11396</v>
      </c>
      <c r="R1808" s="43" t="s">
        <v>11397</v>
      </c>
    </row>
    <row r="1809" customFormat="false" ht="15.75" hidden="false" customHeight="false" outlineLevel="0" collapsed="false">
      <c r="A1809" s="42" t="s">
        <v>11398</v>
      </c>
      <c r="B1809" s="43" t="s">
        <v>8313</v>
      </c>
      <c r="C1809" s="44" t="s">
        <v>2459</v>
      </c>
      <c r="D1809" s="43" t="s">
        <v>11399</v>
      </c>
      <c r="E1809" s="45" t="n">
        <v>43395.0182638889</v>
      </c>
      <c r="F1809" s="43"/>
      <c r="G1809" s="43" t="s">
        <v>88</v>
      </c>
      <c r="H1809" s="43"/>
      <c r="I1809" s="43"/>
      <c r="J1809" s="43" t="s">
        <v>8315</v>
      </c>
      <c r="K1809" s="43"/>
      <c r="L1809" s="43" t="s">
        <v>344</v>
      </c>
      <c r="M1809" s="46" t="s">
        <v>8316</v>
      </c>
      <c r="N1809" s="43" t="n">
        <v>369</v>
      </c>
      <c r="O1809" s="43" t="n">
        <v>408</v>
      </c>
      <c r="P1809" s="43"/>
      <c r="Q1809" s="46" t="s">
        <v>11400</v>
      </c>
      <c r="R1809" s="43" t="s">
        <v>2462</v>
      </c>
    </row>
    <row r="1810" customFormat="false" ht="15.75" hidden="false" customHeight="false" outlineLevel="0" collapsed="false">
      <c r="A1810" s="42" t="s">
        <v>11401</v>
      </c>
      <c r="B1810" s="43" t="s">
        <v>138</v>
      </c>
      <c r="C1810" s="44" t="s">
        <v>332</v>
      </c>
      <c r="D1810" s="43" t="s">
        <v>11402</v>
      </c>
      <c r="E1810" s="45" t="n">
        <v>43395.0182060185</v>
      </c>
      <c r="F1810" s="43"/>
      <c r="G1810" s="43" t="s">
        <v>55</v>
      </c>
      <c r="H1810" s="43"/>
      <c r="I1810" s="43"/>
      <c r="J1810" s="43" t="s">
        <v>141</v>
      </c>
      <c r="K1810" s="43"/>
      <c r="L1810" s="43" t="s">
        <v>57</v>
      </c>
      <c r="M1810" s="46" t="s">
        <v>142</v>
      </c>
      <c r="N1810" s="43" t="n">
        <v>431</v>
      </c>
      <c r="O1810" s="43" t="n">
        <v>501</v>
      </c>
      <c r="P1810" s="43" t="s">
        <v>143</v>
      </c>
      <c r="Q1810" s="46" t="s">
        <v>11403</v>
      </c>
      <c r="R1810" s="43" t="s">
        <v>338</v>
      </c>
    </row>
    <row r="1811" customFormat="false" ht="15.75" hidden="false" customHeight="false" outlineLevel="0" collapsed="false">
      <c r="A1811" s="42" t="s">
        <v>11404</v>
      </c>
      <c r="B1811" s="43" t="s">
        <v>11405</v>
      </c>
      <c r="C1811" s="44" t="s">
        <v>2443</v>
      </c>
      <c r="D1811" s="43" t="s">
        <v>11402</v>
      </c>
      <c r="E1811" s="45" t="n">
        <v>43395.0182060185</v>
      </c>
      <c r="F1811" s="43"/>
      <c r="G1811" s="43" t="s">
        <v>88</v>
      </c>
      <c r="H1811" s="43"/>
      <c r="I1811" s="43"/>
      <c r="J1811" s="43" t="s">
        <v>11406</v>
      </c>
      <c r="K1811" s="43"/>
      <c r="L1811" s="43" t="s">
        <v>81</v>
      </c>
      <c r="M1811" s="46" t="s">
        <v>11407</v>
      </c>
      <c r="N1811" s="43" t="n">
        <v>3063</v>
      </c>
      <c r="O1811" s="43" t="n">
        <v>2949</v>
      </c>
      <c r="P1811" s="43" t="s">
        <v>11408</v>
      </c>
      <c r="Q1811" s="46" t="s">
        <v>11409</v>
      </c>
      <c r="R1811" s="43" t="s">
        <v>2446</v>
      </c>
    </row>
    <row r="1812" customFormat="false" ht="15.75" hidden="false" customHeight="false" outlineLevel="0" collapsed="false">
      <c r="A1812" s="42" t="s">
        <v>11410</v>
      </c>
      <c r="B1812" s="43" t="s">
        <v>11411</v>
      </c>
      <c r="C1812" s="44" t="s">
        <v>11412</v>
      </c>
      <c r="D1812" s="43" t="s">
        <v>11413</v>
      </c>
      <c r="E1812" s="45" t="n">
        <v>43395.017962963</v>
      </c>
      <c r="F1812" s="43"/>
      <c r="G1812" s="43" t="s">
        <v>88</v>
      </c>
      <c r="H1812" s="43"/>
      <c r="I1812" s="43"/>
      <c r="J1812" s="43" t="s">
        <v>11414</v>
      </c>
      <c r="K1812" s="43"/>
      <c r="L1812" s="43" t="s">
        <v>57</v>
      </c>
      <c r="M1812" s="46" t="s">
        <v>11415</v>
      </c>
      <c r="N1812" s="43" t="n">
        <v>27</v>
      </c>
      <c r="O1812" s="43" t="n">
        <v>35</v>
      </c>
      <c r="P1812" s="43"/>
      <c r="Q1812" s="46" t="s">
        <v>11416</v>
      </c>
      <c r="R1812" s="43" t="s">
        <v>11417</v>
      </c>
    </row>
    <row r="1813" customFormat="false" ht="15.75" hidden="false" customHeight="false" outlineLevel="0" collapsed="false">
      <c r="A1813" s="42" t="s">
        <v>11418</v>
      </c>
      <c r="B1813" s="43" t="s">
        <v>11419</v>
      </c>
      <c r="C1813" s="44" t="s">
        <v>2443</v>
      </c>
      <c r="D1813" s="43" t="s">
        <v>11420</v>
      </c>
      <c r="E1813" s="45" t="n">
        <v>43395.0178935185</v>
      </c>
      <c r="F1813" s="43"/>
      <c r="G1813" s="43" t="s">
        <v>88</v>
      </c>
      <c r="H1813" s="43"/>
      <c r="I1813" s="43"/>
      <c r="J1813" s="43" t="s">
        <v>11421</v>
      </c>
      <c r="K1813" s="43"/>
      <c r="L1813" s="43" t="s">
        <v>81</v>
      </c>
      <c r="M1813" s="46" t="s">
        <v>11422</v>
      </c>
      <c r="N1813" s="43" t="n">
        <v>1331</v>
      </c>
      <c r="O1813" s="43" t="n">
        <v>677</v>
      </c>
      <c r="P1813" s="43"/>
      <c r="Q1813" s="46" t="s">
        <v>11423</v>
      </c>
      <c r="R1813" s="43" t="s">
        <v>2446</v>
      </c>
    </row>
    <row r="1814" customFormat="false" ht="15.75" hidden="false" customHeight="false" outlineLevel="0" collapsed="false">
      <c r="A1814" s="42" t="s">
        <v>11424</v>
      </c>
      <c r="B1814" s="43" t="s">
        <v>11425</v>
      </c>
      <c r="C1814" s="44" t="s">
        <v>2335</v>
      </c>
      <c r="D1814" s="43" t="s">
        <v>11426</v>
      </c>
      <c r="E1814" s="45" t="n">
        <v>43395.0178356482</v>
      </c>
      <c r="F1814" s="43"/>
      <c r="G1814" s="43" t="s">
        <v>88</v>
      </c>
      <c r="H1814" s="43"/>
      <c r="I1814" s="43"/>
      <c r="J1814" s="43" t="s">
        <v>11427</v>
      </c>
      <c r="K1814" s="43"/>
      <c r="L1814" s="43" t="s">
        <v>57</v>
      </c>
      <c r="M1814" s="46" t="s">
        <v>11428</v>
      </c>
      <c r="N1814" s="43" t="n">
        <v>211</v>
      </c>
      <c r="O1814" s="43" t="n">
        <v>337</v>
      </c>
      <c r="P1814" s="43" t="s">
        <v>7072</v>
      </c>
      <c r="Q1814" s="46" t="s">
        <v>11429</v>
      </c>
      <c r="R1814" s="43" t="s">
        <v>2338</v>
      </c>
    </row>
    <row r="1815" customFormat="false" ht="15.75" hidden="false" customHeight="false" outlineLevel="0" collapsed="false">
      <c r="A1815" s="42" t="s">
        <v>11430</v>
      </c>
      <c r="B1815" s="43" t="s">
        <v>2575</v>
      </c>
      <c r="C1815" s="44" t="s">
        <v>2459</v>
      </c>
      <c r="D1815" s="43" t="s">
        <v>11431</v>
      </c>
      <c r="E1815" s="45" t="n">
        <v>43395.0178009259</v>
      </c>
      <c r="F1815" s="43"/>
      <c r="G1815" s="43" t="s">
        <v>88</v>
      </c>
      <c r="H1815" s="43"/>
      <c r="I1815" s="43"/>
      <c r="J1815" s="43" t="s">
        <v>2577</v>
      </c>
      <c r="K1815" s="43"/>
      <c r="L1815" s="43" t="s">
        <v>57</v>
      </c>
      <c r="M1815" s="46" t="s">
        <v>2578</v>
      </c>
      <c r="N1815" s="43" t="n">
        <v>3067</v>
      </c>
      <c r="O1815" s="43" t="n">
        <v>3514</v>
      </c>
      <c r="P1815" s="43" t="s">
        <v>2579</v>
      </c>
      <c r="Q1815" s="46" t="s">
        <v>11432</v>
      </c>
      <c r="R1815" s="43" t="s">
        <v>2462</v>
      </c>
    </row>
    <row r="1816" customFormat="false" ht="15.75" hidden="false" customHeight="false" outlineLevel="0" collapsed="false">
      <c r="A1816" s="42" t="s">
        <v>11433</v>
      </c>
      <c r="B1816" s="43" t="s">
        <v>2575</v>
      </c>
      <c r="C1816" s="44" t="s">
        <v>1167</v>
      </c>
      <c r="D1816" s="43" t="s">
        <v>11434</v>
      </c>
      <c r="E1816" s="45" t="n">
        <v>43395.0177662037</v>
      </c>
      <c r="F1816" s="43"/>
      <c r="G1816" s="43" t="s">
        <v>88</v>
      </c>
      <c r="H1816" s="43"/>
      <c r="I1816" s="43"/>
      <c r="J1816" s="43" t="s">
        <v>2577</v>
      </c>
      <c r="K1816" s="43"/>
      <c r="L1816" s="43" t="s">
        <v>57</v>
      </c>
      <c r="M1816" s="46" t="s">
        <v>2578</v>
      </c>
      <c r="N1816" s="43" t="n">
        <v>3067</v>
      </c>
      <c r="O1816" s="43" t="n">
        <v>3514</v>
      </c>
      <c r="P1816" s="43" t="s">
        <v>2579</v>
      </c>
      <c r="Q1816" s="46" t="s">
        <v>11435</v>
      </c>
      <c r="R1816" s="43" t="s">
        <v>1172</v>
      </c>
    </row>
    <row r="1817" customFormat="false" ht="15.75" hidden="false" customHeight="false" outlineLevel="0" collapsed="false">
      <c r="A1817" s="42" t="s">
        <v>11436</v>
      </c>
      <c r="B1817" s="43" t="s">
        <v>11437</v>
      </c>
      <c r="C1817" s="44" t="s">
        <v>11438</v>
      </c>
      <c r="D1817" s="43" t="s">
        <v>11439</v>
      </c>
      <c r="E1817" s="45" t="n">
        <v>43395.0177314815</v>
      </c>
      <c r="F1817" s="43"/>
      <c r="G1817" s="43" t="s">
        <v>55</v>
      </c>
      <c r="H1817" s="43"/>
      <c r="I1817" s="43"/>
      <c r="J1817" s="43" t="s">
        <v>11440</v>
      </c>
      <c r="K1817" s="43"/>
      <c r="L1817" s="43" t="s">
        <v>151</v>
      </c>
      <c r="M1817" s="46" t="s">
        <v>11441</v>
      </c>
      <c r="N1817" s="43" t="n">
        <v>309</v>
      </c>
      <c r="O1817" s="43" t="n">
        <v>395</v>
      </c>
      <c r="P1817" s="43" t="s">
        <v>11442</v>
      </c>
      <c r="Q1817" s="46" t="s">
        <v>11443</v>
      </c>
      <c r="R1817" s="43" t="s">
        <v>11444</v>
      </c>
    </row>
    <row r="1818" customFormat="false" ht="15.75" hidden="false" customHeight="false" outlineLevel="0" collapsed="false">
      <c r="A1818" s="42" t="s">
        <v>11445</v>
      </c>
      <c r="B1818" s="43" t="s">
        <v>3151</v>
      </c>
      <c r="C1818" s="44" t="s">
        <v>2459</v>
      </c>
      <c r="D1818" s="43" t="s">
        <v>11446</v>
      </c>
      <c r="E1818" s="45" t="n">
        <v>43395.0175462963</v>
      </c>
      <c r="F1818" s="43"/>
      <c r="G1818" s="43" t="s">
        <v>88</v>
      </c>
      <c r="H1818" s="43"/>
      <c r="I1818" s="43"/>
      <c r="J1818" s="43" t="s">
        <v>3154</v>
      </c>
      <c r="K1818" s="43"/>
      <c r="L1818" s="43" t="s">
        <v>228</v>
      </c>
      <c r="M1818" s="46" t="s">
        <v>3155</v>
      </c>
      <c r="N1818" s="43" t="n">
        <v>25675</v>
      </c>
      <c r="O1818" s="43" t="n">
        <v>2081</v>
      </c>
      <c r="P1818" s="43" t="s">
        <v>3019</v>
      </c>
      <c r="Q1818" s="46" t="s">
        <v>11447</v>
      </c>
      <c r="R1818" s="43" t="s">
        <v>2462</v>
      </c>
    </row>
    <row r="1819" customFormat="false" ht="15.75" hidden="false" customHeight="false" outlineLevel="0" collapsed="false">
      <c r="A1819" s="42" t="s">
        <v>11448</v>
      </c>
      <c r="B1819" s="43" t="s">
        <v>2575</v>
      </c>
      <c r="C1819" s="44" t="s">
        <v>2443</v>
      </c>
      <c r="D1819" s="43" t="s">
        <v>11449</v>
      </c>
      <c r="E1819" s="45" t="n">
        <v>43395.0175231482</v>
      </c>
      <c r="F1819" s="43"/>
      <c r="G1819" s="43" t="s">
        <v>88</v>
      </c>
      <c r="H1819" s="43"/>
      <c r="I1819" s="43"/>
      <c r="J1819" s="43" t="s">
        <v>2577</v>
      </c>
      <c r="K1819" s="43"/>
      <c r="L1819" s="43" t="s">
        <v>57</v>
      </c>
      <c r="M1819" s="46" t="s">
        <v>2578</v>
      </c>
      <c r="N1819" s="43" t="n">
        <v>3067</v>
      </c>
      <c r="O1819" s="43" t="n">
        <v>3514</v>
      </c>
      <c r="P1819" s="43" t="s">
        <v>2579</v>
      </c>
      <c r="Q1819" s="46" t="s">
        <v>11450</v>
      </c>
      <c r="R1819" s="43" t="s">
        <v>2446</v>
      </c>
    </row>
    <row r="1820" customFormat="false" ht="15.75" hidden="false" customHeight="false" outlineLevel="0" collapsed="false">
      <c r="A1820" s="42" t="s">
        <v>11451</v>
      </c>
      <c r="B1820" s="43" t="s">
        <v>2575</v>
      </c>
      <c r="C1820" s="44" t="s">
        <v>246</v>
      </c>
      <c r="D1820" s="43" t="s">
        <v>11452</v>
      </c>
      <c r="E1820" s="45" t="n">
        <v>43395.0174768519</v>
      </c>
      <c r="F1820" s="43"/>
      <c r="G1820" s="43" t="s">
        <v>88</v>
      </c>
      <c r="H1820" s="43"/>
      <c r="I1820" s="43"/>
      <c r="J1820" s="43" t="s">
        <v>2577</v>
      </c>
      <c r="K1820" s="43"/>
      <c r="L1820" s="43" t="s">
        <v>57</v>
      </c>
      <c r="M1820" s="46" t="s">
        <v>2578</v>
      </c>
      <c r="N1820" s="43" t="n">
        <v>3067</v>
      </c>
      <c r="O1820" s="43" t="n">
        <v>3514</v>
      </c>
      <c r="P1820" s="43" t="s">
        <v>2579</v>
      </c>
      <c r="Q1820" s="46" t="s">
        <v>11453</v>
      </c>
      <c r="R1820" s="43" t="s">
        <v>251</v>
      </c>
    </row>
    <row r="1821" customFormat="false" ht="15.75" hidden="false" customHeight="false" outlineLevel="0" collapsed="false">
      <c r="A1821" s="42" t="s">
        <v>11454</v>
      </c>
      <c r="B1821" s="43" t="s">
        <v>3151</v>
      </c>
      <c r="C1821" s="44" t="s">
        <v>1167</v>
      </c>
      <c r="D1821" s="43" t="s">
        <v>11455</v>
      </c>
      <c r="E1821" s="45" t="n">
        <v>43395.0174537037</v>
      </c>
      <c r="F1821" s="43"/>
      <c r="G1821" s="43" t="s">
        <v>88</v>
      </c>
      <c r="H1821" s="43"/>
      <c r="I1821" s="43"/>
      <c r="J1821" s="43" t="s">
        <v>3154</v>
      </c>
      <c r="K1821" s="43"/>
      <c r="L1821" s="43" t="s">
        <v>228</v>
      </c>
      <c r="M1821" s="46" t="s">
        <v>3155</v>
      </c>
      <c r="N1821" s="43" t="n">
        <v>25675</v>
      </c>
      <c r="O1821" s="43" t="n">
        <v>2081</v>
      </c>
      <c r="P1821" s="43" t="s">
        <v>3019</v>
      </c>
      <c r="Q1821" s="46" t="s">
        <v>11456</v>
      </c>
      <c r="R1821" s="43" t="s">
        <v>1172</v>
      </c>
    </row>
    <row r="1822" customFormat="false" ht="15.75" hidden="false" customHeight="false" outlineLevel="0" collapsed="false">
      <c r="A1822" s="42" t="s">
        <v>11457</v>
      </c>
      <c r="B1822" s="43" t="s">
        <v>11458</v>
      </c>
      <c r="C1822" s="44" t="s">
        <v>2000</v>
      </c>
      <c r="D1822" s="43" t="s">
        <v>11459</v>
      </c>
      <c r="E1822" s="45" t="n">
        <v>43395.0173148148</v>
      </c>
      <c r="F1822" s="43"/>
      <c r="G1822" s="43" t="s">
        <v>55</v>
      </c>
      <c r="H1822" s="43"/>
      <c r="I1822" s="43"/>
      <c r="J1822" s="43" t="s">
        <v>11460</v>
      </c>
      <c r="K1822" s="43"/>
      <c r="L1822" s="43" t="s">
        <v>57</v>
      </c>
      <c r="M1822" s="46" t="s">
        <v>11461</v>
      </c>
      <c r="N1822" s="43" t="n">
        <v>170</v>
      </c>
      <c r="O1822" s="43" t="n">
        <v>352</v>
      </c>
      <c r="P1822" s="43" t="s">
        <v>400</v>
      </c>
      <c r="Q1822" s="46" t="s">
        <v>11462</v>
      </c>
      <c r="R1822" s="43" t="s">
        <v>2004</v>
      </c>
    </row>
    <row r="1823" customFormat="false" ht="15.75" hidden="false" customHeight="false" outlineLevel="0" collapsed="false">
      <c r="A1823" s="42" t="s">
        <v>11463</v>
      </c>
      <c r="B1823" s="43" t="s">
        <v>8191</v>
      </c>
      <c r="C1823" s="44" t="s">
        <v>11464</v>
      </c>
      <c r="D1823" s="43" t="s">
        <v>11465</v>
      </c>
      <c r="E1823" s="45" t="n">
        <v>43395.0171064815</v>
      </c>
      <c r="F1823" s="43"/>
      <c r="G1823" s="43" t="s">
        <v>88</v>
      </c>
      <c r="H1823" s="43" t="s">
        <v>11466</v>
      </c>
      <c r="I1823" s="43" t="s">
        <v>11467</v>
      </c>
      <c r="J1823" s="43" t="s">
        <v>8194</v>
      </c>
      <c r="K1823" s="43" t="s">
        <v>11468</v>
      </c>
      <c r="L1823" s="43" t="s">
        <v>151</v>
      </c>
      <c r="M1823" s="46" t="s">
        <v>8195</v>
      </c>
      <c r="N1823" s="43" t="n">
        <v>2041</v>
      </c>
      <c r="O1823" s="43" t="n">
        <v>774</v>
      </c>
      <c r="P1823" s="43" t="s">
        <v>8196</v>
      </c>
      <c r="Q1823" s="46" t="s">
        <v>11469</v>
      </c>
      <c r="R1823" s="43" t="s">
        <v>11470</v>
      </c>
    </row>
    <row r="1824" customFormat="false" ht="15.75" hidden="false" customHeight="false" outlineLevel="0" collapsed="false">
      <c r="A1824" s="42" t="s">
        <v>11471</v>
      </c>
      <c r="B1824" s="43" t="s">
        <v>11472</v>
      </c>
      <c r="C1824" s="44" t="s">
        <v>11473</v>
      </c>
      <c r="D1824" s="43" t="s">
        <v>11474</v>
      </c>
      <c r="E1824" s="45" t="n">
        <v>43395.0170833333</v>
      </c>
      <c r="F1824" s="43"/>
      <c r="G1824" s="43" t="s">
        <v>55</v>
      </c>
      <c r="H1824" s="43"/>
      <c r="I1824" s="43"/>
      <c r="J1824" s="43" t="s">
        <v>11475</v>
      </c>
      <c r="K1824" s="43"/>
      <c r="L1824" s="43" t="s">
        <v>181</v>
      </c>
      <c r="M1824" s="46" t="s">
        <v>11476</v>
      </c>
      <c r="N1824" s="43" t="n">
        <v>1409</v>
      </c>
      <c r="O1824" s="43" t="n">
        <v>1083</v>
      </c>
      <c r="P1824" s="43" t="s">
        <v>11477</v>
      </c>
      <c r="Q1824" s="46" t="s">
        <v>11478</v>
      </c>
      <c r="R1824" s="43" t="s">
        <v>11479</v>
      </c>
    </row>
    <row r="1825" customFormat="false" ht="15.75" hidden="false" customHeight="false" outlineLevel="0" collapsed="false">
      <c r="A1825" s="42" t="s">
        <v>11480</v>
      </c>
      <c r="B1825" s="43" t="s">
        <v>11246</v>
      </c>
      <c r="C1825" s="44" t="s">
        <v>2443</v>
      </c>
      <c r="D1825" s="43" t="s">
        <v>11481</v>
      </c>
      <c r="E1825" s="45" t="n">
        <v>43395.0169675926</v>
      </c>
      <c r="F1825" s="43"/>
      <c r="G1825" s="43" t="s">
        <v>88</v>
      </c>
      <c r="H1825" s="43"/>
      <c r="I1825" s="43"/>
      <c r="J1825" s="43" t="s">
        <v>11248</v>
      </c>
      <c r="K1825" s="43"/>
      <c r="L1825" s="43" t="s">
        <v>151</v>
      </c>
      <c r="M1825" s="46" t="s">
        <v>11249</v>
      </c>
      <c r="N1825" s="43" t="n">
        <v>23999</v>
      </c>
      <c r="O1825" s="43" t="n">
        <v>16484</v>
      </c>
      <c r="P1825" s="43" t="s">
        <v>3303</v>
      </c>
      <c r="Q1825" s="46" t="s">
        <v>11482</v>
      </c>
      <c r="R1825" s="43" t="s">
        <v>2446</v>
      </c>
    </row>
    <row r="1826" customFormat="false" ht="15.75" hidden="false" customHeight="false" outlineLevel="0" collapsed="false">
      <c r="A1826" s="42" t="s">
        <v>11483</v>
      </c>
      <c r="B1826" s="43" t="s">
        <v>11484</v>
      </c>
      <c r="C1826" s="44" t="s">
        <v>2443</v>
      </c>
      <c r="D1826" s="43" t="s">
        <v>11485</v>
      </c>
      <c r="E1826" s="45" t="n">
        <v>43395.0169444444</v>
      </c>
      <c r="F1826" s="43"/>
      <c r="G1826" s="43" t="s">
        <v>88</v>
      </c>
      <c r="H1826" s="43"/>
      <c r="I1826" s="43"/>
      <c r="J1826" s="43" t="s">
        <v>11486</v>
      </c>
      <c r="K1826" s="43"/>
      <c r="L1826" s="43" t="s">
        <v>151</v>
      </c>
      <c r="M1826" s="46" t="s">
        <v>11487</v>
      </c>
      <c r="N1826" s="43" t="n">
        <v>723</v>
      </c>
      <c r="O1826" s="43" t="n">
        <v>1235</v>
      </c>
      <c r="P1826" s="43" t="s">
        <v>11488</v>
      </c>
      <c r="Q1826" s="46" t="s">
        <v>11489</v>
      </c>
      <c r="R1826" s="43" t="s">
        <v>2446</v>
      </c>
    </row>
    <row r="1827" customFormat="false" ht="15.75" hidden="false" customHeight="false" outlineLevel="0" collapsed="false">
      <c r="A1827" s="42" t="s">
        <v>11490</v>
      </c>
      <c r="B1827" s="43" t="s">
        <v>11491</v>
      </c>
      <c r="C1827" s="44" t="s">
        <v>95</v>
      </c>
      <c r="D1827" s="43" t="s">
        <v>11492</v>
      </c>
      <c r="E1827" s="45" t="n">
        <v>43395.0168402778</v>
      </c>
      <c r="F1827" s="43"/>
      <c r="G1827" s="43" t="s">
        <v>55</v>
      </c>
      <c r="H1827" s="43"/>
      <c r="I1827" s="43"/>
      <c r="J1827" s="43" t="s">
        <v>11493</v>
      </c>
      <c r="K1827" s="43"/>
      <c r="L1827" s="43" t="s">
        <v>57</v>
      </c>
      <c r="M1827" s="46" t="s">
        <v>11494</v>
      </c>
      <c r="N1827" s="43" t="n">
        <v>4279</v>
      </c>
      <c r="O1827" s="43" t="n">
        <v>5001</v>
      </c>
      <c r="P1827" s="43" t="s">
        <v>11495</v>
      </c>
      <c r="Q1827" s="46" t="s">
        <v>11496</v>
      </c>
      <c r="R1827" s="43" t="s">
        <v>70</v>
      </c>
    </row>
    <row r="1828" customFormat="false" ht="15.75" hidden="false" customHeight="false" outlineLevel="0" collapsed="false">
      <c r="A1828" s="42" t="s">
        <v>11497</v>
      </c>
      <c r="B1828" s="43" t="s">
        <v>3151</v>
      </c>
      <c r="C1828" s="44" t="s">
        <v>2443</v>
      </c>
      <c r="D1828" s="43" t="s">
        <v>11498</v>
      </c>
      <c r="E1828" s="45" t="n">
        <v>43395.0167592593</v>
      </c>
      <c r="F1828" s="43"/>
      <c r="G1828" s="43" t="s">
        <v>88</v>
      </c>
      <c r="H1828" s="43"/>
      <c r="I1828" s="43"/>
      <c r="J1828" s="43" t="s">
        <v>3154</v>
      </c>
      <c r="K1828" s="43"/>
      <c r="L1828" s="43" t="s">
        <v>228</v>
      </c>
      <c r="M1828" s="46" t="s">
        <v>3155</v>
      </c>
      <c r="N1828" s="43" t="n">
        <v>25675</v>
      </c>
      <c r="O1828" s="43" t="n">
        <v>2081</v>
      </c>
      <c r="P1828" s="43" t="s">
        <v>3019</v>
      </c>
      <c r="Q1828" s="46" t="s">
        <v>11499</v>
      </c>
      <c r="R1828" s="43" t="s">
        <v>2446</v>
      </c>
    </row>
    <row r="1829" customFormat="false" ht="15.75" hidden="false" customHeight="false" outlineLevel="0" collapsed="false">
      <c r="A1829" s="42" t="s">
        <v>11500</v>
      </c>
      <c r="B1829" s="43" t="s">
        <v>274</v>
      </c>
      <c r="C1829" s="44" t="s">
        <v>95</v>
      </c>
      <c r="D1829" s="43" t="s">
        <v>11501</v>
      </c>
      <c r="E1829" s="45" t="n">
        <v>43395.0167013889</v>
      </c>
      <c r="F1829" s="43"/>
      <c r="G1829" s="43" t="s">
        <v>55</v>
      </c>
      <c r="H1829" s="43"/>
      <c r="I1829" s="43"/>
      <c r="J1829" s="43" t="s">
        <v>277</v>
      </c>
      <c r="K1829" s="43"/>
      <c r="L1829" s="43" t="s">
        <v>57</v>
      </c>
      <c r="M1829" s="46" t="s">
        <v>279</v>
      </c>
      <c r="N1829" s="43" t="n">
        <v>56314</v>
      </c>
      <c r="O1829" s="43" t="n">
        <v>3314</v>
      </c>
      <c r="P1829" s="43" t="s">
        <v>280</v>
      </c>
      <c r="Q1829" s="46" t="s">
        <v>11502</v>
      </c>
      <c r="R1829" s="43" t="s">
        <v>70</v>
      </c>
    </row>
    <row r="1830" customFormat="false" ht="15.75" hidden="false" customHeight="false" outlineLevel="0" collapsed="false">
      <c r="A1830" s="42" t="s">
        <v>11503</v>
      </c>
      <c r="B1830" s="43" t="s">
        <v>3151</v>
      </c>
      <c r="C1830" s="44" t="s">
        <v>246</v>
      </c>
      <c r="D1830" s="43" t="s">
        <v>11504</v>
      </c>
      <c r="E1830" s="45" t="n">
        <v>43395.0165277778</v>
      </c>
      <c r="F1830" s="43"/>
      <c r="G1830" s="43" t="s">
        <v>88</v>
      </c>
      <c r="H1830" s="43"/>
      <c r="I1830" s="43"/>
      <c r="J1830" s="43" t="s">
        <v>3154</v>
      </c>
      <c r="K1830" s="43"/>
      <c r="L1830" s="43" t="s">
        <v>228</v>
      </c>
      <c r="M1830" s="46" t="s">
        <v>3155</v>
      </c>
      <c r="N1830" s="43" t="n">
        <v>25675</v>
      </c>
      <c r="O1830" s="43" t="n">
        <v>2081</v>
      </c>
      <c r="P1830" s="43" t="s">
        <v>3019</v>
      </c>
      <c r="Q1830" s="46" t="s">
        <v>11505</v>
      </c>
      <c r="R1830" s="43" t="s">
        <v>251</v>
      </c>
    </row>
    <row r="1831" customFormat="false" ht="15.75" hidden="false" customHeight="false" outlineLevel="0" collapsed="false">
      <c r="A1831" s="42" t="s">
        <v>11506</v>
      </c>
      <c r="B1831" s="43" t="s">
        <v>11507</v>
      </c>
      <c r="C1831" s="44" t="s">
        <v>3519</v>
      </c>
      <c r="D1831" s="43" t="s">
        <v>11508</v>
      </c>
      <c r="E1831" s="45" t="n">
        <v>43395.015775463</v>
      </c>
      <c r="F1831" s="43"/>
      <c r="G1831" s="43" t="s">
        <v>55</v>
      </c>
      <c r="H1831" s="43"/>
      <c r="I1831" s="43"/>
      <c r="J1831" s="43" t="s">
        <v>11509</v>
      </c>
      <c r="K1831" s="43"/>
      <c r="L1831" s="43" t="s">
        <v>57</v>
      </c>
      <c r="M1831" s="46" t="s">
        <v>11510</v>
      </c>
      <c r="N1831" s="43" t="n">
        <v>218</v>
      </c>
      <c r="O1831" s="43" t="n">
        <v>809</v>
      </c>
      <c r="P1831" s="43" t="s">
        <v>183</v>
      </c>
      <c r="Q1831" s="46" t="s">
        <v>11511</v>
      </c>
      <c r="R1831" s="43" t="s">
        <v>3524</v>
      </c>
    </row>
    <row r="1832" customFormat="false" ht="15.75" hidden="false" customHeight="false" outlineLevel="0" collapsed="false">
      <c r="A1832" s="42" t="s">
        <v>11512</v>
      </c>
      <c r="B1832" s="43" t="s">
        <v>11513</v>
      </c>
      <c r="C1832" s="44" t="s">
        <v>11514</v>
      </c>
      <c r="D1832" s="43" t="s">
        <v>11508</v>
      </c>
      <c r="E1832" s="45" t="n">
        <v>43395.015775463</v>
      </c>
      <c r="F1832" s="43"/>
      <c r="G1832" s="43" t="s">
        <v>55</v>
      </c>
      <c r="H1832" s="43"/>
      <c r="I1832" s="43"/>
      <c r="J1832" s="43" t="s">
        <v>11515</v>
      </c>
      <c r="K1832" s="43"/>
      <c r="L1832" s="43" t="s">
        <v>151</v>
      </c>
      <c r="M1832" s="46" t="s">
        <v>11516</v>
      </c>
      <c r="N1832" s="43" t="n">
        <v>753</v>
      </c>
      <c r="O1832" s="43" t="n">
        <v>508</v>
      </c>
      <c r="P1832" s="43" t="s">
        <v>11517</v>
      </c>
      <c r="Q1832" s="46" t="s">
        <v>11518</v>
      </c>
      <c r="R1832" s="43" t="s">
        <v>11519</v>
      </c>
    </row>
    <row r="1833" customFormat="false" ht="15.75" hidden="false" customHeight="false" outlineLevel="0" collapsed="false">
      <c r="A1833" s="42" t="s">
        <v>11520</v>
      </c>
      <c r="B1833" s="43" t="s">
        <v>11521</v>
      </c>
      <c r="C1833" s="44" t="s">
        <v>642</v>
      </c>
      <c r="D1833" s="43" t="s">
        <v>11522</v>
      </c>
      <c r="E1833" s="45" t="n">
        <v>43395.0154166667</v>
      </c>
      <c r="F1833" s="43"/>
      <c r="G1833" s="43" t="s">
        <v>55</v>
      </c>
      <c r="H1833" s="43"/>
      <c r="I1833" s="43"/>
      <c r="J1833" s="43" t="s">
        <v>11523</v>
      </c>
      <c r="K1833" s="43"/>
      <c r="L1833" s="43" t="s">
        <v>57</v>
      </c>
      <c r="M1833" s="46" t="s">
        <v>11524</v>
      </c>
      <c r="N1833" s="43" t="n">
        <v>50</v>
      </c>
      <c r="O1833" s="43" t="n">
        <v>151</v>
      </c>
      <c r="P1833" s="43" t="s">
        <v>11525</v>
      </c>
      <c r="Q1833" s="46" t="s">
        <v>11526</v>
      </c>
      <c r="R1833" s="43" t="s">
        <v>647</v>
      </c>
    </row>
    <row r="1834" customFormat="false" ht="15.75" hidden="false" customHeight="false" outlineLevel="0" collapsed="false">
      <c r="A1834" s="42" t="s">
        <v>11527</v>
      </c>
      <c r="B1834" s="43" t="s">
        <v>11528</v>
      </c>
      <c r="C1834" s="44" t="s">
        <v>7932</v>
      </c>
      <c r="D1834" s="43" t="s">
        <v>11529</v>
      </c>
      <c r="E1834" s="45" t="n">
        <v>43395.0151041667</v>
      </c>
      <c r="F1834" s="43"/>
      <c r="G1834" s="43" t="s">
        <v>55</v>
      </c>
      <c r="H1834" s="43"/>
      <c r="I1834" s="43"/>
      <c r="J1834" s="43" t="s">
        <v>11530</v>
      </c>
      <c r="K1834" s="43"/>
      <c r="L1834" s="43" t="s">
        <v>57</v>
      </c>
      <c r="M1834" s="46" t="s">
        <v>11531</v>
      </c>
      <c r="N1834" s="43" t="n">
        <v>322</v>
      </c>
      <c r="O1834" s="43" t="n">
        <v>1512</v>
      </c>
      <c r="P1834" s="43" t="s">
        <v>5477</v>
      </c>
      <c r="Q1834" s="46" t="s">
        <v>11532</v>
      </c>
      <c r="R1834" s="43" t="s">
        <v>7935</v>
      </c>
    </row>
    <row r="1835" customFormat="false" ht="15.75" hidden="false" customHeight="false" outlineLevel="0" collapsed="false">
      <c r="A1835" s="42" t="s">
        <v>11533</v>
      </c>
      <c r="B1835" s="43" t="s">
        <v>11534</v>
      </c>
      <c r="C1835" s="44" t="s">
        <v>3519</v>
      </c>
      <c r="D1835" s="43" t="s">
        <v>11535</v>
      </c>
      <c r="E1835" s="45" t="n">
        <v>43395.0150694445</v>
      </c>
      <c r="F1835" s="43"/>
      <c r="G1835" s="43" t="s">
        <v>88</v>
      </c>
      <c r="H1835" s="43"/>
      <c r="I1835" s="43"/>
      <c r="J1835" s="43" t="s">
        <v>11536</v>
      </c>
      <c r="K1835" s="43"/>
      <c r="L1835" s="43" t="s">
        <v>57</v>
      </c>
      <c r="M1835" s="46" t="s">
        <v>11537</v>
      </c>
      <c r="N1835" s="43" t="n">
        <v>7750</v>
      </c>
      <c r="O1835" s="43" t="n">
        <v>825</v>
      </c>
      <c r="P1835" s="43" t="s">
        <v>1811</v>
      </c>
      <c r="Q1835" s="46" t="s">
        <v>11538</v>
      </c>
      <c r="R1835" s="43" t="s">
        <v>3524</v>
      </c>
    </row>
    <row r="1836" customFormat="false" ht="15.75" hidden="false" customHeight="false" outlineLevel="0" collapsed="false">
      <c r="A1836" s="42" t="s">
        <v>11539</v>
      </c>
      <c r="B1836" s="43" t="s">
        <v>11540</v>
      </c>
      <c r="C1836" s="44" t="s">
        <v>210</v>
      </c>
      <c r="D1836" s="43" t="s">
        <v>11541</v>
      </c>
      <c r="E1836" s="45" t="n">
        <v>43395.0146643519</v>
      </c>
      <c r="F1836" s="43"/>
      <c r="G1836" s="43" t="s">
        <v>55</v>
      </c>
      <c r="H1836" s="43"/>
      <c r="I1836" s="43"/>
      <c r="J1836" s="43" t="s">
        <v>11542</v>
      </c>
      <c r="K1836" s="43"/>
      <c r="L1836" s="43" t="s">
        <v>57</v>
      </c>
      <c r="M1836" s="46" t="s">
        <v>11543</v>
      </c>
      <c r="N1836" s="43" t="n">
        <v>119</v>
      </c>
      <c r="O1836" s="43" t="n">
        <v>248</v>
      </c>
      <c r="P1836" s="43" t="s">
        <v>183</v>
      </c>
      <c r="Q1836" s="46" t="s">
        <v>11544</v>
      </c>
      <c r="R1836" s="43" t="s">
        <v>214</v>
      </c>
    </row>
    <row r="1837" customFormat="false" ht="15.75" hidden="false" customHeight="false" outlineLevel="0" collapsed="false">
      <c r="A1837" s="42" t="s">
        <v>11545</v>
      </c>
      <c r="B1837" s="43" t="s">
        <v>11546</v>
      </c>
      <c r="C1837" s="44" t="s">
        <v>11547</v>
      </c>
      <c r="D1837" s="43" t="s">
        <v>11548</v>
      </c>
      <c r="E1837" s="45" t="n">
        <v>43395.014212963</v>
      </c>
      <c r="F1837" s="43"/>
      <c r="G1837" s="43" t="s">
        <v>55</v>
      </c>
      <c r="H1837" s="43"/>
      <c r="I1837" s="43"/>
      <c r="J1837" s="43" t="s">
        <v>11549</v>
      </c>
      <c r="K1837" s="43"/>
      <c r="L1837" s="43" t="s">
        <v>57</v>
      </c>
      <c r="M1837" s="46" t="s">
        <v>11550</v>
      </c>
      <c r="N1837" s="43" t="n">
        <v>87591</v>
      </c>
      <c r="O1837" s="43" t="n">
        <v>95393</v>
      </c>
      <c r="P1837" s="43" t="s">
        <v>11551</v>
      </c>
      <c r="Q1837" s="46" t="s">
        <v>11552</v>
      </c>
      <c r="R1837" s="43" t="s">
        <v>11553</v>
      </c>
    </row>
    <row r="1838" customFormat="false" ht="15.75" hidden="false" customHeight="false" outlineLevel="0" collapsed="false">
      <c r="A1838" s="42" t="s">
        <v>11554</v>
      </c>
      <c r="B1838" s="43" t="s">
        <v>11507</v>
      </c>
      <c r="C1838" s="44" t="s">
        <v>210</v>
      </c>
      <c r="D1838" s="43" t="s">
        <v>11555</v>
      </c>
      <c r="E1838" s="45" t="n">
        <v>43395.0141898148</v>
      </c>
      <c r="F1838" s="43"/>
      <c r="G1838" s="43" t="s">
        <v>55</v>
      </c>
      <c r="H1838" s="43"/>
      <c r="I1838" s="43"/>
      <c r="J1838" s="43" t="s">
        <v>11509</v>
      </c>
      <c r="K1838" s="43"/>
      <c r="L1838" s="43" t="s">
        <v>57</v>
      </c>
      <c r="M1838" s="46" t="s">
        <v>11510</v>
      </c>
      <c r="N1838" s="43" t="n">
        <v>218</v>
      </c>
      <c r="O1838" s="43" t="n">
        <v>809</v>
      </c>
      <c r="P1838" s="43" t="s">
        <v>183</v>
      </c>
      <c r="Q1838" s="46" t="s">
        <v>11556</v>
      </c>
      <c r="R1838" s="43" t="s">
        <v>214</v>
      </c>
    </row>
    <row r="1839" customFormat="false" ht="15.75" hidden="false" customHeight="false" outlineLevel="0" collapsed="false">
      <c r="A1839" s="42" t="s">
        <v>11557</v>
      </c>
      <c r="B1839" s="43" t="s">
        <v>11546</v>
      </c>
      <c r="C1839" s="44" t="s">
        <v>11558</v>
      </c>
      <c r="D1839" s="43" t="s">
        <v>11559</v>
      </c>
      <c r="E1839" s="45" t="n">
        <v>43395.0140972222</v>
      </c>
      <c r="F1839" s="43"/>
      <c r="G1839" s="43" t="s">
        <v>55</v>
      </c>
      <c r="H1839" s="43"/>
      <c r="I1839" s="43"/>
      <c r="J1839" s="43" t="s">
        <v>11549</v>
      </c>
      <c r="K1839" s="43"/>
      <c r="L1839" s="43" t="s">
        <v>57</v>
      </c>
      <c r="M1839" s="46" t="s">
        <v>11550</v>
      </c>
      <c r="N1839" s="43" t="n">
        <v>87591</v>
      </c>
      <c r="O1839" s="43" t="n">
        <v>95393</v>
      </c>
      <c r="P1839" s="43" t="s">
        <v>11551</v>
      </c>
      <c r="Q1839" s="46" t="s">
        <v>11560</v>
      </c>
      <c r="R1839" s="43" t="s">
        <v>11561</v>
      </c>
    </row>
    <row r="1840" customFormat="false" ht="15.75" hidden="false" customHeight="false" outlineLevel="0" collapsed="false">
      <c r="A1840" s="42" t="s">
        <v>11562</v>
      </c>
      <c r="B1840" s="43" t="s">
        <v>11563</v>
      </c>
      <c r="C1840" s="44" t="s">
        <v>4409</v>
      </c>
      <c r="D1840" s="43" t="s">
        <v>11564</v>
      </c>
      <c r="E1840" s="45" t="n">
        <v>43395.0138194444</v>
      </c>
      <c r="F1840" s="43"/>
      <c r="G1840" s="43" t="s">
        <v>55</v>
      </c>
      <c r="H1840" s="43"/>
      <c r="I1840" s="43"/>
      <c r="J1840" s="43" t="s">
        <v>11565</v>
      </c>
      <c r="K1840" s="43"/>
      <c r="L1840" s="43" t="s">
        <v>57</v>
      </c>
      <c r="M1840" s="46" t="s">
        <v>75</v>
      </c>
      <c r="N1840" s="43" t="n">
        <v>74</v>
      </c>
      <c r="O1840" s="43" t="n">
        <v>75</v>
      </c>
      <c r="P1840" s="43"/>
      <c r="Q1840" s="46" t="s">
        <v>11566</v>
      </c>
      <c r="R1840" s="43" t="s">
        <v>4412</v>
      </c>
    </row>
    <row r="1841" customFormat="false" ht="15.75" hidden="false" customHeight="false" outlineLevel="0" collapsed="false">
      <c r="A1841" s="42" t="s">
        <v>11567</v>
      </c>
      <c r="B1841" s="43" t="s">
        <v>11568</v>
      </c>
      <c r="C1841" s="44" t="s">
        <v>11569</v>
      </c>
      <c r="D1841" s="43" t="s">
        <v>11570</v>
      </c>
      <c r="E1841" s="45" t="n">
        <v>43395.0137615741</v>
      </c>
      <c r="F1841" s="43"/>
      <c r="G1841" s="43" t="s">
        <v>55</v>
      </c>
      <c r="H1841" s="43"/>
      <c r="I1841" s="43"/>
      <c r="J1841" s="43" t="s">
        <v>11571</v>
      </c>
      <c r="K1841" s="43"/>
      <c r="L1841" s="43" t="s">
        <v>371</v>
      </c>
      <c r="M1841" s="46" t="s">
        <v>11572</v>
      </c>
      <c r="N1841" s="43" t="n">
        <v>98</v>
      </c>
      <c r="O1841" s="43" t="n">
        <v>203</v>
      </c>
      <c r="P1841" s="43" t="s">
        <v>257</v>
      </c>
      <c r="Q1841" s="46" t="s">
        <v>11573</v>
      </c>
      <c r="R1841" s="43" t="s">
        <v>11574</v>
      </c>
    </row>
    <row r="1842" customFormat="false" ht="15.75" hidden="false" customHeight="false" outlineLevel="0" collapsed="false">
      <c r="A1842" s="42" t="s">
        <v>11575</v>
      </c>
      <c r="B1842" s="43" t="s">
        <v>11576</v>
      </c>
      <c r="C1842" s="44" t="s">
        <v>2530</v>
      </c>
      <c r="D1842" s="43" t="s">
        <v>11577</v>
      </c>
      <c r="E1842" s="45" t="n">
        <v>43395.0134606481</v>
      </c>
      <c r="F1842" s="43"/>
      <c r="G1842" s="43" t="s">
        <v>55</v>
      </c>
      <c r="H1842" s="43"/>
      <c r="I1842" s="43"/>
      <c r="J1842" s="43" t="s">
        <v>11578</v>
      </c>
      <c r="K1842" s="43"/>
      <c r="L1842" s="43" t="s">
        <v>81</v>
      </c>
      <c r="M1842" s="46" t="s">
        <v>11579</v>
      </c>
      <c r="N1842" s="43" t="n">
        <v>1090</v>
      </c>
      <c r="O1842" s="43" t="n">
        <v>1339</v>
      </c>
      <c r="P1842" s="43"/>
      <c r="Q1842" s="46" t="s">
        <v>11580</v>
      </c>
      <c r="R1842" s="43" t="s">
        <v>2535</v>
      </c>
    </row>
    <row r="1843" customFormat="false" ht="15.75" hidden="false" customHeight="false" outlineLevel="0" collapsed="false">
      <c r="A1843" s="42" t="s">
        <v>11581</v>
      </c>
      <c r="B1843" s="43" t="s">
        <v>11582</v>
      </c>
      <c r="C1843" s="44" t="s">
        <v>11583</v>
      </c>
      <c r="D1843" s="43" t="s">
        <v>11584</v>
      </c>
      <c r="E1843" s="45" t="n">
        <v>43395.0133912037</v>
      </c>
      <c r="F1843" s="43"/>
      <c r="G1843" s="43" t="s">
        <v>55</v>
      </c>
      <c r="H1843" s="43"/>
      <c r="I1843" s="43"/>
      <c r="J1843" s="43" t="s">
        <v>11585</v>
      </c>
      <c r="K1843" s="43"/>
      <c r="L1843" s="43" t="s">
        <v>57</v>
      </c>
      <c r="M1843" s="46" t="s">
        <v>11586</v>
      </c>
      <c r="N1843" s="43" t="n">
        <v>187</v>
      </c>
      <c r="O1843" s="43" t="n">
        <v>1006</v>
      </c>
      <c r="P1843" s="43" t="s">
        <v>438</v>
      </c>
      <c r="Q1843" s="46" t="s">
        <v>11587</v>
      </c>
      <c r="R1843" s="43" t="s">
        <v>7188</v>
      </c>
    </row>
    <row r="1844" customFormat="false" ht="15.75" hidden="false" customHeight="false" outlineLevel="0" collapsed="false">
      <c r="A1844" s="42" t="s">
        <v>11588</v>
      </c>
      <c r="B1844" s="43" t="s">
        <v>11589</v>
      </c>
      <c r="C1844" s="44" t="s">
        <v>4334</v>
      </c>
      <c r="D1844" s="43" t="s">
        <v>11590</v>
      </c>
      <c r="E1844" s="45" t="n">
        <v>43395.0130324074</v>
      </c>
      <c r="F1844" s="43"/>
      <c r="G1844" s="43" t="s">
        <v>55</v>
      </c>
      <c r="H1844" s="43"/>
      <c r="I1844" s="43"/>
      <c r="J1844" s="43" t="s">
        <v>11591</v>
      </c>
      <c r="K1844" s="43"/>
      <c r="L1844" s="43" t="s">
        <v>81</v>
      </c>
      <c r="M1844" s="46" t="s">
        <v>11592</v>
      </c>
      <c r="N1844" s="43" t="n">
        <v>2989</v>
      </c>
      <c r="O1844" s="43" t="n">
        <v>2817</v>
      </c>
      <c r="P1844" s="43"/>
      <c r="Q1844" s="46" t="s">
        <v>11593</v>
      </c>
      <c r="R1844" s="43" t="s">
        <v>4339</v>
      </c>
    </row>
    <row r="1845" customFormat="false" ht="15.75" hidden="false" customHeight="false" outlineLevel="0" collapsed="false">
      <c r="A1845" s="42" t="s">
        <v>11594</v>
      </c>
      <c r="B1845" s="43" t="s">
        <v>11595</v>
      </c>
      <c r="C1845" s="44" t="s">
        <v>2000</v>
      </c>
      <c r="D1845" s="43" t="s">
        <v>11596</v>
      </c>
      <c r="E1845" s="45" t="n">
        <v>43395.0130208333</v>
      </c>
      <c r="F1845" s="43"/>
      <c r="G1845" s="43" t="s">
        <v>55</v>
      </c>
      <c r="H1845" s="43"/>
      <c r="I1845" s="43"/>
      <c r="J1845" s="43" t="s">
        <v>11597</v>
      </c>
      <c r="K1845" s="43"/>
      <c r="L1845" s="43" t="s">
        <v>57</v>
      </c>
      <c r="M1845" s="46" t="s">
        <v>75</v>
      </c>
      <c r="N1845" s="43" t="n">
        <v>1</v>
      </c>
      <c r="O1845" s="43" t="n">
        <v>38</v>
      </c>
      <c r="P1845" s="43"/>
      <c r="Q1845" s="46" t="s">
        <v>11598</v>
      </c>
      <c r="R1845" s="43" t="s">
        <v>2004</v>
      </c>
    </row>
    <row r="1846" customFormat="false" ht="15.75" hidden="false" customHeight="false" outlineLevel="0" collapsed="false">
      <c r="A1846" s="42" t="s">
        <v>11599</v>
      </c>
      <c r="B1846" s="43" t="s">
        <v>11600</v>
      </c>
      <c r="C1846" s="44" t="s">
        <v>642</v>
      </c>
      <c r="D1846" s="43" t="s">
        <v>11601</v>
      </c>
      <c r="E1846" s="45" t="n">
        <v>43395.0128472222</v>
      </c>
      <c r="F1846" s="43"/>
      <c r="G1846" s="43" t="s">
        <v>55</v>
      </c>
      <c r="H1846" s="43"/>
      <c r="I1846" s="43"/>
      <c r="J1846" s="43" t="s">
        <v>11602</v>
      </c>
      <c r="K1846" s="43"/>
      <c r="L1846" s="43" t="s">
        <v>57</v>
      </c>
      <c r="M1846" s="46" t="s">
        <v>11603</v>
      </c>
      <c r="N1846" s="43" t="n">
        <v>8</v>
      </c>
      <c r="O1846" s="43" t="n">
        <v>35</v>
      </c>
      <c r="P1846" s="43"/>
      <c r="Q1846" s="46" t="s">
        <v>11604</v>
      </c>
      <c r="R1846" s="43" t="s">
        <v>647</v>
      </c>
    </row>
    <row r="1847" customFormat="false" ht="15.75" hidden="false" customHeight="false" outlineLevel="0" collapsed="false">
      <c r="A1847" s="42" t="s">
        <v>11605</v>
      </c>
      <c r="B1847" s="43" t="s">
        <v>11606</v>
      </c>
      <c r="C1847" s="44" t="s">
        <v>1300</v>
      </c>
      <c r="D1847" s="43" t="s">
        <v>11601</v>
      </c>
      <c r="E1847" s="45" t="n">
        <v>43395.0128472222</v>
      </c>
      <c r="F1847" s="43"/>
      <c r="G1847" s="43" t="s">
        <v>55</v>
      </c>
      <c r="H1847" s="43"/>
      <c r="I1847" s="43"/>
      <c r="J1847" s="43" t="s">
        <v>11607</v>
      </c>
      <c r="K1847" s="43"/>
      <c r="L1847" s="43" t="s">
        <v>57</v>
      </c>
      <c r="M1847" s="46" t="s">
        <v>11608</v>
      </c>
      <c r="N1847" s="43" t="n">
        <v>1227</v>
      </c>
      <c r="O1847" s="43" t="n">
        <v>632</v>
      </c>
      <c r="P1847" s="43" t="s">
        <v>11609</v>
      </c>
      <c r="Q1847" s="46" t="s">
        <v>11610</v>
      </c>
      <c r="R1847" s="43" t="s">
        <v>1306</v>
      </c>
    </row>
    <row r="1848" customFormat="false" ht="15.75" hidden="false" customHeight="false" outlineLevel="0" collapsed="false">
      <c r="A1848" s="42" t="s">
        <v>11611</v>
      </c>
      <c r="B1848" s="43" t="s">
        <v>11612</v>
      </c>
      <c r="C1848" s="44" t="s">
        <v>5214</v>
      </c>
      <c r="D1848" s="43" t="s">
        <v>11613</v>
      </c>
      <c r="E1848" s="45" t="n">
        <v>43395.0126736111</v>
      </c>
      <c r="F1848" s="43"/>
      <c r="G1848" s="43" t="s">
        <v>88</v>
      </c>
      <c r="H1848" s="43"/>
      <c r="I1848" s="43"/>
      <c r="J1848" s="43" t="s">
        <v>11614</v>
      </c>
      <c r="K1848" s="43"/>
      <c r="L1848" s="43" t="s">
        <v>57</v>
      </c>
      <c r="M1848" s="46" t="s">
        <v>11615</v>
      </c>
      <c r="N1848" s="43" t="n">
        <v>391</v>
      </c>
      <c r="O1848" s="43" t="n">
        <v>947</v>
      </c>
      <c r="P1848" s="43"/>
      <c r="Q1848" s="46" t="s">
        <v>11616</v>
      </c>
      <c r="R1848" s="43" t="s">
        <v>5220</v>
      </c>
    </row>
    <row r="1849" customFormat="false" ht="15.75" hidden="false" customHeight="false" outlineLevel="0" collapsed="false">
      <c r="A1849" s="42" t="s">
        <v>11617</v>
      </c>
      <c r="B1849" s="43" t="s">
        <v>11618</v>
      </c>
      <c r="C1849" s="44" t="s">
        <v>2229</v>
      </c>
      <c r="D1849" s="43" t="s">
        <v>11619</v>
      </c>
      <c r="E1849" s="45" t="n">
        <v>43395.0123842593</v>
      </c>
      <c r="F1849" s="43"/>
      <c r="G1849" s="43" t="s">
        <v>55</v>
      </c>
      <c r="H1849" s="43"/>
      <c r="I1849" s="43"/>
      <c r="J1849" s="43" t="s">
        <v>11620</v>
      </c>
      <c r="K1849" s="43"/>
      <c r="L1849" s="43" t="s">
        <v>57</v>
      </c>
      <c r="M1849" s="46" t="s">
        <v>11621</v>
      </c>
      <c r="N1849" s="43" t="n">
        <v>167</v>
      </c>
      <c r="O1849" s="43" t="n">
        <v>126</v>
      </c>
      <c r="P1849" s="43"/>
      <c r="Q1849" s="46" t="s">
        <v>11622</v>
      </c>
      <c r="R1849" s="43" t="s">
        <v>2232</v>
      </c>
    </row>
    <row r="1850" customFormat="false" ht="15.75" hidden="false" customHeight="false" outlineLevel="0" collapsed="false">
      <c r="A1850" s="42" t="s">
        <v>11623</v>
      </c>
      <c r="B1850" s="43" t="s">
        <v>11624</v>
      </c>
      <c r="C1850" s="44" t="s">
        <v>210</v>
      </c>
      <c r="D1850" s="43" t="s">
        <v>11625</v>
      </c>
      <c r="E1850" s="45" t="n">
        <v>43395.0122106482</v>
      </c>
      <c r="F1850" s="43"/>
      <c r="G1850" s="43" t="s">
        <v>55</v>
      </c>
      <c r="H1850" s="43"/>
      <c r="I1850" s="43"/>
      <c r="J1850" s="43" t="s">
        <v>11626</v>
      </c>
      <c r="K1850" s="43"/>
      <c r="L1850" s="43" t="s">
        <v>57</v>
      </c>
      <c r="M1850" s="46" t="s">
        <v>11627</v>
      </c>
      <c r="N1850" s="43" t="n">
        <v>85</v>
      </c>
      <c r="O1850" s="43" t="n">
        <v>178</v>
      </c>
      <c r="P1850" s="43" t="s">
        <v>11628</v>
      </c>
      <c r="Q1850" s="46" t="s">
        <v>11629</v>
      </c>
      <c r="R1850" s="43" t="s">
        <v>214</v>
      </c>
    </row>
    <row r="1851" customFormat="false" ht="15.75" hidden="false" customHeight="false" outlineLevel="0" collapsed="false">
      <c r="A1851" s="42" t="s">
        <v>11630</v>
      </c>
      <c r="B1851" s="43" t="s">
        <v>970</v>
      </c>
      <c r="C1851" s="44" t="s">
        <v>11631</v>
      </c>
      <c r="D1851" s="43" t="s">
        <v>11632</v>
      </c>
      <c r="E1851" s="45" t="n">
        <v>43395.0120833333</v>
      </c>
      <c r="F1851" s="43"/>
      <c r="G1851" s="43" t="s">
        <v>55</v>
      </c>
      <c r="H1851" s="43"/>
      <c r="I1851" s="43"/>
      <c r="J1851" s="43" t="s">
        <v>972</v>
      </c>
      <c r="K1851" s="43"/>
      <c r="L1851" s="43" t="s">
        <v>57</v>
      </c>
      <c r="M1851" s="46" t="s">
        <v>973</v>
      </c>
      <c r="N1851" s="43" t="n">
        <v>304</v>
      </c>
      <c r="O1851" s="43" t="n">
        <v>224</v>
      </c>
      <c r="P1851" s="43"/>
      <c r="Q1851" s="46" t="s">
        <v>11633</v>
      </c>
      <c r="R1851" s="43" t="s">
        <v>11634</v>
      </c>
    </row>
    <row r="1852" customFormat="false" ht="15.75" hidden="false" customHeight="false" outlineLevel="0" collapsed="false">
      <c r="A1852" s="42" t="s">
        <v>11635</v>
      </c>
      <c r="B1852" s="43" t="s">
        <v>9864</v>
      </c>
      <c r="C1852" s="44" t="s">
        <v>4409</v>
      </c>
      <c r="D1852" s="43" t="s">
        <v>11636</v>
      </c>
      <c r="E1852" s="45" t="n">
        <v>43395.0118518519</v>
      </c>
      <c r="F1852" s="43"/>
      <c r="G1852" s="43" t="s">
        <v>55</v>
      </c>
      <c r="H1852" s="43"/>
      <c r="I1852" s="43"/>
      <c r="J1852" s="43" t="s">
        <v>9866</v>
      </c>
      <c r="K1852" s="43"/>
      <c r="L1852" s="43" t="s">
        <v>57</v>
      </c>
      <c r="M1852" s="46" t="s">
        <v>75</v>
      </c>
      <c r="N1852" s="43" t="n">
        <v>231</v>
      </c>
      <c r="O1852" s="43" t="n">
        <v>189</v>
      </c>
      <c r="P1852" s="43"/>
      <c r="Q1852" s="46" t="s">
        <v>11637</v>
      </c>
      <c r="R1852" s="43" t="s">
        <v>4412</v>
      </c>
    </row>
    <row r="1853" customFormat="false" ht="15.75" hidden="false" customHeight="false" outlineLevel="0" collapsed="false">
      <c r="A1853" s="42" t="s">
        <v>11638</v>
      </c>
      <c r="B1853" s="43" t="s">
        <v>11639</v>
      </c>
      <c r="C1853" s="44" t="s">
        <v>642</v>
      </c>
      <c r="D1853" s="43" t="s">
        <v>11640</v>
      </c>
      <c r="E1853" s="45" t="n">
        <v>43395.0118171296</v>
      </c>
      <c r="F1853" s="43"/>
      <c r="G1853" s="43" t="s">
        <v>55</v>
      </c>
      <c r="H1853" s="43"/>
      <c r="I1853" s="43"/>
      <c r="J1853" s="43" t="s">
        <v>11641</v>
      </c>
      <c r="K1853" s="43"/>
      <c r="L1853" s="43" t="s">
        <v>81</v>
      </c>
      <c r="M1853" s="46" t="s">
        <v>11642</v>
      </c>
      <c r="N1853" s="43" t="n">
        <v>136</v>
      </c>
      <c r="O1853" s="43" t="n">
        <v>411</v>
      </c>
      <c r="P1853" s="43"/>
      <c r="Q1853" s="46" t="s">
        <v>11643</v>
      </c>
      <c r="R1853" s="43" t="s">
        <v>647</v>
      </c>
    </row>
    <row r="1854" customFormat="false" ht="15.75" hidden="false" customHeight="false" outlineLevel="0" collapsed="false">
      <c r="A1854" s="42" t="s">
        <v>11644</v>
      </c>
      <c r="B1854" s="43" t="s">
        <v>11618</v>
      </c>
      <c r="C1854" s="44" t="s">
        <v>2759</v>
      </c>
      <c r="D1854" s="43" t="s">
        <v>11645</v>
      </c>
      <c r="E1854" s="45" t="n">
        <v>43395.011724537</v>
      </c>
      <c r="F1854" s="43"/>
      <c r="G1854" s="43" t="s">
        <v>55</v>
      </c>
      <c r="H1854" s="43"/>
      <c r="I1854" s="43"/>
      <c r="J1854" s="43" t="s">
        <v>11620</v>
      </c>
      <c r="K1854" s="43"/>
      <c r="L1854" s="43" t="s">
        <v>57</v>
      </c>
      <c r="M1854" s="46" t="s">
        <v>11621</v>
      </c>
      <c r="N1854" s="43" t="n">
        <v>167</v>
      </c>
      <c r="O1854" s="43" t="n">
        <v>126</v>
      </c>
      <c r="P1854" s="43"/>
      <c r="Q1854" s="46" t="s">
        <v>11646</v>
      </c>
      <c r="R1854" s="43" t="s">
        <v>2764</v>
      </c>
    </row>
    <row r="1855" customFormat="false" ht="15.75" hidden="false" customHeight="false" outlineLevel="0" collapsed="false">
      <c r="A1855" s="42" t="s">
        <v>11647</v>
      </c>
      <c r="B1855" s="43" t="s">
        <v>11648</v>
      </c>
      <c r="C1855" s="44" t="s">
        <v>1552</v>
      </c>
      <c r="D1855" s="43" t="s">
        <v>11649</v>
      </c>
      <c r="E1855" s="45" t="n">
        <v>43395.0116666667</v>
      </c>
      <c r="F1855" s="43"/>
      <c r="G1855" s="43" t="s">
        <v>55</v>
      </c>
      <c r="H1855" s="43"/>
      <c r="I1855" s="43"/>
      <c r="J1855" s="43" t="s">
        <v>11650</v>
      </c>
      <c r="K1855" s="43"/>
      <c r="L1855" s="43" t="s">
        <v>57</v>
      </c>
      <c r="M1855" s="46" t="s">
        <v>11651</v>
      </c>
      <c r="N1855" s="43" t="n">
        <v>389</v>
      </c>
      <c r="O1855" s="43" t="n">
        <v>63</v>
      </c>
      <c r="P1855" s="43"/>
      <c r="Q1855" s="46" t="s">
        <v>11652</v>
      </c>
      <c r="R1855" s="43" t="s">
        <v>1557</v>
      </c>
    </row>
    <row r="1856" customFormat="false" ht="15.75" hidden="false" customHeight="false" outlineLevel="0" collapsed="false">
      <c r="A1856" s="42" t="s">
        <v>11653</v>
      </c>
      <c r="B1856" s="43" t="s">
        <v>10641</v>
      </c>
      <c r="C1856" s="44" t="s">
        <v>4409</v>
      </c>
      <c r="D1856" s="43" t="s">
        <v>11654</v>
      </c>
      <c r="E1856" s="45" t="n">
        <v>43395.0115509259</v>
      </c>
      <c r="F1856" s="43"/>
      <c r="G1856" s="43" t="s">
        <v>55</v>
      </c>
      <c r="H1856" s="43"/>
      <c r="I1856" s="43"/>
      <c r="J1856" s="43" t="s">
        <v>10643</v>
      </c>
      <c r="K1856" s="43"/>
      <c r="L1856" s="43" t="s">
        <v>151</v>
      </c>
      <c r="M1856" s="46" t="s">
        <v>10644</v>
      </c>
      <c r="N1856" s="43" t="n">
        <v>13316</v>
      </c>
      <c r="O1856" s="43" t="n">
        <v>1386</v>
      </c>
      <c r="P1856" s="43" t="s">
        <v>792</v>
      </c>
      <c r="Q1856" s="46" t="s">
        <v>11655</v>
      </c>
      <c r="R1856" s="43" t="s">
        <v>4412</v>
      </c>
    </row>
    <row r="1857" customFormat="false" ht="15.75" hidden="false" customHeight="false" outlineLevel="0" collapsed="false">
      <c r="A1857" s="42" t="s">
        <v>11656</v>
      </c>
      <c r="B1857" s="43" t="s">
        <v>11657</v>
      </c>
      <c r="C1857" s="44" t="s">
        <v>210</v>
      </c>
      <c r="D1857" s="43" t="s">
        <v>11658</v>
      </c>
      <c r="E1857" s="45" t="n">
        <v>43395.0113310185</v>
      </c>
      <c r="F1857" s="43"/>
      <c r="G1857" s="43" t="s">
        <v>55</v>
      </c>
      <c r="H1857" s="43"/>
      <c r="I1857" s="43"/>
      <c r="J1857" s="43" t="s">
        <v>11659</v>
      </c>
      <c r="K1857" s="43"/>
      <c r="L1857" s="43" t="s">
        <v>151</v>
      </c>
      <c r="M1857" s="46" t="s">
        <v>11660</v>
      </c>
      <c r="N1857" s="43" t="n">
        <v>139</v>
      </c>
      <c r="O1857" s="43" t="n">
        <v>611</v>
      </c>
      <c r="P1857" s="43"/>
      <c r="Q1857" s="46" t="s">
        <v>11661</v>
      </c>
      <c r="R1857" s="43" t="s">
        <v>214</v>
      </c>
    </row>
    <row r="1858" customFormat="false" ht="15.75" hidden="false" customHeight="false" outlineLevel="0" collapsed="false">
      <c r="A1858" s="42" t="s">
        <v>11662</v>
      </c>
      <c r="B1858" s="43" t="s">
        <v>11612</v>
      </c>
      <c r="C1858" s="44" t="s">
        <v>11112</v>
      </c>
      <c r="D1858" s="43" t="s">
        <v>11663</v>
      </c>
      <c r="E1858" s="45" t="n">
        <v>43395.0112847222</v>
      </c>
      <c r="F1858" s="43"/>
      <c r="G1858" s="43" t="s">
        <v>88</v>
      </c>
      <c r="H1858" s="43"/>
      <c r="I1858" s="43"/>
      <c r="J1858" s="43" t="s">
        <v>11614</v>
      </c>
      <c r="K1858" s="43"/>
      <c r="L1858" s="43" t="s">
        <v>57</v>
      </c>
      <c r="M1858" s="46" t="s">
        <v>11615</v>
      </c>
      <c r="N1858" s="43" t="n">
        <v>391</v>
      </c>
      <c r="O1858" s="43" t="n">
        <v>947</v>
      </c>
      <c r="P1858" s="43"/>
      <c r="Q1858" s="46" t="s">
        <v>11664</v>
      </c>
      <c r="R1858" s="43" t="s">
        <v>11115</v>
      </c>
    </row>
    <row r="1859" customFormat="false" ht="15.75" hidden="false" customHeight="false" outlineLevel="0" collapsed="false">
      <c r="A1859" s="42" t="s">
        <v>11665</v>
      </c>
      <c r="B1859" s="43" t="s">
        <v>11666</v>
      </c>
      <c r="C1859" s="44" t="s">
        <v>11667</v>
      </c>
      <c r="D1859" s="43" t="s">
        <v>11668</v>
      </c>
      <c r="E1859" s="45" t="n">
        <v>43395.0112037037</v>
      </c>
      <c r="F1859" s="43"/>
      <c r="G1859" s="43" t="s">
        <v>88</v>
      </c>
      <c r="H1859" s="43"/>
      <c r="I1859" s="43"/>
      <c r="J1859" s="43" t="s">
        <v>11669</v>
      </c>
      <c r="K1859" s="43"/>
      <c r="L1859" s="43" t="s">
        <v>57</v>
      </c>
      <c r="M1859" s="46" t="s">
        <v>11670</v>
      </c>
      <c r="N1859" s="43" t="n">
        <v>4</v>
      </c>
      <c r="O1859" s="43" t="n">
        <v>38</v>
      </c>
      <c r="P1859" s="43"/>
      <c r="Q1859" s="46" t="s">
        <v>11671</v>
      </c>
      <c r="R1859" s="43" t="s">
        <v>11672</v>
      </c>
    </row>
    <row r="1860" customFormat="false" ht="15.75" hidden="false" customHeight="false" outlineLevel="0" collapsed="false">
      <c r="A1860" s="42" t="s">
        <v>11673</v>
      </c>
      <c r="B1860" s="43" t="s">
        <v>8645</v>
      </c>
      <c r="C1860" s="44" t="s">
        <v>11674</v>
      </c>
      <c r="D1860" s="43" t="s">
        <v>11668</v>
      </c>
      <c r="E1860" s="45" t="n">
        <v>43395.0112037037</v>
      </c>
      <c r="F1860" s="43"/>
      <c r="G1860" s="43" t="s">
        <v>88</v>
      </c>
      <c r="H1860" s="43"/>
      <c r="I1860" s="43"/>
      <c r="J1860" s="43" t="s">
        <v>8647</v>
      </c>
      <c r="K1860" s="43"/>
      <c r="L1860" s="43" t="s">
        <v>228</v>
      </c>
      <c r="M1860" s="46" t="s">
        <v>8648</v>
      </c>
      <c r="N1860" s="43" t="n">
        <v>1670</v>
      </c>
      <c r="O1860" s="43" t="n">
        <v>921</v>
      </c>
      <c r="P1860" s="43"/>
      <c r="Q1860" s="46" t="s">
        <v>11675</v>
      </c>
      <c r="R1860" s="43" t="s">
        <v>11676</v>
      </c>
    </row>
    <row r="1861" customFormat="false" ht="15.75" hidden="false" customHeight="false" outlineLevel="0" collapsed="false">
      <c r="A1861" s="42" t="s">
        <v>11677</v>
      </c>
      <c r="B1861" s="43" t="s">
        <v>11678</v>
      </c>
      <c r="C1861" s="44" t="s">
        <v>2000</v>
      </c>
      <c r="D1861" s="43" t="s">
        <v>11668</v>
      </c>
      <c r="E1861" s="45" t="n">
        <v>43395.0112037037</v>
      </c>
      <c r="F1861" s="43"/>
      <c r="G1861" s="43" t="s">
        <v>55</v>
      </c>
      <c r="H1861" s="43"/>
      <c r="I1861" s="43"/>
      <c r="J1861" s="43" t="s">
        <v>11679</v>
      </c>
      <c r="K1861" s="43"/>
      <c r="L1861" s="43" t="s">
        <v>57</v>
      </c>
      <c r="M1861" s="46" t="s">
        <v>11680</v>
      </c>
      <c r="N1861" s="43" t="n">
        <v>241</v>
      </c>
      <c r="O1861" s="43" t="n">
        <v>232</v>
      </c>
      <c r="P1861" s="43" t="s">
        <v>290</v>
      </c>
      <c r="Q1861" s="46" t="s">
        <v>11681</v>
      </c>
      <c r="R1861" s="43" t="s">
        <v>2004</v>
      </c>
    </row>
    <row r="1862" customFormat="false" ht="15.75" hidden="false" customHeight="false" outlineLevel="0" collapsed="false">
      <c r="A1862" s="42" t="s">
        <v>11682</v>
      </c>
      <c r="B1862" s="43" t="s">
        <v>11683</v>
      </c>
      <c r="C1862" s="44" t="s">
        <v>11048</v>
      </c>
      <c r="D1862" s="43" t="s">
        <v>11684</v>
      </c>
      <c r="E1862" s="45" t="n">
        <v>43395.0111458333</v>
      </c>
      <c r="F1862" s="43"/>
      <c r="G1862" s="43" t="s">
        <v>88</v>
      </c>
      <c r="H1862" s="43"/>
      <c r="I1862" s="43"/>
      <c r="J1862" s="43" t="s">
        <v>11685</v>
      </c>
      <c r="K1862" s="43"/>
      <c r="L1862" s="43" t="s">
        <v>151</v>
      </c>
      <c r="M1862" s="46" t="s">
        <v>11686</v>
      </c>
      <c r="N1862" s="43" t="n">
        <v>510</v>
      </c>
      <c r="O1862" s="43" t="n">
        <v>455</v>
      </c>
      <c r="P1862" s="43" t="s">
        <v>11687</v>
      </c>
      <c r="Q1862" s="46" t="s">
        <v>11688</v>
      </c>
      <c r="R1862" s="43" t="s">
        <v>11051</v>
      </c>
    </row>
    <row r="1863" customFormat="false" ht="15.75" hidden="false" customHeight="false" outlineLevel="0" collapsed="false">
      <c r="A1863" s="42" t="s">
        <v>11689</v>
      </c>
      <c r="B1863" s="43" t="s">
        <v>11589</v>
      </c>
      <c r="C1863" s="44" t="s">
        <v>9306</v>
      </c>
      <c r="D1863" s="43" t="s">
        <v>11684</v>
      </c>
      <c r="E1863" s="45" t="n">
        <v>43395.0111458333</v>
      </c>
      <c r="F1863" s="43"/>
      <c r="G1863" s="43" t="s">
        <v>55</v>
      </c>
      <c r="H1863" s="43"/>
      <c r="I1863" s="43"/>
      <c r="J1863" s="43" t="s">
        <v>11591</v>
      </c>
      <c r="K1863" s="43"/>
      <c r="L1863" s="43" t="s">
        <v>81</v>
      </c>
      <c r="M1863" s="46" t="s">
        <v>11592</v>
      </c>
      <c r="N1863" s="43" t="n">
        <v>2989</v>
      </c>
      <c r="O1863" s="43" t="n">
        <v>2817</v>
      </c>
      <c r="P1863" s="43"/>
      <c r="Q1863" s="46" t="s">
        <v>11690</v>
      </c>
      <c r="R1863" s="43" t="s">
        <v>9312</v>
      </c>
    </row>
    <row r="1864" customFormat="false" ht="15.75" hidden="false" customHeight="false" outlineLevel="0" collapsed="false">
      <c r="A1864" s="42" t="s">
        <v>11691</v>
      </c>
      <c r="B1864" s="43" t="s">
        <v>11692</v>
      </c>
      <c r="C1864" s="44" t="s">
        <v>11693</v>
      </c>
      <c r="D1864" s="43" t="s">
        <v>11694</v>
      </c>
      <c r="E1864" s="45" t="n">
        <v>43395.0108680556</v>
      </c>
      <c r="F1864" s="43"/>
      <c r="G1864" s="43" t="s">
        <v>55</v>
      </c>
      <c r="H1864" s="43" t="s">
        <v>4376</v>
      </c>
      <c r="I1864" s="43" t="s">
        <v>4373</v>
      </c>
      <c r="J1864" s="43" t="s">
        <v>11695</v>
      </c>
      <c r="K1864" s="43" t="s">
        <v>11696</v>
      </c>
      <c r="L1864" s="43" t="s">
        <v>57</v>
      </c>
      <c r="M1864" s="46" t="s">
        <v>11697</v>
      </c>
      <c r="N1864" s="43" t="n">
        <v>141</v>
      </c>
      <c r="O1864" s="43" t="n">
        <v>193</v>
      </c>
      <c r="P1864" s="43"/>
      <c r="Q1864" s="46" t="s">
        <v>11698</v>
      </c>
      <c r="R1864" s="43" t="s">
        <v>11699</v>
      </c>
    </row>
    <row r="1865" customFormat="false" ht="15.75" hidden="false" customHeight="false" outlineLevel="0" collapsed="false">
      <c r="A1865" s="42" t="s">
        <v>11700</v>
      </c>
      <c r="B1865" s="43" t="s">
        <v>11657</v>
      </c>
      <c r="C1865" s="44" t="s">
        <v>11701</v>
      </c>
      <c r="D1865" s="43" t="s">
        <v>11702</v>
      </c>
      <c r="E1865" s="45" t="n">
        <v>43395.0106481482</v>
      </c>
      <c r="F1865" s="43"/>
      <c r="G1865" s="43" t="s">
        <v>55</v>
      </c>
      <c r="H1865" s="43"/>
      <c r="I1865" s="43"/>
      <c r="J1865" s="43" t="s">
        <v>11659</v>
      </c>
      <c r="K1865" s="43"/>
      <c r="L1865" s="43" t="s">
        <v>151</v>
      </c>
      <c r="M1865" s="46" t="s">
        <v>11660</v>
      </c>
      <c r="N1865" s="43" t="n">
        <v>139</v>
      </c>
      <c r="O1865" s="43" t="n">
        <v>611</v>
      </c>
      <c r="P1865" s="43"/>
      <c r="Q1865" s="46" t="s">
        <v>11703</v>
      </c>
      <c r="R1865" s="43" t="s">
        <v>11704</v>
      </c>
    </row>
    <row r="1866" customFormat="false" ht="15.75" hidden="false" customHeight="false" outlineLevel="0" collapsed="false">
      <c r="A1866" s="42" t="s">
        <v>11705</v>
      </c>
      <c r="B1866" s="43" t="s">
        <v>11706</v>
      </c>
      <c r="C1866" s="44" t="s">
        <v>210</v>
      </c>
      <c r="D1866" s="43" t="s">
        <v>11707</v>
      </c>
      <c r="E1866" s="45" t="n">
        <v>43395.0103125</v>
      </c>
      <c r="F1866" s="43"/>
      <c r="G1866" s="43" t="s">
        <v>55</v>
      </c>
      <c r="H1866" s="43"/>
      <c r="I1866" s="43"/>
      <c r="J1866" s="43" t="s">
        <v>11708</v>
      </c>
      <c r="K1866" s="43"/>
      <c r="L1866" s="43" t="s">
        <v>57</v>
      </c>
      <c r="M1866" s="46" t="s">
        <v>11709</v>
      </c>
      <c r="N1866" s="43" t="n">
        <v>1619</v>
      </c>
      <c r="O1866" s="43" t="n">
        <v>1187</v>
      </c>
      <c r="P1866" s="43" t="s">
        <v>11710</v>
      </c>
      <c r="Q1866" s="46" t="s">
        <v>11711</v>
      </c>
      <c r="R1866" s="43" t="s">
        <v>214</v>
      </c>
    </row>
    <row r="1867" customFormat="false" ht="15.75" hidden="false" customHeight="false" outlineLevel="0" collapsed="false">
      <c r="A1867" s="42" t="s">
        <v>11712</v>
      </c>
      <c r="B1867" s="43" t="s">
        <v>11713</v>
      </c>
      <c r="C1867" s="44" t="s">
        <v>95</v>
      </c>
      <c r="D1867" s="43" t="s">
        <v>11714</v>
      </c>
      <c r="E1867" s="45" t="n">
        <v>43395.0101273148</v>
      </c>
      <c r="F1867" s="43"/>
      <c r="G1867" s="43" t="s">
        <v>55</v>
      </c>
      <c r="H1867" s="43"/>
      <c r="I1867" s="43"/>
      <c r="J1867" s="43" t="s">
        <v>11715</v>
      </c>
      <c r="K1867" s="43"/>
      <c r="L1867" s="43" t="s">
        <v>57</v>
      </c>
      <c r="M1867" s="46" t="s">
        <v>11716</v>
      </c>
      <c r="N1867" s="43" t="n">
        <v>17720</v>
      </c>
      <c r="O1867" s="43" t="n">
        <v>1913</v>
      </c>
      <c r="P1867" s="43" t="s">
        <v>11717</v>
      </c>
      <c r="Q1867" s="46" t="s">
        <v>11718</v>
      </c>
      <c r="R1867" s="43" t="s">
        <v>70</v>
      </c>
    </row>
    <row r="1868" customFormat="false" ht="15.75" hidden="false" customHeight="false" outlineLevel="0" collapsed="false">
      <c r="A1868" s="42" t="s">
        <v>11719</v>
      </c>
      <c r="B1868" s="43" t="s">
        <v>11720</v>
      </c>
      <c r="C1868" s="44" t="s">
        <v>11721</v>
      </c>
      <c r="D1868" s="43" t="s">
        <v>11722</v>
      </c>
      <c r="E1868" s="45" t="n">
        <v>43395.0101041667</v>
      </c>
      <c r="F1868" s="43" t="s">
        <v>3770</v>
      </c>
      <c r="G1868" s="43" t="s">
        <v>88</v>
      </c>
      <c r="H1868" s="43"/>
      <c r="I1868" s="43"/>
      <c r="J1868" s="43" t="s">
        <v>11723</v>
      </c>
      <c r="K1868" s="43"/>
      <c r="L1868" s="43" t="s">
        <v>371</v>
      </c>
      <c r="M1868" s="46" t="s">
        <v>11724</v>
      </c>
      <c r="N1868" s="43" t="n">
        <v>204</v>
      </c>
      <c r="O1868" s="43" t="n">
        <v>236</v>
      </c>
      <c r="P1868" s="43" t="s">
        <v>68</v>
      </c>
      <c r="Q1868" s="46" t="s">
        <v>11725</v>
      </c>
      <c r="R1868" s="43" t="s">
        <v>11726</v>
      </c>
    </row>
    <row r="1869" customFormat="false" ht="15.75" hidden="false" customHeight="false" outlineLevel="0" collapsed="false">
      <c r="A1869" s="42" t="s">
        <v>11727</v>
      </c>
      <c r="B1869" s="43" t="s">
        <v>11728</v>
      </c>
      <c r="C1869" s="44" t="s">
        <v>4440</v>
      </c>
      <c r="D1869" s="43" t="s">
        <v>11729</v>
      </c>
      <c r="E1869" s="45" t="n">
        <v>43395.0098842593</v>
      </c>
      <c r="F1869" s="43"/>
      <c r="G1869" s="43" t="s">
        <v>3077</v>
      </c>
      <c r="H1869" s="43"/>
      <c r="I1869" s="43"/>
      <c r="J1869" s="43" t="s">
        <v>11730</v>
      </c>
      <c r="K1869" s="43"/>
      <c r="L1869" s="43" t="s">
        <v>228</v>
      </c>
      <c r="M1869" s="46" t="s">
        <v>11731</v>
      </c>
      <c r="N1869" s="43" t="n">
        <v>120</v>
      </c>
      <c r="O1869" s="43" t="n">
        <v>488</v>
      </c>
      <c r="P1869" s="43"/>
      <c r="Q1869" s="46" t="s">
        <v>11732</v>
      </c>
      <c r="R1869" s="43" t="s">
        <v>4445</v>
      </c>
    </row>
    <row r="1870" customFormat="false" ht="15.75" hidden="false" customHeight="false" outlineLevel="0" collapsed="false">
      <c r="A1870" s="42" t="s">
        <v>11733</v>
      </c>
      <c r="B1870" s="43" t="s">
        <v>11734</v>
      </c>
      <c r="C1870" s="44" t="s">
        <v>9306</v>
      </c>
      <c r="D1870" s="43" t="s">
        <v>11735</v>
      </c>
      <c r="E1870" s="45" t="n">
        <v>43395.0098263889</v>
      </c>
      <c r="F1870" s="43"/>
      <c r="G1870" s="43" t="s">
        <v>3077</v>
      </c>
      <c r="H1870" s="43"/>
      <c r="I1870" s="43"/>
      <c r="J1870" s="43" t="s">
        <v>11736</v>
      </c>
      <c r="K1870" s="43"/>
      <c r="L1870" s="43" t="s">
        <v>81</v>
      </c>
      <c r="M1870" s="46" t="s">
        <v>11737</v>
      </c>
      <c r="N1870" s="43" t="n">
        <v>1504</v>
      </c>
      <c r="O1870" s="43" t="n">
        <v>1063</v>
      </c>
      <c r="P1870" s="43" t="s">
        <v>11738</v>
      </c>
      <c r="Q1870" s="46" t="s">
        <v>11739</v>
      </c>
      <c r="R1870" s="43" t="s">
        <v>9312</v>
      </c>
    </row>
    <row r="1871" customFormat="false" ht="15.75" hidden="false" customHeight="false" outlineLevel="0" collapsed="false">
      <c r="A1871" s="42" t="s">
        <v>11740</v>
      </c>
      <c r="B1871" s="43" t="s">
        <v>11741</v>
      </c>
      <c r="C1871" s="44" t="s">
        <v>11742</v>
      </c>
      <c r="D1871" s="43" t="s">
        <v>11735</v>
      </c>
      <c r="E1871" s="45" t="n">
        <v>43395.0098263889</v>
      </c>
      <c r="F1871" s="43"/>
      <c r="G1871" s="43" t="s">
        <v>88</v>
      </c>
      <c r="H1871" s="43"/>
      <c r="I1871" s="43"/>
      <c r="J1871" s="43" t="s">
        <v>11743</v>
      </c>
      <c r="K1871" s="43"/>
      <c r="L1871" s="43" t="s">
        <v>11744</v>
      </c>
      <c r="M1871" s="46" t="s">
        <v>11745</v>
      </c>
      <c r="N1871" s="43" t="n">
        <v>532</v>
      </c>
      <c r="O1871" s="43" t="n">
        <v>13</v>
      </c>
      <c r="P1871" s="43"/>
      <c r="Q1871" s="46" t="s">
        <v>11746</v>
      </c>
      <c r="R1871" s="43" t="s">
        <v>11747</v>
      </c>
    </row>
    <row r="1872" customFormat="false" ht="15.75" hidden="false" customHeight="false" outlineLevel="0" collapsed="false">
      <c r="A1872" s="42" t="s">
        <v>11748</v>
      </c>
      <c r="B1872" s="43" t="s">
        <v>11749</v>
      </c>
      <c r="C1872" s="44" t="s">
        <v>1552</v>
      </c>
      <c r="D1872" s="43" t="s">
        <v>11750</v>
      </c>
      <c r="E1872" s="45" t="n">
        <v>43395.0095023148</v>
      </c>
      <c r="F1872" s="43"/>
      <c r="G1872" s="43" t="s">
        <v>55</v>
      </c>
      <c r="H1872" s="43"/>
      <c r="I1872" s="43"/>
      <c r="J1872" s="43" t="s">
        <v>11751</v>
      </c>
      <c r="K1872" s="43"/>
      <c r="L1872" s="43" t="s">
        <v>81</v>
      </c>
      <c r="M1872" s="46" t="s">
        <v>11752</v>
      </c>
      <c r="N1872" s="43" t="n">
        <v>280</v>
      </c>
      <c r="O1872" s="43" t="n">
        <v>354</v>
      </c>
      <c r="P1872" s="43"/>
      <c r="Q1872" s="46" t="s">
        <v>11753</v>
      </c>
      <c r="R1872" s="43" t="s">
        <v>1557</v>
      </c>
    </row>
    <row r="1873" customFormat="false" ht="15.75" hidden="false" customHeight="false" outlineLevel="0" collapsed="false">
      <c r="A1873" s="42" t="s">
        <v>11754</v>
      </c>
      <c r="B1873" s="43" t="s">
        <v>11755</v>
      </c>
      <c r="C1873" s="44" t="s">
        <v>1631</v>
      </c>
      <c r="D1873" s="43" t="s">
        <v>11756</v>
      </c>
      <c r="E1873" s="45" t="n">
        <v>43395.0094907407</v>
      </c>
      <c r="F1873" s="43"/>
      <c r="G1873" s="43" t="s">
        <v>55</v>
      </c>
      <c r="H1873" s="43"/>
      <c r="I1873" s="43"/>
      <c r="J1873" s="43" t="s">
        <v>11757</v>
      </c>
      <c r="K1873" s="43"/>
      <c r="L1873" s="43" t="s">
        <v>81</v>
      </c>
      <c r="M1873" s="46" t="s">
        <v>11758</v>
      </c>
      <c r="N1873" s="43" t="n">
        <v>722</v>
      </c>
      <c r="O1873" s="43" t="n">
        <v>2219</v>
      </c>
      <c r="P1873" s="43" t="s">
        <v>7034</v>
      </c>
      <c r="Q1873" s="46" t="s">
        <v>11759</v>
      </c>
      <c r="R1873" s="43" t="s">
        <v>1637</v>
      </c>
    </row>
    <row r="1874" customFormat="false" ht="15.75" hidden="false" customHeight="false" outlineLevel="0" collapsed="false">
      <c r="A1874" s="42" t="s">
        <v>11760</v>
      </c>
      <c r="B1874" s="43" t="s">
        <v>11761</v>
      </c>
      <c r="C1874" s="44" t="s">
        <v>95</v>
      </c>
      <c r="D1874" s="43" t="s">
        <v>11762</v>
      </c>
      <c r="E1874" s="45" t="n">
        <v>43395.0091898148</v>
      </c>
      <c r="F1874" s="43"/>
      <c r="G1874" s="43" t="s">
        <v>55</v>
      </c>
      <c r="H1874" s="43"/>
      <c r="I1874" s="43"/>
      <c r="J1874" s="43" t="s">
        <v>11763</v>
      </c>
      <c r="K1874" s="43"/>
      <c r="L1874" s="43" t="s">
        <v>228</v>
      </c>
      <c r="M1874" s="46" t="s">
        <v>11764</v>
      </c>
      <c r="N1874" s="43" t="n">
        <v>12010</v>
      </c>
      <c r="O1874" s="43" t="n">
        <v>1997</v>
      </c>
      <c r="P1874" s="43" t="s">
        <v>280</v>
      </c>
      <c r="Q1874" s="46" t="s">
        <v>11765</v>
      </c>
      <c r="R1874" s="43" t="s">
        <v>70</v>
      </c>
    </row>
    <row r="1875" customFormat="false" ht="15.75" hidden="false" customHeight="false" outlineLevel="0" collapsed="false">
      <c r="A1875" s="42" t="s">
        <v>11766</v>
      </c>
      <c r="B1875" s="43" t="s">
        <v>11767</v>
      </c>
      <c r="C1875" s="44" t="s">
        <v>11768</v>
      </c>
      <c r="D1875" s="43" t="s">
        <v>11769</v>
      </c>
      <c r="E1875" s="45" t="n">
        <v>43395.0090856481</v>
      </c>
      <c r="F1875" s="43"/>
      <c r="G1875" s="43" t="s">
        <v>55</v>
      </c>
      <c r="H1875" s="43"/>
      <c r="I1875" s="43"/>
      <c r="J1875" s="43" t="s">
        <v>11770</v>
      </c>
      <c r="K1875" s="43"/>
      <c r="L1875" s="43" t="s">
        <v>57</v>
      </c>
      <c r="M1875" s="46" t="s">
        <v>11771</v>
      </c>
      <c r="N1875" s="43" t="n">
        <v>75</v>
      </c>
      <c r="O1875" s="43" t="n">
        <v>74</v>
      </c>
      <c r="P1875" s="43"/>
      <c r="Q1875" s="46" t="s">
        <v>11772</v>
      </c>
      <c r="R1875" s="43" t="s">
        <v>11773</v>
      </c>
    </row>
    <row r="1876" customFormat="false" ht="15.75" hidden="false" customHeight="false" outlineLevel="0" collapsed="false">
      <c r="A1876" s="42" t="s">
        <v>11774</v>
      </c>
      <c r="B1876" s="43" t="s">
        <v>11775</v>
      </c>
      <c r="C1876" s="44" t="s">
        <v>95</v>
      </c>
      <c r="D1876" s="43" t="s">
        <v>11776</v>
      </c>
      <c r="E1876" s="45" t="n">
        <v>43395.0090393518</v>
      </c>
      <c r="F1876" s="43"/>
      <c r="G1876" s="43" t="s">
        <v>55</v>
      </c>
      <c r="H1876" s="43"/>
      <c r="I1876" s="43"/>
      <c r="J1876" s="43" t="s">
        <v>11777</v>
      </c>
      <c r="K1876" s="43"/>
      <c r="L1876" s="43" t="s">
        <v>151</v>
      </c>
      <c r="M1876" s="46" t="s">
        <v>11778</v>
      </c>
      <c r="N1876" s="43" t="n">
        <v>1953</v>
      </c>
      <c r="O1876" s="43" t="n">
        <v>123</v>
      </c>
      <c r="P1876" s="43" t="s">
        <v>4163</v>
      </c>
      <c r="Q1876" s="46" t="s">
        <v>11779</v>
      </c>
      <c r="R1876" s="43" t="s">
        <v>70</v>
      </c>
    </row>
    <row r="1877" customFormat="false" ht="15.75" hidden="false" customHeight="false" outlineLevel="0" collapsed="false">
      <c r="A1877" s="42" t="s">
        <v>11780</v>
      </c>
      <c r="B1877" s="43" t="s">
        <v>11781</v>
      </c>
      <c r="C1877" s="44" t="s">
        <v>95</v>
      </c>
      <c r="D1877" s="43" t="s">
        <v>11782</v>
      </c>
      <c r="E1877" s="45" t="n">
        <v>43395.0089467593</v>
      </c>
      <c r="F1877" s="43"/>
      <c r="G1877" s="43" t="s">
        <v>88</v>
      </c>
      <c r="H1877" s="43"/>
      <c r="I1877" s="43"/>
      <c r="J1877" s="43" t="s">
        <v>11783</v>
      </c>
      <c r="K1877" s="43"/>
      <c r="L1877" s="43" t="s">
        <v>151</v>
      </c>
      <c r="M1877" s="46" t="s">
        <v>11784</v>
      </c>
      <c r="N1877" s="43" t="n">
        <v>2039</v>
      </c>
      <c r="O1877" s="43" t="n">
        <v>1372</v>
      </c>
      <c r="P1877" s="43"/>
      <c r="Q1877" s="46" t="s">
        <v>11785</v>
      </c>
      <c r="R1877" s="43" t="s">
        <v>70</v>
      </c>
    </row>
    <row r="1878" customFormat="false" ht="15.75" hidden="false" customHeight="false" outlineLevel="0" collapsed="false">
      <c r="A1878" s="42" t="s">
        <v>11786</v>
      </c>
      <c r="B1878" s="43" t="s">
        <v>11787</v>
      </c>
      <c r="C1878" s="44" t="s">
        <v>443</v>
      </c>
      <c r="D1878" s="43" t="s">
        <v>11788</v>
      </c>
      <c r="E1878" s="45" t="n">
        <v>43395.008900463</v>
      </c>
      <c r="F1878" s="43"/>
      <c r="G1878" s="43" t="s">
        <v>55</v>
      </c>
      <c r="H1878" s="43"/>
      <c r="I1878" s="43"/>
      <c r="J1878" s="43" t="s">
        <v>11789</v>
      </c>
      <c r="K1878" s="43"/>
      <c r="L1878" s="43" t="s">
        <v>57</v>
      </c>
      <c r="M1878" s="46" t="s">
        <v>11790</v>
      </c>
      <c r="N1878" s="43" t="n">
        <v>2</v>
      </c>
      <c r="O1878" s="43" t="n">
        <v>187</v>
      </c>
      <c r="P1878" s="43" t="s">
        <v>11791</v>
      </c>
      <c r="Q1878" s="46" t="s">
        <v>11792</v>
      </c>
      <c r="R1878" s="43" t="s">
        <v>449</v>
      </c>
    </row>
    <row r="1879" customFormat="false" ht="15.75" hidden="false" customHeight="false" outlineLevel="0" collapsed="false">
      <c r="A1879" s="42" t="s">
        <v>11793</v>
      </c>
      <c r="B1879" s="43" t="s">
        <v>11755</v>
      </c>
      <c r="C1879" s="44" t="s">
        <v>95</v>
      </c>
      <c r="D1879" s="43" t="s">
        <v>11794</v>
      </c>
      <c r="E1879" s="45" t="n">
        <v>43395.0088888889</v>
      </c>
      <c r="F1879" s="43"/>
      <c r="G1879" s="43" t="s">
        <v>55</v>
      </c>
      <c r="H1879" s="43"/>
      <c r="I1879" s="43"/>
      <c r="J1879" s="43" t="s">
        <v>11757</v>
      </c>
      <c r="K1879" s="43"/>
      <c r="L1879" s="43" t="s">
        <v>81</v>
      </c>
      <c r="M1879" s="46" t="s">
        <v>11758</v>
      </c>
      <c r="N1879" s="43" t="n">
        <v>722</v>
      </c>
      <c r="O1879" s="43" t="n">
        <v>2219</v>
      </c>
      <c r="P1879" s="43" t="s">
        <v>7034</v>
      </c>
      <c r="Q1879" s="46" t="s">
        <v>11795</v>
      </c>
      <c r="R1879" s="43" t="s">
        <v>70</v>
      </c>
    </row>
    <row r="1880" customFormat="false" ht="15.75" hidden="false" customHeight="false" outlineLevel="0" collapsed="false">
      <c r="A1880" s="42" t="s">
        <v>11796</v>
      </c>
      <c r="B1880" s="43" t="s">
        <v>11797</v>
      </c>
      <c r="C1880" s="44" t="s">
        <v>7601</v>
      </c>
      <c r="D1880" s="43" t="s">
        <v>11794</v>
      </c>
      <c r="E1880" s="45" t="n">
        <v>43395.0088888889</v>
      </c>
      <c r="F1880" s="43"/>
      <c r="G1880" s="43" t="s">
        <v>55</v>
      </c>
      <c r="H1880" s="43"/>
      <c r="I1880" s="43"/>
      <c r="J1880" s="43" t="s">
        <v>11798</v>
      </c>
      <c r="K1880" s="43"/>
      <c r="L1880" s="43" t="s">
        <v>344</v>
      </c>
      <c r="M1880" s="46" t="s">
        <v>11799</v>
      </c>
      <c r="N1880" s="43" t="n">
        <v>1130</v>
      </c>
      <c r="O1880" s="43" t="n">
        <v>1972</v>
      </c>
      <c r="P1880" s="43"/>
      <c r="Q1880" s="46" t="s">
        <v>11800</v>
      </c>
      <c r="R1880" s="43" t="s">
        <v>7606</v>
      </c>
    </row>
    <row r="1881" customFormat="false" ht="15.75" hidden="false" customHeight="false" outlineLevel="0" collapsed="false">
      <c r="A1881" s="42" t="s">
        <v>11801</v>
      </c>
      <c r="B1881" s="43" t="s">
        <v>11802</v>
      </c>
      <c r="C1881" s="44" t="s">
        <v>11803</v>
      </c>
      <c r="D1881" s="43" t="s">
        <v>11804</v>
      </c>
      <c r="E1881" s="45" t="n">
        <v>43395.0087152778</v>
      </c>
      <c r="F1881" s="43"/>
      <c r="G1881" s="43" t="s">
        <v>88</v>
      </c>
      <c r="H1881" s="43" t="s">
        <v>11805</v>
      </c>
      <c r="I1881" s="43" t="s">
        <v>11806</v>
      </c>
      <c r="J1881" s="43" t="s">
        <v>11807</v>
      </c>
      <c r="K1881" s="43" t="s">
        <v>11808</v>
      </c>
      <c r="L1881" s="43" t="s">
        <v>57</v>
      </c>
      <c r="M1881" s="46" t="s">
        <v>11809</v>
      </c>
      <c r="N1881" s="43" t="n">
        <v>1527</v>
      </c>
      <c r="O1881" s="43" t="n">
        <v>3500</v>
      </c>
      <c r="P1881" s="43"/>
      <c r="Q1881" s="46" t="s">
        <v>11810</v>
      </c>
      <c r="R1881" s="43" t="s">
        <v>11811</v>
      </c>
    </row>
    <row r="1882" customFormat="false" ht="15.75" hidden="false" customHeight="false" outlineLevel="0" collapsed="false">
      <c r="A1882" s="42" t="s">
        <v>11812</v>
      </c>
      <c r="B1882" s="43" t="s">
        <v>11813</v>
      </c>
      <c r="C1882" s="44" t="s">
        <v>11814</v>
      </c>
      <c r="D1882" s="43" t="s">
        <v>11815</v>
      </c>
      <c r="E1882" s="45" t="n">
        <v>43395.0081828704</v>
      </c>
      <c r="F1882" s="43"/>
      <c r="G1882" s="43" t="s">
        <v>55</v>
      </c>
      <c r="H1882" s="43"/>
      <c r="I1882" s="43"/>
      <c r="J1882" s="43" t="s">
        <v>11816</v>
      </c>
      <c r="K1882" s="43"/>
      <c r="L1882" s="43" t="s">
        <v>57</v>
      </c>
      <c r="M1882" s="46" t="s">
        <v>11817</v>
      </c>
      <c r="N1882" s="43" t="n">
        <v>7</v>
      </c>
      <c r="O1882" s="43" t="n">
        <v>32</v>
      </c>
      <c r="P1882" s="43" t="s">
        <v>68</v>
      </c>
      <c r="Q1882" s="46" t="s">
        <v>11818</v>
      </c>
      <c r="R1882" s="43" t="s">
        <v>11819</v>
      </c>
    </row>
    <row r="1883" customFormat="false" ht="15.75" hidden="false" customHeight="false" outlineLevel="0" collapsed="false">
      <c r="A1883" s="42" t="s">
        <v>11820</v>
      </c>
      <c r="B1883" s="43" t="s">
        <v>11821</v>
      </c>
      <c r="C1883" s="44" t="s">
        <v>8417</v>
      </c>
      <c r="D1883" s="43" t="s">
        <v>11822</v>
      </c>
      <c r="E1883" s="45" t="n">
        <v>43395.0081712963</v>
      </c>
      <c r="F1883" s="43"/>
      <c r="G1883" s="43" t="s">
        <v>55</v>
      </c>
      <c r="H1883" s="43"/>
      <c r="I1883" s="43"/>
      <c r="J1883" s="43" t="s">
        <v>11823</v>
      </c>
      <c r="K1883" s="43"/>
      <c r="L1883" s="43" t="s">
        <v>57</v>
      </c>
      <c r="M1883" s="46" t="s">
        <v>11824</v>
      </c>
      <c r="N1883" s="43" t="n">
        <v>34</v>
      </c>
      <c r="O1883" s="43" t="n">
        <v>112</v>
      </c>
      <c r="P1883" s="43"/>
      <c r="Q1883" s="46" t="s">
        <v>11825</v>
      </c>
      <c r="R1883" s="43" t="s">
        <v>8420</v>
      </c>
    </row>
    <row r="1884" customFormat="false" ht="15.75" hidden="false" customHeight="false" outlineLevel="0" collapsed="false">
      <c r="A1884" s="42" t="s">
        <v>11826</v>
      </c>
      <c r="B1884" s="43" t="s">
        <v>11827</v>
      </c>
      <c r="C1884" s="44" t="s">
        <v>4961</v>
      </c>
      <c r="D1884" s="43" t="s">
        <v>11828</v>
      </c>
      <c r="E1884" s="45" t="n">
        <v>43395.0081018519</v>
      </c>
      <c r="F1884" s="43"/>
      <c r="G1884" s="43" t="s">
        <v>88</v>
      </c>
      <c r="H1884" s="43"/>
      <c r="I1884" s="43"/>
      <c r="J1884" s="43" t="s">
        <v>11829</v>
      </c>
      <c r="K1884" s="43"/>
      <c r="L1884" s="43" t="s">
        <v>151</v>
      </c>
      <c r="M1884" s="46" t="s">
        <v>11830</v>
      </c>
      <c r="N1884" s="43" t="n">
        <v>4871</v>
      </c>
      <c r="O1884" s="43" t="n">
        <v>123</v>
      </c>
      <c r="P1884" s="43" t="s">
        <v>290</v>
      </c>
      <c r="Q1884" s="46" t="s">
        <v>11831</v>
      </c>
      <c r="R1884" s="43" t="s">
        <v>4966</v>
      </c>
    </row>
    <row r="1885" customFormat="false" ht="15.75" hidden="false" customHeight="false" outlineLevel="0" collapsed="false">
      <c r="A1885" s="42" t="s">
        <v>11832</v>
      </c>
      <c r="B1885" s="43" t="s">
        <v>63</v>
      </c>
      <c r="C1885" s="44" t="s">
        <v>95</v>
      </c>
      <c r="D1885" s="43" t="s">
        <v>11833</v>
      </c>
      <c r="E1885" s="45" t="n">
        <v>43395.0080439815</v>
      </c>
      <c r="F1885" s="43"/>
      <c r="G1885" s="43" t="s">
        <v>55</v>
      </c>
      <c r="H1885" s="43"/>
      <c r="I1885" s="43"/>
      <c r="J1885" s="43" t="s">
        <v>66</v>
      </c>
      <c r="K1885" s="43"/>
      <c r="L1885" s="43" t="s">
        <v>81</v>
      </c>
      <c r="M1885" s="46" t="s">
        <v>67</v>
      </c>
      <c r="N1885" s="43" t="n">
        <v>6477</v>
      </c>
      <c r="O1885" s="43" t="n">
        <v>2444</v>
      </c>
      <c r="P1885" s="43" t="s">
        <v>68</v>
      </c>
      <c r="Q1885" s="46" t="s">
        <v>11834</v>
      </c>
      <c r="R1885" s="43" t="s">
        <v>70</v>
      </c>
    </row>
    <row r="1886" customFormat="false" ht="15.75" hidden="false" customHeight="false" outlineLevel="0" collapsed="false">
      <c r="A1886" s="42" t="s">
        <v>11835</v>
      </c>
      <c r="B1886" s="43" t="s">
        <v>11836</v>
      </c>
      <c r="C1886" s="44" t="s">
        <v>4961</v>
      </c>
      <c r="D1886" s="43" t="s">
        <v>11837</v>
      </c>
      <c r="E1886" s="45" t="n">
        <v>43395.0077546296</v>
      </c>
      <c r="F1886" s="43"/>
      <c r="G1886" s="43" t="s">
        <v>55</v>
      </c>
      <c r="H1886" s="43"/>
      <c r="I1886" s="43"/>
      <c r="J1886" s="43" t="s">
        <v>11838</v>
      </c>
      <c r="K1886" s="43"/>
      <c r="L1886" s="43" t="s">
        <v>151</v>
      </c>
      <c r="M1886" s="46" t="s">
        <v>11839</v>
      </c>
      <c r="N1886" s="43" t="n">
        <v>4158</v>
      </c>
      <c r="O1886" s="43" t="n">
        <v>2972</v>
      </c>
      <c r="P1886" s="43"/>
      <c r="Q1886" s="46" t="s">
        <v>11840</v>
      </c>
      <c r="R1886" s="43" t="s">
        <v>4966</v>
      </c>
    </row>
    <row r="1887" customFormat="false" ht="15.75" hidden="false" customHeight="false" outlineLevel="0" collapsed="false">
      <c r="A1887" s="42" t="s">
        <v>11841</v>
      </c>
      <c r="B1887" s="43" t="s">
        <v>11842</v>
      </c>
      <c r="C1887" s="44" t="s">
        <v>4961</v>
      </c>
      <c r="D1887" s="43" t="s">
        <v>11843</v>
      </c>
      <c r="E1887" s="45" t="n">
        <v>43395.0075925926</v>
      </c>
      <c r="F1887" s="43"/>
      <c r="G1887" s="43" t="s">
        <v>88</v>
      </c>
      <c r="H1887" s="43"/>
      <c r="I1887" s="43"/>
      <c r="J1887" s="43" t="s">
        <v>11844</v>
      </c>
      <c r="K1887" s="43"/>
      <c r="L1887" s="43" t="s">
        <v>151</v>
      </c>
      <c r="M1887" s="46" t="s">
        <v>11845</v>
      </c>
      <c r="N1887" s="43" t="n">
        <v>11635</v>
      </c>
      <c r="O1887" s="43" t="n">
        <v>248</v>
      </c>
      <c r="P1887" s="43" t="s">
        <v>183</v>
      </c>
      <c r="Q1887" s="46" t="s">
        <v>11846</v>
      </c>
      <c r="R1887" s="43" t="s">
        <v>4966</v>
      </c>
    </row>
    <row r="1888" customFormat="false" ht="15.75" hidden="false" customHeight="false" outlineLevel="0" collapsed="false">
      <c r="A1888" s="42" t="s">
        <v>11847</v>
      </c>
      <c r="B1888" s="43" t="s">
        <v>11848</v>
      </c>
      <c r="C1888" s="44" t="s">
        <v>8025</v>
      </c>
      <c r="D1888" s="43" t="s">
        <v>11849</v>
      </c>
      <c r="E1888" s="45" t="n">
        <v>43395.0075810185</v>
      </c>
      <c r="F1888" s="43"/>
      <c r="G1888" s="43" t="s">
        <v>55</v>
      </c>
      <c r="H1888" s="43"/>
      <c r="I1888" s="43"/>
      <c r="J1888" s="43" t="s">
        <v>11850</v>
      </c>
      <c r="K1888" s="43"/>
      <c r="L1888" s="43" t="s">
        <v>57</v>
      </c>
      <c r="M1888" s="46" t="s">
        <v>11851</v>
      </c>
      <c r="N1888" s="43" t="n">
        <v>8080</v>
      </c>
      <c r="O1888" s="43" t="n">
        <v>1958</v>
      </c>
      <c r="P1888" s="43"/>
      <c r="Q1888" s="46" t="s">
        <v>11852</v>
      </c>
      <c r="R1888" s="43" t="s">
        <v>8027</v>
      </c>
    </row>
    <row r="1889" customFormat="false" ht="15.75" hidden="false" customHeight="false" outlineLevel="0" collapsed="false">
      <c r="A1889" s="42" t="s">
        <v>11853</v>
      </c>
      <c r="B1889" s="43" t="s">
        <v>274</v>
      </c>
      <c r="C1889" s="44" t="s">
        <v>11854</v>
      </c>
      <c r="D1889" s="43" t="s">
        <v>11855</v>
      </c>
      <c r="E1889" s="45" t="n">
        <v>43395.0074421296</v>
      </c>
      <c r="F1889" s="43"/>
      <c r="G1889" s="43" t="s">
        <v>55</v>
      </c>
      <c r="H1889" s="43"/>
      <c r="I1889" s="43"/>
      <c r="J1889" s="43" t="s">
        <v>277</v>
      </c>
      <c r="K1889" s="43"/>
      <c r="L1889" s="43" t="s">
        <v>57</v>
      </c>
      <c r="M1889" s="46" t="s">
        <v>279</v>
      </c>
      <c r="N1889" s="43" t="n">
        <v>56314</v>
      </c>
      <c r="O1889" s="43" t="n">
        <v>3314</v>
      </c>
      <c r="P1889" s="43" t="s">
        <v>280</v>
      </c>
      <c r="Q1889" s="46" t="s">
        <v>11856</v>
      </c>
      <c r="R1889" s="43" t="s">
        <v>11857</v>
      </c>
    </row>
    <row r="1890" customFormat="false" ht="15.75" hidden="false" customHeight="false" outlineLevel="0" collapsed="false">
      <c r="A1890" s="42" t="s">
        <v>11858</v>
      </c>
      <c r="B1890" s="43" t="s">
        <v>11859</v>
      </c>
      <c r="C1890" s="44" t="s">
        <v>332</v>
      </c>
      <c r="D1890" s="43" t="s">
        <v>11860</v>
      </c>
      <c r="E1890" s="45" t="n">
        <v>43395.0072916667</v>
      </c>
      <c r="F1890" s="43"/>
      <c r="G1890" s="43" t="s">
        <v>88</v>
      </c>
      <c r="H1890" s="43"/>
      <c r="I1890" s="43"/>
      <c r="J1890" s="43" t="s">
        <v>11861</v>
      </c>
      <c r="K1890" s="43"/>
      <c r="L1890" s="43" t="s">
        <v>57</v>
      </c>
      <c r="M1890" s="46" t="s">
        <v>11862</v>
      </c>
      <c r="N1890" s="43" t="n">
        <v>70</v>
      </c>
      <c r="O1890" s="43" t="n">
        <v>68</v>
      </c>
      <c r="P1890" s="43" t="s">
        <v>11863</v>
      </c>
      <c r="Q1890" s="46" t="s">
        <v>11864</v>
      </c>
      <c r="R1890" s="43" t="s">
        <v>338</v>
      </c>
    </row>
    <row r="1891" customFormat="false" ht="15.75" hidden="false" customHeight="false" outlineLevel="0" collapsed="false">
      <c r="A1891" s="42" t="s">
        <v>11865</v>
      </c>
      <c r="B1891" s="43" t="s">
        <v>11866</v>
      </c>
      <c r="C1891" s="44" t="s">
        <v>210</v>
      </c>
      <c r="D1891" s="43" t="s">
        <v>11867</v>
      </c>
      <c r="E1891" s="45" t="n">
        <v>43395.0072106482</v>
      </c>
      <c r="F1891" s="43"/>
      <c r="G1891" s="43" t="s">
        <v>55</v>
      </c>
      <c r="H1891" s="43"/>
      <c r="I1891" s="43"/>
      <c r="J1891" s="43" t="s">
        <v>11868</v>
      </c>
      <c r="K1891" s="43"/>
      <c r="L1891" s="43" t="s">
        <v>57</v>
      </c>
      <c r="M1891" s="46" t="s">
        <v>11869</v>
      </c>
      <c r="N1891" s="43" t="n">
        <v>412</v>
      </c>
      <c r="O1891" s="43" t="n">
        <v>1075</v>
      </c>
      <c r="P1891" s="43" t="s">
        <v>11870</v>
      </c>
      <c r="Q1891" s="46" t="s">
        <v>11871</v>
      </c>
      <c r="R1891" s="43" t="s">
        <v>214</v>
      </c>
    </row>
    <row r="1892" customFormat="false" ht="15.75" hidden="false" customHeight="false" outlineLevel="0" collapsed="false">
      <c r="A1892" s="42" t="s">
        <v>11872</v>
      </c>
      <c r="B1892" s="43" t="s">
        <v>11873</v>
      </c>
      <c r="C1892" s="44" t="s">
        <v>11874</v>
      </c>
      <c r="D1892" s="43" t="s">
        <v>11875</v>
      </c>
      <c r="E1892" s="45" t="n">
        <v>43395.0065972222</v>
      </c>
      <c r="F1892" s="43"/>
      <c r="G1892" s="43" t="s">
        <v>55</v>
      </c>
      <c r="H1892" s="43" t="s">
        <v>11876</v>
      </c>
      <c r="I1892" s="43" t="s">
        <v>11877</v>
      </c>
      <c r="J1892" s="43" t="s">
        <v>11878</v>
      </c>
      <c r="K1892" s="43" t="s">
        <v>11879</v>
      </c>
      <c r="L1892" s="43" t="s">
        <v>57</v>
      </c>
      <c r="M1892" s="46" t="s">
        <v>11880</v>
      </c>
      <c r="N1892" s="43" t="n">
        <v>264</v>
      </c>
      <c r="O1892" s="43" t="n">
        <v>316</v>
      </c>
      <c r="P1892" s="43" t="s">
        <v>183</v>
      </c>
      <c r="Q1892" s="46" t="s">
        <v>11881</v>
      </c>
      <c r="R1892" s="43" t="s">
        <v>11882</v>
      </c>
    </row>
    <row r="1893" customFormat="false" ht="15.75" hidden="false" customHeight="false" outlineLevel="0" collapsed="false">
      <c r="A1893" s="42" t="s">
        <v>11883</v>
      </c>
      <c r="B1893" s="43" t="s">
        <v>11884</v>
      </c>
      <c r="C1893" s="44" t="s">
        <v>11885</v>
      </c>
      <c r="D1893" s="43" t="s">
        <v>11886</v>
      </c>
      <c r="E1893" s="45" t="n">
        <v>43395.0063888889</v>
      </c>
      <c r="F1893" s="43"/>
      <c r="G1893" s="43" t="s">
        <v>55</v>
      </c>
      <c r="H1893" s="43"/>
      <c r="I1893" s="43"/>
      <c r="J1893" s="43" t="s">
        <v>11887</v>
      </c>
      <c r="K1893" s="43"/>
      <c r="L1893" s="43" t="s">
        <v>57</v>
      </c>
      <c r="M1893" s="46" t="s">
        <v>11888</v>
      </c>
      <c r="N1893" s="43" t="n">
        <v>668</v>
      </c>
      <c r="O1893" s="43" t="n">
        <v>428</v>
      </c>
      <c r="P1893" s="43" t="s">
        <v>11889</v>
      </c>
      <c r="Q1893" s="46" t="s">
        <v>11890</v>
      </c>
      <c r="R1893" s="43" t="s">
        <v>11891</v>
      </c>
    </row>
    <row r="1894" customFormat="false" ht="15.75" hidden="false" customHeight="false" outlineLevel="0" collapsed="false">
      <c r="A1894" s="42" t="s">
        <v>11892</v>
      </c>
      <c r="B1894" s="43" t="s">
        <v>11893</v>
      </c>
      <c r="C1894" s="44" t="s">
        <v>11894</v>
      </c>
      <c r="D1894" s="43" t="s">
        <v>11895</v>
      </c>
      <c r="E1894" s="45" t="n">
        <v>43395.0058217593</v>
      </c>
      <c r="F1894" s="43"/>
      <c r="G1894" s="43" t="s">
        <v>55</v>
      </c>
      <c r="H1894" s="43"/>
      <c r="I1894" s="43"/>
      <c r="J1894" s="43" t="s">
        <v>11896</v>
      </c>
      <c r="K1894" s="43"/>
      <c r="L1894" s="43" t="s">
        <v>57</v>
      </c>
      <c r="M1894" s="46" t="s">
        <v>11897</v>
      </c>
      <c r="N1894" s="43" t="n">
        <v>29</v>
      </c>
      <c r="O1894" s="43" t="n">
        <v>94</v>
      </c>
      <c r="P1894" s="43"/>
      <c r="Q1894" s="46" t="s">
        <v>11898</v>
      </c>
      <c r="R1894" s="43" t="s">
        <v>11899</v>
      </c>
    </row>
    <row r="1895" customFormat="false" ht="15.75" hidden="false" customHeight="false" outlineLevel="0" collapsed="false">
      <c r="A1895" s="42" t="s">
        <v>11900</v>
      </c>
      <c r="B1895" s="43" t="s">
        <v>11546</v>
      </c>
      <c r="C1895" s="44" t="s">
        <v>11901</v>
      </c>
      <c r="D1895" s="43" t="s">
        <v>11902</v>
      </c>
      <c r="E1895" s="45" t="n">
        <v>43395.0055439815</v>
      </c>
      <c r="F1895" s="43"/>
      <c r="G1895" s="43" t="s">
        <v>55</v>
      </c>
      <c r="H1895" s="43"/>
      <c r="I1895" s="43"/>
      <c r="J1895" s="43" t="s">
        <v>11549</v>
      </c>
      <c r="K1895" s="43"/>
      <c r="L1895" s="43" t="s">
        <v>57</v>
      </c>
      <c r="M1895" s="46" t="s">
        <v>11550</v>
      </c>
      <c r="N1895" s="43" t="n">
        <v>87591</v>
      </c>
      <c r="O1895" s="43" t="n">
        <v>95393</v>
      </c>
      <c r="P1895" s="43" t="s">
        <v>11551</v>
      </c>
      <c r="Q1895" s="46" t="s">
        <v>11903</v>
      </c>
      <c r="R1895" s="43" t="s">
        <v>11904</v>
      </c>
    </row>
    <row r="1896" customFormat="false" ht="15.75" hidden="false" customHeight="false" outlineLevel="0" collapsed="false">
      <c r="A1896" s="42" t="s">
        <v>11905</v>
      </c>
      <c r="B1896" s="43" t="s">
        <v>2815</v>
      </c>
      <c r="C1896" s="44" t="s">
        <v>11906</v>
      </c>
      <c r="D1896" s="43" t="s">
        <v>11907</v>
      </c>
      <c r="E1896" s="45" t="n">
        <v>43395.0054398148</v>
      </c>
      <c r="F1896" s="43"/>
      <c r="G1896" s="43" t="s">
        <v>55</v>
      </c>
      <c r="H1896" s="43"/>
      <c r="I1896" s="43"/>
      <c r="J1896" s="43" t="s">
        <v>2817</v>
      </c>
      <c r="K1896" s="43"/>
      <c r="L1896" s="43" t="s">
        <v>151</v>
      </c>
      <c r="M1896" s="46" t="s">
        <v>2818</v>
      </c>
      <c r="N1896" s="43" t="n">
        <v>819</v>
      </c>
      <c r="O1896" s="43" t="n">
        <v>104</v>
      </c>
      <c r="P1896" s="43" t="s">
        <v>68</v>
      </c>
      <c r="Q1896" s="46" t="s">
        <v>11908</v>
      </c>
      <c r="R1896" s="43" t="s">
        <v>11909</v>
      </c>
    </row>
    <row r="1897" customFormat="false" ht="15.75" hidden="false" customHeight="false" outlineLevel="0" collapsed="false">
      <c r="A1897" s="42" t="s">
        <v>11910</v>
      </c>
      <c r="B1897" s="43" t="s">
        <v>11911</v>
      </c>
      <c r="C1897" s="44" t="s">
        <v>7601</v>
      </c>
      <c r="D1897" s="43" t="s">
        <v>11912</v>
      </c>
      <c r="E1897" s="45" t="n">
        <v>43395.0053356482</v>
      </c>
      <c r="F1897" s="43"/>
      <c r="G1897" s="43" t="s">
        <v>55</v>
      </c>
      <c r="H1897" s="43"/>
      <c r="I1897" s="43"/>
      <c r="J1897" s="43" t="s">
        <v>11913</v>
      </c>
      <c r="K1897" s="43"/>
      <c r="L1897" s="43" t="s">
        <v>57</v>
      </c>
      <c r="M1897" s="46" t="s">
        <v>75</v>
      </c>
      <c r="N1897" s="43" t="n">
        <v>84</v>
      </c>
      <c r="O1897" s="43" t="n">
        <v>298</v>
      </c>
      <c r="P1897" s="43" t="s">
        <v>11914</v>
      </c>
      <c r="Q1897" s="46" t="s">
        <v>11915</v>
      </c>
      <c r="R1897" s="43" t="s">
        <v>7606</v>
      </c>
    </row>
    <row r="1898" customFormat="false" ht="15.75" hidden="false" customHeight="false" outlineLevel="0" collapsed="false">
      <c r="A1898" s="42" t="s">
        <v>11916</v>
      </c>
      <c r="B1898" s="43" t="s">
        <v>11917</v>
      </c>
      <c r="C1898" s="44" t="s">
        <v>11667</v>
      </c>
      <c r="D1898" s="43" t="s">
        <v>11918</v>
      </c>
      <c r="E1898" s="45" t="n">
        <v>43395.0052777778</v>
      </c>
      <c r="F1898" s="43"/>
      <c r="G1898" s="43" t="s">
        <v>55</v>
      </c>
      <c r="H1898" s="43"/>
      <c r="I1898" s="43"/>
      <c r="J1898" s="43" t="s">
        <v>11919</v>
      </c>
      <c r="K1898" s="43"/>
      <c r="L1898" s="43" t="s">
        <v>228</v>
      </c>
      <c r="M1898" s="46" t="s">
        <v>11920</v>
      </c>
      <c r="N1898" s="43" t="n">
        <v>22</v>
      </c>
      <c r="O1898" s="43" t="n">
        <v>34</v>
      </c>
      <c r="P1898" s="43"/>
      <c r="Q1898" s="46" t="s">
        <v>11921</v>
      </c>
      <c r="R1898" s="43" t="s">
        <v>11672</v>
      </c>
    </row>
    <row r="1899" customFormat="false" ht="15.75" hidden="false" customHeight="false" outlineLevel="0" collapsed="false">
      <c r="A1899" s="42" t="s">
        <v>11922</v>
      </c>
      <c r="B1899" s="43" t="s">
        <v>11923</v>
      </c>
      <c r="C1899" s="44" t="s">
        <v>5333</v>
      </c>
      <c r="D1899" s="43" t="s">
        <v>11924</v>
      </c>
      <c r="E1899" s="45" t="n">
        <v>43395.0052662037</v>
      </c>
      <c r="F1899" s="43"/>
      <c r="G1899" s="43" t="s">
        <v>55</v>
      </c>
      <c r="H1899" s="43"/>
      <c r="I1899" s="43"/>
      <c r="J1899" s="43" t="s">
        <v>11925</v>
      </c>
      <c r="K1899" s="43"/>
      <c r="L1899" s="43" t="s">
        <v>57</v>
      </c>
      <c r="M1899" s="46" t="s">
        <v>11926</v>
      </c>
      <c r="N1899" s="43" t="n">
        <v>5453</v>
      </c>
      <c r="O1899" s="43" t="n">
        <v>981</v>
      </c>
      <c r="P1899" s="43" t="s">
        <v>11927</v>
      </c>
      <c r="Q1899" s="46" t="s">
        <v>11928</v>
      </c>
      <c r="R1899" s="43" t="s">
        <v>5339</v>
      </c>
    </row>
    <row r="1900" customFormat="false" ht="15.75" hidden="false" customHeight="false" outlineLevel="0" collapsed="false">
      <c r="A1900" s="42" t="s">
        <v>11929</v>
      </c>
      <c r="B1900" s="43" t="s">
        <v>11930</v>
      </c>
      <c r="C1900" s="44" t="s">
        <v>9749</v>
      </c>
      <c r="D1900" s="43" t="s">
        <v>11931</v>
      </c>
      <c r="E1900" s="45" t="n">
        <v>43395.0047222222</v>
      </c>
      <c r="F1900" s="43"/>
      <c r="G1900" s="43" t="s">
        <v>55</v>
      </c>
      <c r="H1900" s="43"/>
      <c r="I1900" s="43"/>
      <c r="J1900" s="43" t="s">
        <v>11932</v>
      </c>
      <c r="K1900" s="43"/>
      <c r="L1900" s="43" t="s">
        <v>57</v>
      </c>
      <c r="M1900" s="46" t="s">
        <v>11933</v>
      </c>
      <c r="N1900" s="43" t="n">
        <v>995</v>
      </c>
      <c r="O1900" s="43" t="n">
        <v>361</v>
      </c>
      <c r="P1900" s="43" t="s">
        <v>11934</v>
      </c>
      <c r="Q1900" s="46" t="s">
        <v>11935</v>
      </c>
      <c r="R1900" s="43" t="s">
        <v>9754</v>
      </c>
    </row>
    <row r="1901" customFormat="false" ht="15.75" hidden="false" customHeight="false" outlineLevel="0" collapsed="false">
      <c r="A1901" s="42" t="s">
        <v>11936</v>
      </c>
      <c r="B1901" s="43" t="s">
        <v>11937</v>
      </c>
      <c r="C1901" s="44" t="s">
        <v>1901</v>
      </c>
      <c r="D1901" s="43" t="s">
        <v>11938</v>
      </c>
      <c r="E1901" s="45" t="n">
        <v>43395.0043634259</v>
      </c>
      <c r="F1901" s="43"/>
      <c r="G1901" s="43" t="s">
        <v>55</v>
      </c>
      <c r="H1901" s="43"/>
      <c r="I1901" s="43"/>
      <c r="J1901" s="43" t="s">
        <v>11939</v>
      </c>
      <c r="K1901" s="43"/>
      <c r="L1901" s="43" t="s">
        <v>57</v>
      </c>
      <c r="M1901" s="46" t="s">
        <v>11940</v>
      </c>
      <c r="N1901" s="43" t="n">
        <v>85</v>
      </c>
      <c r="O1901" s="43" t="n">
        <v>43</v>
      </c>
      <c r="P1901" s="43"/>
      <c r="Q1901" s="46" t="s">
        <v>11941</v>
      </c>
      <c r="R1901" s="43" t="s">
        <v>1906</v>
      </c>
    </row>
    <row r="1902" customFormat="false" ht="15.75" hidden="false" customHeight="false" outlineLevel="0" collapsed="false">
      <c r="A1902" s="42" t="s">
        <v>11942</v>
      </c>
      <c r="B1902" s="43" t="s">
        <v>11943</v>
      </c>
      <c r="C1902" s="44" t="s">
        <v>1640</v>
      </c>
      <c r="D1902" s="43" t="s">
        <v>11944</v>
      </c>
      <c r="E1902" s="45" t="n">
        <v>43395.0043055556</v>
      </c>
      <c r="F1902" s="43"/>
      <c r="G1902" s="43" t="s">
        <v>55</v>
      </c>
      <c r="H1902" s="43"/>
      <c r="I1902" s="43"/>
      <c r="J1902" s="43" t="s">
        <v>11945</v>
      </c>
      <c r="K1902" s="43"/>
      <c r="L1902" s="43" t="s">
        <v>151</v>
      </c>
      <c r="M1902" s="46" t="s">
        <v>11946</v>
      </c>
      <c r="N1902" s="43" t="n">
        <v>366</v>
      </c>
      <c r="O1902" s="43" t="n">
        <v>76</v>
      </c>
      <c r="P1902" s="43" t="s">
        <v>183</v>
      </c>
      <c r="Q1902" s="46" t="s">
        <v>11947</v>
      </c>
      <c r="R1902" s="43" t="s">
        <v>1645</v>
      </c>
    </row>
    <row r="1903" customFormat="false" ht="15.75" hidden="false" customHeight="false" outlineLevel="0" collapsed="false">
      <c r="A1903" s="42" t="s">
        <v>11948</v>
      </c>
      <c r="B1903" s="43" t="s">
        <v>11949</v>
      </c>
      <c r="C1903" s="44" t="s">
        <v>324</v>
      </c>
      <c r="D1903" s="43" t="s">
        <v>11950</v>
      </c>
      <c r="E1903" s="45" t="n">
        <v>43395.0042939815</v>
      </c>
      <c r="F1903" s="43"/>
      <c r="G1903" s="43" t="s">
        <v>55</v>
      </c>
      <c r="H1903" s="43"/>
      <c r="I1903" s="43"/>
      <c r="J1903" s="43" t="s">
        <v>11951</v>
      </c>
      <c r="K1903" s="43"/>
      <c r="L1903" s="43" t="s">
        <v>151</v>
      </c>
      <c r="M1903" s="46" t="s">
        <v>11952</v>
      </c>
      <c r="N1903" s="43" t="n">
        <v>227</v>
      </c>
      <c r="O1903" s="43" t="n">
        <v>218</v>
      </c>
      <c r="P1903" s="43" t="s">
        <v>68</v>
      </c>
      <c r="Q1903" s="46" t="s">
        <v>11953</v>
      </c>
      <c r="R1903" s="43" t="s">
        <v>329</v>
      </c>
    </row>
    <row r="1904" customFormat="false" ht="15.75" hidden="false" customHeight="false" outlineLevel="0" collapsed="false">
      <c r="A1904" s="42" t="s">
        <v>11954</v>
      </c>
      <c r="B1904" s="43" t="s">
        <v>11955</v>
      </c>
      <c r="C1904" s="44" t="s">
        <v>11956</v>
      </c>
      <c r="D1904" s="43" t="s">
        <v>11957</v>
      </c>
      <c r="E1904" s="45" t="n">
        <v>43395.0040046296</v>
      </c>
      <c r="F1904" s="43"/>
      <c r="G1904" s="43" t="s">
        <v>88</v>
      </c>
      <c r="H1904" s="43"/>
      <c r="I1904" s="43"/>
      <c r="J1904" s="43" t="s">
        <v>11958</v>
      </c>
      <c r="K1904" s="43"/>
      <c r="L1904" s="43" t="s">
        <v>57</v>
      </c>
      <c r="M1904" s="46" t="s">
        <v>11959</v>
      </c>
      <c r="N1904" s="43" t="n">
        <v>1632</v>
      </c>
      <c r="O1904" s="43" t="n">
        <v>4796</v>
      </c>
      <c r="P1904" s="43" t="s">
        <v>11960</v>
      </c>
      <c r="Q1904" s="46" t="s">
        <v>11961</v>
      </c>
      <c r="R1904" s="43" t="s">
        <v>11962</v>
      </c>
    </row>
    <row r="1905" customFormat="false" ht="15.75" hidden="false" customHeight="false" outlineLevel="0" collapsed="false">
      <c r="A1905" s="42" t="s">
        <v>11963</v>
      </c>
      <c r="B1905" s="43" t="s">
        <v>9864</v>
      </c>
      <c r="C1905" s="44" t="s">
        <v>332</v>
      </c>
      <c r="D1905" s="43" t="s">
        <v>11964</v>
      </c>
      <c r="E1905" s="45" t="n">
        <v>43395.0038425926</v>
      </c>
      <c r="F1905" s="43"/>
      <c r="G1905" s="43" t="s">
        <v>55</v>
      </c>
      <c r="H1905" s="43"/>
      <c r="I1905" s="43"/>
      <c r="J1905" s="43" t="s">
        <v>9866</v>
      </c>
      <c r="K1905" s="43"/>
      <c r="L1905" s="43" t="s">
        <v>57</v>
      </c>
      <c r="M1905" s="46" t="s">
        <v>75</v>
      </c>
      <c r="N1905" s="43" t="n">
        <v>231</v>
      </c>
      <c r="O1905" s="43" t="n">
        <v>189</v>
      </c>
      <c r="P1905" s="43"/>
      <c r="Q1905" s="46" t="s">
        <v>11965</v>
      </c>
      <c r="R1905" s="43" t="s">
        <v>338</v>
      </c>
    </row>
    <row r="1906" customFormat="false" ht="15.75" hidden="false" customHeight="false" outlineLevel="0" collapsed="false">
      <c r="A1906" s="42" t="s">
        <v>11966</v>
      </c>
      <c r="B1906" s="43" t="s">
        <v>11967</v>
      </c>
      <c r="C1906" s="44" t="s">
        <v>642</v>
      </c>
      <c r="D1906" s="43" t="s">
        <v>11968</v>
      </c>
      <c r="E1906" s="45" t="n">
        <v>43395.0038194445</v>
      </c>
      <c r="F1906" s="43"/>
      <c r="G1906" s="43" t="s">
        <v>55</v>
      </c>
      <c r="H1906" s="43"/>
      <c r="I1906" s="43"/>
      <c r="J1906" s="43" t="s">
        <v>11969</v>
      </c>
      <c r="K1906" s="43"/>
      <c r="L1906" s="43" t="s">
        <v>151</v>
      </c>
      <c r="M1906" s="46" t="s">
        <v>75</v>
      </c>
      <c r="N1906" s="43" t="n">
        <v>925</v>
      </c>
      <c r="O1906" s="43" t="n">
        <v>775</v>
      </c>
      <c r="P1906" s="43"/>
      <c r="Q1906" s="46" t="s">
        <v>11970</v>
      </c>
      <c r="R1906" s="43" t="s">
        <v>647</v>
      </c>
    </row>
    <row r="1907" customFormat="false" ht="15.75" hidden="false" customHeight="false" outlineLevel="0" collapsed="false">
      <c r="A1907" s="42" t="s">
        <v>11971</v>
      </c>
      <c r="B1907" s="43" t="s">
        <v>11972</v>
      </c>
      <c r="C1907" s="44" t="s">
        <v>3899</v>
      </c>
      <c r="D1907" s="43" t="s">
        <v>11973</v>
      </c>
      <c r="E1907" s="45" t="n">
        <v>43395.0035300926</v>
      </c>
      <c r="F1907" s="43"/>
      <c r="G1907" s="43" t="s">
        <v>88</v>
      </c>
      <c r="H1907" s="43"/>
      <c r="I1907" s="43"/>
      <c r="J1907" s="43" t="s">
        <v>11974</v>
      </c>
      <c r="K1907" s="43"/>
      <c r="L1907" s="43" t="s">
        <v>57</v>
      </c>
      <c r="M1907" s="46" t="s">
        <v>11975</v>
      </c>
      <c r="N1907" s="43" t="n">
        <v>2049</v>
      </c>
      <c r="O1907" s="43" t="n">
        <v>1337</v>
      </c>
      <c r="P1907" s="43"/>
      <c r="Q1907" s="46" t="s">
        <v>11976</v>
      </c>
      <c r="R1907" s="43" t="s">
        <v>3905</v>
      </c>
    </row>
    <row r="1908" customFormat="false" ht="15.75" hidden="false" customHeight="false" outlineLevel="0" collapsed="false">
      <c r="A1908" s="42" t="s">
        <v>11977</v>
      </c>
      <c r="B1908" s="43" t="s">
        <v>11978</v>
      </c>
      <c r="C1908" s="44" t="s">
        <v>332</v>
      </c>
      <c r="D1908" s="43" t="s">
        <v>11979</v>
      </c>
      <c r="E1908" s="45" t="n">
        <v>43395.0029976852</v>
      </c>
      <c r="F1908" s="43"/>
      <c r="G1908" s="43" t="s">
        <v>88</v>
      </c>
      <c r="H1908" s="43"/>
      <c r="I1908" s="43"/>
      <c r="J1908" s="43" t="s">
        <v>11980</v>
      </c>
      <c r="K1908" s="43"/>
      <c r="L1908" s="43" t="s">
        <v>57</v>
      </c>
      <c r="M1908" s="46" t="s">
        <v>11981</v>
      </c>
      <c r="N1908" s="43" t="n">
        <v>70</v>
      </c>
      <c r="O1908" s="43" t="n">
        <v>83</v>
      </c>
      <c r="P1908" s="43" t="s">
        <v>11982</v>
      </c>
      <c r="Q1908" s="46" t="s">
        <v>11983</v>
      </c>
      <c r="R1908" s="43" t="s">
        <v>338</v>
      </c>
    </row>
    <row r="1909" customFormat="false" ht="15.75" hidden="false" customHeight="false" outlineLevel="0" collapsed="false">
      <c r="A1909" s="42" t="s">
        <v>11984</v>
      </c>
      <c r="B1909" s="43" t="s">
        <v>11985</v>
      </c>
      <c r="C1909" s="44" t="s">
        <v>2000</v>
      </c>
      <c r="D1909" s="43" t="s">
        <v>11986</v>
      </c>
      <c r="E1909" s="45" t="n">
        <v>43395.0029166667</v>
      </c>
      <c r="F1909" s="43"/>
      <c r="G1909" s="43" t="s">
        <v>55</v>
      </c>
      <c r="H1909" s="43"/>
      <c r="I1909" s="43"/>
      <c r="J1909" s="43" t="s">
        <v>11987</v>
      </c>
      <c r="K1909" s="43"/>
      <c r="L1909" s="43" t="s">
        <v>57</v>
      </c>
      <c r="M1909" s="46" t="s">
        <v>11988</v>
      </c>
      <c r="N1909" s="43" t="n">
        <v>165</v>
      </c>
      <c r="O1909" s="43" t="n">
        <v>85</v>
      </c>
      <c r="P1909" s="43" t="s">
        <v>11989</v>
      </c>
      <c r="Q1909" s="46" t="s">
        <v>11990</v>
      </c>
      <c r="R1909" s="43" t="s">
        <v>2004</v>
      </c>
    </row>
    <row r="1910" customFormat="false" ht="15.75" hidden="false" customHeight="false" outlineLevel="0" collapsed="false">
      <c r="A1910" s="42" t="s">
        <v>11991</v>
      </c>
      <c r="B1910" s="43" t="s">
        <v>11992</v>
      </c>
      <c r="C1910" s="44" t="s">
        <v>9306</v>
      </c>
      <c r="D1910" s="43" t="s">
        <v>11993</v>
      </c>
      <c r="E1910" s="45" t="n">
        <v>43395.0027083333</v>
      </c>
      <c r="F1910" s="43"/>
      <c r="G1910" s="43" t="s">
        <v>88</v>
      </c>
      <c r="H1910" s="43"/>
      <c r="I1910" s="43"/>
      <c r="J1910" s="43" t="s">
        <v>11994</v>
      </c>
      <c r="K1910" s="43"/>
      <c r="L1910" s="43" t="s">
        <v>151</v>
      </c>
      <c r="M1910" s="46" t="s">
        <v>11995</v>
      </c>
      <c r="N1910" s="43" t="n">
        <v>217</v>
      </c>
      <c r="O1910" s="43" t="n">
        <v>281</v>
      </c>
      <c r="P1910" s="43"/>
      <c r="Q1910" s="46" t="s">
        <v>11996</v>
      </c>
      <c r="R1910" s="43" t="s">
        <v>9312</v>
      </c>
    </row>
    <row r="1911" customFormat="false" ht="15.75" hidden="false" customHeight="false" outlineLevel="0" collapsed="false">
      <c r="A1911" s="42" t="s">
        <v>11997</v>
      </c>
      <c r="B1911" s="43" t="s">
        <v>11998</v>
      </c>
      <c r="C1911" s="44" t="s">
        <v>324</v>
      </c>
      <c r="D1911" s="43" t="s">
        <v>11999</v>
      </c>
      <c r="E1911" s="45" t="n">
        <v>43395.0026157407</v>
      </c>
      <c r="F1911" s="43"/>
      <c r="G1911" s="43" t="s">
        <v>55</v>
      </c>
      <c r="H1911" s="43"/>
      <c r="I1911" s="43"/>
      <c r="J1911" s="43" t="s">
        <v>12000</v>
      </c>
      <c r="K1911" s="43"/>
      <c r="L1911" s="43" t="s">
        <v>228</v>
      </c>
      <c r="M1911" s="46" t="s">
        <v>12001</v>
      </c>
      <c r="N1911" s="43" t="n">
        <v>204</v>
      </c>
      <c r="O1911" s="43" t="n">
        <v>625</v>
      </c>
      <c r="P1911" s="43" t="s">
        <v>5605</v>
      </c>
      <c r="Q1911" s="46" t="s">
        <v>12002</v>
      </c>
      <c r="R1911" s="43" t="s">
        <v>329</v>
      </c>
    </row>
    <row r="1912" customFormat="false" ht="15.75" hidden="false" customHeight="false" outlineLevel="0" collapsed="false">
      <c r="A1912" s="42" t="s">
        <v>12003</v>
      </c>
      <c r="B1912" s="43" t="s">
        <v>12004</v>
      </c>
      <c r="C1912" s="44" t="s">
        <v>9244</v>
      </c>
      <c r="D1912" s="43" t="s">
        <v>12005</v>
      </c>
      <c r="E1912" s="45" t="n">
        <v>43395.0025578704</v>
      </c>
      <c r="F1912" s="43"/>
      <c r="G1912" s="43" t="s">
        <v>55</v>
      </c>
      <c r="H1912" s="43"/>
      <c r="I1912" s="43"/>
      <c r="J1912" s="43" t="s">
        <v>12006</v>
      </c>
      <c r="K1912" s="43"/>
      <c r="L1912" s="43" t="s">
        <v>151</v>
      </c>
      <c r="M1912" s="46" t="s">
        <v>12007</v>
      </c>
      <c r="N1912" s="43" t="n">
        <v>1194</v>
      </c>
      <c r="O1912" s="43" t="n">
        <v>795</v>
      </c>
      <c r="P1912" s="43" t="s">
        <v>12008</v>
      </c>
      <c r="Q1912" s="46" t="s">
        <v>12009</v>
      </c>
      <c r="R1912" s="43" t="s">
        <v>9250</v>
      </c>
    </row>
    <row r="1913" customFormat="false" ht="15.75" hidden="false" customHeight="false" outlineLevel="0" collapsed="false">
      <c r="A1913" s="42" t="s">
        <v>12010</v>
      </c>
      <c r="B1913" s="43" t="s">
        <v>12011</v>
      </c>
      <c r="C1913" s="44" t="s">
        <v>12012</v>
      </c>
      <c r="D1913" s="43" t="s">
        <v>12013</v>
      </c>
      <c r="E1913" s="45" t="n">
        <v>43395.0021064815</v>
      </c>
      <c r="F1913" s="43"/>
      <c r="G1913" s="43" t="s">
        <v>55</v>
      </c>
      <c r="H1913" s="43"/>
      <c r="I1913" s="43"/>
      <c r="J1913" s="43" t="s">
        <v>12014</v>
      </c>
      <c r="K1913" s="43"/>
      <c r="L1913" s="43" t="s">
        <v>57</v>
      </c>
      <c r="M1913" s="46" t="s">
        <v>12015</v>
      </c>
      <c r="N1913" s="43" t="n">
        <v>101</v>
      </c>
      <c r="O1913" s="43" t="n">
        <v>151</v>
      </c>
      <c r="P1913" s="43"/>
      <c r="Q1913" s="46" t="s">
        <v>12016</v>
      </c>
      <c r="R1913" s="43" t="s">
        <v>12017</v>
      </c>
    </row>
    <row r="1914" customFormat="false" ht="15.75" hidden="false" customHeight="false" outlineLevel="0" collapsed="false">
      <c r="A1914" s="42" t="s">
        <v>12018</v>
      </c>
      <c r="B1914" s="43" t="s">
        <v>12019</v>
      </c>
      <c r="C1914" s="44" t="s">
        <v>6685</v>
      </c>
      <c r="D1914" s="43" t="s">
        <v>12020</v>
      </c>
      <c r="E1914" s="45" t="n">
        <v>43395.0018634259</v>
      </c>
      <c r="F1914" s="43"/>
      <c r="G1914" s="43" t="s">
        <v>55</v>
      </c>
      <c r="H1914" s="43"/>
      <c r="I1914" s="43"/>
      <c r="J1914" s="43" t="s">
        <v>12021</v>
      </c>
      <c r="K1914" s="43"/>
      <c r="L1914" s="43" t="s">
        <v>57</v>
      </c>
      <c r="M1914" s="46" t="s">
        <v>12022</v>
      </c>
      <c r="N1914" s="43" t="n">
        <v>2</v>
      </c>
      <c r="O1914" s="43" t="n">
        <v>23</v>
      </c>
      <c r="P1914" s="43"/>
      <c r="Q1914" s="46" t="s">
        <v>12023</v>
      </c>
      <c r="R1914" s="43" t="s">
        <v>6690</v>
      </c>
    </row>
    <row r="1915" customFormat="false" ht="15.75" hidden="false" customHeight="false" outlineLevel="0" collapsed="false">
      <c r="A1915" s="42" t="s">
        <v>12024</v>
      </c>
      <c r="B1915" s="43" t="s">
        <v>12025</v>
      </c>
      <c r="C1915" s="44" t="s">
        <v>443</v>
      </c>
      <c r="D1915" s="43" t="s">
        <v>12026</v>
      </c>
      <c r="E1915" s="45" t="n">
        <v>43395.0014467593</v>
      </c>
      <c r="F1915" s="43"/>
      <c r="G1915" s="43" t="s">
        <v>55</v>
      </c>
      <c r="H1915" s="43"/>
      <c r="I1915" s="43"/>
      <c r="J1915" s="43" t="s">
        <v>12027</v>
      </c>
      <c r="K1915" s="43"/>
      <c r="L1915" s="43" t="s">
        <v>57</v>
      </c>
      <c r="M1915" s="46" t="s">
        <v>12028</v>
      </c>
      <c r="N1915" s="43" t="n">
        <v>58</v>
      </c>
      <c r="O1915" s="43" t="n">
        <v>171</v>
      </c>
      <c r="P1915" s="43"/>
      <c r="Q1915" s="46" t="s">
        <v>12029</v>
      </c>
      <c r="R1915" s="43" t="s">
        <v>449</v>
      </c>
    </row>
    <row r="1916" customFormat="false" ht="15.75" hidden="false" customHeight="false" outlineLevel="0" collapsed="false">
      <c r="A1916" s="42" t="s">
        <v>12030</v>
      </c>
      <c r="B1916" s="43" t="s">
        <v>12031</v>
      </c>
      <c r="C1916" s="44" t="s">
        <v>2492</v>
      </c>
      <c r="D1916" s="43" t="s">
        <v>12032</v>
      </c>
      <c r="E1916" s="45" t="n">
        <v>43395.0013078704</v>
      </c>
      <c r="F1916" s="43"/>
      <c r="G1916" s="43" t="s">
        <v>12033</v>
      </c>
      <c r="H1916" s="43"/>
      <c r="I1916" s="43"/>
      <c r="J1916" s="43" t="s">
        <v>12034</v>
      </c>
      <c r="K1916" s="43"/>
      <c r="L1916" s="43" t="s">
        <v>151</v>
      </c>
      <c r="M1916" s="46" t="s">
        <v>12035</v>
      </c>
      <c r="N1916" s="43" t="n">
        <v>1749</v>
      </c>
      <c r="O1916" s="43" t="n">
        <v>1776</v>
      </c>
      <c r="P1916" s="43"/>
      <c r="Q1916" s="46" t="s">
        <v>12036</v>
      </c>
      <c r="R1916" s="43" t="s">
        <v>2495</v>
      </c>
    </row>
    <row r="1917" customFormat="false" ht="15.75" hidden="false" customHeight="false" outlineLevel="0" collapsed="false">
      <c r="A1917" s="42" t="s">
        <v>12037</v>
      </c>
      <c r="B1917" s="43" t="s">
        <v>12038</v>
      </c>
      <c r="C1917" s="44" t="s">
        <v>12039</v>
      </c>
      <c r="D1917" s="43" t="s">
        <v>12040</v>
      </c>
      <c r="E1917" s="45" t="n">
        <v>43395.0012847222</v>
      </c>
      <c r="F1917" s="43"/>
      <c r="G1917" s="43" t="s">
        <v>55</v>
      </c>
      <c r="H1917" s="43"/>
      <c r="I1917" s="43"/>
      <c r="J1917" s="43" t="s">
        <v>12041</v>
      </c>
      <c r="K1917" s="43"/>
      <c r="L1917" s="43" t="s">
        <v>81</v>
      </c>
      <c r="M1917" s="46" t="s">
        <v>12042</v>
      </c>
      <c r="N1917" s="43" t="n">
        <v>3406</v>
      </c>
      <c r="O1917" s="43" t="n">
        <v>2076</v>
      </c>
      <c r="P1917" s="43" t="s">
        <v>12043</v>
      </c>
      <c r="Q1917" s="46" t="s">
        <v>12044</v>
      </c>
      <c r="R1917" s="43" t="s">
        <v>12045</v>
      </c>
    </row>
    <row r="1918" customFormat="false" ht="15.75" hidden="false" customHeight="false" outlineLevel="0" collapsed="false">
      <c r="A1918" s="42" t="s">
        <v>12046</v>
      </c>
      <c r="B1918" s="43" t="s">
        <v>12047</v>
      </c>
      <c r="C1918" s="44" t="s">
        <v>2000</v>
      </c>
      <c r="D1918" s="43" t="s">
        <v>12048</v>
      </c>
      <c r="E1918" s="45" t="n">
        <v>43395.0012731482</v>
      </c>
      <c r="F1918" s="43"/>
      <c r="G1918" s="43" t="s">
        <v>55</v>
      </c>
      <c r="H1918" s="43"/>
      <c r="I1918" s="43"/>
      <c r="J1918" s="43" t="s">
        <v>12049</v>
      </c>
      <c r="K1918" s="43"/>
      <c r="L1918" s="43" t="s">
        <v>151</v>
      </c>
      <c r="M1918" s="46" t="s">
        <v>12050</v>
      </c>
      <c r="N1918" s="43" t="n">
        <v>121</v>
      </c>
      <c r="O1918" s="43" t="n">
        <v>295</v>
      </c>
      <c r="P1918" s="43"/>
      <c r="Q1918" s="46" t="s">
        <v>12051</v>
      </c>
      <c r="R1918" s="43" t="s">
        <v>2004</v>
      </c>
    </row>
    <row r="1919" customFormat="false" ht="15.75" hidden="false" customHeight="false" outlineLevel="0" collapsed="false">
      <c r="A1919" s="42" t="s">
        <v>12052</v>
      </c>
      <c r="B1919" s="43" t="s">
        <v>11059</v>
      </c>
      <c r="C1919" s="44" t="s">
        <v>6168</v>
      </c>
      <c r="D1919" s="43" t="s">
        <v>12053</v>
      </c>
      <c r="E1919" s="45" t="n">
        <v>43395.0011226852</v>
      </c>
      <c r="F1919" s="43"/>
      <c r="G1919" s="43" t="s">
        <v>55</v>
      </c>
      <c r="H1919" s="43"/>
      <c r="I1919" s="43"/>
      <c r="J1919" s="43" t="s">
        <v>11061</v>
      </c>
      <c r="K1919" s="43"/>
      <c r="L1919" s="43" t="s">
        <v>81</v>
      </c>
      <c r="M1919" s="46" t="s">
        <v>11062</v>
      </c>
      <c r="N1919" s="43" t="n">
        <v>3326</v>
      </c>
      <c r="O1919" s="43" t="n">
        <v>3049</v>
      </c>
      <c r="P1919" s="43" t="s">
        <v>11063</v>
      </c>
      <c r="Q1919" s="46" t="s">
        <v>12054</v>
      </c>
      <c r="R1919" s="43" t="s">
        <v>6173</v>
      </c>
    </row>
    <row r="1920" customFormat="false" ht="15.75" hidden="false" customHeight="false" outlineLevel="0" collapsed="false">
      <c r="A1920" s="42" t="s">
        <v>12055</v>
      </c>
      <c r="B1920" s="43" t="s">
        <v>12056</v>
      </c>
      <c r="C1920" s="44" t="s">
        <v>443</v>
      </c>
      <c r="D1920" s="43" t="s">
        <v>12057</v>
      </c>
      <c r="E1920" s="45" t="n">
        <v>43395.0009953704</v>
      </c>
      <c r="F1920" s="43"/>
      <c r="G1920" s="43" t="s">
        <v>55</v>
      </c>
      <c r="H1920" s="43"/>
      <c r="I1920" s="43"/>
      <c r="J1920" s="43" t="s">
        <v>12058</v>
      </c>
      <c r="K1920" s="43"/>
      <c r="L1920" s="43" t="s">
        <v>57</v>
      </c>
      <c r="M1920" s="46" t="s">
        <v>12059</v>
      </c>
      <c r="N1920" s="43" t="n">
        <v>1907</v>
      </c>
      <c r="O1920" s="43" t="n">
        <v>1830</v>
      </c>
      <c r="P1920" s="43" t="s">
        <v>421</v>
      </c>
      <c r="Q1920" s="46" t="s">
        <v>12060</v>
      </c>
      <c r="R1920" s="43" t="s">
        <v>449</v>
      </c>
    </row>
    <row r="1921" customFormat="false" ht="15.75" hidden="false" customHeight="false" outlineLevel="0" collapsed="false">
      <c r="A1921" s="42" t="s">
        <v>12061</v>
      </c>
      <c r="B1921" s="43" t="s">
        <v>12062</v>
      </c>
      <c r="C1921" s="44" t="s">
        <v>3899</v>
      </c>
      <c r="D1921" s="43" t="s">
        <v>12063</v>
      </c>
      <c r="E1921" s="45" t="n">
        <v>43395.0009143519</v>
      </c>
      <c r="F1921" s="43"/>
      <c r="G1921" s="43" t="s">
        <v>55</v>
      </c>
      <c r="H1921" s="43"/>
      <c r="I1921" s="43"/>
      <c r="J1921" s="43" t="s">
        <v>12064</v>
      </c>
      <c r="K1921" s="43"/>
      <c r="L1921" s="43" t="s">
        <v>81</v>
      </c>
      <c r="M1921" s="46" t="s">
        <v>12065</v>
      </c>
      <c r="N1921" s="43" t="n">
        <v>5141</v>
      </c>
      <c r="O1921" s="43" t="n">
        <v>4173</v>
      </c>
      <c r="P1921" s="43"/>
      <c r="Q1921" s="46" t="s">
        <v>12066</v>
      </c>
      <c r="R1921" s="43" t="s">
        <v>3905</v>
      </c>
    </row>
    <row r="1922" customFormat="false" ht="15.75" hidden="false" customHeight="false" outlineLevel="0" collapsed="false">
      <c r="A1922" s="42" t="s">
        <v>12067</v>
      </c>
      <c r="B1922" s="43" t="s">
        <v>12019</v>
      </c>
      <c r="C1922" s="44" t="s">
        <v>11885</v>
      </c>
      <c r="D1922" s="43" t="s">
        <v>12068</v>
      </c>
      <c r="E1922" s="45" t="n">
        <v>43395.0009027778</v>
      </c>
      <c r="F1922" s="43"/>
      <c r="G1922" s="43" t="s">
        <v>55</v>
      </c>
      <c r="H1922" s="43"/>
      <c r="I1922" s="43"/>
      <c r="J1922" s="43" t="s">
        <v>12021</v>
      </c>
      <c r="K1922" s="43"/>
      <c r="L1922" s="43" t="s">
        <v>57</v>
      </c>
      <c r="M1922" s="46" t="s">
        <v>12022</v>
      </c>
      <c r="N1922" s="43" t="n">
        <v>2</v>
      </c>
      <c r="O1922" s="43" t="n">
        <v>23</v>
      </c>
      <c r="P1922" s="43"/>
      <c r="Q1922" s="46" t="s">
        <v>12069</v>
      </c>
      <c r="R1922" s="43" t="s">
        <v>11891</v>
      </c>
    </row>
    <row r="1923" customFormat="false" ht="15.75" hidden="false" customHeight="false" outlineLevel="0" collapsed="false">
      <c r="A1923" s="42" t="s">
        <v>12070</v>
      </c>
      <c r="B1923" s="43" t="s">
        <v>12071</v>
      </c>
      <c r="C1923" s="44" t="s">
        <v>3533</v>
      </c>
      <c r="D1923" s="43" t="s">
        <v>12072</v>
      </c>
      <c r="E1923" s="45" t="n">
        <v>43395.0008912037</v>
      </c>
      <c r="F1923" s="43"/>
      <c r="G1923" s="43" t="s">
        <v>55</v>
      </c>
      <c r="H1923" s="43"/>
      <c r="I1923" s="43"/>
      <c r="J1923" s="43" t="s">
        <v>12073</v>
      </c>
      <c r="K1923" s="43"/>
      <c r="L1923" s="43" t="s">
        <v>57</v>
      </c>
      <c r="M1923" s="46" t="s">
        <v>12074</v>
      </c>
      <c r="N1923" s="43" t="n">
        <v>62</v>
      </c>
      <c r="O1923" s="43" t="n">
        <v>73</v>
      </c>
      <c r="P1923" s="43"/>
      <c r="Q1923" s="46" t="s">
        <v>12075</v>
      </c>
      <c r="R1923" s="43" t="s">
        <v>3538</v>
      </c>
    </row>
    <row r="1924" customFormat="false" ht="15.75" hidden="false" customHeight="false" outlineLevel="0" collapsed="false">
      <c r="A1924" s="42" t="s">
        <v>12076</v>
      </c>
      <c r="B1924" s="43" t="s">
        <v>12077</v>
      </c>
      <c r="C1924" s="44" t="s">
        <v>12078</v>
      </c>
      <c r="D1924" s="43" t="s">
        <v>12079</v>
      </c>
      <c r="E1924" s="45" t="n">
        <v>43395.0008101852</v>
      </c>
      <c r="F1924" s="43" t="s">
        <v>12080</v>
      </c>
      <c r="G1924" s="43" t="s">
        <v>88</v>
      </c>
      <c r="H1924" s="43"/>
      <c r="I1924" s="43"/>
      <c r="J1924" s="43" t="s">
        <v>12081</v>
      </c>
      <c r="K1924" s="43"/>
      <c r="L1924" s="43" t="s">
        <v>12082</v>
      </c>
      <c r="M1924" s="46" t="s">
        <v>12083</v>
      </c>
      <c r="N1924" s="43" t="n">
        <v>108718</v>
      </c>
      <c r="O1924" s="43" t="n">
        <v>765</v>
      </c>
      <c r="P1924" s="46" t="s">
        <v>12084</v>
      </c>
      <c r="Q1924" s="46" t="s">
        <v>12085</v>
      </c>
      <c r="R1924" s="43" t="s">
        <v>12086</v>
      </c>
    </row>
    <row r="1925" customFormat="false" ht="15.75" hidden="false" customHeight="false" outlineLevel="0" collapsed="false">
      <c r="A1925" s="42" t="s">
        <v>12087</v>
      </c>
      <c r="B1925" s="43" t="s">
        <v>12088</v>
      </c>
      <c r="C1925" s="44" t="s">
        <v>12089</v>
      </c>
      <c r="D1925" s="43" t="s">
        <v>12090</v>
      </c>
      <c r="E1925" s="45" t="n">
        <v>43395.0006481482</v>
      </c>
      <c r="F1925" s="43"/>
      <c r="G1925" s="43" t="s">
        <v>55</v>
      </c>
      <c r="H1925" s="43"/>
      <c r="I1925" s="43"/>
      <c r="J1925" s="43" t="s">
        <v>12091</v>
      </c>
      <c r="K1925" s="43"/>
      <c r="L1925" s="43" t="s">
        <v>57</v>
      </c>
      <c r="M1925" s="46" t="s">
        <v>75</v>
      </c>
      <c r="N1925" s="43" t="n">
        <v>979</v>
      </c>
      <c r="O1925" s="43" t="n">
        <v>1327</v>
      </c>
      <c r="P1925" s="43"/>
      <c r="Q1925" s="46" t="s">
        <v>12092</v>
      </c>
      <c r="R1925" s="43" t="s">
        <v>12093</v>
      </c>
    </row>
    <row r="1926" customFormat="false" ht="15.75" hidden="false" customHeight="false" outlineLevel="0" collapsed="false">
      <c r="A1926" s="42" t="s">
        <v>12094</v>
      </c>
      <c r="B1926" s="43" t="s">
        <v>12095</v>
      </c>
      <c r="C1926" s="44" t="s">
        <v>1335</v>
      </c>
      <c r="D1926" s="43" t="s">
        <v>12096</v>
      </c>
      <c r="E1926" s="45" t="n">
        <v>43395.0005324074</v>
      </c>
      <c r="F1926" s="43"/>
      <c r="G1926" s="43" t="s">
        <v>55</v>
      </c>
      <c r="H1926" s="43"/>
      <c r="I1926" s="43"/>
      <c r="J1926" s="43" t="s">
        <v>12097</v>
      </c>
      <c r="K1926" s="43"/>
      <c r="L1926" s="43" t="s">
        <v>57</v>
      </c>
      <c r="M1926" s="46" t="s">
        <v>12098</v>
      </c>
      <c r="N1926" s="43" t="n">
        <v>52</v>
      </c>
      <c r="O1926" s="43" t="n">
        <v>127</v>
      </c>
      <c r="P1926" s="43"/>
      <c r="Q1926" s="46" t="s">
        <v>12099</v>
      </c>
      <c r="R1926" s="43" t="s">
        <v>1341</v>
      </c>
    </row>
    <row r="1927" customFormat="false" ht="15.75" hidden="false" customHeight="false" outlineLevel="0" collapsed="false">
      <c r="A1927" s="42" t="s">
        <v>12100</v>
      </c>
      <c r="B1927" s="43" t="s">
        <v>12101</v>
      </c>
      <c r="C1927" s="44" t="s">
        <v>12102</v>
      </c>
      <c r="D1927" s="43" t="s">
        <v>12103</v>
      </c>
      <c r="E1927" s="45" t="n">
        <v>43395.0004282407</v>
      </c>
      <c r="F1927" s="43"/>
      <c r="G1927" s="43" t="s">
        <v>55</v>
      </c>
      <c r="H1927" s="43"/>
      <c r="I1927" s="43"/>
      <c r="J1927" s="43" t="s">
        <v>12104</v>
      </c>
      <c r="K1927" s="43"/>
      <c r="L1927" s="43" t="s">
        <v>371</v>
      </c>
      <c r="M1927" s="46" t="s">
        <v>12105</v>
      </c>
      <c r="N1927" s="43" t="n">
        <v>501</v>
      </c>
      <c r="O1927" s="43" t="n">
        <v>841</v>
      </c>
      <c r="P1927" s="43" t="s">
        <v>183</v>
      </c>
      <c r="Q1927" s="46" t="s">
        <v>12106</v>
      </c>
      <c r="R1927" s="43" t="s">
        <v>12107</v>
      </c>
    </row>
    <row r="1928" customFormat="false" ht="15.75" hidden="false" customHeight="false" outlineLevel="0" collapsed="false">
      <c r="A1928" s="42" t="s">
        <v>12108</v>
      </c>
      <c r="B1928" s="43" t="s">
        <v>5409</v>
      </c>
      <c r="C1928" s="44" t="s">
        <v>12109</v>
      </c>
      <c r="D1928" s="43" t="s">
        <v>12110</v>
      </c>
      <c r="E1928" s="45" t="n">
        <v>43395.0003472222</v>
      </c>
      <c r="F1928" s="43"/>
      <c r="G1928" s="43" t="s">
        <v>88</v>
      </c>
      <c r="H1928" s="43"/>
      <c r="I1928" s="43"/>
      <c r="J1928" s="43" t="s">
        <v>5412</v>
      </c>
      <c r="K1928" s="43"/>
      <c r="L1928" s="43" t="s">
        <v>4008</v>
      </c>
      <c r="M1928" s="46" t="s">
        <v>5413</v>
      </c>
      <c r="N1928" s="43" t="n">
        <v>84</v>
      </c>
      <c r="O1928" s="43" t="n">
        <v>34</v>
      </c>
      <c r="P1928" s="43"/>
      <c r="Q1928" s="46" t="s">
        <v>12111</v>
      </c>
      <c r="R1928" s="43" t="s">
        <v>12112</v>
      </c>
    </row>
    <row r="1929" customFormat="false" ht="15.75" hidden="false" customHeight="false" outlineLevel="0" collapsed="false">
      <c r="A1929" s="42" t="s">
        <v>12113</v>
      </c>
      <c r="B1929" s="43" t="s">
        <v>12114</v>
      </c>
      <c r="C1929" s="48" t="s">
        <v>12115</v>
      </c>
      <c r="D1929" s="43" t="s">
        <v>12116</v>
      </c>
      <c r="E1929" s="45" t="n">
        <v>43395.0002546296</v>
      </c>
      <c r="F1929" s="43"/>
      <c r="G1929" s="43" t="s">
        <v>3246</v>
      </c>
      <c r="H1929" s="43"/>
      <c r="I1929" s="43"/>
      <c r="J1929" s="43" t="s">
        <v>12117</v>
      </c>
      <c r="K1929" s="43"/>
      <c r="L1929" s="43" t="s">
        <v>288</v>
      </c>
      <c r="M1929" s="46" t="s">
        <v>12118</v>
      </c>
      <c r="N1929" s="43" t="n">
        <v>593</v>
      </c>
      <c r="O1929" s="43" t="n">
        <v>533</v>
      </c>
      <c r="P1929" s="47" t="s">
        <v>12119</v>
      </c>
      <c r="Q1929" s="46" t="s">
        <v>12120</v>
      </c>
      <c r="R1929" s="43" t="s">
        <v>12121</v>
      </c>
    </row>
    <row r="1930" customFormat="false" ht="15.75" hidden="false" customHeight="false" outlineLevel="0" collapsed="false">
      <c r="A1930" s="42" t="s">
        <v>12122</v>
      </c>
      <c r="B1930" s="43" t="s">
        <v>12123</v>
      </c>
      <c r="C1930" s="44" t="s">
        <v>642</v>
      </c>
      <c r="D1930" s="43" t="s">
        <v>12124</v>
      </c>
      <c r="E1930" s="45" t="n">
        <v>43395.0000810185</v>
      </c>
      <c r="F1930" s="43"/>
      <c r="G1930" s="43" t="s">
        <v>55</v>
      </c>
      <c r="H1930" s="43"/>
      <c r="I1930" s="43"/>
      <c r="J1930" s="43" t="s">
        <v>12125</v>
      </c>
      <c r="K1930" s="43"/>
      <c r="L1930" s="43" t="s">
        <v>57</v>
      </c>
      <c r="M1930" s="46" t="s">
        <v>12126</v>
      </c>
      <c r="N1930" s="43" t="n">
        <v>968</v>
      </c>
      <c r="O1930" s="43" t="n">
        <v>49</v>
      </c>
      <c r="P1930" s="43"/>
      <c r="Q1930" s="46" t="s">
        <v>12127</v>
      </c>
      <c r="R1930" s="43" t="s">
        <v>647</v>
      </c>
    </row>
    <row r="1931" customFormat="false" ht="15.75" hidden="false" customHeight="false" outlineLevel="0" collapsed="false">
      <c r="A1931" s="42" t="s">
        <v>12128</v>
      </c>
      <c r="B1931" s="43" t="s">
        <v>8305</v>
      </c>
      <c r="C1931" s="44" t="s">
        <v>12129</v>
      </c>
      <c r="D1931" s="43" t="s">
        <v>12130</v>
      </c>
      <c r="E1931" s="45" t="n">
        <v>43395.0000115741</v>
      </c>
      <c r="F1931" s="43"/>
      <c r="G1931" s="43" t="s">
        <v>88</v>
      </c>
      <c r="H1931" s="43"/>
      <c r="I1931" s="43"/>
      <c r="J1931" s="43" t="s">
        <v>8308</v>
      </c>
      <c r="K1931" s="43"/>
      <c r="L1931" s="43" t="s">
        <v>181</v>
      </c>
      <c r="M1931" s="46" t="s">
        <v>8309</v>
      </c>
      <c r="N1931" s="43" t="n">
        <v>1547</v>
      </c>
      <c r="O1931" s="43" t="n">
        <v>938</v>
      </c>
      <c r="P1931" s="43" t="s">
        <v>856</v>
      </c>
      <c r="Q1931" s="46" t="s">
        <v>12131</v>
      </c>
      <c r="R1931" s="43" t="s">
        <v>12132</v>
      </c>
    </row>
    <row r="1932" customFormat="false" ht="15.75" hidden="false" customHeight="false" outlineLevel="0" collapsed="false">
      <c r="A1932" s="42" t="s">
        <v>12133</v>
      </c>
      <c r="B1932" s="43" t="s">
        <v>12134</v>
      </c>
      <c r="C1932" s="44" t="s">
        <v>12135</v>
      </c>
      <c r="D1932" s="43" t="s">
        <v>12136</v>
      </c>
      <c r="E1932" s="45" t="n">
        <v>43395</v>
      </c>
      <c r="F1932" s="43"/>
      <c r="G1932" s="43" t="s">
        <v>88</v>
      </c>
      <c r="H1932" s="43"/>
      <c r="I1932" s="43"/>
      <c r="J1932" s="43" t="s">
        <v>12137</v>
      </c>
      <c r="K1932" s="43"/>
      <c r="L1932" s="43" t="s">
        <v>181</v>
      </c>
      <c r="M1932" s="46" t="s">
        <v>12138</v>
      </c>
      <c r="N1932" s="43" t="n">
        <v>80612</v>
      </c>
      <c r="O1932" s="43" t="n">
        <v>4442</v>
      </c>
      <c r="P1932" s="43" t="s">
        <v>68</v>
      </c>
      <c r="Q1932" s="46" t="s">
        <v>12139</v>
      </c>
      <c r="R1932" s="43" t="s">
        <v>12140</v>
      </c>
    </row>
    <row r="1933" customFormat="false" ht="15.75" hidden="false" customHeight="false" outlineLevel="0" collapsed="false">
      <c r="A1933" s="42" t="s">
        <v>12141</v>
      </c>
      <c r="B1933" s="43" t="s">
        <v>12142</v>
      </c>
      <c r="C1933" s="44" t="s">
        <v>12143</v>
      </c>
      <c r="D1933" s="43" t="s">
        <v>12136</v>
      </c>
      <c r="E1933" s="45" t="n">
        <v>43395</v>
      </c>
      <c r="F1933" s="43"/>
      <c r="G1933" s="43" t="s">
        <v>55</v>
      </c>
      <c r="H1933" s="43"/>
      <c r="I1933" s="43"/>
      <c r="J1933" s="43" t="s">
        <v>12144</v>
      </c>
      <c r="K1933" s="43"/>
      <c r="L1933" s="43" t="s">
        <v>181</v>
      </c>
      <c r="M1933" s="46" t="s">
        <v>12145</v>
      </c>
      <c r="N1933" s="43" t="n">
        <v>15130</v>
      </c>
      <c r="O1933" s="43" t="n">
        <v>1086</v>
      </c>
      <c r="P1933" s="43" t="s">
        <v>12146</v>
      </c>
      <c r="Q1933" s="46" t="s">
        <v>12147</v>
      </c>
      <c r="R1933" s="43" t="s">
        <v>12148</v>
      </c>
    </row>
    <row r="1934" customFormat="false" ht="15.75" hidden="false" customHeight="false" outlineLevel="0" collapsed="false">
      <c r="A1934" s="42" t="s">
        <v>12149</v>
      </c>
      <c r="B1934" s="43" t="s">
        <v>3664</v>
      </c>
      <c r="C1934" s="44" t="s">
        <v>12150</v>
      </c>
      <c r="D1934" s="43" t="s">
        <v>12136</v>
      </c>
      <c r="E1934" s="45" t="n">
        <v>43395</v>
      </c>
      <c r="F1934" s="43"/>
      <c r="G1934" s="43" t="s">
        <v>55</v>
      </c>
      <c r="H1934" s="43"/>
      <c r="I1934" s="43"/>
      <c r="J1934" s="43" t="s">
        <v>3667</v>
      </c>
      <c r="K1934" s="43"/>
      <c r="L1934" s="43" t="s">
        <v>181</v>
      </c>
      <c r="M1934" s="46" t="s">
        <v>3668</v>
      </c>
      <c r="N1934" s="43" t="n">
        <v>179404</v>
      </c>
      <c r="O1934" s="43" t="n">
        <v>826</v>
      </c>
      <c r="P1934" s="43" t="s">
        <v>1514</v>
      </c>
      <c r="Q1934" s="46" t="s">
        <v>12151</v>
      </c>
      <c r="R1934" s="43" t="s">
        <v>12152</v>
      </c>
    </row>
    <row r="1935" customFormat="false" ht="15.75" hidden="false" customHeight="false" outlineLevel="0" collapsed="false">
      <c r="A1935" s="42" t="s">
        <v>12153</v>
      </c>
      <c r="B1935" s="43" t="s">
        <v>12154</v>
      </c>
      <c r="C1935" s="44" t="s">
        <v>12155</v>
      </c>
      <c r="D1935" s="43" t="s">
        <v>12136</v>
      </c>
      <c r="E1935" s="45" t="n">
        <v>43395</v>
      </c>
      <c r="F1935" s="43"/>
      <c r="G1935" s="43" t="s">
        <v>55</v>
      </c>
      <c r="H1935" s="43"/>
      <c r="I1935" s="43"/>
      <c r="J1935" s="43" t="s">
        <v>12156</v>
      </c>
      <c r="K1935" s="43"/>
      <c r="L1935" s="43" t="s">
        <v>181</v>
      </c>
      <c r="M1935" s="46" t="s">
        <v>12157</v>
      </c>
      <c r="N1935" s="43" t="n">
        <v>1277</v>
      </c>
      <c r="O1935" s="43" t="n">
        <v>232</v>
      </c>
      <c r="P1935" s="43" t="s">
        <v>856</v>
      </c>
      <c r="Q1935" s="46" t="s">
        <v>12158</v>
      </c>
      <c r="R1935" s="43" t="s">
        <v>12159</v>
      </c>
    </row>
    <row r="1936" customFormat="false" ht="15.75" hidden="false" customHeight="false" outlineLevel="0" collapsed="false">
      <c r="A1936" s="42" t="s">
        <v>12160</v>
      </c>
      <c r="B1936" s="43" t="s">
        <v>12019</v>
      </c>
      <c r="C1936" s="44" t="s">
        <v>1718</v>
      </c>
      <c r="D1936" s="43" t="s">
        <v>12161</v>
      </c>
      <c r="E1936" s="45" t="n">
        <v>43394.9999421296</v>
      </c>
      <c r="F1936" s="43"/>
      <c r="G1936" s="43" t="s">
        <v>55</v>
      </c>
      <c r="H1936" s="43"/>
      <c r="I1936" s="43"/>
      <c r="J1936" s="43" t="s">
        <v>12021</v>
      </c>
      <c r="K1936" s="43"/>
      <c r="L1936" s="43" t="s">
        <v>57</v>
      </c>
      <c r="M1936" s="46" t="s">
        <v>12022</v>
      </c>
      <c r="N1936" s="43" t="n">
        <v>2</v>
      </c>
      <c r="O1936" s="43" t="n">
        <v>23</v>
      </c>
      <c r="P1936" s="43"/>
      <c r="Q1936" s="46" t="s">
        <v>12162</v>
      </c>
      <c r="R1936" s="43" t="s">
        <v>1721</v>
      </c>
    </row>
    <row r="1937" customFormat="false" ht="15.75" hidden="false" customHeight="false" outlineLevel="0" collapsed="false">
      <c r="A1937" s="42" t="s">
        <v>12163</v>
      </c>
      <c r="B1937" s="43" t="s">
        <v>12164</v>
      </c>
      <c r="C1937" s="44" t="s">
        <v>12165</v>
      </c>
      <c r="D1937" s="43" t="s">
        <v>12166</v>
      </c>
      <c r="E1937" s="45" t="n">
        <v>43394.9997222222</v>
      </c>
      <c r="F1937" s="43"/>
      <c r="G1937" s="43" t="s">
        <v>88</v>
      </c>
      <c r="H1937" s="43"/>
      <c r="I1937" s="43"/>
      <c r="J1937" s="43" t="s">
        <v>12167</v>
      </c>
      <c r="K1937" s="43"/>
      <c r="L1937" s="43" t="s">
        <v>57</v>
      </c>
      <c r="M1937" s="46" t="s">
        <v>12168</v>
      </c>
      <c r="N1937" s="43" t="n">
        <v>6</v>
      </c>
      <c r="O1937" s="43" t="n">
        <v>20</v>
      </c>
      <c r="P1937" s="43"/>
      <c r="Q1937" s="46" t="s">
        <v>12169</v>
      </c>
      <c r="R1937" s="43" t="s">
        <v>12170</v>
      </c>
    </row>
    <row r="1938" customFormat="false" ht="15.75" hidden="false" customHeight="false" outlineLevel="0" collapsed="false">
      <c r="A1938" s="42" t="s">
        <v>12171</v>
      </c>
      <c r="B1938" s="43" t="s">
        <v>12172</v>
      </c>
      <c r="C1938" s="44" t="s">
        <v>2116</v>
      </c>
      <c r="D1938" s="43" t="s">
        <v>12173</v>
      </c>
      <c r="E1938" s="45" t="n">
        <v>43394.9990625</v>
      </c>
      <c r="F1938" s="43"/>
      <c r="G1938" s="43" t="s">
        <v>55</v>
      </c>
      <c r="H1938" s="43"/>
      <c r="I1938" s="43"/>
      <c r="J1938" s="43" t="s">
        <v>12174</v>
      </c>
      <c r="K1938" s="43"/>
      <c r="L1938" s="43" t="s">
        <v>57</v>
      </c>
      <c r="M1938" s="46" t="s">
        <v>12175</v>
      </c>
      <c r="N1938" s="43" t="n">
        <v>54</v>
      </c>
      <c r="O1938" s="43" t="n">
        <v>168</v>
      </c>
      <c r="P1938" s="43"/>
      <c r="Q1938" s="46" t="s">
        <v>12176</v>
      </c>
      <c r="R1938" s="43" t="s">
        <v>2121</v>
      </c>
    </row>
    <row r="1939" customFormat="false" ht="15.75" hidden="false" customHeight="false" outlineLevel="0" collapsed="false">
      <c r="A1939" s="42" t="s">
        <v>12177</v>
      </c>
      <c r="B1939" s="43" t="s">
        <v>12178</v>
      </c>
      <c r="C1939" s="44" t="s">
        <v>12179</v>
      </c>
      <c r="D1939" s="43" t="s">
        <v>12180</v>
      </c>
      <c r="E1939" s="45" t="n">
        <v>43394.9990277778</v>
      </c>
      <c r="F1939" s="43"/>
      <c r="G1939" s="43" t="s">
        <v>55</v>
      </c>
      <c r="H1939" s="43"/>
      <c r="I1939" s="43"/>
      <c r="J1939" s="43" t="s">
        <v>12181</v>
      </c>
      <c r="K1939" s="43"/>
      <c r="L1939" s="43" t="s">
        <v>57</v>
      </c>
      <c r="M1939" s="46" t="s">
        <v>12182</v>
      </c>
      <c r="N1939" s="43" t="n">
        <v>1804</v>
      </c>
      <c r="O1939" s="43" t="n">
        <v>3143</v>
      </c>
      <c r="P1939" s="43" t="s">
        <v>1259</v>
      </c>
      <c r="Q1939" s="46" t="s">
        <v>12183</v>
      </c>
      <c r="R1939" s="43" t="s">
        <v>12184</v>
      </c>
    </row>
    <row r="1940" customFormat="false" ht="15.75" hidden="false" customHeight="false" outlineLevel="0" collapsed="false">
      <c r="A1940" s="42" t="s">
        <v>12185</v>
      </c>
      <c r="B1940" s="43" t="s">
        <v>12186</v>
      </c>
      <c r="C1940" s="44" t="s">
        <v>12187</v>
      </c>
      <c r="D1940" s="43" t="s">
        <v>12188</v>
      </c>
      <c r="E1940" s="45" t="n">
        <v>43394.9987847222</v>
      </c>
      <c r="F1940" s="43"/>
      <c r="G1940" s="43" t="s">
        <v>55</v>
      </c>
      <c r="H1940" s="43"/>
      <c r="I1940" s="43"/>
      <c r="J1940" s="43" t="s">
        <v>12189</v>
      </c>
      <c r="K1940" s="43"/>
      <c r="L1940" s="43" t="s">
        <v>57</v>
      </c>
      <c r="M1940" s="46" t="s">
        <v>75</v>
      </c>
      <c r="N1940" s="43" t="n">
        <v>11</v>
      </c>
      <c r="O1940" s="43" t="n">
        <v>60</v>
      </c>
      <c r="P1940" s="43"/>
      <c r="Q1940" s="46" t="s">
        <v>12190</v>
      </c>
      <c r="R1940" s="43" t="s">
        <v>12191</v>
      </c>
    </row>
    <row r="1941" customFormat="false" ht="15.75" hidden="false" customHeight="false" outlineLevel="0" collapsed="false">
      <c r="A1941" s="42" t="s">
        <v>12192</v>
      </c>
      <c r="B1941" s="43" t="s">
        <v>63</v>
      </c>
      <c r="C1941" s="44" t="s">
        <v>3519</v>
      </c>
      <c r="D1941" s="43" t="s">
        <v>12193</v>
      </c>
      <c r="E1941" s="45" t="n">
        <v>43394.9985416667</v>
      </c>
      <c r="F1941" s="43"/>
      <c r="G1941" s="43" t="s">
        <v>55</v>
      </c>
      <c r="H1941" s="43"/>
      <c r="I1941" s="43"/>
      <c r="J1941" s="43" t="s">
        <v>66</v>
      </c>
      <c r="K1941" s="43"/>
      <c r="L1941" s="43" t="s">
        <v>81</v>
      </c>
      <c r="M1941" s="46" t="s">
        <v>67</v>
      </c>
      <c r="N1941" s="43" t="n">
        <v>6477</v>
      </c>
      <c r="O1941" s="43" t="n">
        <v>2444</v>
      </c>
      <c r="P1941" s="43" t="s">
        <v>68</v>
      </c>
      <c r="Q1941" s="46" t="s">
        <v>12194</v>
      </c>
      <c r="R1941" s="43" t="s">
        <v>3524</v>
      </c>
    </row>
    <row r="1942" customFormat="false" ht="15.75" hidden="false" customHeight="false" outlineLevel="0" collapsed="false">
      <c r="A1942" s="42" t="s">
        <v>12195</v>
      </c>
      <c r="B1942" s="43" t="s">
        <v>12196</v>
      </c>
      <c r="C1942" s="44" t="s">
        <v>332</v>
      </c>
      <c r="D1942" s="43" t="s">
        <v>12193</v>
      </c>
      <c r="E1942" s="45" t="n">
        <v>43394.9985416667</v>
      </c>
      <c r="F1942" s="43"/>
      <c r="G1942" s="43" t="s">
        <v>55</v>
      </c>
      <c r="H1942" s="43"/>
      <c r="I1942" s="43"/>
      <c r="J1942" s="43" t="s">
        <v>12197</v>
      </c>
      <c r="K1942" s="43"/>
      <c r="L1942" s="43" t="s">
        <v>57</v>
      </c>
      <c r="M1942" s="46" t="s">
        <v>12198</v>
      </c>
      <c r="N1942" s="43" t="n">
        <v>832</v>
      </c>
      <c r="O1942" s="43" t="n">
        <v>1934</v>
      </c>
      <c r="P1942" s="43" t="s">
        <v>68</v>
      </c>
      <c r="Q1942" s="46" t="s">
        <v>12199</v>
      </c>
      <c r="R1942" s="43" t="s">
        <v>338</v>
      </c>
    </row>
    <row r="1943" customFormat="false" ht="15.75" hidden="false" customHeight="false" outlineLevel="0" collapsed="false">
      <c r="A1943" s="42" t="s">
        <v>12200</v>
      </c>
      <c r="B1943" s="43" t="s">
        <v>12201</v>
      </c>
      <c r="C1943" s="44" t="s">
        <v>12202</v>
      </c>
      <c r="D1943" s="43" t="s">
        <v>12203</v>
      </c>
      <c r="E1943" s="45" t="n">
        <v>43394.9984490741</v>
      </c>
      <c r="F1943" s="43"/>
      <c r="G1943" s="43" t="s">
        <v>55</v>
      </c>
      <c r="H1943" s="43"/>
      <c r="I1943" s="43"/>
      <c r="J1943" s="43" t="s">
        <v>12204</v>
      </c>
      <c r="K1943" s="43"/>
      <c r="L1943" s="43" t="s">
        <v>57</v>
      </c>
      <c r="M1943" s="46" t="s">
        <v>12205</v>
      </c>
      <c r="N1943" s="43" t="n">
        <v>88</v>
      </c>
      <c r="O1943" s="43" t="n">
        <v>373</v>
      </c>
      <c r="P1943" s="43" t="s">
        <v>290</v>
      </c>
      <c r="Q1943" s="46" t="s">
        <v>12206</v>
      </c>
      <c r="R1943" s="43" t="s">
        <v>12207</v>
      </c>
    </row>
    <row r="1944" customFormat="false" ht="15.75" hidden="false" customHeight="false" outlineLevel="0" collapsed="false">
      <c r="A1944" s="42" t="s">
        <v>12208</v>
      </c>
      <c r="B1944" s="43" t="s">
        <v>12209</v>
      </c>
      <c r="C1944" s="44" t="s">
        <v>7183</v>
      </c>
      <c r="D1944" s="43" t="s">
        <v>12210</v>
      </c>
      <c r="E1944" s="45" t="n">
        <v>43394.9983333333</v>
      </c>
      <c r="F1944" s="43"/>
      <c r="G1944" s="43" t="s">
        <v>55</v>
      </c>
      <c r="H1944" s="43"/>
      <c r="I1944" s="43"/>
      <c r="J1944" s="43" t="s">
        <v>12211</v>
      </c>
      <c r="K1944" s="43"/>
      <c r="L1944" s="43" t="s">
        <v>57</v>
      </c>
      <c r="M1944" s="46" t="s">
        <v>12212</v>
      </c>
      <c r="N1944" s="43" t="n">
        <v>266</v>
      </c>
      <c r="O1944" s="43" t="n">
        <v>40</v>
      </c>
      <c r="P1944" s="43" t="s">
        <v>12213</v>
      </c>
      <c r="Q1944" s="46" t="s">
        <v>12214</v>
      </c>
      <c r="R1944" s="43" t="s">
        <v>7188</v>
      </c>
    </row>
    <row r="1945" customFormat="false" ht="15.75" hidden="false" customHeight="false" outlineLevel="0" collapsed="false">
      <c r="A1945" s="42" t="s">
        <v>12215</v>
      </c>
      <c r="B1945" s="43" t="s">
        <v>12216</v>
      </c>
      <c r="C1945" s="44" t="s">
        <v>210</v>
      </c>
      <c r="D1945" s="43" t="s">
        <v>12217</v>
      </c>
      <c r="E1945" s="45" t="n">
        <v>43394.998287037</v>
      </c>
      <c r="F1945" s="43"/>
      <c r="G1945" s="43" t="s">
        <v>55</v>
      </c>
      <c r="H1945" s="43"/>
      <c r="I1945" s="43"/>
      <c r="J1945" s="43" t="s">
        <v>12218</v>
      </c>
      <c r="K1945" s="43"/>
      <c r="L1945" s="43" t="s">
        <v>57</v>
      </c>
      <c r="M1945" s="46" t="s">
        <v>12219</v>
      </c>
      <c r="N1945" s="43" t="n">
        <v>36</v>
      </c>
      <c r="O1945" s="43" t="n">
        <v>310</v>
      </c>
      <c r="P1945" s="43"/>
      <c r="Q1945" s="46" t="s">
        <v>12220</v>
      </c>
      <c r="R1945" s="43" t="s">
        <v>214</v>
      </c>
    </row>
    <row r="1946" customFormat="false" ht="15.75" hidden="false" customHeight="false" outlineLevel="0" collapsed="false">
      <c r="A1946" s="42" t="s">
        <v>12221</v>
      </c>
      <c r="B1946" s="43" t="s">
        <v>11059</v>
      </c>
      <c r="C1946" s="44" t="s">
        <v>8025</v>
      </c>
      <c r="D1946" s="43" t="s">
        <v>12222</v>
      </c>
      <c r="E1946" s="45" t="n">
        <v>43394.9979282408</v>
      </c>
      <c r="F1946" s="43"/>
      <c r="G1946" s="43" t="s">
        <v>55</v>
      </c>
      <c r="H1946" s="43"/>
      <c r="I1946" s="43"/>
      <c r="J1946" s="43" t="s">
        <v>11061</v>
      </c>
      <c r="K1946" s="43"/>
      <c r="L1946" s="43" t="s">
        <v>81</v>
      </c>
      <c r="M1946" s="46" t="s">
        <v>11062</v>
      </c>
      <c r="N1946" s="43" t="n">
        <v>3326</v>
      </c>
      <c r="O1946" s="43" t="n">
        <v>3049</v>
      </c>
      <c r="P1946" s="43" t="s">
        <v>11063</v>
      </c>
      <c r="Q1946" s="46" t="s">
        <v>12223</v>
      </c>
      <c r="R1946" s="43" t="s">
        <v>8027</v>
      </c>
    </row>
    <row r="1947" customFormat="false" ht="15.75" hidden="false" customHeight="false" outlineLevel="0" collapsed="false">
      <c r="A1947" s="42" t="s">
        <v>12224</v>
      </c>
      <c r="B1947" s="43" t="s">
        <v>12225</v>
      </c>
      <c r="C1947" s="44" t="s">
        <v>332</v>
      </c>
      <c r="D1947" s="43" t="s">
        <v>12226</v>
      </c>
      <c r="E1947" s="45" t="n">
        <v>43394.9978819445</v>
      </c>
      <c r="F1947" s="43"/>
      <c r="G1947" s="43" t="s">
        <v>88</v>
      </c>
      <c r="H1947" s="43"/>
      <c r="I1947" s="43"/>
      <c r="J1947" s="43" t="s">
        <v>12227</v>
      </c>
      <c r="K1947" s="43"/>
      <c r="L1947" s="43" t="s">
        <v>151</v>
      </c>
      <c r="M1947" s="46" t="s">
        <v>12228</v>
      </c>
      <c r="N1947" s="43" t="n">
        <v>54</v>
      </c>
      <c r="O1947" s="43" t="n">
        <v>161</v>
      </c>
      <c r="P1947" s="43" t="s">
        <v>11982</v>
      </c>
      <c r="Q1947" s="46" t="s">
        <v>12229</v>
      </c>
      <c r="R1947" s="43" t="s">
        <v>338</v>
      </c>
    </row>
    <row r="1948" customFormat="false" ht="15.75" hidden="false" customHeight="false" outlineLevel="0" collapsed="false">
      <c r="A1948" s="42" t="s">
        <v>12230</v>
      </c>
      <c r="B1948" s="43" t="s">
        <v>12231</v>
      </c>
      <c r="C1948" s="44" t="s">
        <v>12232</v>
      </c>
      <c r="D1948" s="43" t="s">
        <v>12233</v>
      </c>
      <c r="E1948" s="45" t="n">
        <v>43394.9978356482</v>
      </c>
      <c r="F1948" s="43"/>
      <c r="G1948" s="43" t="s">
        <v>55</v>
      </c>
      <c r="H1948" s="43"/>
      <c r="I1948" s="43"/>
      <c r="J1948" s="43" t="s">
        <v>12234</v>
      </c>
      <c r="K1948" s="43"/>
      <c r="L1948" s="43" t="s">
        <v>57</v>
      </c>
      <c r="M1948" s="46" t="s">
        <v>12235</v>
      </c>
      <c r="N1948" s="43" t="n">
        <v>455</v>
      </c>
      <c r="O1948" s="43" t="n">
        <v>581</v>
      </c>
      <c r="P1948" s="43" t="s">
        <v>12236</v>
      </c>
      <c r="Q1948" s="46" t="s">
        <v>12237</v>
      </c>
      <c r="R1948" s="43" t="s">
        <v>12238</v>
      </c>
    </row>
    <row r="1949" customFormat="false" ht="15.75" hidden="false" customHeight="false" outlineLevel="0" collapsed="false">
      <c r="A1949" s="42" t="s">
        <v>12239</v>
      </c>
      <c r="B1949" s="43" t="s">
        <v>12240</v>
      </c>
      <c r="C1949" s="44" t="s">
        <v>12241</v>
      </c>
      <c r="D1949" s="43" t="s">
        <v>12242</v>
      </c>
      <c r="E1949" s="45" t="n">
        <v>43394.9977546296</v>
      </c>
      <c r="F1949" s="43"/>
      <c r="G1949" s="43" t="s">
        <v>88</v>
      </c>
      <c r="H1949" s="43"/>
      <c r="I1949" s="43"/>
      <c r="J1949" s="43" t="s">
        <v>12243</v>
      </c>
      <c r="K1949" s="43"/>
      <c r="L1949" s="43" t="s">
        <v>57</v>
      </c>
      <c r="M1949" s="46" t="s">
        <v>12244</v>
      </c>
      <c r="N1949" s="43" t="n">
        <v>125</v>
      </c>
      <c r="O1949" s="43" t="n">
        <v>206</v>
      </c>
      <c r="P1949" s="43" t="s">
        <v>12245</v>
      </c>
      <c r="Q1949" s="46" t="s">
        <v>12246</v>
      </c>
      <c r="R1949" s="43" t="s">
        <v>12247</v>
      </c>
    </row>
    <row r="1950" customFormat="false" ht="15.75" hidden="false" customHeight="false" outlineLevel="0" collapsed="false">
      <c r="A1950" s="42" t="s">
        <v>12248</v>
      </c>
      <c r="B1950" s="43" t="s">
        <v>3003</v>
      </c>
      <c r="C1950" s="44" t="s">
        <v>332</v>
      </c>
      <c r="D1950" s="43" t="s">
        <v>12249</v>
      </c>
      <c r="E1950" s="45" t="n">
        <v>43394.9975</v>
      </c>
      <c r="F1950" s="43"/>
      <c r="G1950" s="43" t="s">
        <v>55</v>
      </c>
      <c r="H1950" s="43"/>
      <c r="I1950" s="43"/>
      <c r="J1950" s="43" t="s">
        <v>3002</v>
      </c>
      <c r="K1950" s="43"/>
      <c r="L1950" s="43" t="s">
        <v>151</v>
      </c>
      <c r="M1950" s="46" t="s">
        <v>12250</v>
      </c>
      <c r="N1950" s="43" t="n">
        <v>404006</v>
      </c>
      <c r="O1950" s="43" t="n">
        <v>16</v>
      </c>
      <c r="P1950" s="43"/>
      <c r="Q1950" s="46" t="s">
        <v>12251</v>
      </c>
      <c r="R1950" s="43" t="s">
        <v>338</v>
      </c>
    </row>
    <row r="1951" customFormat="false" ht="15.75" hidden="false" customHeight="false" outlineLevel="0" collapsed="false">
      <c r="A1951" s="42" t="s">
        <v>12252</v>
      </c>
      <c r="B1951" s="43" t="s">
        <v>12253</v>
      </c>
      <c r="C1951" s="44" t="s">
        <v>12254</v>
      </c>
      <c r="D1951" s="43" t="s">
        <v>12255</v>
      </c>
      <c r="E1951" s="45" t="n">
        <v>43394.9974884259</v>
      </c>
      <c r="F1951" s="43"/>
      <c r="G1951" s="43" t="s">
        <v>55</v>
      </c>
      <c r="H1951" s="43"/>
      <c r="I1951" s="43"/>
      <c r="J1951" s="43" t="s">
        <v>12256</v>
      </c>
      <c r="K1951" s="43"/>
      <c r="L1951" s="43" t="s">
        <v>1023</v>
      </c>
      <c r="M1951" s="46" t="s">
        <v>12257</v>
      </c>
      <c r="N1951" s="43" t="n">
        <v>2172</v>
      </c>
      <c r="O1951" s="43" t="n">
        <v>2141</v>
      </c>
      <c r="P1951" s="43" t="s">
        <v>183</v>
      </c>
      <c r="Q1951" s="46" t="s">
        <v>12258</v>
      </c>
      <c r="R1951" s="43" t="s">
        <v>12259</v>
      </c>
    </row>
    <row r="1952" customFormat="false" ht="15.75" hidden="false" customHeight="false" outlineLevel="0" collapsed="false">
      <c r="A1952" s="42" t="s">
        <v>12260</v>
      </c>
      <c r="B1952" s="43" t="s">
        <v>12261</v>
      </c>
      <c r="C1952" s="44" t="s">
        <v>11017</v>
      </c>
      <c r="D1952" s="43" t="s">
        <v>12262</v>
      </c>
      <c r="E1952" s="45" t="n">
        <v>43394.9974421296</v>
      </c>
      <c r="F1952" s="43"/>
      <c r="G1952" s="43" t="s">
        <v>55</v>
      </c>
      <c r="H1952" s="43"/>
      <c r="I1952" s="43"/>
      <c r="J1952" s="43" t="s">
        <v>12263</v>
      </c>
      <c r="K1952" s="43"/>
      <c r="L1952" s="43" t="s">
        <v>57</v>
      </c>
      <c r="M1952" s="46" t="s">
        <v>12264</v>
      </c>
      <c r="N1952" s="43" t="n">
        <v>64</v>
      </c>
      <c r="O1952" s="43" t="n">
        <v>167</v>
      </c>
      <c r="P1952" s="43" t="s">
        <v>12265</v>
      </c>
      <c r="Q1952" s="46" t="s">
        <v>12266</v>
      </c>
      <c r="R1952" s="43" t="s">
        <v>11022</v>
      </c>
    </row>
    <row r="1953" customFormat="false" ht="15.75" hidden="false" customHeight="false" outlineLevel="0" collapsed="false">
      <c r="A1953" s="42" t="s">
        <v>12267</v>
      </c>
      <c r="B1953" s="43" t="s">
        <v>12268</v>
      </c>
      <c r="C1953" s="44" t="s">
        <v>1373</v>
      </c>
      <c r="D1953" s="43" t="s">
        <v>12269</v>
      </c>
      <c r="E1953" s="45" t="n">
        <v>43394.9973263889</v>
      </c>
      <c r="F1953" s="43"/>
      <c r="G1953" s="43" t="s">
        <v>55</v>
      </c>
      <c r="H1953" s="43"/>
      <c r="I1953" s="43"/>
      <c r="J1953" s="43" t="s">
        <v>12270</v>
      </c>
      <c r="K1953" s="43"/>
      <c r="L1953" s="43" t="s">
        <v>57</v>
      </c>
      <c r="M1953" s="46" t="s">
        <v>12271</v>
      </c>
      <c r="N1953" s="43" t="n">
        <v>10</v>
      </c>
      <c r="O1953" s="43" t="n">
        <v>79</v>
      </c>
      <c r="P1953" s="43"/>
      <c r="Q1953" s="46" t="s">
        <v>12272</v>
      </c>
      <c r="R1953" s="43" t="s">
        <v>1376</v>
      </c>
    </row>
    <row r="1954" customFormat="false" ht="15.75" hidden="false" customHeight="false" outlineLevel="0" collapsed="false">
      <c r="A1954" s="42" t="s">
        <v>12273</v>
      </c>
      <c r="B1954" s="43" t="s">
        <v>12274</v>
      </c>
      <c r="C1954" s="44" t="s">
        <v>3899</v>
      </c>
      <c r="D1954" s="43" t="s">
        <v>12275</v>
      </c>
      <c r="E1954" s="45" t="n">
        <v>43394.9970833333</v>
      </c>
      <c r="F1954" s="43"/>
      <c r="G1954" s="43" t="s">
        <v>55</v>
      </c>
      <c r="H1954" s="43"/>
      <c r="I1954" s="43"/>
      <c r="J1954" s="43" t="s">
        <v>12276</v>
      </c>
      <c r="K1954" s="43"/>
      <c r="L1954" s="43" t="s">
        <v>151</v>
      </c>
      <c r="M1954" s="46" t="s">
        <v>12277</v>
      </c>
      <c r="N1954" s="43" t="n">
        <v>914</v>
      </c>
      <c r="O1954" s="43" t="n">
        <v>854</v>
      </c>
      <c r="P1954" s="43" t="s">
        <v>12278</v>
      </c>
      <c r="Q1954" s="46" t="s">
        <v>12279</v>
      </c>
      <c r="R1954" s="43" t="s">
        <v>3905</v>
      </c>
    </row>
    <row r="1955" customFormat="false" ht="15.75" hidden="false" customHeight="false" outlineLevel="0" collapsed="false">
      <c r="A1955" s="42" t="s">
        <v>12280</v>
      </c>
      <c r="B1955" s="43" t="s">
        <v>12281</v>
      </c>
      <c r="C1955" s="44" t="s">
        <v>12282</v>
      </c>
      <c r="D1955" s="43" t="s">
        <v>12283</v>
      </c>
      <c r="E1955" s="45" t="n">
        <v>43394.9970023148</v>
      </c>
      <c r="F1955" s="43"/>
      <c r="G1955" s="43" t="s">
        <v>55</v>
      </c>
      <c r="H1955" s="43"/>
      <c r="I1955" s="43"/>
      <c r="J1955" s="43" t="s">
        <v>12284</v>
      </c>
      <c r="K1955" s="43"/>
      <c r="L1955" s="43" t="s">
        <v>151</v>
      </c>
      <c r="M1955" s="46" t="s">
        <v>12285</v>
      </c>
      <c r="N1955" s="43" t="n">
        <v>264</v>
      </c>
      <c r="O1955" s="43" t="n">
        <v>401</v>
      </c>
      <c r="P1955" s="43"/>
      <c r="Q1955" s="46" t="s">
        <v>12286</v>
      </c>
      <c r="R1955" s="43" t="s">
        <v>12287</v>
      </c>
    </row>
    <row r="1956" customFormat="false" ht="15.75" hidden="false" customHeight="false" outlineLevel="0" collapsed="false">
      <c r="A1956" s="42" t="s">
        <v>12288</v>
      </c>
      <c r="B1956" s="43" t="s">
        <v>12289</v>
      </c>
      <c r="C1956" s="44" t="s">
        <v>12290</v>
      </c>
      <c r="D1956" s="43" t="s">
        <v>12291</v>
      </c>
      <c r="E1956" s="45" t="n">
        <v>43394.9969791667</v>
      </c>
      <c r="F1956" s="43"/>
      <c r="G1956" s="43" t="s">
        <v>88</v>
      </c>
      <c r="H1956" s="43"/>
      <c r="I1956" s="43"/>
      <c r="J1956" s="43" t="s">
        <v>12292</v>
      </c>
      <c r="K1956" s="43"/>
      <c r="L1956" s="43" t="s">
        <v>151</v>
      </c>
      <c r="M1956" s="46" t="s">
        <v>12293</v>
      </c>
      <c r="N1956" s="43" t="n">
        <v>228320</v>
      </c>
      <c r="O1956" s="43" t="n">
        <v>409</v>
      </c>
      <c r="P1956" s="43" t="s">
        <v>6671</v>
      </c>
      <c r="Q1956" s="46" t="s">
        <v>12294</v>
      </c>
      <c r="R1956" s="43" t="s">
        <v>12295</v>
      </c>
    </row>
    <row r="1957" customFormat="false" ht="15.75" hidden="false" customHeight="false" outlineLevel="0" collapsed="false">
      <c r="A1957" s="42" t="s">
        <v>12296</v>
      </c>
      <c r="B1957" s="43" t="s">
        <v>11382</v>
      </c>
      <c r="C1957" s="44" t="s">
        <v>11701</v>
      </c>
      <c r="D1957" s="43" t="s">
        <v>12297</v>
      </c>
      <c r="E1957" s="45" t="n">
        <v>43394.9969560185</v>
      </c>
      <c r="F1957" s="43"/>
      <c r="G1957" s="43" t="s">
        <v>55</v>
      </c>
      <c r="H1957" s="43"/>
      <c r="I1957" s="43"/>
      <c r="J1957" s="43" t="s">
        <v>11384</v>
      </c>
      <c r="K1957" s="43"/>
      <c r="L1957" s="43" t="s">
        <v>57</v>
      </c>
      <c r="M1957" s="46" t="s">
        <v>11385</v>
      </c>
      <c r="N1957" s="43" t="n">
        <v>4633</v>
      </c>
      <c r="O1957" s="43" t="n">
        <v>4749</v>
      </c>
      <c r="P1957" s="43" t="s">
        <v>7864</v>
      </c>
      <c r="Q1957" s="46" t="s">
        <v>12298</v>
      </c>
      <c r="R1957" s="43" t="s">
        <v>11704</v>
      </c>
    </row>
    <row r="1958" customFormat="false" ht="15.75" hidden="false" customHeight="false" outlineLevel="0" collapsed="false">
      <c r="A1958" s="42" t="s">
        <v>12299</v>
      </c>
      <c r="B1958" s="43" t="s">
        <v>12300</v>
      </c>
      <c r="C1958" s="44" t="s">
        <v>1779</v>
      </c>
      <c r="D1958" s="43" t="s">
        <v>12301</v>
      </c>
      <c r="E1958" s="45" t="n">
        <v>43394.9969328704</v>
      </c>
      <c r="F1958" s="43"/>
      <c r="G1958" s="43" t="s">
        <v>55</v>
      </c>
      <c r="H1958" s="43"/>
      <c r="I1958" s="43"/>
      <c r="J1958" s="43" t="s">
        <v>12302</v>
      </c>
      <c r="K1958" s="43"/>
      <c r="L1958" s="43" t="s">
        <v>151</v>
      </c>
      <c r="M1958" s="46" t="s">
        <v>12303</v>
      </c>
      <c r="N1958" s="43" t="n">
        <v>32</v>
      </c>
      <c r="O1958" s="43" t="n">
        <v>42</v>
      </c>
      <c r="P1958" s="43" t="s">
        <v>290</v>
      </c>
      <c r="Q1958" s="46" t="s">
        <v>12304</v>
      </c>
      <c r="R1958" s="43" t="s">
        <v>1782</v>
      </c>
    </row>
    <row r="1959" customFormat="false" ht="15.75" hidden="false" customHeight="false" outlineLevel="0" collapsed="false">
      <c r="A1959" s="42" t="s">
        <v>12305</v>
      </c>
      <c r="B1959" s="43" t="s">
        <v>12306</v>
      </c>
      <c r="C1959" s="44" t="s">
        <v>8025</v>
      </c>
      <c r="D1959" s="43" t="s">
        <v>12307</v>
      </c>
      <c r="E1959" s="45" t="n">
        <v>43394.9967824074</v>
      </c>
      <c r="F1959" s="43"/>
      <c r="G1959" s="43" t="s">
        <v>55</v>
      </c>
      <c r="H1959" s="43"/>
      <c r="I1959" s="43"/>
      <c r="J1959" s="43" t="s">
        <v>12308</v>
      </c>
      <c r="K1959" s="43"/>
      <c r="L1959" s="43" t="s">
        <v>151</v>
      </c>
      <c r="M1959" s="46" t="s">
        <v>12309</v>
      </c>
      <c r="N1959" s="43" t="n">
        <v>719</v>
      </c>
      <c r="O1959" s="43" t="n">
        <v>716</v>
      </c>
      <c r="P1959" s="43" t="s">
        <v>12310</v>
      </c>
      <c r="Q1959" s="46" t="s">
        <v>12311</v>
      </c>
      <c r="R1959" s="43" t="s">
        <v>8027</v>
      </c>
    </row>
    <row r="1960" customFormat="false" ht="15.75" hidden="false" customHeight="false" outlineLevel="0" collapsed="false">
      <c r="A1960" s="42" t="s">
        <v>12312</v>
      </c>
      <c r="B1960" s="43" t="s">
        <v>12313</v>
      </c>
      <c r="C1960" s="44" t="s">
        <v>6168</v>
      </c>
      <c r="D1960" s="43" t="s">
        <v>12314</v>
      </c>
      <c r="E1960" s="45" t="n">
        <v>43394.9967592593</v>
      </c>
      <c r="F1960" s="43"/>
      <c r="G1960" s="43" t="s">
        <v>55</v>
      </c>
      <c r="H1960" s="43"/>
      <c r="I1960" s="43"/>
      <c r="J1960" s="43" t="s">
        <v>12315</v>
      </c>
      <c r="K1960" s="43"/>
      <c r="L1960" s="43" t="s">
        <v>57</v>
      </c>
      <c r="M1960" s="46" t="s">
        <v>12316</v>
      </c>
      <c r="N1960" s="43" t="n">
        <v>827</v>
      </c>
      <c r="O1960" s="43" t="n">
        <v>4999</v>
      </c>
      <c r="P1960" s="43"/>
      <c r="Q1960" s="46" t="s">
        <v>12317</v>
      </c>
      <c r="R1960" s="43" t="s">
        <v>6173</v>
      </c>
    </row>
    <row r="1961" customFormat="false" ht="15.75" hidden="false" customHeight="false" outlineLevel="0" collapsed="false">
      <c r="A1961" s="42" t="s">
        <v>12318</v>
      </c>
      <c r="B1961" s="43" t="s">
        <v>12319</v>
      </c>
      <c r="C1961" s="44" t="s">
        <v>8435</v>
      </c>
      <c r="D1961" s="43" t="s">
        <v>12320</v>
      </c>
      <c r="E1961" s="45" t="n">
        <v>43394.9967476852</v>
      </c>
      <c r="F1961" s="43"/>
      <c r="G1961" s="43" t="s">
        <v>55</v>
      </c>
      <c r="H1961" s="43"/>
      <c r="I1961" s="43"/>
      <c r="J1961" s="43" t="s">
        <v>12321</v>
      </c>
      <c r="K1961" s="43"/>
      <c r="L1961" s="43" t="s">
        <v>57</v>
      </c>
      <c r="M1961" s="46" t="s">
        <v>12322</v>
      </c>
      <c r="N1961" s="43" t="n">
        <v>171</v>
      </c>
      <c r="O1961" s="43" t="n">
        <v>124</v>
      </c>
      <c r="P1961" s="43" t="s">
        <v>183</v>
      </c>
      <c r="Q1961" s="46" t="s">
        <v>12323</v>
      </c>
      <c r="R1961" s="43" t="s">
        <v>8438</v>
      </c>
    </row>
    <row r="1962" customFormat="false" ht="15.75" hidden="false" customHeight="false" outlineLevel="0" collapsed="false">
      <c r="A1962" s="42" t="s">
        <v>12324</v>
      </c>
      <c r="B1962" s="43" t="s">
        <v>12300</v>
      </c>
      <c r="C1962" s="44" t="s">
        <v>1373</v>
      </c>
      <c r="D1962" s="43" t="s">
        <v>12320</v>
      </c>
      <c r="E1962" s="45" t="n">
        <v>43394.9967476852</v>
      </c>
      <c r="F1962" s="43"/>
      <c r="G1962" s="43" t="s">
        <v>55</v>
      </c>
      <c r="H1962" s="43"/>
      <c r="I1962" s="43"/>
      <c r="J1962" s="43" t="s">
        <v>12302</v>
      </c>
      <c r="K1962" s="43"/>
      <c r="L1962" s="43" t="s">
        <v>151</v>
      </c>
      <c r="M1962" s="46" t="s">
        <v>12303</v>
      </c>
      <c r="N1962" s="43" t="n">
        <v>32</v>
      </c>
      <c r="O1962" s="43" t="n">
        <v>42</v>
      </c>
      <c r="P1962" s="43" t="s">
        <v>290</v>
      </c>
      <c r="Q1962" s="46" t="s">
        <v>12325</v>
      </c>
      <c r="R1962" s="43" t="s">
        <v>1376</v>
      </c>
    </row>
    <row r="1963" customFormat="false" ht="15.75" hidden="false" customHeight="false" outlineLevel="0" collapsed="false">
      <c r="A1963" s="42" t="s">
        <v>12326</v>
      </c>
      <c r="B1963" s="43" t="s">
        <v>12327</v>
      </c>
      <c r="C1963" s="44" t="s">
        <v>642</v>
      </c>
      <c r="D1963" s="43" t="s">
        <v>12328</v>
      </c>
      <c r="E1963" s="45" t="n">
        <v>43394.9964467593</v>
      </c>
      <c r="F1963" s="43"/>
      <c r="G1963" s="43" t="s">
        <v>55</v>
      </c>
      <c r="H1963" s="43"/>
      <c r="I1963" s="43"/>
      <c r="J1963" s="43" t="s">
        <v>12329</v>
      </c>
      <c r="K1963" s="43"/>
      <c r="L1963" s="43" t="s">
        <v>81</v>
      </c>
      <c r="M1963" s="46" t="s">
        <v>12330</v>
      </c>
      <c r="N1963" s="43" t="n">
        <v>489</v>
      </c>
      <c r="O1963" s="43" t="n">
        <v>804</v>
      </c>
      <c r="P1963" s="43" t="s">
        <v>12331</v>
      </c>
      <c r="Q1963" s="46" t="s">
        <v>12332</v>
      </c>
      <c r="R1963" s="43" t="s">
        <v>647</v>
      </c>
    </row>
    <row r="1964" customFormat="false" ht="15.75" hidden="false" customHeight="false" outlineLevel="0" collapsed="false">
      <c r="A1964" s="42" t="s">
        <v>12333</v>
      </c>
      <c r="B1964" s="43" t="s">
        <v>12334</v>
      </c>
      <c r="C1964" s="44" t="s">
        <v>642</v>
      </c>
      <c r="D1964" s="43" t="s">
        <v>12335</v>
      </c>
      <c r="E1964" s="45" t="n">
        <v>43394.9962037037</v>
      </c>
      <c r="F1964" s="43"/>
      <c r="G1964" s="43" t="s">
        <v>55</v>
      </c>
      <c r="H1964" s="43"/>
      <c r="I1964" s="43"/>
      <c r="J1964" s="43" t="s">
        <v>12336</v>
      </c>
      <c r="K1964" s="43"/>
      <c r="L1964" s="43" t="s">
        <v>57</v>
      </c>
      <c r="M1964" s="46" t="s">
        <v>12337</v>
      </c>
      <c r="N1964" s="43" t="n">
        <v>502</v>
      </c>
      <c r="O1964" s="43" t="n">
        <v>1733</v>
      </c>
      <c r="P1964" s="43"/>
      <c r="Q1964" s="46" t="s">
        <v>12338</v>
      </c>
      <c r="R1964" s="43" t="s">
        <v>647</v>
      </c>
    </row>
    <row r="1965" customFormat="false" ht="15.75" hidden="false" customHeight="false" outlineLevel="0" collapsed="false">
      <c r="A1965" s="42" t="s">
        <v>12339</v>
      </c>
      <c r="B1965" s="43" t="s">
        <v>12340</v>
      </c>
      <c r="C1965" s="44" t="s">
        <v>9244</v>
      </c>
      <c r="D1965" s="43" t="s">
        <v>12341</v>
      </c>
      <c r="E1965" s="45" t="n">
        <v>43394.9961805556</v>
      </c>
      <c r="F1965" s="43"/>
      <c r="G1965" s="43" t="s">
        <v>55</v>
      </c>
      <c r="H1965" s="43"/>
      <c r="I1965" s="43"/>
      <c r="J1965" s="43" t="s">
        <v>12342</v>
      </c>
      <c r="K1965" s="43"/>
      <c r="L1965" s="43" t="s">
        <v>57</v>
      </c>
      <c r="M1965" s="46" t="s">
        <v>12343</v>
      </c>
      <c r="N1965" s="43" t="n">
        <v>11295</v>
      </c>
      <c r="O1965" s="43" t="n">
        <v>12388</v>
      </c>
      <c r="P1965" s="43" t="s">
        <v>12344</v>
      </c>
      <c r="Q1965" s="46" t="s">
        <v>12345</v>
      </c>
      <c r="R1965" s="43" t="s">
        <v>9250</v>
      </c>
    </row>
    <row r="1966" customFormat="false" ht="15.75" hidden="false" customHeight="false" outlineLevel="0" collapsed="false">
      <c r="A1966" s="42" t="s">
        <v>12346</v>
      </c>
      <c r="B1966" s="43" t="s">
        <v>2904</v>
      </c>
      <c r="C1966" s="44" t="s">
        <v>12347</v>
      </c>
      <c r="D1966" s="43" t="s">
        <v>12348</v>
      </c>
      <c r="E1966" s="45" t="n">
        <v>43394.9961111111</v>
      </c>
      <c r="F1966" s="43"/>
      <c r="G1966" s="43" t="s">
        <v>88</v>
      </c>
      <c r="H1966" s="43"/>
      <c r="I1966" s="43"/>
      <c r="J1966" s="43" t="s">
        <v>2906</v>
      </c>
      <c r="K1966" s="43"/>
      <c r="L1966" s="43" t="s">
        <v>57</v>
      </c>
      <c r="M1966" s="46" t="s">
        <v>2907</v>
      </c>
      <c r="N1966" s="43" t="n">
        <v>2254</v>
      </c>
      <c r="O1966" s="43" t="n">
        <v>2482</v>
      </c>
      <c r="P1966" s="43"/>
      <c r="Q1966" s="46" t="s">
        <v>12349</v>
      </c>
      <c r="R1966" s="43" t="s">
        <v>12350</v>
      </c>
    </row>
    <row r="1967" customFormat="false" ht="15.75" hidden="false" customHeight="false" outlineLevel="0" collapsed="false">
      <c r="A1967" s="42" t="s">
        <v>12351</v>
      </c>
      <c r="B1967" s="43" t="s">
        <v>2904</v>
      </c>
      <c r="C1967" s="44" t="s">
        <v>12352</v>
      </c>
      <c r="D1967" s="43" t="s">
        <v>12353</v>
      </c>
      <c r="E1967" s="45" t="n">
        <v>43394.9959722222</v>
      </c>
      <c r="F1967" s="43"/>
      <c r="G1967" s="43" t="s">
        <v>88</v>
      </c>
      <c r="H1967" s="43"/>
      <c r="I1967" s="43"/>
      <c r="J1967" s="43" t="s">
        <v>2906</v>
      </c>
      <c r="K1967" s="43"/>
      <c r="L1967" s="43" t="s">
        <v>57</v>
      </c>
      <c r="M1967" s="46" t="s">
        <v>2907</v>
      </c>
      <c r="N1967" s="43" t="n">
        <v>2254</v>
      </c>
      <c r="O1967" s="43" t="n">
        <v>2482</v>
      </c>
      <c r="P1967" s="43"/>
      <c r="Q1967" s="46" t="s">
        <v>12354</v>
      </c>
      <c r="R1967" s="43" t="s">
        <v>12355</v>
      </c>
    </row>
    <row r="1968" customFormat="false" ht="15.75" hidden="false" customHeight="false" outlineLevel="0" collapsed="false">
      <c r="A1968" s="42" t="s">
        <v>12356</v>
      </c>
      <c r="B1968" s="43" t="s">
        <v>12357</v>
      </c>
      <c r="C1968" s="44" t="s">
        <v>12358</v>
      </c>
      <c r="D1968" s="43" t="s">
        <v>12359</v>
      </c>
      <c r="E1968" s="45" t="n">
        <v>43394.9959490741</v>
      </c>
      <c r="F1968" s="43"/>
      <c r="G1968" s="43" t="s">
        <v>55</v>
      </c>
      <c r="H1968" s="43"/>
      <c r="I1968" s="43"/>
      <c r="J1968" s="43" t="s">
        <v>12360</v>
      </c>
      <c r="K1968" s="43"/>
      <c r="L1968" s="43" t="s">
        <v>57</v>
      </c>
      <c r="M1968" s="46" t="s">
        <v>12361</v>
      </c>
      <c r="N1968" s="43" t="n">
        <v>899</v>
      </c>
      <c r="O1968" s="43" t="n">
        <v>2769</v>
      </c>
      <c r="P1968" s="43"/>
      <c r="Q1968" s="46" t="s">
        <v>12362</v>
      </c>
      <c r="R1968" s="43" t="s">
        <v>12363</v>
      </c>
    </row>
    <row r="1969" customFormat="false" ht="15.75" hidden="false" customHeight="false" outlineLevel="0" collapsed="false">
      <c r="A1969" s="42" t="s">
        <v>12364</v>
      </c>
      <c r="B1969" s="43" t="s">
        <v>12268</v>
      </c>
      <c r="C1969" s="44" t="s">
        <v>1748</v>
      </c>
      <c r="D1969" s="43" t="s">
        <v>12365</v>
      </c>
      <c r="E1969" s="45" t="n">
        <v>43394.9958680556</v>
      </c>
      <c r="F1969" s="43"/>
      <c r="G1969" s="43" t="s">
        <v>55</v>
      </c>
      <c r="H1969" s="43"/>
      <c r="I1969" s="43"/>
      <c r="J1969" s="43" t="s">
        <v>12270</v>
      </c>
      <c r="K1969" s="43"/>
      <c r="L1969" s="43" t="s">
        <v>57</v>
      </c>
      <c r="M1969" s="46" t="s">
        <v>12271</v>
      </c>
      <c r="N1969" s="43" t="n">
        <v>10</v>
      </c>
      <c r="O1969" s="43" t="n">
        <v>79</v>
      </c>
      <c r="P1969" s="43"/>
      <c r="Q1969" s="46" t="s">
        <v>12366</v>
      </c>
      <c r="R1969" s="43" t="s">
        <v>1751</v>
      </c>
    </row>
    <row r="1970" customFormat="false" ht="15.75" hidden="false" customHeight="false" outlineLevel="0" collapsed="false">
      <c r="A1970" s="42" t="s">
        <v>12367</v>
      </c>
      <c r="B1970" s="43" t="s">
        <v>12368</v>
      </c>
      <c r="C1970" s="44" t="s">
        <v>642</v>
      </c>
      <c r="D1970" s="43" t="s">
        <v>12365</v>
      </c>
      <c r="E1970" s="45" t="n">
        <v>43394.9958680556</v>
      </c>
      <c r="F1970" s="43"/>
      <c r="G1970" s="43" t="s">
        <v>55</v>
      </c>
      <c r="H1970" s="43"/>
      <c r="I1970" s="43"/>
      <c r="J1970" s="43" t="s">
        <v>12369</v>
      </c>
      <c r="K1970" s="43"/>
      <c r="L1970" s="43" t="s">
        <v>57</v>
      </c>
      <c r="M1970" s="46" t="s">
        <v>12370</v>
      </c>
      <c r="N1970" s="43" t="n">
        <v>337</v>
      </c>
      <c r="O1970" s="43" t="n">
        <v>730</v>
      </c>
      <c r="P1970" s="43" t="s">
        <v>12371</v>
      </c>
      <c r="Q1970" s="46" t="s">
        <v>12372</v>
      </c>
      <c r="R1970" s="43" t="s">
        <v>647</v>
      </c>
    </row>
    <row r="1971" customFormat="false" ht="15.75" hidden="false" customHeight="false" outlineLevel="0" collapsed="false">
      <c r="A1971" s="42" t="s">
        <v>12373</v>
      </c>
      <c r="B1971" s="43" t="s">
        <v>274</v>
      </c>
      <c r="C1971" s="44" t="s">
        <v>3519</v>
      </c>
      <c r="D1971" s="43" t="s">
        <v>12374</v>
      </c>
      <c r="E1971" s="45" t="n">
        <v>43394.9958564815</v>
      </c>
      <c r="F1971" s="43"/>
      <c r="G1971" s="43" t="s">
        <v>55</v>
      </c>
      <c r="H1971" s="43"/>
      <c r="I1971" s="43"/>
      <c r="J1971" s="43" t="s">
        <v>277</v>
      </c>
      <c r="K1971" s="43"/>
      <c r="L1971" s="43" t="s">
        <v>57</v>
      </c>
      <c r="M1971" s="46" t="s">
        <v>279</v>
      </c>
      <c r="N1971" s="43" t="n">
        <v>56314</v>
      </c>
      <c r="O1971" s="43" t="n">
        <v>3314</v>
      </c>
      <c r="P1971" s="43" t="s">
        <v>280</v>
      </c>
      <c r="Q1971" s="46" t="s">
        <v>12375</v>
      </c>
      <c r="R1971" s="43" t="s">
        <v>3524</v>
      </c>
    </row>
    <row r="1972" customFormat="false" ht="15.75" hidden="false" customHeight="false" outlineLevel="0" collapsed="false">
      <c r="A1972" s="42" t="s">
        <v>12376</v>
      </c>
      <c r="B1972" s="43" t="s">
        <v>12268</v>
      </c>
      <c r="C1972" s="44" t="s">
        <v>1718</v>
      </c>
      <c r="D1972" s="43" t="s">
        <v>12377</v>
      </c>
      <c r="E1972" s="45" t="n">
        <v>43394.9958101852</v>
      </c>
      <c r="F1972" s="43"/>
      <c r="G1972" s="43" t="s">
        <v>55</v>
      </c>
      <c r="H1972" s="43"/>
      <c r="I1972" s="43"/>
      <c r="J1972" s="43" t="s">
        <v>12270</v>
      </c>
      <c r="K1972" s="43"/>
      <c r="L1972" s="43" t="s">
        <v>57</v>
      </c>
      <c r="M1972" s="46" t="s">
        <v>12271</v>
      </c>
      <c r="N1972" s="43" t="n">
        <v>10</v>
      </c>
      <c r="O1972" s="43" t="n">
        <v>79</v>
      </c>
      <c r="P1972" s="43"/>
      <c r="Q1972" s="46" t="s">
        <v>12378</v>
      </c>
      <c r="R1972" s="43" t="s">
        <v>1721</v>
      </c>
    </row>
    <row r="1973" customFormat="false" ht="15.75" hidden="false" customHeight="false" outlineLevel="0" collapsed="false">
      <c r="A1973" s="42" t="s">
        <v>12379</v>
      </c>
      <c r="B1973" s="43" t="s">
        <v>12380</v>
      </c>
      <c r="C1973" s="44" t="s">
        <v>12381</v>
      </c>
      <c r="D1973" s="43" t="s">
        <v>12377</v>
      </c>
      <c r="E1973" s="45" t="n">
        <v>43394.9958101852</v>
      </c>
      <c r="F1973" s="43"/>
      <c r="G1973" s="43" t="s">
        <v>55</v>
      </c>
      <c r="H1973" s="43"/>
      <c r="I1973" s="43"/>
      <c r="J1973" s="43" t="s">
        <v>12382</v>
      </c>
      <c r="K1973" s="43"/>
      <c r="L1973" s="43" t="s">
        <v>57</v>
      </c>
      <c r="M1973" s="46" t="s">
        <v>12383</v>
      </c>
      <c r="N1973" s="43" t="n">
        <v>675</v>
      </c>
      <c r="O1973" s="43" t="n">
        <v>453</v>
      </c>
      <c r="P1973" s="43" t="s">
        <v>68</v>
      </c>
      <c r="Q1973" s="46" t="s">
        <v>12384</v>
      </c>
      <c r="R1973" s="43" t="s">
        <v>12385</v>
      </c>
    </row>
    <row r="1974" customFormat="false" ht="15.75" hidden="false" customHeight="false" outlineLevel="0" collapsed="false">
      <c r="A1974" s="42" t="s">
        <v>12386</v>
      </c>
      <c r="B1974" s="43" t="s">
        <v>7801</v>
      </c>
      <c r="C1974" s="44" t="s">
        <v>2443</v>
      </c>
      <c r="D1974" s="43" t="s">
        <v>12377</v>
      </c>
      <c r="E1974" s="45" t="n">
        <v>43394.9958101852</v>
      </c>
      <c r="F1974" s="43"/>
      <c r="G1974" s="43" t="s">
        <v>88</v>
      </c>
      <c r="H1974" s="43"/>
      <c r="I1974" s="43"/>
      <c r="J1974" s="43" t="s">
        <v>7802</v>
      </c>
      <c r="K1974" s="43"/>
      <c r="L1974" s="43" t="s">
        <v>57</v>
      </c>
      <c r="M1974" s="46" t="s">
        <v>7803</v>
      </c>
      <c r="N1974" s="43" t="n">
        <v>42551</v>
      </c>
      <c r="O1974" s="43" t="n">
        <v>38660</v>
      </c>
      <c r="P1974" s="43" t="s">
        <v>7804</v>
      </c>
      <c r="Q1974" s="46" t="s">
        <v>12387</v>
      </c>
      <c r="R1974" s="43" t="s">
        <v>2446</v>
      </c>
    </row>
    <row r="1975" customFormat="false" ht="15.75" hidden="false" customHeight="false" outlineLevel="0" collapsed="false">
      <c r="A1975" s="42" t="s">
        <v>12388</v>
      </c>
      <c r="B1975" s="43" t="s">
        <v>12268</v>
      </c>
      <c r="C1975" s="44" t="s">
        <v>1711</v>
      </c>
      <c r="D1975" s="43" t="s">
        <v>12389</v>
      </c>
      <c r="E1975" s="45" t="n">
        <v>43394.9957060185</v>
      </c>
      <c r="F1975" s="43"/>
      <c r="G1975" s="43" t="s">
        <v>55</v>
      </c>
      <c r="H1975" s="43"/>
      <c r="I1975" s="43"/>
      <c r="J1975" s="43" t="s">
        <v>12270</v>
      </c>
      <c r="K1975" s="43"/>
      <c r="L1975" s="43" t="s">
        <v>57</v>
      </c>
      <c r="M1975" s="46" t="s">
        <v>12271</v>
      </c>
      <c r="N1975" s="43" t="n">
        <v>10</v>
      </c>
      <c r="O1975" s="43" t="n">
        <v>79</v>
      </c>
      <c r="P1975" s="43"/>
      <c r="Q1975" s="46" t="s">
        <v>12390</v>
      </c>
      <c r="R1975" s="43" t="s">
        <v>1716</v>
      </c>
    </row>
    <row r="1976" customFormat="false" ht="15.75" hidden="false" customHeight="false" outlineLevel="0" collapsed="false">
      <c r="A1976" s="42" t="s">
        <v>12391</v>
      </c>
      <c r="B1976" s="43" t="s">
        <v>274</v>
      </c>
      <c r="C1976" s="44" t="s">
        <v>6168</v>
      </c>
      <c r="D1976" s="43" t="s">
        <v>12392</v>
      </c>
      <c r="E1976" s="45" t="n">
        <v>43394.9956944444</v>
      </c>
      <c r="F1976" s="43"/>
      <c r="G1976" s="43" t="s">
        <v>55</v>
      </c>
      <c r="H1976" s="43"/>
      <c r="I1976" s="43"/>
      <c r="J1976" s="43" t="s">
        <v>277</v>
      </c>
      <c r="K1976" s="43"/>
      <c r="L1976" s="43" t="s">
        <v>57</v>
      </c>
      <c r="M1976" s="46" t="s">
        <v>279</v>
      </c>
      <c r="N1976" s="43" t="n">
        <v>56314</v>
      </c>
      <c r="O1976" s="43" t="n">
        <v>3314</v>
      </c>
      <c r="P1976" s="43" t="s">
        <v>280</v>
      </c>
      <c r="Q1976" s="46" t="s">
        <v>12393</v>
      </c>
      <c r="R1976" s="43" t="s">
        <v>6173</v>
      </c>
    </row>
    <row r="1977" customFormat="false" ht="15.75" hidden="false" customHeight="false" outlineLevel="0" collapsed="false">
      <c r="A1977" s="42" t="s">
        <v>12394</v>
      </c>
      <c r="B1977" s="43" t="s">
        <v>12395</v>
      </c>
      <c r="C1977" s="44" t="s">
        <v>12396</v>
      </c>
      <c r="D1977" s="43" t="s">
        <v>12397</v>
      </c>
      <c r="E1977" s="45" t="n">
        <v>43394.9956365741</v>
      </c>
      <c r="F1977" s="43"/>
      <c r="G1977" s="43" t="s">
        <v>88</v>
      </c>
      <c r="H1977" s="43"/>
      <c r="I1977" s="43"/>
      <c r="J1977" s="43" t="s">
        <v>12398</v>
      </c>
      <c r="K1977" s="43"/>
      <c r="L1977" s="43" t="s">
        <v>57</v>
      </c>
      <c r="M1977" s="46" t="s">
        <v>12399</v>
      </c>
      <c r="N1977" s="43" t="n">
        <v>2468</v>
      </c>
      <c r="O1977" s="43" t="n">
        <v>3134</v>
      </c>
      <c r="P1977" s="43" t="s">
        <v>12400</v>
      </c>
      <c r="Q1977" s="46" t="s">
        <v>12401</v>
      </c>
      <c r="R1977" s="43" t="s">
        <v>12402</v>
      </c>
    </row>
    <row r="1978" customFormat="false" ht="15.75" hidden="false" customHeight="false" outlineLevel="0" collapsed="false">
      <c r="A1978" s="42" t="s">
        <v>12403</v>
      </c>
      <c r="B1978" s="43" t="s">
        <v>85</v>
      </c>
      <c r="C1978" s="44" t="s">
        <v>11323</v>
      </c>
      <c r="D1978" s="43" t="s">
        <v>12404</v>
      </c>
      <c r="E1978" s="45" t="n">
        <v>43394.9954861111</v>
      </c>
      <c r="F1978" s="43"/>
      <c r="G1978" s="43" t="s">
        <v>88</v>
      </c>
      <c r="H1978" s="43"/>
      <c r="I1978" s="43"/>
      <c r="J1978" s="43" t="s">
        <v>89</v>
      </c>
      <c r="K1978" s="43"/>
      <c r="L1978" s="43" t="s">
        <v>81</v>
      </c>
      <c r="M1978" s="46" t="s">
        <v>90</v>
      </c>
      <c r="N1978" s="43" t="n">
        <v>911</v>
      </c>
      <c r="O1978" s="43" t="n">
        <v>2358</v>
      </c>
      <c r="P1978" s="43"/>
      <c r="Q1978" s="46" t="s">
        <v>12405</v>
      </c>
      <c r="R1978" s="43" t="s">
        <v>11329</v>
      </c>
    </row>
    <row r="1979" customFormat="false" ht="15.75" hidden="false" customHeight="false" outlineLevel="0" collapsed="false">
      <c r="A1979" s="42" t="s">
        <v>12406</v>
      </c>
      <c r="B1979" s="43" t="s">
        <v>12395</v>
      </c>
      <c r="C1979" s="44" t="s">
        <v>12407</v>
      </c>
      <c r="D1979" s="43" t="s">
        <v>12408</v>
      </c>
      <c r="E1979" s="45" t="n">
        <v>43394.9954282407</v>
      </c>
      <c r="F1979" s="43"/>
      <c r="G1979" s="43" t="s">
        <v>88</v>
      </c>
      <c r="H1979" s="43"/>
      <c r="I1979" s="43"/>
      <c r="J1979" s="43" t="s">
        <v>12398</v>
      </c>
      <c r="K1979" s="43"/>
      <c r="L1979" s="43" t="s">
        <v>57</v>
      </c>
      <c r="M1979" s="46" t="s">
        <v>12399</v>
      </c>
      <c r="N1979" s="43" t="n">
        <v>2468</v>
      </c>
      <c r="O1979" s="43" t="n">
        <v>3134</v>
      </c>
      <c r="P1979" s="43" t="s">
        <v>12400</v>
      </c>
      <c r="Q1979" s="46" t="s">
        <v>12409</v>
      </c>
      <c r="R1979" s="43" t="s">
        <v>12410</v>
      </c>
    </row>
    <row r="1980" customFormat="false" ht="15.75" hidden="false" customHeight="false" outlineLevel="0" collapsed="false">
      <c r="A1980" s="42" t="s">
        <v>12411</v>
      </c>
      <c r="B1980" s="43" t="s">
        <v>12412</v>
      </c>
      <c r="C1980" s="44" t="s">
        <v>2000</v>
      </c>
      <c r="D1980" s="43" t="s">
        <v>12413</v>
      </c>
      <c r="E1980" s="45" t="n">
        <v>43394.9953356481</v>
      </c>
      <c r="F1980" s="43"/>
      <c r="G1980" s="43" t="s">
        <v>55</v>
      </c>
      <c r="H1980" s="43"/>
      <c r="I1980" s="43"/>
      <c r="J1980" s="43" t="s">
        <v>12414</v>
      </c>
      <c r="K1980" s="43"/>
      <c r="L1980" s="43" t="s">
        <v>57</v>
      </c>
      <c r="M1980" s="46" t="s">
        <v>12415</v>
      </c>
      <c r="N1980" s="43" t="n">
        <v>39</v>
      </c>
      <c r="O1980" s="43" t="n">
        <v>199</v>
      </c>
      <c r="P1980" s="43" t="s">
        <v>68</v>
      </c>
      <c r="Q1980" s="46" t="s">
        <v>12416</v>
      </c>
      <c r="R1980" s="43" t="s">
        <v>2004</v>
      </c>
    </row>
    <row r="1981" customFormat="false" ht="15.75" hidden="false" customHeight="false" outlineLevel="0" collapsed="false">
      <c r="A1981" s="42" t="s">
        <v>12417</v>
      </c>
      <c r="B1981" s="43" t="s">
        <v>12418</v>
      </c>
      <c r="C1981" s="44" t="s">
        <v>210</v>
      </c>
      <c r="D1981" s="43" t="s">
        <v>12419</v>
      </c>
      <c r="E1981" s="45" t="n">
        <v>43394.9953240741</v>
      </c>
      <c r="F1981" s="43"/>
      <c r="G1981" s="43" t="s">
        <v>55</v>
      </c>
      <c r="H1981" s="43"/>
      <c r="I1981" s="43"/>
      <c r="J1981" s="43" t="s">
        <v>12420</v>
      </c>
      <c r="K1981" s="43"/>
      <c r="L1981" s="43" t="s">
        <v>151</v>
      </c>
      <c r="M1981" s="46" t="s">
        <v>12421</v>
      </c>
      <c r="N1981" s="43" t="n">
        <v>40</v>
      </c>
      <c r="O1981" s="43" t="n">
        <v>18</v>
      </c>
      <c r="P1981" s="43"/>
      <c r="Q1981" s="46" t="s">
        <v>12422</v>
      </c>
      <c r="R1981" s="43" t="s">
        <v>214</v>
      </c>
    </row>
    <row r="1982" customFormat="false" ht="15.75" hidden="false" customHeight="false" outlineLevel="0" collapsed="false">
      <c r="A1982" s="42" t="s">
        <v>12423</v>
      </c>
      <c r="B1982" s="43" t="s">
        <v>2904</v>
      </c>
      <c r="C1982" s="44" t="s">
        <v>12424</v>
      </c>
      <c r="D1982" s="43" t="s">
        <v>12425</v>
      </c>
      <c r="E1982" s="45" t="n">
        <v>43394.9951736111</v>
      </c>
      <c r="F1982" s="43"/>
      <c r="G1982" s="43" t="s">
        <v>88</v>
      </c>
      <c r="H1982" s="43"/>
      <c r="I1982" s="43"/>
      <c r="J1982" s="43" t="s">
        <v>2906</v>
      </c>
      <c r="K1982" s="43"/>
      <c r="L1982" s="43" t="s">
        <v>57</v>
      </c>
      <c r="M1982" s="46" t="s">
        <v>2907</v>
      </c>
      <c r="N1982" s="43" t="n">
        <v>2254</v>
      </c>
      <c r="O1982" s="43" t="n">
        <v>2482</v>
      </c>
      <c r="P1982" s="43"/>
      <c r="Q1982" s="46" t="s">
        <v>12426</v>
      </c>
      <c r="R1982" s="43" t="s">
        <v>12427</v>
      </c>
    </row>
    <row r="1983" customFormat="false" ht="15.75" hidden="false" customHeight="false" outlineLevel="0" collapsed="false">
      <c r="A1983" s="42" t="s">
        <v>12428</v>
      </c>
      <c r="B1983" s="43" t="s">
        <v>12429</v>
      </c>
      <c r="C1983" s="44" t="s">
        <v>1901</v>
      </c>
      <c r="D1983" s="43" t="s">
        <v>12430</v>
      </c>
      <c r="E1983" s="45" t="n">
        <v>43394.9950578704</v>
      </c>
      <c r="F1983" s="43"/>
      <c r="G1983" s="43" t="s">
        <v>55</v>
      </c>
      <c r="H1983" s="43"/>
      <c r="I1983" s="43"/>
      <c r="J1983" s="43" t="s">
        <v>12431</v>
      </c>
      <c r="K1983" s="43"/>
      <c r="L1983" s="43" t="s">
        <v>57</v>
      </c>
      <c r="M1983" s="46" t="s">
        <v>12432</v>
      </c>
      <c r="N1983" s="43" t="n">
        <v>519</v>
      </c>
      <c r="O1983" s="43" t="n">
        <v>278</v>
      </c>
      <c r="P1983" s="43"/>
      <c r="Q1983" s="46" t="s">
        <v>12433</v>
      </c>
      <c r="R1983" s="43" t="s">
        <v>1906</v>
      </c>
    </row>
    <row r="1984" customFormat="false" ht="15.75" hidden="false" customHeight="false" outlineLevel="0" collapsed="false">
      <c r="A1984" s="42" t="s">
        <v>12434</v>
      </c>
      <c r="B1984" s="43" t="s">
        <v>12038</v>
      </c>
      <c r="C1984" s="44" t="s">
        <v>12435</v>
      </c>
      <c r="D1984" s="43" t="s">
        <v>12436</v>
      </c>
      <c r="E1984" s="45" t="n">
        <v>43394.9949074074</v>
      </c>
      <c r="F1984" s="43"/>
      <c r="G1984" s="43" t="s">
        <v>55</v>
      </c>
      <c r="H1984" s="43"/>
      <c r="I1984" s="43"/>
      <c r="J1984" s="43" t="s">
        <v>12041</v>
      </c>
      <c r="K1984" s="43"/>
      <c r="L1984" s="43" t="s">
        <v>81</v>
      </c>
      <c r="M1984" s="46" t="s">
        <v>12042</v>
      </c>
      <c r="N1984" s="43" t="n">
        <v>3406</v>
      </c>
      <c r="O1984" s="43" t="n">
        <v>2076</v>
      </c>
      <c r="P1984" s="43" t="s">
        <v>12043</v>
      </c>
      <c r="Q1984" s="46" t="s">
        <v>12437</v>
      </c>
      <c r="R1984" s="43" t="s">
        <v>12438</v>
      </c>
    </row>
    <row r="1985" customFormat="false" ht="15.75" hidden="false" customHeight="false" outlineLevel="0" collapsed="false">
      <c r="A1985" s="42" t="s">
        <v>12439</v>
      </c>
      <c r="B1985" s="43" t="s">
        <v>274</v>
      </c>
      <c r="C1985" s="44" t="s">
        <v>12440</v>
      </c>
      <c r="D1985" s="43" t="s">
        <v>12441</v>
      </c>
      <c r="E1985" s="45" t="n">
        <v>43394.9946412037</v>
      </c>
      <c r="F1985" s="43"/>
      <c r="G1985" s="43" t="s">
        <v>55</v>
      </c>
      <c r="H1985" s="43"/>
      <c r="I1985" s="43"/>
      <c r="J1985" s="43" t="s">
        <v>277</v>
      </c>
      <c r="K1985" s="43"/>
      <c r="L1985" s="43" t="s">
        <v>57</v>
      </c>
      <c r="M1985" s="46" t="s">
        <v>279</v>
      </c>
      <c r="N1985" s="43" t="n">
        <v>56314</v>
      </c>
      <c r="O1985" s="43" t="n">
        <v>3314</v>
      </c>
      <c r="P1985" s="43" t="s">
        <v>280</v>
      </c>
      <c r="Q1985" s="46" t="s">
        <v>12442</v>
      </c>
      <c r="R1985" s="43" t="s">
        <v>12443</v>
      </c>
    </row>
    <row r="1986" customFormat="false" ht="15.75" hidden="false" customHeight="false" outlineLevel="0" collapsed="false">
      <c r="A1986" s="42" t="s">
        <v>12444</v>
      </c>
      <c r="B1986" s="43" t="s">
        <v>12445</v>
      </c>
      <c r="C1986" s="44" t="s">
        <v>5230</v>
      </c>
      <c r="D1986" s="43" t="s">
        <v>12446</v>
      </c>
      <c r="E1986" s="45" t="n">
        <v>43394.9945949074</v>
      </c>
      <c r="F1986" s="43"/>
      <c r="G1986" s="43" t="s">
        <v>55</v>
      </c>
      <c r="H1986" s="43"/>
      <c r="I1986" s="43"/>
      <c r="J1986" s="43" t="s">
        <v>12447</v>
      </c>
      <c r="K1986" s="43"/>
      <c r="L1986" s="43" t="s">
        <v>57</v>
      </c>
      <c r="M1986" s="46" t="s">
        <v>12448</v>
      </c>
      <c r="N1986" s="43" t="n">
        <v>297</v>
      </c>
      <c r="O1986" s="43" t="n">
        <v>2171</v>
      </c>
      <c r="P1986" s="43"/>
      <c r="Q1986" s="46" t="s">
        <v>12449</v>
      </c>
      <c r="R1986" s="43" t="s">
        <v>5235</v>
      </c>
    </row>
    <row r="1987" customFormat="false" ht="15.75" hidden="false" customHeight="false" outlineLevel="0" collapsed="false">
      <c r="A1987" s="42" t="s">
        <v>12450</v>
      </c>
      <c r="B1987" s="43" t="s">
        <v>12451</v>
      </c>
      <c r="C1987" s="44" t="s">
        <v>12452</v>
      </c>
      <c r="D1987" s="43" t="s">
        <v>12453</v>
      </c>
      <c r="E1987" s="45" t="n">
        <v>43394.9941087963</v>
      </c>
      <c r="F1987" s="43"/>
      <c r="G1987" s="43" t="s">
        <v>55</v>
      </c>
      <c r="H1987" s="43"/>
      <c r="I1987" s="43"/>
      <c r="J1987" s="43" t="s">
        <v>12454</v>
      </c>
      <c r="K1987" s="43"/>
      <c r="L1987" s="43" t="s">
        <v>57</v>
      </c>
      <c r="M1987" s="46" t="s">
        <v>12455</v>
      </c>
      <c r="N1987" s="43" t="n">
        <v>23</v>
      </c>
      <c r="O1987" s="43" t="n">
        <v>453</v>
      </c>
      <c r="P1987" s="43" t="s">
        <v>183</v>
      </c>
      <c r="Q1987" s="46" t="s">
        <v>12456</v>
      </c>
      <c r="R1987" s="43" t="s">
        <v>12457</v>
      </c>
    </row>
    <row r="1988" customFormat="false" ht="15.75" hidden="false" customHeight="false" outlineLevel="0" collapsed="false">
      <c r="A1988" s="42" t="s">
        <v>12458</v>
      </c>
      <c r="B1988" s="43" t="s">
        <v>8645</v>
      </c>
      <c r="C1988" s="44" t="s">
        <v>148</v>
      </c>
      <c r="D1988" s="43" t="s">
        <v>12459</v>
      </c>
      <c r="E1988" s="45" t="n">
        <v>43394.9940162037</v>
      </c>
      <c r="F1988" s="43"/>
      <c r="G1988" s="43" t="s">
        <v>88</v>
      </c>
      <c r="H1988" s="43"/>
      <c r="I1988" s="43"/>
      <c r="J1988" s="43" t="s">
        <v>8647</v>
      </c>
      <c r="K1988" s="43"/>
      <c r="L1988" s="43" t="s">
        <v>228</v>
      </c>
      <c r="M1988" s="46" t="s">
        <v>8648</v>
      </c>
      <c r="N1988" s="43" t="n">
        <v>1670</v>
      </c>
      <c r="O1988" s="43" t="n">
        <v>921</v>
      </c>
      <c r="P1988" s="43"/>
      <c r="Q1988" s="46" t="s">
        <v>12460</v>
      </c>
      <c r="R1988" s="43" t="s">
        <v>154</v>
      </c>
    </row>
    <row r="1989" customFormat="false" ht="15.75" hidden="false" customHeight="false" outlineLevel="0" collapsed="false">
      <c r="A1989" s="42" t="s">
        <v>12461</v>
      </c>
      <c r="B1989" s="43" t="s">
        <v>12462</v>
      </c>
      <c r="C1989" s="44" t="s">
        <v>1552</v>
      </c>
      <c r="D1989" s="43" t="s">
        <v>12463</v>
      </c>
      <c r="E1989" s="45" t="n">
        <v>43394.9938425926</v>
      </c>
      <c r="F1989" s="43"/>
      <c r="G1989" s="43" t="s">
        <v>55</v>
      </c>
      <c r="H1989" s="43"/>
      <c r="I1989" s="43"/>
      <c r="J1989" s="43" t="s">
        <v>12464</v>
      </c>
      <c r="K1989" s="43"/>
      <c r="L1989" s="43" t="s">
        <v>81</v>
      </c>
      <c r="M1989" s="46" t="s">
        <v>12465</v>
      </c>
      <c r="N1989" s="43" t="n">
        <v>8541</v>
      </c>
      <c r="O1989" s="43" t="n">
        <v>8635</v>
      </c>
      <c r="P1989" s="43" t="s">
        <v>12466</v>
      </c>
      <c r="Q1989" s="46" t="s">
        <v>12467</v>
      </c>
      <c r="R1989" s="43" t="s">
        <v>1557</v>
      </c>
    </row>
    <row r="1990" customFormat="false" ht="15.75" hidden="false" customHeight="false" outlineLevel="0" collapsed="false">
      <c r="A1990" s="42" t="s">
        <v>12468</v>
      </c>
      <c r="B1990" s="43" t="s">
        <v>12469</v>
      </c>
      <c r="C1990" s="44" t="s">
        <v>2530</v>
      </c>
      <c r="D1990" s="43" t="s">
        <v>12470</v>
      </c>
      <c r="E1990" s="45" t="n">
        <v>43394.9937615741</v>
      </c>
      <c r="F1990" s="43"/>
      <c r="G1990" s="43" t="s">
        <v>55</v>
      </c>
      <c r="H1990" s="43"/>
      <c r="I1990" s="43"/>
      <c r="J1990" s="43" t="s">
        <v>12471</v>
      </c>
      <c r="K1990" s="43"/>
      <c r="L1990" s="43" t="s">
        <v>57</v>
      </c>
      <c r="M1990" s="46" t="s">
        <v>12472</v>
      </c>
      <c r="N1990" s="43" t="n">
        <v>3725</v>
      </c>
      <c r="O1990" s="43" t="n">
        <v>4414</v>
      </c>
      <c r="P1990" s="43" t="s">
        <v>438</v>
      </c>
      <c r="Q1990" s="46" t="s">
        <v>12473</v>
      </c>
      <c r="R1990" s="43" t="s">
        <v>2535</v>
      </c>
    </row>
    <row r="1991" customFormat="false" ht="15.75" hidden="false" customHeight="false" outlineLevel="0" collapsed="false">
      <c r="A1991" s="42" t="s">
        <v>12474</v>
      </c>
      <c r="B1991" s="43" t="s">
        <v>12475</v>
      </c>
      <c r="C1991" s="44" t="s">
        <v>210</v>
      </c>
      <c r="D1991" s="43" t="s">
        <v>12476</v>
      </c>
      <c r="E1991" s="45" t="n">
        <v>43394.9935300926</v>
      </c>
      <c r="F1991" s="43"/>
      <c r="G1991" s="43" t="s">
        <v>55</v>
      </c>
      <c r="H1991" s="43"/>
      <c r="I1991" s="43"/>
      <c r="J1991" s="43" t="s">
        <v>12477</v>
      </c>
      <c r="K1991" s="43"/>
      <c r="L1991" s="43" t="s">
        <v>57</v>
      </c>
      <c r="M1991" s="46" t="s">
        <v>12478</v>
      </c>
      <c r="N1991" s="43" t="n">
        <v>219</v>
      </c>
      <c r="O1991" s="43" t="n">
        <v>252</v>
      </c>
      <c r="P1991" s="43" t="s">
        <v>12479</v>
      </c>
      <c r="Q1991" s="46" t="s">
        <v>12480</v>
      </c>
      <c r="R1991" s="43" t="s">
        <v>214</v>
      </c>
    </row>
    <row r="1992" customFormat="false" ht="15.75" hidden="false" customHeight="false" outlineLevel="0" collapsed="false">
      <c r="A1992" s="42" t="s">
        <v>12481</v>
      </c>
      <c r="B1992" s="43" t="s">
        <v>12482</v>
      </c>
      <c r="C1992" s="44" t="s">
        <v>210</v>
      </c>
      <c r="D1992" s="43" t="s">
        <v>12483</v>
      </c>
      <c r="E1992" s="45" t="n">
        <v>43394.9934375</v>
      </c>
      <c r="F1992" s="43"/>
      <c r="G1992" s="43" t="s">
        <v>55</v>
      </c>
      <c r="H1992" s="43"/>
      <c r="I1992" s="43"/>
      <c r="J1992" s="43" t="s">
        <v>12484</v>
      </c>
      <c r="K1992" s="43"/>
      <c r="L1992" s="43" t="s">
        <v>57</v>
      </c>
      <c r="M1992" s="46" t="s">
        <v>75</v>
      </c>
      <c r="N1992" s="43" t="n">
        <v>101</v>
      </c>
      <c r="O1992" s="43" t="n">
        <v>111</v>
      </c>
      <c r="P1992" s="43"/>
      <c r="Q1992" s="46" t="s">
        <v>12485</v>
      </c>
      <c r="R1992" s="43" t="s">
        <v>214</v>
      </c>
    </row>
    <row r="1993" customFormat="false" ht="15.75" hidden="false" customHeight="false" outlineLevel="0" collapsed="false">
      <c r="A1993" s="42" t="s">
        <v>12486</v>
      </c>
      <c r="B1993" s="43" t="s">
        <v>11546</v>
      </c>
      <c r="C1993" s="44" t="s">
        <v>11894</v>
      </c>
      <c r="D1993" s="43" t="s">
        <v>12487</v>
      </c>
      <c r="E1993" s="45" t="n">
        <v>43394.9934027778</v>
      </c>
      <c r="F1993" s="43"/>
      <c r="G1993" s="43" t="s">
        <v>55</v>
      </c>
      <c r="H1993" s="43"/>
      <c r="I1993" s="43"/>
      <c r="J1993" s="43" t="s">
        <v>11549</v>
      </c>
      <c r="K1993" s="43"/>
      <c r="L1993" s="43" t="s">
        <v>57</v>
      </c>
      <c r="M1993" s="46" t="s">
        <v>11550</v>
      </c>
      <c r="N1993" s="43" t="n">
        <v>87591</v>
      </c>
      <c r="O1993" s="43" t="n">
        <v>95393</v>
      </c>
      <c r="P1993" s="43" t="s">
        <v>11551</v>
      </c>
      <c r="Q1993" s="46" t="s">
        <v>12488</v>
      </c>
      <c r="R1993" s="43" t="s">
        <v>11899</v>
      </c>
    </row>
    <row r="1994" customFormat="false" ht="15.75" hidden="false" customHeight="false" outlineLevel="0" collapsed="false">
      <c r="A1994" s="42" t="s">
        <v>12489</v>
      </c>
      <c r="B1994" s="43" t="s">
        <v>12490</v>
      </c>
      <c r="C1994" s="44" t="s">
        <v>210</v>
      </c>
      <c r="D1994" s="43" t="s">
        <v>12491</v>
      </c>
      <c r="E1994" s="45" t="n">
        <v>43394.9932986111</v>
      </c>
      <c r="F1994" s="43"/>
      <c r="G1994" s="43" t="s">
        <v>55</v>
      </c>
      <c r="H1994" s="43"/>
      <c r="I1994" s="43"/>
      <c r="J1994" s="43" t="s">
        <v>12492</v>
      </c>
      <c r="K1994" s="43"/>
      <c r="L1994" s="43" t="s">
        <v>57</v>
      </c>
      <c r="M1994" s="46" t="s">
        <v>12493</v>
      </c>
      <c r="N1994" s="43" t="n">
        <v>46</v>
      </c>
      <c r="O1994" s="43" t="n">
        <v>26</v>
      </c>
      <c r="P1994" s="43"/>
      <c r="Q1994" s="46" t="s">
        <v>12494</v>
      </c>
      <c r="R1994" s="43" t="s">
        <v>214</v>
      </c>
    </row>
    <row r="1995" customFormat="false" ht="15.75" hidden="false" customHeight="false" outlineLevel="0" collapsed="false">
      <c r="A1995" s="42" t="s">
        <v>12495</v>
      </c>
      <c r="B1995" s="43" t="s">
        <v>12496</v>
      </c>
      <c r="C1995" s="44" t="s">
        <v>210</v>
      </c>
      <c r="D1995" s="43" t="s">
        <v>12497</v>
      </c>
      <c r="E1995" s="45" t="n">
        <v>43394.9932407407</v>
      </c>
      <c r="F1995" s="43"/>
      <c r="G1995" s="43" t="s">
        <v>55</v>
      </c>
      <c r="H1995" s="43"/>
      <c r="I1995" s="43"/>
      <c r="J1995" s="43" t="s">
        <v>12498</v>
      </c>
      <c r="K1995" s="43"/>
      <c r="L1995" s="43" t="s">
        <v>57</v>
      </c>
      <c r="M1995" s="46" t="s">
        <v>12499</v>
      </c>
      <c r="N1995" s="43" t="n">
        <v>101</v>
      </c>
      <c r="O1995" s="43" t="n">
        <v>140</v>
      </c>
      <c r="P1995" s="43" t="s">
        <v>12500</v>
      </c>
      <c r="Q1995" s="46" t="s">
        <v>12501</v>
      </c>
      <c r="R1995" s="43" t="s">
        <v>214</v>
      </c>
    </row>
    <row r="1996" customFormat="false" ht="15.75" hidden="false" customHeight="false" outlineLevel="0" collapsed="false">
      <c r="A1996" s="42" t="s">
        <v>12502</v>
      </c>
      <c r="B1996" s="43" t="s">
        <v>12503</v>
      </c>
      <c r="C1996" s="44" t="s">
        <v>1124</v>
      </c>
      <c r="D1996" s="43" t="s">
        <v>12504</v>
      </c>
      <c r="E1996" s="45" t="n">
        <v>43394.9932175926</v>
      </c>
      <c r="F1996" s="43"/>
      <c r="G1996" s="43" t="s">
        <v>55</v>
      </c>
      <c r="H1996" s="43"/>
      <c r="I1996" s="43"/>
      <c r="J1996" s="43" t="s">
        <v>12505</v>
      </c>
      <c r="K1996" s="43"/>
      <c r="L1996" s="43" t="s">
        <v>151</v>
      </c>
      <c r="M1996" s="46" t="s">
        <v>12506</v>
      </c>
      <c r="N1996" s="43" t="n">
        <v>552</v>
      </c>
      <c r="O1996" s="43" t="n">
        <v>592</v>
      </c>
      <c r="P1996" s="43"/>
      <c r="Q1996" s="46" t="s">
        <v>12507</v>
      </c>
      <c r="R1996" s="43" t="s">
        <v>1129</v>
      </c>
    </row>
    <row r="1997" customFormat="false" ht="15.75" hidden="false" customHeight="false" outlineLevel="0" collapsed="false">
      <c r="A1997" s="42" t="s">
        <v>12508</v>
      </c>
      <c r="B1997" s="43" t="s">
        <v>4896</v>
      </c>
      <c r="C1997" s="44" t="s">
        <v>12509</v>
      </c>
      <c r="D1997" s="43" t="s">
        <v>12510</v>
      </c>
      <c r="E1997" s="45" t="n">
        <v>43394.9931481482</v>
      </c>
      <c r="F1997" s="43"/>
      <c r="G1997" s="43" t="s">
        <v>55</v>
      </c>
      <c r="H1997" s="43"/>
      <c r="I1997" s="43"/>
      <c r="J1997" s="43" t="s">
        <v>4899</v>
      </c>
      <c r="K1997" s="43"/>
      <c r="L1997" s="43" t="s">
        <v>151</v>
      </c>
      <c r="M1997" s="46" t="s">
        <v>4900</v>
      </c>
      <c r="N1997" s="43" t="n">
        <v>5188</v>
      </c>
      <c r="O1997" s="43" t="n">
        <v>3608</v>
      </c>
      <c r="P1997" s="43" t="s">
        <v>183</v>
      </c>
      <c r="Q1997" s="46" t="s">
        <v>12511</v>
      </c>
      <c r="R1997" s="43" t="s">
        <v>12512</v>
      </c>
    </row>
    <row r="1998" customFormat="false" ht="15.75" hidden="false" customHeight="false" outlineLevel="0" collapsed="false">
      <c r="A1998" s="42" t="s">
        <v>12513</v>
      </c>
      <c r="B1998" s="43" t="s">
        <v>12514</v>
      </c>
      <c r="C1998" s="44" t="s">
        <v>2000</v>
      </c>
      <c r="D1998" s="43" t="s">
        <v>12515</v>
      </c>
      <c r="E1998" s="45" t="n">
        <v>43394.9929861111</v>
      </c>
      <c r="F1998" s="43"/>
      <c r="G1998" s="43" t="s">
        <v>88</v>
      </c>
      <c r="H1998" s="43"/>
      <c r="I1998" s="43"/>
      <c r="J1998" s="43" t="s">
        <v>12516</v>
      </c>
      <c r="K1998" s="43"/>
      <c r="L1998" s="43" t="s">
        <v>151</v>
      </c>
      <c r="M1998" s="46" t="s">
        <v>12517</v>
      </c>
      <c r="N1998" s="43" t="n">
        <v>1</v>
      </c>
      <c r="O1998" s="43" t="n">
        <v>54</v>
      </c>
      <c r="P1998" s="43"/>
      <c r="Q1998" s="46" t="s">
        <v>12518</v>
      </c>
      <c r="R1998" s="43" t="s">
        <v>2004</v>
      </c>
    </row>
    <row r="1999" customFormat="false" ht="15.75" hidden="false" customHeight="false" outlineLevel="0" collapsed="false">
      <c r="A1999" s="42" t="s">
        <v>12519</v>
      </c>
      <c r="B1999" s="43" t="s">
        <v>12520</v>
      </c>
      <c r="C1999" s="44" t="s">
        <v>12521</v>
      </c>
      <c r="D1999" s="43" t="s">
        <v>12522</v>
      </c>
      <c r="E1999" s="45" t="n">
        <v>43394.9928819444</v>
      </c>
      <c r="F1999" s="43"/>
      <c r="G1999" s="43" t="s">
        <v>55</v>
      </c>
      <c r="H1999" s="43"/>
      <c r="I1999" s="43"/>
      <c r="J1999" s="43" t="s">
        <v>12523</v>
      </c>
      <c r="K1999" s="43"/>
      <c r="L1999" s="43" t="s">
        <v>371</v>
      </c>
      <c r="M1999" s="46" t="s">
        <v>12524</v>
      </c>
      <c r="N1999" s="43" t="n">
        <v>149</v>
      </c>
      <c r="O1999" s="43" t="n">
        <v>221</v>
      </c>
      <c r="P1999" s="43" t="s">
        <v>68</v>
      </c>
      <c r="Q1999" s="46" t="s">
        <v>12525</v>
      </c>
      <c r="R1999" s="43" t="s">
        <v>12526</v>
      </c>
    </row>
    <row r="2000" customFormat="false" ht="15.75" hidden="false" customHeight="false" outlineLevel="0" collapsed="false">
      <c r="A2000" s="42" t="s">
        <v>12527</v>
      </c>
      <c r="B2000" s="43" t="s">
        <v>12528</v>
      </c>
      <c r="C2000" s="44" t="s">
        <v>2530</v>
      </c>
      <c r="D2000" s="43" t="s">
        <v>12529</v>
      </c>
      <c r="E2000" s="45" t="n">
        <v>43394.9922106482</v>
      </c>
      <c r="F2000" s="43"/>
      <c r="G2000" s="43" t="s">
        <v>55</v>
      </c>
      <c r="H2000" s="43"/>
      <c r="I2000" s="43"/>
      <c r="J2000" s="43" t="s">
        <v>12530</v>
      </c>
      <c r="K2000" s="43"/>
      <c r="L2000" s="43" t="s">
        <v>57</v>
      </c>
      <c r="M2000" s="46" t="s">
        <v>12531</v>
      </c>
      <c r="N2000" s="43" t="n">
        <v>1225</v>
      </c>
      <c r="O2000" s="43" t="n">
        <v>1308</v>
      </c>
      <c r="P2000" s="43"/>
      <c r="Q2000" s="46" t="s">
        <v>12532</v>
      </c>
      <c r="R2000" s="43" t="s">
        <v>2535</v>
      </c>
    </row>
    <row r="2001" customFormat="false" ht="15.75" hidden="false" customHeight="false" outlineLevel="0" collapsed="false">
      <c r="A2001" s="42" t="s">
        <v>12533</v>
      </c>
      <c r="B2001" s="43" t="s">
        <v>12534</v>
      </c>
      <c r="C2001" s="44" t="s">
        <v>210</v>
      </c>
      <c r="D2001" s="43" t="s">
        <v>12535</v>
      </c>
      <c r="E2001" s="45" t="n">
        <v>43394.9919560185</v>
      </c>
      <c r="F2001" s="43"/>
      <c r="G2001" s="43" t="s">
        <v>55</v>
      </c>
      <c r="H2001" s="43"/>
      <c r="I2001" s="43"/>
      <c r="J2001" s="43" t="s">
        <v>12536</v>
      </c>
      <c r="K2001" s="43"/>
      <c r="L2001" s="43" t="s">
        <v>151</v>
      </c>
      <c r="M2001" s="46" t="s">
        <v>12537</v>
      </c>
      <c r="N2001" s="43" t="n">
        <v>17</v>
      </c>
      <c r="O2001" s="43" t="n">
        <v>75</v>
      </c>
      <c r="P2001" s="43"/>
      <c r="Q2001" s="46" t="s">
        <v>12538</v>
      </c>
      <c r="R2001" s="43" t="s">
        <v>214</v>
      </c>
    </row>
    <row r="2002" customFormat="false" ht="15.75" hidden="false" customHeight="false" outlineLevel="0" collapsed="false">
      <c r="A2002" s="42" t="s">
        <v>12539</v>
      </c>
      <c r="B2002" s="43" t="s">
        <v>12540</v>
      </c>
      <c r="C2002" s="44" t="s">
        <v>2311</v>
      </c>
      <c r="D2002" s="43" t="s">
        <v>12541</v>
      </c>
      <c r="E2002" s="45" t="n">
        <v>43394.9918981481</v>
      </c>
      <c r="F2002" s="43"/>
      <c r="G2002" s="43" t="s">
        <v>88</v>
      </c>
      <c r="H2002" s="43"/>
      <c r="I2002" s="43"/>
      <c r="J2002" s="43" t="s">
        <v>12542</v>
      </c>
      <c r="K2002" s="43"/>
      <c r="L2002" s="43" t="s">
        <v>57</v>
      </c>
      <c r="M2002" s="46" t="s">
        <v>12543</v>
      </c>
      <c r="N2002" s="43" t="n">
        <v>694</v>
      </c>
      <c r="O2002" s="43" t="n">
        <v>927</v>
      </c>
      <c r="P2002" s="43" t="s">
        <v>12544</v>
      </c>
      <c r="Q2002" s="46" t="s">
        <v>12545</v>
      </c>
      <c r="R2002" s="43" t="s">
        <v>2317</v>
      </c>
    </row>
    <row r="2003" customFormat="false" ht="15.75" hidden="false" customHeight="false" outlineLevel="0" collapsed="false">
      <c r="A2003" s="42" t="s">
        <v>12546</v>
      </c>
      <c r="B2003" s="43" t="s">
        <v>12547</v>
      </c>
      <c r="C2003" s="44" t="s">
        <v>210</v>
      </c>
      <c r="D2003" s="43" t="s">
        <v>12548</v>
      </c>
      <c r="E2003" s="45" t="n">
        <v>43394.9918402778</v>
      </c>
      <c r="F2003" s="43"/>
      <c r="G2003" s="43" t="s">
        <v>55</v>
      </c>
      <c r="H2003" s="43"/>
      <c r="I2003" s="43"/>
      <c r="J2003" s="43" t="s">
        <v>12549</v>
      </c>
      <c r="K2003" s="43"/>
      <c r="L2003" s="43" t="s">
        <v>57</v>
      </c>
      <c r="M2003" s="46" t="s">
        <v>12550</v>
      </c>
      <c r="N2003" s="43" t="n">
        <v>61</v>
      </c>
      <c r="O2003" s="43" t="n">
        <v>155</v>
      </c>
      <c r="P2003" s="43"/>
      <c r="Q2003" s="46" t="s">
        <v>12551</v>
      </c>
      <c r="R2003" s="43" t="s">
        <v>214</v>
      </c>
    </row>
    <row r="2004" customFormat="false" ht="15.75" hidden="false" customHeight="false" outlineLevel="0" collapsed="false">
      <c r="A2004" s="42" t="s">
        <v>12552</v>
      </c>
      <c r="B2004" s="43" t="s">
        <v>12553</v>
      </c>
      <c r="C2004" s="44" t="s">
        <v>12554</v>
      </c>
      <c r="D2004" s="43" t="s">
        <v>12555</v>
      </c>
      <c r="E2004" s="45" t="n">
        <v>43394.9916898148</v>
      </c>
      <c r="F2004" s="43"/>
      <c r="G2004" s="43" t="s">
        <v>55</v>
      </c>
      <c r="H2004" s="43"/>
      <c r="I2004" s="43"/>
      <c r="J2004" s="43" t="s">
        <v>12556</v>
      </c>
      <c r="K2004" s="43"/>
      <c r="L2004" s="43" t="s">
        <v>57</v>
      </c>
      <c r="M2004" s="46" t="s">
        <v>12557</v>
      </c>
      <c r="N2004" s="43" t="n">
        <v>94</v>
      </c>
      <c r="O2004" s="43" t="n">
        <v>130</v>
      </c>
      <c r="P2004" s="43" t="s">
        <v>800</v>
      </c>
      <c r="Q2004" s="46" t="s">
        <v>12558</v>
      </c>
      <c r="R2004" s="43" t="s">
        <v>12559</v>
      </c>
    </row>
    <row r="2005" customFormat="false" ht="15.75" hidden="false" customHeight="false" outlineLevel="0" collapsed="false">
      <c r="A2005" s="42" t="s">
        <v>12560</v>
      </c>
      <c r="B2005" s="43" t="s">
        <v>12561</v>
      </c>
      <c r="C2005" s="44" t="s">
        <v>8553</v>
      </c>
      <c r="D2005" s="43" t="s">
        <v>12562</v>
      </c>
      <c r="E2005" s="45" t="n">
        <v>43394.9915509259</v>
      </c>
      <c r="F2005" s="43"/>
      <c r="G2005" s="43" t="s">
        <v>55</v>
      </c>
      <c r="H2005" s="43"/>
      <c r="I2005" s="43"/>
      <c r="J2005" s="43" t="s">
        <v>12563</v>
      </c>
      <c r="K2005" s="43"/>
      <c r="L2005" s="43" t="s">
        <v>228</v>
      </c>
      <c r="M2005" s="46" t="s">
        <v>12564</v>
      </c>
      <c r="N2005" s="43" t="n">
        <v>761</v>
      </c>
      <c r="O2005" s="43" t="n">
        <v>2090</v>
      </c>
      <c r="P2005" s="43" t="s">
        <v>438</v>
      </c>
      <c r="Q2005" s="46" t="s">
        <v>12565</v>
      </c>
      <c r="R2005" s="43" t="s">
        <v>8558</v>
      </c>
    </row>
    <row r="2006" customFormat="false" ht="15.75" hidden="false" customHeight="false" outlineLevel="0" collapsed="false">
      <c r="A2006" s="42" t="s">
        <v>12566</v>
      </c>
      <c r="B2006" s="43" t="s">
        <v>12567</v>
      </c>
      <c r="C2006" s="44" t="s">
        <v>210</v>
      </c>
      <c r="D2006" s="43" t="s">
        <v>12562</v>
      </c>
      <c r="E2006" s="45" t="n">
        <v>43394.9915509259</v>
      </c>
      <c r="F2006" s="43"/>
      <c r="G2006" s="43" t="s">
        <v>55</v>
      </c>
      <c r="H2006" s="43"/>
      <c r="I2006" s="43"/>
      <c r="J2006" s="43" t="s">
        <v>12568</v>
      </c>
      <c r="K2006" s="43"/>
      <c r="L2006" s="43" t="s">
        <v>151</v>
      </c>
      <c r="M2006" s="46" t="s">
        <v>12569</v>
      </c>
      <c r="N2006" s="43" t="n">
        <v>109</v>
      </c>
      <c r="O2006" s="43" t="n">
        <v>379</v>
      </c>
      <c r="P2006" s="43"/>
      <c r="Q2006" s="46" t="s">
        <v>12570</v>
      </c>
      <c r="R2006" s="43" t="s">
        <v>214</v>
      </c>
    </row>
    <row r="2007" customFormat="false" ht="15.75" hidden="false" customHeight="false" outlineLevel="0" collapsed="false">
      <c r="A2007" s="42" t="s">
        <v>12571</v>
      </c>
      <c r="B2007" s="43" t="s">
        <v>12572</v>
      </c>
      <c r="C2007" s="44" t="s">
        <v>12573</v>
      </c>
      <c r="D2007" s="43" t="s">
        <v>12574</v>
      </c>
      <c r="E2007" s="45" t="n">
        <v>43394.9915046296</v>
      </c>
      <c r="F2007" s="43"/>
      <c r="G2007" s="43" t="s">
        <v>88</v>
      </c>
      <c r="H2007" s="43"/>
      <c r="I2007" s="43"/>
      <c r="J2007" s="43" t="s">
        <v>12575</v>
      </c>
      <c r="K2007" s="43"/>
      <c r="L2007" s="43" t="s">
        <v>81</v>
      </c>
      <c r="M2007" s="46" t="s">
        <v>12576</v>
      </c>
      <c r="N2007" s="43" t="n">
        <v>9260</v>
      </c>
      <c r="O2007" s="43" t="n">
        <v>10149</v>
      </c>
      <c r="P2007" s="43" t="s">
        <v>12577</v>
      </c>
      <c r="Q2007" s="46" t="s">
        <v>12578</v>
      </c>
      <c r="R2007" s="43" t="s">
        <v>12579</v>
      </c>
    </row>
    <row r="2008" customFormat="false" ht="15.75" hidden="false" customHeight="false" outlineLevel="0" collapsed="false">
      <c r="A2008" s="42" t="s">
        <v>12580</v>
      </c>
      <c r="B2008" s="43" t="s">
        <v>12581</v>
      </c>
      <c r="C2008" s="44" t="s">
        <v>210</v>
      </c>
      <c r="D2008" s="43" t="s">
        <v>12582</v>
      </c>
      <c r="E2008" s="45" t="n">
        <v>43394.9914351852</v>
      </c>
      <c r="F2008" s="43"/>
      <c r="G2008" s="43" t="s">
        <v>55</v>
      </c>
      <c r="H2008" s="43"/>
      <c r="I2008" s="43"/>
      <c r="J2008" s="43" t="s">
        <v>12583</v>
      </c>
      <c r="K2008" s="43"/>
      <c r="L2008" s="43" t="s">
        <v>57</v>
      </c>
      <c r="M2008" s="46" t="s">
        <v>12584</v>
      </c>
      <c r="N2008" s="43" t="n">
        <v>82</v>
      </c>
      <c r="O2008" s="43" t="n">
        <v>354</v>
      </c>
      <c r="P2008" s="43"/>
      <c r="Q2008" s="46" t="s">
        <v>12585</v>
      </c>
      <c r="R2008" s="43" t="s">
        <v>214</v>
      </c>
    </row>
    <row r="2009" customFormat="false" ht="15.75" hidden="false" customHeight="false" outlineLevel="0" collapsed="false">
      <c r="A2009" s="42" t="s">
        <v>12586</v>
      </c>
      <c r="B2009" s="43" t="s">
        <v>12587</v>
      </c>
      <c r="C2009" s="44" t="s">
        <v>2443</v>
      </c>
      <c r="D2009" s="43" t="s">
        <v>12588</v>
      </c>
      <c r="E2009" s="45" t="n">
        <v>43394.9913541667</v>
      </c>
      <c r="F2009" s="43"/>
      <c r="G2009" s="43" t="s">
        <v>3579</v>
      </c>
      <c r="H2009" s="43"/>
      <c r="I2009" s="43"/>
      <c r="J2009" s="43" t="s">
        <v>12589</v>
      </c>
      <c r="K2009" s="43"/>
      <c r="L2009" s="43" t="s">
        <v>81</v>
      </c>
      <c r="M2009" s="46" t="s">
        <v>12590</v>
      </c>
      <c r="N2009" s="43" t="n">
        <v>24609</v>
      </c>
      <c r="O2009" s="43" t="n">
        <v>26003</v>
      </c>
      <c r="P2009" s="43" t="s">
        <v>12591</v>
      </c>
      <c r="Q2009" s="46" t="s">
        <v>12592</v>
      </c>
      <c r="R2009" s="43" t="s">
        <v>2446</v>
      </c>
    </row>
    <row r="2010" customFormat="false" ht="15.75" hidden="false" customHeight="false" outlineLevel="0" collapsed="false">
      <c r="A2010" s="42" t="s">
        <v>12593</v>
      </c>
      <c r="B2010" s="43" t="s">
        <v>12594</v>
      </c>
      <c r="C2010" s="44" t="s">
        <v>2000</v>
      </c>
      <c r="D2010" s="43" t="s">
        <v>12595</v>
      </c>
      <c r="E2010" s="45" t="n">
        <v>43394.9912615741</v>
      </c>
      <c r="F2010" s="43"/>
      <c r="G2010" s="43" t="s">
        <v>55</v>
      </c>
      <c r="H2010" s="43"/>
      <c r="I2010" s="43"/>
      <c r="J2010" s="43" t="s">
        <v>12596</v>
      </c>
      <c r="K2010" s="43"/>
      <c r="L2010" s="43" t="s">
        <v>57</v>
      </c>
      <c r="M2010" s="46" t="s">
        <v>12597</v>
      </c>
      <c r="N2010" s="43" t="n">
        <v>298</v>
      </c>
      <c r="O2010" s="43" t="n">
        <v>979</v>
      </c>
      <c r="P2010" s="43"/>
      <c r="Q2010" s="46" t="s">
        <v>12598</v>
      </c>
      <c r="R2010" s="43" t="s">
        <v>2004</v>
      </c>
    </row>
    <row r="2011" customFormat="false" ht="15.75" hidden="false" customHeight="false" outlineLevel="0" collapsed="false">
      <c r="A2011" s="42" t="s">
        <v>12599</v>
      </c>
      <c r="B2011" s="43" t="s">
        <v>12561</v>
      </c>
      <c r="C2011" s="44" t="s">
        <v>642</v>
      </c>
      <c r="D2011" s="43" t="s">
        <v>12600</v>
      </c>
      <c r="E2011" s="45" t="n">
        <v>43394.9912384259</v>
      </c>
      <c r="F2011" s="43"/>
      <c r="G2011" s="43" t="s">
        <v>55</v>
      </c>
      <c r="H2011" s="43"/>
      <c r="I2011" s="43"/>
      <c r="J2011" s="43" t="s">
        <v>12563</v>
      </c>
      <c r="K2011" s="43"/>
      <c r="L2011" s="43" t="s">
        <v>228</v>
      </c>
      <c r="M2011" s="46" t="s">
        <v>12564</v>
      </c>
      <c r="N2011" s="43" t="n">
        <v>761</v>
      </c>
      <c r="O2011" s="43" t="n">
        <v>2090</v>
      </c>
      <c r="P2011" s="43" t="s">
        <v>438</v>
      </c>
      <c r="Q2011" s="46" t="s">
        <v>12601</v>
      </c>
      <c r="R2011" s="43" t="s">
        <v>647</v>
      </c>
    </row>
    <row r="2012" customFormat="false" ht="15.75" hidden="false" customHeight="false" outlineLevel="0" collapsed="false">
      <c r="A2012" s="42" t="s">
        <v>12602</v>
      </c>
      <c r="B2012" s="43" t="s">
        <v>12603</v>
      </c>
      <c r="C2012" s="44" t="s">
        <v>2487</v>
      </c>
      <c r="D2012" s="43" t="s">
        <v>12604</v>
      </c>
      <c r="E2012" s="45" t="n">
        <v>43394.9911574074</v>
      </c>
      <c r="F2012" s="43"/>
      <c r="G2012" s="43" t="s">
        <v>88</v>
      </c>
      <c r="H2012" s="43"/>
      <c r="I2012" s="43"/>
      <c r="J2012" s="43" t="s">
        <v>12605</v>
      </c>
      <c r="K2012" s="43"/>
      <c r="L2012" s="43" t="s">
        <v>228</v>
      </c>
      <c r="M2012" s="46" t="s">
        <v>12606</v>
      </c>
      <c r="N2012" s="43" t="n">
        <v>1357</v>
      </c>
      <c r="O2012" s="43" t="n">
        <v>1619</v>
      </c>
      <c r="P2012" s="43"/>
      <c r="Q2012" s="46" t="s">
        <v>12607</v>
      </c>
      <c r="R2012" s="43" t="s">
        <v>2490</v>
      </c>
    </row>
    <row r="2013" customFormat="false" ht="15.75" hidden="false" customHeight="false" outlineLevel="0" collapsed="false">
      <c r="A2013" s="42" t="s">
        <v>12608</v>
      </c>
      <c r="B2013" s="43" t="s">
        <v>12609</v>
      </c>
      <c r="C2013" s="44" t="s">
        <v>6685</v>
      </c>
      <c r="D2013" s="43" t="s">
        <v>12610</v>
      </c>
      <c r="E2013" s="45" t="n">
        <v>43394.9903240741</v>
      </c>
      <c r="F2013" s="43"/>
      <c r="G2013" s="43" t="s">
        <v>55</v>
      </c>
      <c r="H2013" s="43"/>
      <c r="I2013" s="43"/>
      <c r="J2013" s="43" t="s">
        <v>12611</v>
      </c>
      <c r="K2013" s="43"/>
      <c r="L2013" s="43" t="s">
        <v>57</v>
      </c>
      <c r="M2013" s="46" t="s">
        <v>12612</v>
      </c>
      <c r="N2013" s="43" t="n">
        <v>7</v>
      </c>
      <c r="O2013" s="43" t="n">
        <v>4</v>
      </c>
      <c r="P2013" s="43"/>
      <c r="Q2013" s="46" t="s">
        <v>12613</v>
      </c>
      <c r="R2013" s="43" t="s">
        <v>6690</v>
      </c>
    </row>
    <row r="2014" customFormat="false" ht="15.75" hidden="false" customHeight="false" outlineLevel="0" collapsed="false">
      <c r="A2014" s="42" t="s">
        <v>12614</v>
      </c>
      <c r="B2014" s="43" t="s">
        <v>12615</v>
      </c>
      <c r="C2014" s="44" t="s">
        <v>9749</v>
      </c>
      <c r="D2014" s="43" t="s">
        <v>12616</v>
      </c>
      <c r="E2014" s="45" t="n">
        <v>43394.9902430556</v>
      </c>
      <c r="F2014" s="43"/>
      <c r="G2014" s="43" t="s">
        <v>55</v>
      </c>
      <c r="H2014" s="43"/>
      <c r="I2014" s="43"/>
      <c r="J2014" s="43" t="s">
        <v>12617</v>
      </c>
      <c r="K2014" s="43"/>
      <c r="L2014" s="43" t="s">
        <v>57</v>
      </c>
      <c r="M2014" s="46" t="s">
        <v>12618</v>
      </c>
      <c r="N2014" s="43" t="n">
        <v>1508</v>
      </c>
      <c r="O2014" s="43" t="n">
        <v>2974</v>
      </c>
      <c r="P2014" s="43" t="s">
        <v>2703</v>
      </c>
      <c r="Q2014" s="46" t="s">
        <v>12619</v>
      </c>
      <c r="R2014" s="43" t="s">
        <v>9754</v>
      </c>
    </row>
    <row r="2015" customFormat="false" ht="15.75" hidden="false" customHeight="false" outlineLevel="0" collapsed="false">
      <c r="A2015" s="42" t="s">
        <v>12620</v>
      </c>
      <c r="B2015" s="43" t="s">
        <v>12621</v>
      </c>
      <c r="C2015" s="44" t="s">
        <v>3519</v>
      </c>
      <c r="D2015" s="43" t="s">
        <v>12622</v>
      </c>
      <c r="E2015" s="45" t="n">
        <v>43394.990150463</v>
      </c>
      <c r="F2015" s="43"/>
      <c r="G2015" s="43" t="s">
        <v>55</v>
      </c>
      <c r="H2015" s="43"/>
      <c r="I2015" s="43"/>
      <c r="J2015" s="43" t="s">
        <v>12623</v>
      </c>
      <c r="K2015" s="43"/>
      <c r="L2015" s="43" t="s">
        <v>151</v>
      </c>
      <c r="M2015" s="46" t="s">
        <v>12624</v>
      </c>
      <c r="N2015" s="43" t="n">
        <v>2318</v>
      </c>
      <c r="O2015" s="43" t="n">
        <v>305</v>
      </c>
      <c r="P2015" s="43"/>
      <c r="Q2015" s="46" t="s">
        <v>12625</v>
      </c>
      <c r="R2015" s="43" t="s">
        <v>3524</v>
      </c>
    </row>
    <row r="2016" customFormat="false" ht="15.75" hidden="false" customHeight="false" outlineLevel="0" collapsed="false">
      <c r="A2016" s="42" t="s">
        <v>12626</v>
      </c>
      <c r="B2016" s="43" t="s">
        <v>12627</v>
      </c>
      <c r="C2016" s="44" t="s">
        <v>9244</v>
      </c>
      <c r="D2016" s="43" t="s">
        <v>12628</v>
      </c>
      <c r="E2016" s="45" t="n">
        <v>43394.9901273148</v>
      </c>
      <c r="F2016" s="43"/>
      <c r="G2016" s="43" t="s">
        <v>55</v>
      </c>
      <c r="H2016" s="43"/>
      <c r="I2016" s="43"/>
      <c r="J2016" s="43" t="s">
        <v>12629</v>
      </c>
      <c r="K2016" s="43"/>
      <c r="L2016" s="43" t="s">
        <v>57</v>
      </c>
      <c r="M2016" s="46" t="s">
        <v>12630</v>
      </c>
      <c r="N2016" s="43" t="n">
        <v>391</v>
      </c>
      <c r="O2016" s="43" t="n">
        <v>980</v>
      </c>
      <c r="P2016" s="43" t="s">
        <v>183</v>
      </c>
      <c r="Q2016" s="46" t="s">
        <v>12631</v>
      </c>
      <c r="R2016" s="43" t="s">
        <v>9250</v>
      </c>
    </row>
    <row r="2017" customFormat="false" ht="15.75" hidden="false" customHeight="false" outlineLevel="0" collapsed="false">
      <c r="A2017" s="42" t="s">
        <v>12632</v>
      </c>
      <c r="B2017" s="43" t="s">
        <v>12633</v>
      </c>
      <c r="C2017" s="44" t="s">
        <v>2000</v>
      </c>
      <c r="D2017" s="43" t="s">
        <v>12628</v>
      </c>
      <c r="E2017" s="45" t="n">
        <v>43394.9901273148</v>
      </c>
      <c r="F2017" s="43"/>
      <c r="G2017" s="43" t="s">
        <v>55</v>
      </c>
      <c r="H2017" s="43"/>
      <c r="I2017" s="43"/>
      <c r="J2017" s="43" t="s">
        <v>12634</v>
      </c>
      <c r="K2017" s="43"/>
      <c r="L2017" s="43" t="s">
        <v>81</v>
      </c>
      <c r="M2017" s="46" t="s">
        <v>12635</v>
      </c>
      <c r="N2017" s="43" t="n">
        <v>1394</v>
      </c>
      <c r="O2017" s="43" t="n">
        <v>394</v>
      </c>
      <c r="P2017" s="43"/>
      <c r="Q2017" s="46" t="s">
        <v>12636</v>
      </c>
      <c r="R2017" s="43" t="s">
        <v>2004</v>
      </c>
    </row>
    <row r="2018" customFormat="false" ht="15.75" hidden="false" customHeight="false" outlineLevel="0" collapsed="false">
      <c r="A2018" s="42" t="s">
        <v>12637</v>
      </c>
      <c r="B2018" s="43" t="s">
        <v>12638</v>
      </c>
      <c r="C2018" s="44" t="s">
        <v>4440</v>
      </c>
      <c r="D2018" s="43" t="s">
        <v>12639</v>
      </c>
      <c r="E2018" s="45" t="n">
        <v>43394.9900347222</v>
      </c>
      <c r="F2018" s="43"/>
      <c r="G2018" s="43" t="s">
        <v>55</v>
      </c>
      <c r="H2018" s="43"/>
      <c r="I2018" s="43"/>
      <c r="J2018" s="43" t="s">
        <v>12640</v>
      </c>
      <c r="K2018" s="43"/>
      <c r="L2018" s="43" t="s">
        <v>57</v>
      </c>
      <c r="M2018" s="46" t="s">
        <v>12641</v>
      </c>
      <c r="N2018" s="43" t="n">
        <v>135</v>
      </c>
      <c r="O2018" s="43" t="n">
        <v>1029</v>
      </c>
      <c r="P2018" s="43" t="s">
        <v>68</v>
      </c>
      <c r="Q2018" s="46" t="s">
        <v>12642</v>
      </c>
      <c r="R2018" s="43" t="s">
        <v>4445</v>
      </c>
    </row>
    <row r="2019" customFormat="false" ht="15.75" hidden="false" customHeight="false" outlineLevel="0" collapsed="false">
      <c r="A2019" s="42" t="s">
        <v>12643</v>
      </c>
      <c r="B2019" s="43" t="s">
        <v>12071</v>
      </c>
      <c r="C2019" s="44" t="s">
        <v>210</v>
      </c>
      <c r="D2019" s="43" t="s">
        <v>12644</v>
      </c>
      <c r="E2019" s="45" t="n">
        <v>43394.9900115741</v>
      </c>
      <c r="F2019" s="43"/>
      <c r="G2019" s="43" t="s">
        <v>55</v>
      </c>
      <c r="H2019" s="43"/>
      <c r="I2019" s="43"/>
      <c r="J2019" s="43" t="s">
        <v>12073</v>
      </c>
      <c r="K2019" s="43"/>
      <c r="L2019" s="43" t="s">
        <v>57</v>
      </c>
      <c r="M2019" s="46" t="s">
        <v>12074</v>
      </c>
      <c r="N2019" s="43" t="n">
        <v>62</v>
      </c>
      <c r="O2019" s="43" t="n">
        <v>73</v>
      </c>
      <c r="P2019" s="43"/>
      <c r="Q2019" s="46" t="s">
        <v>12645</v>
      </c>
      <c r="R2019" s="43" t="s">
        <v>214</v>
      </c>
    </row>
    <row r="2020" customFormat="false" ht="15.75" hidden="false" customHeight="false" outlineLevel="0" collapsed="false">
      <c r="A2020" s="42" t="s">
        <v>12646</v>
      </c>
      <c r="B2020" s="43" t="s">
        <v>12647</v>
      </c>
      <c r="C2020" s="44" t="s">
        <v>4440</v>
      </c>
      <c r="D2020" s="43" t="s">
        <v>12648</v>
      </c>
      <c r="E2020" s="45" t="n">
        <v>43394.989837963</v>
      </c>
      <c r="F2020" s="43"/>
      <c r="G2020" s="43" t="s">
        <v>55</v>
      </c>
      <c r="H2020" s="43"/>
      <c r="I2020" s="43"/>
      <c r="J2020" s="43" t="s">
        <v>12649</v>
      </c>
      <c r="K2020" s="43"/>
      <c r="L2020" s="43" t="s">
        <v>151</v>
      </c>
      <c r="M2020" s="46" t="s">
        <v>12650</v>
      </c>
      <c r="N2020" s="43" t="n">
        <v>9908</v>
      </c>
      <c r="O2020" s="43" t="n">
        <v>7451</v>
      </c>
      <c r="P2020" s="43" t="s">
        <v>12651</v>
      </c>
      <c r="Q2020" s="46" t="s">
        <v>12652</v>
      </c>
      <c r="R2020" s="43" t="s">
        <v>4445</v>
      </c>
    </row>
    <row r="2021" customFormat="false" ht="15.75" hidden="false" customHeight="false" outlineLevel="0" collapsed="false">
      <c r="A2021" s="42" t="s">
        <v>12653</v>
      </c>
      <c r="B2021" s="43" t="s">
        <v>12654</v>
      </c>
      <c r="C2021" s="44" t="s">
        <v>2116</v>
      </c>
      <c r="D2021" s="43" t="s">
        <v>12655</v>
      </c>
      <c r="E2021" s="45" t="n">
        <v>43394.9898032407</v>
      </c>
      <c r="F2021" s="43"/>
      <c r="G2021" s="43" t="s">
        <v>55</v>
      </c>
      <c r="H2021" s="43"/>
      <c r="I2021" s="43"/>
      <c r="J2021" s="43" t="s">
        <v>12656</v>
      </c>
      <c r="K2021" s="43"/>
      <c r="L2021" s="43" t="s">
        <v>57</v>
      </c>
      <c r="M2021" s="46" t="s">
        <v>12657</v>
      </c>
      <c r="N2021" s="43" t="n">
        <v>3606</v>
      </c>
      <c r="O2021" s="43" t="n">
        <v>5001</v>
      </c>
      <c r="P2021" s="43" t="s">
        <v>438</v>
      </c>
      <c r="Q2021" s="46" t="s">
        <v>12658</v>
      </c>
      <c r="R2021" s="43" t="s">
        <v>2121</v>
      </c>
    </row>
    <row r="2022" customFormat="false" ht="15.75" hidden="false" customHeight="false" outlineLevel="0" collapsed="false">
      <c r="A2022" s="42" t="s">
        <v>12659</v>
      </c>
      <c r="B2022" s="43" t="s">
        <v>12609</v>
      </c>
      <c r="C2022" s="44" t="s">
        <v>11885</v>
      </c>
      <c r="D2022" s="43" t="s">
        <v>12660</v>
      </c>
      <c r="E2022" s="45" t="n">
        <v>43394.9896990741</v>
      </c>
      <c r="F2022" s="43"/>
      <c r="G2022" s="43" t="s">
        <v>55</v>
      </c>
      <c r="H2022" s="43"/>
      <c r="I2022" s="43"/>
      <c r="J2022" s="43" t="s">
        <v>12611</v>
      </c>
      <c r="K2022" s="43"/>
      <c r="L2022" s="43" t="s">
        <v>57</v>
      </c>
      <c r="M2022" s="46" t="s">
        <v>12612</v>
      </c>
      <c r="N2022" s="43" t="n">
        <v>7</v>
      </c>
      <c r="O2022" s="43" t="n">
        <v>4</v>
      </c>
      <c r="P2022" s="43"/>
      <c r="Q2022" s="46" t="s">
        <v>12661</v>
      </c>
      <c r="R2022" s="43" t="s">
        <v>11891</v>
      </c>
    </row>
    <row r="2023" customFormat="false" ht="15.75" hidden="false" customHeight="false" outlineLevel="0" collapsed="false">
      <c r="A2023" s="42" t="s">
        <v>12662</v>
      </c>
      <c r="B2023" s="43" t="s">
        <v>12663</v>
      </c>
      <c r="C2023" s="44" t="s">
        <v>12664</v>
      </c>
      <c r="D2023" s="43" t="s">
        <v>12665</v>
      </c>
      <c r="E2023" s="45" t="n">
        <v>43394.9896296296</v>
      </c>
      <c r="F2023" s="43"/>
      <c r="G2023" s="43" t="s">
        <v>55</v>
      </c>
      <c r="H2023" s="43"/>
      <c r="I2023" s="43"/>
      <c r="J2023" s="43" t="s">
        <v>12666</v>
      </c>
      <c r="K2023" s="43"/>
      <c r="L2023" s="43" t="s">
        <v>288</v>
      </c>
      <c r="M2023" s="46" t="s">
        <v>12667</v>
      </c>
      <c r="N2023" s="43" t="n">
        <v>33985</v>
      </c>
      <c r="O2023" s="43" t="n">
        <v>366</v>
      </c>
      <c r="P2023" s="43" t="s">
        <v>12668</v>
      </c>
      <c r="Q2023" s="46" t="s">
        <v>12669</v>
      </c>
      <c r="R2023" s="43" t="s">
        <v>12670</v>
      </c>
    </row>
    <row r="2024" customFormat="false" ht="15.75" hidden="false" customHeight="false" outlineLevel="0" collapsed="false">
      <c r="A2024" s="42" t="s">
        <v>12671</v>
      </c>
      <c r="B2024" s="43" t="s">
        <v>12672</v>
      </c>
      <c r="C2024" s="44" t="s">
        <v>7601</v>
      </c>
      <c r="D2024" s="43" t="s">
        <v>12673</v>
      </c>
      <c r="E2024" s="45" t="n">
        <v>43394.989537037</v>
      </c>
      <c r="F2024" s="43"/>
      <c r="G2024" s="43" t="s">
        <v>55</v>
      </c>
      <c r="H2024" s="43"/>
      <c r="I2024" s="43"/>
      <c r="J2024" s="43" t="s">
        <v>12674</v>
      </c>
      <c r="K2024" s="43"/>
      <c r="L2024" s="43" t="s">
        <v>228</v>
      </c>
      <c r="M2024" s="46" t="s">
        <v>12675</v>
      </c>
      <c r="N2024" s="43" t="n">
        <v>398</v>
      </c>
      <c r="O2024" s="43" t="n">
        <v>679</v>
      </c>
      <c r="P2024" s="43" t="s">
        <v>438</v>
      </c>
      <c r="Q2024" s="46" t="s">
        <v>12676</v>
      </c>
      <c r="R2024" s="43" t="s">
        <v>7606</v>
      </c>
    </row>
    <row r="2025" customFormat="false" ht="15.75" hidden="false" customHeight="false" outlineLevel="0" collapsed="false">
      <c r="A2025" s="42" t="s">
        <v>12677</v>
      </c>
      <c r="B2025" s="43" t="s">
        <v>12678</v>
      </c>
      <c r="C2025" s="44" t="s">
        <v>2000</v>
      </c>
      <c r="D2025" s="43" t="s">
        <v>12679</v>
      </c>
      <c r="E2025" s="45" t="n">
        <v>43394.9894560185</v>
      </c>
      <c r="F2025" s="43"/>
      <c r="G2025" s="43" t="s">
        <v>55</v>
      </c>
      <c r="H2025" s="43"/>
      <c r="I2025" s="43"/>
      <c r="J2025" s="43" t="s">
        <v>12680</v>
      </c>
      <c r="K2025" s="43"/>
      <c r="L2025" s="43" t="s">
        <v>12681</v>
      </c>
      <c r="M2025" s="46" t="s">
        <v>12682</v>
      </c>
      <c r="N2025" s="43" t="n">
        <v>137</v>
      </c>
      <c r="O2025" s="43" t="n">
        <v>136</v>
      </c>
      <c r="P2025" s="43" t="s">
        <v>12683</v>
      </c>
      <c r="Q2025" s="46" t="s">
        <v>12684</v>
      </c>
      <c r="R2025" s="43" t="s">
        <v>2004</v>
      </c>
    </row>
    <row r="2026" customFormat="false" ht="15.75" hidden="false" customHeight="false" outlineLevel="0" collapsed="false">
      <c r="A2026" s="42" t="s">
        <v>12685</v>
      </c>
      <c r="B2026" s="43" t="s">
        <v>12686</v>
      </c>
      <c r="C2026" s="44" t="s">
        <v>4440</v>
      </c>
      <c r="D2026" s="43" t="s">
        <v>12687</v>
      </c>
      <c r="E2026" s="45" t="n">
        <v>43394.9893402778</v>
      </c>
      <c r="F2026" s="43"/>
      <c r="G2026" s="43" t="s">
        <v>55</v>
      </c>
      <c r="H2026" s="43"/>
      <c r="I2026" s="43"/>
      <c r="J2026" s="43" t="s">
        <v>12688</v>
      </c>
      <c r="K2026" s="43"/>
      <c r="L2026" s="43" t="s">
        <v>57</v>
      </c>
      <c r="M2026" s="46" t="s">
        <v>12689</v>
      </c>
      <c r="N2026" s="43" t="n">
        <v>1031</v>
      </c>
      <c r="O2026" s="43" t="n">
        <v>1168</v>
      </c>
      <c r="P2026" s="43"/>
      <c r="Q2026" s="46" t="s">
        <v>12690</v>
      </c>
      <c r="R2026" s="43" t="s">
        <v>4445</v>
      </c>
    </row>
    <row r="2027" customFormat="false" ht="15.75" hidden="false" customHeight="false" outlineLevel="0" collapsed="false">
      <c r="A2027" s="42" t="s">
        <v>12691</v>
      </c>
      <c r="B2027" s="43" t="s">
        <v>12609</v>
      </c>
      <c r="C2027" s="44" t="s">
        <v>1711</v>
      </c>
      <c r="D2027" s="43" t="s">
        <v>12692</v>
      </c>
      <c r="E2027" s="45" t="n">
        <v>43394.9891550926</v>
      </c>
      <c r="F2027" s="43"/>
      <c r="G2027" s="43" t="s">
        <v>55</v>
      </c>
      <c r="H2027" s="43"/>
      <c r="I2027" s="43"/>
      <c r="J2027" s="43" t="s">
        <v>12611</v>
      </c>
      <c r="K2027" s="43"/>
      <c r="L2027" s="43" t="s">
        <v>57</v>
      </c>
      <c r="M2027" s="46" t="s">
        <v>12612</v>
      </c>
      <c r="N2027" s="43" t="n">
        <v>7</v>
      </c>
      <c r="O2027" s="43" t="n">
        <v>4</v>
      </c>
      <c r="P2027" s="43"/>
      <c r="Q2027" s="46" t="s">
        <v>12693</v>
      </c>
      <c r="R2027" s="43" t="s">
        <v>1716</v>
      </c>
    </row>
    <row r="2028" customFormat="false" ht="15.75" hidden="false" customHeight="false" outlineLevel="0" collapsed="false">
      <c r="A2028" s="42" t="s">
        <v>12694</v>
      </c>
      <c r="B2028" s="43" t="s">
        <v>12609</v>
      </c>
      <c r="C2028" s="44" t="s">
        <v>1718</v>
      </c>
      <c r="D2028" s="43" t="s">
        <v>12695</v>
      </c>
      <c r="E2028" s="45" t="n">
        <v>43394.9890509259</v>
      </c>
      <c r="F2028" s="43"/>
      <c r="G2028" s="43" t="s">
        <v>55</v>
      </c>
      <c r="H2028" s="43"/>
      <c r="I2028" s="43"/>
      <c r="J2028" s="43" t="s">
        <v>12611</v>
      </c>
      <c r="K2028" s="43"/>
      <c r="L2028" s="43" t="s">
        <v>57</v>
      </c>
      <c r="M2028" s="46" t="s">
        <v>12612</v>
      </c>
      <c r="N2028" s="43" t="n">
        <v>7</v>
      </c>
      <c r="O2028" s="43" t="n">
        <v>4</v>
      </c>
      <c r="P2028" s="43"/>
      <c r="Q2028" s="46" t="s">
        <v>12696</v>
      </c>
      <c r="R2028" s="43" t="s">
        <v>1721</v>
      </c>
    </row>
    <row r="2029" customFormat="false" ht="15.75" hidden="false" customHeight="false" outlineLevel="0" collapsed="false">
      <c r="A2029" s="42" t="s">
        <v>12697</v>
      </c>
      <c r="B2029" s="43" t="s">
        <v>12698</v>
      </c>
      <c r="C2029" s="44" t="s">
        <v>2000</v>
      </c>
      <c r="D2029" s="43" t="s">
        <v>12699</v>
      </c>
      <c r="E2029" s="45" t="n">
        <v>43394.9880671296</v>
      </c>
      <c r="F2029" s="43"/>
      <c r="G2029" s="43" t="s">
        <v>55</v>
      </c>
      <c r="H2029" s="43"/>
      <c r="I2029" s="43"/>
      <c r="J2029" s="43" t="s">
        <v>12700</v>
      </c>
      <c r="K2029" s="43"/>
      <c r="L2029" s="43" t="s">
        <v>151</v>
      </c>
      <c r="M2029" s="46" t="s">
        <v>12701</v>
      </c>
      <c r="N2029" s="43" t="n">
        <v>1272</v>
      </c>
      <c r="O2029" s="43" t="n">
        <v>1158</v>
      </c>
      <c r="P2029" s="43" t="s">
        <v>12702</v>
      </c>
      <c r="Q2029" s="46" t="s">
        <v>12703</v>
      </c>
      <c r="R2029" s="43" t="s">
        <v>2004</v>
      </c>
    </row>
    <row r="2030" customFormat="false" ht="15.75" hidden="false" customHeight="false" outlineLevel="0" collapsed="false">
      <c r="A2030" s="42" t="s">
        <v>12704</v>
      </c>
      <c r="B2030" s="43" t="s">
        <v>12705</v>
      </c>
      <c r="C2030" s="44" t="s">
        <v>210</v>
      </c>
      <c r="D2030" s="43" t="s">
        <v>12706</v>
      </c>
      <c r="E2030" s="45" t="n">
        <v>43394.9879282407</v>
      </c>
      <c r="F2030" s="43"/>
      <c r="G2030" s="43" t="s">
        <v>55</v>
      </c>
      <c r="H2030" s="43"/>
      <c r="I2030" s="43"/>
      <c r="J2030" s="43" t="s">
        <v>12707</v>
      </c>
      <c r="K2030" s="43"/>
      <c r="L2030" s="43" t="s">
        <v>151</v>
      </c>
      <c r="M2030" s="46" t="s">
        <v>12708</v>
      </c>
      <c r="N2030" s="43" t="n">
        <v>191</v>
      </c>
      <c r="O2030" s="43" t="n">
        <v>1039</v>
      </c>
      <c r="P2030" s="43"/>
      <c r="Q2030" s="46" t="s">
        <v>12709</v>
      </c>
      <c r="R2030" s="43" t="s">
        <v>214</v>
      </c>
    </row>
    <row r="2031" customFormat="false" ht="15.75" hidden="false" customHeight="false" outlineLevel="0" collapsed="false">
      <c r="A2031" s="42" t="s">
        <v>12710</v>
      </c>
      <c r="B2031" s="43" t="s">
        <v>12711</v>
      </c>
      <c r="C2031" s="44" t="s">
        <v>12712</v>
      </c>
      <c r="D2031" s="43" t="s">
        <v>12713</v>
      </c>
      <c r="E2031" s="45" t="n">
        <v>43394.9878009259</v>
      </c>
      <c r="F2031" s="43"/>
      <c r="G2031" s="43" t="s">
        <v>55</v>
      </c>
      <c r="H2031" s="43"/>
      <c r="I2031" s="43"/>
      <c r="J2031" s="43" t="s">
        <v>12714</v>
      </c>
      <c r="K2031" s="43"/>
      <c r="L2031" s="43" t="s">
        <v>4008</v>
      </c>
      <c r="M2031" s="46" t="s">
        <v>12715</v>
      </c>
      <c r="N2031" s="43" t="n">
        <v>3988</v>
      </c>
      <c r="O2031" s="43" t="n">
        <v>2274</v>
      </c>
      <c r="P2031" s="43" t="s">
        <v>68</v>
      </c>
      <c r="Q2031" s="46" t="s">
        <v>12716</v>
      </c>
      <c r="R2031" s="43" t="s">
        <v>12717</v>
      </c>
    </row>
    <row r="2032" customFormat="false" ht="15.75" hidden="false" customHeight="false" outlineLevel="0" collapsed="false">
      <c r="A2032" s="42" t="s">
        <v>12718</v>
      </c>
      <c r="B2032" s="43" t="s">
        <v>12719</v>
      </c>
      <c r="C2032" s="44" t="s">
        <v>2487</v>
      </c>
      <c r="D2032" s="43" t="s">
        <v>12720</v>
      </c>
      <c r="E2032" s="45" t="n">
        <v>43394.9876967593</v>
      </c>
      <c r="F2032" s="43"/>
      <c r="G2032" s="43" t="s">
        <v>88</v>
      </c>
      <c r="H2032" s="43"/>
      <c r="I2032" s="43"/>
      <c r="J2032" s="43" t="s">
        <v>12721</v>
      </c>
      <c r="K2032" s="43"/>
      <c r="L2032" s="43" t="s">
        <v>57</v>
      </c>
      <c r="M2032" s="46" t="s">
        <v>12722</v>
      </c>
      <c r="N2032" s="43" t="n">
        <v>6489</v>
      </c>
      <c r="O2032" s="43" t="n">
        <v>6275</v>
      </c>
      <c r="P2032" s="43" t="s">
        <v>12723</v>
      </c>
      <c r="Q2032" s="46" t="s">
        <v>12724</v>
      </c>
      <c r="R2032" s="43" t="s">
        <v>2490</v>
      </c>
    </row>
    <row r="2033" customFormat="false" ht="15.75" hidden="false" customHeight="false" outlineLevel="0" collapsed="false">
      <c r="A2033" s="42" t="s">
        <v>12725</v>
      </c>
      <c r="B2033" s="43" t="s">
        <v>12587</v>
      </c>
      <c r="C2033" s="44" t="s">
        <v>2492</v>
      </c>
      <c r="D2033" s="43" t="s">
        <v>12726</v>
      </c>
      <c r="E2033" s="45" t="n">
        <v>43394.9876851852</v>
      </c>
      <c r="F2033" s="43"/>
      <c r="G2033" s="43" t="s">
        <v>3579</v>
      </c>
      <c r="H2033" s="43"/>
      <c r="I2033" s="43"/>
      <c r="J2033" s="43" t="s">
        <v>12589</v>
      </c>
      <c r="K2033" s="43"/>
      <c r="L2033" s="43" t="s">
        <v>81</v>
      </c>
      <c r="M2033" s="46" t="s">
        <v>12590</v>
      </c>
      <c r="N2033" s="43" t="n">
        <v>24609</v>
      </c>
      <c r="O2033" s="43" t="n">
        <v>26003</v>
      </c>
      <c r="P2033" s="43" t="s">
        <v>12591</v>
      </c>
      <c r="Q2033" s="46" t="s">
        <v>12727</v>
      </c>
      <c r="R2033" s="43" t="s">
        <v>2495</v>
      </c>
    </row>
    <row r="2034" customFormat="false" ht="15.75" hidden="false" customHeight="false" outlineLevel="0" collapsed="false">
      <c r="A2034" s="42" t="s">
        <v>12728</v>
      </c>
      <c r="B2034" s="43" t="s">
        <v>12729</v>
      </c>
      <c r="C2034" s="44" t="s">
        <v>3969</v>
      </c>
      <c r="D2034" s="43" t="s">
        <v>12730</v>
      </c>
      <c r="E2034" s="45" t="n">
        <v>43394.9874421296</v>
      </c>
      <c r="F2034" s="43"/>
      <c r="G2034" s="43" t="s">
        <v>88</v>
      </c>
      <c r="H2034" s="43"/>
      <c r="I2034" s="43"/>
      <c r="J2034" s="43" t="s">
        <v>12731</v>
      </c>
      <c r="K2034" s="43"/>
      <c r="L2034" s="43" t="s">
        <v>57</v>
      </c>
      <c r="M2034" s="46" t="s">
        <v>12732</v>
      </c>
      <c r="N2034" s="43" t="n">
        <v>110</v>
      </c>
      <c r="O2034" s="43" t="n">
        <v>368</v>
      </c>
      <c r="P2034" s="43" t="s">
        <v>12733</v>
      </c>
      <c r="Q2034" s="46" t="s">
        <v>12734</v>
      </c>
      <c r="R2034" s="43" t="s">
        <v>3975</v>
      </c>
    </row>
    <row r="2035" customFormat="false" ht="15.75" hidden="false" customHeight="false" outlineLevel="0" collapsed="false">
      <c r="A2035" s="42" t="s">
        <v>12735</v>
      </c>
      <c r="B2035" s="43" t="s">
        <v>12736</v>
      </c>
      <c r="C2035" s="44" t="s">
        <v>1552</v>
      </c>
      <c r="D2035" s="43" t="s">
        <v>12737</v>
      </c>
      <c r="E2035" s="45" t="n">
        <v>43394.9873842593</v>
      </c>
      <c r="F2035" s="43"/>
      <c r="G2035" s="43" t="s">
        <v>55</v>
      </c>
      <c r="H2035" s="43"/>
      <c r="I2035" s="43"/>
      <c r="J2035" s="43" t="s">
        <v>12738</v>
      </c>
      <c r="K2035" s="43"/>
      <c r="L2035" s="43" t="s">
        <v>57</v>
      </c>
      <c r="M2035" s="46" t="s">
        <v>12739</v>
      </c>
      <c r="N2035" s="43" t="n">
        <v>3530</v>
      </c>
      <c r="O2035" s="43" t="n">
        <v>4985</v>
      </c>
      <c r="P2035" s="43" t="s">
        <v>12740</v>
      </c>
      <c r="Q2035" s="46" t="s">
        <v>12741</v>
      </c>
      <c r="R2035" s="43" t="s">
        <v>1557</v>
      </c>
    </row>
    <row r="2036" customFormat="false" ht="15.75" hidden="false" customHeight="false" outlineLevel="0" collapsed="false">
      <c r="A2036" s="42" t="s">
        <v>12742</v>
      </c>
      <c r="B2036" s="43" t="s">
        <v>12743</v>
      </c>
      <c r="C2036" s="44" t="s">
        <v>1901</v>
      </c>
      <c r="D2036" s="43" t="s">
        <v>12744</v>
      </c>
      <c r="E2036" s="45" t="n">
        <v>43394.9873726852</v>
      </c>
      <c r="F2036" s="43"/>
      <c r="G2036" s="43" t="s">
        <v>55</v>
      </c>
      <c r="H2036" s="43"/>
      <c r="I2036" s="43"/>
      <c r="J2036" s="43" t="s">
        <v>12745</v>
      </c>
      <c r="K2036" s="43"/>
      <c r="L2036" s="43" t="s">
        <v>57</v>
      </c>
      <c r="M2036" s="46" t="s">
        <v>75</v>
      </c>
      <c r="N2036" s="43" t="n">
        <v>5</v>
      </c>
      <c r="O2036" s="43" t="n">
        <v>11</v>
      </c>
      <c r="P2036" s="43"/>
      <c r="Q2036" s="46" t="s">
        <v>12746</v>
      </c>
      <c r="R2036" s="43" t="s">
        <v>1906</v>
      </c>
    </row>
    <row r="2037" customFormat="false" ht="15.75" hidden="false" customHeight="false" outlineLevel="0" collapsed="false">
      <c r="A2037" s="42" t="s">
        <v>12747</v>
      </c>
      <c r="B2037" s="43" t="s">
        <v>1587</v>
      </c>
      <c r="C2037" s="44" t="s">
        <v>210</v>
      </c>
      <c r="D2037" s="43" t="s">
        <v>12748</v>
      </c>
      <c r="E2037" s="45" t="n">
        <v>43394.987337963</v>
      </c>
      <c r="F2037" s="43"/>
      <c r="G2037" s="43" t="s">
        <v>55</v>
      </c>
      <c r="H2037" s="43"/>
      <c r="I2037" s="43"/>
      <c r="J2037" s="43" t="s">
        <v>1586</v>
      </c>
      <c r="K2037" s="43"/>
      <c r="L2037" s="43" t="s">
        <v>57</v>
      </c>
      <c r="M2037" s="46" t="s">
        <v>12749</v>
      </c>
      <c r="N2037" s="43" t="n">
        <v>149726</v>
      </c>
      <c r="O2037" s="43" t="n">
        <v>17197</v>
      </c>
      <c r="P2037" s="43" t="s">
        <v>2030</v>
      </c>
      <c r="Q2037" s="46" t="s">
        <v>12750</v>
      </c>
      <c r="R2037" s="43" t="s">
        <v>214</v>
      </c>
    </row>
    <row r="2038" customFormat="false" ht="15.75" hidden="false" customHeight="false" outlineLevel="0" collapsed="false">
      <c r="A2038" s="42" t="s">
        <v>12751</v>
      </c>
      <c r="B2038" s="43" t="s">
        <v>12752</v>
      </c>
      <c r="C2038" s="44" t="s">
        <v>1552</v>
      </c>
      <c r="D2038" s="43" t="s">
        <v>12753</v>
      </c>
      <c r="E2038" s="45" t="n">
        <v>43394.9872800926</v>
      </c>
      <c r="F2038" s="43"/>
      <c r="G2038" s="43" t="s">
        <v>55</v>
      </c>
      <c r="H2038" s="43"/>
      <c r="I2038" s="43"/>
      <c r="J2038" s="43" t="s">
        <v>12754</v>
      </c>
      <c r="K2038" s="43"/>
      <c r="L2038" s="43" t="s">
        <v>57</v>
      </c>
      <c r="M2038" s="46" t="s">
        <v>12755</v>
      </c>
      <c r="N2038" s="43" t="n">
        <v>129</v>
      </c>
      <c r="O2038" s="43" t="n">
        <v>155</v>
      </c>
      <c r="P2038" s="43"/>
      <c r="Q2038" s="46" t="s">
        <v>12756</v>
      </c>
      <c r="R2038" s="43" t="s">
        <v>1557</v>
      </c>
    </row>
    <row r="2039" customFormat="false" ht="15.75" hidden="false" customHeight="false" outlineLevel="0" collapsed="false">
      <c r="A2039" s="42" t="s">
        <v>12757</v>
      </c>
      <c r="B2039" s="43" t="s">
        <v>12758</v>
      </c>
      <c r="C2039" s="44" t="s">
        <v>12759</v>
      </c>
      <c r="D2039" s="43" t="s">
        <v>12753</v>
      </c>
      <c r="E2039" s="45" t="n">
        <v>43394.9872800926</v>
      </c>
      <c r="F2039" s="43"/>
      <c r="G2039" s="43" t="s">
        <v>55</v>
      </c>
      <c r="H2039" s="43"/>
      <c r="I2039" s="43"/>
      <c r="J2039" s="43" t="s">
        <v>12760</v>
      </c>
      <c r="K2039" s="43"/>
      <c r="L2039" s="43" t="s">
        <v>81</v>
      </c>
      <c r="M2039" s="46" t="s">
        <v>12761</v>
      </c>
      <c r="N2039" s="43" t="n">
        <v>1389317</v>
      </c>
      <c r="O2039" s="43" t="n">
        <v>5119</v>
      </c>
      <c r="P2039" s="43" t="s">
        <v>183</v>
      </c>
      <c r="Q2039" s="46" t="s">
        <v>12762</v>
      </c>
      <c r="R2039" s="43" t="s">
        <v>12763</v>
      </c>
    </row>
    <row r="2040" customFormat="false" ht="15.75" hidden="false" customHeight="false" outlineLevel="0" collapsed="false">
      <c r="A2040" s="42" t="s">
        <v>12764</v>
      </c>
      <c r="B2040" s="43" t="s">
        <v>12765</v>
      </c>
      <c r="C2040" s="44" t="s">
        <v>2487</v>
      </c>
      <c r="D2040" s="43" t="s">
        <v>12766</v>
      </c>
      <c r="E2040" s="45" t="n">
        <v>43394.9872222222</v>
      </c>
      <c r="F2040" s="43"/>
      <c r="G2040" s="43" t="s">
        <v>88</v>
      </c>
      <c r="H2040" s="43"/>
      <c r="I2040" s="43"/>
      <c r="J2040" s="43" t="s">
        <v>12767</v>
      </c>
      <c r="K2040" s="43"/>
      <c r="L2040" s="43" t="s">
        <v>57</v>
      </c>
      <c r="M2040" s="46" t="s">
        <v>12768</v>
      </c>
      <c r="N2040" s="43" t="n">
        <v>6112</v>
      </c>
      <c r="O2040" s="43" t="n">
        <v>6395</v>
      </c>
      <c r="P2040" s="43" t="s">
        <v>6748</v>
      </c>
      <c r="Q2040" s="46" t="s">
        <v>12769</v>
      </c>
      <c r="R2040" s="43" t="s">
        <v>2490</v>
      </c>
    </row>
    <row r="2041" customFormat="false" ht="15.75" hidden="false" customHeight="false" outlineLevel="0" collapsed="false">
      <c r="A2041" s="42" t="s">
        <v>12770</v>
      </c>
      <c r="B2041" s="43" t="s">
        <v>12771</v>
      </c>
      <c r="C2041" s="44" t="s">
        <v>642</v>
      </c>
      <c r="D2041" s="43" t="s">
        <v>12772</v>
      </c>
      <c r="E2041" s="45" t="n">
        <v>43394.9870717593</v>
      </c>
      <c r="F2041" s="43"/>
      <c r="G2041" s="43" t="s">
        <v>55</v>
      </c>
      <c r="H2041" s="43"/>
      <c r="I2041" s="43"/>
      <c r="J2041" s="43" t="s">
        <v>12773</v>
      </c>
      <c r="K2041" s="43"/>
      <c r="L2041" s="43" t="s">
        <v>57</v>
      </c>
      <c r="M2041" s="46" t="s">
        <v>12774</v>
      </c>
      <c r="N2041" s="43" t="n">
        <v>19</v>
      </c>
      <c r="O2041" s="43" t="n">
        <v>233</v>
      </c>
      <c r="P2041" s="43"/>
      <c r="Q2041" s="46" t="s">
        <v>12775</v>
      </c>
      <c r="R2041" s="43" t="s">
        <v>647</v>
      </c>
    </row>
    <row r="2042" customFormat="false" ht="15.75" hidden="false" customHeight="false" outlineLevel="0" collapsed="false">
      <c r="A2042" s="42" t="s">
        <v>12776</v>
      </c>
      <c r="B2042" s="43" t="s">
        <v>8138</v>
      </c>
      <c r="C2042" s="44" t="s">
        <v>12777</v>
      </c>
      <c r="D2042" s="43" t="s">
        <v>12778</v>
      </c>
      <c r="E2042" s="45" t="n">
        <v>43394.9869791667</v>
      </c>
      <c r="F2042" s="43"/>
      <c r="G2042" s="43" t="s">
        <v>55</v>
      </c>
      <c r="H2042" s="43"/>
      <c r="I2042" s="43"/>
      <c r="J2042" s="43" t="s">
        <v>8141</v>
      </c>
      <c r="K2042" s="43"/>
      <c r="L2042" s="43" t="s">
        <v>57</v>
      </c>
      <c r="M2042" s="46" t="s">
        <v>8142</v>
      </c>
      <c r="N2042" s="43" t="n">
        <v>213</v>
      </c>
      <c r="O2042" s="43" t="n">
        <v>814</v>
      </c>
      <c r="P2042" s="43" t="s">
        <v>8143</v>
      </c>
      <c r="Q2042" s="46" t="s">
        <v>12779</v>
      </c>
      <c r="R2042" s="43" t="s">
        <v>12780</v>
      </c>
    </row>
    <row r="2043" customFormat="false" ht="15.75" hidden="false" customHeight="false" outlineLevel="0" collapsed="false">
      <c r="A2043" s="42" t="s">
        <v>12781</v>
      </c>
      <c r="B2043" s="43" t="s">
        <v>12782</v>
      </c>
      <c r="C2043" s="44" t="s">
        <v>7601</v>
      </c>
      <c r="D2043" s="43" t="s">
        <v>12783</v>
      </c>
      <c r="E2043" s="45" t="n">
        <v>43394.9868865741</v>
      </c>
      <c r="F2043" s="43"/>
      <c r="G2043" s="43" t="s">
        <v>55</v>
      </c>
      <c r="H2043" s="43"/>
      <c r="I2043" s="43"/>
      <c r="J2043" s="43" t="s">
        <v>12784</v>
      </c>
      <c r="K2043" s="43"/>
      <c r="L2043" s="43" t="s">
        <v>57</v>
      </c>
      <c r="M2043" s="46" t="s">
        <v>12785</v>
      </c>
      <c r="N2043" s="43" t="n">
        <v>811</v>
      </c>
      <c r="O2043" s="43" t="n">
        <v>1816</v>
      </c>
      <c r="P2043" s="43" t="s">
        <v>7334</v>
      </c>
      <c r="Q2043" s="46" t="s">
        <v>12786</v>
      </c>
      <c r="R2043" s="43" t="s">
        <v>7606</v>
      </c>
    </row>
    <row r="2044" customFormat="false" ht="15.75" hidden="false" customHeight="false" outlineLevel="0" collapsed="false">
      <c r="A2044" s="42" t="s">
        <v>12787</v>
      </c>
      <c r="B2044" s="43" t="s">
        <v>12788</v>
      </c>
      <c r="C2044" s="44" t="s">
        <v>12789</v>
      </c>
      <c r="D2044" s="43" t="s">
        <v>12790</v>
      </c>
      <c r="E2044" s="45" t="n">
        <v>43394.9866550926</v>
      </c>
      <c r="F2044" s="43"/>
      <c r="G2044" s="43" t="s">
        <v>55</v>
      </c>
      <c r="H2044" s="43"/>
      <c r="I2044" s="43"/>
      <c r="J2044" s="43" t="s">
        <v>12791</v>
      </c>
      <c r="K2044" s="43"/>
      <c r="L2044" s="43" t="s">
        <v>151</v>
      </c>
      <c r="M2044" s="46" t="s">
        <v>12792</v>
      </c>
      <c r="N2044" s="43" t="n">
        <v>278</v>
      </c>
      <c r="O2044" s="43" t="n">
        <v>484</v>
      </c>
      <c r="P2044" s="43" t="s">
        <v>1259</v>
      </c>
      <c r="Q2044" s="46" t="s">
        <v>12793</v>
      </c>
      <c r="R2044" s="43" t="s">
        <v>12794</v>
      </c>
    </row>
    <row r="2045" customFormat="false" ht="15.75" hidden="false" customHeight="false" outlineLevel="0" collapsed="false">
      <c r="A2045" s="42" t="s">
        <v>12795</v>
      </c>
      <c r="B2045" s="43" t="s">
        <v>12796</v>
      </c>
      <c r="C2045" s="44" t="s">
        <v>7932</v>
      </c>
      <c r="D2045" s="43" t="s">
        <v>12790</v>
      </c>
      <c r="E2045" s="45" t="n">
        <v>43394.9866550926</v>
      </c>
      <c r="F2045" s="43"/>
      <c r="G2045" s="43" t="s">
        <v>55</v>
      </c>
      <c r="H2045" s="43"/>
      <c r="I2045" s="43"/>
      <c r="J2045" s="43" t="s">
        <v>12797</v>
      </c>
      <c r="K2045" s="43"/>
      <c r="L2045" s="43" t="s">
        <v>151</v>
      </c>
      <c r="M2045" s="46" t="s">
        <v>12798</v>
      </c>
      <c r="N2045" s="43" t="n">
        <v>226</v>
      </c>
      <c r="O2045" s="43" t="n">
        <v>216</v>
      </c>
      <c r="P2045" s="43" t="s">
        <v>290</v>
      </c>
      <c r="Q2045" s="46" t="s">
        <v>12799</v>
      </c>
      <c r="R2045" s="43" t="s">
        <v>7935</v>
      </c>
    </row>
    <row r="2046" customFormat="false" ht="15.75" hidden="false" customHeight="false" outlineLevel="0" collapsed="false">
      <c r="A2046" s="42" t="s">
        <v>12800</v>
      </c>
      <c r="B2046" s="43" t="s">
        <v>12801</v>
      </c>
      <c r="C2046" s="44" t="s">
        <v>12802</v>
      </c>
      <c r="D2046" s="43" t="s">
        <v>12803</v>
      </c>
      <c r="E2046" s="45" t="n">
        <v>43394.9865740741</v>
      </c>
      <c r="F2046" s="43"/>
      <c r="G2046" s="43" t="s">
        <v>88</v>
      </c>
      <c r="H2046" s="43" t="s">
        <v>12804</v>
      </c>
      <c r="I2046" s="43" t="s">
        <v>12805</v>
      </c>
      <c r="J2046" s="43" t="s">
        <v>12806</v>
      </c>
      <c r="K2046" s="43" t="s">
        <v>12807</v>
      </c>
      <c r="L2046" s="43" t="s">
        <v>81</v>
      </c>
      <c r="M2046" s="46" t="s">
        <v>12808</v>
      </c>
      <c r="N2046" s="43" t="n">
        <v>239</v>
      </c>
      <c r="O2046" s="43" t="n">
        <v>102</v>
      </c>
      <c r="P2046" s="43"/>
      <c r="Q2046" s="46" t="s">
        <v>12809</v>
      </c>
      <c r="R2046" s="43" t="s">
        <v>12810</v>
      </c>
    </row>
    <row r="2047" customFormat="false" ht="15.75" hidden="false" customHeight="false" outlineLevel="0" collapsed="false">
      <c r="A2047" s="42" t="s">
        <v>12811</v>
      </c>
      <c r="B2047" s="43" t="s">
        <v>12812</v>
      </c>
      <c r="C2047" s="44" t="s">
        <v>2530</v>
      </c>
      <c r="D2047" s="43" t="s">
        <v>12813</v>
      </c>
      <c r="E2047" s="45" t="n">
        <v>43394.9864583333</v>
      </c>
      <c r="F2047" s="43"/>
      <c r="G2047" s="43" t="s">
        <v>55</v>
      </c>
      <c r="H2047" s="43"/>
      <c r="I2047" s="43"/>
      <c r="J2047" s="43" t="s">
        <v>12814</v>
      </c>
      <c r="K2047" s="43"/>
      <c r="L2047" s="43" t="s">
        <v>81</v>
      </c>
      <c r="M2047" s="46" t="s">
        <v>12815</v>
      </c>
      <c r="N2047" s="43" t="n">
        <v>1068</v>
      </c>
      <c r="O2047" s="43" t="n">
        <v>3694</v>
      </c>
      <c r="P2047" s="43"/>
      <c r="Q2047" s="46" t="s">
        <v>12816</v>
      </c>
      <c r="R2047" s="43" t="s">
        <v>2535</v>
      </c>
    </row>
    <row r="2048" customFormat="false" ht="15.75" hidden="false" customHeight="false" outlineLevel="0" collapsed="false">
      <c r="A2048" s="42" t="s">
        <v>12817</v>
      </c>
      <c r="B2048" s="43" t="s">
        <v>12818</v>
      </c>
      <c r="C2048" s="44" t="s">
        <v>642</v>
      </c>
      <c r="D2048" s="43" t="s">
        <v>12819</v>
      </c>
      <c r="E2048" s="45" t="n">
        <v>43394.9864236111</v>
      </c>
      <c r="F2048" s="43"/>
      <c r="G2048" s="43" t="s">
        <v>55</v>
      </c>
      <c r="H2048" s="43"/>
      <c r="I2048" s="43"/>
      <c r="J2048" s="43" t="s">
        <v>12820</v>
      </c>
      <c r="K2048" s="43"/>
      <c r="L2048" s="43" t="s">
        <v>57</v>
      </c>
      <c r="M2048" s="46" t="s">
        <v>12821</v>
      </c>
      <c r="N2048" s="43" t="n">
        <v>365</v>
      </c>
      <c r="O2048" s="43" t="n">
        <v>297</v>
      </c>
      <c r="P2048" s="43"/>
      <c r="Q2048" s="46" t="s">
        <v>12822</v>
      </c>
      <c r="R2048" s="43" t="s">
        <v>647</v>
      </c>
    </row>
    <row r="2049" customFormat="false" ht="15.75" hidden="false" customHeight="false" outlineLevel="0" collapsed="false">
      <c r="A2049" s="42" t="s">
        <v>12823</v>
      </c>
      <c r="B2049" s="43" t="s">
        <v>11382</v>
      </c>
      <c r="C2049" s="44" t="s">
        <v>324</v>
      </c>
      <c r="D2049" s="43" t="s">
        <v>12824</v>
      </c>
      <c r="E2049" s="45" t="n">
        <v>43394.9863194445</v>
      </c>
      <c r="F2049" s="43"/>
      <c r="G2049" s="43" t="s">
        <v>55</v>
      </c>
      <c r="H2049" s="43"/>
      <c r="I2049" s="43"/>
      <c r="J2049" s="43" t="s">
        <v>11384</v>
      </c>
      <c r="K2049" s="43"/>
      <c r="L2049" s="43" t="s">
        <v>57</v>
      </c>
      <c r="M2049" s="46" t="s">
        <v>11385</v>
      </c>
      <c r="N2049" s="43" t="n">
        <v>4633</v>
      </c>
      <c r="O2049" s="43" t="n">
        <v>4749</v>
      </c>
      <c r="P2049" s="43" t="s">
        <v>7864</v>
      </c>
      <c r="Q2049" s="46" t="s">
        <v>12825</v>
      </c>
      <c r="R2049" s="43" t="s">
        <v>329</v>
      </c>
    </row>
    <row r="2050" customFormat="false" ht="15.75" hidden="false" customHeight="false" outlineLevel="0" collapsed="false">
      <c r="A2050" s="42" t="s">
        <v>12826</v>
      </c>
      <c r="B2050" s="43" t="s">
        <v>12827</v>
      </c>
      <c r="C2050" s="44" t="s">
        <v>12828</v>
      </c>
      <c r="D2050" s="43" t="s">
        <v>12829</v>
      </c>
      <c r="E2050" s="45" t="n">
        <v>43394.9861574074</v>
      </c>
      <c r="F2050" s="43"/>
      <c r="G2050" s="43" t="s">
        <v>88</v>
      </c>
      <c r="H2050" s="43"/>
      <c r="I2050" s="43"/>
      <c r="J2050" s="43" t="s">
        <v>12830</v>
      </c>
      <c r="K2050" s="43"/>
      <c r="L2050" s="43" t="s">
        <v>81</v>
      </c>
      <c r="M2050" s="46" t="s">
        <v>12831</v>
      </c>
      <c r="N2050" s="43" t="n">
        <v>182</v>
      </c>
      <c r="O2050" s="43" t="n">
        <v>250</v>
      </c>
      <c r="P2050" s="43"/>
      <c r="Q2050" s="46" t="s">
        <v>12832</v>
      </c>
      <c r="R2050" s="43" t="s">
        <v>12833</v>
      </c>
    </row>
    <row r="2051" customFormat="false" ht="15.75" hidden="false" customHeight="false" outlineLevel="0" collapsed="false">
      <c r="A2051" s="42" t="s">
        <v>12834</v>
      </c>
      <c r="B2051" s="43" t="s">
        <v>12835</v>
      </c>
      <c r="C2051" s="44" t="s">
        <v>12836</v>
      </c>
      <c r="D2051" s="43" t="s">
        <v>12837</v>
      </c>
      <c r="E2051" s="45" t="n">
        <v>43394.9860532407</v>
      </c>
      <c r="F2051" s="43"/>
      <c r="G2051" s="43" t="s">
        <v>55</v>
      </c>
      <c r="H2051" s="43"/>
      <c r="I2051" s="43"/>
      <c r="J2051" s="43" t="s">
        <v>12838</v>
      </c>
      <c r="K2051" s="43"/>
      <c r="L2051" s="43" t="s">
        <v>57</v>
      </c>
      <c r="M2051" s="46" t="s">
        <v>12839</v>
      </c>
      <c r="N2051" s="43" t="n">
        <v>46</v>
      </c>
      <c r="O2051" s="43" t="n">
        <v>82</v>
      </c>
      <c r="P2051" s="43" t="s">
        <v>183</v>
      </c>
      <c r="Q2051" s="46" t="s">
        <v>12840</v>
      </c>
      <c r="R2051" s="43" t="s">
        <v>12841</v>
      </c>
    </row>
    <row r="2052" customFormat="false" ht="15.75" hidden="false" customHeight="false" outlineLevel="0" collapsed="false">
      <c r="A2052" s="42" t="s">
        <v>12842</v>
      </c>
      <c r="B2052" s="43" t="s">
        <v>12843</v>
      </c>
      <c r="C2052" s="44" t="s">
        <v>12844</v>
      </c>
      <c r="D2052" s="43" t="s">
        <v>12845</v>
      </c>
      <c r="E2052" s="45" t="n">
        <v>43394.9860300926</v>
      </c>
      <c r="F2052" s="43" t="s">
        <v>12846</v>
      </c>
      <c r="G2052" s="43" t="s">
        <v>88</v>
      </c>
      <c r="H2052" s="43"/>
      <c r="I2052" s="43"/>
      <c r="J2052" s="43" t="s">
        <v>12847</v>
      </c>
      <c r="K2052" s="43"/>
      <c r="L2052" s="43" t="s">
        <v>371</v>
      </c>
      <c r="M2052" s="46" t="s">
        <v>12848</v>
      </c>
      <c r="N2052" s="43" t="n">
        <v>200</v>
      </c>
      <c r="O2052" s="43" t="n">
        <v>652</v>
      </c>
      <c r="P2052" s="43" t="s">
        <v>12849</v>
      </c>
      <c r="Q2052" s="46" t="s">
        <v>12850</v>
      </c>
      <c r="R2052" s="43" t="s">
        <v>12851</v>
      </c>
    </row>
    <row r="2053" customFormat="false" ht="15.75" hidden="false" customHeight="false" outlineLevel="0" collapsed="false">
      <c r="A2053" s="42" t="s">
        <v>12852</v>
      </c>
      <c r="B2053" s="43" t="s">
        <v>12853</v>
      </c>
      <c r="C2053" s="44" t="s">
        <v>2487</v>
      </c>
      <c r="D2053" s="43" t="s">
        <v>12854</v>
      </c>
      <c r="E2053" s="45" t="n">
        <v>43394.9860069444</v>
      </c>
      <c r="F2053" s="43"/>
      <c r="G2053" s="43" t="s">
        <v>88</v>
      </c>
      <c r="H2053" s="43"/>
      <c r="I2053" s="43"/>
      <c r="J2053" s="43" t="s">
        <v>12855</v>
      </c>
      <c r="K2053" s="43"/>
      <c r="L2053" s="43" t="s">
        <v>344</v>
      </c>
      <c r="M2053" s="46" t="s">
        <v>12856</v>
      </c>
      <c r="N2053" s="43" t="n">
        <v>933</v>
      </c>
      <c r="O2053" s="43" t="n">
        <v>961</v>
      </c>
      <c r="P2053" s="43" t="s">
        <v>12857</v>
      </c>
      <c r="Q2053" s="46" t="s">
        <v>12858</v>
      </c>
      <c r="R2053" s="43" t="s">
        <v>2490</v>
      </c>
    </row>
    <row r="2054" customFormat="false" ht="15.75" hidden="false" customHeight="false" outlineLevel="0" collapsed="false">
      <c r="A2054" s="42" t="s">
        <v>12859</v>
      </c>
      <c r="B2054" s="43" t="s">
        <v>12860</v>
      </c>
      <c r="C2054" s="44" t="s">
        <v>12861</v>
      </c>
      <c r="D2054" s="43" t="s">
        <v>12862</v>
      </c>
      <c r="E2054" s="45" t="n">
        <v>43394.9858796296</v>
      </c>
      <c r="F2054" s="43"/>
      <c r="G2054" s="43" t="s">
        <v>55</v>
      </c>
      <c r="H2054" s="43"/>
      <c r="I2054" s="43"/>
      <c r="J2054" s="43" t="s">
        <v>12863</v>
      </c>
      <c r="K2054" s="43"/>
      <c r="L2054" s="43" t="s">
        <v>57</v>
      </c>
      <c r="M2054" s="46" t="s">
        <v>12864</v>
      </c>
      <c r="N2054" s="43" t="n">
        <v>3185</v>
      </c>
      <c r="O2054" s="43" t="n">
        <v>1581</v>
      </c>
      <c r="P2054" s="43" t="s">
        <v>421</v>
      </c>
      <c r="Q2054" s="46" t="s">
        <v>12865</v>
      </c>
      <c r="R2054" s="43" t="s">
        <v>12866</v>
      </c>
    </row>
    <row r="2055" customFormat="false" ht="15.75" hidden="false" customHeight="false" outlineLevel="0" collapsed="false">
      <c r="A2055" s="42" t="s">
        <v>12867</v>
      </c>
      <c r="B2055" s="43" t="s">
        <v>12868</v>
      </c>
      <c r="C2055" s="44" t="s">
        <v>12869</v>
      </c>
      <c r="D2055" s="43" t="s">
        <v>12870</v>
      </c>
      <c r="E2055" s="45" t="n">
        <v>43394.9855671296</v>
      </c>
      <c r="F2055" s="43"/>
      <c r="G2055" s="43" t="s">
        <v>55</v>
      </c>
      <c r="H2055" s="43"/>
      <c r="I2055" s="43"/>
      <c r="J2055" s="43" t="s">
        <v>12871</v>
      </c>
      <c r="K2055" s="43"/>
      <c r="L2055" s="43" t="s">
        <v>57</v>
      </c>
      <c r="M2055" s="46" t="s">
        <v>12872</v>
      </c>
      <c r="N2055" s="43" t="n">
        <v>9</v>
      </c>
      <c r="O2055" s="43" t="n">
        <v>48</v>
      </c>
      <c r="P2055" s="43"/>
      <c r="Q2055" s="46" t="s">
        <v>12873</v>
      </c>
      <c r="R2055" s="43" t="s">
        <v>12874</v>
      </c>
    </row>
    <row r="2056" customFormat="false" ht="15.75" hidden="false" customHeight="false" outlineLevel="0" collapsed="false">
      <c r="A2056" s="42" t="s">
        <v>12875</v>
      </c>
      <c r="B2056" s="43" t="s">
        <v>12876</v>
      </c>
      <c r="C2056" s="44" t="s">
        <v>6685</v>
      </c>
      <c r="D2056" s="43" t="s">
        <v>12877</v>
      </c>
      <c r="E2056" s="45" t="n">
        <v>43394.9854976852</v>
      </c>
      <c r="F2056" s="43"/>
      <c r="G2056" s="43" t="s">
        <v>55</v>
      </c>
      <c r="H2056" s="43"/>
      <c r="I2056" s="43"/>
      <c r="J2056" s="43" t="s">
        <v>12878</v>
      </c>
      <c r="K2056" s="43"/>
      <c r="L2056" s="43" t="s">
        <v>57</v>
      </c>
      <c r="M2056" s="46" t="s">
        <v>12879</v>
      </c>
      <c r="N2056" s="43" t="n">
        <v>2</v>
      </c>
      <c r="O2056" s="43" t="n">
        <v>7</v>
      </c>
      <c r="P2056" s="43"/>
      <c r="Q2056" s="46" t="s">
        <v>12880</v>
      </c>
      <c r="R2056" s="43" t="s">
        <v>6690</v>
      </c>
    </row>
    <row r="2057" customFormat="false" ht="15.75" hidden="false" customHeight="false" outlineLevel="0" collapsed="false">
      <c r="A2057" s="42" t="s">
        <v>12881</v>
      </c>
      <c r="B2057" s="43" t="s">
        <v>12882</v>
      </c>
      <c r="C2057" s="44" t="s">
        <v>5230</v>
      </c>
      <c r="D2057" s="43" t="s">
        <v>12883</v>
      </c>
      <c r="E2057" s="45" t="n">
        <v>43394.985462963</v>
      </c>
      <c r="F2057" s="43"/>
      <c r="G2057" s="43" t="s">
        <v>55</v>
      </c>
      <c r="H2057" s="43"/>
      <c r="I2057" s="43"/>
      <c r="J2057" s="43" t="s">
        <v>12884</v>
      </c>
      <c r="K2057" s="43"/>
      <c r="L2057" s="43" t="s">
        <v>57</v>
      </c>
      <c r="M2057" s="46" t="s">
        <v>12885</v>
      </c>
      <c r="N2057" s="43" t="n">
        <v>1174</v>
      </c>
      <c r="O2057" s="43" t="n">
        <v>2899</v>
      </c>
      <c r="P2057" s="43" t="s">
        <v>12886</v>
      </c>
      <c r="Q2057" s="46" t="s">
        <v>12887</v>
      </c>
      <c r="R2057" s="43" t="s">
        <v>5235</v>
      </c>
    </row>
    <row r="2058" customFormat="false" ht="15.75" hidden="false" customHeight="false" outlineLevel="0" collapsed="false">
      <c r="A2058" s="42" t="s">
        <v>12888</v>
      </c>
      <c r="B2058" s="43" t="s">
        <v>12889</v>
      </c>
      <c r="C2058" s="44" t="s">
        <v>1640</v>
      </c>
      <c r="D2058" s="43" t="s">
        <v>12890</v>
      </c>
      <c r="E2058" s="45" t="n">
        <v>43394.9853819444</v>
      </c>
      <c r="F2058" s="43"/>
      <c r="G2058" s="43" t="s">
        <v>55</v>
      </c>
      <c r="H2058" s="43"/>
      <c r="I2058" s="43"/>
      <c r="J2058" s="43" t="s">
        <v>12891</v>
      </c>
      <c r="K2058" s="43"/>
      <c r="L2058" s="43" t="s">
        <v>57</v>
      </c>
      <c r="M2058" s="46" t="s">
        <v>12892</v>
      </c>
      <c r="N2058" s="43" t="n">
        <v>2664</v>
      </c>
      <c r="O2058" s="43" t="n">
        <v>4570</v>
      </c>
      <c r="P2058" s="43" t="s">
        <v>290</v>
      </c>
      <c r="Q2058" s="46" t="s">
        <v>12893</v>
      </c>
      <c r="R2058" s="43" t="s">
        <v>1645</v>
      </c>
    </row>
    <row r="2059" customFormat="false" ht="15.75" hidden="false" customHeight="false" outlineLevel="0" collapsed="false">
      <c r="A2059" s="42" t="s">
        <v>12894</v>
      </c>
      <c r="B2059" s="43" t="s">
        <v>12801</v>
      </c>
      <c r="C2059" s="44" t="s">
        <v>12895</v>
      </c>
      <c r="D2059" s="43" t="s">
        <v>12896</v>
      </c>
      <c r="E2059" s="45" t="n">
        <v>43394.9851273148</v>
      </c>
      <c r="F2059" s="43"/>
      <c r="G2059" s="43" t="s">
        <v>88</v>
      </c>
      <c r="H2059" s="43" t="s">
        <v>12897</v>
      </c>
      <c r="I2059" s="43" t="s">
        <v>12898</v>
      </c>
      <c r="J2059" s="43" t="s">
        <v>12806</v>
      </c>
      <c r="K2059" s="43" t="s">
        <v>12899</v>
      </c>
      <c r="L2059" s="43" t="s">
        <v>81</v>
      </c>
      <c r="M2059" s="46" t="s">
        <v>12808</v>
      </c>
      <c r="N2059" s="43" t="n">
        <v>239</v>
      </c>
      <c r="O2059" s="43" t="n">
        <v>102</v>
      </c>
      <c r="P2059" s="43"/>
      <c r="Q2059" s="46" t="s">
        <v>12900</v>
      </c>
      <c r="R2059" s="43" t="s">
        <v>12901</v>
      </c>
    </row>
    <row r="2060" customFormat="false" ht="15.75" hidden="false" customHeight="false" outlineLevel="0" collapsed="false">
      <c r="A2060" s="42" t="s">
        <v>12902</v>
      </c>
      <c r="B2060" s="43" t="s">
        <v>12876</v>
      </c>
      <c r="C2060" s="44" t="s">
        <v>11885</v>
      </c>
      <c r="D2060" s="43" t="s">
        <v>12903</v>
      </c>
      <c r="E2060" s="45" t="n">
        <v>43394.9847916667</v>
      </c>
      <c r="F2060" s="43"/>
      <c r="G2060" s="43" t="s">
        <v>55</v>
      </c>
      <c r="H2060" s="43"/>
      <c r="I2060" s="43"/>
      <c r="J2060" s="43" t="s">
        <v>12878</v>
      </c>
      <c r="K2060" s="43"/>
      <c r="L2060" s="43" t="s">
        <v>57</v>
      </c>
      <c r="M2060" s="46" t="s">
        <v>12879</v>
      </c>
      <c r="N2060" s="43" t="n">
        <v>2</v>
      </c>
      <c r="O2060" s="43" t="n">
        <v>7</v>
      </c>
      <c r="P2060" s="43"/>
      <c r="Q2060" s="46" t="s">
        <v>12904</v>
      </c>
      <c r="R2060" s="43" t="s">
        <v>11891</v>
      </c>
    </row>
    <row r="2061" customFormat="false" ht="15.75" hidden="false" customHeight="false" outlineLevel="0" collapsed="false">
      <c r="A2061" s="42" t="s">
        <v>12905</v>
      </c>
      <c r="B2061" s="43" t="s">
        <v>12906</v>
      </c>
      <c r="C2061" s="44" t="s">
        <v>332</v>
      </c>
      <c r="D2061" s="43" t="s">
        <v>12907</v>
      </c>
      <c r="E2061" s="45" t="n">
        <v>43394.9846296296</v>
      </c>
      <c r="F2061" s="43"/>
      <c r="G2061" s="43" t="s">
        <v>55</v>
      </c>
      <c r="H2061" s="43"/>
      <c r="I2061" s="43"/>
      <c r="J2061" s="43" t="s">
        <v>12908</v>
      </c>
      <c r="K2061" s="43"/>
      <c r="L2061" s="43" t="s">
        <v>57</v>
      </c>
      <c r="M2061" s="46" t="s">
        <v>12909</v>
      </c>
      <c r="N2061" s="43" t="n">
        <v>151</v>
      </c>
      <c r="O2061" s="43" t="n">
        <v>335</v>
      </c>
      <c r="P2061" s="43"/>
      <c r="Q2061" s="46" t="s">
        <v>12910</v>
      </c>
      <c r="R2061" s="43" t="s">
        <v>338</v>
      </c>
    </row>
    <row r="2062" customFormat="false" ht="15.75" hidden="false" customHeight="false" outlineLevel="0" collapsed="false">
      <c r="A2062" s="42" t="s">
        <v>12911</v>
      </c>
      <c r="B2062" s="43" t="s">
        <v>12912</v>
      </c>
      <c r="C2062" s="44" t="s">
        <v>1552</v>
      </c>
      <c r="D2062" s="43" t="s">
        <v>12913</v>
      </c>
      <c r="E2062" s="45" t="n">
        <v>43394.9844791667</v>
      </c>
      <c r="F2062" s="43"/>
      <c r="G2062" s="43" t="s">
        <v>88</v>
      </c>
      <c r="H2062" s="43"/>
      <c r="I2062" s="43"/>
      <c r="J2062" s="43" t="s">
        <v>12914</v>
      </c>
      <c r="K2062" s="43"/>
      <c r="L2062" s="43" t="s">
        <v>151</v>
      </c>
      <c r="M2062" s="46" t="s">
        <v>12915</v>
      </c>
      <c r="N2062" s="43" t="n">
        <v>709</v>
      </c>
      <c r="O2062" s="43" t="n">
        <v>2174</v>
      </c>
      <c r="P2062" s="43" t="s">
        <v>1689</v>
      </c>
      <c r="Q2062" s="46" t="s">
        <v>12916</v>
      </c>
      <c r="R2062" s="43" t="s">
        <v>1557</v>
      </c>
    </row>
    <row r="2063" customFormat="false" ht="15.75" hidden="false" customHeight="false" outlineLevel="0" collapsed="false">
      <c r="A2063" s="42" t="s">
        <v>12917</v>
      </c>
      <c r="B2063" s="43" t="s">
        <v>12918</v>
      </c>
      <c r="C2063" s="44" t="s">
        <v>2116</v>
      </c>
      <c r="D2063" s="43" t="s">
        <v>12919</v>
      </c>
      <c r="E2063" s="45" t="n">
        <v>43394.9844097222</v>
      </c>
      <c r="F2063" s="43"/>
      <c r="G2063" s="43" t="s">
        <v>55</v>
      </c>
      <c r="H2063" s="43"/>
      <c r="I2063" s="43"/>
      <c r="J2063" s="43" t="s">
        <v>12920</v>
      </c>
      <c r="K2063" s="43"/>
      <c r="L2063" s="43" t="s">
        <v>57</v>
      </c>
      <c r="M2063" s="46" t="s">
        <v>12921</v>
      </c>
      <c r="N2063" s="43" t="n">
        <v>2246</v>
      </c>
      <c r="O2063" s="43" t="n">
        <v>2252</v>
      </c>
      <c r="P2063" s="43" t="s">
        <v>438</v>
      </c>
      <c r="Q2063" s="46" t="s">
        <v>12922</v>
      </c>
      <c r="R2063" s="43" t="s">
        <v>2121</v>
      </c>
    </row>
    <row r="2064" customFormat="false" ht="15.75" hidden="false" customHeight="false" outlineLevel="0" collapsed="false">
      <c r="A2064" s="42" t="s">
        <v>12923</v>
      </c>
      <c r="B2064" s="43" t="s">
        <v>12924</v>
      </c>
      <c r="C2064" s="44" t="s">
        <v>2530</v>
      </c>
      <c r="D2064" s="43" t="s">
        <v>12925</v>
      </c>
      <c r="E2064" s="45" t="n">
        <v>43394.984375</v>
      </c>
      <c r="F2064" s="43"/>
      <c r="G2064" s="43" t="s">
        <v>55</v>
      </c>
      <c r="H2064" s="43"/>
      <c r="I2064" s="43"/>
      <c r="J2064" s="43" t="s">
        <v>12926</v>
      </c>
      <c r="K2064" s="43"/>
      <c r="L2064" s="43" t="s">
        <v>57</v>
      </c>
      <c r="M2064" s="46" t="s">
        <v>12927</v>
      </c>
      <c r="N2064" s="43" t="n">
        <v>5677</v>
      </c>
      <c r="O2064" s="43" t="n">
        <v>6211</v>
      </c>
      <c r="P2064" s="43" t="s">
        <v>12928</v>
      </c>
      <c r="Q2064" s="46" t="s">
        <v>12929</v>
      </c>
      <c r="R2064" s="43" t="s">
        <v>2535</v>
      </c>
    </row>
    <row r="2065" customFormat="false" ht="15.75" hidden="false" customHeight="false" outlineLevel="0" collapsed="false">
      <c r="A2065" s="42" t="s">
        <v>12930</v>
      </c>
      <c r="B2065" s="43" t="s">
        <v>12876</v>
      </c>
      <c r="C2065" s="44" t="s">
        <v>3701</v>
      </c>
      <c r="D2065" s="43" t="s">
        <v>12931</v>
      </c>
      <c r="E2065" s="45" t="n">
        <v>43394.9842708333</v>
      </c>
      <c r="F2065" s="43"/>
      <c r="G2065" s="43" t="s">
        <v>55</v>
      </c>
      <c r="H2065" s="43"/>
      <c r="I2065" s="43"/>
      <c r="J2065" s="43" t="s">
        <v>12878</v>
      </c>
      <c r="K2065" s="43"/>
      <c r="L2065" s="43" t="s">
        <v>57</v>
      </c>
      <c r="M2065" s="46" t="s">
        <v>12879</v>
      </c>
      <c r="N2065" s="43" t="n">
        <v>2</v>
      </c>
      <c r="O2065" s="43" t="n">
        <v>7</v>
      </c>
      <c r="P2065" s="43"/>
      <c r="Q2065" s="46" t="s">
        <v>12932</v>
      </c>
      <c r="R2065" s="43" t="s">
        <v>3704</v>
      </c>
    </row>
    <row r="2066" customFormat="false" ht="15.75" hidden="false" customHeight="false" outlineLevel="0" collapsed="false">
      <c r="A2066" s="42" t="s">
        <v>12933</v>
      </c>
      <c r="B2066" s="43" t="s">
        <v>12934</v>
      </c>
      <c r="C2066" s="44" t="s">
        <v>642</v>
      </c>
      <c r="D2066" s="43" t="s">
        <v>12935</v>
      </c>
      <c r="E2066" s="45" t="n">
        <v>43394.984212963</v>
      </c>
      <c r="F2066" s="43"/>
      <c r="G2066" s="43" t="s">
        <v>55</v>
      </c>
      <c r="H2066" s="43"/>
      <c r="I2066" s="43"/>
      <c r="J2066" s="43" t="s">
        <v>12936</v>
      </c>
      <c r="K2066" s="43"/>
      <c r="L2066" s="43" t="s">
        <v>81</v>
      </c>
      <c r="M2066" s="46" t="s">
        <v>12937</v>
      </c>
      <c r="N2066" s="43" t="n">
        <v>109</v>
      </c>
      <c r="O2066" s="43" t="n">
        <v>244</v>
      </c>
      <c r="P2066" s="43"/>
      <c r="Q2066" s="46" t="s">
        <v>12938</v>
      </c>
      <c r="R2066" s="43" t="s">
        <v>647</v>
      </c>
    </row>
    <row r="2067" customFormat="false" ht="15.75" hidden="false" customHeight="false" outlineLevel="0" collapsed="false">
      <c r="A2067" s="42" t="s">
        <v>12939</v>
      </c>
      <c r="B2067" s="43" t="s">
        <v>12940</v>
      </c>
      <c r="C2067" s="44" t="s">
        <v>12941</v>
      </c>
      <c r="D2067" s="43" t="s">
        <v>12942</v>
      </c>
      <c r="E2067" s="45" t="n">
        <v>43394.9840625</v>
      </c>
      <c r="F2067" s="43"/>
      <c r="G2067" s="43" t="s">
        <v>55</v>
      </c>
      <c r="H2067" s="43"/>
      <c r="I2067" s="43"/>
      <c r="J2067" s="43" t="s">
        <v>12943</v>
      </c>
      <c r="K2067" s="43"/>
      <c r="L2067" s="43" t="s">
        <v>57</v>
      </c>
      <c r="M2067" s="46" t="s">
        <v>12944</v>
      </c>
      <c r="N2067" s="43" t="n">
        <v>1035</v>
      </c>
      <c r="O2067" s="43" t="n">
        <v>1470</v>
      </c>
      <c r="P2067" s="43"/>
      <c r="Q2067" s="46" t="s">
        <v>12945</v>
      </c>
      <c r="R2067" s="43" t="s">
        <v>1202</v>
      </c>
    </row>
    <row r="2068" customFormat="false" ht="15.75" hidden="false" customHeight="false" outlineLevel="0" collapsed="false">
      <c r="A2068" s="42" t="s">
        <v>12946</v>
      </c>
      <c r="B2068" s="43" t="s">
        <v>12947</v>
      </c>
      <c r="C2068" s="44" t="s">
        <v>2487</v>
      </c>
      <c r="D2068" s="43" t="s">
        <v>12948</v>
      </c>
      <c r="E2068" s="45" t="n">
        <v>43394.9840509259</v>
      </c>
      <c r="F2068" s="43"/>
      <c r="G2068" s="43" t="s">
        <v>88</v>
      </c>
      <c r="H2068" s="43"/>
      <c r="I2068" s="43"/>
      <c r="J2068" s="43" t="s">
        <v>12949</v>
      </c>
      <c r="K2068" s="43"/>
      <c r="L2068" s="43" t="s">
        <v>57</v>
      </c>
      <c r="M2068" s="46" t="s">
        <v>12950</v>
      </c>
      <c r="N2068" s="43" t="n">
        <v>2997</v>
      </c>
      <c r="O2068" s="43" t="n">
        <v>2976</v>
      </c>
      <c r="P2068" s="43" t="s">
        <v>7072</v>
      </c>
      <c r="Q2068" s="46" t="s">
        <v>12951</v>
      </c>
      <c r="R2068" s="43" t="s">
        <v>2490</v>
      </c>
    </row>
    <row r="2069" customFormat="false" ht="15.75" hidden="false" customHeight="false" outlineLevel="0" collapsed="false">
      <c r="A2069" s="42" t="s">
        <v>12952</v>
      </c>
      <c r="B2069" s="43" t="s">
        <v>12876</v>
      </c>
      <c r="C2069" s="44" t="s">
        <v>1711</v>
      </c>
      <c r="D2069" s="43" t="s">
        <v>12953</v>
      </c>
      <c r="E2069" s="45" t="n">
        <v>43394.9840162037</v>
      </c>
      <c r="F2069" s="43"/>
      <c r="G2069" s="43" t="s">
        <v>55</v>
      </c>
      <c r="H2069" s="43"/>
      <c r="I2069" s="43"/>
      <c r="J2069" s="43" t="s">
        <v>12878</v>
      </c>
      <c r="K2069" s="43"/>
      <c r="L2069" s="43" t="s">
        <v>57</v>
      </c>
      <c r="M2069" s="46" t="s">
        <v>12879</v>
      </c>
      <c r="N2069" s="43" t="n">
        <v>2</v>
      </c>
      <c r="O2069" s="43" t="n">
        <v>7</v>
      </c>
      <c r="P2069" s="43"/>
      <c r="Q2069" s="46" t="s">
        <v>12954</v>
      </c>
      <c r="R2069" s="43" t="s">
        <v>1716</v>
      </c>
    </row>
    <row r="2070" customFormat="false" ht="15.75" hidden="false" customHeight="false" outlineLevel="0" collapsed="false">
      <c r="A2070" s="42" t="s">
        <v>12955</v>
      </c>
      <c r="B2070" s="43" t="s">
        <v>12876</v>
      </c>
      <c r="C2070" s="44" t="s">
        <v>1718</v>
      </c>
      <c r="D2070" s="43" t="s">
        <v>12956</v>
      </c>
      <c r="E2070" s="45" t="n">
        <v>43394.983912037</v>
      </c>
      <c r="F2070" s="43"/>
      <c r="G2070" s="43" t="s">
        <v>55</v>
      </c>
      <c r="H2070" s="43"/>
      <c r="I2070" s="43"/>
      <c r="J2070" s="43" t="s">
        <v>12878</v>
      </c>
      <c r="K2070" s="43"/>
      <c r="L2070" s="43" t="s">
        <v>57</v>
      </c>
      <c r="M2070" s="46" t="s">
        <v>12879</v>
      </c>
      <c r="N2070" s="43" t="n">
        <v>2</v>
      </c>
      <c r="O2070" s="43" t="n">
        <v>7</v>
      </c>
      <c r="P2070" s="43"/>
      <c r="Q2070" s="46" t="s">
        <v>12957</v>
      </c>
      <c r="R2070" s="43" t="s">
        <v>1721</v>
      </c>
    </row>
    <row r="2071" customFormat="false" ht="15.75" hidden="false" customHeight="false" outlineLevel="0" collapsed="false">
      <c r="A2071" s="42" t="s">
        <v>12958</v>
      </c>
      <c r="B2071" s="43" t="s">
        <v>12959</v>
      </c>
      <c r="C2071" s="44" t="s">
        <v>2492</v>
      </c>
      <c r="D2071" s="43" t="s">
        <v>12960</v>
      </c>
      <c r="E2071" s="45" t="n">
        <v>43394.983900463</v>
      </c>
      <c r="F2071" s="43"/>
      <c r="G2071" s="43" t="s">
        <v>9175</v>
      </c>
      <c r="H2071" s="43"/>
      <c r="I2071" s="43"/>
      <c r="J2071" s="43" t="s">
        <v>12961</v>
      </c>
      <c r="K2071" s="43"/>
      <c r="L2071" s="43" t="s">
        <v>344</v>
      </c>
      <c r="M2071" s="46" t="s">
        <v>12962</v>
      </c>
      <c r="N2071" s="43" t="n">
        <v>1992</v>
      </c>
      <c r="O2071" s="43" t="n">
        <v>2379</v>
      </c>
      <c r="P2071" s="43" t="s">
        <v>12963</v>
      </c>
      <c r="Q2071" s="46" t="s">
        <v>12964</v>
      </c>
      <c r="R2071" s="43" t="s">
        <v>2495</v>
      </c>
    </row>
    <row r="2072" customFormat="false" ht="15.75" hidden="false" customHeight="false" outlineLevel="0" collapsed="false">
      <c r="A2072" s="42" t="s">
        <v>12965</v>
      </c>
      <c r="B2072" s="43" t="s">
        <v>12966</v>
      </c>
      <c r="C2072" s="44" t="s">
        <v>12967</v>
      </c>
      <c r="D2072" s="43" t="s">
        <v>12968</v>
      </c>
      <c r="E2072" s="45" t="n">
        <v>43394.9838310185</v>
      </c>
      <c r="F2072" s="43"/>
      <c r="G2072" s="43" t="s">
        <v>55</v>
      </c>
      <c r="H2072" s="43"/>
      <c r="I2072" s="43"/>
      <c r="J2072" s="43" t="s">
        <v>12969</v>
      </c>
      <c r="K2072" s="43"/>
      <c r="L2072" s="43" t="s">
        <v>57</v>
      </c>
      <c r="M2072" s="46" t="s">
        <v>12970</v>
      </c>
      <c r="N2072" s="43" t="n">
        <v>671</v>
      </c>
      <c r="O2072" s="43" t="n">
        <v>479</v>
      </c>
      <c r="P2072" s="43" t="s">
        <v>12971</v>
      </c>
      <c r="Q2072" s="46" t="s">
        <v>12972</v>
      </c>
      <c r="R2072" s="43" t="s">
        <v>12973</v>
      </c>
    </row>
    <row r="2073" customFormat="false" ht="15.75" hidden="false" customHeight="false" outlineLevel="0" collapsed="false">
      <c r="A2073" s="42" t="s">
        <v>12974</v>
      </c>
      <c r="B2073" s="43" t="s">
        <v>12975</v>
      </c>
      <c r="C2073" s="44" t="s">
        <v>12976</v>
      </c>
      <c r="D2073" s="43" t="s">
        <v>12977</v>
      </c>
      <c r="E2073" s="45" t="n">
        <v>43394.983599537</v>
      </c>
      <c r="F2073" s="43"/>
      <c r="G2073" s="43" t="s">
        <v>55</v>
      </c>
      <c r="H2073" s="43"/>
      <c r="I2073" s="43"/>
      <c r="J2073" s="43" t="s">
        <v>12978</v>
      </c>
      <c r="K2073" s="43"/>
      <c r="L2073" s="43" t="s">
        <v>57</v>
      </c>
      <c r="M2073" s="46" t="s">
        <v>12979</v>
      </c>
      <c r="N2073" s="43" t="n">
        <v>1331</v>
      </c>
      <c r="O2073" s="43" t="n">
        <v>275</v>
      </c>
      <c r="P2073" s="43" t="s">
        <v>68</v>
      </c>
      <c r="Q2073" s="46" t="s">
        <v>12980</v>
      </c>
      <c r="R2073" s="43" t="s">
        <v>12981</v>
      </c>
    </row>
    <row r="2074" customFormat="false" ht="15.75" hidden="false" customHeight="false" outlineLevel="0" collapsed="false">
      <c r="A2074" s="42" t="s">
        <v>12982</v>
      </c>
      <c r="B2074" s="43" t="s">
        <v>12983</v>
      </c>
      <c r="C2074" s="44" t="s">
        <v>3519</v>
      </c>
      <c r="D2074" s="43" t="s">
        <v>12984</v>
      </c>
      <c r="E2074" s="45" t="n">
        <v>43394.9833680556</v>
      </c>
      <c r="F2074" s="43"/>
      <c r="G2074" s="43" t="s">
        <v>55</v>
      </c>
      <c r="H2074" s="43"/>
      <c r="I2074" s="43"/>
      <c r="J2074" s="43" t="s">
        <v>12985</v>
      </c>
      <c r="K2074" s="43"/>
      <c r="L2074" s="43" t="s">
        <v>57</v>
      </c>
      <c r="M2074" s="46" t="s">
        <v>75</v>
      </c>
      <c r="N2074" s="43" t="n">
        <v>62</v>
      </c>
      <c r="O2074" s="43" t="n">
        <v>129</v>
      </c>
      <c r="P2074" s="43"/>
      <c r="Q2074" s="46" t="s">
        <v>12986</v>
      </c>
      <c r="R2074" s="43" t="s">
        <v>3524</v>
      </c>
    </row>
    <row r="2075" customFormat="false" ht="15.75" hidden="false" customHeight="false" outlineLevel="0" collapsed="false">
      <c r="A2075" s="42" t="s">
        <v>12987</v>
      </c>
      <c r="B2075" s="43" t="s">
        <v>12988</v>
      </c>
      <c r="C2075" s="44" t="s">
        <v>4455</v>
      </c>
      <c r="D2075" s="43" t="s">
        <v>12989</v>
      </c>
      <c r="E2075" s="45" t="n">
        <v>43394.9831597222</v>
      </c>
      <c r="F2075" s="43"/>
      <c r="G2075" s="43" t="s">
        <v>88</v>
      </c>
      <c r="H2075" s="43"/>
      <c r="I2075" s="43"/>
      <c r="J2075" s="43" t="s">
        <v>12990</v>
      </c>
      <c r="K2075" s="43"/>
      <c r="L2075" s="43" t="s">
        <v>57</v>
      </c>
      <c r="M2075" s="46" t="s">
        <v>12991</v>
      </c>
      <c r="N2075" s="43" t="n">
        <v>1291</v>
      </c>
      <c r="O2075" s="43" t="n">
        <v>4657</v>
      </c>
      <c r="P2075" s="43"/>
      <c r="Q2075" s="46" t="s">
        <v>12992</v>
      </c>
      <c r="R2075" s="43" t="s">
        <v>4458</v>
      </c>
    </row>
    <row r="2076" customFormat="false" ht="15.75" hidden="false" customHeight="false" outlineLevel="0" collapsed="false">
      <c r="A2076" s="42" t="s">
        <v>12993</v>
      </c>
      <c r="B2076" s="43" t="s">
        <v>12994</v>
      </c>
      <c r="C2076" s="44" t="s">
        <v>12995</v>
      </c>
      <c r="D2076" s="43" t="s">
        <v>12996</v>
      </c>
      <c r="E2076" s="45" t="n">
        <v>43394.9827083333</v>
      </c>
      <c r="F2076" s="43"/>
      <c r="G2076" s="43" t="s">
        <v>55</v>
      </c>
      <c r="H2076" s="43"/>
      <c r="I2076" s="43"/>
      <c r="J2076" s="43" t="s">
        <v>12997</v>
      </c>
      <c r="K2076" s="43"/>
      <c r="L2076" s="43" t="s">
        <v>151</v>
      </c>
      <c r="M2076" s="46" t="s">
        <v>12998</v>
      </c>
      <c r="N2076" s="43" t="n">
        <v>923</v>
      </c>
      <c r="O2076" s="43" t="n">
        <v>1073</v>
      </c>
      <c r="P2076" s="43" t="s">
        <v>12999</v>
      </c>
      <c r="Q2076" s="46" t="s">
        <v>13000</v>
      </c>
      <c r="R2076" s="43" t="s">
        <v>13001</v>
      </c>
    </row>
    <row r="2077" customFormat="false" ht="15.75" hidden="false" customHeight="false" outlineLevel="0" collapsed="false">
      <c r="A2077" s="42" t="s">
        <v>13002</v>
      </c>
      <c r="B2077" s="43" t="s">
        <v>13003</v>
      </c>
      <c r="C2077" s="44" t="s">
        <v>642</v>
      </c>
      <c r="D2077" s="43" t="s">
        <v>13004</v>
      </c>
      <c r="E2077" s="45" t="n">
        <v>43394.982650463</v>
      </c>
      <c r="F2077" s="43"/>
      <c r="G2077" s="43" t="s">
        <v>55</v>
      </c>
      <c r="H2077" s="43"/>
      <c r="I2077" s="43"/>
      <c r="J2077" s="43" t="s">
        <v>13005</v>
      </c>
      <c r="K2077" s="43"/>
      <c r="L2077" s="43" t="s">
        <v>57</v>
      </c>
      <c r="M2077" s="46" t="s">
        <v>13006</v>
      </c>
      <c r="N2077" s="43" t="n">
        <v>47</v>
      </c>
      <c r="O2077" s="43" t="n">
        <v>265</v>
      </c>
      <c r="P2077" s="43"/>
      <c r="Q2077" s="46" t="s">
        <v>13007</v>
      </c>
      <c r="R2077" s="43" t="s">
        <v>647</v>
      </c>
    </row>
    <row r="2078" customFormat="false" ht="15.75" hidden="false" customHeight="false" outlineLevel="0" collapsed="false">
      <c r="A2078" s="42" t="s">
        <v>13008</v>
      </c>
      <c r="B2078" s="43" t="s">
        <v>13009</v>
      </c>
      <c r="C2078" s="44" t="s">
        <v>13010</v>
      </c>
      <c r="D2078" s="43" t="s">
        <v>13011</v>
      </c>
      <c r="E2078" s="45" t="n">
        <v>43394.9825694444</v>
      </c>
      <c r="F2078" s="43"/>
      <c r="G2078" s="43" t="s">
        <v>55</v>
      </c>
      <c r="H2078" s="43"/>
      <c r="I2078" s="43"/>
      <c r="J2078" s="43" t="s">
        <v>13012</v>
      </c>
      <c r="K2078" s="43"/>
      <c r="L2078" s="43" t="s">
        <v>57</v>
      </c>
      <c r="M2078" s="46" t="s">
        <v>75</v>
      </c>
      <c r="N2078" s="43" t="n">
        <v>5</v>
      </c>
      <c r="O2078" s="43" t="n">
        <v>5</v>
      </c>
      <c r="P2078" s="43"/>
      <c r="Q2078" s="46" t="s">
        <v>13013</v>
      </c>
      <c r="R2078" s="43" t="s">
        <v>13014</v>
      </c>
    </row>
    <row r="2079" customFormat="false" ht="15.75" hidden="false" customHeight="false" outlineLevel="0" collapsed="false">
      <c r="A2079" s="42" t="s">
        <v>13015</v>
      </c>
      <c r="B2079" s="43" t="s">
        <v>13016</v>
      </c>
      <c r="C2079" s="44" t="s">
        <v>148</v>
      </c>
      <c r="D2079" s="43" t="s">
        <v>13017</v>
      </c>
      <c r="E2079" s="45" t="n">
        <v>43394.982337963</v>
      </c>
      <c r="F2079" s="43"/>
      <c r="G2079" s="43" t="s">
        <v>55</v>
      </c>
      <c r="H2079" s="43"/>
      <c r="I2079" s="43"/>
      <c r="J2079" s="43" t="s">
        <v>13018</v>
      </c>
      <c r="K2079" s="43"/>
      <c r="L2079" s="43" t="s">
        <v>57</v>
      </c>
      <c r="M2079" s="46" t="s">
        <v>13019</v>
      </c>
      <c r="N2079" s="43" t="n">
        <v>168</v>
      </c>
      <c r="O2079" s="43" t="n">
        <v>11</v>
      </c>
      <c r="P2079" s="43"/>
      <c r="Q2079" s="46" t="s">
        <v>13020</v>
      </c>
      <c r="R2079" s="43" t="s">
        <v>154</v>
      </c>
    </row>
    <row r="2080" customFormat="false" ht="15.75" hidden="false" customHeight="false" outlineLevel="0" collapsed="false">
      <c r="A2080" s="42" t="s">
        <v>13021</v>
      </c>
      <c r="B2080" s="43" t="s">
        <v>13022</v>
      </c>
      <c r="C2080" s="44" t="s">
        <v>148</v>
      </c>
      <c r="D2080" s="43" t="s">
        <v>13023</v>
      </c>
      <c r="E2080" s="45" t="n">
        <v>43394.981875</v>
      </c>
      <c r="F2080" s="43"/>
      <c r="G2080" s="43" t="s">
        <v>88</v>
      </c>
      <c r="H2080" s="43"/>
      <c r="I2080" s="43"/>
      <c r="J2080" s="43" t="s">
        <v>13024</v>
      </c>
      <c r="K2080" s="43"/>
      <c r="L2080" s="43" t="s">
        <v>151</v>
      </c>
      <c r="M2080" s="46" t="s">
        <v>13025</v>
      </c>
      <c r="N2080" s="43" t="n">
        <v>38</v>
      </c>
      <c r="O2080" s="43" t="n">
        <v>125</v>
      </c>
      <c r="P2080" s="43" t="s">
        <v>13026</v>
      </c>
      <c r="Q2080" s="46" t="s">
        <v>13027</v>
      </c>
      <c r="R2080" s="43" t="s">
        <v>154</v>
      </c>
    </row>
    <row r="2081" customFormat="false" ht="15.75" hidden="false" customHeight="false" outlineLevel="0" collapsed="false">
      <c r="A2081" s="42" t="s">
        <v>13028</v>
      </c>
      <c r="B2081" s="43" t="s">
        <v>13029</v>
      </c>
      <c r="C2081" s="44" t="s">
        <v>642</v>
      </c>
      <c r="D2081" s="43" t="s">
        <v>13030</v>
      </c>
      <c r="E2081" s="45" t="n">
        <v>43394.9817476852</v>
      </c>
      <c r="F2081" s="43"/>
      <c r="G2081" s="43" t="s">
        <v>55</v>
      </c>
      <c r="H2081" s="43"/>
      <c r="I2081" s="43"/>
      <c r="J2081" s="43" t="s">
        <v>13031</v>
      </c>
      <c r="K2081" s="43"/>
      <c r="L2081" s="43" t="s">
        <v>57</v>
      </c>
      <c r="M2081" s="46" t="s">
        <v>13032</v>
      </c>
      <c r="N2081" s="43" t="n">
        <v>130</v>
      </c>
      <c r="O2081" s="43" t="n">
        <v>786</v>
      </c>
      <c r="P2081" s="43" t="s">
        <v>183</v>
      </c>
      <c r="Q2081" s="46" t="s">
        <v>13033</v>
      </c>
      <c r="R2081" s="43" t="s">
        <v>647</v>
      </c>
    </row>
    <row r="2082" customFormat="false" ht="15.75" hidden="false" customHeight="false" outlineLevel="0" collapsed="false">
      <c r="A2082" s="42" t="s">
        <v>13034</v>
      </c>
      <c r="B2082" s="43" t="s">
        <v>12395</v>
      </c>
      <c r="C2082" s="44" t="s">
        <v>13035</v>
      </c>
      <c r="D2082" s="43" t="s">
        <v>13036</v>
      </c>
      <c r="E2082" s="45" t="n">
        <v>43394.9816782407</v>
      </c>
      <c r="F2082" s="43"/>
      <c r="G2082" s="43" t="s">
        <v>88</v>
      </c>
      <c r="H2082" s="43"/>
      <c r="I2082" s="43"/>
      <c r="J2082" s="43" t="s">
        <v>12398</v>
      </c>
      <c r="K2082" s="43"/>
      <c r="L2082" s="43" t="s">
        <v>57</v>
      </c>
      <c r="M2082" s="46" t="s">
        <v>12399</v>
      </c>
      <c r="N2082" s="43" t="n">
        <v>2468</v>
      </c>
      <c r="O2082" s="43" t="n">
        <v>3134</v>
      </c>
      <c r="P2082" s="43" t="s">
        <v>12400</v>
      </c>
      <c r="Q2082" s="46" t="s">
        <v>13037</v>
      </c>
      <c r="R2082" s="43" t="s">
        <v>13038</v>
      </c>
    </row>
    <row r="2083" customFormat="false" ht="15.75" hidden="false" customHeight="false" outlineLevel="0" collapsed="false">
      <c r="A2083" s="42" t="s">
        <v>13039</v>
      </c>
      <c r="B2083" s="43" t="s">
        <v>13040</v>
      </c>
      <c r="C2083" s="44" t="s">
        <v>9244</v>
      </c>
      <c r="D2083" s="43" t="s">
        <v>13041</v>
      </c>
      <c r="E2083" s="45" t="n">
        <v>43394.9815740741</v>
      </c>
      <c r="F2083" s="43"/>
      <c r="G2083" s="43" t="s">
        <v>55</v>
      </c>
      <c r="H2083" s="43"/>
      <c r="I2083" s="43"/>
      <c r="J2083" s="43" t="s">
        <v>13042</v>
      </c>
      <c r="K2083" s="43"/>
      <c r="L2083" s="43" t="s">
        <v>57</v>
      </c>
      <c r="M2083" s="46" t="s">
        <v>13043</v>
      </c>
      <c r="N2083" s="43" t="n">
        <v>209</v>
      </c>
      <c r="O2083" s="43" t="n">
        <v>556</v>
      </c>
      <c r="P2083" s="43" t="s">
        <v>13044</v>
      </c>
      <c r="Q2083" s="46" t="s">
        <v>13045</v>
      </c>
      <c r="R2083" s="43" t="s">
        <v>9250</v>
      </c>
    </row>
    <row r="2084" customFormat="false" ht="15.75" hidden="false" customHeight="false" outlineLevel="0" collapsed="false">
      <c r="A2084" s="42" t="s">
        <v>13046</v>
      </c>
      <c r="B2084" s="43" t="s">
        <v>2922</v>
      </c>
      <c r="C2084" s="44" t="s">
        <v>13047</v>
      </c>
      <c r="D2084" s="43" t="s">
        <v>13048</v>
      </c>
      <c r="E2084" s="45" t="n">
        <v>43394.981087963</v>
      </c>
      <c r="F2084" s="43"/>
      <c r="G2084" s="43" t="s">
        <v>55</v>
      </c>
      <c r="H2084" s="43"/>
      <c r="I2084" s="43"/>
      <c r="J2084" s="43" t="s">
        <v>2925</v>
      </c>
      <c r="K2084" s="43"/>
      <c r="L2084" s="43" t="s">
        <v>81</v>
      </c>
      <c r="M2084" s="46" t="s">
        <v>2926</v>
      </c>
      <c r="N2084" s="43" t="n">
        <v>177</v>
      </c>
      <c r="O2084" s="43" t="n">
        <v>142</v>
      </c>
      <c r="P2084" s="43" t="s">
        <v>2927</v>
      </c>
      <c r="Q2084" s="46" t="s">
        <v>13049</v>
      </c>
      <c r="R2084" s="43" t="s">
        <v>13050</v>
      </c>
    </row>
    <row r="2085" customFormat="false" ht="15.75" hidden="false" customHeight="false" outlineLevel="0" collapsed="false">
      <c r="A2085" s="42" t="s">
        <v>13051</v>
      </c>
      <c r="B2085" s="43" t="s">
        <v>13052</v>
      </c>
      <c r="C2085" s="44" t="s">
        <v>8893</v>
      </c>
      <c r="D2085" s="43" t="s">
        <v>13053</v>
      </c>
      <c r="E2085" s="45" t="n">
        <v>43394.9810532407</v>
      </c>
      <c r="F2085" s="43"/>
      <c r="G2085" s="43" t="s">
        <v>55</v>
      </c>
      <c r="H2085" s="43"/>
      <c r="I2085" s="43"/>
      <c r="J2085" s="43" t="s">
        <v>13054</v>
      </c>
      <c r="K2085" s="43"/>
      <c r="L2085" s="43" t="s">
        <v>151</v>
      </c>
      <c r="M2085" s="46" t="s">
        <v>13055</v>
      </c>
      <c r="N2085" s="43" t="n">
        <v>25186</v>
      </c>
      <c r="O2085" s="43" t="n">
        <v>7151</v>
      </c>
      <c r="P2085" s="43" t="s">
        <v>13056</v>
      </c>
      <c r="Q2085" s="46" t="s">
        <v>13057</v>
      </c>
      <c r="R2085" s="43" t="s">
        <v>8898</v>
      </c>
    </row>
    <row r="2086" customFormat="false" ht="15.75" hidden="false" customHeight="false" outlineLevel="0" collapsed="false">
      <c r="A2086" s="42" t="s">
        <v>13058</v>
      </c>
      <c r="B2086" s="43" t="s">
        <v>12395</v>
      </c>
      <c r="C2086" s="44" t="s">
        <v>13059</v>
      </c>
      <c r="D2086" s="43" t="s">
        <v>13060</v>
      </c>
      <c r="E2086" s="45" t="n">
        <v>43394.9809027778</v>
      </c>
      <c r="F2086" s="43"/>
      <c r="G2086" s="43" t="s">
        <v>88</v>
      </c>
      <c r="H2086" s="43"/>
      <c r="I2086" s="43"/>
      <c r="J2086" s="43" t="s">
        <v>12398</v>
      </c>
      <c r="K2086" s="43"/>
      <c r="L2086" s="43" t="s">
        <v>57</v>
      </c>
      <c r="M2086" s="46" t="s">
        <v>12399</v>
      </c>
      <c r="N2086" s="43" t="n">
        <v>2468</v>
      </c>
      <c r="O2086" s="43" t="n">
        <v>3134</v>
      </c>
      <c r="P2086" s="43" t="s">
        <v>12400</v>
      </c>
      <c r="Q2086" s="46" t="s">
        <v>13061</v>
      </c>
      <c r="R2086" s="43" t="s">
        <v>13062</v>
      </c>
    </row>
    <row r="2087" customFormat="false" ht="15.75" hidden="false" customHeight="false" outlineLevel="0" collapsed="false">
      <c r="A2087" s="42" t="s">
        <v>13063</v>
      </c>
      <c r="B2087" s="43" t="s">
        <v>13064</v>
      </c>
      <c r="C2087" s="44" t="s">
        <v>12089</v>
      </c>
      <c r="D2087" s="43" t="s">
        <v>13065</v>
      </c>
      <c r="E2087" s="45" t="n">
        <v>43394.9808449074</v>
      </c>
      <c r="F2087" s="43"/>
      <c r="G2087" s="43" t="s">
        <v>55</v>
      </c>
      <c r="H2087" s="43"/>
      <c r="I2087" s="43"/>
      <c r="J2087" s="43" t="s">
        <v>13066</v>
      </c>
      <c r="K2087" s="43"/>
      <c r="L2087" s="43" t="s">
        <v>151</v>
      </c>
      <c r="M2087" s="46" t="s">
        <v>13067</v>
      </c>
      <c r="N2087" s="43" t="n">
        <v>353</v>
      </c>
      <c r="O2087" s="43" t="n">
        <v>671</v>
      </c>
      <c r="P2087" s="43" t="s">
        <v>13068</v>
      </c>
      <c r="Q2087" s="46" t="s">
        <v>13069</v>
      </c>
      <c r="R2087" s="43" t="s">
        <v>12093</v>
      </c>
    </row>
    <row r="2088" customFormat="false" ht="15.75" hidden="false" customHeight="false" outlineLevel="0" collapsed="false">
      <c r="A2088" s="42" t="s">
        <v>13070</v>
      </c>
      <c r="B2088" s="43" t="s">
        <v>13071</v>
      </c>
      <c r="C2088" s="44" t="s">
        <v>1640</v>
      </c>
      <c r="D2088" s="43" t="s">
        <v>13072</v>
      </c>
      <c r="E2088" s="45" t="n">
        <v>43394.9808333333</v>
      </c>
      <c r="F2088" s="43"/>
      <c r="G2088" s="43" t="s">
        <v>55</v>
      </c>
      <c r="H2088" s="43"/>
      <c r="I2088" s="43"/>
      <c r="J2088" s="43" t="s">
        <v>13073</v>
      </c>
      <c r="K2088" s="43"/>
      <c r="L2088" s="43" t="s">
        <v>151</v>
      </c>
      <c r="M2088" s="46" t="s">
        <v>13074</v>
      </c>
      <c r="N2088" s="43" t="n">
        <v>599</v>
      </c>
      <c r="O2088" s="43" t="n">
        <v>838</v>
      </c>
      <c r="P2088" s="43"/>
      <c r="Q2088" s="46" t="s">
        <v>13075</v>
      </c>
      <c r="R2088" s="43" t="s">
        <v>1645</v>
      </c>
    </row>
    <row r="2089" customFormat="false" ht="15.75" hidden="false" customHeight="false" outlineLevel="0" collapsed="false">
      <c r="A2089" s="42" t="s">
        <v>13076</v>
      </c>
      <c r="B2089" s="43" t="s">
        <v>13077</v>
      </c>
      <c r="C2089" s="44" t="s">
        <v>1552</v>
      </c>
      <c r="D2089" s="43" t="s">
        <v>13078</v>
      </c>
      <c r="E2089" s="45" t="n">
        <v>43394.9805439815</v>
      </c>
      <c r="F2089" s="43"/>
      <c r="G2089" s="43" t="s">
        <v>55</v>
      </c>
      <c r="H2089" s="43"/>
      <c r="I2089" s="43"/>
      <c r="J2089" s="43" t="s">
        <v>13079</v>
      </c>
      <c r="K2089" s="43"/>
      <c r="L2089" s="43" t="s">
        <v>81</v>
      </c>
      <c r="M2089" s="46" t="s">
        <v>13080</v>
      </c>
      <c r="N2089" s="43" t="n">
        <v>1099</v>
      </c>
      <c r="O2089" s="43" t="n">
        <v>3744</v>
      </c>
      <c r="P2089" s="43"/>
      <c r="Q2089" s="46" t="s">
        <v>13081</v>
      </c>
      <c r="R2089" s="43" t="s">
        <v>1557</v>
      </c>
    </row>
    <row r="2090" customFormat="false" ht="15.75" hidden="false" customHeight="false" outlineLevel="0" collapsed="false">
      <c r="A2090" s="42" t="s">
        <v>13082</v>
      </c>
      <c r="B2090" s="43" t="s">
        <v>13083</v>
      </c>
      <c r="C2090" s="44" t="s">
        <v>13084</v>
      </c>
      <c r="D2090" s="43" t="s">
        <v>13085</v>
      </c>
      <c r="E2090" s="45" t="n">
        <v>43394.9803125</v>
      </c>
      <c r="F2090" s="43"/>
      <c r="G2090" s="43" t="s">
        <v>55</v>
      </c>
      <c r="H2090" s="43"/>
      <c r="I2090" s="43"/>
      <c r="J2090" s="43" t="s">
        <v>13086</v>
      </c>
      <c r="K2090" s="43"/>
      <c r="L2090" s="43" t="s">
        <v>228</v>
      </c>
      <c r="M2090" s="46" t="s">
        <v>13087</v>
      </c>
      <c r="N2090" s="43" t="n">
        <v>1072</v>
      </c>
      <c r="O2090" s="43" t="n">
        <v>1072</v>
      </c>
      <c r="P2090" s="43" t="s">
        <v>13088</v>
      </c>
      <c r="Q2090" s="46" t="s">
        <v>13089</v>
      </c>
      <c r="R2090" s="43" t="s">
        <v>13090</v>
      </c>
    </row>
    <row r="2091" customFormat="false" ht="15.75" hidden="false" customHeight="false" outlineLevel="0" collapsed="false">
      <c r="A2091" s="42" t="s">
        <v>13091</v>
      </c>
      <c r="B2091" s="43" t="s">
        <v>13092</v>
      </c>
      <c r="C2091" s="44" t="s">
        <v>3756</v>
      </c>
      <c r="D2091" s="43" t="s">
        <v>13093</v>
      </c>
      <c r="E2091" s="45" t="n">
        <v>43394.9798726852</v>
      </c>
      <c r="F2091" s="43"/>
      <c r="G2091" s="43" t="s">
        <v>55</v>
      </c>
      <c r="H2091" s="43"/>
      <c r="I2091" s="43"/>
      <c r="J2091" s="43" t="s">
        <v>13094</v>
      </c>
      <c r="K2091" s="43"/>
      <c r="L2091" s="43" t="s">
        <v>57</v>
      </c>
      <c r="M2091" s="46" t="s">
        <v>13095</v>
      </c>
      <c r="N2091" s="43" t="n">
        <v>455</v>
      </c>
      <c r="O2091" s="43" t="n">
        <v>2036</v>
      </c>
      <c r="P2091" s="43" t="s">
        <v>13096</v>
      </c>
      <c r="Q2091" s="46" t="s">
        <v>13097</v>
      </c>
      <c r="R2091" s="43" t="s">
        <v>3762</v>
      </c>
    </row>
    <row r="2092" customFormat="false" ht="15.75" hidden="false" customHeight="false" outlineLevel="0" collapsed="false">
      <c r="A2092" s="42" t="s">
        <v>13098</v>
      </c>
      <c r="B2092" s="43" t="s">
        <v>13099</v>
      </c>
      <c r="C2092" s="44" t="s">
        <v>13100</v>
      </c>
      <c r="D2092" s="43" t="s">
        <v>13101</v>
      </c>
      <c r="E2092" s="45" t="n">
        <v>43394.9797106482</v>
      </c>
      <c r="F2092" s="43"/>
      <c r="G2092" s="43" t="s">
        <v>88</v>
      </c>
      <c r="H2092" s="43"/>
      <c r="I2092" s="43"/>
      <c r="J2092" s="43" t="s">
        <v>13102</v>
      </c>
      <c r="K2092" s="43"/>
      <c r="L2092" s="43" t="s">
        <v>151</v>
      </c>
      <c r="M2092" s="46" t="s">
        <v>13103</v>
      </c>
      <c r="N2092" s="43" t="n">
        <v>16398</v>
      </c>
      <c r="O2092" s="43" t="n">
        <v>16556</v>
      </c>
      <c r="P2092" s="43" t="s">
        <v>5867</v>
      </c>
      <c r="Q2092" s="46" t="s">
        <v>13104</v>
      </c>
      <c r="R2092" s="43" t="s">
        <v>13105</v>
      </c>
    </row>
    <row r="2093" customFormat="false" ht="15.75" hidden="false" customHeight="false" outlineLevel="0" collapsed="false">
      <c r="A2093" s="42" t="s">
        <v>13106</v>
      </c>
      <c r="B2093" s="43" t="s">
        <v>13107</v>
      </c>
      <c r="C2093" s="44" t="s">
        <v>13108</v>
      </c>
      <c r="D2093" s="43" t="s">
        <v>13109</v>
      </c>
      <c r="E2093" s="45" t="n">
        <v>43394.9796412037</v>
      </c>
      <c r="F2093" s="43"/>
      <c r="G2093" s="43" t="s">
        <v>55</v>
      </c>
      <c r="H2093" s="43"/>
      <c r="I2093" s="43"/>
      <c r="J2093" s="43" t="s">
        <v>13110</v>
      </c>
      <c r="K2093" s="43"/>
      <c r="L2093" s="43" t="s">
        <v>81</v>
      </c>
      <c r="M2093" s="46" t="s">
        <v>13111</v>
      </c>
      <c r="N2093" s="43" t="n">
        <v>1650</v>
      </c>
      <c r="O2093" s="43" t="n">
        <v>921</v>
      </c>
      <c r="P2093" s="43" t="s">
        <v>183</v>
      </c>
      <c r="Q2093" s="46" t="s">
        <v>13112</v>
      </c>
      <c r="R2093" s="43" t="s">
        <v>13113</v>
      </c>
    </row>
    <row r="2094" customFormat="false" ht="15.75" hidden="false" customHeight="false" outlineLevel="0" collapsed="false">
      <c r="A2094" s="42" t="s">
        <v>13114</v>
      </c>
      <c r="B2094" s="43" t="s">
        <v>13115</v>
      </c>
      <c r="C2094" s="44" t="s">
        <v>861</v>
      </c>
      <c r="D2094" s="43" t="s">
        <v>13116</v>
      </c>
      <c r="E2094" s="45" t="n">
        <v>43394.9794444444</v>
      </c>
      <c r="F2094" s="43"/>
      <c r="G2094" s="43" t="s">
        <v>55</v>
      </c>
      <c r="H2094" s="43"/>
      <c r="I2094" s="43"/>
      <c r="J2094" s="43" t="s">
        <v>13117</v>
      </c>
      <c r="K2094" s="43"/>
      <c r="L2094" s="43" t="s">
        <v>57</v>
      </c>
      <c r="M2094" s="46" t="s">
        <v>13118</v>
      </c>
      <c r="N2094" s="43" t="n">
        <v>1573</v>
      </c>
      <c r="O2094" s="43" t="n">
        <v>860</v>
      </c>
      <c r="P2094" s="43" t="s">
        <v>13119</v>
      </c>
      <c r="Q2094" s="46" t="s">
        <v>13120</v>
      </c>
      <c r="R2094" s="43" t="s">
        <v>867</v>
      </c>
    </row>
    <row r="2095" customFormat="false" ht="15.75" hidden="false" customHeight="false" outlineLevel="0" collapsed="false">
      <c r="A2095" s="42" t="s">
        <v>13121</v>
      </c>
      <c r="B2095" s="43" t="s">
        <v>13122</v>
      </c>
      <c r="C2095" s="44" t="s">
        <v>13123</v>
      </c>
      <c r="D2095" s="43" t="s">
        <v>13124</v>
      </c>
      <c r="E2095" s="45" t="n">
        <v>43394.979224537</v>
      </c>
      <c r="F2095" s="43"/>
      <c r="G2095" s="43" t="s">
        <v>88</v>
      </c>
      <c r="H2095" s="43"/>
      <c r="I2095" s="43"/>
      <c r="J2095" s="43" t="s">
        <v>13125</v>
      </c>
      <c r="K2095" s="43"/>
      <c r="L2095" s="43" t="s">
        <v>57</v>
      </c>
      <c r="M2095" s="46" t="s">
        <v>13126</v>
      </c>
      <c r="N2095" s="43" t="n">
        <v>156</v>
      </c>
      <c r="O2095" s="43" t="n">
        <v>50</v>
      </c>
      <c r="P2095" s="43" t="s">
        <v>290</v>
      </c>
      <c r="Q2095" s="46" t="s">
        <v>13127</v>
      </c>
      <c r="R2095" s="43" t="s">
        <v>13128</v>
      </c>
    </row>
    <row r="2096" customFormat="false" ht="15.75" hidden="false" customHeight="false" outlineLevel="0" collapsed="false">
      <c r="A2096" s="42" t="s">
        <v>13129</v>
      </c>
      <c r="B2096" s="43" t="s">
        <v>13130</v>
      </c>
      <c r="C2096" s="44" t="s">
        <v>5230</v>
      </c>
      <c r="D2096" s="43" t="s">
        <v>13131</v>
      </c>
      <c r="E2096" s="45" t="n">
        <v>43394.9789930556</v>
      </c>
      <c r="F2096" s="43"/>
      <c r="G2096" s="43" t="s">
        <v>55</v>
      </c>
      <c r="H2096" s="43"/>
      <c r="I2096" s="43"/>
      <c r="J2096" s="43" t="s">
        <v>13132</v>
      </c>
      <c r="K2096" s="43"/>
      <c r="L2096" s="43" t="s">
        <v>57</v>
      </c>
      <c r="M2096" s="46" t="s">
        <v>13133</v>
      </c>
      <c r="N2096" s="43" t="n">
        <v>160</v>
      </c>
      <c r="O2096" s="43" t="n">
        <v>838</v>
      </c>
      <c r="P2096" s="43" t="s">
        <v>13134</v>
      </c>
      <c r="Q2096" s="46" t="s">
        <v>13135</v>
      </c>
      <c r="R2096" s="43" t="s">
        <v>5235</v>
      </c>
    </row>
    <row r="2097" customFormat="false" ht="15.75" hidden="false" customHeight="false" outlineLevel="0" collapsed="false">
      <c r="A2097" s="42" t="s">
        <v>13136</v>
      </c>
      <c r="B2097" s="43" t="s">
        <v>13137</v>
      </c>
      <c r="C2097" s="44" t="s">
        <v>8893</v>
      </c>
      <c r="D2097" s="43" t="s">
        <v>13138</v>
      </c>
      <c r="E2097" s="45" t="n">
        <v>43394.978912037</v>
      </c>
      <c r="F2097" s="43"/>
      <c r="G2097" s="43" t="s">
        <v>55</v>
      </c>
      <c r="H2097" s="43"/>
      <c r="I2097" s="43"/>
      <c r="J2097" s="43" t="s">
        <v>13139</v>
      </c>
      <c r="K2097" s="43"/>
      <c r="L2097" s="43" t="s">
        <v>151</v>
      </c>
      <c r="M2097" s="46" t="s">
        <v>13140</v>
      </c>
      <c r="N2097" s="43" t="n">
        <v>8095</v>
      </c>
      <c r="O2097" s="43" t="n">
        <v>2819</v>
      </c>
      <c r="P2097" s="43" t="s">
        <v>13141</v>
      </c>
      <c r="Q2097" s="46" t="s">
        <v>13142</v>
      </c>
      <c r="R2097" s="43" t="s">
        <v>8898</v>
      </c>
    </row>
    <row r="2098" customFormat="false" ht="15.75" hidden="false" customHeight="false" outlineLevel="0" collapsed="false">
      <c r="A2098" s="42" t="s">
        <v>13143</v>
      </c>
      <c r="B2098" s="43" t="s">
        <v>3743</v>
      </c>
      <c r="C2098" s="44" t="s">
        <v>13144</v>
      </c>
      <c r="D2098" s="43" t="s">
        <v>13145</v>
      </c>
      <c r="E2098" s="45" t="n">
        <v>43394.9788194444</v>
      </c>
      <c r="F2098" s="43"/>
      <c r="G2098" s="43" t="s">
        <v>55</v>
      </c>
      <c r="H2098" s="43"/>
      <c r="I2098" s="43"/>
      <c r="J2098" s="43" t="s">
        <v>3745</v>
      </c>
      <c r="K2098" s="43"/>
      <c r="L2098" s="43" t="s">
        <v>81</v>
      </c>
      <c r="M2098" s="46" t="s">
        <v>3746</v>
      </c>
      <c r="N2098" s="43" t="n">
        <v>5699</v>
      </c>
      <c r="O2098" s="43" t="n">
        <v>1304</v>
      </c>
      <c r="P2098" s="43" t="s">
        <v>68</v>
      </c>
      <c r="Q2098" s="46" t="s">
        <v>13146</v>
      </c>
      <c r="R2098" s="43" t="s">
        <v>13147</v>
      </c>
    </row>
    <row r="2099" customFormat="false" ht="15.75" hidden="false" customHeight="false" outlineLevel="0" collapsed="false">
      <c r="A2099" s="42" t="s">
        <v>13148</v>
      </c>
      <c r="B2099" s="43" t="s">
        <v>13149</v>
      </c>
      <c r="C2099" s="44" t="s">
        <v>13150</v>
      </c>
      <c r="D2099" s="43" t="s">
        <v>13151</v>
      </c>
      <c r="E2099" s="45" t="n">
        <v>43394.9785069444</v>
      </c>
      <c r="F2099" s="43"/>
      <c r="G2099" s="43" t="s">
        <v>88</v>
      </c>
      <c r="H2099" s="43"/>
      <c r="I2099" s="43"/>
      <c r="J2099" s="43" t="s">
        <v>13152</v>
      </c>
      <c r="K2099" s="43"/>
      <c r="L2099" s="43" t="s">
        <v>81</v>
      </c>
      <c r="M2099" s="46" t="s">
        <v>13153</v>
      </c>
      <c r="N2099" s="43" t="n">
        <v>644</v>
      </c>
      <c r="O2099" s="43" t="n">
        <v>673</v>
      </c>
      <c r="P2099" s="43" t="s">
        <v>13154</v>
      </c>
      <c r="Q2099" s="46" t="s">
        <v>13155</v>
      </c>
      <c r="R2099" s="43" t="s">
        <v>13156</v>
      </c>
    </row>
    <row r="2100" customFormat="false" ht="15.75" hidden="false" customHeight="false" outlineLevel="0" collapsed="false">
      <c r="A2100" s="42" t="s">
        <v>13157</v>
      </c>
      <c r="B2100" s="43" t="s">
        <v>13158</v>
      </c>
      <c r="C2100" s="44" t="s">
        <v>3519</v>
      </c>
      <c r="D2100" s="43" t="s">
        <v>13159</v>
      </c>
      <c r="E2100" s="45" t="n">
        <v>43394.9782638889</v>
      </c>
      <c r="F2100" s="43"/>
      <c r="G2100" s="43" t="s">
        <v>55</v>
      </c>
      <c r="H2100" s="43"/>
      <c r="I2100" s="43"/>
      <c r="J2100" s="43" t="s">
        <v>13160</v>
      </c>
      <c r="K2100" s="43"/>
      <c r="L2100" s="43" t="s">
        <v>57</v>
      </c>
      <c r="M2100" s="46" t="s">
        <v>13161</v>
      </c>
      <c r="N2100" s="43" t="n">
        <v>779</v>
      </c>
      <c r="O2100" s="43" t="n">
        <v>1547</v>
      </c>
      <c r="P2100" s="43" t="s">
        <v>3164</v>
      </c>
      <c r="Q2100" s="46" t="s">
        <v>13162</v>
      </c>
      <c r="R2100" s="43" t="s">
        <v>3524</v>
      </c>
    </row>
    <row r="2101" customFormat="false" ht="15.75" hidden="false" customHeight="false" outlineLevel="0" collapsed="false">
      <c r="A2101" s="42" t="s">
        <v>13163</v>
      </c>
      <c r="B2101" s="43" t="s">
        <v>13164</v>
      </c>
      <c r="C2101" s="44" t="s">
        <v>13165</v>
      </c>
      <c r="D2101" s="43" t="s">
        <v>13166</v>
      </c>
      <c r="E2101" s="45" t="n">
        <v>43394.9780787037</v>
      </c>
      <c r="F2101" s="43"/>
      <c r="G2101" s="43" t="s">
        <v>55</v>
      </c>
      <c r="H2101" s="43"/>
      <c r="I2101" s="43"/>
      <c r="J2101" s="43" t="s">
        <v>13167</v>
      </c>
      <c r="K2101" s="43"/>
      <c r="L2101" s="43" t="s">
        <v>151</v>
      </c>
      <c r="M2101" s="46" t="s">
        <v>13168</v>
      </c>
      <c r="N2101" s="43" t="n">
        <v>135</v>
      </c>
      <c r="O2101" s="43" t="n">
        <v>97</v>
      </c>
      <c r="P2101" s="43"/>
      <c r="Q2101" s="46" t="s">
        <v>13169</v>
      </c>
      <c r="R2101" s="43" t="s">
        <v>13170</v>
      </c>
    </row>
    <row r="2102" customFormat="false" ht="15.75" hidden="false" customHeight="false" outlineLevel="0" collapsed="false">
      <c r="A2102" s="42" t="s">
        <v>13171</v>
      </c>
      <c r="B2102" s="43" t="s">
        <v>13172</v>
      </c>
      <c r="C2102" s="44" t="s">
        <v>1528</v>
      </c>
      <c r="D2102" s="43" t="s">
        <v>13173</v>
      </c>
      <c r="E2102" s="45" t="n">
        <v>43394.9779282407</v>
      </c>
      <c r="F2102" s="43"/>
      <c r="G2102" s="43" t="s">
        <v>55</v>
      </c>
      <c r="H2102" s="43"/>
      <c r="I2102" s="43"/>
      <c r="J2102" s="43" t="s">
        <v>13174</v>
      </c>
      <c r="K2102" s="43"/>
      <c r="L2102" s="43" t="s">
        <v>57</v>
      </c>
      <c r="M2102" s="46" t="s">
        <v>13175</v>
      </c>
      <c r="N2102" s="43" t="n">
        <v>251</v>
      </c>
      <c r="O2102" s="43" t="n">
        <v>199</v>
      </c>
      <c r="P2102" s="43"/>
      <c r="Q2102" s="46" t="s">
        <v>13176</v>
      </c>
      <c r="R2102" s="43" t="s">
        <v>1533</v>
      </c>
    </row>
    <row r="2103" customFormat="false" ht="15.75" hidden="false" customHeight="false" outlineLevel="0" collapsed="false">
      <c r="A2103" s="42" t="s">
        <v>13177</v>
      </c>
      <c r="B2103" s="43" t="s">
        <v>13178</v>
      </c>
      <c r="C2103" s="44" t="s">
        <v>1552</v>
      </c>
      <c r="D2103" s="43" t="s">
        <v>13179</v>
      </c>
      <c r="E2103" s="45" t="n">
        <v>43394.9778819444</v>
      </c>
      <c r="F2103" s="43"/>
      <c r="G2103" s="43" t="s">
        <v>55</v>
      </c>
      <c r="H2103" s="43"/>
      <c r="I2103" s="43"/>
      <c r="J2103" s="43" t="s">
        <v>13180</v>
      </c>
      <c r="K2103" s="43"/>
      <c r="L2103" s="43" t="s">
        <v>57</v>
      </c>
      <c r="M2103" s="46" t="s">
        <v>13181</v>
      </c>
      <c r="N2103" s="43" t="n">
        <v>2271</v>
      </c>
      <c r="O2103" s="43" t="n">
        <v>1123</v>
      </c>
      <c r="P2103" s="43" t="s">
        <v>13182</v>
      </c>
      <c r="Q2103" s="46" t="s">
        <v>13183</v>
      </c>
      <c r="R2103" s="43" t="s">
        <v>1557</v>
      </c>
    </row>
    <row r="2104" customFormat="false" ht="15.75" hidden="false" customHeight="false" outlineLevel="0" collapsed="false">
      <c r="A2104" s="42" t="s">
        <v>13184</v>
      </c>
      <c r="B2104" s="43" t="s">
        <v>1967</v>
      </c>
      <c r="C2104" s="44" t="s">
        <v>13185</v>
      </c>
      <c r="D2104" s="43" t="s">
        <v>13186</v>
      </c>
      <c r="E2104" s="45" t="n">
        <v>43394.9778009259</v>
      </c>
      <c r="F2104" s="43"/>
      <c r="G2104" s="43" t="s">
        <v>88</v>
      </c>
      <c r="H2104" s="43"/>
      <c r="I2104" s="43"/>
      <c r="J2104" s="43" t="s">
        <v>1970</v>
      </c>
      <c r="K2104" s="43"/>
      <c r="L2104" s="43" t="s">
        <v>1971</v>
      </c>
      <c r="M2104" s="46" t="s">
        <v>1972</v>
      </c>
      <c r="N2104" s="43" t="n">
        <v>58350</v>
      </c>
      <c r="O2104" s="43" t="n">
        <v>57659</v>
      </c>
      <c r="P2104" s="43"/>
      <c r="Q2104" s="46" t="s">
        <v>13187</v>
      </c>
      <c r="R2104" s="43" t="s">
        <v>13188</v>
      </c>
    </row>
    <row r="2105" customFormat="false" ht="15.75" hidden="false" customHeight="false" outlineLevel="0" collapsed="false">
      <c r="A2105" s="42" t="s">
        <v>13189</v>
      </c>
      <c r="B2105" s="43" t="s">
        <v>13190</v>
      </c>
      <c r="C2105" s="44" t="s">
        <v>13191</v>
      </c>
      <c r="D2105" s="43" t="s">
        <v>13192</v>
      </c>
      <c r="E2105" s="45" t="n">
        <v>43394.9777430556</v>
      </c>
      <c r="F2105" s="43"/>
      <c r="G2105" s="43" t="s">
        <v>88</v>
      </c>
      <c r="H2105" s="43"/>
      <c r="I2105" s="43"/>
      <c r="J2105" s="43" t="s">
        <v>13193</v>
      </c>
      <c r="K2105" s="43"/>
      <c r="L2105" s="43" t="s">
        <v>151</v>
      </c>
      <c r="M2105" s="46" t="s">
        <v>13194</v>
      </c>
      <c r="N2105" s="43" t="n">
        <v>673</v>
      </c>
      <c r="O2105" s="43" t="n">
        <v>738</v>
      </c>
      <c r="P2105" s="43"/>
      <c r="Q2105" s="46" t="s">
        <v>13195</v>
      </c>
      <c r="R2105" s="43" t="s">
        <v>13196</v>
      </c>
    </row>
    <row r="2106" customFormat="false" ht="15.75" hidden="false" customHeight="false" outlineLevel="0" collapsed="false">
      <c r="A2106" s="42" t="s">
        <v>13197</v>
      </c>
      <c r="B2106" s="43" t="s">
        <v>13198</v>
      </c>
      <c r="C2106" s="44" t="s">
        <v>1795</v>
      </c>
      <c r="D2106" s="43" t="s">
        <v>13199</v>
      </c>
      <c r="E2106" s="45" t="n">
        <v>43394.9776851852</v>
      </c>
      <c r="F2106" s="43"/>
      <c r="G2106" s="43" t="s">
        <v>55</v>
      </c>
      <c r="H2106" s="43"/>
      <c r="I2106" s="43"/>
      <c r="J2106" s="43" t="s">
        <v>13200</v>
      </c>
      <c r="K2106" s="43"/>
      <c r="L2106" s="43" t="s">
        <v>57</v>
      </c>
      <c r="M2106" s="46" t="s">
        <v>13201</v>
      </c>
      <c r="N2106" s="43" t="n">
        <v>58</v>
      </c>
      <c r="O2106" s="43" t="n">
        <v>254</v>
      </c>
      <c r="P2106" s="43" t="s">
        <v>13202</v>
      </c>
      <c r="Q2106" s="46" t="s">
        <v>13203</v>
      </c>
      <c r="R2106" s="43" t="s">
        <v>1801</v>
      </c>
    </row>
    <row r="2107" customFormat="false" ht="15.75" hidden="false" customHeight="false" outlineLevel="0" collapsed="false">
      <c r="A2107" s="42" t="s">
        <v>13204</v>
      </c>
      <c r="B2107" s="43" t="s">
        <v>13205</v>
      </c>
      <c r="C2107" s="44" t="s">
        <v>1552</v>
      </c>
      <c r="D2107" s="43" t="s">
        <v>13206</v>
      </c>
      <c r="E2107" s="45" t="n">
        <v>43394.9776157407</v>
      </c>
      <c r="F2107" s="43"/>
      <c r="G2107" s="43" t="s">
        <v>55</v>
      </c>
      <c r="H2107" s="43"/>
      <c r="I2107" s="43"/>
      <c r="J2107" s="43" t="s">
        <v>13207</v>
      </c>
      <c r="K2107" s="43"/>
      <c r="L2107" s="43" t="s">
        <v>57</v>
      </c>
      <c r="M2107" s="46" t="s">
        <v>13208</v>
      </c>
      <c r="N2107" s="43" t="n">
        <v>1773</v>
      </c>
      <c r="O2107" s="43" t="n">
        <v>1422</v>
      </c>
      <c r="P2107" s="43" t="s">
        <v>13209</v>
      </c>
      <c r="Q2107" s="46" t="s">
        <v>13210</v>
      </c>
      <c r="R2107" s="43" t="s">
        <v>1557</v>
      </c>
    </row>
    <row r="2108" customFormat="false" ht="15.75" hidden="false" customHeight="false" outlineLevel="0" collapsed="false">
      <c r="A2108" s="42" t="s">
        <v>13211</v>
      </c>
      <c r="B2108" s="43" t="s">
        <v>13212</v>
      </c>
      <c r="C2108" s="44" t="s">
        <v>13213</v>
      </c>
      <c r="D2108" s="43" t="s">
        <v>13214</v>
      </c>
      <c r="E2108" s="45" t="n">
        <v>43394.9772916667</v>
      </c>
      <c r="F2108" s="43"/>
      <c r="G2108" s="43" t="s">
        <v>55</v>
      </c>
      <c r="H2108" s="43"/>
      <c r="I2108" s="43"/>
      <c r="J2108" s="43" t="s">
        <v>13215</v>
      </c>
      <c r="K2108" s="43"/>
      <c r="L2108" s="43" t="s">
        <v>57</v>
      </c>
      <c r="M2108" s="46" t="s">
        <v>13216</v>
      </c>
      <c r="N2108" s="43" t="n">
        <v>147</v>
      </c>
      <c r="O2108" s="43" t="n">
        <v>640</v>
      </c>
      <c r="P2108" s="43" t="s">
        <v>421</v>
      </c>
      <c r="Q2108" s="46" t="s">
        <v>13217</v>
      </c>
      <c r="R2108" s="43" t="s">
        <v>13218</v>
      </c>
    </row>
    <row r="2109" customFormat="false" ht="15.75" hidden="false" customHeight="false" outlineLevel="0" collapsed="false">
      <c r="A2109" s="42" t="s">
        <v>13219</v>
      </c>
      <c r="B2109" s="43" t="s">
        <v>13220</v>
      </c>
      <c r="C2109" s="44" t="s">
        <v>13221</v>
      </c>
      <c r="D2109" s="43" t="s">
        <v>13222</v>
      </c>
      <c r="E2109" s="45" t="n">
        <v>43394.9771296296</v>
      </c>
      <c r="F2109" s="43"/>
      <c r="G2109" s="43" t="s">
        <v>55</v>
      </c>
      <c r="H2109" s="43"/>
      <c r="I2109" s="43"/>
      <c r="J2109" s="43" t="s">
        <v>13223</v>
      </c>
      <c r="K2109" s="43"/>
      <c r="L2109" s="43" t="s">
        <v>371</v>
      </c>
      <c r="M2109" s="46" t="s">
        <v>13224</v>
      </c>
      <c r="N2109" s="43" t="n">
        <v>440</v>
      </c>
      <c r="O2109" s="43" t="n">
        <v>595</v>
      </c>
      <c r="P2109" s="43" t="s">
        <v>2344</v>
      </c>
      <c r="Q2109" s="46" t="s">
        <v>13225</v>
      </c>
      <c r="R2109" s="43" t="s">
        <v>13226</v>
      </c>
    </row>
    <row r="2110" customFormat="false" ht="15.75" hidden="false" customHeight="false" outlineLevel="0" collapsed="false">
      <c r="A2110" s="42" t="s">
        <v>13227</v>
      </c>
      <c r="B2110" s="43" t="s">
        <v>13228</v>
      </c>
      <c r="C2110" s="44" t="s">
        <v>1552</v>
      </c>
      <c r="D2110" s="43" t="s">
        <v>13222</v>
      </c>
      <c r="E2110" s="45" t="n">
        <v>43394.9771296296</v>
      </c>
      <c r="F2110" s="43"/>
      <c r="G2110" s="43" t="s">
        <v>55</v>
      </c>
      <c r="H2110" s="43"/>
      <c r="I2110" s="43"/>
      <c r="J2110" s="43" t="s">
        <v>13229</v>
      </c>
      <c r="K2110" s="43"/>
      <c r="L2110" s="43" t="s">
        <v>57</v>
      </c>
      <c r="M2110" s="46" t="s">
        <v>13230</v>
      </c>
      <c r="N2110" s="43" t="n">
        <v>1101</v>
      </c>
      <c r="O2110" s="43" t="n">
        <v>1938</v>
      </c>
      <c r="P2110" s="43" t="s">
        <v>13231</v>
      </c>
      <c r="Q2110" s="46" t="s">
        <v>13232</v>
      </c>
      <c r="R2110" s="43" t="s">
        <v>1557</v>
      </c>
    </row>
    <row r="2111" customFormat="false" ht="15.75" hidden="false" customHeight="false" outlineLevel="0" collapsed="false">
      <c r="A2111" s="42" t="s">
        <v>13233</v>
      </c>
      <c r="B2111" s="43" t="s">
        <v>13234</v>
      </c>
      <c r="C2111" s="44" t="s">
        <v>13235</v>
      </c>
      <c r="D2111" s="43" t="s">
        <v>13236</v>
      </c>
      <c r="E2111" s="45" t="n">
        <v>43394.9769791667</v>
      </c>
      <c r="F2111" s="43"/>
      <c r="G2111" s="43" t="s">
        <v>55</v>
      </c>
      <c r="H2111" s="43"/>
      <c r="I2111" s="43"/>
      <c r="J2111" s="43" t="s">
        <v>13237</v>
      </c>
      <c r="K2111" s="43"/>
      <c r="L2111" s="43" t="s">
        <v>371</v>
      </c>
      <c r="M2111" s="46" t="s">
        <v>13238</v>
      </c>
      <c r="N2111" s="43" t="n">
        <v>228</v>
      </c>
      <c r="O2111" s="43" t="n">
        <v>79</v>
      </c>
      <c r="P2111" s="43" t="s">
        <v>183</v>
      </c>
      <c r="Q2111" s="46" t="s">
        <v>13239</v>
      </c>
      <c r="R2111" s="43" t="s">
        <v>13240</v>
      </c>
    </row>
    <row r="2112" customFormat="false" ht="15.75" hidden="false" customHeight="false" outlineLevel="0" collapsed="false">
      <c r="A2112" s="42" t="s">
        <v>13241</v>
      </c>
      <c r="B2112" s="43" t="s">
        <v>945</v>
      </c>
      <c r="C2112" s="44" t="s">
        <v>332</v>
      </c>
      <c r="D2112" s="43" t="s">
        <v>13242</v>
      </c>
      <c r="E2112" s="45" t="n">
        <v>43394.9765162037</v>
      </c>
      <c r="F2112" s="43"/>
      <c r="G2112" s="43" t="s">
        <v>55</v>
      </c>
      <c r="H2112" s="43"/>
      <c r="I2112" s="43"/>
      <c r="J2112" s="43" t="s">
        <v>947</v>
      </c>
      <c r="K2112" s="43"/>
      <c r="L2112" s="43" t="s">
        <v>57</v>
      </c>
      <c r="M2112" s="46" t="s">
        <v>948</v>
      </c>
      <c r="N2112" s="43" t="n">
        <v>89</v>
      </c>
      <c r="O2112" s="43" t="n">
        <v>191</v>
      </c>
      <c r="P2112" s="43"/>
      <c r="Q2112" s="46" t="s">
        <v>13243</v>
      </c>
      <c r="R2112" s="43" t="s">
        <v>338</v>
      </c>
    </row>
    <row r="2113" customFormat="false" ht="15.75" hidden="false" customHeight="false" outlineLevel="0" collapsed="false">
      <c r="A2113" s="42" t="s">
        <v>13244</v>
      </c>
      <c r="B2113" s="43" t="s">
        <v>13245</v>
      </c>
      <c r="C2113" s="44" t="s">
        <v>1631</v>
      </c>
      <c r="D2113" s="43" t="s">
        <v>13246</v>
      </c>
      <c r="E2113" s="45" t="n">
        <v>43394.976412037</v>
      </c>
      <c r="F2113" s="43"/>
      <c r="G2113" s="43" t="s">
        <v>55</v>
      </c>
      <c r="H2113" s="43"/>
      <c r="I2113" s="43"/>
      <c r="J2113" s="43" t="s">
        <v>13247</v>
      </c>
      <c r="K2113" s="43"/>
      <c r="L2113" s="43" t="s">
        <v>57</v>
      </c>
      <c r="M2113" s="46" t="s">
        <v>13248</v>
      </c>
      <c r="N2113" s="43" t="n">
        <v>190</v>
      </c>
      <c r="O2113" s="43" t="n">
        <v>964</v>
      </c>
      <c r="P2113" s="43"/>
      <c r="Q2113" s="46" t="s">
        <v>13249</v>
      </c>
      <c r="R2113" s="43" t="s">
        <v>1637</v>
      </c>
    </row>
    <row r="2114" customFormat="false" ht="15.75" hidden="false" customHeight="false" outlineLevel="0" collapsed="false">
      <c r="A2114" s="42" t="s">
        <v>13250</v>
      </c>
      <c r="B2114" s="43" t="s">
        <v>13251</v>
      </c>
      <c r="C2114" s="44" t="s">
        <v>13252</v>
      </c>
      <c r="D2114" s="43" t="s">
        <v>13253</v>
      </c>
      <c r="E2114" s="45" t="n">
        <v>43394.9755555556</v>
      </c>
      <c r="F2114" s="43"/>
      <c r="G2114" s="43" t="s">
        <v>55</v>
      </c>
      <c r="H2114" s="43"/>
      <c r="I2114" s="43"/>
      <c r="J2114" s="43" t="s">
        <v>13254</v>
      </c>
      <c r="K2114" s="43"/>
      <c r="L2114" s="43" t="s">
        <v>13255</v>
      </c>
      <c r="M2114" s="46" t="s">
        <v>13256</v>
      </c>
      <c r="N2114" s="43" t="n">
        <v>889</v>
      </c>
      <c r="O2114" s="43" t="n">
        <v>886</v>
      </c>
      <c r="P2114" s="43" t="s">
        <v>13257</v>
      </c>
      <c r="Q2114" s="46" t="s">
        <v>13258</v>
      </c>
      <c r="R2114" s="43" t="s">
        <v>13259</v>
      </c>
    </row>
    <row r="2115" customFormat="false" ht="15.75" hidden="false" customHeight="false" outlineLevel="0" collapsed="false">
      <c r="A2115" s="42" t="s">
        <v>13260</v>
      </c>
      <c r="B2115" s="43" t="s">
        <v>4262</v>
      </c>
      <c r="C2115" s="44" t="s">
        <v>148</v>
      </c>
      <c r="D2115" s="43" t="s">
        <v>13261</v>
      </c>
      <c r="E2115" s="45" t="n">
        <v>43394.9754166667</v>
      </c>
      <c r="F2115" s="43"/>
      <c r="G2115" s="43" t="s">
        <v>55</v>
      </c>
      <c r="H2115" s="43"/>
      <c r="I2115" s="43"/>
      <c r="J2115" s="43" t="s">
        <v>4264</v>
      </c>
      <c r="K2115" s="43"/>
      <c r="L2115" s="43" t="s">
        <v>57</v>
      </c>
      <c r="M2115" s="46" t="s">
        <v>4265</v>
      </c>
      <c r="N2115" s="43" t="n">
        <v>309</v>
      </c>
      <c r="O2115" s="43" t="n">
        <v>305</v>
      </c>
      <c r="P2115" s="43"/>
      <c r="Q2115" s="46" t="s">
        <v>13262</v>
      </c>
      <c r="R2115" s="43" t="s">
        <v>154</v>
      </c>
    </row>
    <row r="2116" customFormat="false" ht="15.75" hidden="false" customHeight="false" outlineLevel="0" collapsed="false">
      <c r="A2116" s="42" t="s">
        <v>13263</v>
      </c>
      <c r="B2116" s="43" t="s">
        <v>13264</v>
      </c>
      <c r="C2116" s="44" t="s">
        <v>11514</v>
      </c>
      <c r="D2116" s="43" t="s">
        <v>13265</v>
      </c>
      <c r="E2116" s="45" t="n">
        <v>43394.9753240741</v>
      </c>
      <c r="F2116" s="43"/>
      <c r="G2116" s="43" t="s">
        <v>55</v>
      </c>
      <c r="H2116" s="43"/>
      <c r="I2116" s="43"/>
      <c r="J2116" s="43" t="s">
        <v>13266</v>
      </c>
      <c r="K2116" s="43"/>
      <c r="L2116" s="43" t="s">
        <v>151</v>
      </c>
      <c r="M2116" s="46" t="s">
        <v>13267</v>
      </c>
      <c r="N2116" s="43" t="n">
        <v>1829</v>
      </c>
      <c r="O2116" s="43" t="n">
        <v>2552</v>
      </c>
      <c r="P2116" s="43" t="s">
        <v>183</v>
      </c>
      <c r="Q2116" s="46" t="s">
        <v>13268</v>
      </c>
      <c r="R2116" s="43" t="s">
        <v>11519</v>
      </c>
    </row>
    <row r="2117" customFormat="false" ht="15.75" hidden="false" customHeight="false" outlineLevel="0" collapsed="false">
      <c r="A2117" s="42" t="s">
        <v>13269</v>
      </c>
      <c r="B2117" s="43" t="s">
        <v>13270</v>
      </c>
      <c r="C2117" s="44" t="s">
        <v>13271</v>
      </c>
      <c r="D2117" s="43" t="s">
        <v>13272</v>
      </c>
      <c r="E2117" s="45" t="n">
        <v>43394.975150463</v>
      </c>
      <c r="F2117" s="43"/>
      <c r="G2117" s="43" t="s">
        <v>55</v>
      </c>
      <c r="H2117" s="43"/>
      <c r="I2117" s="43"/>
      <c r="J2117" s="43" t="s">
        <v>13273</v>
      </c>
      <c r="K2117" s="43"/>
      <c r="L2117" s="43" t="s">
        <v>81</v>
      </c>
      <c r="M2117" s="46" t="s">
        <v>13274</v>
      </c>
      <c r="N2117" s="43" t="n">
        <v>93</v>
      </c>
      <c r="O2117" s="43" t="n">
        <v>703</v>
      </c>
      <c r="P2117" s="43" t="s">
        <v>1267</v>
      </c>
      <c r="Q2117" s="46" t="s">
        <v>13275</v>
      </c>
      <c r="R2117" s="43" t="s">
        <v>13276</v>
      </c>
    </row>
    <row r="2118" customFormat="false" ht="15.75" hidden="false" customHeight="false" outlineLevel="0" collapsed="false">
      <c r="A2118" s="42" t="s">
        <v>13277</v>
      </c>
      <c r="B2118" s="43" t="s">
        <v>13278</v>
      </c>
      <c r="C2118" s="44" t="s">
        <v>1552</v>
      </c>
      <c r="D2118" s="43" t="s">
        <v>13279</v>
      </c>
      <c r="E2118" s="45" t="n">
        <v>43394.9748263889</v>
      </c>
      <c r="F2118" s="43"/>
      <c r="G2118" s="43" t="s">
        <v>55</v>
      </c>
      <c r="H2118" s="43"/>
      <c r="I2118" s="43"/>
      <c r="J2118" s="43" t="s">
        <v>13280</v>
      </c>
      <c r="K2118" s="43"/>
      <c r="L2118" s="43" t="s">
        <v>228</v>
      </c>
      <c r="M2118" s="46" t="s">
        <v>13281</v>
      </c>
      <c r="N2118" s="43" t="n">
        <v>1558</v>
      </c>
      <c r="O2118" s="43" t="n">
        <v>1966</v>
      </c>
      <c r="P2118" s="43" t="s">
        <v>13282</v>
      </c>
      <c r="Q2118" s="46" t="s">
        <v>13283</v>
      </c>
      <c r="R2118" s="43" t="s">
        <v>1557</v>
      </c>
    </row>
    <row r="2119" customFormat="false" ht="15.75" hidden="false" customHeight="false" outlineLevel="0" collapsed="false">
      <c r="A2119" s="42" t="s">
        <v>13284</v>
      </c>
      <c r="B2119" s="43" t="s">
        <v>724</v>
      </c>
      <c r="C2119" s="44" t="s">
        <v>13285</v>
      </c>
      <c r="D2119" s="43" t="s">
        <v>13286</v>
      </c>
      <c r="E2119" s="45" t="n">
        <v>43394.9746643519</v>
      </c>
      <c r="F2119" s="43"/>
      <c r="G2119" s="43" t="s">
        <v>55</v>
      </c>
      <c r="H2119" s="43" t="s">
        <v>13287</v>
      </c>
      <c r="I2119" s="43" t="s">
        <v>13288</v>
      </c>
      <c r="J2119" s="43" t="s">
        <v>727</v>
      </c>
      <c r="K2119" s="43" t="s">
        <v>13289</v>
      </c>
      <c r="L2119" s="43" t="s">
        <v>57</v>
      </c>
      <c r="M2119" s="46" t="s">
        <v>728</v>
      </c>
      <c r="N2119" s="43" t="n">
        <v>1954</v>
      </c>
      <c r="O2119" s="43" t="n">
        <v>2949</v>
      </c>
      <c r="P2119" s="43" t="s">
        <v>183</v>
      </c>
      <c r="Q2119" s="46" t="s">
        <v>13290</v>
      </c>
      <c r="R2119" s="43" t="s">
        <v>13291</v>
      </c>
    </row>
    <row r="2120" customFormat="false" ht="15.75" hidden="false" customHeight="false" outlineLevel="0" collapsed="false">
      <c r="A2120" s="42" t="s">
        <v>13292</v>
      </c>
      <c r="B2120" s="43" t="s">
        <v>13293</v>
      </c>
      <c r="C2120" s="44" t="s">
        <v>3694</v>
      </c>
      <c r="D2120" s="43" t="s">
        <v>13294</v>
      </c>
      <c r="E2120" s="45" t="n">
        <v>43394.974537037</v>
      </c>
      <c r="F2120" s="43"/>
      <c r="G2120" s="43" t="s">
        <v>55</v>
      </c>
      <c r="H2120" s="43"/>
      <c r="I2120" s="43"/>
      <c r="J2120" s="43" t="s">
        <v>13295</v>
      </c>
      <c r="K2120" s="43"/>
      <c r="L2120" s="43" t="s">
        <v>57</v>
      </c>
      <c r="M2120" s="46" t="s">
        <v>13296</v>
      </c>
      <c r="N2120" s="43" t="n">
        <v>226</v>
      </c>
      <c r="O2120" s="43" t="n">
        <v>285</v>
      </c>
      <c r="P2120" s="43"/>
      <c r="Q2120" s="46" t="s">
        <v>13297</v>
      </c>
      <c r="R2120" s="43" t="s">
        <v>3699</v>
      </c>
    </row>
    <row r="2121" customFormat="false" ht="15.75" hidden="false" customHeight="false" outlineLevel="0" collapsed="false">
      <c r="A2121" s="42" t="s">
        <v>13298</v>
      </c>
      <c r="B2121" s="43" t="s">
        <v>13299</v>
      </c>
      <c r="C2121" s="44" t="s">
        <v>332</v>
      </c>
      <c r="D2121" s="43" t="s">
        <v>13300</v>
      </c>
      <c r="E2121" s="45" t="n">
        <v>43394.9742824074</v>
      </c>
      <c r="F2121" s="43"/>
      <c r="G2121" s="43" t="s">
        <v>55</v>
      </c>
      <c r="H2121" s="43"/>
      <c r="I2121" s="43"/>
      <c r="J2121" s="43" t="s">
        <v>13301</v>
      </c>
      <c r="K2121" s="43"/>
      <c r="L2121" s="43" t="s">
        <v>81</v>
      </c>
      <c r="M2121" s="46" t="s">
        <v>75</v>
      </c>
      <c r="N2121" s="43" t="n">
        <v>168</v>
      </c>
      <c r="O2121" s="43" t="n">
        <v>165</v>
      </c>
      <c r="P2121" s="43"/>
      <c r="Q2121" s="46" t="s">
        <v>13302</v>
      </c>
      <c r="R2121" s="43" t="s">
        <v>338</v>
      </c>
    </row>
    <row r="2122" customFormat="false" ht="15.75" hidden="false" customHeight="false" outlineLevel="0" collapsed="false">
      <c r="A2122" s="42" t="s">
        <v>13303</v>
      </c>
      <c r="B2122" s="43" t="s">
        <v>13304</v>
      </c>
      <c r="C2122" s="44" t="s">
        <v>1640</v>
      </c>
      <c r="D2122" s="43" t="s">
        <v>13305</v>
      </c>
      <c r="E2122" s="45" t="n">
        <v>43394.9740509259</v>
      </c>
      <c r="F2122" s="43"/>
      <c r="G2122" s="43" t="s">
        <v>55</v>
      </c>
      <c r="H2122" s="43"/>
      <c r="I2122" s="43"/>
      <c r="J2122" s="43" t="s">
        <v>13306</v>
      </c>
      <c r="K2122" s="43"/>
      <c r="L2122" s="43" t="s">
        <v>57</v>
      </c>
      <c r="M2122" s="46" t="s">
        <v>13307</v>
      </c>
      <c r="N2122" s="43" t="n">
        <v>54</v>
      </c>
      <c r="O2122" s="43" t="n">
        <v>249</v>
      </c>
      <c r="P2122" s="43" t="s">
        <v>290</v>
      </c>
      <c r="Q2122" s="46" t="s">
        <v>13308</v>
      </c>
      <c r="R2122" s="43" t="s">
        <v>1645</v>
      </c>
    </row>
    <row r="2123" customFormat="false" ht="15.75" hidden="false" customHeight="false" outlineLevel="0" collapsed="false">
      <c r="A2123" s="42" t="s">
        <v>13309</v>
      </c>
      <c r="B2123" s="43" t="s">
        <v>13310</v>
      </c>
      <c r="C2123" s="44" t="s">
        <v>7631</v>
      </c>
      <c r="D2123" s="43" t="s">
        <v>13311</v>
      </c>
      <c r="E2123" s="45" t="n">
        <v>43394.9738425926</v>
      </c>
      <c r="F2123" s="43"/>
      <c r="G2123" s="43" t="s">
        <v>2638</v>
      </c>
      <c r="H2123" s="43"/>
      <c r="I2123" s="43"/>
      <c r="J2123" s="43" t="s">
        <v>13312</v>
      </c>
      <c r="K2123" s="43"/>
      <c r="L2123" s="43" t="s">
        <v>344</v>
      </c>
      <c r="M2123" s="46" t="s">
        <v>13313</v>
      </c>
      <c r="N2123" s="43" t="n">
        <v>1574</v>
      </c>
      <c r="O2123" s="43" t="n">
        <v>1057</v>
      </c>
      <c r="P2123" s="43" t="s">
        <v>13314</v>
      </c>
      <c r="Q2123" s="46" t="s">
        <v>13315</v>
      </c>
      <c r="R2123" s="43" t="s">
        <v>7636</v>
      </c>
    </row>
    <row r="2124" customFormat="false" ht="15.75" hidden="false" customHeight="false" outlineLevel="0" collapsed="false">
      <c r="A2124" s="42" t="s">
        <v>13316</v>
      </c>
      <c r="B2124" s="43" t="s">
        <v>13317</v>
      </c>
      <c r="C2124" s="44" t="s">
        <v>12941</v>
      </c>
      <c r="D2124" s="43" t="s">
        <v>13318</v>
      </c>
      <c r="E2124" s="45" t="n">
        <v>43394.9736921296</v>
      </c>
      <c r="F2124" s="43"/>
      <c r="G2124" s="43" t="s">
        <v>55</v>
      </c>
      <c r="H2124" s="43"/>
      <c r="I2124" s="43"/>
      <c r="J2124" s="43" t="s">
        <v>13319</v>
      </c>
      <c r="K2124" s="43"/>
      <c r="L2124" s="43" t="s">
        <v>81</v>
      </c>
      <c r="M2124" s="46" t="s">
        <v>13320</v>
      </c>
      <c r="N2124" s="43" t="n">
        <v>313</v>
      </c>
      <c r="O2124" s="43" t="n">
        <v>1424</v>
      </c>
      <c r="P2124" s="43" t="s">
        <v>13321</v>
      </c>
      <c r="Q2124" s="46" t="s">
        <v>13322</v>
      </c>
      <c r="R2124" s="43" t="s">
        <v>1202</v>
      </c>
    </row>
    <row r="2125" customFormat="false" ht="15.75" hidden="false" customHeight="false" outlineLevel="0" collapsed="false">
      <c r="A2125" s="42" t="s">
        <v>13323</v>
      </c>
      <c r="B2125" s="43" t="s">
        <v>13324</v>
      </c>
      <c r="C2125" s="44" t="s">
        <v>7601</v>
      </c>
      <c r="D2125" s="43" t="s">
        <v>13325</v>
      </c>
      <c r="E2125" s="45" t="n">
        <v>43394.9735416667</v>
      </c>
      <c r="F2125" s="43"/>
      <c r="G2125" s="43" t="s">
        <v>55</v>
      </c>
      <c r="H2125" s="43"/>
      <c r="I2125" s="43"/>
      <c r="J2125" s="43" t="s">
        <v>13326</v>
      </c>
      <c r="K2125" s="43"/>
      <c r="L2125" s="43" t="s">
        <v>57</v>
      </c>
      <c r="M2125" s="46" t="s">
        <v>13327</v>
      </c>
      <c r="N2125" s="43" t="n">
        <v>1680</v>
      </c>
      <c r="O2125" s="43" t="n">
        <v>4916</v>
      </c>
      <c r="P2125" s="43"/>
      <c r="Q2125" s="46" t="s">
        <v>13328</v>
      </c>
      <c r="R2125" s="43" t="s">
        <v>7606</v>
      </c>
    </row>
    <row r="2126" customFormat="false" ht="15.75" hidden="false" customHeight="false" outlineLevel="0" collapsed="false">
      <c r="A2126" s="42" t="s">
        <v>13329</v>
      </c>
      <c r="B2126" s="43" t="s">
        <v>11382</v>
      </c>
      <c r="C2126" s="44" t="s">
        <v>3519</v>
      </c>
      <c r="D2126" s="43" t="s">
        <v>13330</v>
      </c>
      <c r="E2126" s="45" t="n">
        <v>43394.9734837963</v>
      </c>
      <c r="F2126" s="43"/>
      <c r="G2126" s="43" t="s">
        <v>55</v>
      </c>
      <c r="H2126" s="43"/>
      <c r="I2126" s="43"/>
      <c r="J2126" s="43" t="s">
        <v>11384</v>
      </c>
      <c r="K2126" s="43"/>
      <c r="L2126" s="43" t="s">
        <v>57</v>
      </c>
      <c r="M2126" s="46" t="s">
        <v>11385</v>
      </c>
      <c r="N2126" s="43" t="n">
        <v>4633</v>
      </c>
      <c r="O2126" s="43" t="n">
        <v>4749</v>
      </c>
      <c r="P2126" s="43" t="s">
        <v>7864</v>
      </c>
      <c r="Q2126" s="46" t="s">
        <v>13331</v>
      </c>
      <c r="R2126" s="43" t="s">
        <v>3524</v>
      </c>
    </row>
    <row r="2127" customFormat="false" ht="15.75" hidden="false" customHeight="false" outlineLevel="0" collapsed="false">
      <c r="A2127" s="42" t="s">
        <v>13332</v>
      </c>
      <c r="B2127" s="43" t="s">
        <v>13333</v>
      </c>
      <c r="C2127" s="44" t="s">
        <v>1631</v>
      </c>
      <c r="D2127" s="43" t="s">
        <v>13330</v>
      </c>
      <c r="E2127" s="45" t="n">
        <v>43394.9734837963</v>
      </c>
      <c r="F2127" s="43"/>
      <c r="G2127" s="43" t="s">
        <v>88</v>
      </c>
      <c r="H2127" s="43"/>
      <c r="I2127" s="43"/>
      <c r="J2127" s="43" t="s">
        <v>13334</v>
      </c>
      <c r="K2127" s="43"/>
      <c r="L2127" s="43" t="s">
        <v>151</v>
      </c>
      <c r="M2127" s="46" t="s">
        <v>13335</v>
      </c>
      <c r="N2127" s="43" t="n">
        <v>228</v>
      </c>
      <c r="O2127" s="43" t="n">
        <v>326</v>
      </c>
      <c r="P2127" s="43"/>
      <c r="Q2127" s="46" t="s">
        <v>13336</v>
      </c>
      <c r="R2127" s="43" t="s">
        <v>1637</v>
      </c>
    </row>
    <row r="2128" customFormat="false" ht="15.75" hidden="false" customHeight="false" outlineLevel="0" collapsed="false">
      <c r="A2128" s="42" t="s">
        <v>13337</v>
      </c>
      <c r="B2128" s="43" t="s">
        <v>13338</v>
      </c>
      <c r="C2128" s="44" t="s">
        <v>2530</v>
      </c>
      <c r="D2128" s="43" t="s">
        <v>13339</v>
      </c>
      <c r="E2128" s="45" t="n">
        <v>43394.9733564815</v>
      </c>
      <c r="F2128" s="43"/>
      <c r="G2128" s="43" t="s">
        <v>55</v>
      </c>
      <c r="H2128" s="43"/>
      <c r="I2128" s="43"/>
      <c r="J2128" s="43" t="s">
        <v>13340</v>
      </c>
      <c r="K2128" s="43"/>
      <c r="L2128" s="43" t="s">
        <v>2164</v>
      </c>
      <c r="M2128" s="46" t="s">
        <v>75</v>
      </c>
      <c r="N2128" s="43" t="n">
        <v>786</v>
      </c>
      <c r="O2128" s="43" t="n">
        <v>941</v>
      </c>
      <c r="P2128" s="43"/>
      <c r="Q2128" s="46" t="s">
        <v>13341</v>
      </c>
      <c r="R2128" s="43" t="s">
        <v>2535</v>
      </c>
    </row>
    <row r="2129" customFormat="false" ht="15.75" hidden="false" customHeight="false" outlineLevel="0" collapsed="false">
      <c r="A2129" s="42" t="s">
        <v>13342</v>
      </c>
      <c r="B2129" s="43" t="s">
        <v>2730</v>
      </c>
      <c r="C2129" s="44" t="s">
        <v>148</v>
      </c>
      <c r="D2129" s="43" t="s">
        <v>13343</v>
      </c>
      <c r="E2129" s="45" t="n">
        <v>43394.9732060185</v>
      </c>
      <c r="F2129" s="43"/>
      <c r="G2129" s="43" t="s">
        <v>88</v>
      </c>
      <c r="H2129" s="43"/>
      <c r="I2129" s="43"/>
      <c r="J2129" s="43" t="s">
        <v>2732</v>
      </c>
      <c r="K2129" s="43"/>
      <c r="L2129" s="43" t="s">
        <v>151</v>
      </c>
      <c r="M2129" s="46" t="s">
        <v>2733</v>
      </c>
      <c r="N2129" s="43" t="n">
        <v>1037</v>
      </c>
      <c r="O2129" s="43" t="n">
        <v>831</v>
      </c>
      <c r="P2129" s="43" t="s">
        <v>68</v>
      </c>
      <c r="Q2129" s="46" t="s">
        <v>13344</v>
      </c>
      <c r="R2129" s="43" t="s">
        <v>154</v>
      </c>
    </row>
    <row r="2130" customFormat="false" ht="15.75" hidden="false" customHeight="false" outlineLevel="0" collapsed="false">
      <c r="A2130" s="42" t="s">
        <v>13345</v>
      </c>
      <c r="B2130" s="43" t="s">
        <v>4262</v>
      </c>
      <c r="C2130" s="44" t="s">
        <v>3977</v>
      </c>
      <c r="D2130" s="43" t="s">
        <v>13346</v>
      </c>
      <c r="E2130" s="45" t="n">
        <v>43394.9731944444</v>
      </c>
      <c r="F2130" s="43"/>
      <c r="G2130" s="43" t="s">
        <v>55</v>
      </c>
      <c r="H2130" s="43"/>
      <c r="I2130" s="43"/>
      <c r="J2130" s="43" t="s">
        <v>4264</v>
      </c>
      <c r="K2130" s="43"/>
      <c r="L2130" s="43" t="s">
        <v>57</v>
      </c>
      <c r="M2130" s="46" t="s">
        <v>4265</v>
      </c>
      <c r="N2130" s="43" t="n">
        <v>309</v>
      </c>
      <c r="O2130" s="43" t="n">
        <v>305</v>
      </c>
      <c r="P2130" s="43"/>
      <c r="Q2130" s="46" t="s">
        <v>13347</v>
      </c>
      <c r="R2130" s="43" t="s">
        <v>3980</v>
      </c>
    </row>
    <row r="2131" customFormat="false" ht="15.75" hidden="false" customHeight="false" outlineLevel="0" collapsed="false">
      <c r="A2131" s="42" t="s">
        <v>13348</v>
      </c>
      <c r="B2131" s="43" t="s">
        <v>13349</v>
      </c>
      <c r="C2131" s="44" t="s">
        <v>3969</v>
      </c>
      <c r="D2131" s="43" t="s">
        <v>13350</v>
      </c>
      <c r="E2131" s="45" t="n">
        <v>43394.9728356482</v>
      </c>
      <c r="F2131" s="43"/>
      <c r="G2131" s="43" t="s">
        <v>2638</v>
      </c>
      <c r="H2131" s="43"/>
      <c r="I2131" s="43"/>
      <c r="J2131" s="43" t="s">
        <v>13351</v>
      </c>
      <c r="K2131" s="43"/>
      <c r="L2131" s="43" t="s">
        <v>81</v>
      </c>
      <c r="M2131" s="46" t="s">
        <v>13352</v>
      </c>
      <c r="N2131" s="43" t="n">
        <v>3456</v>
      </c>
      <c r="O2131" s="43" t="n">
        <v>5000</v>
      </c>
      <c r="P2131" s="43" t="s">
        <v>13353</v>
      </c>
      <c r="Q2131" s="46" t="s">
        <v>13354</v>
      </c>
      <c r="R2131" s="43" t="s">
        <v>3975</v>
      </c>
    </row>
    <row r="2132" customFormat="false" ht="15.75" hidden="false" customHeight="false" outlineLevel="0" collapsed="false">
      <c r="A2132" s="42" t="s">
        <v>13355</v>
      </c>
      <c r="B2132" s="43" t="s">
        <v>13293</v>
      </c>
      <c r="C2132" s="44" t="s">
        <v>13356</v>
      </c>
      <c r="D2132" s="43" t="s">
        <v>13357</v>
      </c>
      <c r="E2132" s="45" t="n">
        <v>43394.9728240741</v>
      </c>
      <c r="F2132" s="43"/>
      <c r="G2132" s="43" t="s">
        <v>55</v>
      </c>
      <c r="H2132" s="43"/>
      <c r="I2132" s="43"/>
      <c r="J2132" s="43" t="s">
        <v>13295</v>
      </c>
      <c r="K2132" s="43"/>
      <c r="L2132" s="43" t="s">
        <v>57</v>
      </c>
      <c r="M2132" s="46" t="s">
        <v>13296</v>
      </c>
      <c r="N2132" s="43" t="n">
        <v>226</v>
      </c>
      <c r="O2132" s="43" t="n">
        <v>285</v>
      </c>
      <c r="P2132" s="43"/>
      <c r="Q2132" s="46" t="s">
        <v>13358</v>
      </c>
      <c r="R2132" s="43" t="s">
        <v>13359</v>
      </c>
    </row>
    <row r="2133" customFormat="false" ht="15.75" hidden="false" customHeight="false" outlineLevel="0" collapsed="false">
      <c r="A2133" s="42" t="s">
        <v>13360</v>
      </c>
      <c r="B2133" s="43" t="s">
        <v>13361</v>
      </c>
      <c r="C2133" s="44" t="s">
        <v>13362</v>
      </c>
      <c r="D2133" s="43" t="s">
        <v>13363</v>
      </c>
      <c r="E2133" s="45" t="n">
        <v>43394.9727430556</v>
      </c>
      <c r="F2133" s="43"/>
      <c r="G2133" s="43" t="s">
        <v>88</v>
      </c>
      <c r="H2133" s="43"/>
      <c r="I2133" s="43"/>
      <c r="J2133" s="43" t="s">
        <v>13364</v>
      </c>
      <c r="K2133" s="43"/>
      <c r="L2133" s="43" t="s">
        <v>13365</v>
      </c>
      <c r="M2133" s="46" t="s">
        <v>13366</v>
      </c>
      <c r="N2133" s="43" t="n">
        <v>286</v>
      </c>
      <c r="O2133" s="43" t="n">
        <v>36</v>
      </c>
      <c r="P2133" s="43" t="s">
        <v>13367</v>
      </c>
      <c r="Q2133" s="46" t="s">
        <v>13368</v>
      </c>
      <c r="R2133" s="43" t="s">
        <v>13369</v>
      </c>
    </row>
    <row r="2134" customFormat="false" ht="15.75" hidden="false" customHeight="false" outlineLevel="0" collapsed="false">
      <c r="A2134" s="42" t="s">
        <v>13370</v>
      </c>
      <c r="B2134" s="43" t="s">
        <v>13371</v>
      </c>
      <c r="C2134" s="44" t="s">
        <v>8553</v>
      </c>
      <c r="D2134" s="43" t="s">
        <v>13372</v>
      </c>
      <c r="E2134" s="45" t="n">
        <v>43394.9727083333</v>
      </c>
      <c r="F2134" s="43"/>
      <c r="G2134" s="43" t="s">
        <v>55</v>
      </c>
      <c r="H2134" s="43"/>
      <c r="I2134" s="43"/>
      <c r="J2134" s="43" t="s">
        <v>13373</v>
      </c>
      <c r="K2134" s="43"/>
      <c r="L2134" s="43" t="s">
        <v>57</v>
      </c>
      <c r="M2134" s="46" t="s">
        <v>13374</v>
      </c>
      <c r="N2134" s="43" t="n">
        <v>498</v>
      </c>
      <c r="O2134" s="43" t="n">
        <v>399</v>
      </c>
      <c r="P2134" s="43"/>
      <c r="Q2134" s="46" t="s">
        <v>13375</v>
      </c>
      <c r="R2134" s="43" t="s">
        <v>8558</v>
      </c>
    </row>
    <row r="2135" customFormat="false" ht="15.75" hidden="false" customHeight="false" outlineLevel="0" collapsed="false">
      <c r="A2135" s="42" t="s">
        <v>13376</v>
      </c>
      <c r="B2135" s="43" t="s">
        <v>13377</v>
      </c>
      <c r="C2135" s="44" t="s">
        <v>2487</v>
      </c>
      <c r="D2135" s="43" t="s">
        <v>13378</v>
      </c>
      <c r="E2135" s="45" t="n">
        <v>43394.9725115741</v>
      </c>
      <c r="F2135" s="43"/>
      <c r="G2135" s="43" t="s">
        <v>88</v>
      </c>
      <c r="H2135" s="43"/>
      <c r="I2135" s="43"/>
      <c r="J2135" s="43" t="s">
        <v>13379</v>
      </c>
      <c r="K2135" s="43"/>
      <c r="L2135" s="43" t="s">
        <v>81</v>
      </c>
      <c r="M2135" s="46" t="s">
        <v>75</v>
      </c>
      <c r="N2135" s="43" t="n">
        <v>2</v>
      </c>
      <c r="O2135" s="43" t="n">
        <v>1</v>
      </c>
      <c r="P2135" s="43"/>
      <c r="Q2135" s="46" t="s">
        <v>13380</v>
      </c>
      <c r="R2135" s="43" t="s">
        <v>2490</v>
      </c>
    </row>
    <row r="2136" customFormat="false" ht="15.75" hidden="false" customHeight="false" outlineLevel="0" collapsed="false">
      <c r="A2136" s="42" t="s">
        <v>13381</v>
      </c>
      <c r="B2136" s="43" t="s">
        <v>13382</v>
      </c>
      <c r="C2136" s="44" t="s">
        <v>2530</v>
      </c>
      <c r="D2136" s="43" t="s">
        <v>13383</v>
      </c>
      <c r="E2136" s="45" t="n">
        <v>43394.9720486111</v>
      </c>
      <c r="F2136" s="43"/>
      <c r="G2136" s="43" t="s">
        <v>55</v>
      </c>
      <c r="H2136" s="43"/>
      <c r="I2136" s="43"/>
      <c r="J2136" s="43" t="s">
        <v>13384</v>
      </c>
      <c r="K2136" s="43"/>
      <c r="L2136" s="43" t="s">
        <v>228</v>
      </c>
      <c r="M2136" s="46" t="s">
        <v>13385</v>
      </c>
      <c r="N2136" s="43" t="n">
        <v>2259</v>
      </c>
      <c r="O2136" s="43" t="n">
        <v>4004</v>
      </c>
      <c r="P2136" s="43" t="s">
        <v>7410</v>
      </c>
      <c r="Q2136" s="46" t="s">
        <v>13386</v>
      </c>
      <c r="R2136" s="43" t="s">
        <v>2535</v>
      </c>
    </row>
    <row r="2137" customFormat="false" ht="15.75" hidden="false" customHeight="false" outlineLevel="0" collapsed="false">
      <c r="A2137" s="42" t="s">
        <v>13387</v>
      </c>
      <c r="B2137" s="43" t="s">
        <v>13388</v>
      </c>
      <c r="C2137" s="44" t="s">
        <v>4440</v>
      </c>
      <c r="D2137" s="43" t="s">
        <v>13389</v>
      </c>
      <c r="E2137" s="45" t="n">
        <v>43394.9718518519</v>
      </c>
      <c r="F2137" s="43"/>
      <c r="G2137" s="43" t="s">
        <v>55</v>
      </c>
      <c r="H2137" s="43"/>
      <c r="I2137" s="43"/>
      <c r="J2137" s="43" t="s">
        <v>13390</v>
      </c>
      <c r="K2137" s="43"/>
      <c r="L2137" s="43" t="s">
        <v>57</v>
      </c>
      <c r="M2137" s="46" t="s">
        <v>13391</v>
      </c>
      <c r="N2137" s="43" t="n">
        <v>136</v>
      </c>
      <c r="O2137" s="43" t="n">
        <v>760</v>
      </c>
      <c r="P2137" s="43"/>
      <c r="Q2137" s="46" t="s">
        <v>13392</v>
      </c>
      <c r="R2137" s="43" t="s">
        <v>4445</v>
      </c>
    </row>
    <row r="2138" customFormat="false" ht="15.75" hidden="false" customHeight="false" outlineLevel="0" collapsed="false">
      <c r="A2138" s="42" t="s">
        <v>13393</v>
      </c>
      <c r="B2138" s="43" t="s">
        <v>2922</v>
      </c>
      <c r="C2138" s="44" t="s">
        <v>13394</v>
      </c>
      <c r="D2138" s="43" t="s">
        <v>13395</v>
      </c>
      <c r="E2138" s="45" t="n">
        <v>43394.9717708333</v>
      </c>
      <c r="F2138" s="43"/>
      <c r="G2138" s="43" t="s">
        <v>55</v>
      </c>
      <c r="H2138" s="43"/>
      <c r="I2138" s="43"/>
      <c r="J2138" s="43" t="s">
        <v>2925</v>
      </c>
      <c r="K2138" s="43"/>
      <c r="L2138" s="43" t="s">
        <v>81</v>
      </c>
      <c r="M2138" s="46" t="s">
        <v>2926</v>
      </c>
      <c r="N2138" s="43" t="n">
        <v>177</v>
      </c>
      <c r="O2138" s="43" t="n">
        <v>142</v>
      </c>
      <c r="P2138" s="43" t="s">
        <v>2927</v>
      </c>
      <c r="Q2138" s="46" t="s">
        <v>13396</v>
      </c>
      <c r="R2138" s="43" t="s">
        <v>13397</v>
      </c>
    </row>
    <row r="2139" customFormat="false" ht="15.75" hidden="false" customHeight="false" outlineLevel="0" collapsed="false">
      <c r="A2139" s="42" t="s">
        <v>13398</v>
      </c>
      <c r="B2139" s="43" t="s">
        <v>13399</v>
      </c>
      <c r="C2139" s="44" t="s">
        <v>13400</v>
      </c>
      <c r="D2139" s="43" t="s">
        <v>13401</v>
      </c>
      <c r="E2139" s="45" t="n">
        <v>43394.9712847222</v>
      </c>
      <c r="F2139" s="43"/>
      <c r="G2139" s="43" t="s">
        <v>55</v>
      </c>
      <c r="H2139" s="43"/>
      <c r="I2139" s="43"/>
      <c r="J2139" s="43" t="s">
        <v>13402</v>
      </c>
      <c r="K2139" s="43"/>
      <c r="L2139" s="43" t="s">
        <v>57</v>
      </c>
      <c r="M2139" s="46" t="s">
        <v>13403</v>
      </c>
      <c r="N2139" s="43" t="n">
        <v>229</v>
      </c>
      <c r="O2139" s="43" t="n">
        <v>6</v>
      </c>
      <c r="P2139" s="43" t="s">
        <v>13404</v>
      </c>
      <c r="Q2139" s="46" t="s">
        <v>13405</v>
      </c>
      <c r="R2139" s="43" t="s">
        <v>13406</v>
      </c>
    </row>
    <row r="2140" customFormat="false" ht="15.75" hidden="false" customHeight="false" outlineLevel="0" collapsed="false">
      <c r="A2140" s="42" t="s">
        <v>13407</v>
      </c>
      <c r="B2140" s="43" t="s">
        <v>13408</v>
      </c>
      <c r="C2140" s="44" t="s">
        <v>13409</v>
      </c>
      <c r="D2140" s="43" t="s">
        <v>13410</v>
      </c>
      <c r="E2140" s="45" t="n">
        <v>43394.9710648148</v>
      </c>
      <c r="F2140" s="43"/>
      <c r="G2140" s="43" t="s">
        <v>55</v>
      </c>
      <c r="H2140" s="43"/>
      <c r="I2140" s="43"/>
      <c r="J2140" s="43" t="s">
        <v>13411</v>
      </c>
      <c r="K2140" s="43"/>
      <c r="L2140" s="43" t="s">
        <v>81</v>
      </c>
      <c r="M2140" s="46" t="s">
        <v>13412</v>
      </c>
      <c r="N2140" s="43" t="n">
        <v>4507</v>
      </c>
      <c r="O2140" s="43" t="n">
        <v>4359</v>
      </c>
      <c r="P2140" s="43" t="s">
        <v>13413</v>
      </c>
      <c r="Q2140" s="46" t="s">
        <v>13414</v>
      </c>
      <c r="R2140" s="43" t="s">
        <v>13415</v>
      </c>
    </row>
    <row r="2141" customFormat="false" ht="15.75" hidden="false" customHeight="false" outlineLevel="0" collapsed="false">
      <c r="A2141" s="42" t="s">
        <v>13416</v>
      </c>
      <c r="B2141" s="43" t="s">
        <v>12882</v>
      </c>
      <c r="C2141" s="44" t="s">
        <v>9244</v>
      </c>
      <c r="D2141" s="43" t="s">
        <v>13417</v>
      </c>
      <c r="E2141" s="45" t="n">
        <v>43394.9710416667</v>
      </c>
      <c r="F2141" s="43"/>
      <c r="G2141" s="43" t="s">
        <v>55</v>
      </c>
      <c r="H2141" s="43"/>
      <c r="I2141" s="43"/>
      <c r="J2141" s="43" t="s">
        <v>12884</v>
      </c>
      <c r="K2141" s="43"/>
      <c r="L2141" s="43" t="s">
        <v>57</v>
      </c>
      <c r="M2141" s="46" t="s">
        <v>12885</v>
      </c>
      <c r="N2141" s="43" t="n">
        <v>1174</v>
      </c>
      <c r="O2141" s="43" t="n">
        <v>2899</v>
      </c>
      <c r="P2141" s="43" t="s">
        <v>12886</v>
      </c>
      <c r="Q2141" s="46" t="s">
        <v>13418</v>
      </c>
      <c r="R2141" s="43" t="s">
        <v>9250</v>
      </c>
    </row>
    <row r="2142" customFormat="false" ht="15.75" hidden="false" customHeight="false" outlineLevel="0" collapsed="false">
      <c r="A2142" s="42" t="s">
        <v>13419</v>
      </c>
      <c r="B2142" s="43" t="s">
        <v>13420</v>
      </c>
      <c r="C2142" s="44" t="s">
        <v>1552</v>
      </c>
      <c r="D2142" s="43" t="s">
        <v>13421</v>
      </c>
      <c r="E2142" s="45" t="n">
        <v>43394.9706828704</v>
      </c>
      <c r="F2142" s="43"/>
      <c r="G2142" s="43" t="s">
        <v>55</v>
      </c>
      <c r="H2142" s="43"/>
      <c r="I2142" s="43"/>
      <c r="J2142" s="43" t="s">
        <v>13422</v>
      </c>
      <c r="K2142" s="43"/>
      <c r="L2142" s="43" t="s">
        <v>228</v>
      </c>
      <c r="M2142" s="46" t="s">
        <v>13423</v>
      </c>
      <c r="N2142" s="43" t="n">
        <v>200</v>
      </c>
      <c r="O2142" s="43" t="n">
        <v>388</v>
      </c>
      <c r="P2142" s="43"/>
      <c r="Q2142" s="46" t="s">
        <v>13424</v>
      </c>
      <c r="R2142" s="43" t="s">
        <v>1557</v>
      </c>
    </row>
    <row r="2143" customFormat="false" ht="15.75" hidden="false" customHeight="false" outlineLevel="0" collapsed="false">
      <c r="A2143" s="42" t="s">
        <v>13425</v>
      </c>
      <c r="B2143" s="43" t="s">
        <v>13293</v>
      </c>
      <c r="C2143" s="44" t="s">
        <v>1748</v>
      </c>
      <c r="D2143" s="43" t="s">
        <v>13426</v>
      </c>
      <c r="E2143" s="45" t="n">
        <v>43394.9705902778</v>
      </c>
      <c r="F2143" s="43"/>
      <c r="G2143" s="43" t="s">
        <v>55</v>
      </c>
      <c r="H2143" s="43"/>
      <c r="I2143" s="43"/>
      <c r="J2143" s="43" t="s">
        <v>13295</v>
      </c>
      <c r="K2143" s="43"/>
      <c r="L2143" s="43" t="s">
        <v>57</v>
      </c>
      <c r="M2143" s="46" t="s">
        <v>13296</v>
      </c>
      <c r="N2143" s="43" t="n">
        <v>226</v>
      </c>
      <c r="O2143" s="43" t="n">
        <v>285</v>
      </c>
      <c r="P2143" s="43"/>
      <c r="Q2143" s="46" t="s">
        <v>13427</v>
      </c>
      <c r="R2143" s="43" t="s">
        <v>1751</v>
      </c>
    </row>
    <row r="2144" customFormat="false" ht="15.75" hidden="false" customHeight="false" outlineLevel="0" collapsed="false">
      <c r="A2144" s="42" t="s">
        <v>13428</v>
      </c>
      <c r="B2144" s="43" t="s">
        <v>13429</v>
      </c>
      <c r="C2144" s="44" t="s">
        <v>642</v>
      </c>
      <c r="D2144" s="43" t="s">
        <v>13430</v>
      </c>
      <c r="E2144" s="45" t="n">
        <v>43394.9704398148</v>
      </c>
      <c r="F2144" s="43"/>
      <c r="G2144" s="43" t="s">
        <v>55</v>
      </c>
      <c r="H2144" s="43"/>
      <c r="I2144" s="43"/>
      <c r="J2144" s="43" t="s">
        <v>13431</v>
      </c>
      <c r="K2144" s="43"/>
      <c r="L2144" s="43" t="s">
        <v>57</v>
      </c>
      <c r="M2144" s="46" t="s">
        <v>13432</v>
      </c>
      <c r="N2144" s="43" t="n">
        <v>90</v>
      </c>
      <c r="O2144" s="43" t="n">
        <v>77</v>
      </c>
      <c r="P2144" s="43"/>
      <c r="Q2144" s="46" t="s">
        <v>13433</v>
      </c>
      <c r="R2144" s="43" t="s">
        <v>647</v>
      </c>
    </row>
    <row r="2145" customFormat="false" ht="15.75" hidden="false" customHeight="false" outlineLevel="0" collapsed="false">
      <c r="A2145" s="42" t="s">
        <v>13434</v>
      </c>
      <c r="B2145" s="43" t="s">
        <v>13293</v>
      </c>
      <c r="C2145" s="44" t="s">
        <v>1723</v>
      </c>
      <c r="D2145" s="43" t="s">
        <v>13435</v>
      </c>
      <c r="E2145" s="45" t="n">
        <v>43394.9704282407</v>
      </c>
      <c r="F2145" s="43"/>
      <c r="G2145" s="43" t="s">
        <v>55</v>
      </c>
      <c r="H2145" s="43"/>
      <c r="I2145" s="43"/>
      <c r="J2145" s="43" t="s">
        <v>13295</v>
      </c>
      <c r="K2145" s="43"/>
      <c r="L2145" s="43" t="s">
        <v>57</v>
      </c>
      <c r="M2145" s="46" t="s">
        <v>13296</v>
      </c>
      <c r="N2145" s="43" t="n">
        <v>226</v>
      </c>
      <c r="O2145" s="43" t="n">
        <v>285</v>
      </c>
      <c r="P2145" s="43"/>
      <c r="Q2145" s="46" t="s">
        <v>13436</v>
      </c>
      <c r="R2145" s="43" t="s">
        <v>1726</v>
      </c>
    </row>
    <row r="2146" customFormat="false" ht="15.75" hidden="false" customHeight="false" outlineLevel="0" collapsed="false">
      <c r="A2146" s="42" t="s">
        <v>13437</v>
      </c>
      <c r="B2146" s="43" t="s">
        <v>13293</v>
      </c>
      <c r="C2146" s="44" t="s">
        <v>1718</v>
      </c>
      <c r="D2146" s="43" t="s">
        <v>13438</v>
      </c>
      <c r="E2146" s="45" t="n">
        <v>43394.9703703704</v>
      </c>
      <c r="F2146" s="43"/>
      <c r="G2146" s="43" t="s">
        <v>55</v>
      </c>
      <c r="H2146" s="43"/>
      <c r="I2146" s="43"/>
      <c r="J2146" s="43" t="s">
        <v>13295</v>
      </c>
      <c r="K2146" s="43"/>
      <c r="L2146" s="43" t="s">
        <v>57</v>
      </c>
      <c r="M2146" s="46" t="s">
        <v>13296</v>
      </c>
      <c r="N2146" s="43" t="n">
        <v>226</v>
      </c>
      <c r="O2146" s="43" t="n">
        <v>285</v>
      </c>
      <c r="P2146" s="43"/>
      <c r="Q2146" s="46" t="s">
        <v>13439</v>
      </c>
      <c r="R2146" s="43" t="s">
        <v>1721</v>
      </c>
    </row>
    <row r="2147" customFormat="false" ht="15.75" hidden="false" customHeight="false" outlineLevel="0" collapsed="false">
      <c r="A2147" s="42" t="s">
        <v>13440</v>
      </c>
      <c r="B2147" s="43" t="s">
        <v>13293</v>
      </c>
      <c r="C2147" s="44" t="s">
        <v>1711</v>
      </c>
      <c r="D2147" s="43" t="s">
        <v>13441</v>
      </c>
      <c r="E2147" s="45" t="n">
        <v>43394.9703472222</v>
      </c>
      <c r="F2147" s="43"/>
      <c r="G2147" s="43" t="s">
        <v>55</v>
      </c>
      <c r="H2147" s="43"/>
      <c r="I2147" s="43"/>
      <c r="J2147" s="43" t="s">
        <v>13295</v>
      </c>
      <c r="K2147" s="43"/>
      <c r="L2147" s="43" t="s">
        <v>57</v>
      </c>
      <c r="M2147" s="46" t="s">
        <v>13296</v>
      </c>
      <c r="N2147" s="43" t="n">
        <v>226</v>
      </c>
      <c r="O2147" s="43" t="n">
        <v>285</v>
      </c>
      <c r="P2147" s="43"/>
      <c r="Q2147" s="46" t="s">
        <v>13442</v>
      </c>
      <c r="R2147" s="43" t="s">
        <v>1716</v>
      </c>
    </row>
    <row r="2148" customFormat="false" ht="15.75" hidden="false" customHeight="false" outlineLevel="0" collapsed="false">
      <c r="A2148" s="42" t="s">
        <v>13443</v>
      </c>
      <c r="B2148" s="43" t="s">
        <v>13444</v>
      </c>
      <c r="C2148" s="44" t="s">
        <v>13445</v>
      </c>
      <c r="D2148" s="43" t="s">
        <v>13446</v>
      </c>
      <c r="E2148" s="45" t="n">
        <v>43394.9700925926</v>
      </c>
      <c r="F2148" s="43"/>
      <c r="G2148" s="43" t="s">
        <v>55</v>
      </c>
      <c r="H2148" s="43"/>
      <c r="I2148" s="43"/>
      <c r="J2148" s="43" t="s">
        <v>13447</v>
      </c>
      <c r="K2148" s="43"/>
      <c r="L2148" s="43" t="s">
        <v>57</v>
      </c>
      <c r="M2148" s="46" t="s">
        <v>13448</v>
      </c>
      <c r="N2148" s="43" t="n">
        <v>19</v>
      </c>
      <c r="O2148" s="43" t="n">
        <v>126</v>
      </c>
      <c r="P2148" s="43" t="s">
        <v>107</v>
      </c>
      <c r="Q2148" s="46" t="s">
        <v>13449</v>
      </c>
      <c r="R2148" s="43" t="s">
        <v>13450</v>
      </c>
    </row>
    <row r="2149" customFormat="false" ht="15.75" hidden="false" customHeight="false" outlineLevel="0" collapsed="false">
      <c r="A2149" s="42" t="s">
        <v>13451</v>
      </c>
      <c r="B2149" s="43" t="s">
        <v>13444</v>
      </c>
      <c r="C2149" s="44" t="s">
        <v>13452</v>
      </c>
      <c r="D2149" s="43" t="s">
        <v>13453</v>
      </c>
      <c r="E2149" s="45" t="n">
        <v>43394.9697337963</v>
      </c>
      <c r="F2149" s="43"/>
      <c r="G2149" s="43" t="s">
        <v>55</v>
      </c>
      <c r="H2149" s="43"/>
      <c r="I2149" s="43"/>
      <c r="J2149" s="43" t="s">
        <v>13447</v>
      </c>
      <c r="K2149" s="43"/>
      <c r="L2149" s="43" t="s">
        <v>57</v>
      </c>
      <c r="M2149" s="46" t="s">
        <v>13448</v>
      </c>
      <c r="N2149" s="43" t="n">
        <v>19</v>
      </c>
      <c r="O2149" s="43" t="n">
        <v>126</v>
      </c>
      <c r="P2149" s="43" t="s">
        <v>107</v>
      </c>
      <c r="Q2149" s="46" t="s">
        <v>13454</v>
      </c>
      <c r="R2149" s="43" t="s">
        <v>13455</v>
      </c>
    </row>
    <row r="2150" customFormat="false" ht="15.75" hidden="false" customHeight="false" outlineLevel="0" collapsed="false">
      <c r="A2150" s="42" t="s">
        <v>13456</v>
      </c>
      <c r="B2150" s="43" t="s">
        <v>13457</v>
      </c>
      <c r="C2150" s="44" t="s">
        <v>9553</v>
      </c>
      <c r="D2150" s="43" t="s">
        <v>13458</v>
      </c>
      <c r="E2150" s="45" t="n">
        <v>43394.9695833333</v>
      </c>
      <c r="F2150" s="43"/>
      <c r="G2150" s="43" t="s">
        <v>88</v>
      </c>
      <c r="H2150" s="43"/>
      <c r="I2150" s="43"/>
      <c r="J2150" s="43" t="s">
        <v>13459</v>
      </c>
      <c r="K2150" s="43"/>
      <c r="L2150" s="43" t="s">
        <v>57</v>
      </c>
      <c r="M2150" s="46" t="s">
        <v>13460</v>
      </c>
      <c r="N2150" s="43" t="n">
        <v>1417</v>
      </c>
      <c r="O2150" s="43" t="n">
        <v>1128</v>
      </c>
      <c r="P2150" s="43" t="s">
        <v>6748</v>
      </c>
      <c r="Q2150" s="46" t="s">
        <v>13461</v>
      </c>
      <c r="R2150" s="43" t="s">
        <v>9558</v>
      </c>
    </row>
    <row r="2151" customFormat="false" ht="15.75" hidden="false" customHeight="false" outlineLevel="0" collapsed="false">
      <c r="A2151" s="42" t="s">
        <v>13462</v>
      </c>
      <c r="B2151" s="43" t="s">
        <v>13463</v>
      </c>
      <c r="C2151" s="44" t="s">
        <v>13464</v>
      </c>
      <c r="D2151" s="43" t="s">
        <v>13465</v>
      </c>
      <c r="E2151" s="45" t="n">
        <v>43394.9695601852</v>
      </c>
      <c r="F2151" s="43"/>
      <c r="G2151" s="43" t="s">
        <v>88</v>
      </c>
      <c r="H2151" s="43"/>
      <c r="I2151" s="43"/>
      <c r="J2151" s="43" t="s">
        <v>13466</v>
      </c>
      <c r="K2151" s="43"/>
      <c r="L2151" s="43" t="s">
        <v>13467</v>
      </c>
      <c r="M2151" s="46" t="s">
        <v>13468</v>
      </c>
      <c r="N2151" s="43" t="n">
        <v>55437</v>
      </c>
      <c r="O2151" s="43" t="n">
        <v>199</v>
      </c>
      <c r="P2151" s="43" t="s">
        <v>7410</v>
      </c>
      <c r="Q2151" s="46" t="s">
        <v>13469</v>
      </c>
      <c r="R2151" s="43" t="s">
        <v>13470</v>
      </c>
    </row>
    <row r="2152" customFormat="false" ht="15.75" hidden="false" customHeight="false" outlineLevel="0" collapsed="false">
      <c r="A2152" s="42" t="s">
        <v>13471</v>
      </c>
      <c r="B2152" s="43" t="s">
        <v>13472</v>
      </c>
      <c r="C2152" s="44" t="s">
        <v>4998</v>
      </c>
      <c r="D2152" s="43" t="s">
        <v>13473</v>
      </c>
      <c r="E2152" s="45" t="n">
        <v>43394.9693171296</v>
      </c>
      <c r="F2152" s="43"/>
      <c r="G2152" s="43" t="s">
        <v>55</v>
      </c>
      <c r="H2152" s="43"/>
      <c r="I2152" s="43"/>
      <c r="J2152" s="43" t="s">
        <v>13474</v>
      </c>
      <c r="K2152" s="43"/>
      <c r="L2152" s="43" t="s">
        <v>57</v>
      </c>
      <c r="M2152" s="46" t="s">
        <v>13475</v>
      </c>
      <c r="N2152" s="43" t="n">
        <v>59</v>
      </c>
      <c r="O2152" s="43" t="n">
        <v>317</v>
      </c>
      <c r="P2152" s="43"/>
      <c r="Q2152" s="46" t="s">
        <v>13476</v>
      </c>
      <c r="R2152" s="43" t="s">
        <v>5004</v>
      </c>
    </row>
    <row r="2153" customFormat="false" ht="15.75" hidden="false" customHeight="false" outlineLevel="0" collapsed="false">
      <c r="A2153" s="42" t="s">
        <v>13477</v>
      </c>
      <c r="B2153" s="43" t="s">
        <v>13293</v>
      </c>
      <c r="C2153" s="44" t="s">
        <v>3701</v>
      </c>
      <c r="D2153" s="43" t="s">
        <v>13478</v>
      </c>
      <c r="E2153" s="45" t="n">
        <v>43394.9692361111</v>
      </c>
      <c r="F2153" s="43"/>
      <c r="G2153" s="43" t="s">
        <v>55</v>
      </c>
      <c r="H2153" s="43"/>
      <c r="I2153" s="43"/>
      <c r="J2153" s="43" t="s">
        <v>13295</v>
      </c>
      <c r="K2153" s="43"/>
      <c r="L2153" s="43" t="s">
        <v>57</v>
      </c>
      <c r="M2153" s="46" t="s">
        <v>13296</v>
      </c>
      <c r="N2153" s="43" t="n">
        <v>226</v>
      </c>
      <c r="O2153" s="43" t="n">
        <v>285</v>
      </c>
      <c r="P2153" s="43"/>
      <c r="Q2153" s="46" t="s">
        <v>13479</v>
      </c>
      <c r="R2153" s="43" t="s">
        <v>3704</v>
      </c>
    </row>
    <row r="2154" customFormat="false" ht="15.75" hidden="false" customHeight="false" outlineLevel="0" collapsed="false">
      <c r="A2154" s="42" t="s">
        <v>13480</v>
      </c>
      <c r="B2154" s="43" t="s">
        <v>13472</v>
      </c>
      <c r="C2154" s="44" t="s">
        <v>332</v>
      </c>
      <c r="D2154" s="43" t="s">
        <v>13481</v>
      </c>
      <c r="E2154" s="45" t="n">
        <v>43394.969224537</v>
      </c>
      <c r="F2154" s="43"/>
      <c r="G2154" s="43" t="s">
        <v>55</v>
      </c>
      <c r="H2154" s="43"/>
      <c r="I2154" s="43"/>
      <c r="J2154" s="43" t="s">
        <v>13474</v>
      </c>
      <c r="K2154" s="43"/>
      <c r="L2154" s="43" t="s">
        <v>57</v>
      </c>
      <c r="M2154" s="46" t="s">
        <v>13475</v>
      </c>
      <c r="N2154" s="43" t="n">
        <v>59</v>
      </c>
      <c r="O2154" s="43" t="n">
        <v>317</v>
      </c>
      <c r="P2154" s="43"/>
      <c r="Q2154" s="46" t="s">
        <v>13482</v>
      </c>
      <c r="R2154" s="43" t="s">
        <v>338</v>
      </c>
    </row>
    <row r="2155" customFormat="false" ht="15.75" hidden="false" customHeight="false" outlineLevel="0" collapsed="false">
      <c r="A2155" s="42" t="s">
        <v>13483</v>
      </c>
      <c r="B2155" s="43" t="s">
        <v>13444</v>
      </c>
      <c r="C2155" s="44" t="s">
        <v>13484</v>
      </c>
      <c r="D2155" s="43" t="s">
        <v>13485</v>
      </c>
      <c r="E2155" s="45" t="n">
        <v>43394.9691087963</v>
      </c>
      <c r="F2155" s="43"/>
      <c r="G2155" s="43" t="s">
        <v>55</v>
      </c>
      <c r="H2155" s="43"/>
      <c r="I2155" s="43"/>
      <c r="J2155" s="43" t="s">
        <v>13447</v>
      </c>
      <c r="K2155" s="43"/>
      <c r="L2155" s="43" t="s">
        <v>57</v>
      </c>
      <c r="M2155" s="46" t="s">
        <v>13448</v>
      </c>
      <c r="N2155" s="43" t="n">
        <v>19</v>
      </c>
      <c r="O2155" s="43" t="n">
        <v>126</v>
      </c>
      <c r="P2155" s="43" t="s">
        <v>107</v>
      </c>
      <c r="Q2155" s="46" t="s">
        <v>13486</v>
      </c>
      <c r="R2155" s="43" t="s">
        <v>13487</v>
      </c>
    </row>
    <row r="2156" customFormat="false" ht="15.75" hidden="false" customHeight="false" outlineLevel="0" collapsed="false">
      <c r="A2156" s="42" t="s">
        <v>13488</v>
      </c>
      <c r="B2156" s="43" t="s">
        <v>13489</v>
      </c>
      <c r="C2156" s="44" t="s">
        <v>10557</v>
      </c>
      <c r="D2156" s="43" t="s">
        <v>13490</v>
      </c>
      <c r="E2156" s="45" t="n">
        <v>43394.9690162037</v>
      </c>
      <c r="F2156" s="43"/>
      <c r="G2156" s="43" t="s">
        <v>88</v>
      </c>
      <c r="H2156" s="43"/>
      <c r="I2156" s="43"/>
      <c r="J2156" s="43" t="s">
        <v>13491</v>
      </c>
      <c r="K2156" s="43"/>
      <c r="L2156" s="43" t="s">
        <v>151</v>
      </c>
      <c r="M2156" s="46" t="s">
        <v>13492</v>
      </c>
      <c r="N2156" s="43" t="n">
        <v>286</v>
      </c>
      <c r="O2156" s="43" t="n">
        <v>389</v>
      </c>
      <c r="P2156" s="43"/>
      <c r="Q2156" s="46" t="s">
        <v>13493</v>
      </c>
      <c r="R2156" s="43" t="s">
        <v>10562</v>
      </c>
    </row>
    <row r="2157" customFormat="false" ht="15.75" hidden="false" customHeight="false" outlineLevel="0" collapsed="false">
      <c r="A2157" s="42" t="s">
        <v>13494</v>
      </c>
      <c r="B2157" s="43" t="s">
        <v>511</v>
      </c>
      <c r="C2157" s="44" t="s">
        <v>13495</v>
      </c>
      <c r="D2157" s="43" t="s">
        <v>13496</v>
      </c>
      <c r="E2157" s="45" t="n">
        <v>43394.9690046296</v>
      </c>
      <c r="F2157" s="43"/>
      <c r="G2157" s="43" t="s">
        <v>55</v>
      </c>
      <c r="H2157" s="43"/>
      <c r="I2157" s="43"/>
      <c r="J2157" s="43" t="s">
        <v>513</v>
      </c>
      <c r="K2157" s="43"/>
      <c r="L2157" s="43" t="s">
        <v>57</v>
      </c>
      <c r="M2157" s="46" t="s">
        <v>514</v>
      </c>
      <c r="N2157" s="43" t="n">
        <v>1236</v>
      </c>
      <c r="O2157" s="43" t="n">
        <v>823</v>
      </c>
      <c r="P2157" s="43" t="s">
        <v>183</v>
      </c>
      <c r="Q2157" s="46" t="s">
        <v>13497</v>
      </c>
      <c r="R2157" s="43" t="s">
        <v>13498</v>
      </c>
    </row>
    <row r="2158" customFormat="false" ht="15.75" hidden="false" customHeight="false" outlineLevel="0" collapsed="false">
      <c r="A2158" s="42" t="s">
        <v>13499</v>
      </c>
      <c r="B2158" s="43" t="s">
        <v>13444</v>
      </c>
      <c r="C2158" s="44" t="s">
        <v>9892</v>
      </c>
      <c r="D2158" s="43" t="s">
        <v>13500</v>
      </c>
      <c r="E2158" s="45" t="n">
        <v>43394.9689467593</v>
      </c>
      <c r="F2158" s="43"/>
      <c r="G2158" s="43" t="s">
        <v>55</v>
      </c>
      <c r="H2158" s="43"/>
      <c r="I2158" s="43"/>
      <c r="J2158" s="43" t="s">
        <v>13447</v>
      </c>
      <c r="K2158" s="43"/>
      <c r="L2158" s="43" t="s">
        <v>57</v>
      </c>
      <c r="M2158" s="46" t="s">
        <v>13448</v>
      </c>
      <c r="N2158" s="43" t="n">
        <v>19</v>
      </c>
      <c r="O2158" s="43" t="n">
        <v>126</v>
      </c>
      <c r="P2158" s="43" t="s">
        <v>107</v>
      </c>
      <c r="Q2158" s="46" t="s">
        <v>13501</v>
      </c>
      <c r="R2158" s="43" t="s">
        <v>9897</v>
      </c>
    </row>
    <row r="2159" customFormat="false" ht="15.75" hidden="false" customHeight="false" outlineLevel="0" collapsed="false">
      <c r="A2159" s="42" t="s">
        <v>13502</v>
      </c>
      <c r="B2159" s="43" t="s">
        <v>13503</v>
      </c>
      <c r="C2159" s="44" t="s">
        <v>7601</v>
      </c>
      <c r="D2159" s="43" t="s">
        <v>13504</v>
      </c>
      <c r="E2159" s="45" t="n">
        <v>43394.9688078704</v>
      </c>
      <c r="F2159" s="43"/>
      <c r="G2159" s="43" t="s">
        <v>55</v>
      </c>
      <c r="H2159" s="43"/>
      <c r="I2159" s="43"/>
      <c r="J2159" s="43" t="s">
        <v>13505</v>
      </c>
      <c r="K2159" s="43"/>
      <c r="L2159" s="43" t="s">
        <v>57</v>
      </c>
      <c r="M2159" s="46" t="s">
        <v>13506</v>
      </c>
      <c r="N2159" s="43" t="n">
        <v>1030</v>
      </c>
      <c r="O2159" s="43" t="n">
        <v>2159</v>
      </c>
      <c r="P2159" s="43"/>
      <c r="Q2159" s="46" t="s">
        <v>13507</v>
      </c>
      <c r="R2159" s="43" t="s">
        <v>7606</v>
      </c>
    </row>
    <row r="2160" customFormat="false" ht="15.75" hidden="false" customHeight="false" outlineLevel="0" collapsed="false">
      <c r="A2160" s="42" t="s">
        <v>13508</v>
      </c>
      <c r="B2160" s="43" t="s">
        <v>13509</v>
      </c>
      <c r="C2160" s="44" t="s">
        <v>642</v>
      </c>
      <c r="D2160" s="43" t="s">
        <v>13510</v>
      </c>
      <c r="E2160" s="45" t="n">
        <v>43394.9687384259</v>
      </c>
      <c r="F2160" s="43"/>
      <c r="G2160" s="43" t="s">
        <v>55</v>
      </c>
      <c r="H2160" s="43"/>
      <c r="I2160" s="43"/>
      <c r="J2160" s="43" t="s">
        <v>13511</v>
      </c>
      <c r="K2160" s="43"/>
      <c r="L2160" s="43" t="s">
        <v>57</v>
      </c>
      <c r="M2160" s="46" t="s">
        <v>13512</v>
      </c>
      <c r="N2160" s="43" t="n">
        <v>360</v>
      </c>
      <c r="O2160" s="43" t="n">
        <v>419</v>
      </c>
      <c r="P2160" s="43" t="s">
        <v>421</v>
      </c>
      <c r="Q2160" s="46" t="s">
        <v>13513</v>
      </c>
      <c r="R2160" s="43" t="s">
        <v>647</v>
      </c>
    </row>
    <row r="2161" customFormat="false" ht="15.75" hidden="false" customHeight="false" outlineLevel="0" collapsed="false">
      <c r="A2161" s="42" t="s">
        <v>13514</v>
      </c>
      <c r="B2161" s="43" t="s">
        <v>11467</v>
      </c>
      <c r="C2161" s="44" t="s">
        <v>13515</v>
      </c>
      <c r="D2161" s="43" t="s">
        <v>13516</v>
      </c>
      <c r="E2161" s="45" t="n">
        <v>43394.9686921296</v>
      </c>
      <c r="F2161" s="43"/>
      <c r="G2161" s="43" t="s">
        <v>88</v>
      </c>
      <c r="H2161" s="43"/>
      <c r="I2161" s="43"/>
      <c r="J2161" s="43" t="s">
        <v>11466</v>
      </c>
      <c r="K2161" s="43"/>
      <c r="L2161" s="43" t="s">
        <v>81</v>
      </c>
      <c r="M2161" s="46" t="s">
        <v>13517</v>
      </c>
      <c r="N2161" s="43" t="n">
        <v>2988</v>
      </c>
      <c r="O2161" s="43" t="n">
        <v>3326</v>
      </c>
      <c r="P2161" s="43"/>
      <c r="Q2161" s="46" t="s">
        <v>13518</v>
      </c>
      <c r="R2161" s="43" t="s">
        <v>13519</v>
      </c>
    </row>
    <row r="2162" customFormat="false" ht="15.75" hidden="false" customHeight="false" outlineLevel="0" collapsed="false">
      <c r="A2162" s="42" t="s">
        <v>13520</v>
      </c>
      <c r="B2162" s="43" t="s">
        <v>13521</v>
      </c>
      <c r="C2162" s="44" t="s">
        <v>4450</v>
      </c>
      <c r="D2162" s="43" t="s">
        <v>13522</v>
      </c>
      <c r="E2162" s="45" t="n">
        <v>43394.9684027778</v>
      </c>
      <c r="F2162" s="43"/>
      <c r="G2162" s="43" t="s">
        <v>55</v>
      </c>
      <c r="H2162" s="43"/>
      <c r="I2162" s="43"/>
      <c r="J2162" s="43" t="s">
        <v>13523</v>
      </c>
      <c r="K2162" s="43"/>
      <c r="L2162" s="43" t="s">
        <v>57</v>
      </c>
      <c r="M2162" s="46" t="s">
        <v>13524</v>
      </c>
      <c r="N2162" s="43" t="n">
        <v>12915</v>
      </c>
      <c r="O2162" s="43" t="n">
        <v>13630</v>
      </c>
      <c r="P2162" s="43" t="s">
        <v>10069</v>
      </c>
      <c r="Q2162" s="46" t="s">
        <v>13525</v>
      </c>
      <c r="R2162" s="43" t="s">
        <v>4453</v>
      </c>
    </row>
    <row r="2163" customFormat="false" ht="15.75" hidden="false" customHeight="false" outlineLevel="0" collapsed="false">
      <c r="A2163" s="42" t="s">
        <v>13526</v>
      </c>
      <c r="B2163" s="43" t="s">
        <v>13527</v>
      </c>
      <c r="C2163" s="44" t="s">
        <v>642</v>
      </c>
      <c r="D2163" s="43" t="s">
        <v>13522</v>
      </c>
      <c r="E2163" s="45" t="n">
        <v>43394.9684027778</v>
      </c>
      <c r="F2163" s="43"/>
      <c r="G2163" s="43" t="s">
        <v>55</v>
      </c>
      <c r="H2163" s="43"/>
      <c r="I2163" s="43"/>
      <c r="J2163" s="43" t="s">
        <v>13528</v>
      </c>
      <c r="K2163" s="43"/>
      <c r="L2163" s="43" t="s">
        <v>57</v>
      </c>
      <c r="M2163" s="46" t="s">
        <v>13529</v>
      </c>
      <c r="N2163" s="43" t="n">
        <v>100</v>
      </c>
      <c r="O2163" s="43" t="n">
        <v>398</v>
      </c>
      <c r="P2163" s="43" t="s">
        <v>13530</v>
      </c>
      <c r="Q2163" s="46" t="s">
        <v>13531</v>
      </c>
      <c r="R2163" s="43" t="s">
        <v>647</v>
      </c>
    </row>
    <row r="2164" customFormat="false" ht="15.75" hidden="false" customHeight="false" outlineLevel="0" collapsed="false">
      <c r="A2164" s="42" t="s">
        <v>13532</v>
      </c>
      <c r="B2164" s="43" t="s">
        <v>13533</v>
      </c>
      <c r="C2164" s="44" t="s">
        <v>2492</v>
      </c>
      <c r="D2164" s="43" t="s">
        <v>13534</v>
      </c>
      <c r="E2164" s="45" t="n">
        <v>43394.9678703704</v>
      </c>
      <c r="F2164" s="43"/>
      <c r="G2164" s="43" t="s">
        <v>88</v>
      </c>
      <c r="H2164" s="43"/>
      <c r="I2164" s="43"/>
      <c r="J2164" s="43" t="s">
        <v>13535</v>
      </c>
      <c r="K2164" s="43"/>
      <c r="L2164" s="43" t="s">
        <v>57</v>
      </c>
      <c r="M2164" s="46" t="s">
        <v>13536</v>
      </c>
      <c r="N2164" s="43" t="n">
        <v>147</v>
      </c>
      <c r="O2164" s="43" t="n">
        <v>500</v>
      </c>
      <c r="P2164" s="43"/>
      <c r="Q2164" s="46" t="s">
        <v>13537</v>
      </c>
      <c r="R2164" s="43" t="s">
        <v>2495</v>
      </c>
    </row>
    <row r="2165" customFormat="false" ht="15.75" hidden="false" customHeight="false" outlineLevel="0" collapsed="false">
      <c r="A2165" s="42" t="s">
        <v>13538</v>
      </c>
      <c r="B2165" s="43" t="s">
        <v>13539</v>
      </c>
      <c r="C2165" s="44" t="s">
        <v>13540</v>
      </c>
      <c r="D2165" s="43" t="s">
        <v>13541</v>
      </c>
      <c r="E2165" s="45" t="n">
        <v>43394.9678587963</v>
      </c>
      <c r="F2165" s="43"/>
      <c r="G2165" s="43" t="s">
        <v>55</v>
      </c>
      <c r="H2165" s="43"/>
      <c r="I2165" s="43"/>
      <c r="J2165" s="43" t="s">
        <v>13542</v>
      </c>
      <c r="K2165" s="43"/>
      <c r="L2165" s="43" t="s">
        <v>228</v>
      </c>
      <c r="M2165" s="46" t="s">
        <v>13543</v>
      </c>
      <c r="N2165" s="43" t="n">
        <v>7085</v>
      </c>
      <c r="O2165" s="43" t="n">
        <v>4888</v>
      </c>
      <c r="P2165" s="43" t="s">
        <v>438</v>
      </c>
      <c r="Q2165" s="46" t="s">
        <v>13544</v>
      </c>
      <c r="R2165" s="43" t="s">
        <v>13545</v>
      </c>
    </row>
    <row r="2166" customFormat="false" ht="15.75" hidden="false" customHeight="false" outlineLevel="0" collapsed="false">
      <c r="A2166" s="42" t="s">
        <v>13546</v>
      </c>
      <c r="B2166" s="43" t="s">
        <v>13547</v>
      </c>
      <c r="C2166" s="44" t="s">
        <v>13548</v>
      </c>
      <c r="D2166" s="43" t="s">
        <v>13549</v>
      </c>
      <c r="E2166" s="45" t="n">
        <v>43394.9677430556</v>
      </c>
      <c r="F2166" s="43"/>
      <c r="G2166" s="43" t="s">
        <v>55</v>
      </c>
      <c r="H2166" s="43"/>
      <c r="I2166" s="43"/>
      <c r="J2166" s="43" t="s">
        <v>13550</v>
      </c>
      <c r="K2166" s="43"/>
      <c r="L2166" s="43" t="s">
        <v>57</v>
      </c>
      <c r="M2166" s="46" t="s">
        <v>13551</v>
      </c>
      <c r="N2166" s="43" t="n">
        <v>95</v>
      </c>
      <c r="O2166" s="43" t="n">
        <v>119</v>
      </c>
      <c r="P2166" s="43"/>
      <c r="Q2166" s="46" t="s">
        <v>13552</v>
      </c>
      <c r="R2166" s="43" t="s">
        <v>13553</v>
      </c>
    </row>
    <row r="2167" customFormat="false" ht="15.75" hidden="false" customHeight="false" outlineLevel="0" collapsed="false">
      <c r="A2167" s="42" t="s">
        <v>13554</v>
      </c>
      <c r="B2167" s="43" t="s">
        <v>13555</v>
      </c>
      <c r="C2167" s="44" t="s">
        <v>1552</v>
      </c>
      <c r="D2167" s="43" t="s">
        <v>13556</v>
      </c>
      <c r="E2167" s="45" t="n">
        <v>43394.9676736111</v>
      </c>
      <c r="F2167" s="43"/>
      <c r="G2167" s="43" t="s">
        <v>55</v>
      </c>
      <c r="H2167" s="43"/>
      <c r="I2167" s="43"/>
      <c r="J2167" s="43" t="s">
        <v>13557</v>
      </c>
      <c r="K2167" s="43"/>
      <c r="L2167" s="43" t="s">
        <v>81</v>
      </c>
      <c r="M2167" s="46" t="s">
        <v>13558</v>
      </c>
      <c r="N2167" s="43" t="n">
        <v>1280</v>
      </c>
      <c r="O2167" s="43" t="n">
        <v>4983</v>
      </c>
      <c r="P2167" s="43"/>
      <c r="Q2167" s="46" t="s">
        <v>13559</v>
      </c>
      <c r="R2167" s="43" t="s">
        <v>1557</v>
      </c>
    </row>
    <row r="2168" customFormat="false" ht="15.75" hidden="false" customHeight="false" outlineLevel="0" collapsed="false">
      <c r="A2168" s="42" t="s">
        <v>13560</v>
      </c>
      <c r="B2168" s="43" t="s">
        <v>13561</v>
      </c>
      <c r="C2168" s="44" t="s">
        <v>13562</v>
      </c>
      <c r="D2168" s="43" t="s">
        <v>13563</v>
      </c>
      <c r="E2168" s="45" t="n">
        <v>43394.9676157407</v>
      </c>
      <c r="F2168" s="43"/>
      <c r="G2168" s="43" t="s">
        <v>55</v>
      </c>
      <c r="H2168" s="43"/>
      <c r="I2168" s="43"/>
      <c r="J2168" s="43" t="s">
        <v>13564</v>
      </c>
      <c r="K2168" s="43"/>
      <c r="L2168" s="43" t="s">
        <v>151</v>
      </c>
      <c r="M2168" s="46" t="s">
        <v>13565</v>
      </c>
      <c r="N2168" s="43" t="n">
        <v>14060</v>
      </c>
      <c r="O2168" s="43" t="n">
        <v>8989</v>
      </c>
      <c r="P2168" s="43" t="s">
        <v>13566</v>
      </c>
      <c r="Q2168" s="46" t="s">
        <v>13567</v>
      </c>
      <c r="R2168" s="43" t="s">
        <v>13568</v>
      </c>
    </row>
    <row r="2169" customFormat="false" ht="15.75" hidden="false" customHeight="false" outlineLevel="0" collapsed="false">
      <c r="A2169" s="42" t="s">
        <v>13569</v>
      </c>
      <c r="B2169" s="43" t="s">
        <v>13570</v>
      </c>
      <c r="C2169" s="44" t="s">
        <v>13571</v>
      </c>
      <c r="D2169" s="43" t="s">
        <v>13572</v>
      </c>
      <c r="E2169" s="45" t="n">
        <v>43394.9675578704</v>
      </c>
      <c r="F2169" s="43"/>
      <c r="G2169" s="43" t="s">
        <v>55</v>
      </c>
      <c r="H2169" s="43" t="s">
        <v>13402</v>
      </c>
      <c r="I2169" s="43" t="s">
        <v>13399</v>
      </c>
      <c r="J2169" s="43" t="s">
        <v>13573</v>
      </c>
      <c r="K2169" s="43"/>
      <c r="L2169" s="43" t="s">
        <v>57</v>
      </c>
      <c r="M2169" s="46" t="s">
        <v>13574</v>
      </c>
      <c r="N2169" s="43" t="n">
        <v>198</v>
      </c>
      <c r="O2169" s="43" t="n">
        <v>34</v>
      </c>
      <c r="P2169" s="43" t="s">
        <v>13575</v>
      </c>
      <c r="Q2169" s="46" t="s">
        <v>13576</v>
      </c>
      <c r="R2169" s="43" t="s">
        <v>13577</v>
      </c>
    </row>
    <row r="2170" customFormat="false" ht="15.75" hidden="false" customHeight="false" outlineLevel="0" collapsed="false">
      <c r="A2170" s="42" t="s">
        <v>13578</v>
      </c>
      <c r="B2170" s="43" t="s">
        <v>2922</v>
      </c>
      <c r="C2170" s="44" t="s">
        <v>13579</v>
      </c>
      <c r="D2170" s="43" t="s">
        <v>13580</v>
      </c>
      <c r="E2170" s="45" t="n">
        <v>43394.9675</v>
      </c>
      <c r="F2170" s="43"/>
      <c r="G2170" s="43" t="s">
        <v>55</v>
      </c>
      <c r="H2170" s="43"/>
      <c r="I2170" s="43"/>
      <c r="J2170" s="43" t="s">
        <v>2925</v>
      </c>
      <c r="K2170" s="43"/>
      <c r="L2170" s="43" t="s">
        <v>81</v>
      </c>
      <c r="M2170" s="46" t="s">
        <v>2926</v>
      </c>
      <c r="N2170" s="43" t="n">
        <v>177</v>
      </c>
      <c r="O2170" s="43" t="n">
        <v>142</v>
      </c>
      <c r="P2170" s="43" t="s">
        <v>2927</v>
      </c>
      <c r="Q2170" s="46" t="s">
        <v>13581</v>
      </c>
      <c r="R2170" s="43" t="s">
        <v>13582</v>
      </c>
    </row>
    <row r="2171" customFormat="false" ht="15.75" hidden="false" customHeight="false" outlineLevel="0" collapsed="false">
      <c r="A2171" s="42" t="s">
        <v>13583</v>
      </c>
      <c r="B2171" s="43" t="s">
        <v>13584</v>
      </c>
      <c r="C2171" s="44" t="s">
        <v>6458</v>
      </c>
      <c r="D2171" s="43" t="s">
        <v>13585</v>
      </c>
      <c r="E2171" s="45" t="n">
        <v>43394.9674421296</v>
      </c>
      <c r="F2171" s="43"/>
      <c r="G2171" s="43" t="s">
        <v>55</v>
      </c>
      <c r="H2171" s="43"/>
      <c r="I2171" s="43"/>
      <c r="J2171" s="43" t="s">
        <v>13586</v>
      </c>
      <c r="K2171" s="43"/>
      <c r="L2171" s="43" t="s">
        <v>228</v>
      </c>
      <c r="M2171" s="46" t="s">
        <v>13587</v>
      </c>
      <c r="N2171" s="43" t="n">
        <v>55</v>
      </c>
      <c r="O2171" s="43" t="n">
        <v>574</v>
      </c>
      <c r="P2171" s="43" t="s">
        <v>68</v>
      </c>
      <c r="Q2171" s="46" t="s">
        <v>13588</v>
      </c>
      <c r="R2171" s="43" t="s">
        <v>6464</v>
      </c>
    </row>
    <row r="2172" customFormat="false" ht="15.75" hidden="false" customHeight="false" outlineLevel="0" collapsed="false">
      <c r="A2172" s="42" t="s">
        <v>13589</v>
      </c>
      <c r="B2172" s="43" t="s">
        <v>13590</v>
      </c>
      <c r="C2172" s="44" t="s">
        <v>642</v>
      </c>
      <c r="D2172" s="43" t="s">
        <v>13591</v>
      </c>
      <c r="E2172" s="45" t="n">
        <v>43394.9672453704</v>
      </c>
      <c r="F2172" s="43"/>
      <c r="G2172" s="43" t="s">
        <v>55</v>
      </c>
      <c r="H2172" s="43"/>
      <c r="I2172" s="43"/>
      <c r="J2172" s="43" t="s">
        <v>13592</v>
      </c>
      <c r="K2172" s="43"/>
      <c r="L2172" s="43" t="s">
        <v>57</v>
      </c>
      <c r="M2172" s="46" t="s">
        <v>13593</v>
      </c>
      <c r="N2172" s="43" t="n">
        <v>248</v>
      </c>
      <c r="O2172" s="43" t="n">
        <v>1116</v>
      </c>
      <c r="P2172" s="43" t="s">
        <v>13594</v>
      </c>
      <c r="Q2172" s="46" t="s">
        <v>13595</v>
      </c>
      <c r="R2172" s="43" t="s">
        <v>647</v>
      </c>
    </row>
    <row r="2173" customFormat="false" ht="15.75" hidden="false" customHeight="false" outlineLevel="0" collapsed="false">
      <c r="A2173" s="42" t="s">
        <v>13596</v>
      </c>
      <c r="B2173" s="43" t="s">
        <v>13597</v>
      </c>
      <c r="C2173" s="44" t="s">
        <v>13598</v>
      </c>
      <c r="D2173" s="43" t="s">
        <v>13599</v>
      </c>
      <c r="E2173" s="45" t="n">
        <v>43394.9671180556</v>
      </c>
      <c r="F2173" s="43"/>
      <c r="G2173" s="43" t="s">
        <v>55</v>
      </c>
      <c r="H2173" s="43"/>
      <c r="I2173" s="43"/>
      <c r="J2173" s="43" t="s">
        <v>13600</v>
      </c>
      <c r="K2173" s="43"/>
      <c r="L2173" s="43" t="s">
        <v>57</v>
      </c>
      <c r="M2173" s="46" t="s">
        <v>13601</v>
      </c>
      <c r="N2173" s="43" t="n">
        <v>75</v>
      </c>
      <c r="O2173" s="43" t="n">
        <v>205</v>
      </c>
      <c r="P2173" s="43" t="s">
        <v>1267</v>
      </c>
      <c r="Q2173" s="46" t="s">
        <v>13602</v>
      </c>
      <c r="R2173" s="43" t="s">
        <v>13603</v>
      </c>
    </row>
    <row r="2174" customFormat="false" ht="15.75" hidden="false" customHeight="false" outlineLevel="0" collapsed="false">
      <c r="A2174" s="42" t="s">
        <v>13604</v>
      </c>
      <c r="B2174" s="43" t="s">
        <v>13293</v>
      </c>
      <c r="C2174" s="44" t="s">
        <v>8381</v>
      </c>
      <c r="D2174" s="43" t="s">
        <v>13605</v>
      </c>
      <c r="E2174" s="45" t="n">
        <v>43394.9670023148</v>
      </c>
      <c r="F2174" s="43"/>
      <c r="G2174" s="43" t="s">
        <v>55</v>
      </c>
      <c r="H2174" s="43"/>
      <c r="I2174" s="43"/>
      <c r="J2174" s="43" t="s">
        <v>13295</v>
      </c>
      <c r="K2174" s="43"/>
      <c r="L2174" s="43" t="s">
        <v>57</v>
      </c>
      <c r="M2174" s="46" t="s">
        <v>13296</v>
      </c>
      <c r="N2174" s="43" t="n">
        <v>226</v>
      </c>
      <c r="O2174" s="43" t="n">
        <v>285</v>
      </c>
      <c r="P2174" s="43"/>
      <c r="Q2174" s="46" t="s">
        <v>13606</v>
      </c>
      <c r="R2174" s="43" t="s">
        <v>8386</v>
      </c>
    </row>
    <row r="2175" customFormat="false" ht="15.75" hidden="false" customHeight="false" outlineLevel="0" collapsed="false">
      <c r="A2175" s="42" t="s">
        <v>13607</v>
      </c>
      <c r="B2175" s="43" t="s">
        <v>13608</v>
      </c>
      <c r="C2175" s="44" t="s">
        <v>13609</v>
      </c>
      <c r="D2175" s="43" t="s">
        <v>13610</v>
      </c>
      <c r="E2175" s="45" t="n">
        <v>43394.9668402778</v>
      </c>
      <c r="F2175" s="43"/>
      <c r="G2175" s="43" t="s">
        <v>88</v>
      </c>
      <c r="H2175" s="43" t="s">
        <v>4527</v>
      </c>
      <c r="I2175" s="43" t="s">
        <v>4528</v>
      </c>
      <c r="J2175" s="43" t="s">
        <v>13611</v>
      </c>
      <c r="K2175" s="43"/>
      <c r="L2175" s="43" t="s">
        <v>344</v>
      </c>
      <c r="M2175" s="46" t="s">
        <v>13612</v>
      </c>
      <c r="N2175" s="43" t="n">
        <v>112</v>
      </c>
      <c r="O2175" s="43" t="n">
        <v>124</v>
      </c>
      <c r="P2175" s="43"/>
      <c r="Q2175" s="46" t="s">
        <v>13613</v>
      </c>
      <c r="R2175" s="43" t="s">
        <v>13614</v>
      </c>
    </row>
    <row r="2176" customFormat="false" ht="15.75" hidden="false" customHeight="false" outlineLevel="0" collapsed="false">
      <c r="A2176" s="42" t="s">
        <v>13615</v>
      </c>
      <c r="B2176" s="43" t="s">
        <v>13616</v>
      </c>
      <c r="C2176" s="44" t="s">
        <v>642</v>
      </c>
      <c r="D2176" s="43" t="s">
        <v>13617</v>
      </c>
      <c r="E2176" s="45" t="n">
        <v>43394.9667361111</v>
      </c>
      <c r="F2176" s="43"/>
      <c r="G2176" s="43" t="s">
        <v>55</v>
      </c>
      <c r="H2176" s="43"/>
      <c r="I2176" s="43"/>
      <c r="J2176" s="43" t="s">
        <v>13618</v>
      </c>
      <c r="K2176" s="43"/>
      <c r="L2176" s="43" t="s">
        <v>57</v>
      </c>
      <c r="M2176" s="46" t="s">
        <v>13619</v>
      </c>
      <c r="N2176" s="43" t="n">
        <v>215</v>
      </c>
      <c r="O2176" s="43" t="n">
        <v>1079</v>
      </c>
      <c r="P2176" s="43" t="s">
        <v>13620</v>
      </c>
      <c r="Q2176" s="46" t="s">
        <v>13621</v>
      </c>
      <c r="R2176" s="43" t="s">
        <v>647</v>
      </c>
    </row>
    <row r="2177" customFormat="false" ht="15.75" hidden="false" customHeight="false" outlineLevel="0" collapsed="false">
      <c r="A2177" s="42" t="s">
        <v>13622</v>
      </c>
      <c r="B2177" s="43" t="s">
        <v>13293</v>
      </c>
      <c r="C2177" s="44" t="s">
        <v>13623</v>
      </c>
      <c r="D2177" s="43" t="s">
        <v>13624</v>
      </c>
      <c r="E2177" s="45" t="n">
        <v>43394.9666550926</v>
      </c>
      <c r="F2177" s="43"/>
      <c r="G2177" s="43" t="s">
        <v>55</v>
      </c>
      <c r="H2177" s="43"/>
      <c r="I2177" s="43"/>
      <c r="J2177" s="43" t="s">
        <v>13295</v>
      </c>
      <c r="K2177" s="43"/>
      <c r="L2177" s="43" t="s">
        <v>57</v>
      </c>
      <c r="M2177" s="46" t="s">
        <v>13296</v>
      </c>
      <c r="N2177" s="43" t="n">
        <v>226</v>
      </c>
      <c r="O2177" s="43" t="n">
        <v>285</v>
      </c>
      <c r="P2177" s="43"/>
      <c r="Q2177" s="46" t="s">
        <v>13625</v>
      </c>
      <c r="R2177" s="43" t="s">
        <v>13626</v>
      </c>
    </row>
    <row r="2178" customFormat="false" ht="15.75" hidden="false" customHeight="false" outlineLevel="0" collapsed="false">
      <c r="A2178" s="42" t="s">
        <v>13627</v>
      </c>
      <c r="B2178" s="43" t="s">
        <v>13293</v>
      </c>
      <c r="C2178" s="44" t="s">
        <v>13628</v>
      </c>
      <c r="D2178" s="43" t="s">
        <v>13629</v>
      </c>
      <c r="E2178" s="45" t="n">
        <v>43394.9665277778</v>
      </c>
      <c r="F2178" s="43"/>
      <c r="G2178" s="43" t="s">
        <v>55</v>
      </c>
      <c r="H2178" s="43"/>
      <c r="I2178" s="43"/>
      <c r="J2178" s="43" t="s">
        <v>13295</v>
      </c>
      <c r="K2178" s="43"/>
      <c r="L2178" s="43" t="s">
        <v>57</v>
      </c>
      <c r="M2178" s="46" t="s">
        <v>13296</v>
      </c>
      <c r="N2178" s="43" t="n">
        <v>226</v>
      </c>
      <c r="O2178" s="43" t="n">
        <v>285</v>
      </c>
      <c r="P2178" s="43"/>
      <c r="Q2178" s="46" t="s">
        <v>13630</v>
      </c>
      <c r="R2178" s="43" t="s">
        <v>13631</v>
      </c>
    </row>
    <row r="2179" customFormat="false" ht="15.75" hidden="false" customHeight="false" outlineLevel="0" collapsed="false">
      <c r="A2179" s="42" t="s">
        <v>13632</v>
      </c>
      <c r="B2179" s="43" t="s">
        <v>13633</v>
      </c>
      <c r="C2179" s="44" t="s">
        <v>642</v>
      </c>
      <c r="D2179" s="43" t="s">
        <v>13634</v>
      </c>
      <c r="E2179" s="45" t="n">
        <v>43394.9664814815</v>
      </c>
      <c r="F2179" s="43"/>
      <c r="G2179" s="43" t="s">
        <v>4887</v>
      </c>
      <c r="H2179" s="43"/>
      <c r="I2179" s="43"/>
      <c r="J2179" s="43" t="s">
        <v>13635</v>
      </c>
      <c r="K2179" s="43"/>
      <c r="L2179" s="43" t="s">
        <v>81</v>
      </c>
      <c r="M2179" s="46" t="s">
        <v>13636</v>
      </c>
      <c r="N2179" s="43" t="n">
        <v>12</v>
      </c>
      <c r="O2179" s="43" t="n">
        <v>38</v>
      </c>
      <c r="P2179" s="43" t="s">
        <v>13637</v>
      </c>
      <c r="Q2179" s="46" t="s">
        <v>13638</v>
      </c>
      <c r="R2179" s="43" t="s">
        <v>647</v>
      </c>
    </row>
    <row r="2180" customFormat="false" ht="15.75" hidden="false" customHeight="false" outlineLevel="0" collapsed="false">
      <c r="A2180" s="42" t="s">
        <v>13639</v>
      </c>
      <c r="B2180" s="43" t="s">
        <v>13640</v>
      </c>
      <c r="C2180" s="44" t="s">
        <v>1640</v>
      </c>
      <c r="D2180" s="43" t="s">
        <v>13641</v>
      </c>
      <c r="E2180" s="45" t="n">
        <v>43394.9664467593</v>
      </c>
      <c r="F2180" s="43"/>
      <c r="G2180" s="43" t="s">
        <v>55</v>
      </c>
      <c r="H2180" s="43"/>
      <c r="I2180" s="43"/>
      <c r="J2180" s="43" t="s">
        <v>13642</v>
      </c>
      <c r="K2180" s="43"/>
      <c r="L2180" s="43" t="s">
        <v>57</v>
      </c>
      <c r="M2180" s="46" t="s">
        <v>13643</v>
      </c>
      <c r="N2180" s="43" t="n">
        <v>102</v>
      </c>
      <c r="O2180" s="43" t="n">
        <v>111</v>
      </c>
      <c r="P2180" s="43" t="s">
        <v>183</v>
      </c>
      <c r="Q2180" s="46" t="s">
        <v>13644</v>
      </c>
      <c r="R2180" s="43" t="s">
        <v>1645</v>
      </c>
    </row>
    <row r="2181" customFormat="false" ht="15.75" hidden="false" customHeight="false" outlineLevel="0" collapsed="false">
      <c r="A2181" s="42" t="s">
        <v>13645</v>
      </c>
      <c r="B2181" s="43" t="s">
        <v>13646</v>
      </c>
      <c r="C2181" s="44" t="s">
        <v>13647</v>
      </c>
      <c r="D2181" s="43" t="s">
        <v>13641</v>
      </c>
      <c r="E2181" s="45" t="n">
        <v>43394.9664467593</v>
      </c>
      <c r="F2181" s="43"/>
      <c r="G2181" s="43" t="s">
        <v>88</v>
      </c>
      <c r="H2181" s="43"/>
      <c r="I2181" s="43"/>
      <c r="J2181" s="43" t="s">
        <v>13648</v>
      </c>
      <c r="K2181" s="43"/>
      <c r="L2181" s="43" t="s">
        <v>57</v>
      </c>
      <c r="M2181" s="46" t="s">
        <v>13649</v>
      </c>
      <c r="N2181" s="43" t="n">
        <v>782</v>
      </c>
      <c r="O2181" s="43" t="n">
        <v>600</v>
      </c>
      <c r="P2181" s="43" t="s">
        <v>13650</v>
      </c>
      <c r="Q2181" s="46" t="s">
        <v>13651</v>
      </c>
      <c r="R2181" s="43" t="s">
        <v>13652</v>
      </c>
    </row>
    <row r="2182" customFormat="false" ht="15.75" hidden="false" customHeight="false" outlineLevel="0" collapsed="false">
      <c r="A2182" s="42" t="s">
        <v>13653</v>
      </c>
      <c r="B2182" s="43" t="s">
        <v>13654</v>
      </c>
      <c r="C2182" s="44" t="s">
        <v>9749</v>
      </c>
      <c r="D2182" s="43" t="s">
        <v>13655</v>
      </c>
      <c r="E2182" s="45" t="n">
        <v>43394.9662962963</v>
      </c>
      <c r="F2182" s="43"/>
      <c r="G2182" s="43" t="s">
        <v>55</v>
      </c>
      <c r="H2182" s="43"/>
      <c r="I2182" s="43"/>
      <c r="J2182" s="43" t="s">
        <v>13656</v>
      </c>
      <c r="K2182" s="43"/>
      <c r="L2182" s="43" t="s">
        <v>228</v>
      </c>
      <c r="M2182" s="46" t="s">
        <v>13657</v>
      </c>
      <c r="N2182" s="43" t="n">
        <v>450</v>
      </c>
      <c r="O2182" s="43" t="n">
        <v>1251</v>
      </c>
      <c r="P2182" s="43" t="s">
        <v>13658</v>
      </c>
      <c r="Q2182" s="46" t="s">
        <v>13659</v>
      </c>
      <c r="R2182" s="43" t="s">
        <v>9754</v>
      </c>
    </row>
    <row r="2183" customFormat="false" ht="15.75" hidden="false" customHeight="false" outlineLevel="0" collapsed="false">
      <c r="A2183" s="42" t="s">
        <v>13660</v>
      </c>
      <c r="B2183" s="43" t="s">
        <v>13661</v>
      </c>
      <c r="C2183" s="44" t="s">
        <v>3977</v>
      </c>
      <c r="D2183" s="43" t="s">
        <v>13662</v>
      </c>
      <c r="E2183" s="45" t="n">
        <v>43394.9662384259</v>
      </c>
      <c r="F2183" s="43"/>
      <c r="G2183" s="43" t="s">
        <v>88</v>
      </c>
      <c r="H2183" s="43"/>
      <c r="I2183" s="43"/>
      <c r="J2183" s="43" t="s">
        <v>13663</v>
      </c>
      <c r="K2183" s="43"/>
      <c r="L2183" s="43" t="s">
        <v>57</v>
      </c>
      <c r="M2183" s="46" t="s">
        <v>13664</v>
      </c>
      <c r="N2183" s="43" t="n">
        <v>260</v>
      </c>
      <c r="O2183" s="43" t="n">
        <v>1694</v>
      </c>
      <c r="P2183" s="43"/>
      <c r="Q2183" s="46" t="s">
        <v>13665</v>
      </c>
      <c r="R2183" s="43" t="s">
        <v>3980</v>
      </c>
    </row>
    <row r="2184" customFormat="false" ht="15.75" hidden="false" customHeight="false" outlineLevel="0" collapsed="false">
      <c r="A2184" s="42" t="s">
        <v>13666</v>
      </c>
      <c r="B2184" s="43" t="s">
        <v>724</v>
      </c>
      <c r="C2184" s="44" t="s">
        <v>13667</v>
      </c>
      <c r="D2184" s="43" t="s">
        <v>13668</v>
      </c>
      <c r="E2184" s="45" t="n">
        <v>43394.9661574074</v>
      </c>
      <c r="F2184" s="43"/>
      <c r="G2184" s="43" t="s">
        <v>55</v>
      </c>
      <c r="H2184" s="43"/>
      <c r="I2184" s="43"/>
      <c r="J2184" s="43" t="s">
        <v>727</v>
      </c>
      <c r="K2184" s="43"/>
      <c r="L2184" s="43" t="s">
        <v>57</v>
      </c>
      <c r="M2184" s="46" t="s">
        <v>728</v>
      </c>
      <c r="N2184" s="43" t="n">
        <v>1954</v>
      </c>
      <c r="O2184" s="43" t="n">
        <v>2949</v>
      </c>
      <c r="P2184" s="43" t="s">
        <v>183</v>
      </c>
      <c r="Q2184" s="46" t="s">
        <v>13669</v>
      </c>
      <c r="R2184" s="43" t="s">
        <v>13670</v>
      </c>
    </row>
    <row r="2185" customFormat="false" ht="15.75" hidden="false" customHeight="false" outlineLevel="0" collapsed="false">
      <c r="A2185" s="42" t="s">
        <v>13671</v>
      </c>
      <c r="B2185" s="43" t="s">
        <v>13672</v>
      </c>
      <c r="C2185" s="44" t="s">
        <v>13673</v>
      </c>
      <c r="D2185" s="43" t="s">
        <v>13674</v>
      </c>
      <c r="E2185" s="45" t="n">
        <v>43394.966099537</v>
      </c>
      <c r="F2185" s="43"/>
      <c r="G2185" s="43" t="s">
        <v>55</v>
      </c>
      <c r="H2185" s="43"/>
      <c r="I2185" s="43"/>
      <c r="J2185" s="43" t="s">
        <v>13675</v>
      </c>
      <c r="K2185" s="43"/>
      <c r="L2185" s="43" t="s">
        <v>81</v>
      </c>
      <c r="M2185" s="46" t="s">
        <v>13676</v>
      </c>
      <c r="N2185" s="43" t="n">
        <v>68</v>
      </c>
      <c r="O2185" s="43" t="n">
        <v>204</v>
      </c>
      <c r="P2185" s="43" t="s">
        <v>290</v>
      </c>
      <c r="Q2185" s="46" t="s">
        <v>13677</v>
      </c>
      <c r="R2185" s="43" t="s">
        <v>13678</v>
      </c>
    </row>
    <row r="2186" customFormat="false" ht="15.75" hidden="false" customHeight="false" outlineLevel="0" collapsed="false">
      <c r="A2186" s="42" t="s">
        <v>13679</v>
      </c>
      <c r="B2186" s="43" t="s">
        <v>13680</v>
      </c>
      <c r="C2186" s="44" t="s">
        <v>2530</v>
      </c>
      <c r="D2186" s="43" t="s">
        <v>13681</v>
      </c>
      <c r="E2186" s="45" t="n">
        <v>43394.965775463</v>
      </c>
      <c r="F2186" s="43"/>
      <c r="G2186" s="43" t="s">
        <v>55</v>
      </c>
      <c r="H2186" s="43"/>
      <c r="I2186" s="43"/>
      <c r="J2186" s="43" t="s">
        <v>13682</v>
      </c>
      <c r="K2186" s="43"/>
      <c r="L2186" s="43" t="s">
        <v>57</v>
      </c>
      <c r="M2186" s="46" t="s">
        <v>13683</v>
      </c>
      <c r="N2186" s="43" t="n">
        <v>3245</v>
      </c>
      <c r="O2186" s="43" t="n">
        <v>4988</v>
      </c>
      <c r="P2186" s="43"/>
      <c r="Q2186" s="46" t="s">
        <v>13684</v>
      </c>
      <c r="R2186" s="43" t="s">
        <v>2535</v>
      </c>
    </row>
    <row r="2187" customFormat="false" ht="15.75" hidden="false" customHeight="false" outlineLevel="0" collapsed="false">
      <c r="A2187" s="42" t="s">
        <v>13685</v>
      </c>
      <c r="B2187" s="43" t="s">
        <v>13686</v>
      </c>
      <c r="C2187" s="44" t="s">
        <v>13687</v>
      </c>
      <c r="D2187" s="43" t="s">
        <v>13688</v>
      </c>
      <c r="E2187" s="45" t="n">
        <v>43394.965625</v>
      </c>
      <c r="F2187" s="43"/>
      <c r="G2187" s="43" t="s">
        <v>88</v>
      </c>
      <c r="H2187" s="43"/>
      <c r="I2187" s="43"/>
      <c r="J2187" s="43" t="s">
        <v>13689</v>
      </c>
      <c r="K2187" s="43"/>
      <c r="L2187" s="43" t="s">
        <v>151</v>
      </c>
      <c r="M2187" s="46" t="s">
        <v>13690</v>
      </c>
      <c r="N2187" s="43" t="n">
        <v>4</v>
      </c>
      <c r="O2187" s="43" t="n">
        <v>72</v>
      </c>
      <c r="P2187" s="43" t="s">
        <v>13691</v>
      </c>
      <c r="Q2187" s="46" t="s">
        <v>13692</v>
      </c>
      <c r="R2187" s="43" t="s">
        <v>13693</v>
      </c>
    </row>
    <row r="2188" customFormat="false" ht="15.75" hidden="false" customHeight="false" outlineLevel="0" collapsed="false">
      <c r="A2188" s="42" t="s">
        <v>13694</v>
      </c>
      <c r="B2188" s="43" t="s">
        <v>13695</v>
      </c>
      <c r="C2188" s="44" t="s">
        <v>6685</v>
      </c>
      <c r="D2188" s="43" t="s">
        <v>13696</v>
      </c>
      <c r="E2188" s="45" t="n">
        <v>43394.9655671296</v>
      </c>
      <c r="F2188" s="43"/>
      <c r="G2188" s="43" t="s">
        <v>55</v>
      </c>
      <c r="H2188" s="43"/>
      <c r="I2188" s="43"/>
      <c r="J2188" s="43" t="s">
        <v>13697</v>
      </c>
      <c r="K2188" s="43"/>
      <c r="L2188" s="43" t="s">
        <v>57</v>
      </c>
      <c r="M2188" s="46" t="s">
        <v>13698</v>
      </c>
      <c r="N2188" s="43" t="n">
        <v>14</v>
      </c>
      <c r="O2188" s="43" t="n">
        <v>63</v>
      </c>
      <c r="P2188" s="43"/>
      <c r="Q2188" s="46" t="s">
        <v>13699</v>
      </c>
      <c r="R2188" s="43" t="s">
        <v>6690</v>
      </c>
    </row>
    <row r="2189" customFormat="false" ht="15.75" hidden="false" customHeight="false" outlineLevel="0" collapsed="false">
      <c r="A2189" s="42" t="s">
        <v>13700</v>
      </c>
      <c r="B2189" s="43" t="s">
        <v>13293</v>
      </c>
      <c r="C2189" s="44" t="s">
        <v>13701</v>
      </c>
      <c r="D2189" s="43" t="s">
        <v>13702</v>
      </c>
      <c r="E2189" s="45" t="n">
        <v>43394.9655439815</v>
      </c>
      <c r="F2189" s="43"/>
      <c r="G2189" s="43" t="s">
        <v>55</v>
      </c>
      <c r="H2189" s="43"/>
      <c r="I2189" s="43"/>
      <c r="J2189" s="43" t="s">
        <v>13295</v>
      </c>
      <c r="K2189" s="43"/>
      <c r="L2189" s="43" t="s">
        <v>57</v>
      </c>
      <c r="M2189" s="46" t="s">
        <v>13296</v>
      </c>
      <c r="N2189" s="43" t="n">
        <v>226</v>
      </c>
      <c r="O2189" s="43" t="n">
        <v>285</v>
      </c>
      <c r="P2189" s="43"/>
      <c r="Q2189" s="46" t="s">
        <v>13703</v>
      </c>
      <c r="R2189" s="43" t="s">
        <v>13704</v>
      </c>
    </row>
    <row r="2190" customFormat="false" ht="15.75" hidden="false" customHeight="false" outlineLevel="0" collapsed="false">
      <c r="A2190" s="42" t="s">
        <v>13705</v>
      </c>
      <c r="B2190" s="43" t="s">
        <v>1493</v>
      </c>
      <c r="C2190" s="44" t="s">
        <v>2492</v>
      </c>
      <c r="D2190" s="43" t="s">
        <v>13706</v>
      </c>
      <c r="E2190" s="45" t="n">
        <v>43394.965474537</v>
      </c>
      <c r="F2190" s="43"/>
      <c r="G2190" s="43" t="s">
        <v>88</v>
      </c>
      <c r="H2190" s="43"/>
      <c r="I2190" s="43"/>
      <c r="J2190" s="43" t="s">
        <v>1495</v>
      </c>
      <c r="K2190" s="43"/>
      <c r="L2190" s="43" t="s">
        <v>151</v>
      </c>
      <c r="M2190" s="46" t="s">
        <v>1496</v>
      </c>
      <c r="N2190" s="43" t="n">
        <v>2474</v>
      </c>
      <c r="O2190" s="43" t="n">
        <v>486</v>
      </c>
      <c r="P2190" s="43"/>
      <c r="Q2190" s="46" t="s">
        <v>13707</v>
      </c>
      <c r="R2190" s="43" t="s">
        <v>2495</v>
      </c>
    </row>
    <row r="2191" customFormat="false" ht="15.75" hidden="false" customHeight="false" outlineLevel="0" collapsed="false">
      <c r="A2191" s="42" t="s">
        <v>13708</v>
      </c>
      <c r="B2191" s="43" t="s">
        <v>13293</v>
      </c>
      <c r="C2191" s="44" t="s">
        <v>8417</v>
      </c>
      <c r="D2191" s="43" t="s">
        <v>13709</v>
      </c>
      <c r="E2191" s="45" t="n">
        <v>43394.9654513889</v>
      </c>
      <c r="F2191" s="43"/>
      <c r="G2191" s="43" t="s">
        <v>55</v>
      </c>
      <c r="H2191" s="43"/>
      <c r="I2191" s="43"/>
      <c r="J2191" s="43" t="s">
        <v>13295</v>
      </c>
      <c r="K2191" s="43"/>
      <c r="L2191" s="43" t="s">
        <v>57</v>
      </c>
      <c r="M2191" s="46" t="s">
        <v>13296</v>
      </c>
      <c r="N2191" s="43" t="n">
        <v>226</v>
      </c>
      <c r="O2191" s="43" t="n">
        <v>285</v>
      </c>
      <c r="P2191" s="43"/>
      <c r="Q2191" s="46" t="s">
        <v>13710</v>
      </c>
      <c r="R2191" s="43" t="s">
        <v>8420</v>
      </c>
    </row>
    <row r="2192" customFormat="false" ht="15.75" hidden="false" customHeight="false" outlineLevel="0" collapsed="false">
      <c r="A2192" s="42" t="s">
        <v>13711</v>
      </c>
      <c r="B2192" s="43" t="s">
        <v>13712</v>
      </c>
      <c r="C2192" s="44" t="s">
        <v>13713</v>
      </c>
      <c r="D2192" s="43" t="s">
        <v>13714</v>
      </c>
      <c r="E2192" s="45" t="n">
        <v>43394.9654050926</v>
      </c>
      <c r="F2192" s="43"/>
      <c r="G2192" s="43" t="s">
        <v>55</v>
      </c>
      <c r="H2192" s="43"/>
      <c r="I2192" s="43"/>
      <c r="J2192" s="43" t="s">
        <v>13715</v>
      </c>
      <c r="K2192" s="43"/>
      <c r="L2192" s="43" t="s">
        <v>151</v>
      </c>
      <c r="M2192" s="46" t="s">
        <v>13716</v>
      </c>
      <c r="N2192" s="43" t="n">
        <v>637</v>
      </c>
      <c r="O2192" s="43" t="n">
        <v>721</v>
      </c>
      <c r="P2192" s="43" t="s">
        <v>13717</v>
      </c>
      <c r="Q2192" s="46" t="s">
        <v>13718</v>
      </c>
      <c r="R2192" s="43" t="s">
        <v>13719</v>
      </c>
    </row>
    <row r="2193" customFormat="false" ht="15.75" hidden="false" customHeight="false" outlineLevel="0" collapsed="false">
      <c r="A2193" s="42" t="s">
        <v>13720</v>
      </c>
      <c r="B2193" s="43" t="s">
        <v>13721</v>
      </c>
      <c r="C2193" s="44" t="s">
        <v>13722</v>
      </c>
      <c r="D2193" s="43" t="s">
        <v>13723</v>
      </c>
      <c r="E2193" s="45" t="n">
        <v>43394.9653819444</v>
      </c>
      <c r="F2193" s="43"/>
      <c r="G2193" s="43" t="s">
        <v>88</v>
      </c>
      <c r="H2193" s="43"/>
      <c r="I2193" s="43"/>
      <c r="J2193" s="43" t="s">
        <v>13724</v>
      </c>
      <c r="K2193" s="43"/>
      <c r="L2193" s="43" t="s">
        <v>151</v>
      </c>
      <c r="M2193" s="46" t="s">
        <v>13725</v>
      </c>
      <c r="N2193" s="43" t="n">
        <v>56</v>
      </c>
      <c r="O2193" s="43" t="n">
        <v>123</v>
      </c>
      <c r="P2193" s="43" t="s">
        <v>13726</v>
      </c>
      <c r="Q2193" s="46" t="s">
        <v>13727</v>
      </c>
      <c r="R2193" s="43" t="s">
        <v>13728</v>
      </c>
    </row>
    <row r="2194" customFormat="false" ht="15.75" hidden="false" customHeight="false" outlineLevel="0" collapsed="false">
      <c r="A2194" s="42" t="s">
        <v>13729</v>
      </c>
      <c r="B2194" s="43" t="s">
        <v>13293</v>
      </c>
      <c r="C2194" s="44" t="s">
        <v>8450</v>
      </c>
      <c r="D2194" s="43" t="s">
        <v>13723</v>
      </c>
      <c r="E2194" s="45" t="n">
        <v>43394.9653819444</v>
      </c>
      <c r="F2194" s="43"/>
      <c r="G2194" s="43" t="s">
        <v>55</v>
      </c>
      <c r="H2194" s="43"/>
      <c r="I2194" s="43"/>
      <c r="J2194" s="43" t="s">
        <v>13295</v>
      </c>
      <c r="K2194" s="43"/>
      <c r="L2194" s="43" t="s">
        <v>57</v>
      </c>
      <c r="M2194" s="46" t="s">
        <v>13296</v>
      </c>
      <c r="N2194" s="43" t="n">
        <v>226</v>
      </c>
      <c r="O2194" s="43" t="n">
        <v>285</v>
      </c>
      <c r="P2194" s="43"/>
      <c r="Q2194" s="46" t="s">
        <v>13730</v>
      </c>
      <c r="R2194" s="43" t="s">
        <v>8455</v>
      </c>
    </row>
    <row r="2195" customFormat="false" ht="15.75" hidden="false" customHeight="false" outlineLevel="0" collapsed="false">
      <c r="A2195" s="42" t="s">
        <v>13731</v>
      </c>
      <c r="B2195" s="43" t="s">
        <v>2612</v>
      </c>
      <c r="C2195" s="44" t="s">
        <v>13732</v>
      </c>
      <c r="D2195" s="43" t="s">
        <v>13733</v>
      </c>
      <c r="E2195" s="45" t="n">
        <v>43394.9653703704</v>
      </c>
      <c r="F2195" s="43"/>
      <c r="G2195" s="43" t="s">
        <v>55</v>
      </c>
      <c r="H2195" s="43"/>
      <c r="I2195" s="43"/>
      <c r="J2195" s="43" t="s">
        <v>2615</v>
      </c>
      <c r="K2195" s="43"/>
      <c r="L2195" s="43" t="s">
        <v>2616</v>
      </c>
      <c r="M2195" s="46" t="s">
        <v>2617</v>
      </c>
      <c r="N2195" s="43" t="n">
        <v>208</v>
      </c>
      <c r="O2195" s="43" t="n">
        <v>24</v>
      </c>
      <c r="P2195" s="43"/>
      <c r="Q2195" s="46" t="s">
        <v>13734</v>
      </c>
      <c r="R2195" s="43" t="s">
        <v>13735</v>
      </c>
    </row>
    <row r="2196" customFormat="false" ht="15.75" hidden="false" customHeight="false" outlineLevel="0" collapsed="false">
      <c r="A2196" s="42" t="s">
        <v>13736</v>
      </c>
      <c r="B2196" s="43" t="s">
        <v>2612</v>
      </c>
      <c r="C2196" s="44" t="s">
        <v>13737</v>
      </c>
      <c r="D2196" s="43" t="s">
        <v>13738</v>
      </c>
      <c r="E2196" s="45" t="n">
        <v>43394.9653125</v>
      </c>
      <c r="F2196" s="43"/>
      <c r="G2196" s="43" t="s">
        <v>55</v>
      </c>
      <c r="H2196" s="43"/>
      <c r="I2196" s="43"/>
      <c r="J2196" s="43" t="s">
        <v>2615</v>
      </c>
      <c r="K2196" s="43"/>
      <c r="L2196" s="43" t="s">
        <v>2616</v>
      </c>
      <c r="M2196" s="46" t="s">
        <v>2617</v>
      </c>
      <c r="N2196" s="43" t="n">
        <v>208</v>
      </c>
      <c r="O2196" s="43" t="n">
        <v>24</v>
      </c>
      <c r="P2196" s="43"/>
      <c r="Q2196" s="46" t="s">
        <v>13739</v>
      </c>
      <c r="R2196" s="43" t="s">
        <v>13735</v>
      </c>
    </row>
    <row r="2197" customFormat="false" ht="15.75" hidden="false" customHeight="false" outlineLevel="0" collapsed="false">
      <c r="A2197" s="42" t="s">
        <v>13740</v>
      </c>
      <c r="B2197" s="43" t="s">
        <v>2904</v>
      </c>
      <c r="C2197" s="44" t="s">
        <v>2487</v>
      </c>
      <c r="D2197" s="43" t="s">
        <v>13741</v>
      </c>
      <c r="E2197" s="45" t="n">
        <v>43394.9652662037</v>
      </c>
      <c r="F2197" s="43"/>
      <c r="G2197" s="43" t="s">
        <v>88</v>
      </c>
      <c r="H2197" s="43"/>
      <c r="I2197" s="43"/>
      <c r="J2197" s="43" t="s">
        <v>2906</v>
      </c>
      <c r="K2197" s="43"/>
      <c r="L2197" s="43" t="s">
        <v>57</v>
      </c>
      <c r="M2197" s="46" t="s">
        <v>2907</v>
      </c>
      <c r="N2197" s="43" t="n">
        <v>2254</v>
      </c>
      <c r="O2197" s="43" t="n">
        <v>2482</v>
      </c>
      <c r="P2197" s="43"/>
      <c r="Q2197" s="46" t="s">
        <v>13742</v>
      </c>
      <c r="R2197" s="43" t="s">
        <v>2490</v>
      </c>
    </row>
    <row r="2198" customFormat="false" ht="15.75" hidden="false" customHeight="false" outlineLevel="0" collapsed="false">
      <c r="A2198" s="42" t="s">
        <v>13743</v>
      </c>
      <c r="B2198" s="43" t="s">
        <v>10106</v>
      </c>
      <c r="C2198" s="44" t="s">
        <v>3969</v>
      </c>
      <c r="D2198" s="43" t="s">
        <v>13741</v>
      </c>
      <c r="E2198" s="45" t="n">
        <v>43394.9652662037</v>
      </c>
      <c r="F2198" s="43"/>
      <c r="G2198" s="43" t="s">
        <v>88</v>
      </c>
      <c r="H2198" s="43"/>
      <c r="I2198" s="43"/>
      <c r="J2198" s="43" t="s">
        <v>10108</v>
      </c>
      <c r="K2198" s="43"/>
      <c r="L2198" s="43" t="s">
        <v>151</v>
      </c>
      <c r="M2198" s="46" t="s">
        <v>10109</v>
      </c>
      <c r="N2198" s="43" t="n">
        <v>2716</v>
      </c>
      <c r="O2198" s="43" t="n">
        <v>4857</v>
      </c>
      <c r="P2198" s="43" t="s">
        <v>10110</v>
      </c>
      <c r="Q2198" s="46" t="s">
        <v>13744</v>
      </c>
      <c r="R2198" s="43" t="s">
        <v>3975</v>
      </c>
    </row>
    <row r="2199" customFormat="false" ht="15.75" hidden="false" customHeight="false" outlineLevel="0" collapsed="false">
      <c r="A2199" s="42" t="s">
        <v>13745</v>
      </c>
      <c r="B2199" s="43" t="s">
        <v>13746</v>
      </c>
      <c r="C2199" s="44" t="s">
        <v>642</v>
      </c>
      <c r="D2199" s="43" t="s">
        <v>13747</v>
      </c>
      <c r="E2199" s="45" t="n">
        <v>43394.9652430556</v>
      </c>
      <c r="F2199" s="43"/>
      <c r="G2199" s="43" t="s">
        <v>55</v>
      </c>
      <c r="H2199" s="43"/>
      <c r="I2199" s="43"/>
      <c r="J2199" s="43" t="s">
        <v>13748</v>
      </c>
      <c r="K2199" s="43"/>
      <c r="L2199" s="43" t="s">
        <v>81</v>
      </c>
      <c r="M2199" s="46" t="s">
        <v>13749</v>
      </c>
      <c r="N2199" s="43" t="n">
        <v>146</v>
      </c>
      <c r="O2199" s="43" t="n">
        <v>294</v>
      </c>
      <c r="P2199" s="43" t="s">
        <v>12371</v>
      </c>
      <c r="Q2199" s="46" t="s">
        <v>13750</v>
      </c>
      <c r="R2199" s="43" t="s">
        <v>647</v>
      </c>
    </row>
    <row r="2200" customFormat="false" ht="15.75" hidden="false" customHeight="false" outlineLevel="0" collapsed="false">
      <c r="A2200" s="42" t="s">
        <v>13751</v>
      </c>
      <c r="B2200" s="43" t="s">
        <v>13752</v>
      </c>
      <c r="C2200" s="44" t="s">
        <v>13753</v>
      </c>
      <c r="D2200" s="43" t="s">
        <v>13754</v>
      </c>
      <c r="E2200" s="45" t="n">
        <v>43394.9650462963</v>
      </c>
      <c r="F2200" s="43"/>
      <c r="G2200" s="43" t="s">
        <v>88</v>
      </c>
      <c r="H2200" s="43" t="s">
        <v>13755</v>
      </c>
      <c r="I2200" s="43" t="s">
        <v>13756</v>
      </c>
      <c r="J2200" s="43" t="s">
        <v>13757</v>
      </c>
      <c r="K2200" s="43" t="s">
        <v>13758</v>
      </c>
      <c r="L2200" s="43" t="s">
        <v>151</v>
      </c>
      <c r="M2200" s="46" t="s">
        <v>13759</v>
      </c>
      <c r="N2200" s="43" t="n">
        <v>350</v>
      </c>
      <c r="O2200" s="43" t="n">
        <v>2237</v>
      </c>
      <c r="P2200" s="43"/>
      <c r="Q2200" s="46" t="s">
        <v>13760</v>
      </c>
      <c r="R2200" s="43" t="s">
        <v>13761</v>
      </c>
    </row>
    <row r="2201" customFormat="false" ht="15.75" hidden="false" customHeight="false" outlineLevel="0" collapsed="false">
      <c r="A2201" s="42" t="s">
        <v>13762</v>
      </c>
      <c r="B2201" s="43" t="s">
        <v>13763</v>
      </c>
      <c r="C2201" s="44" t="s">
        <v>642</v>
      </c>
      <c r="D2201" s="43" t="s">
        <v>13764</v>
      </c>
      <c r="E2201" s="45" t="n">
        <v>43394.9650115741</v>
      </c>
      <c r="F2201" s="43"/>
      <c r="G2201" s="43" t="s">
        <v>55</v>
      </c>
      <c r="H2201" s="43"/>
      <c r="I2201" s="43"/>
      <c r="J2201" s="43" t="s">
        <v>13765</v>
      </c>
      <c r="K2201" s="43"/>
      <c r="L2201" s="43" t="s">
        <v>151</v>
      </c>
      <c r="M2201" s="46" t="s">
        <v>13766</v>
      </c>
      <c r="N2201" s="43" t="n">
        <v>70</v>
      </c>
      <c r="O2201" s="43" t="n">
        <v>281</v>
      </c>
      <c r="P2201" s="43"/>
      <c r="Q2201" s="46" t="s">
        <v>13767</v>
      </c>
      <c r="R2201" s="43" t="s">
        <v>647</v>
      </c>
    </row>
    <row r="2202" customFormat="false" ht="15.75" hidden="false" customHeight="false" outlineLevel="0" collapsed="false">
      <c r="A2202" s="42" t="s">
        <v>13768</v>
      </c>
      <c r="B2202" s="43" t="s">
        <v>13769</v>
      </c>
      <c r="C2202" s="44" t="s">
        <v>2116</v>
      </c>
      <c r="D2202" s="43" t="s">
        <v>13770</v>
      </c>
      <c r="E2202" s="45" t="n">
        <v>43394.9648726852</v>
      </c>
      <c r="F2202" s="43"/>
      <c r="G2202" s="43" t="s">
        <v>55</v>
      </c>
      <c r="H2202" s="43"/>
      <c r="I2202" s="43"/>
      <c r="J2202" s="43" t="s">
        <v>13771</v>
      </c>
      <c r="K2202" s="43"/>
      <c r="L2202" s="43" t="s">
        <v>57</v>
      </c>
      <c r="M2202" s="46" t="s">
        <v>13772</v>
      </c>
      <c r="N2202" s="43" t="n">
        <v>627</v>
      </c>
      <c r="O2202" s="43" t="n">
        <v>594</v>
      </c>
      <c r="P2202" s="43" t="s">
        <v>13773</v>
      </c>
      <c r="Q2202" s="46" t="s">
        <v>13774</v>
      </c>
      <c r="R2202" s="43" t="s">
        <v>2121</v>
      </c>
    </row>
    <row r="2203" customFormat="false" ht="15.75" hidden="false" customHeight="false" outlineLevel="0" collapsed="false">
      <c r="A2203" s="42" t="s">
        <v>13775</v>
      </c>
      <c r="B2203" s="43" t="s">
        <v>13695</v>
      </c>
      <c r="C2203" s="44" t="s">
        <v>11885</v>
      </c>
      <c r="D2203" s="43" t="s">
        <v>13770</v>
      </c>
      <c r="E2203" s="45" t="n">
        <v>43394.9648726852</v>
      </c>
      <c r="F2203" s="43"/>
      <c r="G2203" s="43" t="s">
        <v>55</v>
      </c>
      <c r="H2203" s="43"/>
      <c r="I2203" s="43"/>
      <c r="J2203" s="43" t="s">
        <v>13697</v>
      </c>
      <c r="K2203" s="43"/>
      <c r="L2203" s="43" t="s">
        <v>57</v>
      </c>
      <c r="M2203" s="46" t="s">
        <v>13698</v>
      </c>
      <c r="N2203" s="43" t="n">
        <v>14</v>
      </c>
      <c r="O2203" s="43" t="n">
        <v>63</v>
      </c>
      <c r="P2203" s="43"/>
      <c r="Q2203" s="46" t="s">
        <v>13776</v>
      </c>
      <c r="R2203" s="43" t="s">
        <v>11891</v>
      </c>
    </row>
    <row r="2204" customFormat="false" ht="15.75" hidden="false" customHeight="false" outlineLevel="0" collapsed="false">
      <c r="A2204" s="42" t="s">
        <v>13777</v>
      </c>
      <c r="B2204" s="43" t="s">
        <v>13778</v>
      </c>
      <c r="C2204" s="44" t="s">
        <v>7183</v>
      </c>
      <c r="D2204" s="43" t="s">
        <v>13779</v>
      </c>
      <c r="E2204" s="45" t="n">
        <v>43394.9646180556</v>
      </c>
      <c r="F2204" s="43"/>
      <c r="G2204" s="43" t="s">
        <v>55</v>
      </c>
      <c r="H2204" s="43"/>
      <c r="I2204" s="43"/>
      <c r="J2204" s="43" t="s">
        <v>13780</v>
      </c>
      <c r="K2204" s="43"/>
      <c r="L2204" s="43" t="s">
        <v>57</v>
      </c>
      <c r="M2204" s="46" t="s">
        <v>13781</v>
      </c>
      <c r="N2204" s="43" t="n">
        <v>505</v>
      </c>
      <c r="O2204" s="43" t="n">
        <v>616</v>
      </c>
      <c r="P2204" s="43" t="s">
        <v>13782</v>
      </c>
      <c r="Q2204" s="46" t="s">
        <v>13783</v>
      </c>
      <c r="R2204" s="43" t="s">
        <v>7188</v>
      </c>
    </row>
    <row r="2205" customFormat="false" ht="15.75" hidden="false" customHeight="false" outlineLevel="0" collapsed="false">
      <c r="A2205" s="42" t="s">
        <v>13784</v>
      </c>
      <c r="B2205" s="43" t="s">
        <v>13785</v>
      </c>
      <c r="C2205" s="44" t="s">
        <v>642</v>
      </c>
      <c r="D2205" s="43" t="s">
        <v>13786</v>
      </c>
      <c r="E2205" s="45" t="n">
        <v>43394.9643171296</v>
      </c>
      <c r="F2205" s="43"/>
      <c r="G2205" s="43" t="s">
        <v>55</v>
      </c>
      <c r="H2205" s="43"/>
      <c r="I2205" s="43"/>
      <c r="J2205" s="43" t="s">
        <v>13787</v>
      </c>
      <c r="K2205" s="43"/>
      <c r="L2205" s="43" t="s">
        <v>81</v>
      </c>
      <c r="M2205" s="46" t="s">
        <v>13788</v>
      </c>
      <c r="N2205" s="43" t="n">
        <v>180827</v>
      </c>
      <c r="O2205" s="43" t="n">
        <v>174319</v>
      </c>
      <c r="P2205" s="43" t="s">
        <v>13789</v>
      </c>
      <c r="Q2205" s="46" t="s">
        <v>13790</v>
      </c>
      <c r="R2205" s="43" t="s">
        <v>647</v>
      </c>
    </row>
    <row r="2206" customFormat="false" ht="15.75" hidden="false" customHeight="false" outlineLevel="0" collapsed="false">
      <c r="A2206" s="42" t="s">
        <v>13791</v>
      </c>
      <c r="B2206" s="43" t="s">
        <v>13792</v>
      </c>
      <c r="C2206" s="44" t="s">
        <v>642</v>
      </c>
      <c r="D2206" s="43" t="s">
        <v>13793</v>
      </c>
      <c r="E2206" s="45" t="n">
        <v>43394.9642708333</v>
      </c>
      <c r="F2206" s="43"/>
      <c r="G2206" s="43" t="s">
        <v>55</v>
      </c>
      <c r="H2206" s="43"/>
      <c r="I2206" s="43"/>
      <c r="J2206" s="43" t="s">
        <v>13794</v>
      </c>
      <c r="K2206" s="43"/>
      <c r="L2206" s="43" t="s">
        <v>57</v>
      </c>
      <c r="M2206" s="46" t="s">
        <v>13795</v>
      </c>
      <c r="N2206" s="43" t="n">
        <v>215</v>
      </c>
      <c r="O2206" s="43" t="n">
        <v>510</v>
      </c>
      <c r="P2206" s="43"/>
      <c r="Q2206" s="46" t="s">
        <v>13796</v>
      </c>
      <c r="R2206" s="43" t="s">
        <v>647</v>
      </c>
    </row>
    <row r="2207" customFormat="false" ht="15.75" hidden="false" customHeight="false" outlineLevel="0" collapsed="false">
      <c r="A2207" s="42" t="s">
        <v>13797</v>
      </c>
      <c r="B2207" s="43" t="s">
        <v>13695</v>
      </c>
      <c r="C2207" s="44" t="s">
        <v>1718</v>
      </c>
      <c r="D2207" s="43" t="s">
        <v>13798</v>
      </c>
      <c r="E2207" s="45" t="n">
        <v>43394.9642476852</v>
      </c>
      <c r="F2207" s="43"/>
      <c r="G2207" s="43" t="s">
        <v>55</v>
      </c>
      <c r="H2207" s="43"/>
      <c r="I2207" s="43"/>
      <c r="J2207" s="43" t="s">
        <v>13697</v>
      </c>
      <c r="K2207" s="43"/>
      <c r="L2207" s="43" t="s">
        <v>57</v>
      </c>
      <c r="M2207" s="46" t="s">
        <v>13698</v>
      </c>
      <c r="N2207" s="43" t="n">
        <v>14</v>
      </c>
      <c r="O2207" s="43" t="n">
        <v>63</v>
      </c>
      <c r="P2207" s="43"/>
      <c r="Q2207" s="46" t="s">
        <v>13799</v>
      </c>
      <c r="R2207" s="43" t="s">
        <v>1721</v>
      </c>
    </row>
    <row r="2208" customFormat="false" ht="15.75" hidden="false" customHeight="false" outlineLevel="0" collapsed="false">
      <c r="A2208" s="42" t="s">
        <v>13800</v>
      </c>
      <c r="B2208" s="43" t="s">
        <v>4474</v>
      </c>
      <c r="C2208" s="44" t="s">
        <v>1640</v>
      </c>
      <c r="D2208" s="43" t="s">
        <v>13801</v>
      </c>
      <c r="E2208" s="45" t="n">
        <v>43394.9641666667</v>
      </c>
      <c r="F2208" s="43"/>
      <c r="G2208" s="43" t="s">
        <v>55</v>
      </c>
      <c r="H2208" s="43"/>
      <c r="I2208" s="43"/>
      <c r="J2208" s="43" t="s">
        <v>4476</v>
      </c>
      <c r="K2208" s="43"/>
      <c r="L2208" s="43" t="s">
        <v>151</v>
      </c>
      <c r="M2208" s="46" t="s">
        <v>4477</v>
      </c>
      <c r="N2208" s="43" t="n">
        <v>139</v>
      </c>
      <c r="O2208" s="43" t="n">
        <v>115</v>
      </c>
      <c r="P2208" s="43" t="s">
        <v>4478</v>
      </c>
      <c r="Q2208" s="46" t="s">
        <v>13802</v>
      </c>
      <c r="R2208" s="43" t="s">
        <v>1645</v>
      </c>
    </row>
    <row r="2209" customFormat="false" ht="15.75" hidden="false" customHeight="false" outlineLevel="0" collapsed="false">
      <c r="A2209" s="42" t="s">
        <v>13803</v>
      </c>
      <c r="B2209" s="43" t="s">
        <v>13804</v>
      </c>
      <c r="C2209" s="44" t="s">
        <v>7601</v>
      </c>
      <c r="D2209" s="43" t="s">
        <v>13805</v>
      </c>
      <c r="E2209" s="45" t="n">
        <v>43394.9641435185</v>
      </c>
      <c r="F2209" s="43"/>
      <c r="G2209" s="43" t="s">
        <v>55</v>
      </c>
      <c r="H2209" s="43"/>
      <c r="I2209" s="43"/>
      <c r="J2209" s="43" t="s">
        <v>13806</v>
      </c>
      <c r="K2209" s="43"/>
      <c r="L2209" s="43" t="s">
        <v>151</v>
      </c>
      <c r="M2209" s="46" t="s">
        <v>13807</v>
      </c>
      <c r="N2209" s="43" t="n">
        <v>515</v>
      </c>
      <c r="O2209" s="43" t="n">
        <v>1394</v>
      </c>
      <c r="P2209" s="43" t="s">
        <v>13808</v>
      </c>
      <c r="Q2209" s="46" t="s">
        <v>13809</v>
      </c>
      <c r="R2209" s="43" t="s">
        <v>7606</v>
      </c>
    </row>
    <row r="2210" customFormat="false" ht="15.75" hidden="false" customHeight="false" outlineLevel="0" collapsed="false">
      <c r="A2210" s="42" t="s">
        <v>13810</v>
      </c>
      <c r="B2210" s="43" t="s">
        <v>13811</v>
      </c>
      <c r="C2210" s="44" t="s">
        <v>3209</v>
      </c>
      <c r="D2210" s="43" t="s">
        <v>13812</v>
      </c>
      <c r="E2210" s="45" t="n">
        <v>43394.9640740741</v>
      </c>
      <c r="F2210" s="43"/>
      <c r="G2210" s="43" t="s">
        <v>55</v>
      </c>
      <c r="H2210" s="43"/>
      <c r="I2210" s="43"/>
      <c r="J2210" s="43" t="s">
        <v>13813</v>
      </c>
      <c r="K2210" s="43"/>
      <c r="L2210" s="43" t="s">
        <v>57</v>
      </c>
      <c r="M2210" s="46" t="s">
        <v>13814</v>
      </c>
      <c r="N2210" s="43" t="n">
        <v>72</v>
      </c>
      <c r="O2210" s="43" t="n">
        <v>100</v>
      </c>
      <c r="P2210" s="43"/>
      <c r="Q2210" s="46" t="s">
        <v>13815</v>
      </c>
      <c r="R2210" s="43" t="s">
        <v>3212</v>
      </c>
    </row>
    <row r="2211" customFormat="false" ht="15.75" hidden="false" customHeight="false" outlineLevel="0" collapsed="false">
      <c r="A2211" s="42" t="s">
        <v>13816</v>
      </c>
      <c r="B2211" s="43" t="s">
        <v>13817</v>
      </c>
      <c r="C2211" s="44" t="s">
        <v>10812</v>
      </c>
      <c r="D2211" s="43" t="s">
        <v>13818</v>
      </c>
      <c r="E2211" s="45" t="n">
        <v>43394.9640277778</v>
      </c>
      <c r="F2211" s="43"/>
      <c r="G2211" s="43" t="s">
        <v>55</v>
      </c>
      <c r="H2211" s="43"/>
      <c r="I2211" s="43"/>
      <c r="J2211" s="43" t="s">
        <v>13819</v>
      </c>
      <c r="K2211" s="43"/>
      <c r="L2211" s="43" t="s">
        <v>57</v>
      </c>
      <c r="M2211" s="46" t="s">
        <v>13820</v>
      </c>
      <c r="N2211" s="43" t="n">
        <v>101</v>
      </c>
      <c r="O2211" s="43" t="n">
        <v>178</v>
      </c>
      <c r="P2211" s="43" t="s">
        <v>13821</v>
      </c>
      <c r="Q2211" s="46" t="s">
        <v>13822</v>
      </c>
      <c r="R2211" s="43" t="s">
        <v>10818</v>
      </c>
    </row>
    <row r="2212" customFormat="false" ht="15.75" hidden="false" customHeight="false" outlineLevel="0" collapsed="false">
      <c r="A2212" s="42" t="s">
        <v>13823</v>
      </c>
      <c r="B2212" s="43" t="s">
        <v>2922</v>
      </c>
      <c r="C2212" s="44" t="s">
        <v>13824</v>
      </c>
      <c r="D2212" s="43" t="s">
        <v>13825</v>
      </c>
      <c r="E2212" s="45" t="n">
        <v>43394.9639467593</v>
      </c>
      <c r="F2212" s="43"/>
      <c r="G2212" s="43" t="s">
        <v>55</v>
      </c>
      <c r="H2212" s="43"/>
      <c r="I2212" s="43"/>
      <c r="J2212" s="43" t="s">
        <v>2925</v>
      </c>
      <c r="K2212" s="43"/>
      <c r="L2212" s="43" t="s">
        <v>81</v>
      </c>
      <c r="M2212" s="46" t="s">
        <v>2926</v>
      </c>
      <c r="N2212" s="43" t="n">
        <v>177</v>
      </c>
      <c r="O2212" s="43" t="n">
        <v>142</v>
      </c>
      <c r="P2212" s="43" t="s">
        <v>2927</v>
      </c>
      <c r="Q2212" s="46" t="s">
        <v>13826</v>
      </c>
      <c r="R2212" s="43" t="s">
        <v>13827</v>
      </c>
    </row>
    <row r="2213" customFormat="false" ht="15.75" hidden="false" customHeight="false" outlineLevel="0" collapsed="false">
      <c r="A2213" s="42" t="s">
        <v>13828</v>
      </c>
      <c r="B2213" s="43" t="s">
        <v>13829</v>
      </c>
      <c r="C2213" s="44" t="s">
        <v>10837</v>
      </c>
      <c r="D2213" s="43" t="s">
        <v>13830</v>
      </c>
      <c r="E2213" s="45" t="n">
        <v>43394.9638425926</v>
      </c>
      <c r="F2213" s="43"/>
      <c r="G2213" s="43" t="s">
        <v>55</v>
      </c>
      <c r="H2213" s="43"/>
      <c r="I2213" s="43"/>
      <c r="J2213" s="43" t="s">
        <v>13831</v>
      </c>
      <c r="K2213" s="43"/>
      <c r="L2213" s="43" t="s">
        <v>57</v>
      </c>
      <c r="M2213" s="46" t="s">
        <v>13832</v>
      </c>
      <c r="N2213" s="43" t="n">
        <v>184</v>
      </c>
      <c r="O2213" s="43" t="n">
        <v>178</v>
      </c>
      <c r="P2213" s="43" t="s">
        <v>2151</v>
      </c>
      <c r="Q2213" s="46" t="s">
        <v>13833</v>
      </c>
      <c r="R2213" s="43" t="s">
        <v>10842</v>
      </c>
    </row>
    <row r="2214" customFormat="false" ht="15.75" hidden="false" customHeight="false" outlineLevel="0" collapsed="false">
      <c r="A2214" s="42" t="s">
        <v>13834</v>
      </c>
      <c r="B2214" s="43" t="s">
        <v>8645</v>
      </c>
      <c r="C2214" s="44" t="s">
        <v>823</v>
      </c>
      <c r="D2214" s="43" t="s">
        <v>13835</v>
      </c>
      <c r="E2214" s="45" t="n">
        <v>43394.9638310185</v>
      </c>
      <c r="F2214" s="43"/>
      <c r="G2214" s="43" t="s">
        <v>88</v>
      </c>
      <c r="H2214" s="43"/>
      <c r="I2214" s="43"/>
      <c r="J2214" s="43" t="s">
        <v>8647</v>
      </c>
      <c r="K2214" s="43"/>
      <c r="L2214" s="43" t="s">
        <v>228</v>
      </c>
      <c r="M2214" s="46" t="s">
        <v>8648</v>
      </c>
      <c r="N2214" s="43" t="n">
        <v>1670</v>
      </c>
      <c r="O2214" s="43" t="n">
        <v>921</v>
      </c>
      <c r="P2214" s="43"/>
      <c r="Q2214" s="46" t="s">
        <v>13836</v>
      </c>
      <c r="R2214" s="43" t="s">
        <v>828</v>
      </c>
    </row>
    <row r="2215" customFormat="false" ht="15.75" hidden="false" customHeight="false" outlineLevel="0" collapsed="false">
      <c r="A2215" s="42" t="s">
        <v>13837</v>
      </c>
      <c r="B2215" s="43" t="s">
        <v>13838</v>
      </c>
      <c r="C2215" s="44" t="s">
        <v>3969</v>
      </c>
      <c r="D2215" s="43" t="s">
        <v>13839</v>
      </c>
      <c r="E2215" s="45" t="n">
        <v>43394.96375</v>
      </c>
      <c r="F2215" s="43"/>
      <c r="G2215" s="43" t="s">
        <v>88</v>
      </c>
      <c r="H2215" s="43"/>
      <c r="I2215" s="43"/>
      <c r="J2215" s="43" t="s">
        <v>13840</v>
      </c>
      <c r="K2215" s="43"/>
      <c r="L2215" s="43" t="s">
        <v>151</v>
      </c>
      <c r="M2215" s="46" t="s">
        <v>13841</v>
      </c>
      <c r="N2215" s="43" t="n">
        <v>204</v>
      </c>
      <c r="O2215" s="43" t="n">
        <v>306</v>
      </c>
      <c r="P2215" s="43" t="s">
        <v>13842</v>
      </c>
      <c r="Q2215" s="46" t="s">
        <v>13843</v>
      </c>
      <c r="R2215" s="43" t="s">
        <v>3975</v>
      </c>
    </row>
    <row r="2216" customFormat="false" ht="15.75" hidden="false" customHeight="false" outlineLevel="0" collapsed="false">
      <c r="A2216" s="42" t="s">
        <v>13844</v>
      </c>
      <c r="B2216" s="43" t="s">
        <v>13845</v>
      </c>
      <c r="C2216" s="44" t="s">
        <v>4440</v>
      </c>
      <c r="D2216" s="43" t="s">
        <v>13846</v>
      </c>
      <c r="E2216" s="45" t="n">
        <v>43394.963599537</v>
      </c>
      <c r="F2216" s="43"/>
      <c r="G2216" s="43" t="s">
        <v>88</v>
      </c>
      <c r="H2216" s="43"/>
      <c r="I2216" s="43"/>
      <c r="J2216" s="43" t="s">
        <v>13847</v>
      </c>
      <c r="K2216" s="43"/>
      <c r="L2216" s="43" t="s">
        <v>151</v>
      </c>
      <c r="M2216" s="46" t="s">
        <v>13848</v>
      </c>
      <c r="N2216" s="43" t="n">
        <v>6909</v>
      </c>
      <c r="O2216" s="43" t="n">
        <v>1276</v>
      </c>
      <c r="P2216" s="43" t="s">
        <v>13691</v>
      </c>
      <c r="Q2216" s="46" t="s">
        <v>13849</v>
      </c>
      <c r="R2216" s="43" t="s">
        <v>4445</v>
      </c>
    </row>
    <row r="2217" customFormat="false" ht="15.75" hidden="false" customHeight="false" outlineLevel="0" collapsed="false">
      <c r="A2217" s="42" t="s">
        <v>13850</v>
      </c>
      <c r="B2217" s="43" t="s">
        <v>13851</v>
      </c>
      <c r="C2217" s="44" t="s">
        <v>12941</v>
      </c>
      <c r="D2217" s="43" t="s">
        <v>13852</v>
      </c>
      <c r="E2217" s="45" t="n">
        <v>43394.9634837963</v>
      </c>
      <c r="F2217" s="43"/>
      <c r="G2217" s="43" t="s">
        <v>55</v>
      </c>
      <c r="H2217" s="43"/>
      <c r="I2217" s="43"/>
      <c r="J2217" s="43" t="s">
        <v>13853</v>
      </c>
      <c r="K2217" s="43"/>
      <c r="L2217" s="43" t="s">
        <v>57</v>
      </c>
      <c r="M2217" s="46" t="s">
        <v>13854</v>
      </c>
      <c r="N2217" s="43" t="n">
        <v>360</v>
      </c>
      <c r="O2217" s="43" t="n">
        <v>1554</v>
      </c>
      <c r="P2217" s="43" t="s">
        <v>13855</v>
      </c>
      <c r="Q2217" s="46" t="s">
        <v>13856</v>
      </c>
      <c r="R2217" s="43" t="s">
        <v>1202</v>
      </c>
    </row>
    <row r="2218" customFormat="false" ht="15.75" hidden="false" customHeight="false" outlineLevel="0" collapsed="false">
      <c r="A2218" s="42" t="s">
        <v>13857</v>
      </c>
      <c r="B2218" s="43" t="s">
        <v>13858</v>
      </c>
      <c r="C2218" s="44" t="s">
        <v>13722</v>
      </c>
      <c r="D2218" s="43" t="s">
        <v>13859</v>
      </c>
      <c r="E2218" s="45" t="n">
        <v>43394.963287037</v>
      </c>
      <c r="F2218" s="43"/>
      <c r="G2218" s="43" t="s">
        <v>88</v>
      </c>
      <c r="H2218" s="43"/>
      <c r="I2218" s="43"/>
      <c r="J2218" s="43" t="s">
        <v>13860</v>
      </c>
      <c r="K2218" s="43"/>
      <c r="L2218" s="43" t="s">
        <v>81</v>
      </c>
      <c r="M2218" s="46" t="s">
        <v>13861</v>
      </c>
      <c r="N2218" s="43" t="n">
        <v>79</v>
      </c>
      <c r="O2218" s="43" t="n">
        <v>214</v>
      </c>
      <c r="P2218" s="43" t="s">
        <v>13862</v>
      </c>
      <c r="Q2218" s="46" t="s">
        <v>13863</v>
      </c>
      <c r="R2218" s="43" t="s">
        <v>13728</v>
      </c>
    </row>
    <row r="2219" customFormat="false" ht="15.75" hidden="false" customHeight="false" outlineLevel="0" collapsed="false">
      <c r="A2219" s="42" t="s">
        <v>13864</v>
      </c>
      <c r="B2219" s="43" t="s">
        <v>13865</v>
      </c>
      <c r="C2219" s="44" t="s">
        <v>1552</v>
      </c>
      <c r="D2219" s="43" t="s">
        <v>13859</v>
      </c>
      <c r="E2219" s="45" t="n">
        <v>43394.963287037</v>
      </c>
      <c r="F2219" s="43"/>
      <c r="G2219" s="43" t="s">
        <v>55</v>
      </c>
      <c r="H2219" s="43"/>
      <c r="I2219" s="43"/>
      <c r="J2219" s="43" t="s">
        <v>13866</v>
      </c>
      <c r="K2219" s="43"/>
      <c r="L2219" s="43" t="s">
        <v>151</v>
      </c>
      <c r="M2219" s="46" t="s">
        <v>13867</v>
      </c>
      <c r="N2219" s="43" t="n">
        <v>545</v>
      </c>
      <c r="O2219" s="43" t="n">
        <v>995</v>
      </c>
      <c r="P2219" s="43"/>
      <c r="Q2219" s="46" t="s">
        <v>13868</v>
      </c>
      <c r="R2219" s="43" t="s">
        <v>1557</v>
      </c>
    </row>
    <row r="2220" customFormat="false" ht="15.75" hidden="false" customHeight="false" outlineLevel="0" collapsed="false">
      <c r="A2220" s="42" t="s">
        <v>13869</v>
      </c>
      <c r="B2220" s="43" t="s">
        <v>13870</v>
      </c>
      <c r="C2220" s="44" t="s">
        <v>3519</v>
      </c>
      <c r="D2220" s="43" t="s">
        <v>13871</v>
      </c>
      <c r="E2220" s="45" t="n">
        <v>43394.9631712963</v>
      </c>
      <c r="F2220" s="43"/>
      <c r="G2220" s="43" t="s">
        <v>55</v>
      </c>
      <c r="H2220" s="43"/>
      <c r="I2220" s="43"/>
      <c r="J2220" s="43" t="s">
        <v>13872</v>
      </c>
      <c r="K2220" s="43"/>
      <c r="L2220" s="43" t="s">
        <v>57</v>
      </c>
      <c r="M2220" s="46" t="s">
        <v>13873</v>
      </c>
      <c r="N2220" s="43" t="n">
        <v>15423</v>
      </c>
      <c r="O2220" s="43" t="n">
        <v>4747</v>
      </c>
      <c r="P2220" s="43" t="s">
        <v>257</v>
      </c>
      <c r="Q2220" s="46" t="s">
        <v>13874</v>
      </c>
      <c r="R2220" s="43" t="s">
        <v>3524</v>
      </c>
    </row>
    <row r="2221" customFormat="false" ht="15.75" hidden="false" customHeight="false" outlineLevel="0" collapsed="false">
      <c r="A2221" s="42" t="s">
        <v>13875</v>
      </c>
      <c r="B2221" s="43" t="s">
        <v>13876</v>
      </c>
      <c r="C2221" s="44" t="s">
        <v>642</v>
      </c>
      <c r="D2221" s="43" t="s">
        <v>13877</v>
      </c>
      <c r="E2221" s="45" t="n">
        <v>43394.9630439815</v>
      </c>
      <c r="F2221" s="43"/>
      <c r="G2221" s="43" t="s">
        <v>55</v>
      </c>
      <c r="H2221" s="43"/>
      <c r="I2221" s="43"/>
      <c r="J2221" s="43" t="s">
        <v>13878</v>
      </c>
      <c r="K2221" s="43"/>
      <c r="L2221" s="43" t="s">
        <v>57</v>
      </c>
      <c r="M2221" s="46" t="s">
        <v>13879</v>
      </c>
      <c r="N2221" s="43" t="n">
        <v>2994</v>
      </c>
      <c r="O2221" s="43" t="n">
        <v>3532</v>
      </c>
      <c r="P2221" s="43" t="s">
        <v>13880</v>
      </c>
      <c r="Q2221" s="46" t="s">
        <v>13881</v>
      </c>
      <c r="R2221" s="43" t="s">
        <v>647</v>
      </c>
    </row>
    <row r="2222" customFormat="false" ht="15.75" hidden="false" customHeight="false" outlineLevel="0" collapsed="false">
      <c r="A2222" s="42" t="s">
        <v>13882</v>
      </c>
      <c r="B2222" s="43" t="s">
        <v>13883</v>
      </c>
      <c r="C2222" s="44" t="s">
        <v>11514</v>
      </c>
      <c r="D2222" s="43" t="s">
        <v>13884</v>
      </c>
      <c r="E2222" s="45" t="n">
        <v>43394.9630208333</v>
      </c>
      <c r="F2222" s="43"/>
      <c r="G2222" s="43" t="s">
        <v>55</v>
      </c>
      <c r="H2222" s="43"/>
      <c r="I2222" s="43"/>
      <c r="J2222" s="43" t="s">
        <v>13885</v>
      </c>
      <c r="K2222" s="43"/>
      <c r="L2222" s="43" t="s">
        <v>57</v>
      </c>
      <c r="M2222" s="46" t="s">
        <v>13886</v>
      </c>
      <c r="N2222" s="43" t="n">
        <v>88</v>
      </c>
      <c r="O2222" s="43" t="n">
        <v>387</v>
      </c>
      <c r="P2222" s="43"/>
      <c r="Q2222" s="46" t="s">
        <v>13887</v>
      </c>
      <c r="R2222" s="43" t="s">
        <v>11519</v>
      </c>
    </row>
    <row r="2223" customFormat="false" ht="15.75" hidden="false" customHeight="false" outlineLevel="0" collapsed="false">
      <c r="A2223" s="42" t="s">
        <v>13888</v>
      </c>
      <c r="B2223" s="43" t="s">
        <v>3693</v>
      </c>
      <c r="C2223" s="44" t="s">
        <v>1711</v>
      </c>
      <c r="D2223" s="43" t="s">
        <v>13889</v>
      </c>
      <c r="E2223" s="45" t="n">
        <v>43394.9629166667</v>
      </c>
      <c r="F2223" s="43"/>
      <c r="G2223" s="43" t="s">
        <v>88</v>
      </c>
      <c r="H2223" s="43"/>
      <c r="I2223" s="43"/>
      <c r="J2223" s="43" t="s">
        <v>3696</v>
      </c>
      <c r="K2223" s="43"/>
      <c r="L2223" s="43" t="s">
        <v>57</v>
      </c>
      <c r="M2223" s="46" t="s">
        <v>3697</v>
      </c>
      <c r="N2223" s="43" t="n">
        <v>17</v>
      </c>
      <c r="O2223" s="43" t="n">
        <v>45</v>
      </c>
      <c r="P2223" s="43"/>
      <c r="Q2223" s="46" t="s">
        <v>13890</v>
      </c>
      <c r="R2223" s="43" t="s">
        <v>1716</v>
      </c>
    </row>
    <row r="2224" customFormat="false" ht="15.75" hidden="false" customHeight="false" outlineLevel="0" collapsed="false">
      <c r="A2224" s="42" t="s">
        <v>13891</v>
      </c>
      <c r="B2224" s="43" t="s">
        <v>13892</v>
      </c>
      <c r="C2224" s="44" t="s">
        <v>12941</v>
      </c>
      <c r="D2224" s="43" t="s">
        <v>13893</v>
      </c>
      <c r="E2224" s="45" t="n">
        <v>43394.9626388889</v>
      </c>
      <c r="F2224" s="43"/>
      <c r="G2224" s="43" t="s">
        <v>55</v>
      </c>
      <c r="H2224" s="43"/>
      <c r="I2224" s="43"/>
      <c r="J2224" s="43" t="s">
        <v>13894</v>
      </c>
      <c r="K2224" s="43"/>
      <c r="L2224" s="43" t="s">
        <v>57</v>
      </c>
      <c r="M2224" s="46" t="s">
        <v>13895</v>
      </c>
      <c r="N2224" s="43" t="n">
        <v>180</v>
      </c>
      <c r="O2224" s="43" t="n">
        <v>716</v>
      </c>
      <c r="P2224" s="43"/>
      <c r="Q2224" s="46" t="s">
        <v>13896</v>
      </c>
      <c r="R2224" s="43" t="s">
        <v>1202</v>
      </c>
    </row>
    <row r="2225" customFormat="false" ht="15.75" hidden="false" customHeight="false" outlineLevel="0" collapsed="false">
      <c r="A2225" s="42" t="s">
        <v>13897</v>
      </c>
      <c r="B2225" s="43" t="s">
        <v>13898</v>
      </c>
      <c r="C2225" s="44" t="s">
        <v>1838</v>
      </c>
      <c r="D2225" s="43" t="s">
        <v>13899</v>
      </c>
      <c r="E2225" s="45" t="n">
        <v>43394.9626041667</v>
      </c>
      <c r="F2225" s="43"/>
      <c r="G2225" s="43" t="s">
        <v>88</v>
      </c>
      <c r="H2225" s="43"/>
      <c r="I2225" s="43"/>
      <c r="J2225" s="43" t="s">
        <v>13900</v>
      </c>
      <c r="K2225" s="43"/>
      <c r="L2225" s="43" t="s">
        <v>57</v>
      </c>
      <c r="M2225" s="46" t="s">
        <v>13901</v>
      </c>
      <c r="N2225" s="43" t="n">
        <v>463</v>
      </c>
      <c r="O2225" s="43" t="n">
        <v>188</v>
      </c>
      <c r="P2225" s="43" t="s">
        <v>13902</v>
      </c>
      <c r="Q2225" s="46" t="s">
        <v>13903</v>
      </c>
      <c r="R2225" s="43" t="s">
        <v>1843</v>
      </c>
    </row>
    <row r="2226" customFormat="false" ht="15.75" hidden="false" customHeight="false" outlineLevel="0" collapsed="false">
      <c r="A2226" s="42" t="s">
        <v>13904</v>
      </c>
      <c r="B2226" s="43" t="s">
        <v>13905</v>
      </c>
      <c r="C2226" s="44" t="s">
        <v>9553</v>
      </c>
      <c r="D2226" s="43" t="s">
        <v>13906</v>
      </c>
      <c r="E2226" s="45" t="n">
        <v>43394.9624537037</v>
      </c>
      <c r="F2226" s="43"/>
      <c r="G2226" s="43" t="s">
        <v>88</v>
      </c>
      <c r="H2226" s="43"/>
      <c r="I2226" s="43"/>
      <c r="J2226" s="43" t="s">
        <v>13907</v>
      </c>
      <c r="K2226" s="43"/>
      <c r="L2226" s="43" t="s">
        <v>151</v>
      </c>
      <c r="M2226" s="46" t="s">
        <v>13908</v>
      </c>
      <c r="N2226" s="43" t="n">
        <v>26</v>
      </c>
      <c r="O2226" s="43" t="n">
        <v>72</v>
      </c>
      <c r="P2226" s="43" t="s">
        <v>13909</v>
      </c>
      <c r="Q2226" s="46" t="s">
        <v>13910</v>
      </c>
      <c r="R2226" s="43" t="s">
        <v>9558</v>
      </c>
    </row>
    <row r="2227" customFormat="false" ht="15.75" hidden="false" customHeight="false" outlineLevel="0" collapsed="false">
      <c r="A2227" s="42" t="s">
        <v>13911</v>
      </c>
      <c r="B2227" s="43" t="s">
        <v>13912</v>
      </c>
      <c r="C2227" s="44" t="s">
        <v>13913</v>
      </c>
      <c r="D2227" s="43" t="s">
        <v>13914</v>
      </c>
      <c r="E2227" s="45" t="n">
        <v>43394.9624421296</v>
      </c>
      <c r="F2227" s="43"/>
      <c r="G2227" s="43" t="s">
        <v>55</v>
      </c>
      <c r="H2227" s="43"/>
      <c r="I2227" s="43"/>
      <c r="J2227" s="43" t="s">
        <v>13915</v>
      </c>
      <c r="K2227" s="43"/>
      <c r="L2227" s="43" t="s">
        <v>228</v>
      </c>
      <c r="M2227" s="46" t="s">
        <v>13916</v>
      </c>
      <c r="N2227" s="43" t="n">
        <v>340</v>
      </c>
      <c r="O2227" s="43" t="n">
        <v>334</v>
      </c>
      <c r="P2227" s="43" t="s">
        <v>13917</v>
      </c>
      <c r="Q2227" s="46" t="s">
        <v>13918</v>
      </c>
      <c r="R2227" s="43" t="s">
        <v>13919</v>
      </c>
    </row>
    <row r="2228" customFormat="false" ht="15.75" hidden="false" customHeight="false" outlineLevel="0" collapsed="false">
      <c r="A2228" s="42" t="s">
        <v>13920</v>
      </c>
      <c r="B2228" s="43" t="s">
        <v>13921</v>
      </c>
      <c r="C2228" s="44" t="s">
        <v>1124</v>
      </c>
      <c r="D2228" s="43" t="s">
        <v>13922</v>
      </c>
      <c r="E2228" s="45" t="n">
        <v>43394.9621759259</v>
      </c>
      <c r="F2228" s="43"/>
      <c r="G2228" s="43" t="s">
        <v>55</v>
      </c>
      <c r="H2228" s="43"/>
      <c r="I2228" s="43"/>
      <c r="J2228" s="43" t="s">
        <v>13923</v>
      </c>
      <c r="K2228" s="43"/>
      <c r="L2228" s="43" t="s">
        <v>57</v>
      </c>
      <c r="M2228" s="46" t="s">
        <v>13924</v>
      </c>
      <c r="N2228" s="43" t="n">
        <v>1278</v>
      </c>
      <c r="O2228" s="43" t="n">
        <v>179</v>
      </c>
      <c r="P2228" s="43"/>
      <c r="Q2228" s="46" t="s">
        <v>13925</v>
      </c>
      <c r="R2228" s="43" t="s">
        <v>1129</v>
      </c>
    </row>
    <row r="2229" customFormat="false" ht="15.75" hidden="false" customHeight="false" outlineLevel="0" collapsed="false">
      <c r="A2229" s="42" t="s">
        <v>13926</v>
      </c>
      <c r="B2229" s="43" t="s">
        <v>13927</v>
      </c>
      <c r="C2229" s="44" t="s">
        <v>332</v>
      </c>
      <c r="D2229" s="43" t="s">
        <v>13928</v>
      </c>
      <c r="E2229" s="45" t="n">
        <v>43394.9620138889</v>
      </c>
      <c r="F2229" s="43"/>
      <c r="G2229" s="43" t="s">
        <v>55</v>
      </c>
      <c r="H2229" s="43"/>
      <c r="I2229" s="43"/>
      <c r="J2229" s="43" t="s">
        <v>13929</v>
      </c>
      <c r="K2229" s="43"/>
      <c r="L2229" s="43" t="s">
        <v>57</v>
      </c>
      <c r="M2229" s="46" t="s">
        <v>13930</v>
      </c>
      <c r="N2229" s="43" t="n">
        <v>1508</v>
      </c>
      <c r="O2229" s="43" t="n">
        <v>1078</v>
      </c>
      <c r="P2229" s="43"/>
      <c r="Q2229" s="46" t="s">
        <v>13931</v>
      </c>
      <c r="R2229" s="43" t="s">
        <v>338</v>
      </c>
    </row>
    <row r="2230" customFormat="false" ht="15.75" hidden="false" customHeight="false" outlineLevel="0" collapsed="false">
      <c r="A2230" s="42" t="s">
        <v>13932</v>
      </c>
      <c r="B2230" s="43" t="s">
        <v>13933</v>
      </c>
      <c r="C2230" s="44" t="s">
        <v>642</v>
      </c>
      <c r="D2230" s="43" t="s">
        <v>13934</v>
      </c>
      <c r="E2230" s="45" t="n">
        <v>43394.9619328704</v>
      </c>
      <c r="F2230" s="43"/>
      <c r="G2230" s="43" t="s">
        <v>55</v>
      </c>
      <c r="H2230" s="43"/>
      <c r="I2230" s="43"/>
      <c r="J2230" s="43" t="s">
        <v>13935</v>
      </c>
      <c r="K2230" s="43"/>
      <c r="L2230" s="43" t="s">
        <v>57</v>
      </c>
      <c r="M2230" s="46" t="s">
        <v>13936</v>
      </c>
      <c r="N2230" s="43" t="n">
        <v>979</v>
      </c>
      <c r="O2230" s="43" t="n">
        <v>1293</v>
      </c>
      <c r="P2230" s="43" t="s">
        <v>13937</v>
      </c>
      <c r="Q2230" s="46" t="s">
        <v>13938</v>
      </c>
      <c r="R2230" s="43" t="s">
        <v>647</v>
      </c>
    </row>
    <row r="2231" customFormat="false" ht="15.75" hidden="false" customHeight="false" outlineLevel="0" collapsed="false">
      <c r="A2231" s="42" t="s">
        <v>13939</v>
      </c>
      <c r="B2231" s="43" t="s">
        <v>13940</v>
      </c>
      <c r="C2231" s="44" t="s">
        <v>13941</v>
      </c>
      <c r="D2231" s="43" t="s">
        <v>13942</v>
      </c>
      <c r="E2231" s="45" t="n">
        <v>43394.9618402778</v>
      </c>
      <c r="F2231" s="43"/>
      <c r="G2231" s="43" t="s">
        <v>55</v>
      </c>
      <c r="H2231" s="43"/>
      <c r="I2231" s="43"/>
      <c r="J2231" s="43" t="s">
        <v>13943</v>
      </c>
      <c r="K2231" s="43"/>
      <c r="L2231" s="43" t="s">
        <v>81</v>
      </c>
      <c r="M2231" s="46" t="s">
        <v>13944</v>
      </c>
      <c r="N2231" s="43" t="n">
        <v>673</v>
      </c>
      <c r="O2231" s="43" t="n">
        <v>984</v>
      </c>
      <c r="P2231" s="43" t="s">
        <v>421</v>
      </c>
      <c r="Q2231" s="46" t="s">
        <v>13945</v>
      </c>
      <c r="R2231" s="43" t="s">
        <v>13946</v>
      </c>
    </row>
    <row r="2232" customFormat="false" ht="15.75" hidden="false" customHeight="false" outlineLevel="0" collapsed="false">
      <c r="A2232" s="42" t="s">
        <v>13947</v>
      </c>
      <c r="B2232" s="43" t="s">
        <v>9999</v>
      </c>
      <c r="C2232" s="44" t="s">
        <v>13948</v>
      </c>
      <c r="D2232" s="43" t="s">
        <v>13949</v>
      </c>
      <c r="E2232" s="45" t="n">
        <v>43394.961724537</v>
      </c>
      <c r="F2232" s="43"/>
      <c r="G2232" s="43" t="s">
        <v>55</v>
      </c>
      <c r="H2232" s="43"/>
      <c r="I2232" s="43"/>
      <c r="J2232" s="43" t="s">
        <v>10002</v>
      </c>
      <c r="K2232" s="43"/>
      <c r="L2232" s="43" t="s">
        <v>181</v>
      </c>
      <c r="M2232" s="46" t="s">
        <v>10003</v>
      </c>
      <c r="N2232" s="43" t="n">
        <v>49545</v>
      </c>
      <c r="O2232" s="43" t="n">
        <v>233</v>
      </c>
      <c r="P2232" s="43"/>
      <c r="Q2232" s="46" t="s">
        <v>13950</v>
      </c>
      <c r="R2232" s="43" t="s">
        <v>13951</v>
      </c>
    </row>
    <row r="2233" customFormat="false" ht="15.75" hidden="false" customHeight="false" outlineLevel="0" collapsed="false">
      <c r="A2233" s="42" t="s">
        <v>13952</v>
      </c>
      <c r="B2233" s="43" t="s">
        <v>13953</v>
      </c>
      <c r="C2233" s="44" t="s">
        <v>11514</v>
      </c>
      <c r="D2233" s="43" t="s">
        <v>13954</v>
      </c>
      <c r="E2233" s="45" t="n">
        <v>43394.961712963</v>
      </c>
      <c r="F2233" s="43"/>
      <c r="G2233" s="43" t="s">
        <v>88</v>
      </c>
      <c r="H2233" s="43"/>
      <c r="I2233" s="43"/>
      <c r="J2233" s="43" t="s">
        <v>13955</v>
      </c>
      <c r="K2233" s="43"/>
      <c r="L2233" s="43" t="s">
        <v>57</v>
      </c>
      <c r="M2233" s="46" t="s">
        <v>13956</v>
      </c>
      <c r="N2233" s="43" t="n">
        <v>358</v>
      </c>
      <c r="O2233" s="43" t="n">
        <v>160</v>
      </c>
      <c r="P2233" s="43"/>
      <c r="Q2233" s="46" t="s">
        <v>13957</v>
      </c>
      <c r="R2233" s="43" t="s">
        <v>11519</v>
      </c>
    </row>
    <row r="2234" customFormat="false" ht="15.75" hidden="false" customHeight="false" outlineLevel="0" collapsed="false">
      <c r="A2234" s="42" t="s">
        <v>13958</v>
      </c>
      <c r="B2234" s="43" t="s">
        <v>13959</v>
      </c>
      <c r="C2234" s="44" t="s">
        <v>9749</v>
      </c>
      <c r="D2234" s="43" t="s">
        <v>13960</v>
      </c>
      <c r="E2234" s="45" t="n">
        <v>43394.9616087963</v>
      </c>
      <c r="F2234" s="43"/>
      <c r="G2234" s="43" t="s">
        <v>55</v>
      </c>
      <c r="H2234" s="43"/>
      <c r="I2234" s="43"/>
      <c r="J2234" s="43" t="s">
        <v>13961</v>
      </c>
      <c r="K2234" s="43"/>
      <c r="L2234" s="43" t="s">
        <v>228</v>
      </c>
      <c r="M2234" s="46" t="s">
        <v>13962</v>
      </c>
      <c r="N2234" s="43" t="n">
        <v>318</v>
      </c>
      <c r="O2234" s="43" t="n">
        <v>426</v>
      </c>
      <c r="P2234" s="43" t="s">
        <v>13963</v>
      </c>
      <c r="Q2234" s="46" t="s">
        <v>13964</v>
      </c>
      <c r="R2234" s="43" t="s">
        <v>9754</v>
      </c>
    </row>
    <row r="2235" customFormat="false" ht="15.75" hidden="false" customHeight="false" outlineLevel="0" collapsed="false">
      <c r="A2235" s="42" t="s">
        <v>13965</v>
      </c>
      <c r="B2235" s="43" t="s">
        <v>13966</v>
      </c>
      <c r="C2235" s="44" t="s">
        <v>12941</v>
      </c>
      <c r="D2235" s="43" t="s">
        <v>13967</v>
      </c>
      <c r="E2235" s="45" t="n">
        <v>43394.9615046296</v>
      </c>
      <c r="F2235" s="43"/>
      <c r="G2235" s="43" t="s">
        <v>55</v>
      </c>
      <c r="H2235" s="43"/>
      <c r="I2235" s="43"/>
      <c r="J2235" s="43" t="s">
        <v>13968</v>
      </c>
      <c r="K2235" s="43"/>
      <c r="L2235" s="43" t="s">
        <v>57</v>
      </c>
      <c r="M2235" s="46" t="s">
        <v>13969</v>
      </c>
      <c r="N2235" s="43" t="n">
        <v>137</v>
      </c>
      <c r="O2235" s="43" t="n">
        <v>429</v>
      </c>
      <c r="P2235" s="43" t="s">
        <v>438</v>
      </c>
      <c r="Q2235" s="46" t="s">
        <v>13970</v>
      </c>
      <c r="R2235" s="43" t="s">
        <v>1202</v>
      </c>
    </row>
    <row r="2236" customFormat="false" ht="15.75" hidden="false" customHeight="false" outlineLevel="0" collapsed="false">
      <c r="A2236" s="42" t="s">
        <v>13971</v>
      </c>
      <c r="B2236" s="43" t="s">
        <v>13972</v>
      </c>
      <c r="C2236" s="44" t="s">
        <v>1552</v>
      </c>
      <c r="D2236" s="43" t="s">
        <v>13973</v>
      </c>
      <c r="E2236" s="45" t="n">
        <v>43394.9614467593</v>
      </c>
      <c r="F2236" s="43"/>
      <c r="G2236" s="43" t="s">
        <v>55</v>
      </c>
      <c r="H2236" s="43"/>
      <c r="I2236" s="43"/>
      <c r="J2236" s="43" t="s">
        <v>13974</v>
      </c>
      <c r="K2236" s="43"/>
      <c r="L2236" s="43" t="s">
        <v>81</v>
      </c>
      <c r="M2236" s="46" t="s">
        <v>13975</v>
      </c>
      <c r="N2236" s="43" t="n">
        <v>60</v>
      </c>
      <c r="O2236" s="43" t="n">
        <v>188</v>
      </c>
      <c r="P2236" s="43"/>
      <c r="Q2236" s="46" t="s">
        <v>13976</v>
      </c>
      <c r="R2236" s="43" t="s">
        <v>1557</v>
      </c>
    </row>
    <row r="2237" customFormat="false" ht="15.75" hidden="false" customHeight="false" outlineLevel="0" collapsed="false">
      <c r="A2237" s="42" t="s">
        <v>13977</v>
      </c>
      <c r="B2237" s="43" t="s">
        <v>2192</v>
      </c>
      <c r="C2237" s="44" t="s">
        <v>13978</v>
      </c>
      <c r="D2237" s="43" t="s">
        <v>13979</v>
      </c>
      <c r="E2237" s="45" t="n">
        <v>43394.961400463</v>
      </c>
      <c r="F2237" s="43"/>
      <c r="G2237" s="43" t="s">
        <v>88</v>
      </c>
      <c r="H2237" s="43" t="s">
        <v>851</v>
      </c>
      <c r="I2237" s="43" t="s">
        <v>852</v>
      </c>
      <c r="J2237" s="43" t="s">
        <v>2197</v>
      </c>
      <c r="K2237" s="43" t="s">
        <v>13980</v>
      </c>
      <c r="L2237" s="43" t="s">
        <v>57</v>
      </c>
      <c r="M2237" s="46" t="s">
        <v>2199</v>
      </c>
      <c r="N2237" s="43" t="n">
        <v>129</v>
      </c>
      <c r="O2237" s="43" t="n">
        <v>107</v>
      </c>
      <c r="P2237" s="43" t="s">
        <v>2200</v>
      </c>
      <c r="Q2237" s="46" t="s">
        <v>13981</v>
      </c>
      <c r="R2237" s="43" t="s">
        <v>13982</v>
      </c>
    </row>
    <row r="2238" customFormat="false" ht="15.75" hidden="false" customHeight="false" outlineLevel="0" collapsed="false">
      <c r="A2238" s="42" t="s">
        <v>13983</v>
      </c>
      <c r="B2238" s="43" t="s">
        <v>13984</v>
      </c>
      <c r="C2238" s="44" t="s">
        <v>642</v>
      </c>
      <c r="D2238" s="43" t="s">
        <v>13985</v>
      </c>
      <c r="E2238" s="45" t="n">
        <v>43394.9612731481</v>
      </c>
      <c r="F2238" s="43"/>
      <c r="G2238" s="43" t="s">
        <v>55</v>
      </c>
      <c r="H2238" s="43"/>
      <c r="I2238" s="43"/>
      <c r="J2238" s="43" t="s">
        <v>13986</v>
      </c>
      <c r="K2238" s="43"/>
      <c r="L2238" s="43" t="s">
        <v>81</v>
      </c>
      <c r="M2238" s="46" t="s">
        <v>13987</v>
      </c>
      <c r="N2238" s="43" t="n">
        <v>1012</v>
      </c>
      <c r="O2238" s="43" t="n">
        <v>1263</v>
      </c>
      <c r="P2238" s="43" t="s">
        <v>13988</v>
      </c>
      <c r="Q2238" s="46" t="s">
        <v>13989</v>
      </c>
      <c r="R2238" s="43" t="s">
        <v>647</v>
      </c>
    </row>
    <row r="2239" customFormat="false" ht="15.75" hidden="false" customHeight="false" outlineLevel="0" collapsed="false">
      <c r="A2239" s="42" t="s">
        <v>13990</v>
      </c>
      <c r="B2239" s="43" t="s">
        <v>1684</v>
      </c>
      <c r="C2239" s="44" t="s">
        <v>13991</v>
      </c>
      <c r="D2239" s="43" t="s">
        <v>13992</v>
      </c>
      <c r="E2239" s="45" t="n">
        <v>43394.9609375</v>
      </c>
      <c r="F2239" s="43"/>
      <c r="G2239" s="43" t="s">
        <v>55</v>
      </c>
      <c r="H2239" s="43"/>
      <c r="I2239" s="43"/>
      <c r="J2239" s="43" t="s">
        <v>1687</v>
      </c>
      <c r="K2239" s="43"/>
      <c r="L2239" s="43" t="s">
        <v>81</v>
      </c>
      <c r="M2239" s="46" t="s">
        <v>1688</v>
      </c>
      <c r="N2239" s="43" t="n">
        <v>401353</v>
      </c>
      <c r="O2239" s="43" t="n">
        <v>406</v>
      </c>
      <c r="P2239" s="43" t="s">
        <v>1689</v>
      </c>
      <c r="Q2239" s="46" t="s">
        <v>13993</v>
      </c>
      <c r="R2239" s="43" t="s">
        <v>1691</v>
      </c>
    </row>
    <row r="2240" customFormat="false" ht="15.75" hidden="false" customHeight="false" outlineLevel="0" collapsed="false">
      <c r="A2240" s="42" t="s">
        <v>13994</v>
      </c>
      <c r="B2240" s="43" t="s">
        <v>13995</v>
      </c>
      <c r="C2240" s="44" t="s">
        <v>13996</v>
      </c>
      <c r="D2240" s="43" t="s">
        <v>13997</v>
      </c>
      <c r="E2240" s="45" t="n">
        <v>43394.9606134259</v>
      </c>
      <c r="F2240" s="43"/>
      <c r="G2240" s="43" t="s">
        <v>55</v>
      </c>
      <c r="H2240" s="43"/>
      <c r="I2240" s="43"/>
      <c r="J2240" s="43" t="s">
        <v>13998</v>
      </c>
      <c r="K2240" s="43"/>
      <c r="L2240" s="43" t="s">
        <v>151</v>
      </c>
      <c r="M2240" s="46" t="s">
        <v>13999</v>
      </c>
      <c r="N2240" s="43" t="n">
        <v>288</v>
      </c>
      <c r="O2240" s="43" t="n">
        <v>230</v>
      </c>
      <c r="P2240" s="43"/>
      <c r="Q2240" s="46" t="s">
        <v>14000</v>
      </c>
      <c r="R2240" s="43" t="s">
        <v>14001</v>
      </c>
    </row>
    <row r="2241" customFormat="false" ht="15.75" hidden="false" customHeight="false" outlineLevel="0" collapsed="false">
      <c r="A2241" s="42" t="s">
        <v>14002</v>
      </c>
      <c r="B2241" s="43" t="s">
        <v>14003</v>
      </c>
      <c r="C2241" s="44" t="s">
        <v>14004</v>
      </c>
      <c r="D2241" s="43" t="s">
        <v>14005</v>
      </c>
      <c r="E2241" s="45" t="n">
        <v>43394.9605787037</v>
      </c>
      <c r="F2241" s="43"/>
      <c r="G2241" s="43" t="s">
        <v>55</v>
      </c>
      <c r="H2241" s="43"/>
      <c r="I2241" s="43"/>
      <c r="J2241" s="43" t="s">
        <v>14006</v>
      </c>
      <c r="K2241" s="43"/>
      <c r="L2241" s="43" t="s">
        <v>81</v>
      </c>
      <c r="M2241" s="46" t="s">
        <v>14007</v>
      </c>
      <c r="N2241" s="43" t="n">
        <v>1589</v>
      </c>
      <c r="O2241" s="43" t="n">
        <v>1295</v>
      </c>
      <c r="P2241" s="43" t="s">
        <v>183</v>
      </c>
      <c r="Q2241" s="46" t="s">
        <v>14008</v>
      </c>
      <c r="R2241" s="43" t="s">
        <v>14009</v>
      </c>
    </row>
    <row r="2242" customFormat="false" ht="15.75" hidden="false" customHeight="false" outlineLevel="0" collapsed="false">
      <c r="A2242" s="42" t="s">
        <v>14010</v>
      </c>
      <c r="B2242" s="43" t="s">
        <v>14011</v>
      </c>
      <c r="C2242" s="44" t="s">
        <v>14012</v>
      </c>
      <c r="D2242" s="43" t="s">
        <v>14013</v>
      </c>
      <c r="E2242" s="45" t="n">
        <v>43394.9604282407</v>
      </c>
      <c r="F2242" s="43"/>
      <c r="G2242" s="43" t="s">
        <v>55</v>
      </c>
      <c r="H2242" s="43" t="s">
        <v>14014</v>
      </c>
      <c r="I2242" s="43" t="s">
        <v>14015</v>
      </c>
      <c r="J2242" s="43" t="s">
        <v>14016</v>
      </c>
      <c r="K2242" s="43" t="s">
        <v>14017</v>
      </c>
      <c r="L2242" s="43" t="s">
        <v>57</v>
      </c>
      <c r="M2242" s="46" t="s">
        <v>14018</v>
      </c>
      <c r="N2242" s="43" t="n">
        <v>70</v>
      </c>
      <c r="O2242" s="43" t="n">
        <v>156</v>
      </c>
      <c r="P2242" s="43" t="s">
        <v>1541</v>
      </c>
      <c r="Q2242" s="46" t="s">
        <v>14019</v>
      </c>
      <c r="R2242" s="43" t="s">
        <v>14020</v>
      </c>
    </row>
    <row r="2243" customFormat="false" ht="15.75" hidden="false" customHeight="false" outlineLevel="0" collapsed="false">
      <c r="A2243" s="42" t="s">
        <v>14021</v>
      </c>
      <c r="B2243" s="43" t="s">
        <v>14022</v>
      </c>
      <c r="C2243" s="44" t="s">
        <v>14023</v>
      </c>
      <c r="D2243" s="43" t="s">
        <v>14024</v>
      </c>
      <c r="E2243" s="45" t="n">
        <v>43394.9603819444</v>
      </c>
      <c r="F2243" s="43"/>
      <c r="G2243" s="43" t="s">
        <v>55</v>
      </c>
      <c r="H2243" s="43"/>
      <c r="I2243" s="43"/>
      <c r="J2243" s="43" t="s">
        <v>14025</v>
      </c>
      <c r="K2243" s="43"/>
      <c r="L2243" s="43" t="s">
        <v>81</v>
      </c>
      <c r="M2243" s="46" t="s">
        <v>14026</v>
      </c>
      <c r="N2243" s="43" t="n">
        <v>375</v>
      </c>
      <c r="O2243" s="43" t="n">
        <v>500</v>
      </c>
      <c r="P2243" s="43" t="s">
        <v>68</v>
      </c>
      <c r="Q2243" s="46" t="s">
        <v>14027</v>
      </c>
      <c r="R2243" s="43" t="s">
        <v>14028</v>
      </c>
    </row>
    <row r="2244" customFormat="false" ht="15.75" hidden="false" customHeight="false" outlineLevel="0" collapsed="false">
      <c r="A2244" s="42" t="s">
        <v>14029</v>
      </c>
      <c r="B2244" s="43" t="s">
        <v>14030</v>
      </c>
      <c r="C2244" s="44" t="s">
        <v>6145</v>
      </c>
      <c r="D2244" s="43" t="s">
        <v>14031</v>
      </c>
      <c r="E2244" s="45" t="n">
        <v>43394.9600231481</v>
      </c>
      <c r="F2244" s="43"/>
      <c r="G2244" s="43" t="s">
        <v>55</v>
      </c>
      <c r="H2244" s="43"/>
      <c r="I2244" s="43"/>
      <c r="J2244" s="43" t="s">
        <v>14032</v>
      </c>
      <c r="K2244" s="43"/>
      <c r="L2244" s="43" t="s">
        <v>57</v>
      </c>
      <c r="M2244" s="46" t="s">
        <v>14033</v>
      </c>
      <c r="N2244" s="43" t="n">
        <v>78</v>
      </c>
      <c r="O2244" s="43" t="n">
        <v>485</v>
      </c>
      <c r="P2244" s="43" t="s">
        <v>14034</v>
      </c>
      <c r="Q2244" s="46" t="s">
        <v>14035</v>
      </c>
      <c r="R2244" s="43" t="s">
        <v>6150</v>
      </c>
    </row>
    <row r="2245" customFormat="false" ht="15.75" hidden="false" customHeight="false" outlineLevel="0" collapsed="false">
      <c r="A2245" s="42" t="s">
        <v>14036</v>
      </c>
      <c r="B2245" s="43" t="s">
        <v>14037</v>
      </c>
      <c r="C2245" s="44" t="s">
        <v>14038</v>
      </c>
      <c r="D2245" s="43" t="s">
        <v>14039</v>
      </c>
      <c r="E2245" s="45" t="n">
        <v>43394.9595023148</v>
      </c>
      <c r="F2245" s="43"/>
      <c r="G2245" s="43" t="s">
        <v>88</v>
      </c>
      <c r="H2245" s="43"/>
      <c r="I2245" s="43"/>
      <c r="J2245" s="43" t="s">
        <v>14040</v>
      </c>
      <c r="K2245" s="43"/>
      <c r="L2245" s="43" t="s">
        <v>57</v>
      </c>
      <c r="M2245" s="46" t="s">
        <v>14041</v>
      </c>
      <c r="N2245" s="43" t="n">
        <v>67</v>
      </c>
      <c r="O2245" s="43" t="n">
        <v>67</v>
      </c>
      <c r="P2245" s="43"/>
      <c r="Q2245" s="46" t="s">
        <v>14042</v>
      </c>
      <c r="R2245" s="43" t="s">
        <v>14043</v>
      </c>
    </row>
    <row r="2246" customFormat="false" ht="15.75" hidden="false" customHeight="false" outlineLevel="0" collapsed="false">
      <c r="A2246" s="42" t="s">
        <v>14044</v>
      </c>
      <c r="B2246" s="43" t="s">
        <v>14045</v>
      </c>
      <c r="C2246" s="44" t="s">
        <v>14046</v>
      </c>
      <c r="D2246" s="43" t="s">
        <v>14047</v>
      </c>
      <c r="E2246" s="45" t="n">
        <v>43394.9590856482</v>
      </c>
      <c r="F2246" s="43"/>
      <c r="G2246" s="43" t="s">
        <v>55</v>
      </c>
      <c r="H2246" s="43"/>
      <c r="I2246" s="43"/>
      <c r="J2246" s="43" t="s">
        <v>14048</v>
      </c>
      <c r="K2246" s="43"/>
      <c r="L2246" s="43" t="s">
        <v>57</v>
      </c>
      <c r="M2246" s="46" t="s">
        <v>14049</v>
      </c>
      <c r="N2246" s="43" t="n">
        <v>1436</v>
      </c>
      <c r="O2246" s="43" t="n">
        <v>1675</v>
      </c>
      <c r="P2246" s="47" t="s">
        <v>14050</v>
      </c>
      <c r="Q2246" s="46" t="s">
        <v>14051</v>
      </c>
      <c r="R2246" s="43" t="s">
        <v>14052</v>
      </c>
    </row>
    <row r="2247" customFormat="false" ht="15.75" hidden="false" customHeight="false" outlineLevel="0" collapsed="false">
      <c r="A2247" s="42" t="s">
        <v>14053</v>
      </c>
      <c r="B2247" s="43" t="s">
        <v>14054</v>
      </c>
      <c r="C2247" s="44" t="s">
        <v>14055</v>
      </c>
      <c r="D2247" s="43" t="s">
        <v>14056</v>
      </c>
      <c r="E2247" s="45" t="n">
        <v>43394.9585763889</v>
      </c>
      <c r="F2247" s="43"/>
      <c r="G2247" s="43" t="s">
        <v>55</v>
      </c>
      <c r="H2247" s="43"/>
      <c r="I2247" s="43"/>
      <c r="J2247" s="43" t="s">
        <v>14057</v>
      </c>
      <c r="K2247" s="43"/>
      <c r="L2247" s="43" t="s">
        <v>14058</v>
      </c>
      <c r="M2247" s="46" t="s">
        <v>14059</v>
      </c>
      <c r="N2247" s="43" t="n">
        <v>9</v>
      </c>
      <c r="O2247" s="43" t="n">
        <v>13</v>
      </c>
      <c r="P2247" s="43" t="s">
        <v>290</v>
      </c>
      <c r="Q2247" s="46" t="s">
        <v>14060</v>
      </c>
      <c r="R2247" s="43" t="s">
        <v>14061</v>
      </c>
    </row>
    <row r="2248" customFormat="false" ht="15.75" hidden="false" customHeight="false" outlineLevel="0" collapsed="false">
      <c r="A2248" s="42" t="s">
        <v>14062</v>
      </c>
      <c r="B2248" s="43" t="s">
        <v>3680</v>
      </c>
      <c r="C2248" s="44" t="s">
        <v>14063</v>
      </c>
      <c r="D2248" s="43" t="s">
        <v>14064</v>
      </c>
      <c r="E2248" s="45" t="n">
        <v>43394.9583333333</v>
      </c>
      <c r="F2248" s="43"/>
      <c r="G2248" s="43" t="s">
        <v>55</v>
      </c>
      <c r="H2248" s="43"/>
      <c r="I2248" s="43"/>
      <c r="J2248" s="43" t="s">
        <v>3682</v>
      </c>
      <c r="K2248" s="43"/>
      <c r="L2248" s="43" t="s">
        <v>14065</v>
      </c>
      <c r="M2248" s="46" t="s">
        <v>3683</v>
      </c>
      <c r="N2248" s="43" t="n">
        <v>477307</v>
      </c>
      <c r="O2248" s="43" t="n">
        <v>1197</v>
      </c>
      <c r="P2248" s="43" t="s">
        <v>183</v>
      </c>
      <c r="Q2248" s="46" t="s">
        <v>14066</v>
      </c>
      <c r="R2248" s="43" t="s">
        <v>14067</v>
      </c>
    </row>
    <row r="2249" customFormat="false" ht="15.75" hidden="false" customHeight="false" outlineLevel="0" collapsed="false">
      <c r="A2249" s="42" t="s">
        <v>14068</v>
      </c>
      <c r="B2249" s="43" t="s">
        <v>14069</v>
      </c>
      <c r="C2249" s="44" t="s">
        <v>14070</v>
      </c>
      <c r="D2249" s="43" t="s">
        <v>14071</v>
      </c>
      <c r="E2249" s="45" t="n">
        <v>43394.958275463</v>
      </c>
      <c r="F2249" s="43"/>
      <c r="G2249" s="43" t="s">
        <v>55</v>
      </c>
      <c r="H2249" s="43"/>
      <c r="I2249" s="43"/>
      <c r="J2249" s="43" t="s">
        <v>14072</v>
      </c>
      <c r="K2249" s="43"/>
      <c r="L2249" s="43" t="s">
        <v>57</v>
      </c>
      <c r="M2249" s="46" t="s">
        <v>14073</v>
      </c>
      <c r="N2249" s="43" t="n">
        <v>59769</v>
      </c>
      <c r="O2249" s="43" t="n">
        <v>1239</v>
      </c>
      <c r="P2249" s="43" t="s">
        <v>14074</v>
      </c>
      <c r="Q2249" s="46" t="s">
        <v>14075</v>
      </c>
      <c r="R2249" s="43" t="s">
        <v>14076</v>
      </c>
    </row>
    <row r="2250" customFormat="false" ht="15.75" hidden="false" customHeight="false" outlineLevel="0" collapsed="false">
      <c r="A2250" s="42" t="s">
        <v>14077</v>
      </c>
      <c r="B2250" s="43" t="s">
        <v>14078</v>
      </c>
      <c r="C2250" s="44" t="s">
        <v>10837</v>
      </c>
      <c r="D2250" s="43" t="s">
        <v>14079</v>
      </c>
      <c r="E2250" s="45" t="n">
        <v>43394.9581828704</v>
      </c>
      <c r="F2250" s="43"/>
      <c r="G2250" s="43" t="s">
        <v>55</v>
      </c>
      <c r="H2250" s="43"/>
      <c r="I2250" s="43"/>
      <c r="J2250" s="43" t="s">
        <v>14080</v>
      </c>
      <c r="K2250" s="43"/>
      <c r="L2250" s="43" t="s">
        <v>57</v>
      </c>
      <c r="M2250" s="46" t="s">
        <v>14081</v>
      </c>
      <c r="N2250" s="43" t="n">
        <v>390</v>
      </c>
      <c r="O2250" s="43" t="n">
        <v>437</v>
      </c>
      <c r="P2250" s="43" t="s">
        <v>14082</v>
      </c>
      <c r="Q2250" s="46" t="s">
        <v>14083</v>
      </c>
      <c r="R2250" s="43" t="s">
        <v>10842</v>
      </c>
    </row>
    <row r="2251" customFormat="false" ht="15.75" hidden="false" customHeight="false" outlineLevel="0" collapsed="false">
      <c r="A2251" s="42" t="s">
        <v>14084</v>
      </c>
      <c r="B2251" s="43" t="s">
        <v>14085</v>
      </c>
      <c r="C2251" s="44" t="s">
        <v>7882</v>
      </c>
      <c r="D2251" s="43" t="s">
        <v>14086</v>
      </c>
      <c r="E2251" s="45" t="n">
        <v>43394.9581712963</v>
      </c>
      <c r="F2251" s="43"/>
      <c r="G2251" s="43" t="s">
        <v>88</v>
      </c>
      <c r="H2251" s="43"/>
      <c r="I2251" s="43"/>
      <c r="J2251" s="43" t="s">
        <v>14087</v>
      </c>
      <c r="K2251" s="43"/>
      <c r="L2251" s="43" t="s">
        <v>151</v>
      </c>
      <c r="M2251" s="46" t="s">
        <v>14088</v>
      </c>
      <c r="N2251" s="43" t="n">
        <v>2095</v>
      </c>
      <c r="O2251" s="43" t="n">
        <v>1530</v>
      </c>
      <c r="P2251" s="43"/>
      <c r="Q2251" s="46" t="s">
        <v>14089</v>
      </c>
      <c r="R2251" s="43" t="s">
        <v>7889</v>
      </c>
    </row>
    <row r="2252" customFormat="false" ht="15.75" hidden="false" customHeight="false" outlineLevel="0" collapsed="false">
      <c r="A2252" s="42" t="s">
        <v>14090</v>
      </c>
      <c r="B2252" s="43" t="s">
        <v>14091</v>
      </c>
      <c r="C2252" s="44" t="s">
        <v>1552</v>
      </c>
      <c r="D2252" s="43" t="s">
        <v>14092</v>
      </c>
      <c r="E2252" s="45" t="n">
        <v>43394.9580092593</v>
      </c>
      <c r="F2252" s="43"/>
      <c r="G2252" s="43" t="s">
        <v>55</v>
      </c>
      <c r="H2252" s="43"/>
      <c r="I2252" s="43"/>
      <c r="J2252" s="43" t="s">
        <v>14093</v>
      </c>
      <c r="K2252" s="43"/>
      <c r="L2252" s="43" t="s">
        <v>57</v>
      </c>
      <c r="M2252" s="46" t="s">
        <v>14094</v>
      </c>
      <c r="N2252" s="43" t="n">
        <v>1168</v>
      </c>
      <c r="O2252" s="43" t="n">
        <v>2349</v>
      </c>
      <c r="P2252" s="43" t="s">
        <v>14095</v>
      </c>
      <c r="Q2252" s="46" t="s">
        <v>14096</v>
      </c>
      <c r="R2252" s="43" t="s">
        <v>1557</v>
      </c>
    </row>
    <row r="2253" customFormat="false" ht="15.75" hidden="false" customHeight="false" outlineLevel="0" collapsed="false">
      <c r="A2253" s="42" t="s">
        <v>14097</v>
      </c>
      <c r="B2253" s="43" t="s">
        <v>14098</v>
      </c>
      <c r="C2253" s="44" t="s">
        <v>4803</v>
      </c>
      <c r="D2253" s="43" t="s">
        <v>14099</v>
      </c>
      <c r="E2253" s="45" t="n">
        <v>43394.9579050926</v>
      </c>
      <c r="F2253" s="43"/>
      <c r="G2253" s="43" t="s">
        <v>55</v>
      </c>
      <c r="H2253" s="43"/>
      <c r="I2253" s="43"/>
      <c r="J2253" s="43" t="s">
        <v>14100</v>
      </c>
      <c r="K2253" s="43"/>
      <c r="L2253" s="43" t="s">
        <v>151</v>
      </c>
      <c r="M2253" s="46" t="s">
        <v>14101</v>
      </c>
      <c r="N2253" s="43" t="n">
        <v>1867</v>
      </c>
      <c r="O2253" s="43" t="n">
        <v>2666</v>
      </c>
      <c r="P2253" s="43" t="s">
        <v>8493</v>
      </c>
      <c r="Q2253" s="46" t="s">
        <v>14102</v>
      </c>
      <c r="R2253" s="43" t="s">
        <v>4808</v>
      </c>
    </row>
    <row r="2254" customFormat="false" ht="15.75" hidden="false" customHeight="false" outlineLevel="0" collapsed="false">
      <c r="A2254" s="42" t="s">
        <v>14103</v>
      </c>
      <c r="B2254" s="43" t="s">
        <v>14104</v>
      </c>
      <c r="C2254" s="44" t="s">
        <v>14105</v>
      </c>
      <c r="D2254" s="43" t="s">
        <v>14106</v>
      </c>
      <c r="E2254" s="45" t="n">
        <v>43394.9578587963</v>
      </c>
      <c r="F2254" s="43"/>
      <c r="G2254" s="43" t="s">
        <v>14107</v>
      </c>
      <c r="H2254" s="43"/>
      <c r="I2254" s="43"/>
      <c r="J2254" s="43" t="s">
        <v>14108</v>
      </c>
      <c r="K2254" s="43"/>
      <c r="L2254" s="43" t="s">
        <v>57</v>
      </c>
      <c r="M2254" s="46" t="s">
        <v>14109</v>
      </c>
      <c r="N2254" s="43" t="n">
        <v>48</v>
      </c>
      <c r="O2254" s="43" t="n">
        <v>135</v>
      </c>
      <c r="P2254" s="43"/>
      <c r="Q2254" s="46" t="s">
        <v>14110</v>
      </c>
      <c r="R2254" s="43" t="s">
        <v>14111</v>
      </c>
    </row>
    <row r="2255" customFormat="false" ht="15.75" hidden="false" customHeight="false" outlineLevel="0" collapsed="false">
      <c r="A2255" s="42" t="s">
        <v>14112</v>
      </c>
      <c r="B2255" s="43" t="s">
        <v>14113</v>
      </c>
      <c r="C2255" s="44" t="s">
        <v>14114</v>
      </c>
      <c r="D2255" s="43" t="s">
        <v>14115</v>
      </c>
      <c r="E2255" s="45" t="n">
        <v>43394.9577893519</v>
      </c>
      <c r="F2255" s="43"/>
      <c r="G2255" s="43" t="s">
        <v>14107</v>
      </c>
      <c r="H2255" s="43" t="s">
        <v>14116</v>
      </c>
      <c r="I2255" s="43" t="s">
        <v>14117</v>
      </c>
      <c r="J2255" s="43" t="s">
        <v>14118</v>
      </c>
      <c r="K2255" s="43" t="s">
        <v>14119</v>
      </c>
      <c r="L2255" s="43" t="s">
        <v>57</v>
      </c>
      <c r="M2255" s="46" t="s">
        <v>14120</v>
      </c>
      <c r="N2255" s="43" t="n">
        <v>1</v>
      </c>
      <c r="O2255" s="43"/>
      <c r="P2255" s="43"/>
      <c r="Q2255" s="46" t="s">
        <v>14121</v>
      </c>
      <c r="R2255" s="43" t="s">
        <v>14122</v>
      </c>
    </row>
    <row r="2256" customFormat="false" ht="15.75" hidden="false" customHeight="false" outlineLevel="0" collapsed="false">
      <c r="A2256" s="42" t="s">
        <v>14123</v>
      </c>
      <c r="B2256" s="43" t="s">
        <v>14124</v>
      </c>
      <c r="C2256" s="44" t="s">
        <v>14125</v>
      </c>
      <c r="D2256" s="43" t="s">
        <v>14126</v>
      </c>
      <c r="E2256" s="45" t="n">
        <v>43394.957337963</v>
      </c>
      <c r="F2256" s="43"/>
      <c r="G2256" s="43" t="s">
        <v>55</v>
      </c>
      <c r="H2256" s="43"/>
      <c r="I2256" s="43"/>
      <c r="J2256" s="43" t="s">
        <v>14127</v>
      </c>
      <c r="K2256" s="43"/>
      <c r="L2256" s="43" t="s">
        <v>57</v>
      </c>
      <c r="M2256" s="46" t="s">
        <v>14128</v>
      </c>
      <c r="N2256" s="43" t="n">
        <v>26</v>
      </c>
      <c r="O2256" s="43" t="n">
        <v>154</v>
      </c>
      <c r="P2256" s="43"/>
      <c r="Q2256" s="46" t="s">
        <v>14129</v>
      </c>
      <c r="R2256" s="43" t="s">
        <v>14130</v>
      </c>
    </row>
    <row r="2257" customFormat="false" ht="15.75" hidden="false" customHeight="false" outlineLevel="0" collapsed="false">
      <c r="A2257" s="42" t="s">
        <v>14131</v>
      </c>
      <c r="B2257" s="43" t="s">
        <v>14132</v>
      </c>
      <c r="C2257" s="44" t="s">
        <v>4440</v>
      </c>
      <c r="D2257" s="43" t="s">
        <v>14133</v>
      </c>
      <c r="E2257" s="45" t="n">
        <v>43394.9572800926</v>
      </c>
      <c r="F2257" s="43"/>
      <c r="G2257" s="43" t="s">
        <v>55</v>
      </c>
      <c r="H2257" s="43"/>
      <c r="I2257" s="43"/>
      <c r="J2257" s="43" t="s">
        <v>14134</v>
      </c>
      <c r="K2257" s="43"/>
      <c r="L2257" s="43" t="s">
        <v>57</v>
      </c>
      <c r="M2257" s="46" t="s">
        <v>14135</v>
      </c>
      <c r="N2257" s="43" t="n">
        <v>6</v>
      </c>
      <c r="O2257" s="43" t="n">
        <v>49</v>
      </c>
      <c r="P2257" s="43"/>
      <c r="Q2257" s="46" t="s">
        <v>14136</v>
      </c>
      <c r="R2257" s="43" t="s">
        <v>4445</v>
      </c>
    </row>
    <row r="2258" customFormat="false" ht="15.75" hidden="false" customHeight="false" outlineLevel="0" collapsed="false">
      <c r="A2258" s="42" t="s">
        <v>14137</v>
      </c>
      <c r="B2258" s="43" t="s">
        <v>14138</v>
      </c>
      <c r="C2258" s="44" t="s">
        <v>14139</v>
      </c>
      <c r="D2258" s="43" t="s">
        <v>14140</v>
      </c>
      <c r="E2258" s="45" t="n">
        <v>43394.9572222222</v>
      </c>
      <c r="F2258" s="43"/>
      <c r="G2258" s="43" t="s">
        <v>55</v>
      </c>
      <c r="H2258" s="43"/>
      <c r="I2258" s="43"/>
      <c r="J2258" s="43" t="s">
        <v>14141</v>
      </c>
      <c r="K2258" s="43"/>
      <c r="L2258" s="43" t="s">
        <v>14142</v>
      </c>
      <c r="M2258" s="46" t="s">
        <v>14143</v>
      </c>
      <c r="N2258" s="43" t="n">
        <v>413</v>
      </c>
      <c r="O2258" s="43" t="n">
        <v>1623</v>
      </c>
      <c r="P2258" s="43" t="s">
        <v>14144</v>
      </c>
      <c r="Q2258" s="46" t="s">
        <v>14145</v>
      </c>
      <c r="R2258" s="43" t="s">
        <v>14146</v>
      </c>
    </row>
    <row r="2259" customFormat="false" ht="15.75" hidden="false" customHeight="false" outlineLevel="0" collapsed="false">
      <c r="A2259" s="42" t="s">
        <v>14147</v>
      </c>
      <c r="B2259" s="43" t="s">
        <v>14148</v>
      </c>
      <c r="C2259" s="44" t="s">
        <v>14149</v>
      </c>
      <c r="D2259" s="43" t="s">
        <v>14140</v>
      </c>
      <c r="E2259" s="45" t="n">
        <v>43394.9572222222</v>
      </c>
      <c r="F2259" s="43"/>
      <c r="G2259" s="43" t="s">
        <v>55</v>
      </c>
      <c r="H2259" s="43"/>
      <c r="I2259" s="43"/>
      <c r="J2259" s="43" t="s">
        <v>14150</v>
      </c>
      <c r="K2259" s="43"/>
      <c r="L2259" s="43" t="s">
        <v>151</v>
      </c>
      <c r="M2259" s="46" t="s">
        <v>14151</v>
      </c>
      <c r="N2259" s="43" t="n">
        <v>21</v>
      </c>
      <c r="O2259" s="43" t="n">
        <v>33</v>
      </c>
      <c r="P2259" s="43" t="s">
        <v>14152</v>
      </c>
      <c r="Q2259" s="46" t="s">
        <v>14153</v>
      </c>
      <c r="R2259" s="43" t="s">
        <v>14154</v>
      </c>
    </row>
    <row r="2260" customFormat="false" ht="15.75" hidden="false" customHeight="false" outlineLevel="0" collapsed="false">
      <c r="A2260" s="42" t="s">
        <v>14155</v>
      </c>
      <c r="B2260" s="43" t="s">
        <v>14156</v>
      </c>
      <c r="C2260" s="44" t="s">
        <v>2367</v>
      </c>
      <c r="D2260" s="43" t="s">
        <v>14157</v>
      </c>
      <c r="E2260" s="45" t="n">
        <v>43394.9569560185</v>
      </c>
      <c r="F2260" s="43"/>
      <c r="G2260" s="43" t="s">
        <v>88</v>
      </c>
      <c r="H2260" s="43"/>
      <c r="I2260" s="43"/>
      <c r="J2260" s="43" t="s">
        <v>14158</v>
      </c>
      <c r="K2260" s="43"/>
      <c r="L2260" s="43" t="s">
        <v>81</v>
      </c>
      <c r="M2260" s="46" t="s">
        <v>14159</v>
      </c>
      <c r="N2260" s="43" t="n">
        <v>15619</v>
      </c>
      <c r="O2260" s="43" t="n">
        <v>17105</v>
      </c>
      <c r="P2260" s="43"/>
      <c r="Q2260" s="46" t="s">
        <v>14160</v>
      </c>
      <c r="R2260" s="43" t="s">
        <v>2370</v>
      </c>
    </row>
    <row r="2261" customFormat="false" ht="15.75" hidden="false" customHeight="false" outlineLevel="0" collapsed="false">
      <c r="A2261" s="42" t="s">
        <v>14161</v>
      </c>
      <c r="B2261" s="43" t="s">
        <v>14162</v>
      </c>
      <c r="C2261" s="44" t="s">
        <v>642</v>
      </c>
      <c r="D2261" s="43" t="s">
        <v>14163</v>
      </c>
      <c r="E2261" s="45" t="n">
        <v>43394.9569328704</v>
      </c>
      <c r="F2261" s="43"/>
      <c r="G2261" s="43" t="s">
        <v>55</v>
      </c>
      <c r="H2261" s="43"/>
      <c r="I2261" s="43"/>
      <c r="J2261" s="43" t="s">
        <v>14164</v>
      </c>
      <c r="K2261" s="43"/>
      <c r="L2261" s="43" t="s">
        <v>57</v>
      </c>
      <c r="M2261" s="46" t="s">
        <v>14165</v>
      </c>
      <c r="N2261" s="43" t="n">
        <v>857</v>
      </c>
      <c r="O2261" s="43" t="n">
        <v>174</v>
      </c>
      <c r="P2261" s="43" t="s">
        <v>14166</v>
      </c>
      <c r="Q2261" s="46" t="s">
        <v>14167</v>
      </c>
      <c r="R2261" s="43" t="s">
        <v>647</v>
      </c>
    </row>
    <row r="2262" customFormat="false" ht="15.75" hidden="false" customHeight="false" outlineLevel="0" collapsed="false">
      <c r="A2262" s="42" t="s">
        <v>14168</v>
      </c>
      <c r="B2262" s="43" t="s">
        <v>14169</v>
      </c>
      <c r="C2262" s="44" t="s">
        <v>14170</v>
      </c>
      <c r="D2262" s="43" t="s">
        <v>14171</v>
      </c>
      <c r="E2262" s="45" t="n">
        <v>43394.9569212963</v>
      </c>
      <c r="F2262" s="43"/>
      <c r="G2262" s="43" t="s">
        <v>55</v>
      </c>
      <c r="H2262" s="43"/>
      <c r="I2262" s="43"/>
      <c r="J2262" s="43" t="s">
        <v>14172</v>
      </c>
      <c r="K2262" s="43"/>
      <c r="L2262" s="43" t="s">
        <v>151</v>
      </c>
      <c r="M2262" s="46" t="s">
        <v>14173</v>
      </c>
      <c r="N2262" s="43" t="n">
        <v>736</v>
      </c>
      <c r="O2262" s="43" t="n">
        <v>633</v>
      </c>
      <c r="P2262" s="43" t="s">
        <v>290</v>
      </c>
      <c r="Q2262" s="46" t="s">
        <v>14174</v>
      </c>
      <c r="R2262" s="43" t="s">
        <v>14175</v>
      </c>
    </row>
    <row r="2263" customFormat="false" ht="15.75" hidden="false" customHeight="false" outlineLevel="0" collapsed="false">
      <c r="A2263" s="42" t="s">
        <v>14176</v>
      </c>
      <c r="B2263" s="43" t="s">
        <v>14177</v>
      </c>
      <c r="C2263" s="44" t="s">
        <v>2367</v>
      </c>
      <c r="D2263" s="43" t="s">
        <v>14178</v>
      </c>
      <c r="E2263" s="45" t="n">
        <v>43394.9568634259</v>
      </c>
      <c r="F2263" s="43"/>
      <c r="G2263" s="43" t="s">
        <v>88</v>
      </c>
      <c r="H2263" s="43"/>
      <c r="I2263" s="43"/>
      <c r="J2263" s="43" t="s">
        <v>14179</v>
      </c>
      <c r="K2263" s="43"/>
      <c r="L2263" s="43" t="s">
        <v>344</v>
      </c>
      <c r="M2263" s="46" t="s">
        <v>14180</v>
      </c>
      <c r="N2263" s="43" t="n">
        <v>50</v>
      </c>
      <c r="O2263" s="43" t="n">
        <v>162</v>
      </c>
      <c r="P2263" s="43"/>
      <c r="Q2263" s="46" t="s">
        <v>14181</v>
      </c>
      <c r="R2263" s="43" t="s">
        <v>2370</v>
      </c>
    </row>
    <row r="2264" customFormat="false" ht="15.75" hidden="false" customHeight="false" outlineLevel="0" collapsed="false">
      <c r="A2264" s="42" t="s">
        <v>14182</v>
      </c>
      <c r="B2264" s="43" t="s">
        <v>14183</v>
      </c>
      <c r="C2264" s="44" t="s">
        <v>1640</v>
      </c>
      <c r="D2264" s="43" t="s">
        <v>14184</v>
      </c>
      <c r="E2264" s="45" t="n">
        <v>43394.956724537</v>
      </c>
      <c r="F2264" s="43"/>
      <c r="G2264" s="43" t="s">
        <v>55</v>
      </c>
      <c r="H2264" s="43"/>
      <c r="I2264" s="43"/>
      <c r="J2264" s="43" t="s">
        <v>14185</v>
      </c>
      <c r="K2264" s="43"/>
      <c r="L2264" s="43" t="s">
        <v>151</v>
      </c>
      <c r="M2264" s="46" t="s">
        <v>14186</v>
      </c>
      <c r="N2264" s="43" t="n">
        <v>683</v>
      </c>
      <c r="O2264" s="43" t="n">
        <v>338</v>
      </c>
      <c r="P2264" s="43" t="s">
        <v>290</v>
      </c>
      <c r="Q2264" s="46" t="s">
        <v>14187</v>
      </c>
      <c r="R2264" s="43" t="s">
        <v>1645</v>
      </c>
    </row>
    <row r="2265" customFormat="false" ht="15.75" hidden="false" customHeight="false" outlineLevel="0" collapsed="false">
      <c r="A2265" s="42" t="s">
        <v>14188</v>
      </c>
      <c r="B2265" s="43" t="s">
        <v>14189</v>
      </c>
      <c r="C2265" s="44" t="s">
        <v>14190</v>
      </c>
      <c r="D2265" s="43" t="s">
        <v>14191</v>
      </c>
      <c r="E2265" s="45" t="n">
        <v>43394.9566666667</v>
      </c>
      <c r="F2265" s="43"/>
      <c r="G2265" s="43" t="s">
        <v>88</v>
      </c>
      <c r="H2265" s="43" t="s">
        <v>14192</v>
      </c>
      <c r="I2265" s="43" t="s">
        <v>14193</v>
      </c>
      <c r="J2265" s="43" t="s">
        <v>14194</v>
      </c>
      <c r="K2265" s="43" t="s">
        <v>14195</v>
      </c>
      <c r="L2265" s="43" t="s">
        <v>81</v>
      </c>
      <c r="M2265" s="46" t="s">
        <v>14196</v>
      </c>
      <c r="N2265" s="43" t="n">
        <v>617</v>
      </c>
      <c r="O2265" s="43" t="n">
        <v>1329</v>
      </c>
      <c r="P2265" s="43" t="s">
        <v>3019</v>
      </c>
      <c r="Q2265" s="46" t="s">
        <v>14197</v>
      </c>
      <c r="R2265" s="43" t="s">
        <v>14198</v>
      </c>
    </row>
    <row r="2266" customFormat="false" ht="15.75" hidden="false" customHeight="false" outlineLevel="0" collapsed="false">
      <c r="A2266" s="42" t="s">
        <v>14199</v>
      </c>
      <c r="B2266" s="43" t="s">
        <v>14200</v>
      </c>
      <c r="C2266" s="44" t="s">
        <v>553</v>
      </c>
      <c r="D2266" s="43" t="s">
        <v>14201</v>
      </c>
      <c r="E2266" s="45" t="n">
        <v>43394.9564236111</v>
      </c>
      <c r="F2266" s="43"/>
      <c r="G2266" s="43" t="s">
        <v>88</v>
      </c>
      <c r="H2266" s="43"/>
      <c r="I2266" s="43"/>
      <c r="J2266" s="43" t="s">
        <v>14202</v>
      </c>
      <c r="K2266" s="43"/>
      <c r="L2266" s="43" t="s">
        <v>151</v>
      </c>
      <c r="M2266" s="46" t="s">
        <v>14203</v>
      </c>
      <c r="N2266" s="43" t="n">
        <v>2386</v>
      </c>
      <c r="O2266" s="43" t="n">
        <v>4968</v>
      </c>
      <c r="P2266" s="43" t="s">
        <v>4003</v>
      </c>
      <c r="Q2266" s="46" t="s">
        <v>14204</v>
      </c>
      <c r="R2266" s="43" t="s">
        <v>559</v>
      </c>
    </row>
    <row r="2267" customFormat="false" ht="15.75" hidden="false" customHeight="false" outlineLevel="0" collapsed="false">
      <c r="A2267" s="42" t="s">
        <v>14205</v>
      </c>
      <c r="B2267" s="43" t="s">
        <v>14206</v>
      </c>
      <c r="C2267" s="44" t="s">
        <v>14207</v>
      </c>
      <c r="D2267" s="43" t="s">
        <v>14208</v>
      </c>
      <c r="E2267" s="45" t="n">
        <v>43394.9563773148</v>
      </c>
      <c r="F2267" s="43"/>
      <c r="G2267" s="43" t="s">
        <v>4887</v>
      </c>
      <c r="H2267" s="43"/>
      <c r="I2267" s="43"/>
      <c r="J2267" s="43" t="s">
        <v>14209</v>
      </c>
      <c r="K2267" s="43"/>
      <c r="L2267" s="43" t="s">
        <v>81</v>
      </c>
      <c r="M2267" s="46" t="s">
        <v>14210</v>
      </c>
      <c r="N2267" s="43" t="n">
        <v>263</v>
      </c>
      <c r="O2267" s="43" t="n">
        <v>1768</v>
      </c>
      <c r="P2267" s="43"/>
      <c r="Q2267" s="46" t="s">
        <v>14211</v>
      </c>
      <c r="R2267" s="43" t="s">
        <v>14212</v>
      </c>
    </row>
    <row r="2268" customFormat="false" ht="15.75" hidden="false" customHeight="false" outlineLevel="0" collapsed="false">
      <c r="A2268" s="42" t="s">
        <v>14213</v>
      </c>
      <c r="B2268" s="43" t="s">
        <v>14214</v>
      </c>
      <c r="C2268" s="44" t="s">
        <v>14215</v>
      </c>
      <c r="D2268" s="43" t="s">
        <v>14216</v>
      </c>
      <c r="E2268" s="45" t="n">
        <v>43394.9562962963</v>
      </c>
      <c r="F2268" s="43"/>
      <c r="G2268" s="43" t="s">
        <v>9175</v>
      </c>
      <c r="H2268" s="43"/>
      <c r="I2268" s="43"/>
      <c r="J2268" s="43" t="s">
        <v>14217</v>
      </c>
      <c r="K2268" s="43"/>
      <c r="L2268" s="43" t="s">
        <v>14218</v>
      </c>
      <c r="M2268" s="46" t="s">
        <v>14219</v>
      </c>
      <c r="N2268" s="43" t="n">
        <v>573</v>
      </c>
      <c r="O2268" s="43" t="n">
        <v>31</v>
      </c>
      <c r="P2268" s="43" t="s">
        <v>9178</v>
      </c>
      <c r="Q2268" s="46" t="s">
        <v>14220</v>
      </c>
      <c r="R2268" s="43" t="s">
        <v>14221</v>
      </c>
    </row>
    <row r="2269" customFormat="false" ht="15.75" hidden="false" customHeight="false" outlineLevel="0" collapsed="false">
      <c r="A2269" s="42" t="s">
        <v>14222</v>
      </c>
      <c r="B2269" s="43" t="s">
        <v>14223</v>
      </c>
      <c r="C2269" s="44" t="s">
        <v>14224</v>
      </c>
      <c r="D2269" s="43" t="s">
        <v>14225</v>
      </c>
      <c r="E2269" s="45" t="n">
        <v>43394.9558796296</v>
      </c>
      <c r="F2269" s="43"/>
      <c r="G2269" s="43" t="s">
        <v>88</v>
      </c>
      <c r="H2269" s="43"/>
      <c r="I2269" s="43"/>
      <c r="J2269" s="43" t="s">
        <v>14226</v>
      </c>
      <c r="K2269" s="43"/>
      <c r="L2269" s="43" t="s">
        <v>81</v>
      </c>
      <c r="M2269" s="46" t="s">
        <v>14227</v>
      </c>
      <c r="N2269" s="43" t="n">
        <v>860</v>
      </c>
      <c r="O2269" s="43" t="n">
        <v>1567</v>
      </c>
      <c r="P2269" s="43" t="s">
        <v>800</v>
      </c>
      <c r="Q2269" s="46" t="s">
        <v>14228</v>
      </c>
      <c r="R2269" s="43" t="s">
        <v>14229</v>
      </c>
    </row>
    <row r="2270" customFormat="false" ht="15.75" hidden="false" customHeight="false" outlineLevel="0" collapsed="false">
      <c r="A2270" s="42" t="s">
        <v>14230</v>
      </c>
      <c r="B2270" s="43" t="s">
        <v>14231</v>
      </c>
      <c r="C2270" s="44" t="s">
        <v>1552</v>
      </c>
      <c r="D2270" s="43" t="s">
        <v>14232</v>
      </c>
      <c r="E2270" s="45" t="n">
        <v>43394.9557638889</v>
      </c>
      <c r="F2270" s="43"/>
      <c r="G2270" s="43" t="s">
        <v>55</v>
      </c>
      <c r="H2270" s="43"/>
      <c r="I2270" s="43"/>
      <c r="J2270" s="43" t="s">
        <v>14233</v>
      </c>
      <c r="K2270" s="43"/>
      <c r="L2270" s="43" t="s">
        <v>81</v>
      </c>
      <c r="M2270" s="46" t="s">
        <v>14234</v>
      </c>
      <c r="N2270" s="43" t="n">
        <v>303</v>
      </c>
      <c r="O2270" s="43" t="n">
        <v>433</v>
      </c>
      <c r="P2270" s="43"/>
      <c r="Q2270" s="46" t="s">
        <v>14235</v>
      </c>
      <c r="R2270" s="43" t="s">
        <v>1557</v>
      </c>
    </row>
    <row r="2271" customFormat="false" ht="15.75" hidden="false" customHeight="false" outlineLevel="0" collapsed="false">
      <c r="A2271" s="42" t="s">
        <v>14236</v>
      </c>
      <c r="B2271" s="43" t="s">
        <v>14237</v>
      </c>
      <c r="C2271" s="44" t="s">
        <v>642</v>
      </c>
      <c r="D2271" s="43" t="s">
        <v>14238</v>
      </c>
      <c r="E2271" s="45" t="n">
        <v>43394.9555439815</v>
      </c>
      <c r="F2271" s="43"/>
      <c r="G2271" s="43" t="s">
        <v>55</v>
      </c>
      <c r="H2271" s="43"/>
      <c r="I2271" s="43"/>
      <c r="J2271" s="43" t="s">
        <v>14239</v>
      </c>
      <c r="K2271" s="43"/>
      <c r="L2271" s="43" t="s">
        <v>228</v>
      </c>
      <c r="M2271" s="46" t="s">
        <v>14240</v>
      </c>
      <c r="N2271" s="43" t="n">
        <v>202</v>
      </c>
      <c r="O2271" s="43" t="n">
        <v>1041</v>
      </c>
      <c r="P2271" s="43"/>
      <c r="Q2271" s="46" t="s">
        <v>14241</v>
      </c>
      <c r="R2271" s="43" t="s">
        <v>647</v>
      </c>
    </row>
    <row r="2272" customFormat="false" ht="15.75" hidden="false" customHeight="false" outlineLevel="0" collapsed="false">
      <c r="A2272" s="42" t="s">
        <v>14242</v>
      </c>
      <c r="B2272" s="43" t="s">
        <v>14243</v>
      </c>
      <c r="C2272" s="44" t="s">
        <v>14244</v>
      </c>
      <c r="D2272" s="43" t="s">
        <v>14245</v>
      </c>
      <c r="E2272" s="45" t="n">
        <v>43394.955462963</v>
      </c>
      <c r="F2272" s="43"/>
      <c r="G2272" s="43" t="s">
        <v>88</v>
      </c>
      <c r="H2272" s="43"/>
      <c r="I2272" s="43"/>
      <c r="J2272" s="43" t="s">
        <v>14246</v>
      </c>
      <c r="K2272" s="43"/>
      <c r="L2272" s="43" t="s">
        <v>151</v>
      </c>
      <c r="M2272" s="46" t="s">
        <v>14247</v>
      </c>
      <c r="N2272" s="43" t="n">
        <v>280</v>
      </c>
      <c r="O2272" s="43" t="n">
        <v>821</v>
      </c>
      <c r="P2272" s="43" t="s">
        <v>68</v>
      </c>
      <c r="Q2272" s="46" t="s">
        <v>14248</v>
      </c>
      <c r="R2272" s="43" t="s">
        <v>14249</v>
      </c>
    </row>
    <row r="2273" customFormat="false" ht="15.75" hidden="false" customHeight="false" outlineLevel="0" collapsed="false">
      <c r="A2273" s="42" t="s">
        <v>14250</v>
      </c>
      <c r="B2273" s="43" t="s">
        <v>14251</v>
      </c>
      <c r="C2273" s="44" t="s">
        <v>11956</v>
      </c>
      <c r="D2273" s="43" t="s">
        <v>14252</v>
      </c>
      <c r="E2273" s="45" t="n">
        <v>43394.9554398148</v>
      </c>
      <c r="F2273" s="43"/>
      <c r="G2273" s="43" t="s">
        <v>88</v>
      </c>
      <c r="H2273" s="43"/>
      <c r="I2273" s="43"/>
      <c r="J2273" s="43" t="s">
        <v>14253</v>
      </c>
      <c r="K2273" s="43"/>
      <c r="L2273" s="43" t="s">
        <v>81</v>
      </c>
      <c r="M2273" s="46" t="s">
        <v>14254</v>
      </c>
      <c r="N2273" s="43" t="n">
        <v>1247</v>
      </c>
      <c r="O2273" s="43" t="n">
        <v>2119</v>
      </c>
      <c r="P2273" s="43"/>
      <c r="Q2273" s="46" t="s">
        <v>14255</v>
      </c>
      <c r="R2273" s="43" t="s">
        <v>11962</v>
      </c>
    </row>
    <row r="2274" customFormat="false" ht="15.75" hidden="false" customHeight="false" outlineLevel="0" collapsed="false">
      <c r="A2274" s="42" t="s">
        <v>14256</v>
      </c>
      <c r="B2274" s="43" t="s">
        <v>14257</v>
      </c>
      <c r="C2274" s="44" t="s">
        <v>642</v>
      </c>
      <c r="D2274" s="43" t="s">
        <v>14258</v>
      </c>
      <c r="E2274" s="45" t="n">
        <v>43394.9549189815</v>
      </c>
      <c r="F2274" s="43"/>
      <c r="G2274" s="43" t="s">
        <v>55</v>
      </c>
      <c r="H2274" s="43"/>
      <c r="I2274" s="43"/>
      <c r="J2274" s="43" t="s">
        <v>14259</v>
      </c>
      <c r="K2274" s="43"/>
      <c r="L2274" s="43" t="s">
        <v>57</v>
      </c>
      <c r="M2274" s="46" t="s">
        <v>14260</v>
      </c>
      <c r="N2274" s="43" t="n">
        <v>41</v>
      </c>
      <c r="O2274" s="43" t="n">
        <v>1631</v>
      </c>
      <c r="P2274" s="43" t="s">
        <v>14261</v>
      </c>
      <c r="Q2274" s="46" t="s">
        <v>14262</v>
      </c>
      <c r="R2274" s="43" t="s">
        <v>647</v>
      </c>
    </row>
    <row r="2275" customFormat="false" ht="15.75" hidden="false" customHeight="false" outlineLevel="0" collapsed="false">
      <c r="A2275" s="42" t="s">
        <v>14263</v>
      </c>
      <c r="B2275" s="43" t="s">
        <v>14104</v>
      </c>
      <c r="C2275" s="44" t="s">
        <v>14264</v>
      </c>
      <c r="D2275" s="43" t="s">
        <v>14265</v>
      </c>
      <c r="E2275" s="45" t="n">
        <v>43394.9547337963</v>
      </c>
      <c r="F2275" s="43"/>
      <c r="G2275" s="43" t="s">
        <v>14107</v>
      </c>
      <c r="H2275" s="43"/>
      <c r="I2275" s="43"/>
      <c r="J2275" s="43" t="s">
        <v>14108</v>
      </c>
      <c r="K2275" s="43"/>
      <c r="L2275" s="43" t="s">
        <v>57</v>
      </c>
      <c r="M2275" s="46" t="s">
        <v>14109</v>
      </c>
      <c r="N2275" s="43" t="n">
        <v>48</v>
      </c>
      <c r="O2275" s="43" t="n">
        <v>135</v>
      </c>
      <c r="P2275" s="43"/>
      <c r="Q2275" s="46" t="s">
        <v>14266</v>
      </c>
      <c r="R2275" s="43" t="s">
        <v>14267</v>
      </c>
    </row>
    <row r="2276" customFormat="false" ht="15.75" hidden="false" customHeight="false" outlineLevel="0" collapsed="false">
      <c r="A2276" s="42" t="s">
        <v>14268</v>
      </c>
      <c r="B2276" s="43" t="s">
        <v>14269</v>
      </c>
      <c r="C2276" s="44" t="s">
        <v>642</v>
      </c>
      <c r="D2276" s="43" t="s">
        <v>14270</v>
      </c>
      <c r="E2276" s="45" t="n">
        <v>43394.9546875</v>
      </c>
      <c r="F2276" s="43"/>
      <c r="G2276" s="43" t="s">
        <v>55</v>
      </c>
      <c r="H2276" s="43"/>
      <c r="I2276" s="43"/>
      <c r="J2276" s="43" t="s">
        <v>14271</v>
      </c>
      <c r="K2276" s="43"/>
      <c r="L2276" s="43" t="s">
        <v>57</v>
      </c>
      <c r="M2276" s="46" t="s">
        <v>14272</v>
      </c>
      <c r="N2276" s="43" t="n">
        <v>804</v>
      </c>
      <c r="O2276" s="43" t="n">
        <v>2084</v>
      </c>
      <c r="P2276" s="43"/>
      <c r="Q2276" s="46" t="s">
        <v>14273</v>
      </c>
      <c r="R2276" s="43" t="s">
        <v>647</v>
      </c>
    </row>
    <row r="2277" customFormat="false" ht="15.75" hidden="false" customHeight="false" outlineLevel="0" collapsed="false">
      <c r="A2277" s="42" t="s">
        <v>14274</v>
      </c>
      <c r="B2277" s="43" t="s">
        <v>14275</v>
      </c>
      <c r="C2277" s="44" t="s">
        <v>14276</v>
      </c>
      <c r="D2277" s="43" t="s">
        <v>14277</v>
      </c>
      <c r="E2277" s="45" t="n">
        <v>43394.9546296296</v>
      </c>
      <c r="F2277" s="43"/>
      <c r="G2277" s="43" t="s">
        <v>14107</v>
      </c>
      <c r="H2277" s="43" t="s">
        <v>14278</v>
      </c>
      <c r="I2277" s="43" t="s">
        <v>14279</v>
      </c>
      <c r="J2277" s="43" t="s">
        <v>14280</v>
      </c>
      <c r="K2277" s="43" t="s">
        <v>14281</v>
      </c>
      <c r="L2277" s="43" t="s">
        <v>57</v>
      </c>
      <c r="M2277" s="46" t="s">
        <v>14282</v>
      </c>
      <c r="N2277" s="43" t="n">
        <v>12</v>
      </c>
      <c r="O2277" s="43" t="n">
        <v>64</v>
      </c>
      <c r="P2277" s="43"/>
      <c r="Q2277" s="46" t="s">
        <v>14283</v>
      </c>
      <c r="R2277" s="43" t="s">
        <v>14284</v>
      </c>
    </row>
    <row r="2278" customFormat="false" ht="15.75" hidden="false" customHeight="false" outlineLevel="0" collapsed="false">
      <c r="A2278" s="42" t="s">
        <v>14285</v>
      </c>
      <c r="B2278" s="43" t="s">
        <v>14286</v>
      </c>
      <c r="C2278" s="44" t="s">
        <v>1552</v>
      </c>
      <c r="D2278" s="43" t="s">
        <v>14287</v>
      </c>
      <c r="E2278" s="45" t="n">
        <v>43394.9545717593</v>
      </c>
      <c r="F2278" s="43"/>
      <c r="G2278" s="43" t="s">
        <v>55</v>
      </c>
      <c r="H2278" s="43"/>
      <c r="I2278" s="43"/>
      <c r="J2278" s="43" t="s">
        <v>14288</v>
      </c>
      <c r="K2278" s="43"/>
      <c r="L2278" s="43" t="s">
        <v>57</v>
      </c>
      <c r="M2278" s="46" t="s">
        <v>14289</v>
      </c>
      <c r="N2278" s="43" t="n">
        <v>66</v>
      </c>
      <c r="O2278" s="43" t="n">
        <v>412</v>
      </c>
      <c r="P2278" s="43"/>
      <c r="Q2278" s="46" t="s">
        <v>14290</v>
      </c>
      <c r="R2278" s="43" t="s">
        <v>1557</v>
      </c>
    </row>
    <row r="2279" customFormat="false" ht="15.75" hidden="false" customHeight="false" outlineLevel="0" collapsed="false">
      <c r="A2279" s="42" t="s">
        <v>14291</v>
      </c>
      <c r="B2279" s="43" t="s">
        <v>14292</v>
      </c>
      <c r="C2279" s="44" t="s">
        <v>8553</v>
      </c>
      <c r="D2279" s="43" t="s">
        <v>14293</v>
      </c>
      <c r="E2279" s="45" t="n">
        <v>43394.9545138889</v>
      </c>
      <c r="F2279" s="43"/>
      <c r="G2279" s="43" t="s">
        <v>55</v>
      </c>
      <c r="H2279" s="43"/>
      <c r="I2279" s="43"/>
      <c r="J2279" s="43" t="s">
        <v>14294</v>
      </c>
      <c r="K2279" s="43"/>
      <c r="L2279" s="43" t="s">
        <v>151</v>
      </c>
      <c r="M2279" s="46" t="s">
        <v>14295</v>
      </c>
      <c r="N2279" s="43" t="n">
        <v>121</v>
      </c>
      <c r="O2279" s="43" t="n">
        <v>449</v>
      </c>
      <c r="P2279" s="43"/>
      <c r="Q2279" s="46" t="s">
        <v>14296</v>
      </c>
      <c r="R2279" s="43" t="s">
        <v>8558</v>
      </c>
    </row>
    <row r="2280" customFormat="false" ht="15.75" hidden="false" customHeight="false" outlineLevel="0" collapsed="false">
      <c r="A2280" s="42" t="s">
        <v>14297</v>
      </c>
      <c r="B2280" s="43" t="s">
        <v>14298</v>
      </c>
      <c r="C2280" s="44" t="s">
        <v>14299</v>
      </c>
      <c r="D2280" s="43" t="s">
        <v>14300</v>
      </c>
      <c r="E2280" s="45" t="n">
        <v>43394.9544791667</v>
      </c>
      <c r="F2280" s="43"/>
      <c r="G2280" s="43" t="s">
        <v>9175</v>
      </c>
      <c r="H2280" s="43"/>
      <c r="I2280" s="43"/>
      <c r="J2280" s="43" t="s">
        <v>14301</v>
      </c>
      <c r="K2280" s="43"/>
      <c r="L2280" s="43" t="s">
        <v>151</v>
      </c>
      <c r="M2280" s="46" t="s">
        <v>14302</v>
      </c>
      <c r="N2280" s="43" t="n">
        <v>42</v>
      </c>
      <c r="O2280" s="43" t="n">
        <v>50</v>
      </c>
      <c r="P2280" s="43" t="s">
        <v>14303</v>
      </c>
      <c r="Q2280" s="46" t="s">
        <v>14304</v>
      </c>
      <c r="R2280" s="43" t="s">
        <v>14305</v>
      </c>
    </row>
    <row r="2281" customFormat="false" ht="15.75" hidden="false" customHeight="false" outlineLevel="0" collapsed="false">
      <c r="A2281" s="42" t="s">
        <v>14306</v>
      </c>
      <c r="B2281" s="43" t="s">
        <v>14307</v>
      </c>
      <c r="C2281" s="44" t="s">
        <v>14308</v>
      </c>
      <c r="D2281" s="43" t="s">
        <v>14309</v>
      </c>
      <c r="E2281" s="45" t="n">
        <v>43394.9543981482</v>
      </c>
      <c r="F2281" s="43"/>
      <c r="G2281" s="43" t="s">
        <v>55</v>
      </c>
      <c r="H2281" s="43"/>
      <c r="I2281" s="43"/>
      <c r="J2281" s="43" t="s">
        <v>14310</v>
      </c>
      <c r="K2281" s="43"/>
      <c r="L2281" s="43" t="s">
        <v>57</v>
      </c>
      <c r="M2281" s="46" t="s">
        <v>14311</v>
      </c>
      <c r="N2281" s="43" t="n">
        <v>402</v>
      </c>
      <c r="O2281" s="43" t="n">
        <v>201</v>
      </c>
      <c r="P2281" s="43" t="s">
        <v>792</v>
      </c>
      <c r="Q2281" s="46" t="s">
        <v>14312</v>
      </c>
      <c r="R2281" s="43" t="s">
        <v>14313</v>
      </c>
    </row>
    <row r="2282" customFormat="false" ht="15.75" hidden="false" customHeight="false" outlineLevel="0" collapsed="false">
      <c r="A2282" s="42" t="s">
        <v>14314</v>
      </c>
      <c r="B2282" s="43" t="s">
        <v>14315</v>
      </c>
      <c r="C2282" s="44" t="s">
        <v>642</v>
      </c>
      <c r="D2282" s="43" t="s">
        <v>14316</v>
      </c>
      <c r="E2282" s="45" t="n">
        <v>43394.954375</v>
      </c>
      <c r="F2282" s="43"/>
      <c r="G2282" s="43" t="s">
        <v>55</v>
      </c>
      <c r="H2282" s="43"/>
      <c r="I2282" s="43"/>
      <c r="J2282" s="43" t="s">
        <v>14317</v>
      </c>
      <c r="K2282" s="43"/>
      <c r="L2282" s="43" t="s">
        <v>151</v>
      </c>
      <c r="M2282" s="46" t="s">
        <v>14318</v>
      </c>
      <c r="N2282" s="43" t="n">
        <v>1018</v>
      </c>
      <c r="O2282" s="43" t="n">
        <v>1738</v>
      </c>
      <c r="P2282" s="43"/>
      <c r="Q2282" s="46" t="s">
        <v>14319</v>
      </c>
      <c r="R2282" s="43" t="s">
        <v>647</v>
      </c>
    </row>
    <row r="2283" customFormat="false" ht="15.75" hidden="false" customHeight="false" outlineLevel="0" collapsed="false">
      <c r="A2283" s="42" t="s">
        <v>14320</v>
      </c>
      <c r="B2283" s="43" t="s">
        <v>14321</v>
      </c>
      <c r="C2283" s="44" t="s">
        <v>642</v>
      </c>
      <c r="D2283" s="43" t="s">
        <v>14322</v>
      </c>
      <c r="E2283" s="45" t="n">
        <v>43394.9542939815</v>
      </c>
      <c r="F2283" s="43"/>
      <c r="G2283" s="43" t="s">
        <v>55</v>
      </c>
      <c r="H2283" s="43"/>
      <c r="I2283" s="43"/>
      <c r="J2283" s="43" t="s">
        <v>14323</v>
      </c>
      <c r="K2283" s="43"/>
      <c r="L2283" s="43" t="s">
        <v>151</v>
      </c>
      <c r="M2283" s="46" t="s">
        <v>14324</v>
      </c>
      <c r="N2283" s="43" t="n">
        <v>16</v>
      </c>
      <c r="O2283" s="43" t="n">
        <v>10</v>
      </c>
      <c r="P2283" s="43"/>
      <c r="Q2283" s="46" t="s">
        <v>14325</v>
      </c>
      <c r="R2283" s="43" t="s">
        <v>647</v>
      </c>
    </row>
    <row r="2284" customFormat="false" ht="15.75" hidden="false" customHeight="false" outlineLevel="0" collapsed="false">
      <c r="A2284" s="42" t="s">
        <v>14326</v>
      </c>
      <c r="B2284" s="43" t="s">
        <v>14327</v>
      </c>
      <c r="C2284" s="44" t="s">
        <v>14328</v>
      </c>
      <c r="D2284" s="43" t="s">
        <v>14329</v>
      </c>
      <c r="E2284" s="45" t="n">
        <v>43394.9542476852</v>
      </c>
      <c r="F2284" s="43"/>
      <c r="G2284" s="43" t="s">
        <v>55</v>
      </c>
      <c r="H2284" s="43" t="s">
        <v>14330</v>
      </c>
      <c r="I2284" s="43" t="s">
        <v>14327</v>
      </c>
      <c r="J2284" s="43" t="s">
        <v>14330</v>
      </c>
      <c r="K2284" s="43" t="s">
        <v>14331</v>
      </c>
      <c r="L2284" s="43" t="s">
        <v>57</v>
      </c>
      <c r="M2284" s="46" t="s">
        <v>14332</v>
      </c>
      <c r="N2284" s="43" t="n">
        <v>10542</v>
      </c>
      <c r="O2284" s="43" t="n">
        <v>930</v>
      </c>
      <c r="P2284" s="43" t="s">
        <v>14333</v>
      </c>
      <c r="Q2284" s="46" t="s">
        <v>14334</v>
      </c>
      <c r="R2284" s="43" t="s">
        <v>14335</v>
      </c>
    </row>
    <row r="2285" customFormat="false" ht="15.75" hidden="false" customHeight="false" outlineLevel="0" collapsed="false">
      <c r="A2285" s="42" t="s">
        <v>14336</v>
      </c>
      <c r="B2285" s="43" t="s">
        <v>14337</v>
      </c>
      <c r="C2285" s="44" t="s">
        <v>14338</v>
      </c>
      <c r="D2285" s="43" t="s">
        <v>14339</v>
      </c>
      <c r="E2285" s="45" t="n">
        <v>43394.953900463</v>
      </c>
      <c r="F2285" s="43"/>
      <c r="G2285" s="43" t="s">
        <v>55</v>
      </c>
      <c r="H2285" s="43"/>
      <c r="I2285" s="43"/>
      <c r="J2285" s="43" t="s">
        <v>14340</v>
      </c>
      <c r="K2285" s="43"/>
      <c r="L2285" s="43" t="s">
        <v>81</v>
      </c>
      <c r="M2285" s="46" t="s">
        <v>14341</v>
      </c>
      <c r="N2285" s="43" t="n">
        <v>420</v>
      </c>
      <c r="O2285" s="43" t="n">
        <v>195</v>
      </c>
      <c r="P2285" s="43" t="s">
        <v>14342</v>
      </c>
      <c r="Q2285" s="46" t="s">
        <v>14343</v>
      </c>
      <c r="R2285" s="43" t="s">
        <v>14344</v>
      </c>
    </row>
    <row r="2286" customFormat="false" ht="15.75" hidden="false" customHeight="false" outlineLevel="0" collapsed="false">
      <c r="A2286" s="42" t="s">
        <v>14345</v>
      </c>
      <c r="B2286" s="43" t="s">
        <v>14346</v>
      </c>
      <c r="C2286" s="44" t="s">
        <v>9244</v>
      </c>
      <c r="D2286" s="43" t="s">
        <v>14347</v>
      </c>
      <c r="E2286" s="45" t="n">
        <v>43394.9538888889</v>
      </c>
      <c r="F2286" s="43"/>
      <c r="G2286" s="43" t="s">
        <v>55</v>
      </c>
      <c r="H2286" s="43"/>
      <c r="I2286" s="43"/>
      <c r="J2286" s="43" t="s">
        <v>14348</v>
      </c>
      <c r="K2286" s="43"/>
      <c r="L2286" s="43" t="s">
        <v>57</v>
      </c>
      <c r="M2286" s="46" t="s">
        <v>14349</v>
      </c>
      <c r="N2286" s="43" t="n">
        <v>8</v>
      </c>
      <c r="O2286" s="43" t="n">
        <v>44</v>
      </c>
      <c r="P2286" s="43" t="s">
        <v>14350</v>
      </c>
      <c r="Q2286" s="46" t="s">
        <v>14351</v>
      </c>
      <c r="R2286" s="43" t="s">
        <v>9250</v>
      </c>
    </row>
    <row r="2287" customFormat="false" ht="15.75" hidden="false" customHeight="false" outlineLevel="0" collapsed="false">
      <c r="A2287" s="42" t="s">
        <v>14352</v>
      </c>
      <c r="B2287" s="43" t="s">
        <v>8568</v>
      </c>
      <c r="C2287" s="44" t="s">
        <v>14353</v>
      </c>
      <c r="D2287" s="43" t="s">
        <v>14354</v>
      </c>
      <c r="E2287" s="45" t="n">
        <v>43394.9535300926</v>
      </c>
      <c r="F2287" s="43"/>
      <c r="G2287" s="43" t="s">
        <v>55</v>
      </c>
      <c r="H2287" s="43"/>
      <c r="I2287" s="43"/>
      <c r="J2287" s="43" t="s">
        <v>8571</v>
      </c>
      <c r="K2287" s="43"/>
      <c r="L2287" s="43" t="s">
        <v>8572</v>
      </c>
      <c r="M2287" s="46" t="s">
        <v>8573</v>
      </c>
      <c r="N2287" s="43" t="n">
        <v>140</v>
      </c>
      <c r="O2287" s="43" t="n">
        <v>196</v>
      </c>
      <c r="P2287" s="43" t="s">
        <v>2176</v>
      </c>
      <c r="Q2287" s="46" t="s">
        <v>14355</v>
      </c>
      <c r="R2287" s="43" t="s">
        <v>14356</v>
      </c>
    </row>
    <row r="2288" customFormat="false" ht="15.75" hidden="false" customHeight="false" outlineLevel="0" collapsed="false">
      <c r="A2288" s="42" t="s">
        <v>14357</v>
      </c>
      <c r="B2288" s="43" t="s">
        <v>14358</v>
      </c>
      <c r="C2288" s="44" t="s">
        <v>1640</v>
      </c>
      <c r="D2288" s="43" t="s">
        <v>14359</v>
      </c>
      <c r="E2288" s="45" t="n">
        <v>43394.9533217593</v>
      </c>
      <c r="F2288" s="43"/>
      <c r="G2288" s="43" t="s">
        <v>88</v>
      </c>
      <c r="H2288" s="43"/>
      <c r="I2288" s="43"/>
      <c r="J2288" s="43" t="s">
        <v>14360</v>
      </c>
      <c r="K2288" s="43"/>
      <c r="L2288" s="43" t="s">
        <v>57</v>
      </c>
      <c r="M2288" s="46" t="s">
        <v>14361</v>
      </c>
      <c r="N2288" s="43" t="n">
        <v>1</v>
      </c>
      <c r="O2288" s="43" t="n">
        <v>7</v>
      </c>
      <c r="P2288" s="43" t="s">
        <v>785</v>
      </c>
      <c r="Q2288" s="46" t="s">
        <v>14362</v>
      </c>
      <c r="R2288" s="43" t="s">
        <v>1645</v>
      </c>
    </row>
    <row r="2289" customFormat="false" ht="15.75" hidden="false" customHeight="false" outlineLevel="0" collapsed="false">
      <c r="A2289" s="42" t="s">
        <v>14363</v>
      </c>
      <c r="B2289" s="43" t="s">
        <v>14364</v>
      </c>
      <c r="C2289" s="44" t="s">
        <v>1552</v>
      </c>
      <c r="D2289" s="43" t="s">
        <v>14365</v>
      </c>
      <c r="E2289" s="45" t="n">
        <v>43394.953125</v>
      </c>
      <c r="F2289" s="43"/>
      <c r="G2289" s="43" t="s">
        <v>55</v>
      </c>
      <c r="H2289" s="43"/>
      <c r="I2289" s="43"/>
      <c r="J2289" s="43" t="s">
        <v>14366</v>
      </c>
      <c r="K2289" s="43"/>
      <c r="L2289" s="43" t="s">
        <v>151</v>
      </c>
      <c r="M2289" s="46" t="s">
        <v>14367</v>
      </c>
      <c r="N2289" s="43" t="n">
        <v>3651</v>
      </c>
      <c r="O2289" s="43" t="n">
        <v>4999</v>
      </c>
      <c r="P2289" s="43" t="s">
        <v>14368</v>
      </c>
      <c r="Q2289" s="46" t="s">
        <v>14369</v>
      </c>
      <c r="R2289" s="43" t="s">
        <v>1557</v>
      </c>
    </row>
    <row r="2290" customFormat="false" ht="15.75" hidden="false" customHeight="false" outlineLevel="0" collapsed="false">
      <c r="A2290" s="42" t="s">
        <v>14370</v>
      </c>
      <c r="B2290" s="43" t="s">
        <v>14371</v>
      </c>
      <c r="C2290" s="44" t="s">
        <v>14372</v>
      </c>
      <c r="D2290" s="43" t="s">
        <v>14373</v>
      </c>
      <c r="E2290" s="45" t="n">
        <v>43394.9530787037</v>
      </c>
      <c r="F2290" s="43"/>
      <c r="G2290" s="43" t="s">
        <v>55</v>
      </c>
      <c r="H2290" s="43"/>
      <c r="I2290" s="43"/>
      <c r="J2290" s="43" t="s">
        <v>14374</v>
      </c>
      <c r="K2290" s="43"/>
      <c r="L2290" s="43" t="s">
        <v>151</v>
      </c>
      <c r="M2290" s="46" t="s">
        <v>14375</v>
      </c>
      <c r="N2290" s="43" t="n">
        <v>170</v>
      </c>
      <c r="O2290" s="43" t="n">
        <v>437</v>
      </c>
      <c r="P2290" s="43" t="s">
        <v>290</v>
      </c>
      <c r="Q2290" s="46" t="s">
        <v>14376</v>
      </c>
      <c r="R2290" s="43" t="s">
        <v>14377</v>
      </c>
    </row>
    <row r="2291" customFormat="false" ht="15.75" hidden="false" customHeight="false" outlineLevel="0" collapsed="false">
      <c r="A2291" s="42" t="s">
        <v>14378</v>
      </c>
      <c r="B2291" s="43" t="s">
        <v>14379</v>
      </c>
      <c r="C2291" s="44" t="s">
        <v>14380</v>
      </c>
      <c r="D2291" s="43" t="s">
        <v>14381</v>
      </c>
      <c r="E2291" s="45" t="n">
        <v>43394.9529166667</v>
      </c>
      <c r="F2291" s="43"/>
      <c r="G2291" s="43" t="s">
        <v>55</v>
      </c>
      <c r="H2291" s="43"/>
      <c r="I2291" s="43"/>
      <c r="J2291" s="43" t="s">
        <v>14382</v>
      </c>
      <c r="K2291" s="43"/>
      <c r="L2291" s="43" t="s">
        <v>151</v>
      </c>
      <c r="M2291" s="46" t="s">
        <v>14383</v>
      </c>
      <c r="N2291" s="43" t="n">
        <v>59</v>
      </c>
      <c r="O2291" s="43" t="n">
        <v>56</v>
      </c>
      <c r="P2291" s="43" t="s">
        <v>183</v>
      </c>
      <c r="Q2291" s="46" t="s">
        <v>14384</v>
      </c>
      <c r="R2291" s="43" t="s">
        <v>14385</v>
      </c>
    </row>
    <row r="2292" customFormat="false" ht="15.75" hidden="false" customHeight="false" outlineLevel="0" collapsed="false">
      <c r="A2292" s="42" t="s">
        <v>14386</v>
      </c>
      <c r="B2292" s="43" t="s">
        <v>14387</v>
      </c>
      <c r="C2292" s="44" t="s">
        <v>10812</v>
      </c>
      <c r="D2292" s="43" t="s">
        <v>14388</v>
      </c>
      <c r="E2292" s="45" t="n">
        <v>43394.9528009259</v>
      </c>
      <c r="F2292" s="43"/>
      <c r="G2292" s="43" t="s">
        <v>55</v>
      </c>
      <c r="H2292" s="43"/>
      <c r="I2292" s="43"/>
      <c r="J2292" s="43" t="s">
        <v>14389</v>
      </c>
      <c r="K2292" s="43"/>
      <c r="L2292" s="43" t="s">
        <v>57</v>
      </c>
      <c r="M2292" s="46" t="s">
        <v>14390</v>
      </c>
      <c r="N2292" s="43" t="n">
        <v>160</v>
      </c>
      <c r="O2292" s="43" t="n">
        <v>357</v>
      </c>
      <c r="P2292" s="43" t="s">
        <v>14391</v>
      </c>
      <c r="Q2292" s="46" t="s">
        <v>14392</v>
      </c>
      <c r="R2292" s="43" t="s">
        <v>10818</v>
      </c>
    </row>
    <row r="2293" customFormat="false" ht="15.75" hidden="false" customHeight="false" outlineLevel="0" collapsed="false">
      <c r="A2293" s="42" t="s">
        <v>14393</v>
      </c>
      <c r="B2293" s="43" t="s">
        <v>14394</v>
      </c>
      <c r="C2293" s="44" t="s">
        <v>1552</v>
      </c>
      <c r="D2293" s="43" t="s">
        <v>14395</v>
      </c>
      <c r="E2293" s="45" t="n">
        <v>43394.9526388889</v>
      </c>
      <c r="F2293" s="43"/>
      <c r="G2293" s="43" t="s">
        <v>55</v>
      </c>
      <c r="H2293" s="43"/>
      <c r="I2293" s="43"/>
      <c r="J2293" s="43" t="s">
        <v>14396</v>
      </c>
      <c r="K2293" s="43"/>
      <c r="L2293" s="43" t="s">
        <v>57</v>
      </c>
      <c r="M2293" s="46" t="s">
        <v>14397</v>
      </c>
      <c r="N2293" s="43" t="n">
        <v>233</v>
      </c>
      <c r="O2293" s="43" t="n">
        <v>298</v>
      </c>
      <c r="P2293" s="43"/>
      <c r="Q2293" s="46" t="s">
        <v>14398</v>
      </c>
      <c r="R2293" s="43" t="s">
        <v>1557</v>
      </c>
    </row>
    <row r="2294" customFormat="false" ht="15.75" hidden="false" customHeight="false" outlineLevel="0" collapsed="false">
      <c r="A2294" s="42" t="s">
        <v>14399</v>
      </c>
      <c r="B2294" s="43" t="s">
        <v>14400</v>
      </c>
      <c r="C2294" s="44" t="s">
        <v>642</v>
      </c>
      <c r="D2294" s="43" t="s">
        <v>14401</v>
      </c>
      <c r="E2294" s="45" t="n">
        <v>43394.9526157407</v>
      </c>
      <c r="F2294" s="43"/>
      <c r="G2294" s="43" t="s">
        <v>55</v>
      </c>
      <c r="H2294" s="43"/>
      <c r="I2294" s="43"/>
      <c r="J2294" s="43" t="s">
        <v>14402</v>
      </c>
      <c r="K2294" s="43"/>
      <c r="L2294" s="43" t="s">
        <v>151</v>
      </c>
      <c r="M2294" s="46" t="s">
        <v>14403</v>
      </c>
      <c r="N2294" s="43" t="n">
        <v>60</v>
      </c>
      <c r="O2294" s="43" t="n">
        <v>206</v>
      </c>
      <c r="P2294" s="43"/>
      <c r="Q2294" s="46" t="s">
        <v>14404</v>
      </c>
      <c r="R2294" s="43" t="s">
        <v>647</v>
      </c>
    </row>
    <row r="2295" customFormat="false" ht="15.75" hidden="false" customHeight="false" outlineLevel="0" collapsed="false">
      <c r="A2295" s="42" t="s">
        <v>14405</v>
      </c>
      <c r="B2295" s="43" t="s">
        <v>14406</v>
      </c>
      <c r="C2295" s="44" t="s">
        <v>2821</v>
      </c>
      <c r="D2295" s="43" t="s">
        <v>14407</v>
      </c>
      <c r="E2295" s="45" t="n">
        <v>43394.9524189815</v>
      </c>
      <c r="F2295" s="43"/>
      <c r="G2295" s="43" t="s">
        <v>55</v>
      </c>
      <c r="H2295" s="43"/>
      <c r="I2295" s="43"/>
      <c r="J2295" s="43" t="s">
        <v>14408</v>
      </c>
      <c r="K2295" s="43"/>
      <c r="L2295" s="43" t="s">
        <v>57</v>
      </c>
      <c r="M2295" s="46" t="s">
        <v>14409</v>
      </c>
      <c r="N2295" s="43" t="n">
        <v>16</v>
      </c>
      <c r="O2295" s="43" t="n">
        <v>41</v>
      </c>
      <c r="P2295" s="43"/>
      <c r="Q2295" s="46" t="s">
        <v>14410</v>
      </c>
      <c r="R2295" s="43" t="s">
        <v>2824</v>
      </c>
    </row>
    <row r="2296" customFormat="false" ht="15.75" hidden="false" customHeight="false" outlineLevel="0" collapsed="false">
      <c r="A2296" s="42" t="s">
        <v>14411</v>
      </c>
      <c r="B2296" s="43" t="s">
        <v>14412</v>
      </c>
      <c r="C2296" s="44" t="s">
        <v>642</v>
      </c>
      <c r="D2296" s="43" t="s">
        <v>14413</v>
      </c>
      <c r="E2296" s="45" t="n">
        <v>43394.9523263889</v>
      </c>
      <c r="F2296" s="43"/>
      <c r="G2296" s="43" t="s">
        <v>55</v>
      </c>
      <c r="H2296" s="43"/>
      <c r="I2296" s="43"/>
      <c r="J2296" s="43" t="s">
        <v>14414</v>
      </c>
      <c r="K2296" s="43"/>
      <c r="L2296" s="43" t="s">
        <v>57</v>
      </c>
      <c r="M2296" s="46" t="s">
        <v>14415</v>
      </c>
      <c r="N2296" s="43" t="n">
        <v>220</v>
      </c>
      <c r="O2296" s="43" t="n">
        <v>342</v>
      </c>
      <c r="P2296" s="43" t="s">
        <v>14416</v>
      </c>
      <c r="Q2296" s="46" t="s">
        <v>14417</v>
      </c>
      <c r="R2296" s="43" t="s">
        <v>647</v>
      </c>
    </row>
    <row r="2297" customFormat="false" ht="15.75" hidden="false" customHeight="false" outlineLevel="0" collapsed="false">
      <c r="A2297" s="42" t="s">
        <v>14418</v>
      </c>
      <c r="B2297" s="43" t="s">
        <v>14419</v>
      </c>
      <c r="C2297" s="44" t="s">
        <v>14420</v>
      </c>
      <c r="D2297" s="43" t="s">
        <v>14421</v>
      </c>
      <c r="E2297" s="45" t="n">
        <v>43394.9518287037</v>
      </c>
      <c r="F2297" s="43"/>
      <c r="G2297" s="43" t="s">
        <v>55</v>
      </c>
      <c r="H2297" s="43"/>
      <c r="I2297" s="43"/>
      <c r="J2297" s="43" t="s">
        <v>14422</v>
      </c>
      <c r="K2297" s="43"/>
      <c r="L2297" s="43" t="s">
        <v>57</v>
      </c>
      <c r="M2297" s="46" t="s">
        <v>14423</v>
      </c>
      <c r="N2297" s="43" t="n">
        <v>803</v>
      </c>
      <c r="O2297" s="43" t="n">
        <v>3469</v>
      </c>
      <c r="P2297" s="43" t="s">
        <v>14424</v>
      </c>
      <c r="Q2297" s="46" t="s">
        <v>14425</v>
      </c>
      <c r="R2297" s="43" t="s">
        <v>14426</v>
      </c>
    </row>
    <row r="2298" customFormat="false" ht="15.75" hidden="false" customHeight="false" outlineLevel="0" collapsed="false">
      <c r="A2298" s="42" t="s">
        <v>14427</v>
      </c>
      <c r="B2298" s="43" t="s">
        <v>14428</v>
      </c>
      <c r="C2298" s="44" t="s">
        <v>642</v>
      </c>
      <c r="D2298" s="43" t="s">
        <v>14429</v>
      </c>
      <c r="E2298" s="45" t="n">
        <v>43394.9516203704</v>
      </c>
      <c r="F2298" s="43"/>
      <c r="G2298" s="43" t="s">
        <v>55</v>
      </c>
      <c r="H2298" s="43"/>
      <c r="I2298" s="43"/>
      <c r="J2298" s="43" t="s">
        <v>14430</v>
      </c>
      <c r="K2298" s="43"/>
      <c r="L2298" s="43" t="s">
        <v>57</v>
      </c>
      <c r="M2298" s="46" t="s">
        <v>14431</v>
      </c>
      <c r="N2298" s="43" t="n">
        <v>1018</v>
      </c>
      <c r="O2298" s="43" t="n">
        <v>1831</v>
      </c>
      <c r="P2298" s="43" t="s">
        <v>14432</v>
      </c>
      <c r="Q2298" s="46" t="s">
        <v>14433</v>
      </c>
      <c r="R2298" s="43" t="s">
        <v>647</v>
      </c>
    </row>
    <row r="2299" customFormat="false" ht="15.75" hidden="false" customHeight="false" outlineLevel="0" collapsed="false">
      <c r="A2299" s="42" t="s">
        <v>14434</v>
      </c>
      <c r="B2299" s="43" t="s">
        <v>14435</v>
      </c>
      <c r="C2299" s="44" t="s">
        <v>14436</v>
      </c>
      <c r="D2299" s="43" t="s">
        <v>14437</v>
      </c>
      <c r="E2299" s="45" t="n">
        <v>43394.9513888889</v>
      </c>
      <c r="F2299" s="43"/>
      <c r="G2299" s="43" t="s">
        <v>88</v>
      </c>
      <c r="H2299" s="43"/>
      <c r="I2299" s="43"/>
      <c r="J2299" s="43" t="s">
        <v>14438</v>
      </c>
      <c r="K2299" s="43"/>
      <c r="L2299" s="43" t="s">
        <v>181</v>
      </c>
      <c r="M2299" s="46" t="s">
        <v>14439</v>
      </c>
      <c r="N2299" s="43" t="n">
        <v>17952</v>
      </c>
      <c r="O2299" s="43" t="n">
        <v>1649</v>
      </c>
      <c r="P2299" s="43" t="s">
        <v>3303</v>
      </c>
      <c r="Q2299" s="46" t="s">
        <v>14440</v>
      </c>
      <c r="R2299" s="43" t="s">
        <v>14441</v>
      </c>
    </row>
    <row r="2300" customFormat="false" ht="15.75" hidden="false" customHeight="false" outlineLevel="0" collapsed="false">
      <c r="A2300" s="42" t="s">
        <v>14442</v>
      </c>
      <c r="B2300" s="43" t="s">
        <v>14443</v>
      </c>
      <c r="C2300" s="44" t="s">
        <v>642</v>
      </c>
      <c r="D2300" s="43" t="s">
        <v>14444</v>
      </c>
      <c r="E2300" s="45" t="n">
        <v>43394.9510532407</v>
      </c>
      <c r="F2300" s="43"/>
      <c r="G2300" s="43" t="s">
        <v>55</v>
      </c>
      <c r="H2300" s="43"/>
      <c r="I2300" s="43"/>
      <c r="J2300" s="43" t="s">
        <v>14445</v>
      </c>
      <c r="K2300" s="43"/>
      <c r="L2300" s="43" t="s">
        <v>151</v>
      </c>
      <c r="M2300" s="46" t="s">
        <v>14446</v>
      </c>
      <c r="N2300" s="43" t="n">
        <v>96</v>
      </c>
      <c r="O2300" s="43" t="n">
        <v>538</v>
      </c>
      <c r="P2300" s="43" t="s">
        <v>14447</v>
      </c>
      <c r="Q2300" s="46" t="s">
        <v>14448</v>
      </c>
      <c r="R2300" s="43" t="s">
        <v>647</v>
      </c>
    </row>
    <row r="2301" customFormat="false" ht="15.75" hidden="false" customHeight="false" outlineLevel="0" collapsed="false">
      <c r="A2301" s="42" t="s">
        <v>14449</v>
      </c>
      <c r="B2301" s="43" t="s">
        <v>14450</v>
      </c>
      <c r="C2301" s="44" t="s">
        <v>14451</v>
      </c>
      <c r="D2301" s="43" t="s">
        <v>14452</v>
      </c>
      <c r="E2301" s="45" t="n">
        <v>43394.9509722222</v>
      </c>
      <c r="F2301" s="43"/>
      <c r="G2301" s="43" t="s">
        <v>88</v>
      </c>
      <c r="H2301" s="43"/>
      <c r="I2301" s="43"/>
      <c r="J2301" s="43" t="s">
        <v>14453</v>
      </c>
      <c r="K2301" s="43"/>
      <c r="L2301" s="43" t="s">
        <v>81</v>
      </c>
      <c r="M2301" s="46" t="s">
        <v>14454</v>
      </c>
      <c r="N2301" s="43" t="n">
        <v>7727</v>
      </c>
      <c r="O2301" s="43" t="n">
        <v>5206</v>
      </c>
      <c r="P2301" s="43" t="s">
        <v>14455</v>
      </c>
      <c r="Q2301" s="46" t="s">
        <v>14456</v>
      </c>
      <c r="R2301" s="43" t="s">
        <v>14457</v>
      </c>
    </row>
    <row r="2302" customFormat="false" ht="15.75" hidden="false" customHeight="false" outlineLevel="0" collapsed="false">
      <c r="A2302" s="42" t="s">
        <v>14458</v>
      </c>
      <c r="B2302" s="43" t="s">
        <v>14459</v>
      </c>
      <c r="C2302" s="44" t="s">
        <v>14460</v>
      </c>
      <c r="D2302" s="43" t="s">
        <v>14461</v>
      </c>
      <c r="E2302" s="45" t="n">
        <v>43394.9508564815</v>
      </c>
      <c r="F2302" s="43"/>
      <c r="G2302" s="43" t="s">
        <v>55</v>
      </c>
      <c r="H2302" s="43"/>
      <c r="I2302" s="43"/>
      <c r="J2302" s="43" t="s">
        <v>14462</v>
      </c>
      <c r="K2302" s="43"/>
      <c r="L2302" s="43" t="s">
        <v>151</v>
      </c>
      <c r="M2302" s="46" t="s">
        <v>14463</v>
      </c>
      <c r="N2302" s="43" t="n">
        <v>22245</v>
      </c>
      <c r="O2302" s="43" t="n">
        <v>3833</v>
      </c>
      <c r="P2302" s="43" t="s">
        <v>14464</v>
      </c>
      <c r="Q2302" s="46" t="s">
        <v>14465</v>
      </c>
      <c r="R2302" s="43" t="s">
        <v>14466</v>
      </c>
    </row>
    <row r="2303" customFormat="false" ht="15.75" hidden="false" customHeight="false" outlineLevel="0" collapsed="false">
      <c r="A2303" s="42" t="s">
        <v>14467</v>
      </c>
      <c r="B2303" s="43" t="s">
        <v>14468</v>
      </c>
      <c r="C2303" s="44" t="s">
        <v>14469</v>
      </c>
      <c r="D2303" s="43" t="s">
        <v>14470</v>
      </c>
      <c r="E2303" s="45" t="n">
        <v>43394.9508333333</v>
      </c>
      <c r="F2303" s="43"/>
      <c r="G2303" s="43" t="s">
        <v>55</v>
      </c>
      <c r="H2303" s="43"/>
      <c r="I2303" s="43"/>
      <c r="J2303" s="43" t="s">
        <v>14471</v>
      </c>
      <c r="K2303" s="43"/>
      <c r="L2303" s="43" t="s">
        <v>57</v>
      </c>
      <c r="M2303" s="46" t="s">
        <v>14472</v>
      </c>
      <c r="N2303" s="43" t="n">
        <v>21</v>
      </c>
      <c r="O2303" s="43" t="n">
        <v>179</v>
      </c>
      <c r="P2303" s="43" t="s">
        <v>68</v>
      </c>
      <c r="Q2303" s="46" t="s">
        <v>14473</v>
      </c>
      <c r="R2303" s="43" t="s">
        <v>14474</v>
      </c>
    </row>
    <row r="2304" customFormat="false" ht="15.75" hidden="false" customHeight="false" outlineLevel="0" collapsed="false">
      <c r="A2304" s="42" t="s">
        <v>14475</v>
      </c>
      <c r="B2304" s="43" t="s">
        <v>14476</v>
      </c>
      <c r="C2304" s="44" t="s">
        <v>14477</v>
      </c>
      <c r="D2304" s="43" t="s">
        <v>14478</v>
      </c>
      <c r="E2304" s="45" t="n">
        <v>43394.9505092593</v>
      </c>
      <c r="F2304" s="43"/>
      <c r="G2304" s="43" t="s">
        <v>55</v>
      </c>
      <c r="H2304" s="43"/>
      <c r="I2304" s="43"/>
      <c r="J2304" s="43" t="s">
        <v>14479</v>
      </c>
      <c r="K2304" s="43"/>
      <c r="L2304" s="43" t="s">
        <v>81</v>
      </c>
      <c r="M2304" s="46" t="s">
        <v>14480</v>
      </c>
      <c r="N2304" s="43" t="n">
        <v>16</v>
      </c>
      <c r="O2304" s="43" t="n">
        <v>7</v>
      </c>
      <c r="P2304" s="43" t="s">
        <v>14481</v>
      </c>
      <c r="Q2304" s="46" t="s">
        <v>14482</v>
      </c>
      <c r="R2304" s="43" t="s">
        <v>14483</v>
      </c>
    </row>
    <row r="2305" customFormat="false" ht="15.75" hidden="false" customHeight="false" outlineLevel="0" collapsed="false">
      <c r="A2305" s="42" t="s">
        <v>14484</v>
      </c>
      <c r="B2305" s="43" t="s">
        <v>12966</v>
      </c>
      <c r="C2305" s="44" t="s">
        <v>14485</v>
      </c>
      <c r="D2305" s="43" t="s">
        <v>14486</v>
      </c>
      <c r="E2305" s="45" t="n">
        <v>43394.9504398148</v>
      </c>
      <c r="F2305" s="43"/>
      <c r="G2305" s="43" t="s">
        <v>55</v>
      </c>
      <c r="H2305" s="43"/>
      <c r="I2305" s="43"/>
      <c r="J2305" s="43" t="s">
        <v>12969</v>
      </c>
      <c r="K2305" s="43"/>
      <c r="L2305" s="43" t="s">
        <v>57</v>
      </c>
      <c r="M2305" s="46" t="s">
        <v>12970</v>
      </c>
      <c r="N2305" s="43" t="n">
        <v>671</v>
      </c>
      <c r="O2305" s="43" t="n">
        <v>479</v>
      </c>
      <c r="P2305" s="43" t="s">
        <v>12971</v>
      </c>
      <c r="Q2305" s="46" t="s">
        <v>14487</v>
      </c>
      <c r="R2305" s="43" t="s">
        <v>14488</v>
      </c>
    </row>
    <row r="2306" customFormat="false" ht="15.75" hidden="false" customHeight="false" outlineLevel="0" collapsed="false">
      <c r="A2306" s="42" t="s">
        <v>14489</v>
      </c>
      <c r="B2306" s="43" t="s">
        <v>14490</v>
      </c>
      <c r="C2306" s="44" t="s">
        <v>642</v>
      </c>
      <c r="D2306" s="43" t="s">
        <v>14491</v>
      </c>
      <c r="E2306" s="45" t="n">
        <v>43394.9504282407</v>
      </c>
      <c r="F2306" s="43"/>
      <c r="G2306" s="43" t="s">
        <v>55</v>
      </c>
      <c r="H2306" s="43"/>
      <c r="I2306" s="43"/>
      <c r="J2306" s="43" t="s">
        <v>14492</v>
      </c>
      <c r="K2306" s="43"/>
      <c r="L2306" s="43" t="s">
        <v>228</v>
      </c>
      <c r="M2306" s="46" t="s">
        <v>14493</v>
      </c>
      <c r="N2306" s="43" t="n">
        <v>133</v>
      </c>
      <c r="O2306" s="43" t="n">
        <v>212</v>
      </c>
      <c r="P2306" s="43"/>
      <c r="Q2306" s="46" t="s">
        <v>14494</v>
      </c>
      <c r="R2306" s="43" t="s">
        <v>647</v>
      </c>
    </row>
    <row r="2307" customFormat="false" ht="15.75" hidden="false" customHeight="false" outlineLevel="0" collapsed="false">
      <c r="A2307" s="42" t="s">
        <v>14495</v>
      </c>
      <c r="B2307" s="43" t="s">
        <v>14496</v>
      </c>
      <c r="C2307" s="44" t="s">
        <v>14497</v>
      </c>
      <c r="D2307" s="43" t="s">
        <v>14491</v>
      </c>
      <c r="E2307" s="45" t="n">
        <v>43394.9504282407</v>
      </c>
      <c r="F2307" s="43"/>
      <c r="G2307" s="43" t="s">
        <v>55</v>
      </c>
      <c r="H2307" s="43"/>
      <c r="I2307" s="43"/>
      <c r="J2307" s="43" t="s">
        <v>14498</v>
      </c>
      <c r="K2307" s="43"/>
      <c r="L2307" s="43" t="s">
        <v>151</v>
      </c>
      <c r="M2307" s="46" t="s">
        <v>14499</v>
      </c>
      <c r="N2307" s="43" t="n">
        <v>94</v>
      </c>
      <c r="O2307" s="43" t="n">
        <v>283</v>
      </c>
      <c r="P2307" s="43"/>
      <c r="Q2307" s="46" t="s">
        <v>14500</v>
      </c>
      <c r="R2307" s="43" t="s">
        <v>14501</v>
      </c>
    </row>
    <row r="2308" customFormat="false" ht="15.75" hidden="false" customHeight="false" outlineLevel="0" collapsed="false">
      <c r="A2308" s="42" t="s">
        <v>14502</v>
      </c>
      <c r="B2308" s="43" t="s">
        <v>14503</v>
      </c>
      <c r="C2308" s="44" t="s">
        <v>642</v>
      </c>
      <c r="D2308" s="43" t="s">
        <v>14504</v>
      </c>
      <c r="E2308" s="45" t="n">
        <v>43394.9501388889</v>
      </c>
      <c r="F2308" s="43"/>
      <c r="G2308" s="43" t="s">
        <v>88</v>
      </c>
      <c r="H2308" s="43"/>
      <c r="I2308" s="43"/>
      <c r="J2308" s="43" t="s">
        <v>14505</v>
      </c>
      <c r="K2308" s="43"/>
      <c r="L2308" s="43" t="s">
        <v>151</v>
      </c>
      <c r="M2308" s="46" t="s">
        <v>14506</v>
      </c>
      <c r="N2308" s="43" t="n">
        <v>3483</v>
      </c>
      <c r="O2308" s="43" t="n">
        <v>2902</v>
      </c>
      <c r="P2308" s="43" t="s">
        <v>14507</v>
      </c>
      <c r="Q2308" s="46" t="s">
        <v>14508</v>
      </c>
      <c r="R2308" s="43" t="s">
        <v>647</v>
      </c>
    </row>
    <row r="2309" customFormat="false" ht="15.75" hidden="false" customHeight="false" outlineLevel="0" collapsed="false">
      <c r="A2309" s="42" t="s">
        <v>14509</v>
      </c>
      <c r="B2309" s="43" t="s">
        <v>14510</v>
      </c>
      <c r="C2309" s="44" t="s">
        <v>14511</v>
      </c>
      <c r="D2309" s="43" t="s">
        <v>14512</v>
      </c>
      <c r="E2309" s="45" t="n">
        <v>43394.95</v>
      </c>
      <c r="F2309" s="43"/>
      <c r="G2309" s="43" t="s">
        <v>55</v>
      </c>
      <c r="H2309" s="43"/>
      <c r="I2309" s="43"/>
      <c r="J2309" s="43" t="s">
        <v>14513</v>
      </c>
      <c r="K2309" s="43"/>
      <c r="L2309" s="43" t="s">
        <v>344</v>
      </c>
      <c r="M2309" s="46" t="s">
        <v>14514</v>
      </c>
      <c r="N2309" s="43" t="n">
        <v>57</v>
      </c>
      <c r="O2309" s="43" t="n">
        <v>257</v>
      </c>
      <c r="P2309" s="43" t="s">
        <v>183</v>
      </c>
      <c r="Q2309" s="46" t="s">
        <v>14515</v>
      </c>
      <c r="R2309" s="43" t="s">
        <v>14516</v>
      </c>
    </row>
    <row r="2310" customFormat="false" ht="15.75" hidden="false" customHeight="false" outlineLevel="0" collapsed="false">
      <c r="A2310" s="42" t="s">
        <v>14517</v>
      </c>
      <c r="B2310" s="43" t="s">
        <v>14518</v>
      </c>
      <c r="C2310" s="44" t="s">
        <v>642</v>
      </c>
      <c r="D2310" s="43" t="s">
        <v>14519</v>
      </c>
      <c r="E2310" s="45" t="n">
        <v>43394.9499189815</v>
      </c>
      <c r="F2310" s="43"/>
      <c r="G2310" s="43" t="s">
        <v>55</v>
      </c>
      <c r="H2310" s="43"/>
      <c r="I2310" s="43"/>
      <c r="J2310" s="43" t="s">
        <v>14520</v>
      </c>
      <c r="K2310" s="43"/>
      <c r="L2310" s="43" t="s">
        <v>57</v>
      </c>
      <c r="M2310" s="46" t="s">
        <v>14521</v>
      </c>
      <c r="N2310" s="43" t="n">
        <v>3805</v>
      </c>
      <c r="O2310" s="43" t="n">
        <v>4759</v>
      </c>
      <c r="P2310" s="43" t="s">
        <v>438</v>
      </c>
      <c r="Q2310" s="46" t="s">
        <v>14522</v>
      </c>
      <c r="R2310" s="43" t="s">
        <v>647</v>
      </c>
    </row>
    <row r="2311" customFormat="false" ht="15.75" hidden="false" customHeight="false" outlineLevel="0" collapsed="false">
      <c r="A2311" s="42" t="s">
        <v>14523</v>
      </c>
      <c r="B2311" s="43" t="s">
        <v>14524</v>
      </c>
      <c r="C2311" s="44" t="s">
        <v>6168</v>
      </c>
      <c r="D2311" s="43" t="s">
        <v>14525</v>
      </c>
      <c r="E2311" s="45" t="n">
        <v>43394.9498148148</v>
      </c>
      <c r="F2311" s="43"/>
      <c r="G2311" s="43" t="s">
        <v>55</v>
      </c>
      <c r="H2311" s="43"/>
      <c r="I2311" s="43"/>
      <c r="J2311" s="43" t="s">
        <v>14526</v>
      </c>
      <c r="K2311" s="43"/>
      <c r="L2311" s="43" t="s">
        <v>151</v>
      </c>
      <c r="M2311" s="46" t="s">
        <v>14527</v>
      </c>
      <c r="N2311" s="43" t="n">
        <v>1744</v>
      </c>
      <c r="O2311" s="43" t="n">
        <v>1327</v>
      </c>
      <c r="P2311" s="43"/>
      <c r="Q2311" s="46" t="s">
        <v>14528</v>
      </c>
      <c r="R2311" s="43" t="s">
        <v>6173</v>
      </c>
    </row>
    <row r="2312" customFormat="false" ht="15.75" hidden="false" customHeight="false" outlineLevel="0" collapsed="false">
      <c r="A2312" s="42" t="s">
        <v>14529</v>
      </c>
      <c r="B2312" s="43" t="s">
        <v>14530</v>
      </c>
      <c r="C2312" s="44" t="s">
        <v>7882</v>
      </c>
      <c r="D2312" s="43" t="s">
        <v>14531</v>
      </c>
      <c r="E2312" s="45" t="n">
        <v>43394.9496180556</v>
      </c>
      <c r="F2312" s="43"/>
      <c r="G2312" s="43" t="s">
        <v>88</v>
      </c>
      <c r="H2312" s="43"/>
      <c r="I2312" s="43"/>
      <c r="J2312" s="43" t="s">
        <v>14532</v>
      </c>
      <c r="K2312" s="43"/>
      <c r="L2312" s="43" t="s">
        <v>57</v>
      </c>
      <c r="M2312" s="46" t="s">
        <v>14533</v>
      </c>
      <c r="N2312" s="43" t="n">
        <v>381</v>
      </c>
      <c r="O2312" s="43" t="n">
        <v>179</v>
      </c>
      <c r="P2312" s="43" t="s">
        <v>9800</v>
      </c>
      <c r="Q2312" s="46" t="s">
        <v>14534</v>
      </c>
      <c r="R2312" s="43" t="s">
        <v>7889</v>
      </c>
    </row>
    <row r="2313" customFormat="false" ht="15.75" hidden="false" customHeight="false" outlineLevel="0" collapsed="false">
      <c r="A2313" s="42" t="s">
        <v>14535</v>
      </c>
      <c r="B2313" s="43" t="s">
        <v>14536</v>
      </c>
      <c r="C2313" s="44" t="s">
        <v>14537</v>
      </c>
      <c r="D2313" s="43" t="s">
        <v>14538</v>
      </c>
      <c r="E2313" s="45" t="n">
        <v>43394.9495486111</v>
      </c>
      <c r="F2313" s="43"/>
      <c r="G2313" s="43" t="s">
        <v>55</v>
      </c>
      <c r="H2313" s="43"/>
      <c r="I2313" s="43"/>
      <c r="J2313" s="43" t="s">
        <v>14539</v>
      </c>
      <c r="K2313" s="43"/>
      <c r="L2313" s="43" t="s">
        <v>57</v>
      </c>
      <c r="M2313" s="46" t="s">
        <v>14540</v>
      </c>
      <c r="N2313" s="43" t="n">
        <v>3187</v>
      </c>
      <c r="O2313" s="43" t="n">
        <v>4828</v>
      </c>
      <c r="P2313" s="43" t="s">
        <v>373</v>
      </c>
      <c r="Q2313" s="46" t="s">
        <v>14541</v>
      </c>
      <c r="R2313" s="43" t="s">
        <v>14542</v>
      </c>
    </row>
    <row r="2314" customFormat="false" ht="15.75" hidden="false" customHeight="false" outlineLevel="0" collapsed="false">
      <c r="A2314" s="42" t="s">
        <v>14543</v>
      </c>
      <c r="B2314" s="43" t="s">
        <v>14544</v>
      </c>
      <c r="C2314" s="44" t="s">
        <v>14545</v>
      </c>
      <c r="D2314" s="43" t="s">
        <v>14546</v>
      </c>
      <c r="E2314" s="45" t="n">
        <v>43394.9494097222</v>
      </c>
      <c r="F2314" s="43"/>
      <c r="G2314" s="43" t="s">
        <v>55</v>
      </c>
      <c r="H2314" s="43"/>
      <c r="I2314" s="43"/>
      <c r="J2314" s="43" t="s">
        <v>14547</v>
      </c>
      <c r="K2314" s="43"/>
      <c r="L2314" s="43" t="s">
        <v>151</v>
      </c>
      <c r="M2314" s="46" t="s">
        <v>14548</v>
      </c>
      <c r="N2314" s="43" t="n">
        <v>218</v>
      </c>
      <c r="O2314" s="43" t="n">
        <v>288</v>
      </c>
      <c r="P2314" s="43" t="s">
        <v>792</v>
      </c>
      <c r="Q2314" s="46" t="s">
        <v>14549</v>
      </c>
      <c r="R2314" s="43" t="s">
        <v>14550</v>
      </c>
    </row>
    <row r="2315" customFormat="false" ht="15.75" hidden="false" customHeight="false" outlineLevel="0" collapsed="false">
      <c r="A2315" s="42" t="s">
        <v>14551</v>
      </c>
      <c r="B2315" s="43" t="s">
        <v>14428</v>
      </c>
      <c r="C2315" s="44" t="s">
        <v>14552</v>
      </c>
      <c r="D2315" s="43" t="s">
        <v>14553</v>
      </c>
      <c r="E2315" s="45" t="n">
        <v>43394.949375</v>
      </c>
      <c r="F2315" s="43"/>
      <c r="G2315" s="43" t="s">
        <v>55</v>
      </c>
      <c r="H2315" s="43"/>
      <c r="I2315" s="43"/>
      <c r="J2315" s="43" t="s">
        <v>14430</v>
      </c>
      <c r="K2315" s="43"/>
      <c r="L2315" s="43" t="s">
        <v>57</v>
      </c>
      <c r="M2315" s="46" t="s">
        <v>14431</v>
      </c>
      <c r="N2315" s="43" t="n">
        <v>1018</v>
      </c>
      <c r="O2315" s="43" t="n">
        <v>1831</v>
      </c>
      <c r="P2315" s="43" t="s">
        <v>14432</v>
      </c>
      <c r="Q2315" s="46" t="s">
        <v>14554</v>
      </c>
      <c r="R2315" s="43" t="s">
        <v>14555</v>
      </c>
    </row>
    <row r="2316" customFormat="false" ht="15.75" hidden="false" customHeight="false" outlineLevel="0" collapsed="false">
      <c r="A2316" s="42" t="s">
        <v>14556</v>
      </c>
      <c r="B2316" s="43" t="s">
        <v>11546</v>
      </c>
      <c r="C2316" s="44" t="s">
        <v>14557</v>
      </c>
      <c r="D2316" s="43" t="s">
        <v>14558</v>
      </c>
      <c r="E2316" s="45" t="n">
        <v>43394.9492824074</v>
      </c>
      <c r="F2316" s="43"/>
      <c r="G2316" s="43" t="s">
        <v>55</v>
      </c>
      <c r="H2316" s="43"/>
      <c r="I2316" s="43"/>
      <c r="J2316" s="43" t="s">
        <v>11549</v>
      </c>
      <c r="K2316" s="43"/>
      <c r="L2316" s="43" t="s">
        <v>57</v>
      </c>
      <c r="M2316" s="46" t="s">
        <v>11550</v>
      </c>
      <c r="N2316" s="43" t="n">
        <v>87591</v>
      </c>
      <c r="O2316" s="43" t="n">
        <v>95393</v>
      </c>
      <c r="P2316" s="43" t="s">
        <v>11551</v>
      </c>
      <c r="Q2316" s="46" t="s">
        <v>14559</v>
      </c>
      <c r="R2316" s="43" t="s">
        <v>14560</v>
      </c>
    </row>
    <row r="2317" customFormat="false" ht="15.75" hidden="false" customHeight="false" outlineLevel="0" collapsed="false">
      <c r="A2317" s="42" t="s">
        <v>14561</v>
      </c>
      <c r="B2317" s="43" t="s">
        <v>11546</v>
      </c>
      <c r="C2317" s="44" t="s">
        <v>14562</v>
      </c>
      <c r="D2317" s="43" t="s">
        <v>14563</v>
      </c>
      <c r="E2317" s="45" t="n">
        <v>43394.949224537</v>
      </c>
      <c r="F2317" s="43"/>
      <c r="G2317" s="43" t="s">
        <v>55</v>
      </c>
      <c r="H2317" s="43" t="s">
        <v>14564</v>
      </c>
      <c r="I2317" s="43" t="s">
        <v>14565</v>
      </c>
      <c r="J2317" s="43" t="s">
        <v>11549</v>
      </c>
      <c r="K2317" s="43" t="s">
        <v>14566</v>
      </c>
      <c r="L2317" s="43" t="s">
        <v>57</v>
      </c>
      <c r="M2317" s="46" t="s">
        <v>11550</v>
      </c>
      <c r="N2317" s="43" t="n">
        <v>87591</v>
      </c>
      <c r="O2317" s="43" t="n">
        <v>95393</v>
      </c>
      <c r="P2317" s="43" t="s">
        <v>11551</v>
      </c>
      <c r="Q2317" s="46" t="s">
        <v>14567</v>
      </c>
      <c r="R2317" s="43" t="s">
        <v>14568</v>
      </c>
    </row>
    <row r="2318" customFormat="false" ht="15.75" hidden="false" customHeight="false" outlineLevel="0" collapsed="false">
      <c r="A2318" s="42" t="s">
        <v>14569</v>
      </c>
      <c r="B2318" s="43" t="s">
        <v>970</v>
      </c>
      <c r="C2318" s="44" t="s">
        <v>148</v>
      </c>
      <c r="D2318" s="43" t="s">
        <v>14570</v>
      </c>
      <c r="E2318" s="45" t="n">
        <v>43394.9491550926</v>
      </c>
      <c r="F2318" s="43"/>
      <c r="G2318" s="43" t="s">
        <v>55</v>
      </c>
      <c r="H2318" s="43"/>
      <c r="I2318" s="43"/>
      <c r="J2318" s="43" t="s">
        <v>972</v>
      </c>
      <c r="K2318" s="43"/>
      <c r="L2318" s="43" t="s">
        <v>57</v>
      </c>
      <c r="M2318" s="46" t="s">
        <v>973</v>
      </c>
      <c r="N2318" s="43" t="n">
        <v>304</v>
      </c>
      <c r="O2318" s="43" t="n">
        <v>224</v>
      </c>
      <c r="P2318" s="43"/>
      <c r="Q2318" s="46" t="s">
        <v>14571</v>
      </c>
      <c r="R2318" s="43" t="s">
        <v>154</v>
      </c>
    </row>
    <row r="2319" customFormat="false" ht="15.75" hidden="false" customHeight="false" outlineLevel="0" collapsed="false">
      <c r="A2319" s="42" t="s">
        <v>14572</v>
      </c>
      <c r="B2319" s="43" t="s">
        <v>14573</v>
      </c>
      <c r="C2319" s="44" t="s">
        <v>14574</v>
      </c>
      <c r="D2319" s="43" t="s">
        <v>14575</v>
      </c>
      <c r="E2319" s="45" t="n">
        <v>43394.9490509259</v>
      </c>
      <c r="F2319" s="43"/>
      <c r="G2319" s="43" t="s">
        <v>55</v>
      </c>
      <c r="H2319" s="43"/>
      <c r="I2319" s="43"/>
      <c r="J2319" s="43" t="s">
        <v>14576</v>
      </c>
      <c r="K2319" s="43"/>
      <c r="L2319" s="43" t="s">
        <v>57</v>
      </c>
      <c r="M2319" s="46" t="s">
        <v>14577</v>
      </c>
      <c r="N2319" s="43" t="n">
        <v>162</v>
      </c>
      <c r="O2319" s="43" t="n">
        <v>620</v>
      </c>
      <c r="P2319" s="43" t="s">
        <v>5882</v>
      </c>
      <c r="Q2319" s="46" t="s">
        <v>14578</v>
      </c>
      <c r="R2319" s="43" t="s">
        <v>14579</v>
      </c>
    </row>
    <row r="2320" customFormat="false" ht="15.75" hidden="false" customHeight="false" outlineLevel="0" collapsed="false">
      <c r="A2320" s="42" t="s">
        <v>14580</v>
      </c>
      <c r="B2320" s="43" t="s">
        <v>14581</v>
      </c>
      <c r="C2320" s="44" t="s">
        <v>14582</v>
      </c>
      <c r="D2320" s="43" t="s">
        <v>14583</v>
      </c>
      <c r="E2320" s="45" t="n">
        <v>43394.9490277778</v>
      </c>
      <c r="F2320" s="43" t="s">
        <v>14584</v>
      </c>
      <c r="G2320" s="43" t="s">
        <v>55</v>
      </c>
      <c r="H2320" s="43"/>
      <c r="I2320" s="43"/>
      <c r="J2320" s="43" t="s">
        <v>14585</v>
      </c>
      <c r="K2320" s="43"/>
      <c r="L2320" s="43" t="s">
        <v>371</v>
      </c>
      <c r="M2320" s="46" t="s">
        <v>14586</v>
      </c>
      <c r="N2320" s="43" t="n">
        <v>360</v>
      </c>
      <c r="O2320" s="43" t="n">
        <v>826</v>
      </c>
      <c r="P2320" s="43" t="s">
        <v>14587</v>
      </c>
      <c r="Q2320" s="46" t="s">
        <v>14588</v>
      </c>
      <c r="R2320" s="43" t="s">
        <v>14589</v>
      </c>
    </row>
    <row r="2321" customFormat="false" ht="15.75" hidden="false" customHeight="false" outlineLevel="0" collapsed="false">
      <c r="A2321" s="42" t="s">
        <v>14590</v>
      </c>
      <c r="B2321" s="43" t="s">
        <v>14591</v>
      </c>
      <c r="C2321" s="44" t="s">
        <v>14592</v>
      </c>
      <c r="D2321" s="43" t="s">
        <v>14593</v>
      </c>
      <c r="E2321" s="45" t="n">
        <v>43394.9481134259</v>
      </c>
      <c r="F2321" s="43"/>
      <c r="G2321" s="43" t="s">
        <v>55</v>
      </c>
      <c r="H2321" s="43"/>
      <c r="I2321" s="43"/>
      <c r="J2321" s="43" t="s">
        <v>14594</v>
      </c>
      <c r="K2321" s="43"/>
      <c r="L2321" s="43" t="s">
        <v>344</v>
      </c>
      <c r="M2321" s="46" t="s">
        <v>14595</v>
      </c>
      <c r="N2321" s="43" t="n">
        <v>549</v>
      </c>
      <c r="O2321" s="43" t="n">
        <v>620</v>
      </c>
      <c r="P2321" s="43" t="s">
        <v>14596</v>
      </c>
      <c r="Q2321" s="46" t="s">
        <v>14597</v>
      </c>
      <c r="R2321" s="43" t="s">
        <v>14598</v>
      </c>
    </row>
    <row r="2322" customFormat="false" ht="15.75" hidden="false" customHeight="false" outlineLevel="0" collapsed="false">
      <c r="A2322" s="42" t="s">
        <v>14599</v>
      </c>
      <c r="B2322" s="43" t="s">
        <v>511</v>
      </c>
      <c r="C2322" s="44" t="s">
        <v>332</v>
      </c>
      <c r="D2322" s="43" t="s">
        <v>14600</v>
      </c>
      <c r="E2322" s="45" t="n">
        <v>43394.947974537</v>
      </c>
      <c r="F2322" s="43"/>
      <c r="G2322" s="43" t="s">
        <v>55</v>
      </c>
      <c r="H2322" s="43"/>
      <c r="I2322" s="43"/>
      <c r="J2322" s="43" t="s">
        <v>513</v>
      </c>
      <c r="K2322" s="43"/>
      <c r="L2322" s="43" t="s">
        <v>57</v>
      </c>
      <c r="M2322" s="46" t="s">
        <v>514</v>
      </c>
      <c r="N2322" s="43" t="n">
        <v>1236</v>
      </c>
      <c r="O2322" s="43" t="n">
        <v>823</v>
      </c>
      <c r="P2322" s="43" t="s">
        <v>183</v>
      </c>
      <c r="Q2322" s="46" t="s">
        <v>14601</v>
      </c>
      <c r="R2322" s="43" t="s">
        <v>338</v>
      </c>
    </row>
    <row r="2323" customFormat="false" ht="15.75" hidden="false" customHeight="false" outlineLevel="0" collapsed="false">
      <c r="A2323" s="42" t="s">
        <v>14602</v>
      </c>
      <c r="B2323" s="43" t="s">
        <v>12663</v>
      </c>
      <c r="C2323" s="44" t="s">
        <v>14603</v>
      </c>
      <c r="D2323" s="43" t="s">
        <v>14604</v>
      </c>
      <c r="E2323" s="45" t="n">
        <v>43394.947962963</v>
      </c>
      <c r="F2323" s="43"/>
      <c r="G2323" s="43" t="s">
        <v>55</v>
      </c>
      <c r="H2323" s="43"/>
      <c r="I2323" s="43"/>
      <c r="J2323" s="43" t="s">
        <v>12666</v>
      </c>
      <c r="K2323" s="43"/>
      <c r="L2323" s="43" t="s">
        <v>288</v>
      </c>
      <c r="M2323" s="46" t="s">
        <v>12667</v>
      </c>
      <c r="N2323" s="43" t="n">
        <v>33985</v>
      </c>
      <c r="O2323" s="43" t="n">
        <v>366</v>
      </c>
      <c r="P2323" s="43" t="s">
        <v>12668</v>
      </c>
      <c r="Q2323" s="46" t="s">
        <v>14605</v>
      </c>
      <c r="R2323" s="43" t="s">
        <v>14606</v>
      </c>
    </row>
    <row r="2324" customFormat="false" ht="15.75" hidden="false" customHeight="false" outlineLevel="0" collapsed="false">
      <c r="A2324" s="42" t="s">
        <v>14607</v>
      </c>
      <c r="B2324" s="43" t="s">
        <v>14608</v>
      </c>
      <c r="C2324" s="44" t="s">
        <v>642</v>
      </c>
      <c r="D2324" s="43" t="s">
        <v>14609</v>
      </c>
      <c r="E2324" s="45" t="n">
        <v>43394.9477662037</v>
      </c>
      <c r="F2324" s="43"/>
      <c r="G2324" s="43" t="s">
        <v>88</v>
      </c>
      <c r="H2324" s="43"/>
      <c r="I2324" s="43"/>
      <c r="J2324" s="43" t="s">
        <v>14610</v>
      </c>
      <c r="K2324" s="43"/>
      <c r="L2324" s="43" t="s">
        <v>151</v>
      </c>
      <c r="M2324" s="46" t="s">
        <v>14611</v>
      </c>
      <c r="N2324" s="43" t="n">
        <v>193</v>
      </c>
      <c r="O2324" s="43" t="n">
        <v>137</v>
      </c>
      <c r="P2324" s="43" t="s">
        <v>2980</v>
      </c>
      <c r="Q2324" s="46" t="s">
        <v>14612</v>
      </c>
      <c r="R2324" s="43" t="s">
        <v>647</v>
      </c>
    </row>
    <row r="2325" customFormat="false" ht="15.75" hidden="false" customHeight="false" outlineLevel="0" collapsed="false">
      <c r="A2325" s="42" t="s">
        <v>14613</v>
      </c>
      <c r="B2325" s="43" t="s">
        <v>14614</v>
      </c>
      <c r="C2325" s="44" t="s">
        <v>642</v>
      </c>
      <c r="D2325" s="43" t="s">
        <v>14615</v>
      </c>
      <c r="E2325" s="45" t="n">
        <v>43394.9477546296</v>
      </c>
      <c r="F2325" s="43"/>
      <c r="G2325" s="43" t="s">
        <v>55</v>
      </c>
      <c r="H2325" s="43"/>
      <c r="I2325" s="43"/>
      <c r="J2325" s="43" t="s">
        <v>14616</v>
      </c>
      <c r="K2325" s="43"/>
      <c r="L2325" s="43" t="s">
        <v>151</v>
      </c>
      <c r="M2325" s="46" t="s">
        <v>14617</v>
      </c>
      <c r="N2325" s="43" t="n">
        <v>3258</v>
      </c>
      <c r="O2325" s="43" t="n">
        <v>898</v>
      </c>
      <c r="P2325" s="43" t="s">
        <v>14618</v>
      </c>
      <c r="Q2325" s="46" t="s">
        <v>14619</v>
      </c>
      <c r="R2325" s="43" t="s">
        <v>647</v>
      </c>
    </row>
    <row r="2326" customFormat="false" ht="15.75" hidden="false" customHeight="false" outlineLevel="0" collapsed="false">
      <c r="A2326" s="42" t="s">
        <v>14620</v>
      </c>
      <c r="B2326" s="43" t="s">
        <v>2146</v>
      </c>
      <c r="C2326" s="44" t="s">
        <v>103</v>
      </c>
      <c r="D2326" s="43" t="s">
        <v>14621</v>
      </c>
      <c r="E2326" s="45" t="n">
        <v>43394.9475462963</v>
      </c>
      <c r="F2326" s="43"/>
      <c r="G2326" s="43" t="s">
        <v>55</v>
      </c>
      <c r="H2326" s="43"/>
      <c r="I2326" s="43"/>
      <c r="J2326" s="43" t="s">
        <v>2149</v>
      </c>
      <c r="K2326" s="43"/>
      <c r="L2326" s="43" t="s">
        <v>57</v>
      </c>
      <c r="M2326" s="46" t="s">
        <v>2150</v>
      </c>
      <c r="N2326" s="43" t="n">
        <v>273</v>
      </c>
      <c r="O2326" s="43" t="n">
        <v>90</v>
      </c>
      <c r="P2326" s="43" t="s">
        <v>2151</v>
      </c>
      <c r="Q2326" s="46" t="s">
        <v>14622</v>
      </c>
      <c r="R2326" s="43" t="s">
        <v>109</v>
      </c>
    </row>
    <row r="2327" customFormat="false" ht="15.75" hidden="false" customHeight="false" outlineLevel="0" collapsed="false">
      <c r="A2327" s="42" t="s">
        <v>14623</v>
      </c>
      <c r="B2327" s="43" t="s">
        <v>14624</v>
      </c>
      <c r="C2327" s="44" t="s">
        <v>14625</v>
      </c>
      <c r="D2327" s="43" t="s">
        <v>14626</v>
      </c>
      <c r="E2327" s="45" t="n">
        <v>43394.9474189815</v>
      </c>
      <c r="F2327" s="43"/>
      <c r="G2327" s="43" t="s">
        <v>55</v>
      </c>
      <c r="H2327" s="43"/>
      <c r="I2327" s="43"/>
      <c r="J2327" s="43" t="s">
        <v>14627</v>
      </c>
      <c r="K2327" s="43"/>
      <c r="L2327" s="43" t="s">
        <v>57</v>
      </c>
      <c r="M2327" s="46" t="s">
        <v>14628</v>
      </c>
      <c r="N2327" s="43" t="n">
        <v>300</v>
      </c>
      <c r="O2327" s="43" t="n">
        <v>343</v>
      </c>
      <c r="P2327" s="43" t="s">
        <v>183</v>
      </c>
      <c r="Q2327" s="46" t="s">
        <v>14629</v>
      </c>
      <c r="R2327" s="43" t="s">
        <v>14630</v>
      </c>
    </row>
    <row r="2328" customFormat="false" ht="15.75" hidden="false" customHeight="false" outlineLevel="0" collapsed="false">
      <c r="A2328" s="42" t="s">
        <v>14631</v>
      </c>
      <c r="B2328" s="43" t="s">
        <v>14632</v>
      </c>
      <c r="C2328" s="44" t="s">
        <v>642</v>
      </c>
      <c r="D2328" s="43" t="s">
        <v>14633</v>
      </c>
      <c r="E2328" s="45" t="n">
        <v>43394.9472800926</v>
      </c>
      <c r="F2328" s="43"/>
      <c r="G2328" s="43" t="s">
        <v>55</v>
      </c>
      <c r="H2328" s="43"/>
      <c r="I2328" s="43"/>
      <c r="J2328" s="43" t="s">
        <v>14634</v>
      </c>
      <c r="K2328" s="43"/>
      <c r="L2328" s="43" t="s">
        <v>57</v>
      </c>
      <c r="M2328" s="46" t="s">
        <v>14635</v>
      </c>
      <c r="N2328" s="43" t="n">
        <v>1573</v>
      </c>
      <c r="O2328" s="43" t="n">
        <v>867</v>
      </c>
      <c r="P2328" s="43"/>
      <c r="Q2328" s="46" t="s">
        <v>14636</v>
      </c>
      <c r="R2328" s="43" t="s">
        <v>647</v>
      </c>
    </row>
    <row r="2329" customFormat="false" ht="15.75" hidden="false" customHeight="false" outlineLevel="0" collapsed="false">
      <c r="A2329" s="42" t="s">
        <v>14637</v>
      </c>
      <c r="B2329" s="43" t="s">
        <v>14638</v>
      </c>
      <c r="C2329" s="44" t="s">
        <v>642</v>
      </c>
      <c r="D2329" s="43" t="s">
        <v>14639</v>
      </c>
      <c r="E2329" s="45" t="n">
        <v>43394.9469328704</v>
      </c>
      <c r="F2329" s="43"/>
      <c r="G2329" s="43" t="s">
        <v>55</v>
      </c>
      <c r="H2329" s="43"/>
      <c r="I2329" s="43"/>
      <c r="J2329" s="43" t="s">
        <v>14640</v>
      </c>
      <c r="K2329" s="43"/>
      <c r="L2329" s="43" t="s">
        <v>81</v>
      </c>
      <c r="M2329" s="46" t="s">
        <v>14641</v>
      </c>
      <c r="N2329" s="43" t="n">
        <v>287</v>
      </c>
      <c r="O2329" s="43" t="n">
        <v>1330</v>
      </c>
      <c r="P2329" s="43" t="s">
        <v>14642</v>
      </c>
      <c r="Q2329" s="46" t="s">
        <v>14643</v>
      </c>
      <c r="R2329" s="43" t="s">
        <v>647</v>
      </c>
    </row>
    <row r="2330" customFormat="false" ht="15.75" hidden="false" customHeight="false" outlineLevel="0" collapsed="false">
      <c r="A2330" s="42" t="s">
        <v>14644</v>
      </c>
      <c r="B2330" s="43" t="s">
        <v>14645</v>
      </c>
      <c r="C2330" s="44" t="s">
        <v>14646</v>
      </c>
      <c r="D2330" s="43" t="s">
        <v>14647</v>
      </c>
      <c r="E2330" s="45" t="n">
        <v>43394.9468287037</v>
      </c>
      <c r="F2330" s="43"/>
      <c r="G2330" s="43" t="s">
        <v>55</v>
      </c>
      <c r="H2330" s="43"/>
      <c r="I2330" s="43"/>
      <c r="J2330" s="43" t="s">
        <v>14648</v>
      </c>
      <c r="K2330" s="43"/>
      <c r="L2330" s="43" t="s">
        <v>57</v>
      </c>
      <c r="M2330" s="46" t="s">
        <v>14649</v>
      </c>
      <c r="N2330" s="43" t="n">
        <v>314</v>
      </c>
      <c r="O2330" s="43" t="n">
        <v>7</v>
      </c>
      <c r="P2330" s="43" t="s">
        <v>14650</v>
      </c>
      <c r="Q2330" s="46" t="s">
        <v>14651</v>
      </c>
      <c r="R2330" s="43" t="s">
        <v>14652</v>
      </c>
    </row>
    <row r="2331" customFormat="false" ht="15.75" hidden="false" customHeight="false" outlineLevel="0" collapsed="false">
      <c r="A2331" s="42" t="s">
        <v>14653</v>
      </c>
      <c r="B2331" s="43" t="s">
        <v>14654</v>
      </c>
      <c r="C2331" s="44" t="s">
        <v>14655</v>
      </c>
      <c r="D2331" s="43" t="s">
        <v>14647</v>
      </c>
      <c r="E2331" s="45" t="n">
        <v>43394.9468287037</v>
      </c>
      <c r="F2331" s="43"/>
      <c r="G2331" s="43" t="s">
        <v>55</v>
      </c>
      <c r="H2331" s="43"/>
      <c r="I2331" s="43"/>
      <c r="J2331" s="43" t="s">
        <v>14656</v>
      </c>
      <c r="K2331" s="43"/>
      <c r="L2331" s="43" t="s">
        <v>344</v>
      </c>
      <c r="M2331" s="46" t="s">
        <v>14657</v>
      </c>
      <c r="N2331" s="43" t="n">
        <v>1281</v>
      </c>
      <c r="O2331" s="43" t="n">
        <v>640</v>
      </c>
      <c r="P2331" s="43" t="s">
        <v>2421</v>
      </c>
      <c r="Q2331" s="46" t="s">
        <v>14658</v>
      </c>
      <c r="R2331" s="43" t="s">
        <v>14659</v>
      </c>
    </row>
    <row r="2332" customFormat="false" ht="15.75" hidden="false" customHeight="false" outlineLevel="0" collapsed="false">
      <c r="A2332" s="42" t="s">
        <v>14660</v>
      </c>
      <c r="B2332" s="43" t="s">
        <v>14661</v>
      </c>
      <c r="C2332" s="44" t="s">
        <v>1640</v>
      </c>
      <c r="D2332" s="43" t="s">
        <v>14662</v>
      </c>
      <c r="E2332" s="45" t="n">
        <v>43394.9465972222</v>
      </c>
      <c r="F2332" s="43"/>
      <c r="G2332" s="43" t="s">
        <v>55</v>
      </c>
      <c r="H2332" s="43"/>
      <c r="I2332" s="43"/>
      <c r="J2332" s="43" t="s">
        <v>14663</v>
      </c>
      <c r="K2332" s="43"/>
      <c r="L2332" s="43" t="s">
        <v>151</v>
      </c>
      <c r="M2332" s="46" t="s">
        <v>14664</v>
      </c>
      <c r="N2332" s="43" t="n">
        <v>68</v>
      </c>
      <c r="O2332" s="43" t="n">
        <v>154</v>
      </c>
      <c r="P2332" s="43" t="s">
        <v>3164</v>
      </c>
      <c r="Q2332" s="46" t="s">
        <v>14665</v>
      </c>
      <c r="R2332" s="43" t="s">
        <v>1645</v>
      </c>
    </row>
    <row r="2333" customFormat="false" ht="15.75" hidden="false" customHeight="false" outlineLevel="0" collapsed="false">
      <c r="A2333" s="42" t="s">
        <v>14666</v>
      </c>
      <c r="B2333" s="43" t="s">
        <v>14667</v>
      </c>
      <c r="C2333" s="44" t="s">
        <v>642</v>
      </c>
      <c r="D2333" s="43" t="s">
        <v>14668</v>
      </c>
      <c r="E2333" s="45" t="n">
        <v>43394.9465856481</v>
      </c>
      <c r="F2333" s="43"/>
      <c r="G2333" s="43" t="s">
        <v>55</v>
      </c>
      <c r="H2333" s="43"/>
      <c r="I2333" s="43"/>
      <c r="J2333" s="43" t="s">
        <v>14669</v>
      </c>
      <c r="K2333" s="43"/>
      <c r="L2333" s="43" t="s">
        <v>57</v>
      </c>
      <c r="M2333" s="46" t="s">
        <v>14670</v>
      </c>
      <c r="N2333" s="43" t="n">
        <v>1568</v>
      </c>
      <c r="O2333" s="43" t="n">
        <v>1502</v>
      </c>
      <c r="P2333" s="43" t="s">
        <v>438</v>
      </c>
      <c r="Q2333" s="46" t="s">
        <v>14671</v>
      </c>
      <c r="R2333" s="43" t="s">
        <v>647</v>
      </c>
    </row>
    <row r="2334" customFormat="false" ht="15.75" hidden="false" customHeight="false" outlineLevel="0" collapsed="false">
      <c r="A2334" s="42" t="s">
        <v>14672</v>
      </c>
      <c r="B2334" s="43" t="s">
        <v>14673</v>
      </c>
      <c r="C2334" s="44" t="s">
        <v>9553</v>
      </c>
      <c r="D2334" s="43" t="s">
        <v>14674</v>
      </c>
      <c r="E2334" s="45" t="n">
        <v>43394.9464814815</v>
      </c>
      <c r="F2334" s="43"/>
      <c r="G2334" s="43" t="s">
        <v>88</v>
      </c>
      <c r="H2334" s="43"/>
      <c r="I2334" s="43"/>
      <c r="J2334" s="43" t="s">
        <v>14675</v>
      </c>
      <c r="K2334" s="43"/>
      <c r="L2334" s="43" t="s">
        <v>151</v>
      </c>
      <c r="M2334" s="46" t="s">
        <v>14676</v>
      </c>
      <c r="N2334" s="43" t="n">
        <v>116259</v>
      </c>
      <c r="O2334" s="43" t="n">
        <v>393</v>
      </c>
      <c r="P2334" s="43" t="s">
        <v>14677</v>
      </c>
      <c r="Q2334" s="46" t="s">
        <v>14678</v>
      </c>
      <c r="R2334" s="43" t="s">
        <v>9558</v>
      </c>
    </row>
    <row r="2335" customFormat="false" ht="15.75" hidden="false" customHeight="false" outlineLevel="0" collapsed="false">
      <c r="A2335" s="42" t="s">
        <v>14679</v>
      </c>
      <c r="B2335" s="43" t="s">
        <v>14680</v>
      </c>
      <c r="C2335" s="44" t="s">
        <v>1124</v>
      </c>
      <c r="D2335" s="43" t="s">
        <v>14681</v>
      </c>
      <c r="E2335" s="45" t="n">
        <v>43394.9464351852</v>
      </c>
      <c r="F2335" s="43"/>
      <c r="G2335" s="43" t="s">
        <v>55</v>
      </c>
      <c r="H2335" s="43"/>
      <c r="I2335" s="43"/>
      <c r="J2335" s="43" t="s">
        <v>14682</v>
      </c>
      <c r="K2335" s="43"/>
      <c r="L2335" s="43" t="s">
        <v>151</v>
      </c>
      <c r="M2335" s="46" t="s">
        <v>14683</v>
      </c>
      <c r="N2335" s="43" t="n">
        <v>287</v>
      </c>
      <c r="O2335" s="43" t="n">
        <v>173</v>
      </c>
      <c r="P2335" s="43" t="s">
        <v>68</v>
      </c>
      <c r="Q2335" s="46" t="s">
        <v>14684</v>
      </c>
      <c r="R2335" s="43" t="s">
        <v>1129</v>
      </c>
    </row>
    <row r="2336" customFormat="false" ht="15.75" hidden="false" customHeight="false" outlineLevel="0" collapsed="false">
      <c r="A2336" s="42" t="s">
        <v>14685</v>
      </c>
      <c r="B2336" s="43" t="s">
        <v>14686</v>
      </c>
      <c r="C2336" s="44" t="s">
        <v>14687</v>
      </c>
      <c r="D2336" s="43" t="s">
        <v>14681</v>
      </c>
      <c r="E2336" s="45" t="n">
        <v>43394.9464351852</v>
      </c>
      <c r="F2336" s="43"/>
      <c r="G2336" s="43" t="s">
        <v>88</v>
      </c>
      <c r="H2336" s="43"/>
      <c r="I2336" s="43"/>
      <c r="J2336" s="43" t="s">
        <v>14688</v>
      </c>
      <c r="K2336" s="43"/>
      <c r="L2336" s="43" t="s">
        <v>14689</v>
      </c>
      <c r="M2336" s="46" t="s">
        <v>14690</v>
      </c>
      <c r="N2336" s="43" t="n">
        <v>5237</v>
      </c>
      <c r="O2336" s="43"/>
      <c r="P2336" s="43" t="s">
        <v>14691</v>
      </c>
      <c r="Q2336" s="46" t="s">
        <v>14692</v>
      </c>
      <c r="R2336" s="43" t="s">
        <v>14693</v>
      </c>
    </row>
    <row r="2337" customFormat="false" ht="15.75" hidden="false" customHeight="false" outlineLevel="0" collapsed="false">
      <c r="A2337" s="42" t="s">
        <v>14694</v>
      </c>
      <c r="B2337" s="43" t="s">
        <v>14645</v>
      </c>
      <c r="C2337" s="44" t="s">
        <v>14695</v>
      </c>
      <c r="D2337" s="43" t="s">
        <v>14696</v>
      </c>
      <c r="E2337" s="45" t="n">
        <v>43394.9463888889</v>
      </c>
      <c r="F2337" s="43"/>
      <c r="G2337" s="43" t="s">
        <v>55</v>
      </c>
      <c r="H2337" s="43"/>
      <c r="I2337" s="43"/>
      <c r="J2337" s="43" t="s">
        <v>14648</v>
      </c>
      <c r="K2337" s="43"/>
      <c r="L2337" s="43" t="s">
        <v>57</v>
      </c>
      <c r="M2337" s="46" t="s">
        <v>14649</v>
      </c>
      <c r="N2337" s="43" t="n">
        <v>314</v>
      </c>
      <c r="O2337" s="43" t="n">
        <v>7</v>
      </c>
      <c r="P2337" s="43" t="s">
        <v>14650</v>
      </c>
      <c r="Q2337" s="46" t="s">
        <v>14697</v>
      </c>
      <c r="R2337" s="43" t="s">
        <v>14698</v>
      </c>
    </row>
    <row r="2338" customFormat="false" ht="15.75" hidden="false" customHeight="false" outlineLevel="0" collapsed="false">
      <c r="A2338" s="42" t="s">
        <v>14699</v>
      </c>
      <c r="B2338" s="43" t="s">
        <v>14700</v>
      </c>
      <c r="C2338" s="44" t="s">
        <v>8553</v>
      </c>
      <c r="D2338" s="43" t="s">
        <v>14701</v>
      </c>
      <c r="E2338" s="45" t="n">
        <v>43394.9462962963</v>
      </c>
      <c r="F2338" s="43"/>
      <c r="G2338" s="43" t="s">
        <v>55</v>
      </c>
      <c r="H2338" s="43"/>
      <c r="I2338" s="43"/>
      <c r="J2338" s="43" t="s">
        <v>14702</v>
      </c>
      <c r="K2338" s="43"/>
      <c r="L2338" s="43" t="s">
        <v>57</v>
      </c>
      <c r="M2338" s="46" t="s">
        <v>14703</v>
      </c>
      <c r="N2338" s="43" t="n">
        <v>77</v>
      </c>
      <c r="O2338" s="43" t="n">
        <v>705</v>
      </c>
      <c r="P2338" s="43" t="s">
        <v>14704</v>
      </c>
      <c r="Q2338" s="46" t="s">
        <v>14705</v>
      </c>
      <c r="R2338" s="43" t="s">
        <v>8558</v>
      </c>
    </row>
    <row r="2339" customFormat="false" ht="15.75" hidden="false" customHeight="false" outlineLevel="0" collapsed="false">
      <c r="A2339" s="42" t="s">
        <v>14706</v>
      </c>
      <c r="B2339" s="43" t="s">
        <v>14707</v>
      </c>
      <c r="C2339" s="44" t="s">
        <v>553</v>
      </c>
      <c r="D2339" s="43" t="s">
        <v>14708</v>
      </c>
      <c r="E2339" s="45" t="n">
        <v>43394.9459953704</v>
      </c>
      <c r="F2339" s="43"/>
      <c r="G2339" s="43" t="s">
        <v>88</v>
      </c>
      <c r="H2339" s="43"/>
      <c r="I2339" s="43"/>
      <c r="J2339" s="43" t="s">
        <v>14709</v>
      </c>
      <c r="K2339" s="43"/>
      <c r="L2339" s="43" t="s">
        <v>228</v>
      </c>
      <c r="M2339" s="46" t="s">
        <v>14710</v>
      </c>
      <c r="N2339" s="43" t="n">
        <v>8971</v>
      </c>
      <c r="O2339" s="43" t="n">
        <v>9540</v>
      </c>
      <c r="P2339" s="43" t="s">
        <v>14711</v>
      </c>
      <c r="Q2339" s="46" t="s">
        <v>14712</v>
      </c>
      <c r="R2339" s="43" t="s">
        <v>559</v>
      </c>
    </row>
    <row r="2340" customFormat="false" ht="15.75" hidden="false" customHeight="false" outlineLevel="0" collapsed="false">
      <c r="A2340" s="42" t="s">
        <v>14713</v>
      </c>
      <c r="B2340" s="43" t="s">
        <v>14714</v>
      </c>
      <c r="C2340" s="44" t="s">
        <v>14715</v>
      </c>
      <c r="D2340" s="43" t="s">
        <v>14716</v>
      </c>
      <c r="E2340" s="45" t="n">
        <v>43394.9459722222</v>
      </c>
      <c r="F2340" s="43"/>
      <c r="G2340" s="43" t="s">
        <v>55</v>
      </c>
      <c r="H2340" s="43"/>
      <c r="I2340" s="43"/>
      <c r="J2340" s="43" t="s">
        <v>14717</v>
      </c>
      <c r="K2340" s="43"/>
      <c r="L2340" s="43" t="s">
        <v>57</v>
      </c>
      <c r="M2340" s="46" t="s">
        <v>14718</v>
      </c>
      <c r="N2340" s="43" t="n">
        <v>1616</v>
      </c>
      <c r="O2340" s="43" t="n">
        <v>1414</v>
      </c>
      <c r="P2340" s="43" t="s">
        <v>14719</v>
      </c>
      <c r="Q2340" s="46" t="s">
        <v>14720</v>
      </c>
      <c r="R2340" s="43" t="s">
        <v>14721</v>
      </c>
    </row>
    <row r="2341" customFormat="false" ht="15.75" hidden="false" customHeight="false" outlineLevel="0" collapsed="false">
      <c r="A2341" s="42" t="s">
        <v>14722</v>
      </c>
      <c r="B2341" s="43" t="s">
        <v>14723</v>
      </c>
      <c r="C2341" s="44" t="s">
        <v>14724</v>
      </c>
      <c r="D2341" s="43" t="s">
        <v>14725</v>
      </c>
      <c r="E2341" s="45" t="n">
        <v>43394.9458564815</v>
      </c>
      <c r="F2341" s="43"/>
      <c r="G2341" s="43" t="s">
        <v>55</v>
      </c>
      <c r="H2341" s="43"/>
      <c r="I2341" s="43"/>
      <c r="J2341" s="43" t="s">
        <v>14726</v>
      </c>
      <c r="K2341" s="43"/>
      <c r="L2341" s="43" t="s">
        <v>181</v>
      </c>
      <c r="M2341" s="46" t="s">
        <v>14727</v>
      </c>
      <c r="N2341" s="43" t="n">
        <v>3824</v>
      </c>
      <c r="O2341" s="43" t="n">
        <v>2</v>
      </c>
      <c r="P2341" s="43" t="s">
        <v>6755</v>
      </c>
      <c r="Q2341" s="46" t="s">
        <v>14728</v>
      </c>
      <c r="R2341" s="43" t="s">
        <v>14729</v>
      </c>
    </row>
    <row r="2342" customFormat="false" ht="15.75" hidden="false" customHeight="false" outlineLevel="0" collapsed="false">
      <c r="A2342" s="42" t="s">
        <v>14730</v>
      </c>
      <c r="B2342" s="43" t="s">
        <v>8533</v>
      </c>
      <c r="C2342" s="44" t="s">
        <v>14731</v>
      </c>
      <c r="D2342" s="43" t="s">
        <v>14732</v>
      </c>
      <c r="E2342" s="45" t="n">
        <v>43394.9458101852</v>
      </c>
      <c r="F2342" s="43"/>
      <c r="G2342" s="43" t="s">
        <v>55</v>
      </c>
      <c r="H2342" s="43"/>
      <c r="I2342" s="43"/>
      <c r="J2342" s="43" t="s">
        <v>8536</v>
      </c>
      <c r="K2342" s="43"/>
      <c r="L2342" s="43" t="s">
        <v>57</v>
      </c>
      <c r="M2342" s="46" t="s">
        <v>8537</v>
      </c>
      <c r="N2342" s="43" t="n">
        <v>169</v>
      </c>
      <c r="O2342" s="43" t="n">
        <v>240</v>
      </c>
      <c r="P2342" s="43" t="s">
        <v>68</v>
      </c>
      <c r="Q2342" s="46" t="s">
        <v>14733</v>
      </c>
      <c r="R2342" s="43" t="s">
        <v>14734</v>
      </c>
    </row>
    <row r="2343" customFormat="false" ht="15.75" hidden="false" customHeight="false" outlineLevel="0" collapsed="false">
      <c r="A2343" s="42" t="s">
        <v>14735</v>
      </c>
      <c r="B2343" s="43" t="s">
        <v>14736</v>
      </c>
      <c r="C2343" s="44" t="s">
        <v>642</v>
      </c>
      <c r="D2343" s="43" t="s">
        <v>14737</v>
      </c>
      <c r="E2343" s="45" t="n">
        <v>43394.9457291667</v>
      </c>
      <c r="F2343" s="43"/>
      <c r="G2343" s="43" t="s">
        <v>55</v>
      </c>
      <c r="H2343" s="43"/>
      <c r="I2343" s="43"/>
      <c r="J2343" s="43" t="s">
        <v>14738</v>
      </c>
      <c r="K2343" s="43"/>
      <c r="L2343" s="43" t="s">
        <v>57</v>
      </c>
      <c r="M2343" s="46" t="s">
        <v>14739</v>
      </c>
      <c r="N2343" s="43" t="n">
        <v>1536</v>
      </c>
      <c r="O2343" s="43" t="n">
        <v>2721</v>
      </c>
      <c r="P2343" s="43" t="s">
        <v>14740</v>
      </c>
      <c r="Q2343" s="46" t="s">
        <v>14741</v>
      </c>
      <c r="R2343" s="43" t="s">
        <v>647</v>
      </c>
    </row>
    <row r="2344" customFormat="false" ht="15.75" hidden="false" customHeight="false" outlineLevel="0" collapsed="false">
      <c r="A2344" s="42" t="s">
        <v>14742</v>
      </c>
      <c r="B2344" s="43" t="s">
        <v>14743</v>
      </c>
      <c r="C2344" s="44" t="s">
        <v>553</v>
      </c>
      <c r="D2344" s="43" t="s">
        <v>14744</v>
      </c>
      <c r="E2344" s="45" t="n">
        <v>43394.9456712963</v>
      </c>
      <c r="F2344" s="43"/>
      <c r="G2344" s="43" t="s">
        <v>88</v>
      </c>
      <c r="H2344" s="43"/>
      <c r="I2344" s="43"/>
      <c r="J2344" s="43" t="s">
        <v>14745</v>
      </c>
      <c r="K2344" s="43"/>
      <c r="L2344" s="43" t="s">
        <v>151</v>
      </c>
      <c r="M2344" s="46" t="s">
        <v>14746</v>
      </c>
      <c r="N2344" s="43" t="n">
        <v>5858</v>
      </c>
      <c r="O2344" s="43" t="n">
        <v>6405</v>
      </c>
      <c r="P2344" s="43" t="s">
        <v>14747</v>
      </c>
      <c r="Q2344" s="46" t="s">
        <v>14748</v>
      </c>
      <c r="R2344" s="43" t="s">
        <v>559</v>
      </c>
    </row>
    <row r="2345" customFormat="false" ht="15.75" hidden="false" customHeight="false" outlineLevel="0" collapsed="false">
      <c r="A2345" s="42" t="s">
        <v>14749</v>
      </c>
      <c r="B2345" s="43" t="s">
        <v>14750</v>
      </c>
      <c r="C2345" s="44" t="s">
        <v>642</v>
      </c>
      <c r="D2345" s="43" t="s">
        <v>14751</v>
      </c>
      <c r="E2345" s="45" t="n">
        <v>43394.9455787037</v>
      </c>
      <c r="F2345" s="43"/>
      <c r="G2345" s="43" t="s">
        <v>55</v>
      </c>
      <c r="H2345" s="43"/>
      <c r="I2345" s="43"/>
      <c r="J2345" s="43" t="s">
        <v>14752</v>
      </c>
      <c r="K2345" s="43"/>
      <c r="L2345" s="43" t="s">
        <v>57</v>
      </c>
      <c r="M2345" s="46" t="s">
        <v>14753</v>
      </c>
      <c r="N2345" s="43" t="n">
        <v>211</v>
      </c>
      <c r="O2345" s="43" t="n">
        <v>566</v>
      </c>
      <c r="P2345" s="43"/>
      <c r="Q2345" s="46" t="s">
        <v>14754</v>
      </c>
      <c r="R2345" s="43" t="s">
        <v>647</v>
      </c>
    </row>
    <row r="2346" customFormat="false" ht="15.75" hidden="false" customHeight="false" outlineLevel="0" collapsed="false">
      <c r="A2346" s="42" t="s">
        <v>14755</v>
      </c>
      <c r="B2346" s="43" t="s">
        <v>14756</v>
      </c>
      <c r="C2346" s="44" t="s">
        <v>1640</v>
      </c>
      <c r="D2346" s="43" t="s">
        <v>14757</v>
      </c>
      <c r="E2346" s="45" t="n">
        <v>43394.9455439815</v>
      </c>
      <c r="F2346" s="43"/>
      <c r="G2346" s="43" t="s">
        <v>88</v>
      </c>
      <c r="H2346" s="43"/>
      <c r="I2346" s="43"/>
      <c r="J2346" s="43" t="s">
        <v>14758</v>
      </c>
      <c r="K2346" s="43"/>
      <c r="L2346" s="43" t="s">
        <v>151</v>
      </c>
      <c r="M2346" s="46" t="s">
        <v>14759</v>
      </c>
      <c r="N2346" s="43" t="n">
        <v>378</v>
      </c>
      <c r="O2346" s="43" t="n">
        <v>879</v>
      </c>
      <c r="P2346" s="43" t="s">
        <v>2151</v>
      </c>
      <c r="Q2346" s="46" t="s">
        <v>14760</v>
      </c>
      <c r="R2346" s="43" t="s">
        <v>1645</v>
      </c>
    </row>
    <row r="2347" customFormat="false" ht="15.75" hidden="false" customHeight="false" outlineLevel="0" collapsed="false">
      <c r="A2347" s="42" t="s">
        <v>14761</v>
      </c>
      <c r="B2347" s="43" t="s">
        <v>8762</v>
      </c>
      <c r="C2347" s="44" t="s">
        <v>5107</v>
      </c>
      <c r="D2347" s="43" t="s">
        <v>14762</v>
      </c>
      <c r="E2347" s="45" t="n">
        <v>43394.9453356482</v>
      </c>
      <c r="F2347" s="43"/>
      <c r="G2347" s="43" t="s">
        <v>88</v>
      </c>
      <c r="H2347" s="43"/>
      <c r="I2347" s="43"/>
      <c r="J2347" s="43" t="s">
        <v>8764</v>
      </c>
      <c r="K2347" s="43"/>
      <c r="L2347" s="43" t="s">
        <v>344</v>
      </c>
      <c r="M2347" s="46" t="s">
        <v>8765</v>
      </c>
      <c r="N2347" s="43" t="n">
        <v>1069</v>
      </c>
      <c r="O2347" s="43" t="n">
        <v>760</v>
      </c>
      <c r="P2347" s="43" t="s">
        <v>1514</v>
      </c>
      <c r="Q2347" s="46" t="s">
        <v>14763</v>
      </c>
      <c r="R2347" s="43" t="s">
        <v>5110</v>
      </c>
    </row>
    <row r="2348" customFormat="false" ht="15.75" hidden="false" customHeight="false" outlineLevel="0" collapsed="false">
      <c r="A2348" s="42" t="s">
        <v>14764</v>
      </c>
      <c r="B2348" s="43" t="s">
        <v>14765</v>
      </c>
      <c r="C2348" s="44" t="s">
        <v>14766</v>
      </c>
      <c r="D2348" s="43" t="s">
        <v>14767</v>
      </c>
      <c r="E2348" s="45" t="n">
        <v>43394.9452083333</v>
      </c>
      <c r="F2348" s="43"/>
      <c r="G2348" s="43" t="s">
        <v>55</v>
      </c>
      <c r="H2348" s="43"/>
      <c r="I2348" s="43"/>
      <c r="J2348" s="43" t="s">
        <v>14768</v>
      </c>
      <c r="K2348" s="43"/>
      <c r="L2348" s="43" t="s">
        <v>81</v>
      </c>
      <c r="M2348" s="46" t="s">
        <v>14769</v>
      </c>
      <c r="N2348" s="43" t="n">
        <v>104</v>
      </c>
      <c r="O2348" s="43" t="n">
        <v>1546</v>
      </c>
      <c r="P2348" s="43" t="s">
        <v>14770</v>
      </c>
      <c r="Q2348" s="46" t="s">
        <v>14771</v>
      </c>
      <c r="R2348" s="43" t="s">
        <v>14772</v>
      </c>
    </row>
    <row r="2349" customFormat="false" ht="15.75" hidden="false" customHeight="false" outlineLevel="0" collapsed="false">
      <c r="A2349" s="42" t="s">
        <v>14773</v>
      </c>
      <c r="B2349" s="43" t="s">
        <v>14774</v>
      </c>
      <c r="C2349" s="44" t="s">
        <v>14775</v>
      </c>
      <c r="D2349" s="43" t="s">
        <v>14776</v>
      </c>
      <c r="E2349" s="45" t="n">
        <v>43394.9450694445</v>
      </c>
      <c r="F2349" s="43"/>
      <c r="G2349" s="43" t="s">
        <v>3246</v>
      </c>
      <c r="H2349" s="43"/>
      <c r="I2349" s="43"/>
      <c r="J2349" s="43" t="s">
        <v>14777</v>
      </c>
      <c r="K2349" s="43"/>
      <c r="L2349" s="43" t="s">
        <v>81</v>
      </c>
      <c r="M2349" s="46" t="s">
        <v>14778</v>
      </c>
      <c r="N2349" s="43" t="n">
        <v>2575</v>
      </c>
      <c r="O2349" s="43" t="n">
        <v>4321</v>
      </c>
      <c r="P2349" s="43" t="s">
        <v>14779</v>
      </c>
      <c r="Q2349" s="46" t="s">
        <v>14780</v>
      </c>
      <c r="R2349" s="43" t="s">
        <v>14781</v>
      </c>
    </row>
    <row r="2350" customFormat="false" ht="15.75" hidden="false" customHeight="false" outlineLevel="0" collapsed="false">
      <c r="A2350" s="42" t="s">
        <v>14782</v>
      </c>
      <c r="B2350" s="43" t="s">
        <v>14783</v>
      </c>
      <c r="C2350" s="44" t="s">
        <v>14784</v>
      </c>
      <c r="D2350" s="43" t="s">
        <v>14785</v>
      </c>
      <c r="E2350" s="45" t="n">
        <v>43394.9449768519</v>
      </c>
      <c r="F2350" s="43"/>
      <c r="G2350" s="43" t="s">
        <v>55</v>
      </c>
      <c r="H2350" s="43"/>
      <c r="I2350" s="43"/>
      <c r="J2350" s="43" t="s">
        <v>14786</v>
      </c>
      <c r="K2350" s="43"/>
      <c r="L2350" s="43" t="s">
        <v>81</v>
      </c>
      <c r="M2350" s="46" t="s">
        <v>75</v>
      </c>
      <c r="N2350" s="43"/>
      <c r="O2350" s="43" t="n">
        <v>4</v>
      </c>
      <c r="P2350" s="43"/>
      <c r="Q2350" s="46" t="s">
        <v>14787</v>
      </c>
      <c r="R2350" s="43" t="s">
        <v>14788</v>
      </c>
    </row>
    <row r="2351" customFormat="false" ht="15.75" hidden="false" customHeight="false" outlineLevel="0" collapsed="false">
      <c r="A2351" s="42" t="s">
        <v>14789</v>
      </c>
      <c r="B2351" s="43" t="s">
        <v>14790</v>
      </c>
      <c r="C2351" s="44" t="s">
        <v>14791</v>
      </c>
      <c r="D2351" s="43" t="s">
        <v>14792</v>
      </c>
      <c r="E2351" s="45" t="n">
        <v>43394.9449537037</v>
      </c>
      <c r="F2351" s="43"/>
      <c r="G2351" s="43" t="s">
        <v>55</v>
      </c>
      <c r="H2351" s="43"/>
      <c r="I2351" s="43"/>
      <c r="J2351" s="43" t="s">
        <v>14793</v>
      </c>
      <c r="K2351" s="43"/>
      <c r="L2351" s="43" t="s">
        <v>81</v>
      </c>
      <c r="M2351" s="46" t="s">
        <v>14794</v>
      </c>
      <c r="N2351" s="43" t="n">
        <v>1013</v>
      </c>
      <c r="O2351" s="43" t="n">
        <v>781</v>
      </c>
      <c r="P2351" s="43" t="s">
        <v>14795</v>
      </c>
      <c r="Q2351" s="46" t="s">
        <v>14796</v>
      </c>
      <c r="R2351" s="43" t="s">
        <v>14797</v>
      </c>
    </row>
    <row r="2352" customFormat="false" ht="15.75" hidden="false" customHeight="false" outlineLevel="0" collapsed="false">
      <c r="A2352" s="42" t="s">
        <v>14798</v>
      </c>
      <c r="B2352" s="43" t="s">
        <v>14799</v>
      </c>
      <c r="C2352" s="44" t="s">
        <v>4566</v>
      </c>
      <c r="D2352" s="43" t="s">
        <v>14800</v>
      </c>
      <c r="E2352" s="45" t="n">
        <v>43394.9449305556</v>
      </c>
      <c r="F2352" s="43"/>
      <c r="G2352" s="43" t="s">
        <v>55</v>
      </c>
      <c r="H2352" s="43"/>
      <c r="I2352" s="43"/>
      <c r="J2352" s="43" t="s">
        <v>14801</v>
      </c>
      <c r="K2352" s="43"/>
      <c r="L2352" s="43" t="s">
        <v>151</v>
      </c>
      <c r="M2352" s="46" t="s">
        <v>14802</v>
      </c>
      <c r="N2352" s="43" t="n">
        <v>4452</v>
      </c>
      <c r="O2352" s="43" t="n">
        <v>1609</v>
      </c>
      <c r="P2352" s="43" t="s">
        <v>183</v>
      </c>
      <c r="Q2352" s="46" t="s">
        <v>14803</v>
      </c>
      <c r="R2352" s="43" t="s">
        <v>4571</v>
      </c>
    </row>
    <row r="2353" customFormat="false" ht="15.75" hidden="false" customHeight="false" outlineLevel="0" collapsed="false">
      <c r="A2353" s="42" t="s">
        <v>14804</v>
      </c>
      <c r="B2353" s="43" t="s">
        <v>14805</v>
      </c>
      <c r="C2353" s="44" t="s">
        <v>642</v>
      </c>
      <c r="D2353" s="43" t="s">
        <v>14806</v>
      </c>
      <c r="E2353" s="45" t="n">
        <v>43394.9446643519</v>
      </c>
      <c r="F2353" s="43"/>
      <c r="G2353" s="43" t="s">
        <v>55</v>
      </c>
      <c r="H2353" s="43"/>
      <c r="I2353" s="43"/>
      <c r="J2353" s="43" t="s">
        <v>14807</v>
      </c>
      <c r="K2353" s="43"/>
      <c r="L2353" s="43" t="s">
        <v>57</v>
      </c>
      <c r="M2353" s="46" t="s">
        <v>14808</v>
      </c>
      <c r="N2353" s="43" t="n">
        <v>1051</v>
      </c>
      <c r="O2353" s="43" t="n">
        <v>1892</v>
      </c>
      <c r="P2353" s="43" t="s">
        <v>14809</v>
      </c>
      <c r="Q2353" s="46" t="s">
        <v>14810</v>
      </c>
      <c r="R2353" s="43" t="s">
        <v>647</v>
      </c>
    </row>
    <row r="2354" customFormat="false" ht="15.75" hidden="false" customHeight="false" outlineLevel="0" collapsed="false">
      <c r="A2354" s="42" t="s">
        <v>14811</v>
      </c>
      <c r="B2354" s="43" t="s">
        <v>14812</v>
      </c>
      <c r="C2354" s="44" t="s">
        <v>642</v>
      </c>
      <c r="D2354" s="43" t="s">
        <v>14813</v>
      </c>
      <c r="E2354" s="45" t="n">
        <v>43394.9446527778</v>
      </c>
      <c r="F2354" s="43"/>
      <c r="G2354" s="43" t="s">
        <v>55</v>
      </c>
      <c r="H2354" s="43"/>
      <c r="I2354" s="43"/>
      <c r="J2354" s="43" t="s">
        <v>14814</v>
      </c>
      <c r="K2354" s="43"/>
      <c r="L2354" s="43" t="s">
        <v>81</v>
      </c>
      <c r="M2354" s="46" t="s">
        <v>14815</v>
      </c>
      <c r="N2354" s="43" t="n">
        <v>362</v>
      </c>
      <c r="O2354" s="43" t="n">
        <v>277</v>
      </c>
      <c r="P2354" s="43" t="s">
        <v>14816</v>
      </c>
      <c r="Q2354" s="46" t="s">
        <v>14817</v>
      </c>
      <c r="R2354" s="43" t="s">
        <v>647</v>
      </c>
    </row>
    <row r="2355" customFormat="false" ht="15.75" hidden="false" customHeight="false" outlineLevel="0" collapsed="false">
      <c r="A2355" s="42" t="s">
        <v>14818</v>
      </c>
      <c r="B2355" s="43" t="s">
        <v>14819</v>
      </c>
      <c r="C2355" s="44" t="s">
        <v>1528</v>
      </c>
      <c r="D2355" s="43" t="s">
        <v>14820</v>
      </c>
      <c r="E2355" s="45" t="n">
        <v>43394.9445949074</v>
      </c>
      <c r="F2355" s="43"/>
      <c r="G2355" s="43" t="s">
        <v>55</v>
      </c>
      <c r="H2355" s="43"/>
      <c r="I2355" s="43"/>
      <c r="J2355" s="43" t="s">
        <v>14821</v>
      </c>
      <c r="K2355" s="43"/>
      <c r="L2355" s="43" t="s">
        <v>57</v>
      </c>
      <c r="M2355" s="46" t="s">
        <v>14822</v>
      </c>
      <c r="N2355" s="43" t="n">
        <v>350</v>
      </c>
      <c r="O2355" s="43" t="n">
        <v>266</v>
      </c>
      <c r="P2355" s="43" t="s">
        <v>183</v>
      </c>
      <c r="Q2355" s="46" t="s">
        <v>14823</v>
      </c>
      <c r="R2355" s="43" t="s">
        <v>1533</v>
      </c>
    </row>
    <row r="2356" customFormat="false" ht="15.75" hidden="false" customHeight="false" outlineLevel="0" collapsed="false">
      <c r="A2356" s="42" t="s">
        <v>14824</v>
      </c>
      <c r="B2356" s="43" t="s">
        <v>14825</v>
      </c>
      <c r="C2356" s="44" t="s">
        <v>642</v>
      </c>
      <c r="D2356" s="43" t="s">
        <v>14826</v>
      </c>
      <c r="E2356" s="45" t="n">
        <v>43394.9445833333</v>
      </c>
      <c r="F2356" s="43"/>
      <c r="G2356" s="43" t="s">
        <v>55</v>
      </c>
      <c r="H2356" s="43"/>
      <c r="I2356" s="43"/>
      <c r="J2356" s="43" t="s">
        <v>14827</v>
      </c>
      <c r="K2356" s="43"/>
      <c r="L2356" s="43" t="s">
        <v>57</v>
      </c>
      <c r="M2356" s="46" t="s">
        <v>14828</v>
      </c>
      <c r="N2356" s="43" t="n">
        <v>336</v>
      </c>
      <c r="O2356" s="43" t="n">
        <v>702</v>
      </c>
      <c r="P2356" s="43"/>
      <c r="Q2356" s="46" t="s">
        <v>14829</v>
      </c>
      <c r="R2356" s="43" t="s">
        <v>647</v>
      </c>
    </row>
    <row r="2357" customFormat="false" ht="15.75" hidden="false" customHeight="false" outlineLevel="0" collapsed="false">
      <c r="A2357" s="42" t="s">
        <v>14830</v>
      </c>
      <c r="B2357" s="43" t="s">
        <v>14831</v>
      </c>
      <c r="C2357" s="44" t="s">
        <v>642</v>
      </c>
      <c r="D2357" s="43" t="s">
        <v>14832</v>
      </c>
      <c r="E2357" s="45" t="n">
        <v>43394.9445023148</v>
      </c>
      <c r="F2357" s="43"/>
      <c r="G2357" s="43" t="s">
        <v>55</v>
      </c>
      <c r="H2357" s="43"/>
      <c r="I2357" s="43"/>
      <c r="J2357" s="43" t="s">
        <v>14833</v>
      </c>
      <c r="K2357" s="43"/>
      <c r="L2357" s="43" t="s">
        <v>57</v>
      </c>
      <c r="M2357" s="46" t="s">
        <v>14834</v>
      </c>
      <c r="N2357" s="43" t="n">
        <v>1062</v>
      </c>
      <c r="O2357" s="43" t="n">
        <v>1557</v>
      </c>
      <c r="P2357" s="43" t="s">
        <v>14835</v>
      </c>
      <c r="Q2357" s="46" t="s">
        <v>14836</v>
      </c>
      <c r="R2357" s="43" t="s">
        <v>647</v>
      </c>
    </row>
    <row r="2358" customFormat="false" ht="15.75" hidden="false" customHeight="false" outlineLevel="0" collapsed="false">
      <c r="A2358" s="42" t="s">
        <v>14837</v>
      </c>
      <c r="B2358" s="43" t="s">
        <v>14838</v>
      </c>
      <c r="C2358" s="44" t="s">
        <v>2530</v>
      </c>
      <c r="D2358" s="43" t="s">
        <v>14839</v>
      </c>
      <c r="E2358" s="45" t="n">
        <v>43394.9444444444</v>
      </c>
      <c r="F2358" s="43"/>
      <c r="G2358" s="43" t="s">
        <v>55</v>
      </c>
      <c r="H2358" s="43"/>
      <c r="I2358" s="43"/>
      <c r="J2358" s="43" t="s">
        <v>14840</v>
      </c>
      <c r="K2358" s="43"/>
      <c r="L2358" s="43" t="s">
        <v>57</v>
      </c>
      <c r="M2358" s="46" t="s">
        <v>14841</v>
      </c>
      <c r="N2358" s="43" t="n">
        <v>670</v>
      </c>
      <c r="O2358" s="43" t="n">
        <v>2572</v>
      </c>
      <c r="P2358" s="43"/>
      <c r="Q2358" s="46" t="s">
        <v>14842</v>
      </c>
      <c r="R2358" s="43" t="s">
        <v>2535</v>
      </c>
    </row>
    <row r="2359" customFormat="false" ht="15.75" hidden="false" customHeight="false" outlineLevel="0" collapsed="false">
      <c r="A2359" s="42" t="s">
        <v>14843</v>
      </c>
      <c r="B2359" s="43" t="s">
        <v>10972</v>
      </c>
      <c r="C2359" s="44" t="s">
        <v>14844</v>
      </c>
      <c r="D2359" s="43" t="s">
        <v>14839</v>
      </c>
      <c r="E2359" s="45" t="n">
        <v>43394.9444444444</v>
      </c>
      <c r="F2359" s="43"/>
      <c r="G2359" s="43" t="s">
        <v>55</v>
      </c>
      <c r="H2359" s="43"/>
      <c r="I2359" s="43"/>
      <c r="J2359" s="43" t="s">
        <v>10975</v>
      </c>
      <c r="K2359" s="43"/>
      <c r="L2359" s="43" t="s">
        <v>181</v>
      </c>
      <c r="M2359" s="46" t="s">
        <v>10976</v>
      </c>
      <c r="N2359" s="43" t="n">
        <v>337559</v>
      </c>
      <c r="O2359" s="43" t="n">
        <v>1501</v>
      </c>
      <c r="P2359" s="43" t="s">
        <v>10977</v>
      </c>
      <c r="Q2359" s="46" t="s">
        <v>14845</v>
      </c>
      <c r="R2359" s="43" t="s">
        <v>14846</v>
      </c>
    </row>
    <row r="2360" customFormat="false" ht="15.75" hidden="false" customHeight="false" outlineLevel="0" collapsed="false">
      <c r="A2360" s="42" t="s">
        <v>14847</v>
      </c>
      <c r="B2360" s="43" t="s">
        <v>14765</v>
      </c>
      <c r="C2360" s="44" t="s">
        <v>14848</v>
      </c>
      <c r="D2360" s="43" t="s">
        <v>14849</v>
      </c>
      <c r="E2360" s="45" t="n">
        <v>43394.9443055556</v>
      </c>
      <c r="F2360" s="43"/>
      <c r="G2360" s="43" t="s">
        <v>55</v>
      </c>
      <c r="H2360" s="43"/>
      <c r="I2360" s="43"/>
      <c r="J2360" s="43" t="s">
        <v>14768</v>
      </c>
      <c r="K2360" s="43"/>
      <c r="L2360" s="43" t="s">
        <v>81</v>
      </c>
      <c r="M2360" s="46" t="s">
        <v>14769</v>
      </c>
      <c r="N2360" s="43" t="n">
        <v>104</v>
      </c>
      <c r="O2360" s="43" t="n">
        <v>1546</v>
      </c>
      <c r="P2360" s="43" t="s">
        <v>14770</v>
      </c>
      <c r="Q2360" s="46" t="s">
        <v>14850</v>
      </c>
      <c r="R2360" s="43" t="s">
        <v>14851</v>
      </c>
    </row>
    <row r="2361" customFormat="false" ht="15.75" hidden="false" customHeight="false" outlineLevel="0" collapsed="false">
      <c r="A2361" s="42" t="s">
        <v>14852</v>
      </c>
      <c r="B2361" s="43" t="s">
        <v>14853</v>
      </c>
      <c r="C2361" s="44" t="s">
        <v>642</v>
      </c>
      <c r="D2361" s="43" t="s">
        <v>14854</v>
      </c>
      <c r="E2361" s="45" t="n">
        <v>43394.9442939815</v>
      </c>
      <c r="F2361" s="43"/>
      <c r="G2361" s="43" t="s">
        <v>55</v>
      </c>
      <c r="H2361" s="43"/>
      <c r="I2361" s="43"/>
      <c r="J2361" s="43" t="s">
        <v>14855</v>
      </c>
      <c r="K2361" s="43"/>
      <c r="L2361" s="43" t="s">
        <v>57</v>
      </c>
      <c r="M2361" s="46" t="s">
        <v>14856</v>
      </c>
      <c r="N2361" s="43" t="n">
        <v>367</v>
      </c>
      <c r="O2361" s="43" t="n">
        <v>854</v>
      </c>
      <c r="P2361" s="43" t="s">
        <v>14857</v>
      </c>
      <c r="Q2361" s="46" t="s">
        <v>14858</v>
      </c>
      <c r="R2361" s="43" t="s">
        <v>647</v>
      </c>
    </row>
    <row r="2362" customFormat="false" ht="15.75" hidden="false" customHeight="false" outlineLevel="0" collapsed="false">
      <c r="A2362" s="42" t="s">
        <v>14859</v>
      </c>
      <c r="B2362" s="43" t="s">
        <v>14860</v>
      </c>
      <c r="C2362" s="44" t="s">
        <v>14861</v>
      </c>
      <c r="D2362" s="43" t="s">
        <v>14862</v>
      </c>
      <c r="E2362" s="45" t="n">
        <v>43394.9442013889</v>
      </c>
      <c r="F2362" s="43"/>
      <c r="G2362" s="43" t="s">
        <v>88</v>
      </c>
      <c r="H2362" s="43"/>
      <c r="I2362" s="43"/>
      <c r="J2362" s="43" t="s">
        <v>14863</v>
      </c>
      <c r="K2362" s="43"/>
      <c r="L2362" s="43" t="s">
        <v>57</v>
      </c>
      <c r="M2362" s="46" t="s">
        <v>14864</v>
      </c>
      <c r="N2362" s="43" t="n">
        <v>2663</v>
      </c>
      <c r="O2362" s="43" t="n">
        <v>1584</v>
      </c>
      <c r="P2362" s="43" t="s">
        <v>2421</v>
      </c>
      <c r="Q2362" s="46" t="s">
        <v>14865</v>
      </c>
      <c r="R2362" s="43" t="s">
        <v>14866</v>
      </c>
    </row>
    <row r="2363" customFormat="false" ht="15.75" hidden="false" customHeight="false" outlineLevel="0" collapsed="false">
      <c r="A2363" s="42" t="s">
        <v>14867</v>
      </c>
      <c r="B2363" s="43" t="s">
        <v>14819</v>
      </c>
      <c r="C2363" s="44" t="s">
        <v>10183</v>
      </c>
      <c r="D2363" s="43" t="s">
        <v>14868</v>
      </c>
      <c r="E2363" s="45" t="n">
        <v>43394.9440972222</v>
      </c>
      <c r="F2363" s="43"/>
      <c r="G2363" s="43" t="s">
        <v>55</v>
      </c>
      <c r="H2363" s="43"/>
      <c r="I2363" s="43"/>
      <c r="J2363" s="43" t="s">
        <v>14821</v>
      </c>
      <c r="K2363" s="43"/>
      <c r="L2363" s="43" t="s">
        <v>57</v>
      </c>
      <c r="M2363" s="46" t="s">
        <v>14822</v>
      </c>
      <c r="N2363" s="43" t="n">
        <v>350</v>
      </c>
      <c r="O2363" s="43" t="n">
        <v>266</v>
      </c>
      <c r="P2363" s="43" t="s">
        <v>183</v>
      </c>
      <c r="Q2363" s="46" t="s">
        <v>14869</v>
      </c>
      <c r="R2363" s="43" t="s">
        <v>10188</v>
      </c>
    </row>
    <row r="2364" customFormat="false" ht="15.75" hidden="false" customHeight="false" outlineLevel="0" collapsed="false">
      <c r="A2364" s="42" t="s">
        <v>14870</v>
      </c>
      <c r="B2364" s="43" t="s">
        <v>14871</v>
      </c>
      <c r="C2364" s="44" t="s">
        <v>14872</v>
      </c>
      <c r="D2364" s="43" t="s">
        <v>14873</v>
      </c>
      <c r="E2364" s="45" t="n">
        <v>43394.9440856482</v>
      </c>
      <c r="F2364" s="43"/>
      <c r="G2364" s="43" t="s">
        <v>88</v>
      </c>
      <c r="H2364" s="43"/>
      <c r="I2364" s="43"/>
      <c r="J2364" s="43" t="s">
        <v>14874</v>
      </c>
      <c r="K2364" s="43"/>
      <c r="L2364" s="43" t="s">
        <v>371</v>
      </c>
      <c r="M2364" s="46" t="s">
        <v>14875</v>
      </c>
      <c r="N2364" s="43" t="n">
        <v>84</v>
      </c>
      <c r="O2364" s="43" t="n">
        <v>58</v>
      </c>
      <c r="P2364" s="43"/>
      <c r="Q2364" s="46" t="s">
        <v>14876</v>
      </c>
      <c r="R2364" s="43" t="s">
        <v>14877</v>
      </c>
    </row>
    <row r="2365" customFormat="false" ht="15.75" hidden="false" customHeight="false" outlineLevel="0" collapsed="false">
      <c r="A2365" s="42" t="s">
        <v>14878</v>
      </c>
      <c r="B2365" s="43" t="s">
        <v>14714</v>
      </c>
      <c r="C2365" s="44" t="s">
        <v>14879</v>
      </c>
      <c r="D2365" s="43" t="s">
        <v>14880</v>
      </c>
      <c r="E2365" s="45" t="n">
        <v>43394.9439236111</v>
      </c>
      <c r="F2365" s="43"/>
      <c r="G2365" s="43" t="s">
        <v>55</v>
      </c>
      <c r="H2365" s="43"/>
      <c r="I2365" s="43"/>
      <c r="J2365" s="43" t="s">
        <v>14717</v>
      </c>
      <c r="K2365" s="43"/>
      <c r="L2365" s="43" t="s">
        <v>57</v>
      </c>
      <c r="M2365" s="46" t="s">
        <v>14718</v>
      </c>
      <c r="N2365" s="43" t="n">
        <v>1616</v>
      </c>
      <c r="O2365" s="43" t="n">
        <v>1414</v>
      </c>
      <c r="P2365" s="43" t="s">
        <v>14719</v>
      </c>
      <c r="Q2365" s="46" t="s">
        <v>14881</v>
      </c>
      <c r="R2365" s="43" t="s">
        <v>14882</v>
      </c>
    </row>
    <row r="2366" customFormat="false" ht="15.75" hidden="false" customHeight="false" outlineLevel="0" collapsed="false">
      <c r="A2366" s="42" t="s">
        <v>14883</v>
      </c>
      <c r="B2366" s="43" t="s">
        <v>14884</v>
      </c>
      <c r="C2366" s="44" t="s">
        <v>1640</v>
      </c>
      <c r="D2366" s="43" t="s">
        <v>14885</v>
      </c>
      <c r="E2366" s="45" t="n">
        <v>43394.9438773148</v>
      </c>
      <c r="F2366" s="43"/>
      <c r="G2366" s="43" t="s">
        <v>55</v>
      </c>
      <c r="H2366" s="43"/>
      <c r="I2366" s="43"/>
      <c r="J2366" s="43" t="s">
        <v>14886</v>
      </c>
      <c r="K2366" s="43"/>
      <c r="L2366" s="43" t="s">
        <v>151</v>
      </c>
      <c r="M2366" s="46" t="s">
        <v>14887</v>
      </c>
      <c r="N2366" s="43" t="n">
        <v>35</v>
      </c>
      <c r="O2366" s="43" t="n">
        <v>237</v>
      </c>
      <c r="P2366" s="43"/>
      <c r="Q2366" s="46" t="s">
        <v>14888</v>
      </c>
      <c r="R2366" s="43" t="s">
        <v>1645</v>
      </c>
    </row>
    <row r="2367" customFormat="false" ht="15.75" hidden="false" customHeight="false" outlineLevel="0" collapsed="false">
      <c r="A2367" s="42" t="s">
        <v>14889</v>
      </c>
      <c r="B2367" s="43" t="s">
        <v>14890</v>
      </c>
      <c r="C2367" s="44" t="s">
        <v>1640</v>
      </c>
      <c r="D2367" s="43" t="s">
        <v>14891</v>
      </c>
      <c r="E2367" s="45" t="n">
        <v>43394.9437268519</v>
      </c>
      <c r="F2367" s="43"/>
      <c r="G2367" s="43" t="s">
        <v>55</v>
      </c>
      <c r="H2367" s="43"/>
      <c r="I2367" s="43"/>
      <c r="J2367" s="43" t="s">
        <v>14892</v>
      </c>
      <c r="K2367" s="43"/>
      <c r="L2367" s="43" t="s">
        <v>57</v>
      </c>
      <c r="M2367" s="46" t="s">
        <v>14893</v>
      </c>
      <c r="N2367" s="43" t="n">
        <v>1206</v>
      </c>
      <c r="O2367" s="43" t="n">
        <v>2133</v>
      </c>
      <c r="P2367" s="43" t="s">
        <v>1689</v>
      </c>
      <c r="Q2367" s="46" t="s">
        <v>14894</v>
      </c>
      <c r="R2367" s="43" t="s">
        <v>1645</v>
      </c>
    </row>
    <row r="2368" customFormat="false" ht="15.75" hidden="false" customHeight="false" outlineLevel="0" collapsed="false">
      <c r="A2368" s="42" t="s">
        <v>14895</v>
      </c>
      <c r="B2368" s="43" t="s">
        <v>14896</v>
      </c>
      <c r="C2368" s="44" t="s">
        <v>5230</v>
      </c>
      <c r="D2368" s="43" t="s">
        <v>14897</v>
      </c>
      <c r="E2368" s="45" t="n">
        <v>43394.9437037037</v>
      </c>
      <c r="F2368" s="43"/>
      <c r="G2368" s="43" t="s">
        <v>55</v>
      </c>
      <c r="H2368" s="43"/>
      <c r="I2368" s="43"/>
      <c r="J2368" s="43" t="s">
        <v>14898</v>
      </c>
      <c r="K2368" s="43"/>
      <c r="L2368" s="43" t="s">
        <v>57</v>
      </c>
      <c r="M2368" s="46" t="s">
        <v>14899</v>
      </c>
      <c r="N2368" s="43" t="n">
        <v>28</v>
      </c>
      <c r="O2368" s="43" t="n">
        <v>235</v>
      </c>
      <c r="P2368" s="43"/>
      <c r="Q2368" s="46" t="s">
        <v>14900</v>
      </c>
      <c r="R2368" s="43" t="s">
        <v>5235</v>
      </c>
    </row>
    <row r="2369" customFormat="false" ht="15.75" hidden="false" customHeight="false" outlineLevel="0" collapsed="false">
      <c r="A2369" s="42" t="s">
        <v>14901</v>
      </c>
      <c r="B2369" s="43" t="s">
        <v>14902</v>
      </c>
      <c r="C2369" s="44" t="s">
        <v>14903</v>
      </c>
      <c r="D2369" s="43" t="s">
        <v>14904</v>
      </c>
      <c r="E2369" s="45" t="n">
        <v>43394.9436111111</v>
      </c>
      <c r="F2369" s="43"/>
      <c r="G2369" s="43" t="s">
        <v>88</v>
      </c>
      <c r="H2369" s="43"/>
      <c r="I2369" s="43"/>
      <c r="J2369" s="43" t="s">
        <v>14905</v>
      </c>
      <c r="K2369" s="43"/>
      <c r="L2369" s="43" t="s">
        <v>57</v>
      </c>
      <c r="M2369" s="46" t="s">
        <v>14906</v>
      </c>
      <c r="N2369" s="43" t="n">
        <v>20</v>
      </c>
      <c r="O2369" s="43" t="n">
        <v>8</v>
      </c>
      <c r="P2369" s="43" t="s">
        <v>183</v>
      </c>
      <c r="Q2369" s="46" t="s">
        <v>14907</v>
      </c>
      <c r="R2369" s="43" t="s">
        <v>14908</v>
      </c>
    </row>
    <row r="2370" customFormat="false" ht="15.75" hidden="false" customHeight="false" outlineLevel="0" collapsed="false">
      <c r="A2370" s="42" t="s">
        <v>14909</v>
      </c>
      <c r="B2370" s="43" t="s">
        <v>14910</v>
      </c>
      <c r="C2370" s="44" t="s">
        <v>642</v>
      </c>
      <c r="D2370" s="43" t="s">
        <v>14911</v>
      </c>
      <c r="E2370" s="45" t="n">
        <v>43394.943599537</v>
      </c>
      <c r="F2370" s="43"/>
      <c r="G2370" s="43" t="s">
        <v>55</v>
      </c>
      <c r="H2370" s="43"/>
      <c r="I2370" s="43"/>
      <c r="J2370" s="43" t="s">
        <v>14912</v>
      </c>
      <c r="K2370" s="43"/>
      <c r="L2370" s="43" t="s">
        <v>81</v>
      </c>
      <c r="M2370" s="46" t="s">
        <v>14913</v>
      </c>
      <c r="N2370" s="43" t="n">
        <v>1239</v>
      </c>
      <c r="O2370" s="43" t="n">
        <v>2395</v>
      </c>
      <c r="P2370" s="43" t="s">
        <v>438</v>
      </c>
      <c r="Q2370" s="46" t="s">
        <v>14914</v>
      </c>
      <c r="R2370" s="43" t="s">
        <v>647</v>
      </c>
    </row>
    <row r="2371" customFormat="false" ht="15.75" hidden="false" customHeight="false" outlineLevel="0" collapsed="false">
      <c r="A2371" s="42" t="s">
        <v>14915</v>
      </c>
      <c r="B2371" s="43" t="s">
        <v>14916</v>
      </c>
      <c r="C2371" s="44" t="s">
        <v>14917</v>
      </c>
      <c r="D2371" s="43" t="s">
        <v>14918</v>
      </c>
      <c r="E2371" s="45" t="n">
        <v>43394.9432986111</v>
      </c>
      <c r="F2371" s="43"/>
      <c r="G2371" s="43" t="s">
        <v>88</v>
      </c>
      <c r="H2371" s="43"/>
      <c r="I2371" s="43"/>
      <c r="J2371" s="43" t="s">
        <v>14919</v>
      </c>
      <c r="K2371" s="43"/>
      <c r="L2371" s="43" t="s">
        <v>151</v>
      </c>
      <c r="M2371" s="46" t="s">
        <v>14920</v>
      </c>
      <c r="N2371" s="43" t="n">
        <v>1188</v>
      </c>
      <c r="O2371" s="43" t="n">
        <v>728</v>
      </c>
      <c r="P2371" s="43" t="s">
        <v>14921</v>
      </c>
      <c r="Q2371" s="46" t="s">
        <v>14922</v>
      </c>
      <c r="R2371" s="43" t="s">
        <v>4458</v>
      </c>
    </row>
    <row r="2372" customFormat="false" ht="15.75" hidden="false" customHeight="false" outlineLevel="0" collapsed="false">
      <c r="A2372" s="42" t="s">
        <v>14923</v>
      </c>
      <c r="B2372" s="43" t="s">
        <v>14924</v>
      </c>
      <c r="C2372" s="44" t="s">
        <v>642</v>
      </c>
      <c r="D2372" s="43" t="s">
        <v>14925</v>
      </c>
      <c r="E2372" s="45" t="n">
        <v>43394.9431018519</v>
      </c>
      <c r="F2372" s="43"/>
      <c r="G2372" s="43" t="s">
        <v>55</v>
      </c>
      <c r="H2372" s="43"/>
      <c r="I2372" s="43"/>
      <c r="J2372" s="43" t="s">
        <v>14926</v>
      </c>
      <c r="K2372" s="43"/>
      <c r="L2372" s="43" t="s">
        <v>57</v>
      </c>
      <c r="M2372" s="46" t="s">
        <v>14927</v>
      </c>
      <c r="N2372" s="43" t="n">
        <v>1038</v>
      </c>
      <c r="O2372" s="43" t="n">
        <v>1429</v>
      </c>
      <c r="P2372" s="43" t="s">
        <v>14928</v>
      </c>
      <c r="Q2372" s="46" t="s">
        <v>14929</v>
      </c>
      <c r="R2372" s="43" t="s">
        <v>647</v>
      </c>
    </row>
    <row r="2373" customFormat="false" ht="15.75" hidden="false" customHeight="false" outlineLevel="0" collapsed="false">
      <c r="A2373" s="42" t="s">
        <v>14930</v>
      </c>
      <c r="B2373" s="43" t="s">
        <v>14931</v>
      </c>
      <c r="C2373" s="44" t="s">
        <v>642</v>
      </c>
      <c r="D2373" s="43" t="s">
        <v>14932</v>
      </c>
      <c r="E2373" s="45" t="n">
        <v>43394.9430208333</v>
      </c>
      <c r="F2373" s="43"/>
      <c r="G2373" s="43" t="s">
        <v>55</v>
      </c>
      <c r="H2373" s="43"/>
      <c r="I2373" s="43"/>
      <c r="J2373" s="43" t="s">
        <v>14933</v>
      </c>
      <c r="K2373" s="43"/>
      <c r="L2373" s="43" t="s">
        <v>14934</v>
      </c>
      <c r="M2373" s="46" t="s">
        <v>14935</v>
      </c>
      <c r="N2373" s="43" t="n">
        <v>1260</v>
      </c>
      <c r="O2373" s="43" t="n">
        <v>4992</v>
      </c>
      <c r="P2373" s="43" t="s">
        <v>14936</v>
      </c>
      <c r="Q2373" s="46" t="s">
        <v>14937</v>
      </c>
      <c r="R2373" s="43" t="s">
        <v>647</v>
      </c>
    </row>
    <row r="2374" customFormat="false" ht="15.75" hidden="false" customHeight="false" outlineLevel="0" collapsed="false">
      <c r="A2374" s="42" t="s">
        <v>14938</v>
      </c>
      <c r="B2374" s="43" t="s">
        <v>14939</v>
      </c>
      <c r="C2374" s="44" t="s">
        <v>8553</v>
      </c>
      <c r="D2374" s="43" t="s">
        <v>14940</v>
      </c>
      <c r="E2374" s="45" t="n">
        <v>43394.9427314815</v>
      </c>
      <c r="F2374" s="43"/>
      <c r="G2374" s="43" t="s">
        <v>4887</v>
      </c>
      <c r="H2374" s="43"/>
      <c r="I2374" s="43"/>
      <c r="J2374" s="43" t="s">
        <v>14941</v>
      </c>
      <c r="K2374" s="43"/>
      <c r="L2374" s="43" t="s">
        <v>81</v>
      </c>
      <c r="M2374" s="46" t="s">
        <v>14942</v>
      </c>
      <c r="N2374" s="43" t="n">
        <v>165</v>
      </c>
      <c r="O2374" s="43" t="n">
        <v>94</v>
      </c>
      <c r="P2374" s="43" t="s">
        <v>6403</v>
      </c>
      <c r="Q2374" s="46" t="s">
        <v>14943</v>
      </c>
      <c r="R2374" s="43" t="s">
        <v>8558</v>
      </c>
    </row>
    <row r="2375" customFormat="false" ht="15.75" hidden="false" customHeight="false" outlineLevel="0" collapsed="false">
      <c r="A2375" s="42" t="s">
        <v>14944</v>
      </c>
      <c r="B2375" s="43" t="s">
        <v>14945</v>
      </c>
      <c r="C2375" s="44" t="s">
        <v>642</v>
      </c>
      <c r="D2375" s="43" t="s">
        <v>14946</v>
      </c>
      <c r="E2375" s="45" t="n">
        <v>43394.9426736111</v>
      </c>
      <c r="F2375" s="43"/>
      <c r="G2375" s="43" t="s">
        <v>55</v>
      </c>
      <c r="H2375" s="43"/>
      <c r="I2375" s="43"/>
      <c r="J2375" s="43" t="s">
        <v>14947</v>
      </c>
      <c r="K2375" s="43"/>
      <c r="L2375" s="43" t="s">
        <v>57</v>
      </c>
      <c r="M2375" s="46" t="s">
        <v>14948</v>
      </c>
      <c r="N2375" s="43" t="n">
        <v>389</v>
      </c>
      <c r="O2375" s="43" t="n">
        <v>1020</v>
      </c>
      <c r="P2375" s="43" t="s">
        <v>14949</v>
      </c>
      <c r="Q2375" s="46" t="s">
        <v>14950</v>
      </c>
      <c r="R2375" s="43" t="s">
        <v>647</v>
      </c>
    </row>
    <row r="2376" customFormat="false" ht="15.75" hidden="false" customHeight="false" outlineLevel="0" collapsed="false">
      <c r="A2376" s="42" t="s">
        <v>14951</v>
      </c>
      <c r="B2376" s="43" t="s">
        <v>14952</v>
      </c>
      <c r="C2376" s="44" t="s">
        <v>1640</v>
      </c>
      <c r="D2376" s="43" t="s">
        <v>14953</v>
      </c>
      <c r="E2376" s="45" t="n">
        <v>43394.9425925926</v>
      </c>
      <c r="F2376" s="43"/>
      <c r="G2376" s="43" t="s">
        <v>55</v>
      </c>
      <c r="H2376" s="43"/>
      <c r="I2376" s="43"/>
      <c r="J2376" s="43" t="s">
        <v>14954</v>
      </c>
      <c r="K2376" s="43"/>
      <c r="L2376" s="43" t="s">
        <v>57</v>
      </c>
      <c r="M2376" s="46" t="s">
        <v>14955</v>
      </c>
      <c r="N2376" s="43" t="n">
        <v>280</v>
      </c>
      <c r="O2376" s="43" t="n">
        <v>769</v>
      </c>
      <c r="P2376" s="43" t="s">
        <v>290</v>
      </c>
      <c r="Q2376" s="46" t="s">
        <v>14956</v>
      </c>
      <c r="R2376" s="43" t="s">
        <v>1645</v>
      </c>
    </row>
    <row r="2377" customFormat="false" ht="15.75" hidden="false" customHeight="false" outlineLevel="0" collapsed="false">
      <c r="A2377" s="42" t="s">
        <v>14957</v>
      </c>
      <c r="B2377" s="43" t="s">
        <v>14958</v>
      </c>
      <c r="C2377" s="44" t="s">
        <v>14959</v>
      </c>
      <c r="D2377" s="43" t="s">
        <v>14960</v>
      </c>
      <c r="E2377" s="45" t="n">
        <v>43394.9425694444</v>
      </c>
      <c r="F2377" s="43"/>
      <c r="G2377" s="43" t="s">
        <v>55</v>
      </c>
      <c r="H2377" s="43"/>
      <c r="I2377" s="43"/>
      <c r="J2377" s="43" t="s">
        <v>14961</v>
      </c>
      <c r="K2377" s="43"/>
      <c r="L2377" s="43" t="s">
        <v>57</v>
      </c>
      <c r="M2377" s="46" t="s">
        <v>14962</v>
      </c>
      <c r="N2377" s="43" t="n">
        <v>124</v>
      </c>
      <c r="O2377" s="43" t="n">
        <v>142</v>
      </c>
      <c r="P2377" s="43"/>
      <c r="Q2377" s="46" t="s">
        <v>14963</v>
      </c>
      <c r="R2377" s="43" t="s">
        <v>14964</v>
      </c>
    </row>
    <row r="2378" customFormat="false" ht="15.75" hidden="false" customHeight="false" outlineLevel="0" collapsed="false">
      <c r="A2378" s="42" t="s">
        <v>14965</v>
      </c>
      <c r="B2378" s="43" t="s">
        <v>14966</v>
      </c>
      <c r="C2378" s="44" t="s">
        <v>642</v>
      </c>
      <c r="D2378" s="43" t="s">
        <v>14960</v>
      </c>
      <c r="E2378" s="45" t="n">
        <v>43394.9425694444</v>
      </c>
      <c r="F2378" s="43"/>
      <c r="G2378" s="43" t="s">
        <v>55</v>
      </c>
      <c r="H2378" s="43"/>
      <c r="I2378" s="43"/>
      <c r="J2378" s="43" t="s">
        <v>14967</v>
      </c>
      <c r="K2378" s="43"/>
      <c r="L2378" s="43" t="s">
        <v>57</v>
      </c>
      <c r="M2378" s="46" t="s">
        <v>14968</v>
      </c>
      <c r="N2378" s="43" t="n">
        <v>820</v>
      </c>
      <c r="O2378" s="43" t="n">
        <v>2585</v>
      </c>
      <c r="P2378" s="43" t="s">
        <v>14969</v>
      </c>
      <c r="Q2378" s="46" t="s">
        <v>14970</v>
      </c>
      <c r="R2378" s="43" t="s">
        <v>647</v>
      </c>
    </row>
    <row r="2379" customFormat="false" ht="15.75" hidden="false" customHeight="false" outlineLevel="0" collapsed="false">
      <c r="A2379" s="42" t="s">
        <v>14971</v>
      </c>
      <c r="B2379" s="43" t="s">
        <v>14939</v>
      </c>
      <c r="C2379" s="44" t="s">
        <v>642</v>
      </c>
      <c r="D2379" s="43" t="s">
        <v>14972</v>
      </c>
      <c r="E2379" s="45" t="n">
        <v>43394.9425462963</v>
      </c>
      <c r="F2379" s="43"/>
      <c r="G2379" s="43" t="s">
        <v>4887</v>
      </c>
      <c r="H2379" s="43"/>
      <c r="I2379" s="43"/>
      <c r="J2379" s="43" t="s">
        <v>14941</v>
      </c>
      <c r="K2379" s="43"/>
      <c r="L2379" s="43" t="s">
        <v>81</v>
      </c>
      <c r="M2379" s="46" t="s">
        <v>14942</v>
      </c>
      <c r="N2379" s="43" t="n">
        <v>165</v>
      </c>
      <c r="O2379" s="43" t="n">
        <v>94</v>
      </c>
      <c r="P2379" s="43" t="s">
        <v>6403</v>
      </c>
      <c r="Q2379" s="46" t="s">
        <v>14973</v>
      </c>
      <c r="R2379" s="43" t="s">
        <v>647</v>
      </c>
    </row>
    <row r="2380" customFormat="false" ht="15.75" hidden="false" customHeight="false" outlineLevel="0" collapsed="false">
      <c r="A2380" s="42" t="s">
        <v>14974</v>
      </c>
      <c r="B2380" s="43" t="s">
        <v>14975</v>
      </c>
      <c r="C2380" s="44" t="s">
        <v>14976</v>
      </c>
      <c r="D2380" s="43" t="s">
        <v>14977</v>
      </c>
      <c r="E2380" s="45" t="n">
        <v>43394.9425115741</v>
      </c>
      <c r="F2380" s="43"/>
      <c r="G2380" s="43" t="s">
        <v>55</v>
      </c>
      <c r="H2380" s="43"/>
      <c r="I2380" s="43"/>
      <c r="J2380" s="43" t="s">
        <v>14978</v>
      </c>
      <c r="K2380" s="43"/>
      <c r="L2380" s="43" t="s">
        <v>81</v>
      </c>
      <c r="M2380" s="46" t="s">
        <v>14979</v>
      </c>
      <c r="N2380" s="43" t="n">
        <v>8</v>
      </c>
      <c r="O2380" s="43" t="n">
        <v>10</v>
      </c>
      <c r="P2380" s="43" t="s">
        <v>183</v>
      </c>
      <c r="Q2380" s="46" t="s">
        <v>14980</v>
      </c>
      <c r="R2380" s="43" t="s">
        <v>14981</v>
      </c>
    </row>
    <row r="2381" customFormat="false" ht="15.75" hidden="false" customHeight="false" outlineLevel="0" collapsed="false">
      <c r="A2381" s="42" t="s">
        <v>14982</v>
      </c>
      <c r="B2381" s="43" t="s">
        <v>14983</v>
      </c>
      <c r="C2381" s="44" t="s">
        <v>14984</v>
      </c>
      <c r="D2381" s="43" t="s">
        <v>14985</v>
      </c>
      <c r="E2381" s="45" t="n">
        <v>43394.9425</v>
      </c>
      <c r="F2381" s="43"/>
      <c r="G2381" s="43" t="s">
        <v>55</v>
      </c>
      <c r="H2381" s="43"/>
      <c r="I2381" s="43"/>
      <c r="J2381" s="43" t="s">
        <v>14986</v>
      </c>
      <c r="K2381" s="43"/>
      <c r="L2381" s="43" t="s">
        <v>57</v>
      </c>
      <c r="M2381" s="46" t="s">
        <v>14987</v>
      </c>
      <c r="N2381" s="43" t="n">
        <v>1188</v>
      </c>
      <c r="O2381" s="43" t="n">
        <v>2100</v>
      </c>
      <c r="P2381" s="43" t="s">
        <v>68</v>
      </c>
      <c r="Q2381" s="46" t="s">
        <v>14988</v>
      </c>
      <c r="R2381" s="43" t="s">
        <v>14989</v>
      </c>
    </row>
    <row r="2382" customFormat="false" ht="15.75" hidden="false" customHeight="false" outlineLevel="0" collapsed="false">
      <c r="A2382" s="42" t="s">
        <v>14990</v>
      </c>
      <c r="B2382" s="43" t="s">
        <v>14991</v>
      </c>
      <c r="C2382" s="44" t="s">
        <v>1640</v>
      </c>
      <c r="D2382" s="43" t="s">
        <v>14992</v>
      </c>
      <c r="E2382" s="45" t="n">
        <v>43394.9421759259</v>
      </c>
      <c r="F2382" s="43"/>
      <c r="G2382" s="43" t="s">
        <v>55</v>
      </c>
      <c r="H2382" s="43"/>
      <c r="I2382" s="43"/>
      <c r="J2382" s="43" t="s">
        <v>14993</v>
      </c>
      <c r="K2382" s="43"/>
      <c r="L2382" s="43" t="s">
        <v>228</v>
      </c>
      <c r="M2382" s="46" t="s">
        <v>14994</v>
      </c>
      <c r="N2382" s="43" t="n">
        <v>340</v>
      </c>
      <c r="O2382" s="43" t="n">
        <v>257</v>
      </c>
      <c r="P2382" s="43" t="s">
        <v>183</v>
      </c>
      <c r="Q2382" s="46" t="s">
        <v>14995</v>
      </c>
      <c r="R2382" s="43" t="s">
        <v>1645</v>
      </c>
    </row>
    <row r="2383" customFormat="false" ht="15.75" hidden="false" customHeight="false" outlineLevel="0" collapsed="false">
      <c r="A2383" s="42" t="s">
        <v>14996</v>
      </c>
      <c r="B2383" s="43" t="s">
        <v>14997</v>
      </c>
      <c r="C2383" s="44" t="s">
        <v>1640</v>
      </c>
      <c r="D2383" s="43" t="s">
        <v>14998</v>
      </c>
      <c r="E2383" s="45" t="n">
        <v>43394.9421180556</v>
      </c>
      <c r="F2383" s="43"/>
      <c r="G2383" s="43" t="s">
        <v>55</v>
      </c>
      <c r="H2383" s="43"/>
      <c r="I2383" s="43"/>
      <c r="J2383" s="43" t="s">
        <v>14999</v>
      </c>
      <c r="K2383" s="43"/>
      <c r="L2383" s="43" t="s">
        <v>81</v>
      </c>
      <c r="M2383" s="46" t="s">
        <v>15000</v>
      </c>
      <c r="N2383" s="43" t="n">
        <v>2224</v>
      </c>
      <c r="O2383" s="43" t="n">
        <v>4980</v>
      </c>
      <c r="P2383" s="43" t="s">
        <v>2151</v>
      </c>
      <c r="Q2383" s="46" t="s">
        <v>15001</v>
      </c>
      <c r="R2383" s="43" t="s">
        <v>1645</v>
      </c>
    </row>
    <row r="2384" customFormat="false" ht="15.75" hidden="false" customHeight="false" outlineLevel="0" collapsed="false">
      <c r="A2384" s="42" t="s">
        <v>15002</v>
      </c>
      <c r="B2384" s="43" t="s">
        <v>15003</v>
      </c>
      <c r="C2384" s="44" t="s">
        <v>210</v>
      </c>
      <c r="D2384" s="43" t="s">
        <v>15004</v>
      </c>
      <c r="E2384" s="45" t="n">
        <v>43394.9421064815</v>
      </c>
      <c r="F2384" s="43"/>
      <c r="G2384" s="43" t="s">
        <v>55</v>
      </c>
      <c r="H2384" s="43"/>
      <c r="I2384" s="43"/>
      <c r="J2384" s="43" t="s">
        <v>15005</v>
      </c>
      <c r="K2384" s="43"/>
      <c r="L2384" s="43" t="s">
        <v>57</v>
      </c>
      <c r="M2384" s="46" t="s">
        <v>15006</v>
      </c>
      <c r="N2384" s="43" t="n">
        <v>612</v>
      </c>
      <c r="O2384" s="43" t="n">
        <v>657</v>
      </c>
      <c r="P2384" s="43" t="s">
        <v>68</v>
      </c>
      <c r="Q2384" s="46" t="s">
        <v>15007</v>
      </c>
      <c r="R2384" s="43" t="s">
        <v>214</v>
      </c>
    </row>
    <row r="2385" customFormat="false" ht="15.75" hidden="false" customHeight="false" outlineLevel="0" collapsed="false">
      <c r="A2385" s="42" t="s">
        <v>15008</v>
      </c>
      <c r="B2385" s="43" t="s">
        <v>15009</v>
      </c>
      <c r="C2385" s="44" t="s">
        <v>7183</v>
      </c>
      <c r="D2385" s="43" t="s">
        <v>15010</v>
      </c>
      <c r="E2385" s="45" t="n">
        <v>43394.9420717593</v>
      </c>
      <c r="F2385" s="43"/>
      <c r="G2385" s="43" t="s">
        <v>15011</v>
      </c>
      <c r="H2385" s="43"/>
      <c r="I2385" s="43"/>
      <c r="J2385" s="43" t="s">
        <v>15012</v>
      </c>
      <c r="K2385" s="43"/>
      <c r="L2385" s="43" t="s">
        <v>151</v>
      </c>
      <c r="M2385" s="46" t="s">
        <v>15013</v>
      </c>
      <c r="N2385" s="43" t="n">
        <v>271</v>
      </c>
      <c r="O2385" s="43" t="n">
        <v>58</v>
      </c>
      <c r="P2385" s="43"/>
      <c r="Q2385" s="46" t="s">
        <v>15014</v>
      </c>
      <c r="R2385" s="43" t="s">
        <v>7188</v>
      </c>
    </row>
    <row r="2386" customFormat="false" ht="15.75" hidden="false" customHeight="false" outlineLevel="0" collapsed="false">
      <c r="A2386" s="42" t="s">
        <v>15015</v>
      </c>
      <c r="B2386" s="43" t="s">
        <v>15016</v>
      </c>
      <c r="C2386" s="44" t="s">
        <v>2487</v>
      </c>
      <c r="D2386" s="43" t="s">
        <v>15017</v>
      </c>
      <c r="E2386" s="45" t="n">
        <v>43394.9419791667</v>
      </c>
      <c r="F2386" s="43"/>
      <c r="G2386" s="43" t="s">
        <v>88</v>
      </c>
      <c r="H2386" s="43"/>
      <c r="I2386" s="43"/>
      <c r="J2386" s="43" t="s">
        <v>15018</v>
      </c>
      <c r="K2386" s="43"/>
      <c r="L2386" s="43" t="s">
        <v>344</v>
      </c>
      <c r="M2386" s="46" t="s">
        <v>15019</v>
      </c>
      <c r="N2386" s="43" t="n">
        <v>1470</v>
      </c>
      <c r="O2386" s="43" t="n">
        <v>4988</v>
      </c>
      <c r="P2386" s="43" t="s">
        <v>15020</v>
      </c>
      <c r="Q2386" s="46" t="s">
        <v>15021</v>
      </c>
      <c r="R2386" s="43" t="s">
        <v>2490</v>
      </c>
    </row>
    <row r="2387" customFormat="false" ht="15.75" hidden="false" customHeight="false" outlineLevel="0" collapsed="false">
      <c r="A2387" s="42" t="s">
        <v>15022</v>
      </c>
      <c r="B2387" s="43" t="s">
        <v>15023</v>
      </c>
      <c r="C2387" s="44" t="s">
        <v>332</v>
      </c>
      <c r="D2387" s="43" t="s">
        <v>15024</v>
      </c>
      <c r="E2387" s="45" t="n">
        <v>43394.9418287037</v>
      </c>
      <c r="F2387" s="43"/>
      <c r="G2387" s="43" t="s">
        <v>55</v>
      </c>
      <c r="H2387" s="43"/>
      <c r="I2387" s="43"/>
      <c r="J2387" s="43" t="s">
        <v>15025</v>
      </c>
      <c r="K2387" s="43"/>
      <c r="L2387" s="43" t="s">
        <v>57</v>
      </c>
      <c r="M2387" s="46" t="s">
        <v>15026</v>
      </c>
      <c r="N2387" s="43" t="n">
        <v>570</v>
      </c>
      <c r="O2387" s="43" t="n">
        <v>734</v>
      </c>
      <c r="P2387" s="43" t="s">
        <v>2151</v>
      </c>
      <c r="Q2387" s="46" t="s">
        <v>15027</v>
      </c>
      <c r="R2387" s="43" t="s">
        <v>338</v>
      </c>
    </row>
    <row r="2388" customFormat="false" ht="15.75" hidden="false" customHeight="false" outlineLevel="0" collapsed="false">
      <c r="A2388" s="42" t="s">
        <v>15028</v>
      </c>
      <c r="B2388" s="43" t="s">
        <v>15029</v>
      </c>
      <c r="C2388" s="44" t="s">
        <v>642</v>
      </c>
      <c r="D2388" s="43" t="s">
        <v>15030</v>
      </c>
      <c r="E2388" s="45" t="n">
        <v>43394.9417939815</v>
      </c>
      <c r="F2388" s="43"/>
      <c r="G2388" s="43" t="s">
        <v>55</v>
      </c>
      <c r="H2388" s="43"/>
      <c r="I2388" s="43"/>
      <c r="J2388" s="43" t="s">
        <v>15031</v>
      </c>
      <c r="K2388" s="43"/>
      <c r="L2388" s="43" t="s">
        <v>57</v>
      </c>
      <c r="M2388" s="46" t="s">
        <v>15032</v>
      </c>
      <c r="N2388" s="43" t="n">
        <v>72</v>
      </c>
      <c r="O2388" s="43" t="n">
        <v>1272</v>
      </c>
      <c r="P2388" s="43" t="s">
        <v>8493</v>
      </c>
      <c r="Q2388" s="46" t="s">
        <v>15033</v>
      </c>
      <c r="R2388" s="43" t="s">
        <v>647</v>
      </c>
    </row>
    <row r="2389" customFormat="false" ht="15.75" hidden="false" customHeight="false" outlineLevel="0" collapsed="false">
      <c r="A2389" s="42" t="s">
        <v>15034</v>
      </c>
      <c r="B2389" s="43" t="s">
        <v>15035</v>
      </c>
      <c r="C2389" s="44" t="s">
        <v>14372</v>
      </c>
      <c r="D2389" s="43" t="s">
        <v>15036</v>
      </c>
      <c r="E2389" s="45" t="n">
        <v>43394.9417708333</v>
      </c>
      <c r="F2389" s="43"/>
      <c r="G2389" s="43" t="s">
        <v>88</v>
      </c>
      <c r="H2389" s="43"/>
      <c r="I2389" s="43"/>
      <c r="J2389" s="43" t="s">
        <v>15037</v>
      </c>
      <c r="K2389" s="43"/>
      <c r="L2389" s="43" t="s">
        <v>151</v>
      </c>
      <c r="M2389" s="46" t="s">
        <v>15038</v>
      </c>
      <c r="N2389" s="43" t="n">
        <v>30</v>
      </c>
      <c r="O2389" s="43" t="n">
        <v>215</v>
      </c>
      <c r="P2389" s="43" t="s">
        <v>68</v>
      </c>
      <c r="Q2389" s="46" t="s">
        <v>15039</v>
      </c>
      <c r="R2389" s="43" t="s">
        <v>14377</v>
      </c>
    </row>
    <row r="2390" customFormat="false" ht="15.75" hidden="false" customHeight="false" outlineLevel="0" collapsed="false">
      <c r="A2390" s="42" t="s">
        <v>15040</v>
      </c>
      <c r="B2390" s="43" t="s">
        <v>14819</v>
      </c>
      <c r="C2390" s="44" t="s">
        <v>1640</v>
      </c>
      <c r="D2390" s="43" t="s">
        <v>15041</v>
      </c>
      <c r="E2390" s="45" t="n">
        <v>43394.9416203704</v>
      </c>
      <c r="F2390" s="43"/>
      <c r="G2390" s="43" t="s">
        <v>55</v>
      </c>
      <c r="H2390" s="43"/>
      <c r="I2390" s="43"/>
      <c r="J2390" s="43" t="s">
        <v>14821</v>
      </c>
      <c r="K2390" s="43"/>
      <c r="L2390" s="43" t="s">
        <v>57</v>
      </c>
      <c r="M2390" s="46" t="s">
        <v>14822</v>
      </c>
      <c r="N2390" s="43" t="n">
        <v>350</v>
      </c>
      <c r="O2390" s="43" t="n">
        <v>266</v>
      </c>
      <c r="P2390" s="43" t="s">
        <v>183</v>
      </c>
      <c r="Q2390" s="46" t="s">
        <v>15042</v>
      </c>
      <c r="R2390" s="43" t="s">
        <v>1645</v>
      </c>
    </row>
    <row r="2391" customFormat="false" ht="15.75" hidden="false" customHeight="false" outlineLevel="0" collapsed="false">
      <c r="A2391" s="42" t="s">
        <v>15043</v>
      </c>
      <c r="B2391" s="43" t="s">
        <v>15044</v>
      </c>
      <c r="C2391" s="44" t="s">
        <v>4455</v>
      </c>
      <c r="D2391" s="43" t="s">
        <v>15045</v>
      </c>
      <c r="E2391" s="45" t="n">
        <v>43394.9414351852</v>
      </c>
      <c r="F2391" s="43"/>
      <c r="G2391" s="43" t="s">
        <v>55</v>
      </c>
      <c r="H2391" s="43"/>
      <c r="I2391" s="43"/>
      <c r="J2391" s="43" t="s">
        <v>15046</v>
      </c>
      <c r="K2391" s="43"/>
      <c r="L2391" s="43" t="s">
        <v>57</v>
      </c>
      <c r="M2391" s="46" t="s">
        <v>15047</v>
      </c>
      <c r="N2391" s="43" t="n">
        <v>4426</v>
      </c>
      <c r="O2391" s="43" t="n">
        <v>1623</v>
      </c>
      <c r="P2391" s="43" t="s">
        <v>15048</v>
      </c>
      <c r="Q2391" s="46" t="s">
        <v>15049</v>
      </c>
      <c r="R2391" s="43" t="s">
        <v>4458</v>
      </c>
    </row>
    <row r="2392" customFormat="false" ht="15.75" hidden="false" customHeight="false" outlineLevel="0" collapsed="false">
      <c r="A2392" s="42" t="s">
        <v>15050</v>
      </c>
      <c r="B2392" s="43" t="s">
        <v>15051</v>
      </c>
      <c r="C2392" s="44" t="s">
        <v>11667</v>
      </c>
      <c r="D2392" s="43" t="s">
        <v>15045</v>
      </c>
      <c r="E2392" s="45" t="n">
        <v>43394.9414351852</v>
      </c>
      <c r="F2392" s="43"/>
      <c r="G2392" s="43" t="s">
        <v>55</v>
      </c>
      <c r="H2392" s="43"/>
      <c r="I2392" s="43"/>
      <c r="J2392" s="43" t="s">
        <v>15052</v>
      </c>
      <c r="K2392" s="43"/>
      <c r="L2392" s="43" t="s">
        <v>57</v>
      </c>
      <c r="M2392" s="46" t="s">
        <v>15053</v>
      </c>
      <c r="N2392" s="43" t="n">
        <v>66</v>
      </c>
      <c r="O2392" s="43" t="n">
        <v>230</v>
      </c>
      <c r="P2392" s="43"/>
      <c r="Q2392" s="46" t="s">
        <v>15054</v>
      </c>
      <c r="R2392" s="43" t="s">
        <v>11672</v>
      </c>
    </row>
    <row r="2393" customFormat="false" ht="15.75" hidden="false" customHeight="false" outlineLevel="0" collapsed="false">
      <c r="A2393" s="42" t="s">
        <v>15055</v>
      </c>
      <c r="B2393" s="43" t="s">
        <v>15056</v>
      </c>
      <c r="C2393" s="44" t="s">
        <v>642</v>
      </c>
      <c r="D2393" s="43" t="s">
        <v>15057</v>
      </c>
      <c r="E2393" s="45" t="n">
        <v>43394.9414236111</v>
      </c>
      <c r="F2393" s="43"/>
      <c r="G2393" s="43" t="s">
        <v>55</v>
      </c>
      <c r="H2393" s="43"/>
      <c r="I2393" s="43"/>
      <c r="J2393" s="43" t="s">
        <v>15058</v>
      </c>
      <c r="K2393" s="43"/>
      <c r="L2393" s="43" t="s">
        <v>81</v>
      </c>
      <c r="M2393" s="46" t="s">
        <v>15059</v>
      </c>
      <c r="N2393" s="43" t="n">
        <v>1498</v>
      </c>
      <c r="O2393" s="43" t="n">
        <v>2731</v>
      </c>
      <c r="P2393" s="43"/>
      <c r="Q2393" s="46" t="s">
        <v>15060</v>
      </c>
      <c r="R2393" s="43" t="s">
        <v>647</v>
      </c>
    </row>
    <row r="2394" customFormat="false" ht="15.75" hidden="false" customHeight="false" outlineLevel="0" collapsed="false">
      <c r="A2394" s="42" t="s">
        <v>15061</v>
      </c>
      <c r="B2394" s="43" t="s">
        <v>13299</v>
      </c>
      <c r="C2394" s="44" t="s">
        <v>1099</v>
      </c>
      <c r="D2394" s="43" t="s">
        <v>15062</v>
      </c>
      <c r="E2394" s="45" t="n">
        <v>43394.9413773148</v>
      </c>
      <c r="F2394" s="43"/>
      <c r="G2394" s="43" t="s">
        <v>55</v>
      </c>
      <c r="H2394" s="43"/>
      <c r="I2394" s="43"/>
      <c r="J2394" s="43" t="s">
        <v>13301</v>
      </c>
      <c r="K2394" s="43"/>
      <c r="L2394" s="43" t="s">
        <v>81</v>
      </c>
      <c r="M2394" s="46" t="s">
        <v>75</v>
      </c>
      <c r="N2394" s="43" t="n">
        <v>168</v>
      </c>
      <c r="O2394" s="43" t="n">
        <v>165</v>
      </c>
      <c r="P2394" s="43"/>
      <c r="Q2394" s="46" t="s">
        <v>15063</v>
      </c>
      <c r="R2394" s="43" t="s">
        <v>1102</v>
      </c>
    </row>
    <row r="2395" customFormat="false" ht="15.75" hidden="false" customHeight="false" outlineLevel="0" collapsed="false">
      <c r="A2395" s="42" t="s">
        <v>15064</v>
      </c>
      <c r="B2395" s="43" t="s">
        <v>15065</v>
      </c>
      <c r="C2395" s="44" t="s">
        <v>4566</v>
      </c>
      <c r="D2395" s="43" t="s">
        <v>15066</v>
      </c>
      <c r="E2395" s="45" t="n">
        <v>43394.9413657407</v>
      </c>
      <c r="F2395" s="43"/>
      <c r="G2395" s="43" t="s">
        <v>55</v>
      </c>
      <c r="H2395" s="43"/>
      <c r="I2395" s="43"/>
      <c r="J2395" s="43" t="s">
        <v>15067</v>
      </c>
      <c r="K2395" s="43"/>
      <c r="L2395" s="43" t="s">
        <v>151</v>
      </c>
      <c r="M2395" s="46" t="s">
        <v>15068</v>
      </c>
      <c r="N2395" s="43" t="n">
        <v>1623</v>
      </c>
      <c r="O2395" s="43" t="n">
        <v>5001</v>
      </c>
      <c r="P2395" s="43"/>
      <c r="Q2395" s="46" t="s">
        <v>15069</v>
      </c>
      <c r="R2395" s="43" t="s">
        <v>4571</v>
      </c>
    </row>
    <row r="2396" customFormat="false" ht="15.75" hidden="false" customHeight="false" outlineLevel="0" collapsed="false">
      <c r="A2396" s="42" t="s">
        <v>15070</v>
      </c>
      <c r="B2396" s="43" t="s">
        <v>15044</v>
      </c>
      <c r="C2396" s="44" t="s">
        <v>642</v>
      </c>
      <c r="D2396" s="43" t="s">
        <v>15071</v>
      </c>
      <c r="E2396" s="45" t="n">
        <v>43394.9411921296</v>
      </c>
      <c r="F2396" s="43"/>
      <c r="G2396" s="43" t="s">
        <v>55</v>
      </c>
      <c r="H2396" s="43"/>
      <c r="I2396" s="43"/>
      <c r="J2396" s="43" t="s">
        <v>15046</v>
      </c>
      <c r="K2396" s="43"/>
      <c r="L2396" s="43" t="s">
        <v>57</v>
      </c>
      <c r="M2396" s="46" t="s">
        <v>15047</v>
      </c>
      <c r="N2396" s="43" t="n">
        <v>4426</v>
      </c>
      <c r="O2396" s="43" t="n">
        <v>1623</v>
      </c>
      <c r="P2396" s="43" t="s">
        <v>15048</v>
      </c>
      <c r="Q2396" s="46" t="s">
        <v>15072</v>
      </c>
      <c r="R2396" s="43" t="s">
        <v>647</v>
      </c>
    </row>
    <row r="2397" customFormat="false" ht="15.75" hidden="false" customHeight="false" outlineLevel="0" collapsed="false">
      <c r="A2397" s="42" t="s">
        <v>15073</v>
      </c>
      <c r="B2397" s="43" t="s">
        <v>15074</v>
      </c>
      <c r="C2397" s="44" t="s">
        <v>1640</v>
      </c>
      <c r="D2397" s="43" t="s">
        <v>15075</v>
      </c>
      <c r="E2397" s="45" t="n">
        <v>43394.9411574074</v>
      </c>
      <c r="F2397" s="43"/>
      <c r="G2397" s="43" t="s">
        <v>55</v>
      </c>
      <c r="H2397" s="43"/>
      <c r="I2397" s="43"/>
      <c r="J2397" s="43" t="s">
        <v>15076</v>
      </c>
      <c r="K2397" s="43"/>
      <c r="L2397" s="43" t="s">
        <v>57</v>
      </c>
      <c r="M2397" s="46" t="s">
        <v>15077</v>
      </c>
      <c r="N2397" s="43" t="n">
        <v>468</v>
      </c>
      <c r="O2397" s="43" t="n">
        <v>425</v>
      </c>
      <c r="P2397" s="43" t="s">
        <v>15078</v>
      </c>
      <c r="Q2397" s="46" t="s">
        <v>15079</v>
      </c>
      <c r="R2397" s="43" t="s">
        <v>1645</v>
      </c>
    </row>
    <row r="2398" customFormat="false" ht="15.75" hidden="false" customHeight="false" outlineLevel="0" collapsed="false">
      <c r="A2398" s="42" t="s">
        <v>15080</v>
      </c>
      <c r="B2398" s="43" t="s">
        <v>15081</v>
      </c>
      <c r="C2398" s="44" t="s">
        <v>13673</v>
      </c>
      <c r="D2398" s="43" t="s">
        <v>15082</v>
      </c>
      <c r="E2398" s="45" t="n">
        <v>43394.9410416667</v>
      </c>
      <c r="F2398" s="43"/>
      <c r="G2398" s="43" t="s">
        <v>55</v>
      </c>
      <c r="H2398" s="43"/>
      <c r="I2398" s="43"/>
      <c r="J2398" s="43" t="s">
        <v>15083</v>
      </c>
      <c r="K2398" s="43"/>
      <c r="L2398" s="43" t="s">
        <v>81</v>
      </c>
      <c r="M2398" s="46" t="s">
        <v>15084</v>
      </c>
      <c r="N2398" s="43" t="n">
        <v>69</v>
      </c>
      <c r="O2398" s="43" t="n">
        <v>183</v>
      </c>
      <c r="P2398" s="43" t="s">
        <v>183</v>
      </c>
      <c r="Q2398" s="46" t="s">
        <v>15085</v>
      </c>
      <c r="R2398" s="43" t="s">
        <v>13678</v>
      </c>
    </row>
    <row r="2399" customFormat="false" ht="15.75" hidden="false" customHeight="false" outlineLevel="0" collapsed="false">
      <c r="A2399" s="42" t="s">
        <v>15086</v>
      </c>
      <c r="B2399" s="43" t="s">
        <v>15087</v>
      </c>
      <c r="C2399" s="44" t="s">
        <v>9244</v>
      </c>
      <c r="D2399" s="43" t="s">
        <v>15088</v>
      </c>
      <c r="E2399" s="45" t="n">
        <v>43394.9407175926</v>
      </c>
      <c r="F2399" s="43"/>
      <c r="G2399" s="43" t="s">
        <v>55</v>
      </c>
      <c r="H2399" s="43"/>
      <c r="I2399" s="43"/>
      <c r="J2399" s="43" t="s">
        <v>15089</v>
      </c>
      <c r="K2399" s="43"/>
      <c r="L2399" s="43" t="s">
        <v>57</v>
      </c>
      <c r="M2399" s="46" t="s">
        <v>15090</v>
      </c>
      <c r="N2399" s="43" t="n">
        <v>76</v>
      </c>
      <c r="O2399" s="43" t="n">
        <v>142</v>
      </c>
      <c r="P2399" s="43" t="s">
        <v>421</v>
      </c>
      <c r="Q2399" s="46" t="s">
        <v>15091</v>
      </c>
      <c r="R2399" s="43" t="s">
        <v>9250</v>
      </c>
    </row>
    <row r="2400" customFormat="false" ht="15.75" hidden="false" customHeight="false" outlineLevel="0" collapsed="false">
      <c r="A2400" s="42" t="s">
        <v>15092</v>
      </c>
      <c r="B2400" s="43" t="s">
        <v>15093</v>
      </c>
      <c r="C2400" s="44" t="s">
        <v>642</v>
      </c>
      <c r="D2400" s="43" t="s">
        <v>15094</v>
      </c>
      <c r="E2400" s="45" t="n">
        <v>43394.9404861111</v>
      </c>
      <c r="F2400" s="43"/>
      <c r="G2400" s="43" t="s">
        <v>55</v>
      </c>
      <c r="H2400" s="43"/>
      <c r="I2400" s="43"/>
      <c r="J2400" s="43" t="s">
        <v>15095</v>
      </c>
      <c r="K2400" s="43"/>
      <c r="L2400" s="43" t="s">
        <v>57</v>
      </c>
      <c r="M2400" s="46" t="s">
        <v>15096</v>
      </c>
      <c r="N2400" s="43" t="n">
        <v>19103</v>
      </c>
      <c r="O2400" s="43" t="n">
        <v>19477</v>
      </c>
      <c r="P2400" s="43" t="s">
        <v>15097</v>
      </c>
      <c r="Q2400" s="46" t="s">
        <v>15098</v>
      </c>
      <c r="R2400" s="43" t="s">
        <v>647</v>
      </c>
    </row>
    <row r="2401" customFormat="false" ht="15.75" hidden="false" customHeight="false" outlineLevel="0" collapsed="false">
      <c r="A2401" s="42" t="s">
        <v>15099</v>
      </c>
      <c r="B2401" s="43" t="s">
        <v>10641</v>
      </c>
      <c r="C2401" s="44" t="s">
        <v>332</v>
      </c>
      <c r="D2401" s="43" t="s">
        <v>15100</v>
      </c>
      <c r="E2401" s="45" t="n">
        <v>43394.940474537</v>
      </c>
      <c r="F2401" s="43"/>
      <c r="G2401" s="43" t="s">
        <v>55</v>
      </c>
      <c r="H2401" s="43"/>
      <c r="I2401" s="43"/>
      <c r="J2401" s="43" t="s">
        <v>10643</v>
      </c>
      <c r="K2401" s="43"/>
      <c r="L2401" s="43" t="s">
        <v>151</v>
      </c>
      <c r="M2401" s="46" t="s">
        <v>10644</v>
      </c>
      <c r="N2401" s="43" t="n">
        <v>13316</v>
      </c>
      <c r="O2401" s="43" t="n">
        <v>1386</v>
      </c>
      <c r="P2401" s="43" t="s">
        <v>792</v>
      </c>
      <c r="Q2401" s="46" t="s">
        <v>15101</v>
      </c>
      <c r="R2401" s="43" t="s">
        <v>338</v>
      </c>
    </row>
    <row r="2402" customFormat="false" ht="15.75" hidden="false" customHeight="false" outlineLevel="0" collapsed="false">
      <c r="A2402" s="42" t="s">
        <v>15102</v>
      </c>
      <c r="B2402" s="43" t="s">
        <v>15103</v>
      </c>
      <c r="C2402" s="44" t="s">
        <v>6107</v>
      </c>
      <c r="D2402" s="43" t="s">
        <v>15104</v>
      </c>
      <c r="E2402" s="45" t="n">
        <v>43394.9404166667</v>
      </c>
      <c r="F2402" s="43"/>
      <c r="G2402" s="43" t="s">
        <v>88</v>
      </c>
      <c r="H2402" s="43"/>
      <c r="I2402" s="43"/>
      <c r="J2402" s="43" t="s">
        <v>15105</v>
      </c>
      <c r="K2402" s="43"/>
      <c r="L2402" s="43" t="s">
        <v>57</v>
      </c>
      <c r="M2402" s="46" t="s">
        <v>15106</v>
      </c>
      <c r="N2402" s="43" t="n">
        <v>1318</v>
      </c>
      <c r="O2402" s="43" t="n">
        <v>411</v>
      </c>
      <c r="P2402" s="43" t="s">
        <v>15107</v>
      </c>
      <c r="Q2402" s="46" t="s">
        <v>15108</v>
      </c>
      <c r="R2402" s="43" t="s">
        <v>6112</v>
      </c>
    </row>
    <row r="2403" customFormat="false" ht="15.75" hidden="false" customHeight="false" outlineLevel="0" collapsed="false">
      <c r="A2403" s="42" t="s">
        <v>15109</v>
      </c>
      <c r="B2403" s="43" t="s">
        <v>15110</v>
      </c>
      <c r="C2403" s="44" t="s">
        <v>642</v>
      </c>
      <c r="D2403" s="43" t="s">
        <v>15111</v>
      </c>
      <c r="E2403" s="45" t="n">
        <v>43394.9403935185</v>
      </c>
      <c r="F2403" s="43"/>
      <c r="G2403" s="43" t="s">
        <v>55</v>
      </c>
      <c r="H2403" s="43"/>
      <c r="I2403" s="43"/>
      <c r="J2403" s="43" t="s">
        <v>15112</v>
      </c>
      <c r="K2403" s="43"/>
      <c r="L2403" s="43" t="s">
        <v>57</v>
      </c>
      <c r="M2403" s="46" t="s">
        <v>15113</v>
      </c>
      <c r="N2403" s="43" t="n">
        <v>383</v>
      </c>
      <c r="O2403" s="43" t="n">
        <v>1185</v>
      </c>
      <c r="P2403" s="43"/>
      <c r="Q2403" s="46" t="s">
        <v>15114</v>
      </c>
      <c r="R2403" s="43" t="s">
        <v>647</v>
      </c>
    </row>
    <row r="2404" customFormat="false" ht="15.75" hidden="false" customHeight="false" outlineLevel="0" collapsed="false">
      <c r="A2404" s="42" t="s">
        <v>15115</v>
      </c>
      <c r="B2404" s="43" t="s">
        <v>15116</v>
      </c>
      <c r="C2404" s="44" t="s">
        <v>6107</v>
      </c>
      <c r="D2404" s="43" t="s">
        <v>15117</v>
      </c>
      <c r="E2404" s="45" t="n">
        <v>43394.9403587963</v>
      </c>
      <c r="F2404" s="43"/>
      <c r="G2404" s="43" t="s">
        <v>55</v>
      </c>
      <c r="H2404" s="43"/>
      <c r="I2404" s="43"/>
      <c r="J2404" s="43" t="s">
        <v>15118</v>
      </c>
      <c r="K2404" s="43"/>
      <c r="L2404" s="43" t="s">
        <v>57</v>
      </c>
      <c r="M2404" s="46" t="s">
        <v>15119</v>
      </c>
      <c r="N2404" s="43" t="n">
        <v>213</v>
      </c>
      <c r="O2404" s="43" t="n">
        <v>232</v>
      </c>
      <c r="P2404" s="43"/>
      <c r="Q2404" s="46" t="s">
        <v>15120</v>
      </c>
      <c r="R2404" s="43" t="s">
        <v>6112</v>
      </c>
    </row>
    <row r="2405" customFormat="false" ht="15.75" hidden="false" customHeight="false" outlineLevel="0" collapsed="false">
      <c r="A2405" s="42" t="s">
        <v>15121</v>
      </c>
      <c r="B2405" s="43" t="s">
        <v>14902</v>
      </c>
      <c r="C2405" s="44" t="s">
        <v>15122</v>
      </c>
      <c r="D2405" s="43" t="s">
        <v>15123</v>
      </c>
      <c r="E2405" s="45" t="n">
        <v>43394.9403472222</v>
      </c>
      <c r="F2405" s="43"/>
      <c r="G2405" s="43" t="s">
        <v>88</v>
      </c>
      <c r="H2405" s="43"/>
      <c r="I2405" s="43"/>
      <c r="J2405" s="43" t="s">
        <v>14905</v>
      </c>
      <c r="K2405" s="43"/>
      <c r="L2405" s="43" t="s">
        <v>57</v>
      </c>
      <c r="M2405" s="46" t="s">
        <v>14906</v>
      </c>
      <c r="N2405" s="43" t="n">
        <v>20</v>
      </c>
      <c r="O2405" s="43" t="n">
        <v>8</v>
      </c>
      <c r="P2405" s="43" t="s">
        <v>183</v>
      </c>
      <c r="Q2405" s="46" t="s">
        <v>15124</v>
      </c>
      <c r="R2405" s="43" t="s">
        <v>15125</v>
      </c>
    </row>
    <row r="2406" customFormat="false" ht="15.75" hidden="false" customHeight="false" outlineLevel="0" collapsed="false">
      <c r="A2406" s="42" t="s">
        <v>15126</v>
      </c>
      <c r="B2406" s="43" t="s">
        <v>15127</v>
      </c>
      <c r="C2406" s="44" t="s">
        <v>15128</v>
      </c>
      <c r="D2406" s="43" t="s">
        <v>15129</v>
      </c>
      <c r="E2406" s="45" t="n">
        <v>43394.9403240741</v>
      </c>
      <c r="F2406" s="43" t="s">
        <v>15130</v>
      </c>
      <c r="G2406" s="43" t="s">
        <v>55</v>
      </c>
      <c r="H2406" s="43" t="s">
        <v>15131</v>
      </c>
      <c r="I2406" s="43" t="s">
        <v>15127</v>
      </c>
      <c r="J2406" s="43" t="s">
        <v>15131</v>
      </c>
      <c r="K2406" s="43"/>
      <c r="L2406" s="43" t="s">
        <v>371</v>
      </c>
      <c r="M2406" s="46" t="s">
        <v>15132</v>
      </c>
      <c r="N2406" s="43" t="n">
        <v>4574</v>
      </c>
      <c r="O2406" s="43" t="n">
        <v>1543</v>
      </c>
      <c r="P2406" s="43" t="s">
        <v>183</v>
      </c>
      <c r="Q2406" s="46" t="s">
        <v>15133</v>
      </c>
      <c r="R2406" s="43" t="s">
        <v>15134</v>
      </c>
    </row>
    <row r="2407" customFormat="false" ht="15.75" hidden="false" customHeight="false" outlineLevel="0" collapsed="false">
      <c r="A2407" s="42" t="s">
        <v>15135</v>
      </c>
      <c r="B2407" s="43" t="s">
        <v>15136</v>
      </c>
      <c r="C2407" s="44" t="s">
        <v>5230</v>
      </c>
      <c r="D2407" s="43" t="s">
        <v>15137</v>
      </c>
      <c r="E2407" s="45" t="n">
        <v>43394.9403009259</v>
      </c>
      <c r="F2407" s="43"/>
      <c r="G2407" s="43" t="s">
        <v>55</v>
      </c>
      <c r="H2407" s="43"/>
      <c r="I2407" s="43"/>
      <c r="J2407" s="43" t="s">
        <v>15138</v>
      </c>
      <c r="K2407" s="43"/>
      <c r="L2407" s="43" t="s">
        <v>57</v>
      </c>
      <c r="M2407" s="46" t="s">
        <v>15139</v>
      </c>
      <c r="N2407" s="43" t="n">
        <v>27</v>
      </c>
      <c r="O2407" s="43" t="n">
        <v>116</v>
      </c>
      <c r="P2407" s="43"/>
      <c r="Q2407" s="46" t="s">
        <v>15140</v>
      </c>
      <c r="R2407" s="43" t="s">
        <v>5235</v>
      </c>
    </row>
    <row r="2408" customFormat="false" ht="15.75" hidden="false" customHeight="false" outlineLevel="0" collapsed="false">
      <c r="A2408" s="42" t="s">
        <v>15141</v>
      </c>
      <c r="B2408" s="43" t="s">
        <v>15142</v>
      </c>
      <c r="C2408" s="44" t="s">
        <v>642</v>
      </c>
      <c r="D2408" s="43" t="s">
        <v>15143</v>
      </c>
      <c r="E2408" s="45" t="n">
        <v>43394.9402777778</v>
      </c>
      <c r="F2408" s="43"/>
      <c r="G2408" s="43" t="s">
        <v>55</v>
      </c>
      <c r="H2408" s="43"/>
      <c r="I2408" s="43"/>
      <c r="J2408" s="43" t="s">
        <v>15144</v>
      </c>
      <c r="K2408" s="43"/>
      <c r="L2408" s="43" t="s">
        <v>57</v>
      </c>
      <c r="M2408" s="46" t="s">
        <v>15145</v>
      </c>
      <c r="N2408" s="43" t="n">
        <v>152</v>
      </c>
      <c r="O2408" s="43" t="n">
        <v>495</v>
      </c>
      <c r="P2408" s="43" t="s">
        <v>15146</v>
      </c>
      <c r="Q2408" s="46" t="s">
        <v>15147</v>
      </c>
      <c r="R2408" s="43" t="s">
        <v>647</v>
      </c>
    </row>
    <row r="2409" customFormat="false" ht="15.75" hidden="false" customHeight="false" outlineLevel="0" collapsed="false">
      <c r="A2409" s="42" t="s">
        <v>15148</v>
      </c>
      <c r="B2409" s="43" t="s">
        <v>15149</v>
      </c>
      <c r="C2409" s="44" t="s">
        <v>642</v>
      </c>
      <c r="D2409" s="43" t="s">
        <v>15150</v>
      </c>
      <c r="E2409" s="45" t="n">
        <v>43394.9402430556</v>
      </c>
      <c r="F2409" s="43"/>
      <c r="G2409" s="43" t="s">
        <v>55</v>
      </c>
      <c r="H2409" s="43"/>
      <c r="I2409" s="43"/>
      <c r="J2409" s="43" t="s">
        <v>15151</v>
      </c>
      <c r="K2409" s="43"/>
      <c r="L2409" s="43" t="s">
        <v>151</v>
      </c>
      <c r="M2409" s="46" t="s">
        <v>15152</v>
      </c>
      <c r="N2409" s="43" t="n">
        <v>26</v>
      </c>
      <c r="O2409" s="43" t="n">
        <v>117</v>
      </c>
      <c r="P2409" s="43"/>
      <c r="Q2409" s="46" t="s">
        <v>15153</v>
      </c>
      <c r="R2409" s="43" t="s">
        <v>647</v>
      </c>
    </row>
    <row r="2410" customFormat="false" ht="15.75" hidden="false" customHeight="false" outlineLevel="0" collapsed="false">
      <c r="A2410" s="42" t="s">
        <v>15154</v>
      </c>
      <c r="B2410" s="43" t="s">
        <v>15155</v>
      </c>
      <c r="C2410" s="44" t="s">
        <v>1640</v>
      </c>
      <c r="D2410" s="43" t="s">
        <v>15156</v>
      </c>
      <c r="E2410" s="45" t="n">
        <v>43394.9400694445</v>
      </c>
      <c r="F2410" s="43"/>
      <c r="G2410" s="43" t="s">
        <v>55</v>
      </c>
      <c r="H2410" s="43"/>
      <c r="I2410" s="43"/>
      <c r="J2410" s="43" t="s">
        <v>15157</v>
      </c>
      <c r="K2410" s="43"/>
      <c r="L2410" s="43" t="s">
        <v>151</v>
      </c>
      <c r="M2410" s="46" t="s">
        <v>15158</v>
      </c>
      <c r="N2410" s="43" t="n">
        <v>476</v>
      </c>
      <c r="O2410" s="43" t="n">
        <v>419</v>
      </c>
      <c r="P2410" s="43"/>
      <c r="Q2410" s="46" t="s">
        <v>15159</v>
      </c>
      <c r="R2410" s="43" t="s">
        <v>1645</v>
      </c>
    </row>
    <row r="2411" customFormat="false" ht="15.75" hidden="false" customHeight="false" outlineLevel="0" collapsed="false">
      <c r="A2411" s="42" t="s">
        <v>15160</v>
      </c>
      <c r="B2411" s="43" t="s">
        <v>15161</v>
      </c>
      <c r="C2411" s="44" t="s">
        <v>15162</v>
      </c>
      <c r="D2411" s="43" t="s">
        <v>15163</v>
      </c>
      <c r="E2411" s="45" t="n">
        <v>43394.94</v>
      </c>
      <c r="F2411" s="43"/>
      <c r="G2411" s="43" t="s">
        <v>55</v>
      </c>
      <c r="H2411" s="43"/>
      <c r="I2411" s="43"/>
      <c r="J2411" s="43" t="s">
        <v>15164</v>
      </c>
      <c r="K2411" s="43"/>
      <c r="L2411" s="43" t="s">
        <v>81</v>
      </c>
      <c r="M2411" s="46" t="s">
        <v>15165</v>
      </c>
      <c r="N2411" s="43" t="n">
        <v>113018</v>
      </c>
      <c r="O2411" s="43" t="n">
        <v>1246</v>
      </c>
      <c r="P2411" s="43"/>
      <c r="Q2411" s="46" t="s">
        <v>15166</v>
      </c>
      <c r="R2411" s="43" t="s">
        <v>15167</v>
      </c>
    </row>
    <row r="2412" customFormat="false" ht="15.75" hidden="false" customHeight="false" outlineLevel="0" collapsed="false">
      <c r="A2412" s="42" t="s">
        <v>15168</v>
      </c>
      <c r="B2412" s="43" t="s">
        <v>15169</v>
      </c>
      <c r="C2412" s="44" t="s">
        <v>5230</v>
      </c>
      <c r="D2412" s="43" t="s">
        <v>15170</v>
      </c>
      <c r="E2412" s="45" t="n">
        <v>43394.9397222222</v>
      </c>
      <c r="F2412" s="43"/>
      <c r="G2412" s="43" t="s">
        <v>55</v>
      </c>
      <c r="H2412" s="43"/>
      <c r="I2412" s="43"/>
      <c r="J2412" s="43" t="s">
        <v>15171</v>
      </c>
      <c r="K2412" s="43"/>
      <c r="L2412" s="43" t="s">
        <v>57</v>
      </c>
      <c r="M2412" s="46" t="s">
        <v>15172</v>
      </c>
      <c r="N2412" s="43" t="n">
        <v>204</v>
      </c>
      <c r="O2412" s="43" t="n">
        <v>770</v>
      </c>
      <c r="P2412" s="43" t="s">
        <v>290</v>
      </c>
      <c r="Q2412" s="46" t="s">
        <v>15173</v>
      </c>
      <c r="R2412" s="43" t="s">
        <v>5235</v>
      </c>
    </row>
    <row r="2413" customFormat="false" ht="15.75" hidden="false" customHeight="false" outlineLevel="0" collapsed="false">
      <c r="A2413" s="42" t="s">
        <v>15174</v>
      </c>
      <c r="B2413" s="43" t="s">
        <v>15175</v>
      </c>
      <c r="C2413" s="44" t="s">
        <v>11583</v>
      </c>
      <c r="D2413" s="43" t="s">
        <v>15176</v>
      </c>
      <c r="E2413" s="45" t="n">
        <v>43394.9396990741</v>
      </c>
      <c r="F2413" s="43"/>
      <c r="G2413" s="43" t="s">
        <v>55</v>
      </c>
      <c r="H2413" s="43"/>
      <c r="I2413" s="43"/>
      <c r="J2413" s="43" t="s">
        <v>15177</v>
      </c>
      <c r="K2413" s="43"/>
      <c r="L2413" s="43" t="s">
        <v>57</v>
      </c>
      <c r="M2413" s="46" t="s">
        <v>15178</v>
      </c>
      <c r="N2413" s="43" t="n">
        <v>3274</v>
      </c>
      <c r="O2413" s="43" t="n">
        <v>2896</v>
      </c>
      <c r="P2413" s="43" t="s">
        <v>15179</v>
      </c>
      <c r="Q2413" s="46" t="s">
        <v>15180</v>
      </c>
      <c r="R2413" s="43" t="s">
        <v>7188</v>
      </c>
    </row>
    <row r="2414" customFormat="false" ht="15.75" hidden="false" customHeight="false" outlineLevel="0" collapsed="false">
      <c r="A2414" s="42" t="s">
        <v>15181</v>
      </c>
      <c r="B2414" s="43" t="s">
        <v>11546</v>
      </c>
      <c r="C2414" s="44" t="s">
        <v>15182</v>
      </c>
      <c r="D2414" s="43" t="s">
        <v>15183</v>
      </c>
      <c r="E2414" s="45" t="n">
        <v>43394.939537037</v>
      </c>
      <c r="F2414" s="43"/>
      <c r="G2414" s="43" t="s">
        <v>55</v>
      </c>
      <c r="H2414" s="43"/>
      <c r="I2414" s="43"/>
      <c r="J2414" s="43" t="s">
        <v>11549</v>
      </c>
      <c r="K2414" s="43"/>
      <c r="L2414" s="43" t="s">
        <v>57</v>
      </c>
      <c r="M2414" s="46" t="s">
        <v>11550</v>
      </c>
      <c r="N2414" s="43" t="n">
        <v>87591</v>
      </c>
      <c r="O2414" s="43" t="n">
        <v>95393</v>
      </c>
      <c r="P2414" s="43" t="s">
        <v>11551</v>
      </c>
      <c r="Q2414" s="46" t="s">
        <v>15184</v>
      </c>
      <c r="R2414" s="43" t="s">
        <v>15185</v>
      </c>
    </row>
    <row r="2415" customFormat="false" ht="15.75" hidden="false" customHeight="false" outlineLevel="0" collapsed="false">
      <c r="A2415" s="42" t="s">
        <v>15186</v>
      </c>
      <c r="B2415" s="43" t="s">
        <v>15187</v>
      </c>
      <c r="C2415" s="44" t="s">
        <v>15188</v>
      </c>
      <c r="D2415" s="43" t="s">
        <v>15189</v>
      </c>
      <c r="E2415" s="45" t="n">
        <v>43394.9393171296</v>
      </c>
      <c r="F2415" s="43"/>
      <c r="G2415" s="43" t="s">
        <v>55</v>
      </c>
      <c r="H2415" s="43"/>
      <c r="I2415" s="43"/>
      <c r="J2415" s="43" t="s">
        <v>15190</v>
      </c>
      <c r="K2415" s="43"/>
      <c r="L2415" s="43" t="s">
        <v>57</v>
      </c>
      <c r="M2415" s="46" t="s">
        <v>15191</v>
      </c>
      <c r="N2415" s="43" t="n">
        <v>575</v>
      </c>
      <c r="O2415" s="43" t="n">
        <v>3104</v>
      </c>
      <c r="P2415" s="43"/>
      <c r="Q2415" s="46" t="s">
        <v>15192</v>
      </c>
      <c r="R2415" s="43" t="s">
        <v>15193</v>
      </c>
    </row>
    <row r="2416" customFormat="false" ht="15.75" hidden="false" customHeight="false" outlineLevel="0" collapsed="false">
      <c r="A2416" s="42" t="s">
        <v>15194</v>
      </c>
      <c r="B2416" s="43" t="s">
        <v>15195</v>
      </c>
      <c r="C2416" s="44" t="s">
        <v>4440</v>
      </c>
      <c r="D2416" s="43" t="s">
        <v>15196</v>
      </c>
      <c r="E2416" s="45" t="n">
        <v>43394.9392476852</v>
      </c>
      <c r="F2416" s="43"/>
      <c r="G2416" s="43" t="s">
        <v>55</v>
      </c>
      <c r="H2416" s="43"/>
      <c r="I2416" s="43"/>
      <c r="J2416" s="43" t="s">
        <v>15197</v>
      </c>
      <c r="K2416" s="43"/>
      <c r="L2416" s="43" t="s">
        <v>151</v>
      </c>
      <c r="M2416" s="46" t="s">
        <v>15198</v>
      </c>
      <c r="N2416" s="43" t="n">
        <v>91</v>
      </c>
      <c r="O2416" s="43" t="n">
        <v>747</v>
      </c>
      <c r="P2416" s="43" t="s">
        <v>3393</v>
      </c>
      <c r="Q2416" s="46" t="s">
        <v>15199</v>
      </c>
      <c r="R2416" s="43" t="s">
        <v>4445</v>
      </c>
    </row>
    <row r="2417" customFormat="false" ht="15.75" hidden="false" customHeight="false" outlineLevel="0" collapsed="false">
      <c r="A2417" s="42" t="s">
        <v>15200</v>
      </c>
      <c r="B2417" s="43" t="s">
        <v>15201</v>
      </c>
      <c r="C2417" s="44" t="s">
        <v>1640</v>
      </c>
      <c r="D2417" s="43" t="s">
        <v>15196</v>
      </c>
      <c r="E2417" s="45" t="n">
        <v>43394.9392476852</v>
      </c>
      <c r="F2417" s="43"/>
      <c r="G2417" s="43" t="s">
        <v>55</v>
      </c>
      <c r="H2417" s="43"/>
      <c r="I2417" s="43"/>
      <c r="J2417" s="43" t="s">
        <v>15202</v>
      </c>
      <c r="K2417" s="43"/>
      <c r="L2417" s="43" t="s">
        <v>151</v>
      </c>
      <c r="M2417" s="46" t="s">
        <v>15203</v>
      </c>
      <c r="N2417" s="43" t="n">
        <v>2753</v>
      </c>
      <c r="O2417" s="43" t="n">
        <v>159</v>
      </c>
      <c r="P2417" s="43" t="s">
        <v>290</v>
      </c>
      <c r="Q2417" s="46" t="s">
        <v>15204</v>
      </c>
      <c r="R2417" s="43" t="s">
        <v>1645</v>
      </c>
    </row>
    <row r="2418" customFormat="false" ht="15.75" hidden="false" customHeight="false" outlineLevel="0" collapsed="false">
      <c r="A2418" s="42" t="s">
        <v>15205</v>
      </c>
      <c r="B2418" s="43" t="s">
        <v>15206</v>
      </c>
      <c r="C2418" s="44" t="s">
        <v>15207</v>
      </c>
      <c r="D2418" s="43" t="s">
        <v>15208</v>
      </c>
      <c r="E2418" s="45" t="n">
        <v>43394.9391782407</v>
      </c>
      <c r="F2418" s="43"/>
      <c r="G2418" s="43" t="s">
        <v>88</v>
      </c>
      <c r="H2418" s="43"/>
      <c r="I2418" s="43"/>
      <c r="J2418" s="43" t="s">
        <v>15209</v>
      </c>
      <c r="K2418" s="43"/>
      <c r="L2418" s="43" t="s">
        <v>151</v>
      </c>
      <c r="M2418" s="46" t="s">
        <v>15210</v>
      </c>
      <c r="N2418" s="43" t="n">
        <v>294</v>
      </c>
      <c r="O2418" s="43" t="n">
        <v>381</v>
      </c>
      <c r="P2418" s="43" t="s">
        <v>15211</v>
      </c>
      <c r="Q2418" s="46" t="s">
        <v>15212</v>
      </c>
      <c r="R2418" s="43" t="s">
        <v>15213</v>
      </c>
    </row>
    <row r="2419" customFormat="false" ht="15.75" hidden="false" customHeight="false" outlineLevel="0" collapsed="false">
      <c r="A2419" s="42" t="s">
        <v>15214</v>
      </c>
      <c r="B2419" s="43" t="s">
        <v>15215</v>
      </c>
      <c r="C2419" s="44" t="s">
        <v>15216</v>
      </c>
      <c r="D2419" s="43" t="s">
        <v>15217</v>
      </c>
      <c r="E2419" s="45" t="n">
        <v>43394.9391666667</v>
      </c>
      <c r="F2419" s="43"/>
      <c r="G2419" s="43" t="s">
        <v>15218</v>
      </c>
      <c r="H2419" s="43"/>
      <c r="I2419" s="43"/>
      <c r="J2419" s="43" t="s">
        <v>15219</v>
      </c>
      <c r="K2419" s="43"/>
      <c r="L2419" s="43" t="s">
        <v>4008</v>
      </c>
      <c r="M2419" s="46" t="s">
        <v>15220</v>
      </c>
      <c r="N2419" s="43" t="n">
        <v>1308</v>
      </c>
      <c r="O2419" s="43" t="n">
        <v>2</v>
      </c>
      <c r="P2419" s="43" t="s">
        <v>15221</v>
      </c>
      <c r="Q2419" s="46" t="s">
        <v>15222</v>
      </c>
      <c r="R2419" s="43" t="s">
        <v>15223</v>
      </c>
    </row>
    <row r="2420" customFormat="false" ht="15.75" hidden="false" customHeight="false" outlineLevel="0" collapsed="false">
      <c r="A2420" s="42" t="s">
        <v>15224</v>
      </c>
      <c r="B2420" s="43" t="s">
        <v>15215</v>
      </c>
      <c r="C2420" s="44" t="s">
        <v>15225</v>
      </c>
      <c r="D2420" s="43" t="s">
        <v>15226</v>
      </c>
      <c r="E2420" s="45" t="n">
        <v>43394.9391550926</v>
      </c>
      <c r="F2420" s="43"/>
      <c r="G2420" s="43" t="s">
        <v>15218</v>
      </c>
      <c r="H2420" s="43"/>
      <c r="I2420" s="43"/>
      <c r="J2420" s="43" t="s">
        <v>15219</v>
      </c>
      <c r="K2420" s="43"/>
      <c r="L2420" s="43" t="s">
        <v>4008</v>
      </c>
      <c r="M2420" s="46" t="s">
        <v>15220</v>
      </c>
      <c r="N2420" s="43" t="n">
        <v>1308</v>
      </c>
      <c r="O2420" s="43" t="n">
        <v>2</v>
      </c>
      <c r="P2420" s="43" t="s">
        <v>15221</v>
      </c>
      <c r="Q2420" s="46" t="s">
        <v>15227</v>
      </c>
      <c r="R2420" s="43" t="s">
        <v>15228</v>
      </c>
    </row>
    <row r="2421" customFormat="false" ht="15.75" hidden="false" customHeight="false" outlineLevel="0" collapsed="false">
      <c r="A2421" s="42" t="s">
        <v>15229</v>
      </c>
      <c r="B2421" s="43" t="s">
        <v>15215</v>
      </c>
      <c r="C2421" s="44" t="s">
        <v>15230</v>
      </c>
      <c r="D2421" s="43" t="s">
        <v>15231</v>
      </c>
      <c r="E2421" s="45" t="n">
        <v>43394.9391435185</v>
      </c>
      <c r="F2421" s="43"/>
      <c r="G2421" s="43" t="s">
        <v>15218</v>
      </c>
      <c r="H2421" s="43"/>
      <c r="I2421" s="43"/>
      <c r="J2421" s="43" t="s">
        <v>15219</v>
      </c>
      <c r="K2421" s="43"/>
      <c r="L2421" s="43" t="s">
        <v>4008</v>
      </c>
      <c r="M2421" s="46" t="s">
        <v>15220</v>
      </c>
      <c r="N2421" s="43" t="n">
        <v>1308</v>
      </c>
      <c r="O2421" s="43" t="n">
        <v>2</v>
      </c>
      <c r="P2421" s="43" t="s">
        <v>15221</v>
      </c>
      <c r="Q2421" s="46" t="s">
        <v>15232</v>
      </c>
      <c r="R2421" s="43" t="s">
        <v>15233</v>
      </c>
    </row>
    <row r="2422" customFormat="false" ht="15.75" hidden="false" customHeight="false" outlineLevel="0" collapsed="false">
      <c r="A2422" s="42" t="s">
        <v>15234</v>
      </c>
      <c r="B2422" s="43" t="s">
        <v>15215</v>
      </c>
      <c r="C2422" s="44" t="s">
        <v>15235</v>
      </c>
      <c r="D2422" s="43" t="s">
        <v>15236</v>
      </c>
      <c r="E2422" s="45" t="n">
        <v>43394.9391319444</v>
      </c>
      <c r="F2422" s="43"/>
      <c r="G2422" s="43" t="s">
        <v>15218</v>
      </c>
      <c r="H2422" s="43"/>
      <c r="I2422" s="43"/>
      <c r="J2422" s="43" t="s">
        <v>15219</v>
      </c>
      <c r="K2422" s="43"/>
      <c r="L2422" s="43" t="s">
        <v>4008</v>
      </c>
      <c r="M2422" s="46" t="s">
        <v>15220</v>
      </c>
      <c r="N2422" s="43" t="n">
        <v>1308</v>
      </c>
      <c r="O2422" s="43" t="n">
        <v>2</v>
      </c>
      <c r="P2422" s="43" t="s">
        <v>15221</v>
      </c>
      <c r="Q2422" s="46" t="s">
        <v>15237</v>
      </c>
      <c r="R2422" s="43" t="s">
        <v>15238</v>
      </c>
    </row>
    <row r="2423" customFormat="false" ht="15.75" hidden="false" customHeight="false" outlineLevel="0" collapsed="false">
      <c r="A2423" s="42" t="s">
        <v>15239</v>
      </c>
      <c r="B2423" s="43" t="s">
        <v>15215</v>
      </c>
      <c r="C2423" s="44" t="s">
        <v>15240</v>
      </c>
      <c r="D2423" s="43" t="s">
        <v>15236</v>
      </c>
      <c r="E2423" s="45" t="n">
        <v>43394.9391319444</v>
      </c>
      <c r="F2423" s="43"/>
      <c r="G2423" s="43" t="s">
        <v>15218</v>
      </c>
      <c r="H2423" s="43"/>
      <c r="I2423" s="43"/>
      <c r="J2423" s="43" t="s">
        <v>15219</v>
      </c>
      <c r="K2423" s="43"/>
      <c r="L2423" s="43" t="s">
        <v>4008</v>
      </c>
      <c r="M2423" s="46" t="s">
        <v>15220</v>
      </c>
      <c r="N2423" s="43" t="n">
        <v>1308</v>
      </c>
      <c r="O2423" s="43" t="n">
        <v>2</v>
      </c>
      <c r="P2423" s="43" t="s">
        <v>15221</v>
      </c>
      <c r="Q2423" s="46" t="s">
        <v>15241</v>
      </c>
      <c r="R2423" s="43" t="s">
        <v>15242</v>
      </c>
    </row>
    <row r="2424" customFormat="false" ht="15.75" hidden="false" customHeight="false" outlineLevel="0" collapsed="false">
      <c r="A2424" s="42" t="s">
        <v>15243</v>
      </c>
      <c r="B2424" s="43" t="s">
        <v>15215</v>
      </c>
      <c r="C2424" s="44" t="s">
        <v>15244</v>
      </c>
      <c r="D2424" s="43" t="s">
        <v>15245</v>
      </c>
      <c r="E2424" s="45" t="n">
        <v>43394.9391203704</v>
      </c>
      <c r="F2424" s="43"/>
      <c r="G2424" s="43" t="s">
        <v>15218</v>
      </c>
      <c r="H2424" s="43"/>
      <c r="I2424" s="43"/>
      <c r="J2424" s="43" t="s">
        <v>15219</v>
      </c>
      <c r="K2424" s="43"/>
      <c r="L2424" s="43" t="s">
        <v>4008</v>
      </c>
      <c r="M2424" s="46" t="s">
        <v>15220</v>
      </c>
      <c r="N2424" s="43" t="n">
        <v>1308</v>
      </c>
      <c r="O2424" s="43" t="n">
        <v>2</v>
      </c>
      <c r="P2424" s="43" t="s">
        <v>15221</v>
      </c>
      <c r="Q2424" s="46" t="s">
        <v>15246</v>
      </c>
      <c r="R2424" s="43" t="s">
        <v>15247</v>
      </c>
    </row>
    <row r="2425" customFormat="false" ht="15.75" hidden="false" customHeight="false" outlineLevel="0" collapsed="false">
      <c r="A2425" s="42" t="s">
        <v>15248</v>
      </c>
      <c r="B2425" s="43" t="s">
        <v>15249</v>
      </c>
      <c r="C2425" s="44" t="s">
        <v>5230</v>
      </c>
      <c r="D2425" s="43" t="s">
        <v>15250</v>
      </c>
      <c r="E2425" s="45" t="n">
        <v>43394.9390740741</v>
      </c>
      <c r="F2425" s="43"/>
      <c r="G2425" s="43" t="s">
        <v>55</v>
      </c>
      <c r="H2425" s="43"/>
      <c r="I2425" s="43"/>
      <c r="J2425" s="43" t="s">
        <v>15251</v>
      </c>
      <c r="K2425" s="43"/>
      <c r="L2425" s="43" t="s">
        <v>57</v>
      </c>
      <c r="M2425" s="46" t="s">
        <v>15252</v>
      </c>
      <c r="N2425" s="43" t="n">
        <v>214</v>
      </c>
      <c r="O2425" s="43" t="n">
        <v>378</v>
      </c>
      <c r="P2425" s="43"/>
      <c r="Q2425" s="46" t="s">
        <v>15253</v>
      </c>
      <c r="R2425" s="43" t="s">
        <v>5235</v>
      </c>
    </row>
    <row r="2426" customFormat="false" ht="15.75" hidden="false" customHeight="false" outlineLevel="0" collapsed="false">
      <c r="A2426" s="42" t="s">
        <v>15254</v>
      </c>
      <c r="B2426" s="43" t="s">
        <v>15255</v>
      </c>
      <c r="C2426" s="44" t="s">
        <v>15256</v>
      </c>
      <c r="D2426" s="43" t="s">
        <v>15257</v>
      </c>
      <c r="E2426" s="45" t="n">
        <v>43394.9390625</v>
      </c>
      <c r="F2426" s="43"/>
      <c r="G2426" s="43" t="s">
        <v>55</v>
      </c>
      <c r="H2426" s="43"/>
      <c r="I2426" s="43"/>
      <c r="J2426" s="43" t="s">
        <v>15258</v>
      </c>
      <c r="K2426" s="43"/>
      <c r="L2426" s="43" t="s">
        <v>57</v>
      </c>
      <c r="M2426" s="46" t="s">
        <v>15259</v>
      </c>
      <c r="N2426" s="43" t="n">
        <v>93</v>
      </c>
      <c r="O2426" s="43" t="n">
        <v>220</v>
      </c>
      <c r="P2426" s="43"/>
      <c r="Q2426" s="46" t="s">
        <v>15260</v>
      </c>
      <c r="R2426" s="43" t="s">
        <v>15261</v>
      </c>
    </row>
    <row r="2427" customFormat="false" ht="15.75" hidden="false" customHeight="false" outlineLevel="0" collapsed="false">
      <c r="A2427" s="42" t="s">
        <v>15262</v>
      </c>
      <c r="B2427" s="43" t="s">
        <v>4952</v>
      </c>
      <c r="C2427" s="44" t="s">
        <v>15263</v>
      </c>
      <c r="D2427" s="43" t="s">
        <v>15264</v>
      </c>
      <c r="E2427" s="45" t="n">
        <v>43394.9390393519</v>
      </c>
      <c r="F2427" s="43"/>
      <c r="G2427" s="43" t="s">
        <v>55</v>
      </c>
      <c r="H2427" s="43"/>
      <c r="I2427" s="43"/>
      <c r="J2427" s="43" t="s">
        <v>4955</v>
      </c>
      <c r="K2427" s="43"/>
      <c r="L2427" s="43" t="s">
        <v>57</v>
      </c>
      <c r="M2427" s="46" t="s">
        <v>4956</v>
      </c>
      <c r="N2427" s="43" t="n">
        <v>544</v>
      </c>
      <c r="O2427" s="43" t="n">
        <v>2156</v>
      </c>
      <c r="P2427" s="43"/>
      <c r="Q2427" s="46" t="s">
        <v>15265</v>
      </c>
      <c r="R2427" s="43" t="s">
        <v>15266</v>
      </c>
    </row>
    <row r="2428" customFormat="false" ht="15.75" hidden="false" customHeight="false" outlineLevel="0" collapsed="false">
      <c r="A2428" s="42" t="s">
        <v>15267</v>
      </c>
      <c r="B2428" s="43" t="s">
        <v>14723</v>
      </c>
      <c r="C2428" s="44" t="s">
        <v>15268</v>
      </c>
      <c r="D2428" s="43" t="s">
        <v>15269</v>
      </c>
      <c r="E2428" s="45" t="n">
        <v>43394.938912037</v>
      </c>
      <c r="F2428" s="43"/>
      <c r="G2428" s="43" t="s">
        <v>55</v>
      </c>
      <c r="H2428" s="43"/>
      <c r="I2428" s="43"/>
      <c r="J2428" s="43" t="s">
        <v>14726</v>
      </c>
      <c r="K2428" s="43"/>
      <c r="L2428" s="43" t="s">
        <v>181</v>
      </c>
      <c r="M2428" s="46" t="s">
        <v>14727</v>
      </c>
      <c r="N2428" s="43" t="n">
        <v>3824</v>
      </c>
      <c r="O2428" s="43" t="n">
        <v>2</v>
      </c>
      <c r="P2428" s="43" t="s">
        <v>6755</v>
      </c>
      <c r="Q2428" s="46" t="s">
        <v>15270</v>
      </c>
      <c r="R2428" s="43" t="s">
        <v>15271</v>
      </c>
    </row>
    <row r="2429" customFormat="false" ht="15.75" hidden="false" customHeight="false" outlineLevel="0" collapsed="false">
      <c r="A2429" s="42" t="s">
        <v>15272</v>
      </c>
      <c r="B2429" s="43" t="s">
        <v>14819</v>
      </c>
      <c r="C2429" s="44" t="s">
        <v>6458</v>
      </c>
      <c r="D2429" s="43" t="s">
        <v>15273</v>
      </c>
      <c r="E2429" s="45" t="n">
        <v>43394.938900463</v>
      </c>
      <c r="F2429" s="43"/>
      <c r="G2429" s="43" t="s">
        <v>55</v>
      </c>
      <c r="H2429" s="43"/>
      <c r="I2429" s="43"/>
      <c r="J2429" s="43" t="s">
        <v>14821</v>
      </c>
      <c r="K2429" s="43"/>
      <c r="L2429" s="43" t="s">
        <v>57</v>
      </c>
      <c r="M2429" s="46" t="s">
        <v>14822</v>
      </c>
      <c r="N2429" s="43" t="n">
        <v>350</v>
      </c>
      <c r="O2429" s="43" t="n">
        <v>266</v>
      </c>
      <c r="P2429" s="43" t="s">
        <v>183</v>
      </c>
      <c r="Q2429" s="46" t="s">
        <v>15274</v>
      </c>
      <c r="R2429" s="43" t="s">
        <v>6464</v>
      </c>
    </row>
    <row r="2430" customFormat="false" ht="15.75" hidden="false" customHeight="false" outlineLevel="0" collapsed="false">
      <c r="A2430" s="42" t="s">
        <v>15275</v>
      </c>
      <c r="B2430" s="43" t="s">
        <v>15276</v>
      </c>
      <c r="C2430" s="44" t="s">
        <v>1640</v>
      </c>
      <c r="D2430" s="43" t="s">
        <v>15277</v>
      </c>
      <c r="E2430" s="45" t="n">
        <v>43394.9387847222</v>
      </c>
      <c r="F2430" s="43"/>
      <c r="G2430" s="43" t="s">
        <v>55</v>
      </c>
      <c r="H2430" s="43"/>
      <c r="I2430" s="43"/>
      <c r="J2430" s="43" t="s">
        <v>15278</v>
      </c>
      <c r="K2430" s="43"/>
      <c r="L2430" s="43" t="s">
        <v>57</v>
      </c>
      <c r="M2430" s="46" t="s">
        <v>15279</v>
      </c>
      <c r="N2430" s="43" t="n">
        <v>203</v>
      </c>
      <c r="O2430" s="43" t="n">
        <v>1238</v>
      </c>
      <c r="P2430" s="43" t="s">
        <v>183</v>
      </c>
      <c r="Q2430" s="46" t="s">
        <v>15280</v>
      </c>
      <c r="R2430" s="43" t="s">
        <v>1645</v>
      </c>
    </row>
    <row r="2431" customFormat="false" ht="15.75" hidden="false" customHeight="false" outlineLevel="0" collapsed="false">
      <c r="A2431" s="42" t="s">
        <v>15281</v>
      </c>
      <c r="B2431" s="43" t="s">
        <v>15282</v>
      </c>
      <c r="C2431" s="44" t="s">
        <v>15283</v>
      </c>
      <c r="D2431" s="43" t="s">
        <v>15284</v>
      </c>
      <c r="E2431" s="45" t="n">
        <v>43394.9387384259</v>
      </c>
      <c r="F2431" s="43"/>
      <c r="G2431" s="43" t="s">
        <v>88</v>
      </c>
      <c r="H2431" s="43"/>
      <c r="I2431" s="43"/>
      <c r="J2431" s="43" t="s">
        <v>15285</v>
      </c>
      <c r="K2431" s="43"/>
      <c r="L2431" s="43" t="s">
        <v>15286</v>
      </c>
      <c r="M2431" s="46" t="s">
        <v>15287</v>
      </c>
      <c r="N2431" s="43" t="n">
        <v>209</v>
      </c>
      <c r="O2431" s="43" t="n">
        <v>1</v>
      </c>
      <c r="P2431" s="43"/>
      <c r="Q2431" s="46" t="s">
        <v>15288</v>
      </c>
      <c r="R2431" s="43" t="s">
        <v>15289</v>
      </c>
    </row>
    <row r="2432" customFormat="false" ht="15.75" hidden="false" customHeight="false" outlineLevel="0" collapsed="false">
      <c r="A2432" s="42" t="s">
        <v>15290</v>
      </c>
      <c r="B2432" s="43" t="s">
        <v>15291</v>
      </c>
      <c r="C2432" s="44" t="s">
        <v>15292</v>
      </c>
      <c r="D2432" s="43" t="s">
        <v>15293</v>
      </c>
      <c r="E2432" s="45" t="n">
        <v>43394.9387037037</v>
      </c>
      <c r="F2432" s="43"/>
      <c r="G2432" s="43" t="s">
        <v>88</v>
      </c>
      <c r="H2432" s="43"/>
      <c r="I2432" s="43"/>
      <c r="J2432" s="43" t="s">
        <v>15294</v>
      </c>
      <c r="K2432" s="43"/>
      <c r="L2432" s="43" t="s">
        <v>81</v>
      </c>
      <c r="M2432" s="46" t="s">
        <v>15295</v>
      </c>
      <c r="N2432" s="43" t="n">
        <v>676</v>
      </c>
      <c r="O2432" s="43" t="n">
        <v>1207</v>
      </c>
      <c r="P2432" s="43" t="s">
        <v>3303</v>
      </c>
      <c r="Q2432" s="46" t="s">
        <v>15296</v>
      </c>
      <c r="R2432" s="43" t="s">
        <v>15297</v>
      </c>
    </row>
    <row r="2433" customFormat="false" ht="15.75" hidden="false" customHeight="false" outlineLevel="0" collapsed="false">
      <c r="A2433" s="42" t="s">
        <v>15298</v>
      </c>
      <c r="B2433" s="43" t="s">
        <v>15299</v>
      </c>
      <c r="C2433" s="44" t="s">
        <v>11667</v>
      </c>
      <c r="D2433" s="43" t="s">
        <v>15300</v>
      </c>
      <c r="E2433" s="45" t="n">
        <v>43394.9386111111</v>
      </c>
      <c r="F2433" s="43"/>
      <c r="G2433" s="43" t="s">
        <v>88</v>
      </c>
      <c r="H2433" s="43"/>
      <c r="I2433" s="43"/>
      <c r="J2433" s="43" t="s">
        <v>15301</v>
      </c>
      <c r="K2433" s="43"/>
      <c r="L2433" s="43" t="s">
        <v>151</v>
      </c>
      <c r="M2433" s="46" t="s">
        <v>15302</v>
      </c>
      <c r="N2433" s="43" t="n">
        <v>25</v>
      </c>
      <c r="O2433" s="43" t="n">
        <v>53</v>
      </c>
      <c r="P2433" s="43" t="s">
        <v>183</v>
      </c>
      <c r="Q2433" s="46" t="s">
        <v>15303</v>
      </c>
      <c r="R2433" s="43" t="s">
        <v>11672</v>
      </c>
    </row>
    <row r="2434" customFormat="false" ht="15.75" hidden="false" customHeight="false" outlineLevel="0" collapsed="false">
      <c r="A2434" s="42" t="s">
        <v>15304</v>
      </c>
      <c r="B2434" s="43" t="s">
        <v>15305</v>
      </c>
      <c r="C2434" s="44" t="s">
        <v>1640</v>
      </c>
      <c r="D2434" s="43" t="s">
        <v>15306</v>
      </c>
      <c r="E2434" s="45" t="n">
        <v>43394.938599537</v>
      </c>
      <c r="F2434" s="43"/>
      <c r="G2434" s="43" t="s">
        <v>55</v>
      </c>
      <c r="H2434" s="43"/>
      <c r="I2434" s="43"/>
      <c r="J2434" s="43" t="s">
        <v>15307</v>
      </c>
      <c r="K2434" s="43"/>
      <c r="L2434" s="43" t="s">
        <v>57</v>
      </c>
      <c r="M2434" s="46" t="s">
        <v>15308</v>
      </c>
      <c r="N2434" s="43" t="n">
        <v>1213</v>
      </c>
      <c r="O2434" s="43" t="n">
        <v>935</v>
      </c>
      <c r="P2434" s="43"/>
      <c r="Q2434" s="46" t="s">
        <v>15309</v>
      </c>
      <c r="R2434" s="43" t="s">
        <v>1645</v>
      </c>
    </row>
    <row r="2435" customFormat="false" ht="15.75" hidden="false" customHeight="false" outlineLevel="0" collapsed="false">
      <c r="A2435" s="42" t="s">
        <v>15310</v>
      </c>
      <c r="B2435" s="43" t="s">
        <v>15311</v>
      </c>
      <c r="C2435" s="44" t="s">
        <v>9244</v>
      </c>
      <c r="D2435" s="43" t="s">
        <v>15312</v>
      </c>
      <c r="E2435" s="45" t="n">
        <v>43394.9384722222</v>
      </c>
      <c r="F2435" s="43"/>
      <c r="G2435" s="43" t="s">
        <v>55</v>
      </c>
      <c r="H2435" s="43"/>
      <c r="I2435" s="43"/>
      <c r="J2435" s="43" t="s">
        <v>15313</v>
      </c>
      <c r="K2435" s="43"/>
      <c r="L2435" s="43" t="s">
        <v>57</v>
      </c>
      <c r="M2435" s="46" t="s">
        <v>15314</v>
      </c>
      <c r="N2435" s="43" t="n">
        <v>2408</v>
      </c>
      <c r="O2435" s="43" t="n">
        <v>4996</v>
      </c>
      <c r="P2435" s="43" t="s">
        <v>15315</v>
      </c>
      <c r="Q2435" s="46" t="s">
        <v>15316</v>
      </c>
      <c r="R2435" s="43" t="s">
        <v>9250</v>
      </c>
    </row>
    <row r="2436" customFormat="false" ht="15.75" hidden="false" customHeight="false" outlineLevel="0" collapsed="false">
      <c r="A2436" s="42" t="s">
        <v>15317</v>
      </c>
      <c r="B2436" s="43" t="s">
        <v>15318</v>
      </c>
      <c r="C2436" s="44" t="s">
        <v>1838</v>
      </c>
      <c r="D2436" s="43" t="s">
        <v>15319</v>
      </c>
      <c r="E2436" s="45" t="n">
        <v>43394.9384027778</v>
      </c>
      <c r="F2436" s="43"/>
      <c r="G2436" s="43" t="s">
        <v>88</v>
      </c>
      <c r="H2436" s="43"/>
      <c r="I2436" s="43"/>
      <c r="J2436" s="43" t="s">
        <v>15320</v>
      </c>
      <c r="K2436" s="43"/>
      <c r="L2436" s="43" t="s">
        <v>81</v>
      </c>
      <c r="M2436" s="46" t="s">
        <v>15321</v>
      </c>
      <c r="N2436" s="43" t="n">
        <v>3311</v>
      </c>
      <c r="O2436" s="43" t="n">
        <v>3122</v>
      </c>
      <c r="P2436" s="43" t="s">
        <v>15322</v>
      </c>
      <c r="Q2436" s="46" t="s">
        <v>15323</v>
      </c>
      <c r="R2436" s="43" t="s">
        <v>1843</v>
      </c>
    </row>
    <row r="2437" customFormat="false" ht="15.75" hidden="false" customHeight="false" outlineLevel="0" collapsed="false">
      <c r="A2437" s="42" t="s">
        <v>15324</v>
      </c>
      <c r="B2437" s="43" t="s">
        <v>14544</v>
      </c>
      <c r="C2437" s="44" t="s">
        <v>5230</v>
      </c>
      <c r="D2437" s="43" t="s">
        <v>15319</v>
      </c>
      <c r="E2437" s="45" t="n">
        <v>43394.9384027778</v>
      </c>
      <c r="F2437" s="43"/>
      <c r="G2437" s="43" t="s">
        <v>55</v>
      </c>
      <c r="H2437" s="43"/>
      <c r="I2437" s="43"/>
      <c r="J2437" s="43" t="s">
        <v>14547</v>
      </c>
      <c r="K2437" s="43"/>
      <c r="L2437" s="43" t="s">
        <v>151</v>
      </c>
      <c r="M2437" s="46" t="s">
        <v>14548</v>
      </c>
      <c r="N2437" s="43" t="n">
        <v>218</v>
      </c>
      <c r="O2437" s="43" t="n">
        <v>288</v>
      </c>
      <c r="P2437" s="43" t="s">
        <v>792</v>
      </c>
      <c r="Q2437" s="46" t="s">
        <v>15325</v>
      </c>
      <c r="R2437" s="43" t="s">
        <v>5235</v>
      </c>
    </row>
    <row r="2438" customFormat="false" ht="15.75" hidden="false" customHeight="false" outlineLevel="0" collapsed="false">
      <c r="A2438" s="42" t="s">
        <v>15326</v>
      </c>
      <c r="B2438" s="43" t="s">
        <v>15327</v>
      </c>
      <c r="C2438" s="44" t="s">
        <v>1901</v>
      </c>
      <c r="D2438" s="43" t="s">
        <v>15328</v>
      </c>
      <c r="E2438" s="45" t="n">
        <v>43394.9383796296</v>
      </c>
      <c r="F2438" s="43"/>
      <c r="G2438" s="43" t="s">
        <v>55</v>
      </c>
      <c r="H2438" s="43"/>
      <c r="I2438" s="43"/>
      <c r="J2438" s="43" t="s">
        <v>15329</v>
      </c>
      <c r="K2438" s="43"/>
      <c r="L2438" s="43" t="s">
        <v>151</v>
      </c>
      <c r="M2438" s="46" t="s">
        <v>15330</v>
      </c>
      <c r="N2438" s="43" t="n">
        <v>97</v>
      </c>
      <c r="O2438" s="43" t="n">
        <v>135</v>
      </c>
      <c r="P2438" s="43" t="s">
        <v>161</v>
      </c>
      <c r="Q2438" s="46" t="s">
        <v>15331</v>
      </c>
      <c r="R2438" s="43" t="s">
        <v>1906</v>
      </c>
    </row>
    <row r="2439" customFormat="false" ht="15.75" hidden="false" customHeight="false" outlineLevel="0" collapsed="false">
      <c r="A2439" s="42" t="s">
        <v>15332</v>
      </c>
      <c r="B2439" s="43" t="s">
        <v>3743</v>
      </c>
      <c r="C2439" s="44" t="s">
        <v>15333</v>
      </c>
      <c r="D2439" s="43" t="s">
        <v>15328</v>
      </c>
      <c r="E2439" s="45" t="n">
        <v>43394.9383796296</v>
      </c>
      <c r="F2439" s="43"/>
      <c r="G2439" s="43" t="s">
        <v>55</v>
      </c>
      <c r="H2439" s="43"/>
      <c r="I2439" s="43"/>
      <c r="J2439" s="43" t="s">
        <v>3745</v>
      </c>
      <c r="K2439" s="43"/>
      <c r="L2439" s="43" t="s">
        <v>57</v>
      </c>
      <c r="M2439" s="46" t="s">
        <v>3746</v>
      </c>
      <c r="N2439" s="43" t="n">
        <v>5699</v>
      </c>
      <c r="O2439" s="43" t="n">
        <v>1304</v>
      </c>
      <c r="P2439" s="43" t="s">
        <v>68</v>
      </c>
      <c r="Q2439" s="46" t="s">
        <v>15334</v>
      </c>
      <c r="R2439" s="43" t="s">
        <v>15335</v>
      </c>
    </row>
    <row r="2440" customFormat="false" ht="15.75" hidden="false" customHeight="false" outlineLevel="0" collapsed="false">
      <c r="A2440" s="42" t="s">
        <v>15336</v>
      </c>
      <c r="B2440" s="43" t="s">
        <v>15337</v>
      </c>
      <c r="C2440" s="44" t="s">
        <v>1640</v>
      </c>
      <c r="D2440" s="43" t="s">
        <v>15338</v>
      </c>
      <c r="E2440" s="45" t="n">
        <v>43394.9381828704</v>
      </c>
      <c r="F2440" s="43"/>
      <c r="G2440" s="43" t="s">
        <v>55</v>
      </c>
      <c r="H2440" s="43"/>
      <c r="I2440" s="43"/>
      <c r="J2440" s="43" t="s">
        <v>15339</v>
      </c>
      <c r="K2440" s="43"/>
      <c r="L2440" s="43" t="s">
        <v>57</v>
      </c>
      <c r="M2440" s="46" t="s">
        <v>15340</v>
      </c>
      <c r="N2440" s="43" t="n">
        <v>177</v>
      </c>
      <c r="O2440" s="43" t="n">
        <v>101</v>
      </c>
      <c r="P2440" s="43" t="s">
        <v>362</v>
      </c>
      <c r="Q2440" s="46" t="s">
        <v>15341</v>
      </c>
      <c r="R2440" s="43" t="s">
        <v>1645</v>
      </c>
    </row>
    <row r="2441" customFormat="false" ht="15.75" hidden="false" customHeight="false" outlineLevel="0" collapsed="false">
      <c r="A2441" s="42" t="s">
        <v>15342</v>
      </c>
      <c r="B2441" s="43" t="s">
        <v>15343</v>
      </c>
      <c r="C2441" s="44" t="s">
        <v>15344</v>
      </c>
      <c r="D2441" s="43" t="s">
        <v>15345</v>
      </c>
      <c r="E2441" s="45" t="n">
        <v>43394.9378356482</v>
      </c>
      <c r="F2441" s="43"/>
      <c r="G2441" s="43" t="s">
        <v>55</v>
      </c>
      <c r="H2441" s="43"/>
      <c r="I2441" s="43"/>
      <c r="J2441" s="43" t="s">
        <v>15346</v>
      </c>
      <c r="K2441" s="43"/>
      <c r="L2441" s="43" t="s">
        <v>57</v>
      </c>
      <c r="M2441" s="46" t="s">
        <v>15347</v>
      </c>
      <c r="N2441" s="43" t="n">
        <v>4826</v>
      </c>
      <c r="O2441" s="43" t="n">
        <v>2615</v>
      </c>
      <c r="P2441" s="43" t="s">
        <v>15348</v>
      </c>
      <c r="Q2441" s="46" t="s">
        <v>15349</v>
      </c>
      <c r="R2441" s="43" t="s">
        <v>15350</v>
      </c>
    </row>
    <row r="2442" customFormat="false" ht="15.75" hidden="false" customHeight="false" outlineLevel="0" collapsed="false">
      <c r="A2442" s="42" t="s">
        <v>15351</v>
      </c>
      <c r="B2442" s="43" t="s">
        <v>15352</v>
      </c>
      <c r="C2442" s="44" t="s">
        <v>15353</v>
      </c>
      <c r="D2442" s="43" t="s">
        <v>15354</v>
      </c>
      <c r="E2442" s="45" t="n">
        <v>43394.9377893519</v>
      </c>
      <c r="F2442" s="43"/>
      <c r="G2442" s="43" t="s">
        <v>88</v>
      </c>
      <c r="H2442" s="43"/>
      <c r="I2442" s="43"/>
      <c r="J2442" s="43" t="s">
        <v>15355</v>
      </c>
      <c r="K2442" s="43"/>
      <c r="L2442" s="43" t="s">
        <v>151</v>
      </c>
      <c r="M2442" s="46" t="s">
        <v>15356</v>
      </c>
      <c r="N2442" s="43" t="n">
        <v>639</v>
      </c>
      <c r="O2442" s="43" t="n">
        <v>1146</v>
      </c>
      <c r="P2442" s="43" t="s">
        <v>3973</v>
      </c>
      <c r="Q2442" s="46" t="s">
        <v>15357</v>
      </c>
      <c r="R2442" s="43" t="s">
        <v>15358</v>
      </c>
    </row>
    <row r="2443" customFormat="false" ht="15.75" hidden="false" customHeight="false" outlineLevel="0" collapsed="false">
      <c r="A2443" s="42" t="s">
        <v>15359</v>
      </c>
      <c r="B2443" s="43" t="s">
        <v>7811</v>
      </c>
      <c r="C2443" s="44" t="s">
        <v>15360</v>
      </c>
      <c r="D2443" s="43" t="s">
        <v>15361</v>
      </c>
      <c r="E2443" s="45" t="n">
        <v>43394.9377662037</v>
      </c>
      <c r="F2443" s="43"/>
      <c r="G2443" s="43" t="s">
        <v>55</v>
      </c>
      <c r="H2443" s="43"/>
      <c r="I2443" s="43"/>
      <c r="J2443" s="43" t="s">
        <v>7813</v>
      </c>
      <c r="K2443" s="43"/>
      <c r="L2443" s="43" t="s">
        <v>151</v>
      </c>
      <c r="M2443" s="46" t="s">
        <v>7814</v>
      </c>
      <c r="N2443" s="43" t="n">
        <v>362</v>
      </c>
      <c r="O2443" s="43" t="n">
        <v>1710</v>
      </c>
      <c r="P2443" s="43" t="s">
        <v>68</v>
      </c>
      <c r="Q2443" s="46" t="s">
        <v>15362</v>
      </c>
      <c r="R2443" s="43" t="s">
        <v>15363</v>
      </c>
    </row>
    <row r="2444" customFormat="false" ht="15.75" hidden="false" customHeight="false" outlineLevel="0" collapsed="false">
      <c r="A2444" s="42" t="s">
        <v>15364</v>
      </c>
      <c r="B2444" s="43" t="s">
        <v>15365</v>
      </c>
      <c r="C2444" s="44" t="s">
        <v>15366</v>
      </c>
      <c r="D2444" s="43" t="s">
        <v>15367</v>
      </c>
      <c r="E2444" s="45" t="n">
        <v>43394.9377199074</v>
      </c>
      <c r="F2444" s="43"/>
      <c r="G2444" s="43" t="s">
        <v>55</v>
      </c>
      <c r="H2444" s="43"/>
      <c r="I2444" s="43"/>
      <c r="J2444" s="43" t="s">
        <v>15368</v>
      </c>
      <c r="K2444" s="43"/>
      <c r="L2444" s="43" t="s">
        <v>57</v>
      </c>
      <c r="M2444" s="46" t="s">
        <v>15369</v>
      </c>
      <c r="N2444" s="43" t="n">
        <v>911</v>
      </c>
      <c r="O2444" s="43" t="n">
        <v>981</v>
      </c>
      <c r="P2444" s="43" t="s">
        <v>15370</v>
      </c>
      <c r="Q2444" s="46" t="s">
        <v>15371</v>
      </c>
      <c r="R2444" s="43" t="s">
        <v>15372</v>
      </c>
    </row>
    <row r="2445" customFormat="false" ht="15.75" hidden="false" customHeight="false" outlineLevel="0" collapsed="false">
      <c r="A2445" s="42" t="s">
        <v>15373</v>
      </c>
      <c r="B2445" s="43" t="s">
        <v>15374</v>
      </c>
      <c r="C2445" s="44" t="s">
        <v>15375</v>
      </c>
      <c r="D2445" s="43" t="s">
        <v>15376</v>
      </c>
      <c r="E2445" s="45" t="n">
        <v>43394.9377083333</v>
      </c>
      <c r="F2445" s="43"/>
      <c r="G2445" s="43" t="s">
        <v>55</v>
      </c>
      <c r="H2445" s="43"/>
      <c r="I2445" s="43"/>
      <c r="J2445" s="43" t="s">
        <v>15377</v>
      </c>
      <c r="K2445" s="43"/>
      <c r="L2445" s="43" t="s">
        <v>81</v>
      </c>
      <c r="M2445" s="46" t="s">
        <v>15378</v>
      </c>
      <c r="N2445" s="43" t="n">
        <v>67986</v>
      </c>
      <c r="O2445" s="43" t="n">
        <v>276</v>
      </c>
      <c r="P2445" s="43" t="s">
        <v>9829</v>
      </c>
      <c r="Q2445" s="46" t="s">
        <v>15379</v>
      </c>
      <c r="R2445" s="43" t="s">
        <v>15380</v>
      </c>
    </row>
    <row r="2446" customFormat="false" ht="15.75" hidden="false" customHeight="false" outlineLevel="0" collapsed="false">
      <c r="A2446" s="42" t="s">
        <v>15381</v>
      </c>
      <c r="B2446" s="43" t="s">
        <v>15382</v>
      </c>
      <c r="C2446" s="44" t="s">
        <v>9244</v>
      </c>
      <c r="D2446" s="43" t="s">
        <v>15383</v>
      </c>
      <c r="E2446" s="45" t="n">
        <v>43394.9376736111</v>
      </c>
      <c r="F2446" s="43"/>
      <c r="G2446" s="43" t="s">
        <v>55</v>
      </c>
      <c r="H2446" s="43"/>
      <c r="I2446" s="43"/>
      <c r="J2446" s="43" t="s">
        <v>15384</v>
      </c>
      <c r="K2446" s="43"/>
      <c r="L2446" s="43" t="s">
        <v>57</v>
      </c>
      <c r="M2446" s="46" t="s">
        <v>15385</v>
      </c>
      <c r="N2446" s="43" t="n">
        <v>766</v>
      </c>
      <c r="O2446" s="43" t="n">
        <v>870</v>
      </c>
      <c r="P2446" s="43"/>
      <c r="Q2446" s="46" t="s">
        <v>15386</v>
      </c>
      <c r="R2446" s="43" t="s">
        <v>9250</v>
      </c>
    </row>
    <row r="2447" customFormat="false" ht="15.75" hidden="false" customHeight="false" outlineLevel="0" collapsed="false">
      <c r="A2447" s="42" t="s">
        <v>15387</v>
      </c>
      <c r="B2447" s="43" t="s">
        <v>15388</v>
      </c>
      <c r="C2447" s="44" t="s">
        <v>15389</v>
      </c>
      <c r="D2447" s="43" t="s">
        <v>15390</v>
      </c>
      <c r="E2447" s="45" t="n">
        <v>43394.9376157407</v>
      </c>
      <c r="F2447" s="43"/>
      <c r="G2447" s="43" t="s">
        <v>55</v>
      </c>
      <c r="H2447" s="43"/>
      <c r="I2447" s="43"/>
      <c r="J2447" s="43" t="s">
        <v>15391</v>
      </c>
      <c r="K2447" s="43"/>
      <c r="L2447" s="43" t="s">
        <v>57</v>
      </c>
      <c r="M2447" s="46" t="s">
        <v>15392</v>
      </c>
      <c r="N2447" s="43" t="n">
        <v>4</v>
      </c>
      <c r="O2447" s="43" t="n">
        <v>23</v>
      </c>
      <c r="P2447" s="43" t="s">
        <v>183</v>
      </c>
      <c r="Q2447" s="46" t="s">
        <v>15393</v>
      </c>
      <c r="R2447" s="43" t="s">
        <v>15394</v>
      </c>
    </row>
    <row r="2448" customFormat="false" ht="15.75" hidden="false" customHeight="false" outlineLevel="0" collapsed="false">
      <c r="A2448" s="42" t="s">
        <v>15395</v>
      </c>
      <c r="B2448" s="43" t="s">
        <v>10972</v>
      </c>
      <c r="C2448" s="44" t="s">
        <v>15396</v>
      </c>
      <c r="D2448" s="43" t="s">
        <v>15397</v>
      </c>
      <c r="E2448" s="45" t="n">
        <v>43394.9375</v>
      </c>
      <c r="F2448" s="43"/>
      <c r="G2448" s="43" t="s">
        <v>55</v>
      </c>
      <c r="H2448" s="43"/>
      <c r="I2448" s="43"/>
      <c r="J2448" s="43" t="s">
        <v>10975</v>
      </c>
      <c r="K2448" s="43"/>
      <c r="L2448" s="43" t="s">
        <v>181</v>
      </c>
      <c r="M2448" s="46" t="s">
        <v>10976</v>
      </c>
      <c r="N2448" s="43" t="n">
        <v>337559</v>
      </c>
      <c r="O2448" s="43" t="n">
        <v>1501</v>
      </c>
      <c r="P2448" s="43" t="s">
        <v>10977</v>
      </c>
      <c r="Q2448" s="46" t="s">
        <v>15398</v>
      </c>
      <c r="R2448" s="43" t="s">
        <v>15399</v>
      </c>
    </row>
    <row r="2449" customFormat="false" ht="15.75" hidden="false" customHeight="false" outlineLevel="0" collapsed="false">
      <c r="A2449" s="42" t="s">
        <v>15400</v>
      </c>
      <c r="B2449" s="43" t="s">
        <v>15401</v>
      </c>
      <c r="C2449" s="44" t="s">
        <v>5230</v>
      </c>
      <c r="D2449" s="43" t="s">
        <v>15397</v>
      </c>
      <c r="E2449" s="45" t="n">
        <v>43394.9375</v>
      </c>
      <c r="F2449" s="43"/>
      <c r="G2449" s="43" t="s">
        <v>55</v>
      </c>
      <c r="H2449" s="43"/>
      <c r="I2449" s="43"/>
      <c r="J2449" s="43" t="s">
        <v>15402</v>
      </c>
      <c r="K2449" s="43"/>
      <c r="L2449" s="43" t="s">
        <v>57</v>
      </c>
      <c r="M2449" s="46" t="s">
        <v>15403</v>
      </c>
      <c r="N2449" s="43" t="n">
        <v>3845</v>
      </c>
      <c r="O2449" s="43" t="n">
        <v>13</v>
      </c>
      <c r="P2449" s="43"/>
      <c r="Q2449" s="46" t="s">
        <v>15404</v>
      </c>
      <c r="R2449" s="43" t="s">
        <v>5235</v>
      </c>
    </row>
    <row r="2450" customFormat="false" ht="15.75" hidden="false" customHeight="false" outlineLevel="0" collapsed="false">
      <c r="A2450" s="42" t="s">
        <v>15405</v>
      </c>
      <c r="B2450" s="43" t="s">
        <v>3743</v>
      </c>
      <c r="C2450" s="44" t="s">
        <v>15406</v>
      </c>
      <c r="D2450" s="43" t="s">
        <v>15407</v>
      </c>
      <c r="E2450" s="45" t="n">
        <v>43394.9373148148</v>
      </c>
      <c r="F2450" s="43"/>
      <c r="G2450" s="43" t="s">
        <v>55</v>
      </c>
      <c r="H2450" s="43"/>
      <c r="I2450" s="43"/>
      <c r="J2450" s="43" t="s">
        <v>3745</v>
      </c>
      <c r="K2450" s="43"/>
      <c r="L2450" s="43" t="s">
        <v>57</v>
      </c>
      <c r="M2450" s="46" t="s">
        <v>3746</v>
      </c>
      <c r="N2450" s="43" t="n">
        <v>5699</v>
      </c>
      <c r="O2450" s="43" t="n">
        <v>1304</v>
      </c>
      <c r="P2450" s="43" t="s">
        <v>68</v>
      </c>
      <c r="Q2450" s="46" t="s">
        <v>15408</v>
      </c>
      <c r="R2450" s="43" t="s">
        <v>15409</v>
      </c>
    </row>
    <row r="2451" customFormat="false" ht="15.75" hidden="false" customHeight="false" outlineLevel="0" collapsed="false">
      <c r="A2451" s="42" t="s">
        <v>15410</v>
      </c>
      <c r="B2451" s="43" t="s">
        <v>15411</v>
      </c>
      <c r="C2451" s="44" t="s">
        <v>11894</v>
      </c>
      <c r="D2451" s="43" t="s">
        <v>15412</v>
      </c>
      <c r="E2451" s="45" t="n">
        <v>43394.9371412037</v>
      </c>
      <c r="F2451" s="43"/>
      <c r="G2451" s="43" t="s">
        <v>55</v>
      </c>
      <c r="H2451" s="43"/>
      <c r="I2451" s="43"/>
      <c r="J2451" s="43" t="s">
        <v>15413</v>
      </c>
      <c r="K2451" s="43"/>
      <c r="L2451" s="43" t="s">
        <v>151</v>
      </c>
      <c r="M2451" s="46" t="s">
        <v>15414</v>
      </c>
      <c r="N2451" s="43" t="n">
        <v>3209</v>
      </c>
      <c r="O2451" s="43" t="n">
        <v>388</v>
      </c>
      <c r="P2451" s="43"/>
      <c r="Q2451" s="46" t="s">
        <v>15415</v>
      </c>
      <c r="R2451" s="43" t="s">
        <v>11899</v>
      </c>
    </row>
    <row r="2452" customFormat="false" ht="15.75" hidden="false" customHeight="false" outlineLevel="0" collapsed="false">
      <c r="A2452" s="42" t="s">
        <v>15416</v>
      </c>
      <c r="B2452" s="43" t="s">
        <v>15417</v>
      </c>
      <c r="C2452" s="44" t="s">
        <v>1640</v>
      </c>
      <c r="D2452" s="43" t="s">
        <v>15418</v>
      </c>
      <c r="E2452" s="45" t="n">
        <v>43394.9370138889</v>
      </c>
      <c r="F2452" s="43"/>
      <c r="G2452" s="43" t="s">
        <v>55</v>
      </c>
      <c r="H2452" s="43"/>
      <c r="I2452" s="43"/>
      <c r="J2452" s="43" t="s">
        <v>15419</v>
      </c>
      <c r="K2452" s="43"/>
      <c r="L2452" s="43" t="s">
        <v>81</v>
      </c>
      <c r="M2452" s="46" t="s">
        <v>15420</v>
      </c>
      <c r="N2452" s="43" t="n">
        <v>946</v>
      </c>
      <c r="O2452" s="43" t="n">
        <v>720</v>
      </c>
      <c r="P2452" s="43" t="s">
        <v>2326</v>
      </c>
      <c r="Q2452" s="46" t="s">
        <v>15421</v>
      </c>
      <c r="R2452" s="43" t="s">
        <v>1645</v>
      </c>
    </row>
    <row r="2453" customFormat="false" ht="15.75" hidden="false" customHeight="false" outlineLevel="0" collapsed="false">
      <c r="A2453" s="42" t="s">
        <v>15422</v>
      </c>
      <c r="B2453" s="43" t="s">
        <v>15423</v>
      </c>
      <c r="C2453" s="44" t="s">
        <v>14959</v>
      </c>
      <c r="D2453" s="43" t="s">
        <v>15424</v>
      </c>
      <c r="E2453" s="45" t="n">
        <v>43394.9369907407</v>
      </c>
      <c r="F2453" s="43"/>
      <c r="G2453" s="43" t="s">
        <v>55</v>
      </c>
      <c r="H2453" s="43"/>
      <c r="I2453" s="43"/>
      <c r="J2453" s="43" t="s">
        <v>15425</v>
      </c>
      <c r="K2453" s="43"/>
      <c r="L2453" s="43" t="s">
        <v>57</v>
      </c>
      <c r="M2453" s="46" t="s">
        <v>15426</v>
      </c>
      <c r="N2453" s="43" t="n">
        <v>609</v>
      </c>
      <c r="O2453" s="43" t="n">
        <v>301</v>
      </c>
      <c r="P2453" s="43"/>
      <c r="Q2453" s="46" t="s">
        <v>15427</v>
      </c>
      <c r="R2453" s="43" t="s">
        <v>14964</v>
      </c>
    </row>
    <row r="2454" customFormat="false" ht="15.75" hidden="false" customHeight="false" outlineLevel="0" collapsed="false">
      <c r="A2454" s="42" t="s">
        <v>15428</v>
      </c>
      <c r="B2454" s="43" t="s">
        <v>15429</v>
      </c>
      <c r="C2454" s="44" t="s">
        <v>14917</v>
      </c>
      <c r="D2454" s="43" t="s">
        <v>15430</v>
      </c>
      <c r="E2454" s="45" t="n">
        <v>43394.9369097222</v>
      </c>
      <c r="F2454" s="43"/>
      <c r="G2454" s="43" t="s">
        <v>88</v>
      </c>
      <c r="H2454" s="43"/>
      <c r="I2454" s="43"/>
      <c r="J2454" s="43" t="s">
        <v>15431</v>
      </c>
      <c r="K2454" s="43"/>
      <c r="L2454" s="43" t="s">
        <v>228</v>
      </c>
      <c r="M2454" s="46" t="s">
        <v>15432</v>
      </c>
      <c r="N2454" s="43" t="n">
        <v>200</v>
      </c>
      <c r="O2454" s="43" t="n">
        <v>832</v>
      </c>
      <c r="P2454" s="43"/>
      <c r="Q2454" s="46" t="s">
        <v>15433</v>
      </c>
      <c r="R2454" s="43" t="s">
        <v>4458</v>
      </c>
    </row>
    <row r="2455" customFormat="false" ht="15.75" hidden="false" customHeight="false" outlineLevel="0" collapsed="false">
      <c r="A2455" s="42" t="s">
        <v>15434</v>
      </c>
      <c r="B2455" s="43" t="s">
        <v>15435</v>
      </c>
      <c r="C2455" s="44" t="s">
        <v>14917</v>
      </c>
      <c r="D2455" s="43" t="s">
        <v>15436</v>
      </c>
      <c r="E2455" s="45" t="n">
        <v>43394.936875</v>
      </c>
      <c r="F2455" s="43"/>
      <c r="G2455" s="43" t="s">
        <v>88</v>
      </c>
      <c r="H2455" s="43"/>
      <c r="I2455" s="43"/>
      <c r="J2455" s="43" t="s">
        <v>15437</v>
      </c>
      <c r="K2455" s="43"/>
      <c r="L2455" s="43" t="s">
        <v>81</v>
      </c>
      <c r="M2455" s="46" t="s">
        <v>15438</v>
      </c>
      <c r="N2455" s="43" t="n">
        <v>2731</v>
      </c>
      <c r="O2455" s="43" t="n">
        <v>3427</v>
      </c>
      <c r="P2455" s="43" t="s">
        <v>15439</v>
      </c>
      <c r="Q2455" s="46" t="s">
        <v>15440</v>
      </c>
      <c r="R2455" s="43" t="s">
        <v>4458</v>
      </c>
    </row>
    <row r="2456" customFormat="false" ht="15.75" hidden="false" customHeight="false" outlineLevel="0" collapsed="false">
      <c r="A2456" s="42" t="s">
        <v>15441</v>
      </c>
      <c r="B2456" s="43" t="s">
        <v>15442</v>
      </c>
      <c r="C2456" s="44" t="s">
        <v>1795</v>
      </c>
      <c r="D2456" s="43" t="s">
        <v>15443</v>
      </c>
      <c r="E2456" s="45" t="n">
        <v>43394.9367708333</v>
      </c>
      <c r="F2456" s="43"/>
      <c r="G2456" s="43" t="s">
        <v>55</v>
      </c>
      <c r="H2456" s="43"/>
      <c r="I2456" s="43"/>
      <c r="J2456" s="43" t="s">
        <v>15444</v>
      </c>
      <c r="K2456" s="43"/>
      <c r="L2456" s="43" t="s">
        <v>81</v>
      </c>
      <c r="M2456" s="46" t="s">
        <v>15445</v>
      </c>
      <c r="N2456" s="43" t="n">
        <v>557</v>
      </c>
      <c r="O2456" s="43" t="n">
        <v>347</v>
      </c>
      <c r="P2456" s="43" t="s">
        <v>1891</v>
      </c>
      <c r="Q2456" s="46" t="s">
        <v>15446</v>
      </c>
      <c r="R2456" s="43" t="s">
        <v>1801</v>
      </c>
    </row>
    <row r="2457" customFormat="false" ht="15.75" hidden="false" customHeight="false" outlineLevel="0" collapsed="false">
      <c r="A2457" s="42" t="s">
        <v>15447</v>
      </c>
      <c r="B2457" s="43" t="s">
        <v>15448</v>
      </c>
      <c r="C2457" s="44" t="s">
        <v>15449</v>
      </c>
      <c r="D2457" s="43" t="s">
        <v>15443</v>
      </c>
      <c r="E2457" s="45" t="n">
        <v>43394.9367708333</v>
      </c>
      <c r="F2457" s="43"/>
      <c r="G2457" s="43" t="s">
        <v>88</v>
      </c>
      <c r="H2457" s="43"/>
      <c r="I2457" s="43"/>
      <c r="J2457" s="43" t="s">
        <v>15450</v>
      </c>
      <c r="K2457" s="43"/>
      <c r="L2457" s="43" t="s">
        <v>228</v>
      </c>
      <c r="M2457" s="46" t="s">
        <v>15451</v>
      </c>
      <c r="N2457" s="43" t="n">
        <v>3</v>
      </c>
      <c r="O2457" s="43" t="n">
        <v>56</v>
      </c>
      <c r="P2457" s="43" t="s">
        <v>15452</v>
      </c>
      <c r="Q2457" s="46" t="s">
        <v>15453</v>
      </c>
      <c r="R2457" s="43" t="s">
        <v>15454</v>
      </c>
    </row>
    <row r="2458" customFormat="false" ht="15.75" hidden="false" customHeight="false" outlineLevel="0" collapsed="false">
      <c r="A2458" s="42" t="s">
        <v>15455</v>
      </c>
      <c r="B2458" s="43" t="s">
        <v>15456</v>
      </c>
      <c r="C2458" s="44" t="s">
        <v>14917</v>
      </c>
      <c r="D2458" s="43" t="s">
        <v>15457</v>
      </c>
      <c r="E2458" s="45" t="n">
        <v>43394.9366550926</v>
      </c>
      <c r="F2458" s="43"/>
      <c r="G2458" s="43" t="s">
        <v>88</v>
      </c>
      <c r="H2458" s="43"/>
      <c r="I2458" s="43"/>
      <c r="J2458" s="43" t="s">
        <v>15458</v>
      </c>
      <c r="K2458" s="43"/>
      <c r="L2458" s="43" t="s">
        <v>57</v>
      </c>
      <c r="M2458" s="46" t="s">
        <v>15459</v>
      </c>
      <c r="N2458" s="43" t="n">
        <v>529</v>
      </c>
      <c r="O2458" s="43" t="n">
        <v>132</v>
      </c>
      <c r="P2458" s="43"/>
      <c r="Q2458" s="46" t="s">
        <v>15460</v>
      </c>
      <c r="R2458" s="43" t="s">
        <v>4458</v>
      </c>
    </row>
    <row r="2459" customFormat="false" ht="15.75" hidden="false" customHeight="false" outlineLevel="0" collapsed="false">
      <c r="A2459" s="42" t="s">
        <v>15461</v>
      </c>
      <c r="B2459" s="43" t="s">
        <v>15462</v>
      </c>
      <c r="C2459" s="44" t="s">
        <v>2530</v>
      </c>
      <c r="D2459" s="43" t="s">
        <v>15463</v>
      </c>
      <c r="E2459" s="45" t="n">
        <v>43394.9365625</v>
      </c>
      <c r="F2459" s="43"/>
      <c r="G2459" s="43" t="s">
        <v>55</v>
      </c>
      <c r="H2459" s="43"/>
      <c r="I2459" s="43"/>
      <c r="J2459" s="43" t="s">
        <v>15464</v>
      </c>
      <c r="K2459" s="43"/>
      <c r="L2459" s="43" t="s">
        <v>81</v>
      </c>
      <c r="M2459" s="46" t="s">
        <v>15465</v>
      </c>
      <c r="N2459" s="43" t="n">
        <v>1221</v>
      </c>
      <c r="O2459" s="43" t="n">
        <v>3520</v>
      </c>
      <c r="P2459" s="43"/>
      <c r="Q2459" s="46" t="s">
        <v>15466</v>
      </c>
      <c r="R2459" s="43" t="s">
        <v>2535</v>
      </c>
    </row>
    <row r="2460" customFormat="false" ht="15.75" hidden="false" customHeight="false" outlineLevel="0" collapsed="false">
      <c r="A2460" s="42" t="s">
        <v>15467</v>
      </c>
      <c r="B2460" s="43" t="s">
        <v>15468</v>
      </c>
      <c r="C2460" s="44" t="s">
        <v>3373</v>
      </c>
      <c r="D2460" s="43" t="s">
        <v>15469</v>
      </c>
      <c r="E2460" s="45" t="n">
        <v>43394.9365277778</v>
      </c>
      <c r="F2460" s="43"/>
      <c r="G2460" s="43" t="s">
        <v>55</v>
      </c>
      <c r="H2460" s="43"/>
      <c r="I2460" s="43"/>
      <c r="J2460" s="43" t="s">
        <v>15470</v>
      </c>
      <c r="K2460" s="43"/>
      <c r="L2460" s="43" t="s">
        <v>57</v>
      </c>
      <c r="M2460" s="46" t="s">
        <v>15471</v>
      </c>
      <c r="N2460" s="43" t="n">
        <v>39</v>
      </c>
      <c r="O2460" s="43" t="n">
        <v>143</v>
      </c>
      <c r="P2460" s="43" t="s">
        <v>183</v>
      </c>
      <c r="Q2460" s="46" t="s">
        <v>15472</v>
      </c>
      <c r="R2460" s="43" t="s">
        <v>3379</v>
      </c>
    </row>
    <row r="2461" customFormat="false" ht="15.75" hidden="false" customHeight="false" outlineLevel="0" collapsed="false">
      <c r="A2461" s="42" t="s">
        <v>15473</v>
      </c>
      <c r="B2461" s="43" t="s">
        <v>14723</v>
      </c>
      <c r="C2461" s="44" t="s">
        <v>15474</v>
      </c>
      <c r="D2461" s="43" t="s">
        <v>15469</v>
      </c>
      <c r="E2461" s="45" t="n">
        <v>43394.9365277778</v>
      </c>
      <c r="F2461" s="43"/>
      <c r="G2461" s="43" t="s">
        <v>55</v>
      </c>
      <c r="H2461" s="43"/>
      <c r="I2461" s="43"/>
      <c r="J2461" s="43" t="s">
        <v>14726</v>
      </c>
      <c r="K2461" s="43"/>
      <c r="L2461" s="43" t="s">
        <v>181</v>
      </c>
      <c r="M2461" s="46" t="s">
        <v>14727</v>
      </c>
      <c r="N2461" s="43" t="n">
        <v>3824</v>
      </c>
      <c r="O2461" s="43" t="n">
        <v>2</v>
      </c>
      <c r="P2461" s="43" t="s">
        <v>6755</v>
      </c>
      <c r="Q2461" s="46" t="s">
        <v>15475</v>
      </c>
      <c r="R2461" s="43" t="s">
        <v>15476</v>
      </c>
    </row>
    <row r="2462" customFormat="false" ht="15.75" hidden="false" customHeight="false" outlineLevel="0" collapsed="false">
      <c r="A2462" s="42" t="s">
        <v>15477</v>
      </c>
      <c r="B2462" s="43" t="s">
        <v>15478</v>
      </c>
      <c r="C2462" s="44" t="s">
        <v>15479</v>
      </c>
      <c r="D2462" s="43" t="s">
        <v>15480</v>
      </c>
      <c r="E2462" s="45" t="n">
        <v>43394.9365046296</v>
      </c>
      <c r="F2462" s="43" t="s">
        <v>15481</v>
      </c>
      <c r="G2462" s="43" t="s">
        <v>3077</v>
      </c>
      <c r="H2462" s="43"/>
      <c r="I2462" s="43"/>
      <c r="J2462" s="43" t="s">
        <v>15482</v>
      </c>
      <c r="K2462" s="43"/>
      <c r="L2462" s="43" t="s">
        <v>15483</v>
      </c>
      <c r="M2462" s="46" t="s">
        <v>15484</v>
      </c>
      <c r="N2462" s="43" t="n">
        <v>81010</v>
      </c>
      <c r="O2462" s="43" t="n">
        <v>347</v>
      </c>
      <c r="P2462" s="43" t="s">
        <v>15485</v>
      </c>
      <c r="Q2462" s="46" t="s">
        <v>15486</v>
      </c>
      <c r="R2462" s="43" t="s">
        <v>15487</v>
      </c>
    </row>
    <row r="2463" customFormat="false" ht="15.75" hidden="false" customHeight="false" outlineLevel="0" collapsed="false">
      <c r="A2463" s="42" t="s">
        <v>15488</v>
      </c>
      <c r="B2463" s="43" t="s">
        <v>15489</v>
      </c>
      <c r="C2463" s="44" t="s">
        <v>14545</v>
      </c>
      <c r="D2463" s="43" t="s">
        <v>15490</v>
      </c>
      <c r="E2463" s="45" t="n">
        <v>43394.9362962963</v>
      </c>
      <c r="F2463" s="43"/>
      <c r="G2463" s="43" t="s">
        <v>55</v>
      </c>
      <c r="H2463" s="43"/>
      <c r="I2463" s="43"/>
      <c r="J2463" s="43" t="s">
        <v>15491</v>
      </c>
      <c r="K2463" s="43"/>
      <c r="L2463" s="43" t="s">
        <v>57</v>
      </c>
      <c r="M2463" s="46" t="s">
        <v>15492</v>
      </c>
      <c r="N2463" s="43" t="n">
        <v>243</v>
      </c>
      <c r="O2463" s="43" t="n">
        <v>818</v>
      </c>
      <c r="P2463" s="43" t="s">
        <v>15493</v>
      </c>
      <c r="Q2463" s="46" t="s">
        <v>15494</v>
      </c>
      <c r="R2463" s="43" t="s">
        <v>14550</v>
      </c>
    </row>
    <row r="2464" customFormat="false" ht="15.75" hidden="false" customHeight="false" outlineLevel="0" collapsed="false">
      <c r="A2464" s="42" t="s">
        <v>15495</v>
      </c>
      <c r="B2464" s="43" t="s">
        <v>15496</v>
      </c>
      <c r="C2464" s="44" t="s">
        <v>1640</v>
      </c>
      <c r="D2464" s="43" t="s">
        <v>15497</v>
      </c>
      <c r="E2464" s="45" t="n">
        <v>43394.9362037037</v>
      </c>
      <c r="F2464" s="43"/>
      <c r="G2464" s="43" t="s">
        <v>55</v>
      </c>
      <c r="H2464" s="43"/>
      <c r="I2464" s="43"/>
      <c r="J2464" s="43" t="s">
        <v>15498</v>
      </c>
      <c r="K2464" s="43"/>
      <c r="L2464" s="43" t="s">
        <v>151</v>
      </c>
      <c r="M2464" s="46" t="s">
        <v>15499</v>
      </c>
      <c r="N2464" s="43" t="n">
        <v>1006</v>
      </c>
      <c r="O2464" s="43" t="n">
        <v>741</v>
      </c>
      <c r="P2464" s="43" t="s">
        <v>183</v>
      </c>
      <c r="Q2464" s="46" t="s">
        <v>15500</v>
      </c>
      <c r="R2464" s="43" t="s">
        <v>1645</v>
      </c>
    </row>
    <row r="2465" customFormat="false" ht="15.75" hidden="false" customHeight="false" outlineLevel="0" collapsed="false">
      <c r="A2465" s="42" t="s">
        <v>15501</v>
      </c>
      <c r="B2465" s="43" t="s">
        <v>15502</v>
      </c>
      <c r="C2465" s="44" t="s">
        <v>15503</v>
      </c>
      <c r="D2465" s="43" t="s">
        <v>15504</v>
      </c>
      <c r="E2465" s="45" t="n">
        <v>43394.936099537</v>
      </c>
      <c r="F2465" s="43"/>
      <c r="G2465" s="43" t="s">
        <v>88</v>
      </c>
      <c r="H2465" s="43"/>
      <c r="I2465" s="43"/>
      <c r="J2465" s="43" t="s">
        <v>15505</v>
      </c>
      <c r="K2465" s="43"/>
      <c r="L2465" s="43" t="s">
        <v>81</v>
      </c>
      <c r="M2465" s="46" t="s">
        <v>15506</v>
      </c>
      <c r="N2465" s="43" t="n">
        <v>228</v>
      </c>
      <c r="O2465" s="43" t="n">
        <v>369</v>
      </c>
      <c r="P2465" s="43" t="s">
        <v>68</v>
      </c>
      <c r="Q2465" s="46" t="s">
        <v>15507</v>
      </c>
      <c r="R2465" s="43" t="s">
        <v>15508</v>
      </c>
    </row>
    <row r="2466" customFormat="false" ht="15.75" hidden="false" customHeight="false" outlineLevel="0" collapsed="false">
      <c r="A2466" s="42" t="s">
        <v>15509</v>
      </c>
      <c r="B2466" s="43" t="s">
        <v>15510</v>
      </c>
      <c r="C2466" s="44" t="s">
        <v>15511</v>
      </c>
      <c r="D2466" s="43" t="s">
        <v>15512</v>
      </c>
      <c r="E2466" s="45" t="n">
        <v>43394.9359027778</v>
      </c>
      <c r="F2466" s="43"/>
      <c r="G2466" s="43" t="s">
        <v>55</v>
      </c>
      <c r="H2466" s="43"/>
      <c r="I2466" s="43"/>
      <c r="J2466" s="43" t="s">
        <v>15513</v>
      </c>
      <c r="K2466" s="43"/>
      <c r="L2466" s="43" t="s">
        <v>57</v>
      </c>
      <c r="M2466" s="46" t="s">
        <v>15514</v>
      </c>
      <c r="N2466" s="43" t="n">
        <v>1259</v>
      </c>
      <c r="O2466" s="43" t="n">
        <v>46</v>
      </c>
      <c r="P2466" s="43"/>
      <c r="Q2466" s="46" t="s">
        <v>15515</v>
      </c>
      <c r="R2466" s="43" t="s">
        <v>15516</v>
      </c>
    </row>
    <row r="2467" customFormat="false" ht="15.75" hidden="false" customHeight="false" outlineLevel="0" collapsed="false">
      <c r="A2467" s="42" t="s">
        <v>15517</v>
      </c>
      <c r="B2467" s="43" t="s">
        <v>15518</v>
      </c>
      <c r="C2467" s="44" t="s">
        <v>1640</v>
      </c>
      <c r="D2467" s="43" t="s">
        <v>15519</v>
      </c>
      <c r="E2467" s="45" t="n">
        <v>43394.9358680556</v>
      </c>
      <c r="F2467" s="43"/>
      <c r="G2467" s="43" t="s">
        <v>55</v>
      </c>
      <c r="H2467" s="43"/>
      <c r="I2467" s="43"/>
      <c r="J2467" s="43" t="s">
        <v>15520</v>
      </c>
      <c r="K2467" s="43"/>
      <c r="L2467" s="43" t="s">
        <v>151</v>
      </c>
      <c r="M2467" s="46" t="s">
        <v>75</v>
      </c>
      <c r="N2467" s="43" t="n">
        <v>6</v>
      </c>
      <c r="O2467" s="43" t="n">
        <v>62</v>
      </c>
      <c r="P2467" s="43"/>
      <c r="Q2467" s="46" t="s">
        <v>15521</v>
      </c>
      <c r="R2467" s="43" t="s">
        <v>1645</v>
      </c>
    </row>
    <row r="2468" customFormat="false" ht="15.75" hidden="false" customHeight="false" outlineLevel="0" collapsed="false">
      <c r="A2468" s="42" t="s">
        <v>15522</v>
      </c>
      <c r="B2468" s="43" t="s">
        <v>15523</v>
      </c>
      <c r="C2468" s="44" t="s">
        <v>15524</v>
      </c>
      <c r="D2468" s="43" t="s">
        <v>15525</v>
      </c>
      <c r="E2468" s="45" t="n">
        <v>43394.9357291667</v>
      </c>
      <c r="F2468" s="43"/>
      <c r="G2468" s="43" t="s">
        <v>55</v>
      </c>
      <c r="H2468" s="43"/>
      <c r="I2468" s="43"/>
      <c r="J2468" s="43" t="s">
        <v>15526</v>
      </c>
      <c r="K2468" s="43"/>
      <c r="L2468" s="43" t="s">
        <v>371</v>
      </c>
      <c r="M2468" s="46" t="s">
        <v>15527</v>
      </c>
      <c r="N2468" s="43" t="n">
        <v>7650</v>
      </c>
      <c r="O2468" s="43" t="n">
        <v>5061</v>
      </c>
      <c r="P2468" s="43" t="s">
        <v>12043</v>
      </c>
      <c r="Q2468" s="46" t="s">
        <v>15528</v>
      </c>
      <c r="R2468" s="43" t="s">
        <v>15529</v>
      </c>
    </row>
    <row r="2469" customFormat="false" ht="15.75" hidden="false" customHeight="false" outlineLevel="0" collapsed="false">
      <c r="A2469" s="42" t="s">
        <v>15530</v>
      </c>
      <c r="B2469" s="43" t="s">
        <v>15531</v>
      </c>
      <c r="C2469" s="44" t="s">
        <v>8553</v>
      </c>
      <c r="D2469" s="43" t="s">
        <v>15532</v>
      </c>
      <c r="E2469" s="45" t="n">
        <v>43394.935625</v>
      </c>
      <c r="F2469" s="43"/>
      <c r="G2469" s="43" t="s">
        <v>55</v>
      </c>
      <c r="H2469" s="43"/>
      <c r="I2469" s="43"/>
      <c r="J2469" s="43" t="s">
        <v>15533</v>
      </c>
      <c r="K2469" s="43"/>
      <c r="L2469" s="43" t="s">
        <v>57</v>
      </c>
      <c r="M2469" s="46" t="s">
        <v>15534</v>
      </c>
      <c r="N2469" s="43" t="n">
        <v>1471</v>
      </c>
      <c r="O2469" s="43" t="n">
        <v>1993</v>
      </c>
      <c r="P2469" s="43"/>
      <c r="Q2469" s="46" t="s">
        <v>15535</v>
      </c>
      <c r="R2469" s="43" t="s">
        <v>8558</v>
      </c>
    </row>
    <row r="2470" customFormat="false" ht="15.75" hidden="false" customHeight="false" outlineLevel="0" collapsed="false">
      <c r="A2470" s="42" t="s">
        <v>15536</v>
      </c>
      <c r="B2470" s="43" t="s">
        <v>15537</v>
      </c>
      <c r="C2470" s="44" t="s">
        <v>1640</v>
      </c>
      <c r="D2470" s="43" t="s">
        <v>15532</v>
      </c>
      <c r="E2470" s="45" t="n">
        <v>43394.935625</v>
      </c>
      <c r="F2470" s="43"/>
      <c r="G2470" s="43" t="s">
        <v>55</v>
      </c>
      <c r="H2470" s="43"/>
      <c r="I2470" s="43"/>
      <c r="J2470" s="43" t="s">
        <v>15538</v>
      </c>
      <c r="K2470" s="43"/>
      <c r="L2470" s="43" t="s">
        <v>151</v>
      </c>
      <c r="M2470" s="46" t="s">
        <v>15539</v>
      </c>
      <c r="N2470" s="43" t="n">
        <v>719</v>
      </c>
      <c r="O2470" s="43" t="n">
        <v>284</v>
      </c>
      <c r="P2470" s="43"/>
      <c r="Q2470" s="46" t="s">
        <v>15540</v>
      </c>
      <c r="R2470" s="43" t="s">
        <v>1645</v>
      </c>
    </row>
    <row r="2471" customFormat="false" ht="15.75" hidden="false" customHeight="false" outlineLevel="0" collapsed="false">
      <c r="A2471" s="42" t="s">
        <v>15541</v>
      </c>
      <c r="B2471" s="43" t="s">
        <v>15542</v>
      </c>
      <c r="C2471" s="44" t="s">
        <v>15543</v>
      </c>
      <c r="D2471" s="43" t="s">
        <v>15544</v>
      </c>
      <c r="E2471" s="45" t="n">
        <v>43394.9355787037</v>
      </c>
      <c r="F2471" s="43"/>
      <c r="G2471" s="43" t="s">
        <v>55</v>
      </c>
      <c r="H2471" s="43"/>
      <c r="I2471" s="43"/>
      <c r="J2471" s="43" t="s">
        <v>15545</v>
      </c>
      <c r="K2471" s="43"/>
      <c r="L2471" s="43" t="s">
        <v>57</v>
      </c>
      <c r="M2471" s="46" t="s">
        <v>15546</v>
      </c>
      <c r="N2471" s="43" t="n">
        <v>879</v>
      </c>
      <c r="O2471" s="43" t="n">
        <v>633</v>
      </c>
      <c r="P2471" s="43" t="s">
        <v>15547</v>
      </c>
      <c r="Q2471" s="46" t="s">
        <v>15548</v>
      </c>
      <c r="R2471" s="43" t="s">
        <v>15549</v>
      </c>
    </row>
    <row r="2472" customFormat="false" ht="15.75" hidden="false" customHeight="false" outlineLevel="0" collapsed="false">
      <c r="A2472" s="42" t="s">
        <v>15550</v>
      </c>
      <c r="B2472" s="43" t="s">
        <v>15551</v>
      </c>
      <c r="C2472" s="44" t="s">
        <v>210</v>
      </c>
      <c r="D2472" s="43" t="s">
        <v>15552</v>
      </c>
      <c r="E2472" s="45" t="n">
        <v>43394.9355555556</v>
      </c>
      <c r="F2472" s="43"/>
      <c r="G2472" s="43" t="s">
        <v>88</v>
      </c>
      <c r="H2472" s="43"/>
      <c r="I2472" s="43"/>
      <c r="J2472" s="43" t="s">
        <v>15553</v>
      </c>
      <c r="K2472" s="43"/>
      <c r="L2472" s="43" t="s">
        <v>151</v>
      </c>
      <c r="M2472" s="46" t="s">
        <v>15554</v>
      </c>
      <c r="N2472" s="43" t="n">
        <v>123</v>
      </c>
      <c r="O2472" s="43" t="n">
        <v>221</v>
      </c>
      <c r="P2472" s="43"/>
      <c r="Q2472" s="46" t="s">
        <v>15555</v>
      </c>
      <c r="R2472" s="43" t="s">
        <v>214</v>
      </c>
    </row>
    <row r="2473" customFormat="false" ht="15.75" hidden="false" customHeight="false" outlineLevel="0" collapsed="false">
      <c r="A2473" s="42" t="s">
        <v>15556</v>
      </c>
      <c r="B2473" s="43" t="s">
        <v>15557</v>
      </c>
      <c r="C2473" s="44" t="s">
        <v>9244</v>
      </c>
      <c r="D2473" s="43" t="s">
        <v>15552</v>
      </c>
      <c r="E2473" s="45" t="n">
        <v>43394.9355555556</v>
      </c>
      <c r="F2473" s="43"/>
      <c r="G2473" s="43" t="s">
        <v>88</v>
      </c>
      <c r="H2473" s="43"/>
      <c r="I2473" s="43"/>
      <c r="J2473" s="43" t="s">
        <v>15558</v>
      </c>
      <c r="K2473" s="43"/>
      <c r="L2473" s="43" t="s">
        <v>57</v>
      </c>
      <c r="M2473" s="46" t="s">
        <v>15559</v>
      </c>
      <c r="N2473" s="43" t="n">
        <v>5124</v>
      </c>
      <c r="O2473" s="43" t="n">
        <v>520</v>
      </c>
      <c r="P2473" s="43" t="s">
        <v>183</v>
      </c>
      <c r="Q2473" s="46" t="s">
        <v>15560</v>
      </c>
      <c r="R2473" s="43" t="s">
        <v>9250</v>
      </c>
    </row>
    <row r="2474" customFormat="false" ht="15.75" hidden="false" customHeight="false" outlineLevel="0" collapsed="false">
      <c r="A2474" s="42" t="s">
        <v>15561</v>
      </c>
      <c r="B2474" s="43" t="s">
        <v>15562</v>
      </c>
      <c r="C2474" s="44" t="s">
        <v>148</v>
      </c>
      <c r="D2474" s="43" t="s">
        <v>15563</v>
      </c>
      <c r="E2474" s="45" t="n">
        <v>43394.9354861111</v>
      </c>
      <c r="F2474" s="43"/>
      <c r="G2474" s="43" t="s">
        <v>55</v>
      </c>
      <c r="H2474" s="43"/>
      <c r="I2474" s="43"/>
      <c r="J2474" s="43" t="s">
        <v>15564</v>
      </c>
      <c r="K2474" s="43"/>
      <c r="L2474" s="43" t="s">
        <v>151</v>
      </c>
      <c r="M2474" s="46" t="s">
        <v>15565</v>
      </c>
      <c r="N2474" s="43" t="n">
        <v>590</v>
      </c>
      <c r="O2474" s="43" t="n">
        <v>690</v>
      </c>
      <c r="P2474" s="43" t="s">
        <v>1541</v>
      </c>
      <c r="Q2474" s="46" t="s">
        <v>15566</v>
      </c>
      <c r="R2474" s="43" t="s">
        <v>154</v>
      </c>
    </row>
    <row r="2475" customFormat="false" ht="15.75" hidden="false" customHeight="false" outlineLevel="0" collapsed="false">
      <c r="A2475" s="42" t="s">
        <v>15567</v>
      </c>
      <c r="B2475" s="43" t="s">
        <v>15568</v>
      </c>
      <c r="C2475" s="44" t="s">
        <v>210</v>
      </c>
      <c r="D2475" s="43" t="s">
        <v>15569</v>
      </c>
      <c r="E2475" s="45" t="n">
        <v>43394.9353587963</v>
      </c>
      <c r="F2475" s="43"/>
      <c r="G2475" s="43" t="s">
        <v>88</v>
      </c>
      <c r="H2475" s="43"/>
      <c r="I2475" s="43"/>
      <c r="J2475" s="43" t="s">
        <v>15570</v>
      </c>
      <c r="K2475" s="43"/>
      <c r="L2475" s="43" t="s">
        <v>151</v>
      </c>
      <c r="M2475" s="46" t="s">
        <v>15571</v>
      </c>
      <c r="N2475" s="43"/>
      <c r="O2475" s="43" t="n">
        <v>10</v>
      </c>
      <c r="P2475" s="43" t="s">
        <v>183</v>
      </c>
      <c r="Q2475" s="46" t="s">
        <v>15572</v>
      </c>
      <c r="R2475" s="43" t="s">
        <v>214</v>
      </c>
    </row>
    <row r="2476" customFormat="false" ht="15.75" hidden="false" customHeight="false" outlineLevel="0" collapsed="false">
      <c r="A2476" s="42" t="s">
        <v>15573</v>
      </c>
      <c r="B2476" s="43" t="s">
        <v>4826</v>
      </c>
      <c r="C2476" s="44" t="s">
        <v>15574</v>
      </c>
      <c r="D2476" s="43" t="s">
        <v>15575</v>
      </c>
      <c r="E2476" s="45" t="n">
        <v>43394.9353472222</v>
      </c>
      <c r="F2476" s="43"/>
      <c r="G2476" s="43" t="s">
        <v>88</v>
      </c>
      <c r="H2476" s="43" t="s">
        <v>15576</v>
      </c>
      <c r="I2476" s="43" t="s">
        <v>15577</v>
      </c>
      <c r="J2476" s="43" t="s">
        <v>4829</v>
      </c>
      <c r="K2476" s="43"/>
      <c r="L2476" s="43" t="s">
        <v>151</v>
      </c>
      <c r="M2476" s="46" t="s">
        <v>4830</v>
      </c>
      <c r="N2476" s="43" t="n">
        <v>236</v>
      </c>
      <c r="O2476" s="43" t="n">
        <v>267</v>
      </c>
      <c r="P2476" s="43" t="s">
        <v>290</v>
      </c>
      <c r="Q2476" s="46" t="s">
        <v>15578</v>
      </c>
      <c r="R2476" s="43" t="s">
        <v>15579</v>
      </c>
    </row>
    <row r="2477" customFormat="false" ht="15.75" hidden="false" customHeight="false" outlineLevel="0" collapsed="false">
      <c r="A2477" s="42" t="s">
        <v>15580</v>
      </c>
      <c r="B2477" s="43" t="s">
        <v>15581</v>
      </c>
      <c r="C2477" s="44" t="s">
        <v>3209</v>
      </c>
      <c r="D2477" s="43" t="s">
        <v>15582</v>
      </c>
      <c r="E2477" s="45" t="n">
        <v>43394.9352083333</v>
      </c>
      <c r="F2477" s="43"/>
      <c r="G2477" s="43" t="s">
        <v>55</v>
      </c>
      <c r="H2477" s="43"/>
      <c r="I2477" s="43"/>
      <c r="J2477" s="43" t="s">
        <v>15583</v>
      </c>
      <c r="K2477" s="43"/>
      <c r="L2477" s="43" t="s">
        <v>57</v>
      </c>
      <c r="M2477" s="46" t="s">
        <v>15584</v>
      </c>
      <c r="N2477" s="43" t="n">
        <v>1987</v>
      </c>
      <c r="O2477" s="43" t="n">
        <v>804</v>
      </c>
      <c r="P2477" s="43" t="s">
        <v>15585</v>
      </c>
      <c r="Q2477" s="46" t="s">
        <v>15586</v>
      </c>
      <c r="R2477" s="43" t="s">
        <v>3212</v>
      </c>
    </row>
    <row r="2478" customFormat="false" ht="15.75" hidden="false" customHeight="false" outlineLevel="0" collapsed="false">
      <c r="A2478" s="42" t="s">
        <v>15587</v>
      </c>
      <c r="B2478" s="43" t="s">
        <v>12959</v>
      </c>
      <c r="C2478" s="44" t="s">
        <v>15588</v>
      </c>
      <c r="D2478" s="43" t="s">
        <v>15589</v>
      </c>
      <c r="E2478" s="45" t="n">
        <v>43394.9351273148</v>
      </c>
      <c r="F2478" s="43"/>
      <c r="G2478" s="43" t="s">
        <v>9175</v>
      </c>
      <c r="H2478" s="43"/>
      <c r="I2478" s="43"/>
      <c r="J2478" s="43" t="s">
        <v>12961</v>
      </c>
      <c r="K2478" s="43"/>
      <c r="L2478" s="43" t="s">
        <v>344</v>
      </c>
      <c r="M2478" s="46" t="s">
        <v>12962</v>
      </c>
      <c r="N2478" s="43" t="n">
        <v>1992</v>
      </c>
      <c r="O2478" s="43" t="n">
        <v>2379</v>
      </c>
      <c r="P2478" s="43" t="s">
        <v>12963</v>
      </c>
      <c r="Q2478" s="46" t="s">
        <v>15590</v>
      </c>
      <c r="R2478" s="43" t="s">
        <v>15591</v>
      </c>
    </row>
    <row r="2479" customFormat="false" ht="15.75" hidden="false" customHeight="false" outlineLevel="0" collapsed="false">
      <c r="A2479" s="42" t="s">
        <v>15592</v>
      </c>
      <c r="B2479" s="43" t="s">
        <v>15593</v>
      </c>
      <c r="C2479" s="44" t="s">
        <v>15594</v>
      </c>
      <c r="D2479" s="43" t="s">
        <v>15589</v>
      </c>
      <c r="E2479" s="45" t="n">
        <v>43394.9351273148</v>
      </c>
      <c r="F2479" s="43"/>
      <c r="G2479" s="43" t="s">
        <v>55</v>
      </c>
      <c r="H2479" s="43"/>
      <c r="I2479" s="43"/>
      <c r="J2479" s="43" t="s">
        <v>15595</v>
      </c>
      <c r="K2479" s="43"/>
      <c r="L2479" s="43" t="s">
        <v>57</v>
      </c>
      <c r="M2479" s="46" t="s">
        <v>15596</v>
      </c>
      <c r="N2479" s="43" t="n">
        <v>378</v>
      </c>
      <c r="O2479" s="43" t="n">
        <v>537</v>
      </c>
      <c r="P2479" s="43" t="s">
        <v>5566</v>
      </c>
      <c r="Q2479" s="46" t="s">
        <v>15597</v>
      </c>
      <c r="R2479" s="43" t="s">
        <v>15598</v>
      </c>
    </row>
    <row r="2480" customFormat="false" ht="15.75" hidden="false" customHeight="false" outlineLevel="0" collapsed="false">
      <c r="A2480" s="42" t="s">
        <v>15599</v>
      </c>
      <c r="B2480" s="43" t="s">
        <v>15103</v>
      </c>
      <c r="C2480" s="44" t="s">
        <v>1640</v>
      </c>
      <c r="D2480" s="43" t="s">
        <v>15600</v>
      </c>
      <c r="E2480" s="45" t="n">
        <v>43394.9351157407</v>
      </c>
      <c r="F2480" s="43"/>
      <c r="G2480" s="43" t="s">
        <v>88</v>
      </c>
      <c r="H2480" s="43"/>
      <c r="I2480" s="43"/>
      <c r="J2480" s="43" t="s">
        <v>15105</v>
      </c>
      <c r="K2480" s="43"/>
      <c r="L2480" s="43" t="s">
        <v>57</v>
      </c>
      <c r="M2480" s="46" t="s">
        <v>15106</v>
      </c>
      <c r="N2480" s="43" t="n">
        <v>1318</v>
      </c>
      <c r="O2480" s="43" t="n">
        <v>411</v>
      </c>
      <c r="P2480" s="43" t="s">
        <v>15107</v>
      </c>
      <c r="Q2480" s="46" t="s">
        <v>15601</v>
      </c>
      <c r="R2480" s="43" t="s">
        <v>1645</v>
      </c>
    </row>
    <row r="2481" customFormat="false" ht="15.75" hidden="false" customHeight="false" outlineLevel="0" collapsed="false">
      <c r="A2481" s="42" t="s">
        <v>15602</v>
      </c>
      <c r="B2481" s="43" t="s">
        <v>15603</v>
      </c>
      <c r="C2481" s="44" t="s">
        <v>1640</v>
      </c>
      <c r="D2481" s="43" t="s">
        <v>15604</v>
      </c>
      <c r="E2481" s="45" t="n">
        <v>43394.9351041667</v>
      </c>
      <c r="F2481" s="43"/>
      <c r="G2481" s="43" t="s">
        <v>55</v>
      </c>
      <c r="H2481" s="43"/>
      <c r="I2481" s="43"/>
      <c r="J2481" s="43" t="s">
        <v>15605</v>
      </c>
      <c r="K2481" s="43"/>
      <c r="L2481" s="43" t="s">
        <v>57</v>
      </c>
      <c r="M2481" s="46" t="s">
        <v>15606</v>
      </c>
      <c r="N2481" s="43" t="n">
        <v>234</v>
      </c>
      <c r="O2481" s="43" t="n">
        <v>426</v>
      </c>
      <c r="P2481" s="43" t="s">
        <v>290</v>
      </c>
      <c r="Q2481" s="46" t="s">
        <v>15607</v>
      </c>
      <c r="R2481" s="43" t="s">
        <v>1645</v>
      </c>
    </row>
    <row r="2482" customFormat="false" ht="15.75" hidden="false" customHeight="false" outlineLevel="0" collapsed="false">
      <c r="A2482" s="42" t="s">
        <v>15608</v>
      </c>
      <c r="B2482" s="43" t="s">
        <v>15609</v>
      </c>
      <c r="C2482" s="44" t="s">
        <v>1640</v>
      </c>
      <c r="D2482" s="43" t="s">
        <v>15610</v>
      </c>
      <c r="E2482" s="45" t="n">
        <v>43394.9350347222</v>
      </c>
      <c r="F2482" s="43"/>
      <c r="G2482" s="43" t="s">
        <v>88</v>
      </c>
      <c r="H2482" s="43"/>
      <c r="I2482" s="43"/>
      <c r="J2482" s="43" t="s">
        <v>15611</v>
      </c>
      <c r="K2482" s="43"/>
      <c r="L2482" s="43" t="s">
        <v>151</v>
      </c>
      <c r="M2482" s="46" t="s">
        <v>15612</v>
      </c>
      <c r="N2482" s="43" t="n">
        <v>108</v>
      </c>
      <c r="O2482" s="43" t="n">
        <v>457</v>
      </c>
      <c r="P2482" s="43"/>
      <c r="Q2482" s="46" t="s">
        <v>15613</v>
      </c>
      <c r="R2482" s="43" t="s">
        <v>1645</v>
      </c>
    </row>
    <row r="2483" customFormat="false" ht="15.75" hidden="false" customHeight="false" outlineLevel="0" collapsed="false">
      <c r="A2483" s="42" t="s">
        <v>15614</v>
      </c>
      <c r="B2483" s="43" t="s">
        <v>15615</v>
      </c>
      <c r="C2483" s="44" t="s">
        <v>2051</v>
      </c>
      <c r="D2483" s="43" t="s">
        <v>15616</v>
      </c>
      <c r="E2483" s="45" t="n">
        <v>43394.9350231482</v>
      </c>
      <c r="F2483" s="43"/>
      <c r="G2483" s="43" t="s">
        <v>55</v>
      </c>
      <c r="H2483" s="43"/>
      <c r="I2483" s="43"/>
      <c r="J2483" s="43" t="s">
        <v>15617</v>
      </c>
      <c r="K2483" s="43"/>
      <c r="L2483" s="43" t="s">
        <v>57</v>
      </c>
      <c r="M2483" s="46" t="s">
        <v>15618</v>
      </c>
      <c r="N2483" s="43" t="n">
        <v>3631</v>
      </c>
      <c r="O2483" s="43" t="n">
        <v>417</v>
      </c>
      <c r="P2483" s="43" t="s">
        <v>15619</v>
      </c>
      <c r="Q2483" s="46" t="s">
        <v>15620</v>
      </c>
      <c r="R2483" s="43" t="s">
        <v>2057</v>
      </c>
    </row>
    <row r="2484" customFormat="false" ht="15.75" hidden="false" customHeight="false" outlineLevel="0" collapsed="false">
      <c r="A2484" s="42" t="s">
        <v>15621</v>
      </c>
      <c r="B2484" s="43" t="s">
        <v>15622</v>
      </c>
      <c r="C2484" s="44" t="s">
        <v>15623</v>
      </c>
      <c r="D2484" s="43" t="s">
        <v>15624</v>
      </c>
      <c r="E2484" s="45" t="n">
        <v>43394.9348611111</v>
      </c>
      <c r="F2484" s="43"/>
      <c r="G2484" s="43" t="s">
        <v>55</v>
      </c>
      <c r="H2484" s="43"/>
      <c r="I2484" s="43"/>
      <c r="J2484" s="43" t="s">
        <v>15625</v>
      </c>
      <c r="K2484" s="43"/>
      <c r="L2484" s="43" t="s">
        <v>57</v>
      </c>
      <c r="M2484" s="46" t="s">
        <v>15626</v>
      </c>
      <c r="N2484" s="43" t="n">
        <v>354</v>
      </c>
      <c r="O2484" s="43" t="n">
        <v>1175</v>
      </c>
      <c r="P2484" s="43"/>
      <c r="Q2484" s="46" t="s">
        <v>15627</v>
      </c>
      <c r="R2484" s="43" t="s">
        <v>15628</v>
      </c>
    </row>
    <row r="2485" customFormat="false" ht="15.75" hidden="false" customHeight="false" outlineLevel="0" collapsed="false">
      <c r="A2485" s="42" t="s">
        <v>15629</v>
      </c>
      <c r="B2485" s="43" t="s">
        <v>15630</v>
      </c>
      <c r="C2485" s="44" t="s">
        <v>15631</v>
      </c>
      <c r="D2485" s="43" t="s">
        <v>15632</v>
      </c>
      <c r="E2485" s="45" t="n">
        <v>43394.9348032407</v>
      </c>
      <c r="F2485" s="43"/>
      <c r="G2485" s="43" t="s">
        <v>55</v>
      </c>
      <c r="H2485" s="43"/>
      <c r="I2485" s="43"/>
      <c r="J2485" s="43" t="s">
        <v>15633</v>
      </c>
      <c r="K2485" s="43"/>
      <c r="L2485" s="43" t="s">
        <v>57</v>
      </c>
      <c r="M2485" s="46" t="s">
        <v>15634</v>
      </c>
      <c r="N2485" s="43" t="n">
        <v>1101</v>
      </c>
      <c r="O2485" s="43" t="n">
        <v>294</v>
      </c>
      <c r="P2485" s="43" t="s">
        <v>15635</v>
      </c>
      <c r="Q2485" s="46" t="s">
        <v>15636</v>
      </c>
      <c r="R2485" s="43" t="s">
        <v>15637</v>
      </c>
    </row>
    <row r="2486" customFormat="false" ht="15.75" hidden="false" customHeight="false" outlineLevel="0" collapsed="false">
      <c r="A2486" s="42" t="s">
        <v>15638</v>
      </c>
      <c r="B2486" s="43" t="s">
        <v>15639</v>
      </c>
      <c r="C2486" s="44" t="s">
        <v>4846</v>
      </c>
      <c r="D2486" s="43" t="s">
        <v>15640</v>
      </c>
      <c r="E2486" s="45" t="n">
        <v>43394.9346990741</v>
      </c>
      <c r="F2486" s="43"/>
      <c r="G2486" s="43" t="s">
        <v>55</v>
      </c>
      <c r="H2486" s="43"/>
      <c r="I2486" s="43"/>
      <c r="J2486" s="43" t="s">
        <v>15641</v>
      </c>
      <c r="K2486" s="43"/>
      <c r="L2486" s="43" t="s">
        <v>151</v>
      </c>
      <c r="M2486" s="46" t="s">
        <v>15642</v>
      </c>
      <c r="N2486" s="43" t="n">
        <v>940</v>
      </c>
      <c r="O2486" s="43" t="n">
        <v>1821</v>
      </c>
      <c r="P2486" s="43" t="s">
        <v>290</v>
      </c>
      <c r="Q2486" s="46" t="s">
        <v>15643</v>
      </c>
      <c r="R2486" s="43" t="s">
        <v>4852</v>
      </c>
    </row>
    <row r="2487" customFormat="false" ht="15.75" hidden="false" customHeight="false" outlineLevel="0" collapsed="false">
      <c r="A2487" s="42" t="s">
        <v>15644</v>
      </c>
      <c r="B2487" s="43" t="s">
        <v>15645</v>
      </c>
      <c r="C2487" s="44" t="s">
        <v>15256</v>
      </c>
      <c r="D2487" s="43" t="s">
        <v>15646</v>
      </c>
      <c r="E2487" s="45" t="n">
        <v>43394.9346875</v>
      </c>
      <c r="F2487" s="43"/>
      <c r="G2487" s="43" t="s">
        <v>55</v>
      </c>
      <c r="H2487" s="43"/>
      <c r="I2487" s="43"/>
      <c r="J2487" s="43" t="s">
        <v>15647</v>
      </c>
      <c r="K2487" s="43"/>
      <c r="L2487" s="43" t="s">
        <v>57</v>
      </c>
      <c r="M2487" s="46" t="s">
        <v>15648</v>
      </c>
      <c r="N2487" s="43" t="n">
        <v>2881</v>
      </c>
      <c r="O2487" s="43" t="n">
        <v>474</v>
      </c>
      <c r="P2487" s="43" t="s">
        <v>183</v>
      </c>
      <c r="Q2487" s="46" t="s">
        <v>15649</v>
      </c>
      <c r="R2487" s="43" t="s">
        <v>15261</v>
      </c>
    </row>
    <row r="2488" customFormat="false" ht="15.75" hidden="false" customHeight="false" outlineLevel="0" collapsed="false">
      <c r="A2488" s="42" t="s">
        <v>15650</v>
      </c>
      <c r="B2488" s="43" t="s">
        <v>15651</v>
      </c>
      <c r="C2488" s="44" t="s">
        <v>1640</v>
      </c>
      <c r="D2488" s="43" t="s">
        <v>15652</v>
      </c>
      <c r="E2488" s="45" t="n">
        <v>43394.9346759259</v>
      </c>
      <c r="F2488" s="43"/>
      <c r="G2488" s="43" t="s">
        <v>55</v>
      </c>
      <c r="H2488" s="43"/>
      <c r="I2488" s="43"/>
      <c r="J2488" s="43" t="s">
        <v>15653</v>
      </c>
      <c r="K2488" s="43"/>
      <c r="L2488" s="43" t="s">
        <v>57</v>
      </c>
      <c r="M2488" s="46" t="s">
        <v>15654</v>
      </c>
      <c r="N2488" s="43" t="n">
        <v>57</v>
      </c>
      <c r="O2488" s="43" t="n">
        <v>64</v>
      </c>
      <c r="P2488" s="43" t="s">
        <v>290</v>
      </c>
      <c r="Q2488" s="46" t="s">
        <v>15655</v>
      </c>
      <c r="R2488" s="43" t="s">
        <v>1645</v>
      </c>
    </row>
    <row r="2489" customFormat="false" ht="15.75" hidden="false" customHeight="false" outlineLevel="0" collapsed="false">
      <c r="A2489" s="42" t="s">
        <v>15656</v>
      </c>
      <c r="B2489" s="43" t="s">
        <v>15657</v>
      </c>
      <c r="C2489" s="44" t="s">
        <v>15658</v>
      </c>
      <c r="D2489" s="43" t="s">
        <v>15659</v>
      </c>
      <c r="E2489" s="45" t="n">
        <v>43394.9346412037</v>
      </c>
      <c r="F2489" s="43"/>
      <c r="G2489" s="43" t="s">
        <v>55</v>
      </c>
      <c r="H2489" s="43"/>
      <c r="I2489" s="43"/>
      <c r="J2489" s="43" t="s">
        <v>15660</v>
      </c>
      <c r="K2489" s="43"/>
      <c r="L2489" s="43" t="s">
        <v>57</v>
      </c>
      <c r="M2489" s="46" t="s">
        <v>15661</v>
      </c>
      <c r="N2489" s="43" t="n">
        <v>89</v>
      </c>
      <c r="O2489" s="43" t="n">
        <v>358</v>
      </c>
      <c r="P2489" s="43" t="s">
        <v>183</v>
      </c>
      <c r="Q2489" s="46" t="s">
        <v>15662</v>
      </c>
      <c r="R2489" s="43" t="s">
        <v>15663</v>
      </c>
    </row>
    <row r="2490" customFormat="false" ht="15.75" hidden="false" customHeight="false" outlineLevel="0" collapsed="false">
      <c r="A2490" s="42" t="s">
        <v>15664</v>
      </c>
      <c r="B2490" s="43" t="s">
        <v>15665</v>
      </c>
      <c r="C2490" s="44" t="s">
        <v>1640</v>
      </c>
      <c r="D2490" s="43" t="s">
        <v>15666</v>
      </c>
      <c r="E2490" s="45" t="n">
        <v>43394.9346180556</v>
      </c>
      <c r="F2490" s="43"/>
      <c r="G2490" s="43" t="s">
        <v>88</v>
      </c>
      <c r="H2490" s="43"/>
      <c r="I2490" s="43"/>
      <c r="J2490" s="43" t="s">
        <v>15667</v>
      </c>
      <c r="K2490" s="43"/>
      <c r="L2490" s="43" t="s">
        <v>344</v>
      </c>
      <c r="M2490" s="46" t="s">
        <v>15668</v>
      </c>
      <c r="N2490" s="43" t="n">
        <v>1671</v>
      </c>
      <c r="O2490" s="43" t="n">
        <v>4993</v>
      </c>
      <c r="P2490" s="43" t="s">
        <v>68</v>
      </c>
      <c r="Q2490" s="46" t="s">
        <v>15669</v>
      </c>
      <c r="R2490" s="43" t="s">
        <v>1645</v>
      </c>
    </row>
    <row r="2491" customFormat="false" ht="15.75" hidden="false" customHeight="false" outlineLevel="0" collapsed="false">
      <c r="A2491" s="42" t="s">
        <v>15670</v>
      </c>
      <c r="B2491" s="43" t="s">
        <v>15671</v>
      </c>
      <c r="C2491" s="44" t="s">
        <v>1640</v>
      </c>
      <c r="D2491" s="43" t="s">
        <v>15672</v>
      </c>
      <c r="E2491" s="45" t="n">
        <v>43394.9345833333</v>
      </c>
      <c r="F2491" s="43"/>
      <c r="G2491" s="43" t="s">
        <v>55</v>
      </c>
      <c r="H2491" s="43"/>
      <c r="I2491" s="43"/>
      <c r="J2491" s="43" t="s">
        <v>15673</v>
      </c>
      <c r="K2491" s="43"/>
      <c r="L2491" s="43" t="s">
        <v>57</v>
      </c>
      <c r="M2491" s="46" t="s">
        <v>15674</v>
      </c>
      <c r="N2491" s="43" t="n">
        <v>804</v>
      </c>
      <c r="O2491" s="43" t="n">
        <v>2039</v>
      </c>
      <c r="P2491" s="43" t="s">
        <v>2151</v>
      </c>
      <c r="Q2491" s="46" t="s">
        <v>15675</v>
      </c>
      <c r="R2491" s="43" t="s">
        <v>1645</v>
      </c>
    </row>
    <row r="2492" customFormat="false" ht="15.75" hidden="false" customHeight="false" outlineLevel="0" collapsed="false">
      <c r="A2492" s="42" t="s">
        <v>15676</v>
      </c>
      <c r="B2492" s="43" t="s">
        <v>15456</v>
      </c>
      <c r="C2492" s="44" t="s">
        <v>4422</v>
      </c>
      <c r="D2492" s="43" t="s">
        <v>15677</v>
      </c>
      <c r="E2492" s="45" t="n">
        <v>43394.9345023148</v>
      </c>
      <c r="F2492" s="43"/>
      <c r="G2492" s="43" t="s">
        <v>88</v>
      </c>
      <c r="H2492" s="43"/>
      <c r="I2492" s="43"/>
      <c r="J2492" s="43" t="s">
        <v>15458</v>
      </c>
      <c r="K2492" s="43"/>
      <c r="L2492" s="43" t="s">
        <v>57</v>
      </c>
      <c r="M2492" s="46" t="s">
        <v>15459</v>
      </c>
      <c r="N2492" s="43" t="n">
        <v>529</v>
      </c>
      <c r="O2492" s="43" t="n">
        <v>132</v>
      </c>
      <c r="P2492" s="43"/>
      <c r="Q2492" s="46" t="s">
        <v>15678</v>
      </c>
      <c r="R2492" s="43" t="s">
        <v>4427</v>
      </c>
    </row>
    <row r="2493" customFormat="false" ht="15.75" hidden="false" customHeight="false" outlineLevel="0" collapsed="false">
      <c r="A2493" s="42" t="s">
        <v>15679</v>
      </c>
      <c r="B2493" s="43" t="s">
        <v>15680</v>
      </c>
      <c r="C2493" s="44" t="s">
        <v>15681</v>
      </c>
      <c r="D2493" s="43" t="s">
        <v>15682</v>
      </c>
      <c r="E2493" s="45" t="n">
        <v>43394.9344444444</v>
      </c>
      <c r="F2493" s="43"/>
      <c r="G2493" s="43" t="s">
        <v>55</v>
      </c>
      <c r="H2493" s="43"/>
      <c r="I2493" s="43"/>
      <c r="J2493" s="43" t="s">
        <v>15683</v>
      </c>
      <c r="K2493" s="43"/>
      <c r="L2493" s="43" t="s">
        <v>57</v>
      </c>
      <c r="M2493" s="46" t="s">
        <v>15684</v>
      </c>
      <c r="N2493" s="43" t="n">
        <v>478</v>
      </c>
      <c r="O2493" s="43" t="n">
        <v>559</v>
      </c>
      <c r="P2493" s="43"/>
      <c r="Q2493" s="46" t="s">
        <v>15685</v>
      </c>
      <c r="R2493" s="43" t="s">
        <v>15686</v>
      </c>
    </row>
    <row r="2494" customFormat="false" ht="15.75" hidden="false" customHeight="false" outlineLevel="0" collapsed="false">
      <c r="A2494" s="42" t="s">
        <v>15687</v>
      </c>
      <c r="B2494" s="43" t="s">
        <v>15688</v>
      </c>
      <c r="C2494" s="44" t="s">
        <v>1640</v>
      </c>
      <c r="D2494" s="43" t="s">
        <v>15689</v>
      </c>
      <c r="E2494" s="45" t="n">
        <v>43394.9343518519</v>
      </c>
      <c r="F2494" s="43"/>
      <c r="G2494" s="43" t="s">
        <v>55</v>
      </c>
      <c r="H2494" s="43"/>
      <c r="I2494" s="43"/>
      <c r="J2494" s="43" t="s">
        <v>15690</v>
      </c>
      <c r="K2494" s="43"/>
      <c r="L2494" s="43" t="s">
        <v>81</v>
      </c>
      <c r="M2494" s="46" t="s">
        <v>15691</v>
      </c>
      <c r="N2494" s="43" t="n">
        <v>300</v>
      </c>
      <c r="O2494" s="43" t="n">
        <v>1089</v>
      </c>
      <c r="P2494" s="43" t="s">
        <v>290</v>
      </c>
      <c r="Q2494" s="46" t="s">
        <v>15692</v>
      </c>
      <c r="R2494" s="43" t="s">
        <v>1645</v>
      </c>
    </row>
    <row r="2495" customFormat="false" ht="15.75" hidden="false" customHeight="false" outlineLevel="0" collapsed="false">
      <c r="A2495" s="42" t="s">
        <v>15693</v>
      </c>
      <c r="B2495" s="43" t="s">
        <v>15694</v>
      </c>
      <c r="C2495" s="44" t="s">
        <v>15695</v>
      </c>
      <c r="D2495" s="43" t="s">
        <v>15696</v>
      </c>
      <c r="E2495" s="45" t="n">
        <v>43394.9343287037</v>
      </c>
      <c r="F2495" s="43"/>
      <c r="G2495" s="43" t="s">
        <v>55</v>
      </c>
      <c r="H2495" s="43"/>
      <c r="I2495" s="43"/>
      <c r="J2495" s="43" t="s">
        <v>15697</v>
      </c>
      <c r="K2495" s="43"/>
      <c r="L2495" s="43" t="s">
        <v>57</v>
      </c>
      <c r="M2495" s="46" t="s">
        <v>15698</v>
      </c>
      <c r="N2495" s="43" t="n">
        <v>386</v>
      </c>
      <c r="O2495" s="43" t="n">
        <v>82</v>
      </c>
      <c r="P2495" s="43" t="s">
        <v>15699</v>
      </c>
      <c r="Q2495" s="46" t="s">
        <v>15700</v>
      </c>
      <c r="R2495" s="43" t="s">
        <v>15701</v>
      </c>
    </row>
    <row r="2496" customFormat="false" ht="15.75" hidden="false" customHeight="false" outlineLevel="0" collapsed="false">
      <c r="A2496" s="42" t="s">
        <v>15702</v>
      </c>
      <c r="B2496" s="43" t="s">
        <v>15703</v>
      </c>
      <c r="C2496" s="44" t="s">
        <v>1640</v>
      </c>
      <c r="D2496" s="43" t="s">
        <v>15696</v>
      </c>
      <c r="E2496" s="45" t="n">
        <v>43394.9343287037</v>
      </c>
      <c r="F2496" s="43"/>
      <c r="G2496" s="43" t="s">
        <v>55</v>
      </c>
      <c r="H2496" s="43"/>
      <c r="I2496" s="43"/>
      <c r="J2496" s="43" t="s">
        <v>15704</v>
      </c>
      <c r="K2496" s="43"/>
      <c r="L2496" s="43" t="s">
        <v>151</v>
      </c>
      <c r="M2496" s="46" t="s">
        <v>15705</v>
      </c>
      <c r="N2496" s="43" t="n">
        <v>730</v>
      </c>
      <c r="O2496" s="43" t="n">
        <v>95</v>
      </c>
      <c r="P2496" s="43" t="s">
        <v>421</v>
      </c>
      <c r="Q2496" s="46" t="s">
        <v>15706</v>
      </c>
      <c r="R2496" s="43" t="s">
        <v>1645</v>
      </c>
    </row>
    <row r="2497" customFormat="false" ht="15.75" hidden="false" customHeight="false" outlineLevel="0" collapsed="false">
      <c r="A2497" s="42" t="s">
        <v>15707</v>
      </c>
      <c r="B2497" s="43" t="s">
        <v>15708</v>
      </c>
      <c r="C2497" s="44" t="s">
        <v>1640</v>
      </c>
      <c r="D2497" s="43" t="s">
        <v>15709</v>
      </c>
      <c r="E2497" s="45" t="n">
        <v>43394.9341898148</v>
      </c>
      <c r="F2497" s="43"/>
      <c r="G2497" s="43" t="s">
        <v>55</v>
      </c>
      <c r="H2497" s="43"/>
      <c r="I2497" s="43"/>
      <c r="J2497" s="43" t="s">
        <v>15710</v>
      </c>
      <c r="K2497" s="43"/>
      <c r="L2497" s="43" t="s">
        <v>57</v>
      </c>
      <c r="M2497" s="46" t="s">
        <v>15711</v>
      </c>
      <c r="N2497" s="43" t="n">
        <v>479</v>
      </c>
      <c r="O2497" s="43" t="n">
        <v>394</v>
      </c>
      <c r="P2497" s="43" t="s">
        <v>421</v>
      </c>
      <c r="Q2497" s="46" t="s">
        <v>15712</v>
      </c>
      <c r="R2497" s="43" t="s">
        <v>1645</v>
      </c>
    </row>
    <row r="2498" customFormat="false" ht="15.75" hidden="false" customHeight="false" outlineLevel="0" collapsed="false">
      <c r="A2498" s="42" t="s">
        <v>15713</v>
      </c>
      <c r="B2498" s="43" t="s">
        <v>15714</v>
      </c>
      <c r="C2498" s="44" t="s">
        <v>1640</v>
      </c>
      <c r="D2498" s="43" t="s">
        <v>15715</v>
      </c>
      <c r="E2498" s="45" t="n">
        <v>43394.9340277778</v>
      </c>
      <c r="F2498" s="43"/>
      <c r="G2498" s="43" t="s">
        <v>55</v>
      </c>
      <c r="H2498" s="43"/>
      <c r="I2498" s="43"/>
      <c r="J2498" s="43" t="s">
        <v>15716</v>
      </c>
      <c r="K2498" s="43"/>
      <c r="L2498" s="43" t="s">
        <v>151</v>
      </c>
      <c r="M2498" s="46" t="s">
        <v>15717</v>
      </c>
      <c r="N2498" s="43" t="n">
        <v>359</v>
      </c>
      <c r="O2498" s="43" t="n">
        <v>1127</v>
      </c>
      <c r="P2498" s="43" t="s">
        <v>7334</v>
      </c>
      <c r="Q2498" s="46" t="s">
        <v>15718</v>
      </c>
      <c r="R2498" s="43" t="s">
        <v>1645</v>
      </c>
    </row>
    <row r="2499" customFormat="false" ht="15.75" hidden="false" customHeight="false" outlineLevel="0" collapsed="false">
      <c r="A2499" s="42" t="s">
        <v>15719</v>
      </c>
      <c r="B2499" s="43" t="s">
        <v>15720</v>
      </c>
      <c r="C2499" s="44" t="s">
        <v>1711</v>
      </c>
      <c r="D2499" s="43" t="s">
        <v>15715</v>
      </c>
      <c r="E2499" s="45" t="n">
        <v>43394.9340277778</v>
      </c>
      <c r="F2499" s="43"/>
      <c r="G2499" s="43" t="s">
        <v>55</v>
      </c>
      <c r="H2499" s="43"/>
      <c r="I2499" s="43"/>
      <c r="J2499" s="43" t="s">
        <v>15721</v>
      </c>
      <c r="K2499" s="43"/>
      <c r="L2499" s="43" t="s">
        <v>151</v>
      </c>
      <c r="M2499" s="46" t="s">
        <v>15722</v>
      </c>
      <c r="N2499" s="43" t="n">
        <v>20</v>
      </c>
      <c r="O2499" s="43" t="n">
        <v>236</v>
      </c>
      <c r="P2499" s="43" t="s">
        <v>15723</v>
      </c>
      <c r="Q2499" s="46" t="s">
        <v>15724</v>
      </c>
      <c r="R2499" s="43" t="s">
        <v>1716</v>
      </c>
    </row>
    <row r="2500" customFormat="false" ht="15.75" hidden="false" customHeight="false" outlineLevel="0" collapsed="false">
      <c r="A2500" s="42" t="s">
        <v>15725</v>
      </c>
      <c r="B2500" s="43" t="s">
        <v>15720</v>
      </c>
      <c r="C2500" s="44" t="s">
        <v>1718</v>
      </c>
      <c r="D2500" s="43" t="s">
        <v>15726</v>
      </c>
      <c r="E2500" s="45" t="n">
        <v>43394.9339236111</v>
      </c>
      <c r="F2500" s="43"/>
      <c r="G2500" s="43" t="s">
        <v>55</v>
      </c>
      <c r="H2500" s="43"/>
      <c r="I2500" s="43"/>
      <c r="J2500" s="43" t="s">
        <v>15721</v>
      </c>
      <c r="K2500" s="43"/>
      <c r="L2500" s="43" t="s">
        <v>151</v>
      </c>
      <c r="M2500" s="46" t="s">
        <v>15722</v>
      </c>
      <c r="N2500" s="43" t="n">
        <v>20</v>
      </c>
      <c r="O2500" s="43" t="n">
        <v>236</v>
      </c>
      <c r="P2500" s="43" t="s">
        <v>15723</v>
      </c>
      <c r="Q2500" s="46" t="s">
        <v>15727</v>
      </c>
      <c r="R2500" s="43" t="s">
        <v>1721</v>
      </c>
    </row>
    <row r="2501" customFormat="false" ht="15.75" hidden="false" customHeight="false" outlineLevel="0" collapsed="false">
      <c r="A2501" s="42" t="s">
        <v>15728</v>
      </c>
      <c r="B2501" s="43" t="s">
        <v>15729</v>
      </c>
      <c r="C2501" s="44" t="s">
        <v>1901</v>
      </c>
      <c r="D2501" s="43" t="s">
        <v>15730</v>
      </c>
      <c r="E2501" s="45" t="n">
        <v>43394.933912037</v>
      </c>
      <c r="F2501" s="43"/>
      <c r="G2501" s="43" t="s">
        <v>88</v>
      </c>
      <c r="H2501" s="43"/>
      <c r="I2501" s="43"/>
      <c r="J2501" s="43" t="s">
        <v>15731</v>
      </c>
      <c r="K2501" s="43"/>
      <c r="L2501" s="43" t="s">
        <v>57</v>
      </c>
      <c r="M2501" s="46" t="s">
        <v>75</v>
      </c>
      <c r="N2501" s="43" t="n">
        <v>3</v>
      </c>
      <c r="O2501" s="43"/>
      <c r="P2501" s="43"/>
      <c r="Q2501" s="46" t="s">
        <v>15732</v>
      </c>
      <c r="R2501" s="43" t="s">
        <v>1906</v>
      </c>
    </row>
    <row r="2502" customFormat="false" ht="15.75" hidden="false" customHeight="false" outlineLevel="0" collapsed="false">
      <c r="A2502" s="42" t="s">
        <v>15733</v>
      </c>
      <c r="B2502" s="43" t="s">
        <v>15734</v>
      </c>
      <c r="C2502" s="44" t="s">
        <v>15735</v>
      </c>
      <c r="D2502" s="43" t="s">
        <v>15736</v>
      </c>
      <c r="E2502" s="45" t="n">
        <v>43394.9338541667</v>
      </c>
      <c r="F2502" s="43"/>
      <c r="G2502" s="43" t="s">
        <v>55</v>
      </c>
      <c r="H2502" s="43"/>
      <c r="I2502" s="43"/>
      <c r="J2502" s="43" t="s">
        <v>15737</v>
      </c>
      <c r="K2502" s="43"/>
      <c r="L2502" s="43" t="s">
        <v>57</v>
      </c>
      <c r="M2502" s="46" t="s">
        <v>15738</v>
      </c>
      <c r="N2502" s="43" t="n">
        <v>63</v>
      </c>
      <c r="O2502" s="43" t="n">
        <v>472</v>
      </c>
      <c r="P2502" s="43"/>
      <c r="Q2502" s="46" t="s">
        <v>15739</v>
      </c>
      <c r="R2502" s="43" t="s">
        <v>15740</v>
      </c>
    </row>
    <row r="2503" customFormat="false" ht="15.75" hidden="false" customHeight="false" outlineLevel="0" collapsed="false">
      <c r="A2503" s="42" t="s">
        <v>15741</v>
      </c>
      <c r="B2503" s="43" t="s">
        <v>15742</v>
      </c>
      <c r="C2503" s="44" t="s">
        <v>1640</v>
      </c>
      <c r="D2503" s="43" t="s">
        <v>15743</v>
      </c>
      <c r="E2503" s="45" t="n">
        <v>43394.9338194444</v>
      </c>
      <c r="F2503" s="43"/>
      <c r="G2503" s="43" t="s">
        <v>55</v>
      </c>
      <c r="H2503" s="43"/>
      <c r="I2503" s="43"/>
      <c r="J2503" s="43" t="s">
        <v>15744</v>
      </c>
      <c r="K2503" s="43"/>
      <c r="L2503" s="43" t="s">
        <v>57</v>
      </c>
      <c r="M2503" s="46" t="s">
        <v>15745</v>
      </c>
      <c r="N2503" s="43" t="n">
        <v>65</v>
      </c>
      <c r="O2503" s="43" t="n">
        <v>812</v>
      </c>
      <c r="P2503" s="43" t="s">
        <v>290</v>
      </c>
      <c r="Q2503" s="46" t="s">
        <v>15746</v>
      </c>
      <c r="R2503" s="43" t="s">
        <v>1645</v>
      </c>
    </row>
    <row r="2504" customFormat="false" ht="15.75" hidden="false" customHeight="false" outlineLevel="0" collapsed="false">
      <c r="A2504" s="42" t="s">
        <v>15747</v>
      </c>
      <c r="B2504" s="43" t="s">
        <v>15748</v>
      </c>
      <c r="C2504" s="44" t="s">
        <v>1640</v>
      </c>
      <c r="D2504" s="43" t="s">
        <v>15749</v>
      </c>
      <c r="E2504" s="45" t="n">
        <v>43394.9337962963</v>
      </c>
      <c r="F2504" s="43"/>
      <c r="G2504" s="43" t="s">
        <v>55</v>
      </c>
      <c r="H2504" s="43"/>
      <c r="I2504" s="43"/>
      <c r="J2504" s="43" t="s">
        <v>15750</v>
      </c>
      <c r="K2504" s="43"/>
      <c r="L2504" s="43" t="s">
        <v>57</v>
      </c>
      <c r="M2504" s="46" t="s">
        <v>15751</v>
      </c>
      <c r="N2504" s="43" t="n">
        <v>1794</v>
      </c>
      <c r="O2504" s="43" t="n">
        <v>783</v>
      </c>
      <c r="P2504" s="43" t="s">
        <v>15752</v>
      </c>
      <c r="Q2504" s="46" t="s">
        <v>15753</v>
      </c>
      <c r="R2504" s="43" t="s">
        <v>1645</v>
      </c>
    </row>
    <row r="2505" customFormat="false" ht="15.75" hidden="false" customHeight="false" outlineLevel="0" collapsed="false">
      <c r="A2505" s="42" t="s">
        <v>15754</v>
      </c>
      <c r="B2505" s="43" t="s">
        <v>15755</v>
      </c>
      <c r="C2505" s="44" t="s">
        <v>1640</v>
      </c>
      <c r="D2505" s="43" t="s">
        <v>15756</v>
      </c>
      <c r="E2505" s="45" t="n">
        <v>43394.9337268519</v>
      </c>
      <c r="F2505" s="43"/>
      <c r="G2505" s="43" t="s">
        <v>55</v>
      </c>
      <c r="H2505" s="43"/>
      <c r="I2505" s="43"/>
      <c r="J2505" s="43" t="s">
        <v>15757</v>
      </c>
      <c r="K2505" s="43"/>
      <c r="L2505" s="43" t="s">
        <v>57</v>
      </c>
      <c r="M2505" s="46" t="s">
        <v>15758</v>
      </c>
      <c r="N2505" s="43" t="n">
        <v>420</v>
      </c>
      <c r="O2505" s="43" t="n">
        <v>427</v>
      </c>
      <c r="P2505" s="43" t="s">
        <v>290</v>
      </c>
      <c r="Q2505" s="46" t="s">
        <v>15759</v>
      </c>
      <c r="R2505" s="43" t="s">
        <v>1645</v>
      </c>
    </row>
    <row r="2506" customFormat="false" ht="15.75" hidden="false" customHeight="false" outlineLevel="0" collapsed="false">
      <c r="A2506" s="42" t="s">
        <v>15760</v>
      </c>
      <c r="B2506" s="43" t="s">
        <v>15761</v>
      </c>
      <c r="C2506" s="44" t="s">
        <v>15762</v>
      </c>
      <c r="D2506" s="43" t="s">
        <v>15756</v>
      </c>
      <c r="E2506" s="45" t="n">
        <v>43394.9337268519</v>
      </c>
      <c r="F2506" s="43"/>
      <c r="G2506" s="43" t="s">
        <v>88</v>
      </c>
      <c r="H2506" s="43"/>
      <c r="I2506" s="43"/>
      <c r="J2506" s="43" t="s">
        <v>15763</v>
      </c>
      <c r="K2506" s="43"/>
      <c r="L2506" s="43" t="s">
        <v>151</v>
      </c>
      <c r="M2506" s="46" t="s">
        <v>15764</v>
      </c>
      <c r="N2506" s="43" t="n">
        <v>374</v>
      </c>
      <c r="O2506" s="43" t="n">
        <v>283</v>
      </c>
      <c r="P2506" s="43" t="s">
        <v>15765</v>
      </c>
      <c r="Q2506" s="46" t="s">
        <v>15766</v>
      </c>
      <c r="R2506" s="43" t="s">
        <v>15767</v>
      </c>
    </row>
    <row r="2507" customFormat="false" ht="15.75" hidden="false" customHeight="false" outlineLevel="0" collapsed="false">
      <c r="A2507" s="42" t="s">
        <v>15768</v>
      </c>
      <c r="B2507" s="43" t="s">
        <v>15769</v>
      </c>
      <c r="C2507" s="44" t="s">
        <v>1640</v>
      </c>
      <c r="D2507" s="43" t="s">
        <v>15770</v>
      </c>
      <c r="E2507" s="45" t="n">
        <v>43394.9337152778</v>
      </c>
      <c r="F2507" s="43"/>
      <c r="G2507" s="43" t="s">
        <v>55</v>
      </c>
      <c r="H2507" s="43"/>
      <c r="I2507" s="43"/>
      <c r="J2507" s="43" t="s">
        <v>15771</v>
      </c>
      <c r="K2507" s="43"/>
      <c r="L2507" s="43" t="s">
        <v>57</v>
      </c>
      <c r="M2507" s="46" t="s">
        <v>15772</v>
      </c>
      <c r="N2507" s="43" t="n">
        <v>177</v>
      </c>
      <c r="O2507" s="43" t="n">
        <v>179</v>
      </c>
      <c r="P2507" s="43"/>
      <c r="Q2507" s="46" t="s">
        <v>15773</v>
      </c>
      <c r="R2507" s="43" t="s">
        <v>1645</v>
      </c>
    </row>
    <row r="2508" customFormat="false" ht="15.75" hidden="false" customHeight="false" outlineLevel="0" collapsed="false">
      <c r="A2508" s="42" t="s">
        <v>15774</v>
      </c>
      <c r="B2508" s="43" t="s">
        <v>14860</v>
      </c>
      <c r="C2508" s="44" t="s">
        <v>15775</v>
      </c>
      <c r="D2508" s="43" t="s">
        <v>15776</v>
      </c>
      <c r="E2508" s="45" t="n">
        <v>43394.9336111111</v>
      </c>
      <c r="F2508" s="43"/>
      <c r="G2508" s="43" t="s">
        <v>88</v>
      </c>
      <c r="H2508" s="43"/>
      <c r="I2508" s="43"/>
      <c r="J2508" s="43" t="s">
        <v>14863</v>
      </c>
      <c r="K2508" s="43"/>
      <c r="L2508" s="43" t="s">
        <v>57</v>
      </c>
      <c r="M2508" s="46" t="s">
        <v>14864</v>
      </c>
      <c r="N2508" s="43" t="n">
        <v>2663</v>
      </c>
      <c r="O2508" s="43" t="n">
        <v>1584</v>
      </c>
      <c r="P2508" s="43" t="s">
        <v>2421</v>
      </c>
      <c r="Q2508" s="46" t="s">
        <v>15777</v>
      </c>
      <c r="R2508" s="43" t="s">
        <v>15778</v>
      </c>
    </row>
    <row r="2509" customFormat="false" ht="15.75" hidden="false" customHeight="false" outlineLevel="0" collapsed="false">
      <c r="A2509" s="42" t="s">
        <v>15779</v>
      </c>
      <c r="B2509" s="43" t="s">
        <v>15720</v>
      </c>
      <c r="C2509" s="44" t="s">
        <v>1748</v>
      </c>
      <c r="D2509" s="43" t="s">
        <v>15780</v>
      </c>
      <c r="E2509" s="45" t="n">
        <v>43394.933599537</v>
      </c>
      <c r="F2509" s="43"/>
      <c r="G2509" s="43" t="s">
        <v>55</v>
      </c>
      <c r="H2509" s="43"/>
      <c r="I2509" s="43"/>
      <c r="J2509" s="43" t="s">
        <v>15721</v>
      </c>
      <c r="K2509" s="43"/>
      <c r="L2509" s="43" t="s">
        <v>151</v>
      </c>
      <c r="M2509" s="46" t="s">
        <v>15722</v>
      </c>
      <c r="N2509" s="43" t="n">
        <v>20</v>
      </c>
      <c r="O2509" s="43" t="n">
        <v>236</v>
      </c>
      <c r="P2509" s="43" t="s">
        <v>15723</v>
      </c>
      <c r="Q2509" s="46" t="s">
        <v>15781</v>
      </c>
      <c r="R2509" s="43" t="s">
        <v>1751</v>
      </c>
    </row>
    <row r="2510" customFormat="false" ht="15.75" hidden="false" customHeight="false" outlineLevel="0" collapsed="false">
      <c r="A2510" s="42" t="s">
        <v>15782</v>
      </c>
      <c r="B2510" s="43" t="s">
        <v>15783</v>
      </c>
      <c r="C2510" s="44" t="s">
        <v>1640</v>
      </c>
      <c r="D2510" s="43" t="s">
        <v>15784</v>
      </c>
      <c r="E2510" s="45" t="n">
        <v>43394.9335763889</v>
      </c>
      <c r="F2510" s="43"/>
      <c r="G2510" s="43" t="s">
        <v>55</v>
      </c>
      <c r="H2510" s="43"/>
      <c r="I2510" s="43"/>
      <c r="J2510" s="43" t="s">
        <v>15785</v>
      </c>
      <c r="K2510" s="43"/>
      <c r="L2510" s="43" t="s">
        <v>57</v>
      </c>
      <c r="M2510" s="46" t="s">
        <v>15786</v>
      </c>
      <c r="N2510" s="43" t="n">
        <v>59</v>
      </c>
      <c r="O2510" s="43" t="n">
        <v>205</v>
      </c>
      <c r="P2510" s="43" t="s">
        <v>15787</v>
      </c>
      <c r="Q2510" s="46" t="s">
        <v>15788</v>
      </c>
      <c r="R2510" s="43" t="s">
        <v>1645</v>
      </c>
    </row>
    <row r="2511" customFormat="false" ht="15.75" hidden="false" customHeight="false" outlineLevel="0" collapsed="false">
      <c r="A2511" s="42" t="s">
        <v>15789</v>
      </c>
      <c r="B2511" s="43" t="s">
        <v>15734</v>
      </c>
      <c r="C2511" s="44" t="s">
        <v>15790</v>
      </c>
      <c r="D2511" s="43" t="s">
        <v>15791</v>
      </c>
      <c r="E2511" s="45" t="n">
        <v>43394.9335648148</v>
      </c>
      <c r="F2511" s="43"/>
      <c r="G2511" s="43" t="s">
        <v>55</v>
      </c>
      <c r="H2511" s="43"/>
      <c r="I2511" s="43"/>
      <c r="J2511" s="43" t="s">
        <v>15737</v>
      </c>
      <c r="K2511" s="43"/>
      <c r="L2511" s="43" t="s">
        <v>57</v>
      </c>
      <c r="M2511" s="46" t="s">
        <v>15738</v>
      </c>
      <c r="N2511" s="43" t="n">
        <v>63</v>
      </c>
      <c r="O2511" s="43" t="n">
        <v>472</v>
      </c>
      <c r="P2511" s="43"/>
      <c r="Q2511" s="46" t="s">
        <v>15792</v>
      </c>
      <c r="R2511" s="43" t="s">
        <v>15793</v>
      </c>
    </row>
    <row r="2512" customFormat="false" ht="15.75" hidden="false" customHeight="false" outlineLevel="0" collapsed="false">
      <c r="A2512" s="42" t="s">
        <v>15794</v>
      </c>
      <c r="B2512" s="43" t="s">
        <v>15795</v>
      </c>
      <c r="C2512" s="44" t="s">
        <v>1640</v>
      </c>
      <c r="D2512" s="43" t="s">
        <v>15796</v>
      </c>
      <c r="E2512" s="45" t="n">
        <v>43394.9334259259</v>
      </c>
      <c r="F2512" s="43"/>
      <c r="G2512" s="43" t="s">
        <v>55</v>
      </c>
      <c r="H2512" s="43"/>
      <c r="I2512" s="43"/>
      <c r="J2512" s="43" t="s">
        <v>15797</v>
      </c>
      <c r="K2512" s="43"/>
      <c r="L2512" s="43" t="s">
        <v>57</v>
      </c>
      <c r="M2512" s="46" t="s">
        <v>75</v>
      </c>
      <c r="N2512" s="43" t="n">
        <v>335</v>
      </c>
      <c r="O2512" s="43" t="n">
        <v>375</v>
      </c>
      <c r="P2512" s="43"/>
      <c r="Q2512" s="46" t="s">
        <v>15798</v>
      </c>
      <c r="R2512" s="43" t="s">
        <v>1645</v>
      </c>
    </row>
    <row r="2513" customFormat="false" ht="15.75" hidden="false" customHeight="false" outlineLevel="0" collapsed="false">
      <c r="A2513" s="42" t="s">
        <v>15799</v>
      </c>
      <c r="B2513" s="43" t="s">
        <v>15800</v>
      </c>
      <c r="C2513" s="44" t="s">
        <v>1640</v>
      </c>
      <c r="D2513" s="43" t="s">
        <v>15796</v>
      </c>
      <c r="E2513" s="45" t="n">
        <v>43394.9334259259</v>
      </c>
      <c r="F2513" s="43"/>
      <c r="G2513" s="43" t="s">
        <v>55</v>
      </c>
      <c r="H2513" s="43"/>
      <c r="I2513" s="43"/>
      <c r="J2513" s="43" t="s">
        <v>15801</v>
      </c>
      <c r="K2513" s="43"/>
      <c r="L2513" s="43" t="s">
        <v>57</v>
      </c>
      <c r="M2513" s="46" t="s">
        <v>15802</v>
      </c>
      <c r="N2513" s="43" t="n">
        <v>371</v>
      </c>
      <c r="O2513" s="43" t="n">
        <v>550</v>
      </c>
      <c r="P2513" s="43" t="s">
        <v>2151</v>
      </c>
      <c r="Q2513" s="46" t="s">
        <v>15803</v>
      </c>
      <c r="R2513" s="43" t="s">
        <v>1645</v>
      </c>
    </row>
    <row r="2514" customFormat="false" ht="15.75" hidden="false" customHeight="false" outlineLevel="0" collapsed="false">
      <c r="A2514" s="42" t="s">
        <v>15804</v>
      </c>
      <c r="B2514" s="43" t="s">
        <v>15805</v>
      </c>
      <c r="C2514" s="44" t="s">
        <v>15806</v>
      </c>
      <c r="D2514" s="43" t="s">
        <v>15807</v>
      </c>
      <c r="E2514" s="45" t="n">
        <v>43394.9334143519</v>
      </c>
      <c r="F2514" s="43"/>
      <c r="G2514" s="43" t="s">
        <v>55</v>
      </c>
      <c r="H2514" s="43"/>
      <c r="I2514" s="43"/>
      <c r="J2514" s="43" t="s">
        <v>15808</v>
      </c>
      <c r="K2514" s="43"/>
      <c r="L2514" s="43" t="s">
        <v>57</v>
      </c>
      <c r="M2514" s="46" t="s">
        <v>15809</v>
      </c>
      <c r="N2514" s="43" t="n">
        <v>297</v>
      </c>
      <c r="O2514" s="43" t="n">
        <v>124</v>
      </c>
      <c r="P2514" s="43" t="s">
        <v>15810</v>
      </c>
      <c r="Q2514" s="46" t="s">
        <v>15811</v>
      </c>
      <c r="R2514" s="43" t="s">
        <v>15812</v>
      </c>
    </row>
    <row r="2515" customFormat="false" ht="15.75" hidden="false" customHeight="false" outlineLevel="0" collapsed="false">
      <c r="A2515" s="42" t="s">
        <v>15813</v>
      </c>
      <c r="B2515" s="43" t="s">
        <v>15502</v>
      </c>
      <c r="C2515" s="44" t="s">
        <v>15814</v>
      </c>
      <c r="D2515" s="43" t="s">
        <v>15815</v>
      </c>
      <c r="E2515" s="45" t="n">
        <v>43394.9334027778</v>
      </c>
      <c r="F2515" s="43"/>
      <c r="G2515" s="43" t="s">
        <v>88</v>
      </c>
      <c r="H2515" s="43"/>
      <c r="I2515" s="43"/>
      <c r="J2515" s="43" t="s">
        <v>15505</v>
      </c>
      <c r="K2515" s="43"/>
      <c r="L2515" s="43" t="s">
        <v>81</v>
      </c>
      <c r="M2515" s="46" t="s">
        <v>15506</v>
      </c>
      <c r="N2515" s="43" t="n">
        <v>228</v>
      </c>
      <c r="O2515" s="43" t="n">
        <v>369</v>
      </c>
      <c r="P2515" s="43" t="s">
        <v>68</v>
      </c>
      <c r="Q2515" s="46" t="s">
        <v>15816</v>
      </c>
      <c r="R2515" s="43" t="s">
        <v>15817</v>
      </c>
    </row>
    <row r="2516" customFormat="false" ht="15.75" hidden="false" customHeight="false" outlineLevel="0" collapsed="false">
      <c r="A2516" s="42" t="s">
        <v>15818</v>
      </c>
      <c r="B2516" s="43" t="s">
        <v>15819</v>
      </c>
      <c r="C2516" s="44" t="s">
        <v>15820</v>
      </c>
      <c r="D2516" s="43" t="s">
        <v>15821</v>
      </c>
      <c r="E2516" s="45" t="n">
        <v>43394.9333449074</v>
      </c>
      <c r="F2516" s="43"/>
      <c r="G2516" s="43" t="s">
        <v>55</v>
      </c>
      <c r="H2516" s="43"/>
      <c r="I2516" s="43"/>
      <c r="J2516" s="43" t="s">
        <v>15822</v>
      </c>
      <c r="K2516" s="43"/>
      <c r="L2516" s="43" t="s">
        <v>81</v>
      </c>
      <c r="M2516" s="46" t="s">
        <v>15823</v>
      </c>
      <c r="N2516" s="43" t="n">
        <v>10250</v>
      </c>
      <c r="O2516" s="43" t="n">
        <v>10011</v>
      </c>
      <c r="P2516" s="43" t="s">
        <v>15824</v>
      </c>
      <c r="Q2516" s="46" t="s">
        <v>15825</v>
      </c>
      <c r="R2516" s="43" t="s">
        <v>15826</v>
      </c>
    </row>
    <row r="2517" customFormat="false" ht="15.75" hidden="false" customHeight="false" outlineLevel="0" collapsed="false">
      <c r="A2517" s="42" t="s">
        <v>15827</v>
      </c>
      <c r="B2517" s="43" t="s">
        <v>15828</v>
      </c>
      <c r="C2517" s="44" t="s">
        <v>15829</v>
      </c>
      <c r="D2517" s="43" t="s">
        <v>15830</v>
      </c>
      <c r="E2517" s="45" t="n">
        <v>43394.9332523148</v>
      </c>
      <c r="F2517" s="43"/>
      <c r="G2517" s="43" t="s">
        <v>88</v>
      </c>
      <c r="H2517" s="43"/>
      <c r="I2517" s="43"/>
      <c r="J2517" s="43" t="s">
        <v>15831</v>
      </c>
      <c r="K2517" s="43"/>
      <c r="L2517" s="43" t="s">
        <v>151</v>
      </c>
      <c r="M2517" s="46" t="s">
        <v>15832</v>
      </c>
      <c r="N2517" s="43" t="n">
        <v>2620</v>
      </c>
      <c r="O2517" s="43" t="n">
        <v>680</v>
      </c>
      <c r="P2517" s="43" t="s">
        <v>7072</v>
      </c>
      <c r="Q2517" s="46" t="s">
        <v>15833</v>
      </c>
      <c r="R2517" s="43" t="s">
        <v>15834</v>
      </c>
    </row>
    <row r="2518" customFormat="false" ht="15.75" hidden="false" customHeight="false" outlineLevel="0" collapsed="false">
      <c r="A2518" s="42" t="s">
        <v>15835</v>
      </c>
      <c r="B2518" s="43" t="s">
        <v>15836</v>
      </c>
      <c r="C2518" s="44" t="s">
        <v>15837</v>
      </c>
      <c r="D2518" s="43" t="s">
        <v>15838</v>
      </c>
      <c r="E2518" s="45" t="n">
        <v>43394.9330902778</v>
      </c>
      <c r="F2518" s="43"/>
      <c r="G2518" s="43" t="s">
        <v>55</v>
      </c>
      <c r="H2518" s="43"/>
      <c r="I2518" s="43"/>
      <c r="J2518" s="43" t="s">
        <v>15839</v>
      </c>
      <c r="K2518" s="43"/>
      <c r="L2518" s="43" t="s">
        <v>57</v>
      </c>
      <c r="M2518" s="46" t="s">
        <v>15840</v>
      </c>
      <c r="N2518" s="43" t="n">
        <v>126</v>
      </c>
      <c r="O2518" s="43" t="n">
        <v>180</v>
      </c>
      <c r="P2518" s="43"/>
      <c r="Q2518" s="46" t="s">
        <v>15841</v>
      </c>
      <c r="R2518" s="43" t="s">
        <v>15842</v>
      </c>
    </row>
    <row r="2519" customFormat="false" ht="15.75" hidden="false" customHeight="false" outlineLevel="0" collapsed="false">
      <c r="A2519" s="42" t="s">
        <v>15843</v>
      </c>
      <c r="B2519" s="43" t="s">
        <v>15844</v>
      </c>
      <c r="C2519" s="44" t="s">
        <v>15845</v>
      </c>
      <c r="D2519" s="43" t="s">
        <v>15846</v>
      </c>
      <c r="E2519" s="45" t="n">
        <v>43394.932962963</v>
      </c>
      <c r="F2519" s="43"/>
      <c r="G2519" s="43" t="s">
        <v>55</v>
      </c>
      <c r="H2519" s="43"/>
      <c r="I2519" s="43"/>
      <c r="J2519" s="43" t="s">
        <v>15847</v>
      </c>
      <c r="K2519" s="43"/>
      <c r="L2519" s="43" t="s">
        <v>81</v>
      </c>
      <c r="M2519" s="46" t="s">
        <v>15848</v>
      </c>
      <c r="N2519" s="43" t="n">
        <v>4270</v>
      </c>
      <c r="O2519" s="43" t="n">
        <v>89</v>
      </c>
      <c r="P2519" s="43" t="s">
        <v>12683</v>
      </c>
      <c r="Q2519" s="46" t="s">
        <v>15849</v>
      </c>
      <c r="R2519" s="43" t="s">
        <v>15850</v>
      </c>
    </row>
    <row r="2520" customFormat="false" ht="15.75" hidden="false" customHeight="false" outlineLevel="0" collapsed="false">
      <c r="A2520" s="42" t="s">
        <v>15851</v>
      </c>
      <c r="B2520" s="43" t="s">
        <v>15502</v>
      </c>
      <c r="C2520" s="44" t="s">
        <v>15852</v>
      </c>
      <c r="D2520" s="43" t="s">
        <v>15853</v>
      </c>
      <c r="E2520" s="45" t="n">
        <v>43394.9329513889</v>
      </c>
      <c r="F2520" s="43"/>
      <c r="G2520" s="43" t="s">
        <v>88</v>
      </c>
      <c r="H2520" s="43"/>
      <c r="I2520" s="43"/>
      <c r="J2520" s="43" t="s">
        <v>15505</v>
      </c>
      <c r="K2520" s="43"/>
      <c r="L2520" s="43" t="s">
        <v>81</v>
      </c>
      <c r="M2520" s="46" t="s">
        <v>15506</v>
      </c>
      <c r="N2520" s="43" t="n">
        <v>228</v>
      </c>
      <c r="O2520" s="43" t="n">
        <v>369</v>
      </c>
      <c r="P2520" s="43" t="s">
        <v>68</v>
      </c>
      <c r="Q2520" s="46" t="s">
        <v>15854</v>
      </c>
      <c r="R2520" s="43" t="s">
        <v>15855</v>
      </c>
    </row>
    <row r="2521" customFormat="false" ht="15.75" hidden="false" customHeight="false" outlineLevel="0" collapsed="false">
      <c r="A2521" s="42" t="s">
        <v>15856</v>
      </c>
      <c r="B2521" s="43" t="s">
        <v>4103</v>
      </c>
      <c r="C2521" s="44" t="s">
        <v>15857</v>
      </c>
      <c r="D2521" s="43" t="s">
        <v>15858</v>
      </c>
      <c r="E2521" s="45" t="n">
        <v>43394.9329282407</v>
      </c>
      <c r="F2521" s="43"/>
      <c r="G2521" s="43" t="s">
        <v>55</v>
      </c>
      <c r="H2521" s="43"/>
      <c r="I2521" s="43"/>
      <c r="J2521" s="43" t="s">
        <v>4105</v>
      </c>
      <c r="K2521" s="43"/>
      <c r="L2521" s="43" t="s">
        <v>81</v>
      </c>
      <c r="M2521" s="46" t="s">
        <v>4106</v>
      </c>
      <c r="N2521" s="43" t="n">
        <v>668</v>
      </c>
      <c r="O2521" s="43" t="n">
        <v>2060</v>
      </c>
      <c r="P2521" s="43" t="s">
        <v>421</v>
      </c>
      <c r="Q2521" s="46" t="s">
        <v>15859</v>
      </c>
      <c r="R2521" s="43" t="s">
        <v>15860</v>
      </c>
    </row>
    <row r="2522" customFormat="false" ht="15.75" hidden="false" customHeight="false" outlineLevel="0" collapsed="false">
      <c r="A2522" s="42" t="s">
        <v>15861</v>
      </c>
      <c r="B2522" s="43" t="s">
        <v>15862</v>
      </c>
      <c r="C2522" s="44" t="s">
        <v>3192</v>
      </c>
      <c r="D2522" s="43" t="s">
        <v>15863</v>
      </c>
      <c r="E2522" s="45" t="n">
        <v>43394.9329166667</v>
      </c>
      <c r="F2522" s="43"/>
      <c r="G2522" s="43" t="s">
        <v>55</v>
      </c>
      <c r="H2522" s="43"/>
      <c r="I2522" s="43"/>
      <c r="J2522" s="43" t="s">
        <v>15864</v>
      </c>
      <c r="K2522" s="43"/>
      <c r="L2522" s="43" t="s">
        <v>57</v>
      </c>
      <c r="M2522" s="46" t="s">
        <v>15865</v>
      </c>
      <c r="N2522" s="43" t="n">
        <v>48</v>
      </c>
      <c r="O2522" s="43" t="n">
        <v>3</v>
      </c>
      <c r="P2522" s="43" t="s">
        <v>15866</v>
      </c>
      <c r="Q2522" s="46" t="s">
        <v>15867</v>
      </c>
      <c r="R2522" s="43" t="s">
        <v>3198</v>
      </c>
    </row>
    <row r="2523" customFormat="false" ht="15.75" hidden="false" customHeight="false" outlineLevel="0" collapsed="false">
      <c r="A2523" s="42" t="s">
        <v>15868</v>
      </c>
      <c r="B2523" s="43" t="s">
        <v>15869</v>
      </c>
      <c r="C2523" s="44" t="s">
        <v>1640</v>
      </c>
      <c r="D2523" s="43" t="s">
        <v>15870</v>
      </c>
      <c r="E2523" s="45" t="n">
        <v>43394.9329050926</v>
      </c>
      <c r="F2523" s="43"/>
      <c r="G2523" s="43" t="s">
        <v>55</v>
      </c>
      <c r="H2523" s="43"/>
      <c r="I2523" s="43"/>
      <c r="J2523" s="43" t="s">
        <v>15871</v>
      </c>
      <c r="K2523" s="43"/>
      <c r="L2523" s="43" t="s">
        <v>57</v>
      </c>
      <c r="M2523" s="46" t="s">
        <v>15872</v>
      </c>
      <c r="N2523" s="43" t="n">
        <v>364</v>
      </c>
      <c r="O2523" s="43" t="n">
        <v>203</v>
      </c>
      <c r="P2523" s="43" t="s">
        <v>290</v>
      </c>
      <c r="Q2523" s="46" t="s">
        <v>15873</v>
      </c>
      <c r="R2523" s="43" t="s">
        <v>1645</v>
      </c>
    </row>
    <row r="2524" customFormat="false" ht="15.75" hidden="false" customHeight="false" outlineLevel="0" collapsed="false">
      <c r="A2524" s="42" t="s">
        <v>15874</v>
      </c>
      <c r="B2524" s="43" t="s">
        <v>15875</v>
      </c>
      <c r="C2524" s="44" t="s">
        <v>1640</v>
      </c>
      <c r="D2524" s="43" t="s">
        <v>15876</v>
      </c>
      <c r="E2524" s="45" t="n">
        <v>43394.9328472222</v>
      </c>
      <c r="F2524" s="43"/>
      <c r="G2524" s="43" t="s">
        <v>55</v>
      </c>
      <c r="H2524" s="43"/>
      <c r="I2524" s="43"/>
      <c r="J2524" s="43" t="s">
        <v>15877</v>
      </c>
      <c r="K2524" s="43"/>
      <c r="L2524" s="43" t="s">
        <v>57</v>
      </c>
      <c r="M2524" s="46" t="s">
        <v>15878</v>
      </c>
      <c r="N2524" s="43" t="n">
        <v>140</v>
      </c>
      <c r="O2524" s="43" t="n">
        <v>438</v>
      </c>
      <c r="P2524" s="43" t="s">
        <v>421</v>
      </c>
      <c r="Q2524" s="46" t="s">
        <v>15879</v>
      </c>
      <c r="R2524" s="43" t="s">
        <v>1645</v>
      </c>
    </row>
    <row r="2525" customFormat="false" ht="15.75" hidden="false" customHeight="false" outlineLevel="0" collapsed="false">
      <c r="A2525" s="42" t="s">
        <v>15880</v>
      </c>
      <c r="B2525" s="43" t="s">
        <v>15881</v>
      </c>
      <c r="C2525" s="44" t="s">
        <v>1838</v>
      </c>
      <c r="D2525" s="43" t="s">
        <v>15882</v>
      </c>
      <c r="E2525" s="45" t="n">
        <v>43394.9327430556</v>
      </c>
      <c r="F2525" s="43"/>
      <c r="G2525" s="43" t="s">
        <v>88</v>
      </c>
      <c r="H2525" s="43"/>
      <c r="I2525" s="43"/>
      <c r="J2525" s="43" t="s">
        <v>15883</v>
      </c>
      <c r="K2525" s="43"/>
      <c r="L2525" s="43" t="s">
        <v>151</v>
      </c>
      <c r="M2525" s="46" t="s">
        <v>15884</v>
      </c>
      <c r="N2525" s="43" t="n">
        <v>4581</v>
      </c>
      <c r="O2525" s="43" t="n">
        <v>2600</v>
      </c>
      <c r="P2525" s="43"/>
      <c r="Q2525" s="46" t="s">
        <v>15885</v>
      </c>
      <c r="R2525" s="43" t="s">
        <v>1843</v>
      </c>
    </row>
    <row r="2526" customFormat="false" ht="15.75" hidden="false" customHeight="false" outlineLevel="0" collapsed="false">
      <c r="A2526" s="42" t="s">
        <v>15886</v>
      </c>
      <c r="B2526" s="43" t="s">
        <v>15887</v>
      </c>
      <c r="C2526" s="44" t="s">
        <v>1640</v>
      </c>
      <c r="D2526" s="43" t="s">
        <v>15888</v>
      </c>
      <c r="E2526" s="45" t="n">
        <v>43394.9327083333</v>
      </c>
      <c r="F2526" s="43"/>
      <c r="G2526" s="43" t="s">
        <v>55</v>
      </c>
      <c r="H2526" s="43"/>
      <c r="I2526" s="43"/>
      <c r="J2526" s="43" t="s">
        <v>15889</v>
      </c>
      <c r="K2526" s="43"/>
      <c r="L2526" s="43" t="s">
        <v>57</v>
      </c>
      <c r="M2526" s="46" t="s">
        <v>15890</v>
      </c>
      <c r="N2526" s="43" t="n">
        <v>110</v>
      </c>
      <c r="O2526" s="43" t="n">
        <v>115</v>
      </c>
      <c r="P2526" s="43" t="s">
        <v>3164</v>
      </c>
      <c r="Q2526" s="46" t="s">
        <v>15891</v>
      </c>
      <c r="R2526" s="43" t="s">
        <v>1645</v>
      </c>
    </row>
    <row r="2527" customFormat="false" ht="15.75" hidden="false" customHeight="false" outlineLevel="0" collapsed="false">
      <c r="A2527" s="42" t="s">
        <v>15892</v>
      </c>
      <c r="B2527" s="43" t="s">
        <v>15893</v>
      </c>
      <c r="C2527" s="44" t="s">
        <v>1640</v>
      </c>
      <c r="D2527" s="43" t="s">
        <v>15894</v>
      </c>
      <c r="E2527" s="45" t="n">
        <v>43394.9326273148</v>
      </c>
      <c r="F2527" s="43"/>
      <c r="G2527" s="43" t="s">
        <v>55</v>
      </c>
      <c r="H2527" s="43"/>
      <c r="I2527" s="43"/>
      <c r="J2527" s="43" t="s">
        <v>15895</v>
      </c>
      <c r="K2527" s="43"/>
      <c r="L2527" s="43" t="s">
        <v>57</v>
      </c>
      <c r="M2527" s="46" t="s">
        <v>15896</v>
      </c>
      <c r="N2527" s="43" t="n">
        <v>369</v>
      </c>
      <c r="O2527" s="43" t="n">
        <v>332</v>
      </c>
      <c r="P2527" s="43" t="s">
        <v>290</v>
      </c>
      <c r="Q2527" s="46" t="s">
        <v>15897</v>
      </c>
      <c r="R2527" s="43" t="s">
        <v>1645</v>
      </c>
    </row>
    <row r="2528" customFormat="false" ht="15.75" hidden="false" customHeight="false" outlineLevel="0" collapsed="false">
      <c r="A2528" s="42" t="s">
        <v>15898</v>
      </c>
      <c r="B2528" s="43" t="s">
        <v>15899</v>
      </c>
      <c r="C2528" s="44" t="s">
        <v>15900</v>
      </c>
      <c r="D2528" s="43" t="s">
        <v>15901</v>
      </c>
      <c r="E2528" s="45" t="n">
        <v>43394.9325810185</v>
      </c>
      <c r="F2528" s="43"/>
      <c r="G2528" s="43" t="s">
        <v>55</v>
      </c>
      <c r="H2528" s="43"/>
      <c r="I2528" s="43"/>
      <c r="J2528" s="43" t="s">
        <v>15902</v>
      </c>
      <c r="K2528" s="43"/>
      <c r="L2528" s="43" t="s">
        <v>57</v>
      </c>
      <c r="M2528" s="46" t="s">
        <v>15903</v>
      </c>
      <c r="N2528" s="43" t="n">
        <v>282</v>
      </c>
      <c r="O2528" s="43" t="n">
        <v>1346</v>
      </c>
      <c r="P2528" s="43" t="s">
        <v>15904</v>
      </c>
      <c r="Q2528" s="46" t="s">
        <v>15905</v>
      </c>
      <c r="R2528" s="43" t="s">
        <v>15906</v>
      </c>
    </row>
    <row r="2529" customFormat="false" ht="15.75" hidden="false" customHeight="false" outlineLevel="0" collapsed="false">
      <c r="A2529" s="42" t="s">
        <v>15907</v>
      </c>
      <c r="B2529" s="43" t="s">
        <v>15908</v>
      </c>
      <c r="C2529" s="44" t="s">
        <v>1640</v>
      </c>
      <c r="D2529" s="43" t="s">
        <v>15909</v>
      </c>
      <c r="E2529" s="45" t="n">
        <v>43394.9325231482</v>
      </c>
      <c r="F2529" s="43"/>
      <c r="G2529" s="43" t="s">
        <v>55</v>
      </c>
      <c r="H2529" s="43"/>
      <c r="I2529" s="43"/>
      <c r="J2529" s="43" t="s">
        <v>15910</v>
      </c>
      <c r="K2529" s="43"/>
      <c r="L2529" s="43" t="s">
        <v>57</v>
      </c>
      <c r="M2529" s="46" t="s">
        <v>15911</v>
      </c>
      <c r="N2529" s="43" t="n">
        <v>13</v>
      </c>
      <c r="O2529" s="43" t="n">
        <v>80</v>
      </c>
      <c r="P2529" s="43"/>
      <c r="Q2529" s="46" t="s">
        <v>15912</v>
      </c>
      <c r="R2529" s="43" t="s">
        <v>1645</v>
      </c>
    </row>
    <row r="2530" customFormat="false" ht="15.75" hidden="false" customHeight="false" outlineLevel="0" collapsed="false">
      <c r="A2530" s="42" t="s">
        <v>15913</v>
      </c>
      <c r="B2530" s="43" t="s">
        <v>15502</v>
      </c>
      <c r="C2530" s="44" t="s">
        <v>15914</v>
      </c>
      <c r="D2530" s="43" t="s">
        <v>15915</v>
      </c>
      <c r="E2530" s="45" t="n">
        <v>43394.9324768519</v>
      </c>
      <c r="F2530" s="43"/>
      <c r="G2530" s="43" t="s">
        <v>88</v>
      </c>
      <c r="H2530" s="43"/>
      <c r="I2530" s="43"/>
      <c r="J2530" s="43" t="s">
        <v>15505</v>
      </c>
      <c r="K2530" s="43"/>
      <c r="L2530" s="43" t="s">
        <v>81</v>
      </c>
      <c r="M2530" s="46" t="s">
        <v>15506</v>
      </c>
      <c r="N2530" s="43" t="n">
        <v>228</v>
      </c>
      <c r="O2530" s="43" t="n">
        <v>369</v>
      </c>
      <c r="P2530" s="43" t="s">
        <v>68</v>
      </c>
      <c r="Q2530" s="46" t="s">
        <v>15916</v>
      </c>
      <c r="R2530" s="43" t="s">
        <v>15917</v>
      </c>
    </row>
    <row r="2531" customFormat="false" ht="15.75" hidden="false" customHeight="false" outlineLevel="0" collapsed="false">
      <c r="A2531" s="42" t="s">
        <v>15918</v>
      </c>
      <c r="B2531" s="43" t="s">
        <v>15919</v>
      </c>
      <c r="C2531" s="44" t="s">
        <v>15920</v>
      </c>
      <c r="D2531" s="43" t="s">
        <v>15921</v>
      </c>
      <c r="E2531" s="45" t="n">
        <v>43394.9324652778</v>
      </c>
      <c r="F2531" s="43"/>
      <c r="G2531" s="43" t="s">
        <v>55</v>
      </c>
      <c r="H2531" s="43"/>
      <c r="I2531" s="43"/>
      <c r="J2531" s="43" t="s">
        <v>15922</v>
      </c>
      <c r="K2531" s="43"/>
      <c r="L2531" s="43" t="s">
        <v>228</v>
      </c>
      <c r="M2531" s="46" t="s">
        <v>15923</v>
      </c>
      <c r="N2531" s="43" t="n">
        <v>585</v>
      </c>
      <c r="O2531" s="43" t="n">
        <v>562</v>
      </c>
      <c r="P2531" s="43"/>
      <c r="Q2531" s="46" t="s">
        <v>15924</v>
      </c>
      <c r="R2531" s="43" t="s">
        <v>15925</v>
      </c>
    </row>
    <row r="2532" customFormat="false" ht="15.75" hidden="false" customHeight="false" outlineLevel="0" collapsed="false">
      <c r="A2532" s="42" t="s">
        <v>15926</v>
      </c>
      <c r="B2532" s="43" t="s">
        <v>15927</v>
      </c>
      <c r="C2532" s="44" t="s">
        <v>1640</v>
      </c>
      <c r="D2532" s="43" t="s">
        <v>15928</v>
      </c>
      <c r="E2532" s="45" t="n">
        <v>43394.9324305556</v>
      </c>
      <c r="F2532" s="43"/>
      <c r="G2532" s="43" t="s">
        <v>55</v>
      </c>
      <c r="H2532" s="43"/>
      <c r="I2532" s="43"/>
      <c r="J2532" s="43" t="s">
        <v>15929</v>
      </c>
      <c r="K2532" s="43"/>
      <c r="L2532" s="43" t="s">
        <v>57</v>
      </c>
      <c r="M2532" s="46" t="s">
        <v>15930</v>
      </c>
      <c r="N2532" s="43" t="n">
        <v>37</v>
      </c>
      <c r="O2532" s="43" t="n">
        <v>57</v>
      </c>
      <c r="P2532" s="43"/>
      <c r="Q2532" s="46" t="s">
        <v>15931</v>
      </c>
      <c r="R2532" s="43" t="s">
        <v>1645</v>
      </c>
    </row>
    <row r="2533" customFormat="false" ht="15.75" hidden="false" customHeight="false" outlineLevel="0" collapsed="false">
      <c r="A2533" s="42" t="s">
        <v>15932</v>
      </c>
      <c r="B2533" s="43" t="s">
        <v>15933</v>
      </c>
      <c r="C2533" s="44" t="s">
        <v>1640</v>
      </c>
      <c r="D2533" s="43" t="s">
        <v>15934</v>
      </c>
      <c r="E2533" s="45" t="n">
        <v>43394.9323842593</v>
      </c>
      <c r="F2533" s="43"/>
      <c r="G2533" s="43" t="s">
        <v>55</v>
      </c>
      <c r="H2533" s="43"/>
      <c r="I2533" s="43"/>
      <c r="J2533" s="43" t="s">
        <v>15935</v>
      </c>
      <c r="K2533" s="43"/>
      <c r="L2533" s="43" t="s">
        <v>81</v>
      </c>
      <c r="M2533" s="46" t="s">
        <v>15936</v>
      </c>
      <c r="N2533" s="43" t="n">
        <v>148</v>
      </c>
      <c r="O2533" s="43" t="n">
        <v>220</v>
      </c>
      <c r="P2533" s="43" t="s">
        <v>421</v>
      </c>
      <c r="Q2533" s="46" t="s">
        <v>15937</v>
      </c>
      <c r="R2533" s="43" t="s">
        <v>1645</v>
      </c>
    </row>
    <row r="2534" customFormat="false" ht="15.75" hidden="false" customHeight="false" outlineLevel="0" collapsed="false">
      <c r="A2534" s="42" t="s">
        <v>15938</v>
      </c>
      <c r="B2534" s="43" t="s">
        <v>15939</v>
      </c>
      <c r="C2534" s="44" t="s">
        <v>1640</v>
      </c>
      <c r="D2534" s="43" t="s">
        <v>15940</v>
      </c>
      <c r="E2534" s="45" t="n">
        <v>43394.932337963</v>
      </c>
      <c r="F2534" s="43"/>
      <c r="G2534" s="43" t="s">
        <v>55</v>
      </c>
      <c r="H2534" s="43"/>
      <c r="I2534" s="43"/>
      <c r="J2534" s="43" t="s">
        <v>15941</v>
      </c>
      <c r="K2534" s="43"/>
      <c r="L2534" s="43" t="s">
        <v>151</v>
      </c>
      <c r="M2534" s="46" t="s">
        <v>15942</v>
      </c>
      <c r="N2534" s="43" t="n">
        <v>4</v>
      </c>
      <c r="O2534" s="43" t="n">
        <v>109</v>
      </c>
      <c r="P2534" s="43" t="s">
        <v>183</v>
      </c>
      <c r="Q2534" s="46" t="s">
        <v>15943</v>
      </c>
      <c r="R2534" s="43" t="s">
        <v>1645</v>
      </c>
    </row>
    <row r="2535" customFormat="false" ht="15.75" hidden="false" customHeight="false" outlineLevel="0" collapsed="false">
      <c r="A2535" s="42" t="s">
        <v>15944</v>
      </c>
      <c r="B2535" s="43" t="s">
        <v>15945</v>
      </c>
      <c r="C2535" s="44" t="s">
        <v>15946</v>
      </c>
      <c r="D2535" s="43" t="s">
        <v>15940</v>
      </c>
      <c r="E2535" s="45" t="n">
        <v>43394.932337963</v>
      </c>
      <c r="F2535" s="43"/>
      <c r="G2535" s="43" t="s">
        <v>55</v>
      </c>
      <c r="H2535" s="43"/>
      <c r="I2535" s="43"/>
      <c r="J2535" s="43" t="s">
        <v>15947</v>
      </c>
      <c r="K2535" s="43"/>
      <c r="L2535" s="43" t="s">
        <v>1023</v>
      </c>
      <c r="M2535" s="46" t="s">
        <v>15948</v>
      </c>
      <c r="N2535" s="43" t="n">
        <v>16</v>
      </c>
      <c r="O2535" s="43" t="n">
        <v>88</v>
      </c>
      <c r="P2535" s="43" t="s">
        <v>15949</v>
      </c>
      <c r="Q2535" s="46" t="s">
        <v>15950</v>
      </c>
      <c r="R2535" s="43" t="s">
        <v>15951</v>
      </c>
    </row>
    <row r="2536" customFormat="false" ht="15.75" hidden="false" customHeight="false" outlineLevel="0" collapsed="false">
      <c r="A2536" s="42" t="s">
        <v>15952</v>
      </c>
      <c r="B2536" s="43" t="s">
        <v>15919</v>
      </c>
      <c r="C2536" s="44" t="s">
        <v>8553</v>
      </c>
      <c r="D2536" s="43" t="s">
        <v>15953</v>
      </c>
      <c r="E2536" s="45" t="n">
        <v>43394.9323263889</v>
      </c>
      <c r="F2536" s="43"/>
      <c r="G2536" s="43" t="s">
        <v>55</v>
      </c>
      <c r="H2536" s="43"/>
      <c r="I2536" s="43"/>
      <c r="J2536" s="43" t="s">
        <v>15922</v>
      </c>
      <c r="K2536" s="43"/>
      <c r="L2536" s="43" t="s">
        <v>228</v>
      </c>
      <c r="M2536" s="46" t="s">
        <v>15923</v>
      </c>
      <c r="N2536" s="43" t="n">
        <v>585</v>
      </c>
      <c r="O2536" s="43" t="n">
        <v>562</v>
      </c>
      <c r="P2536" s="43"/>
      <c r="Q2536" s="46" t="s">
        <v>15954</v>
      </c>
      <c r="R2536" s="43" t="s">
        <v>8558</v>
      </c>
    </row>
    <row r="2537" customFormat="false" ht="15.75" hidden="false" customHeight="false" outlineLevel="0" collapsed="false">
      <c r="A2537" s="42" t="s">
        <v>15955</v>
      </c>
      <c r="B2537" s="43" t="s">
        <v>15956</v>
      </c>
      <c r="C2537" s="44" t="s">
        <v>1640</v>
      </c>
      <c r="D2537" s="43" t="s">
        <v>15957</v>
      </c>
      <c r="E2537" s="45" t="n">
        <v>43394.9323148148</v>
      </c>
      <c r="F2537" s="43"/>
      <c r="G2537" s="43" t="s">
        <v>55</v>
      </c>
      <c r="H2537" s="43"/>
      <c r="I2537" s="43"/>
      <c r="J2537" s="43" t="s">
        <v>15958</v>
      </c>
      <c r="K2537" s="43"/>
      <c r="L2537" s="43" t="s">
        <v>57</v>
      </c>
      <c r="M2537" s="46" t="s">
        <v>15959</v>
      </c>
      <c r="N2537" s="43" t="n">
        <v>1008</v>
      </c>
      <c r="O2537" s="43" t="n">
        <v>1102</v>
      </c>
      <c r="P2537" s="43" t="s">
        <v>15960</v>
      </c>
      <c r="Q2537" s="46" t="s">
        <v>15961</v>
      </c>
      <c r="R2537" s="43" t="s">
        <v>1645</v>
      </c>
    </row>
    <row r="2538" customFormat="false" ht="15.75" hidden="false" customHeight="false" outlineLevel="0" collapsed="false">
      <c r="A2538" s="42" t="s">
        <v>15962</v>
      </c>
      <c r="B2538" s="43" t="s">
        <v>15963</v>
      </c>
      <c r="C2538" s="44" t="s">
        <v>1640</v>
      </c>
      <c r="D2538" s="43" t="s">
        <v>15964</v>
      </c>
      <c r="E2538" s="45" t="n">
        <v>43394.9322800926</v>
      </c>
      <c r="F2538" s="43"/>
      <c r="G2538" s="43" t="s">
        <v>55</v>
      </c>
      <c r="H2538" s="43"/>
      <c r="I2538" s="43"/>
      <c r="J2538" s="43" t="s">
        <v>15965</v>
      </c>
      <c r="K2538" s="43"/>
      <c r="L2538" s="43" t="s">
        <v>57</v>
      </c>
      <c r="M2538" s="46" t="s">
        <v>15966</v>
      </c>
      <c r="N2538" s="43" t="n">
        <v>341</v>
      </c>
      <c r="O2538" s="43" t="n">
        <v>268</v>
      </c>
      <c r="P2538" s="43" t="s">
        <v>792</v>
      </c>
      <c r="Q2538" s="46" t="s">
        <v>15967</v>
      </c>
      <c r="R2538" s="43" t="s">
        <v>1645</v>
      </c>
    </row>
    <row r="2539" customFormat="false" ht="15.75" hidden="false" customHeight="false" outlineLevel="0" collapsed="false">
      <c r="A2539" s="42" t="s">
        <v>15968</v>
      </c>
      <c r="B2539" s="43" t="s">
        <v>15969</v>
      </c>
      <c r="C2539" s="44" t="s">
        <v>1640</v>
      </c>
      <c r="D2539" s="43" t="s">
        <v>15970</v>
      </c>
      <c r="E2539" s="45" t="n">
        <v>43394.9322569444</v>
      </c>
      <c r="F2539" s="43"/>
      <c r="G2539" s="43" t="s">
        <v>55</v>
      </c>
      <c r="H2539" s="43"/>
      <c r="I2539" s="43"/>
      <c r="J2539" s="43" t="s">
        <v>15971</v>
      </c>
      <c r="K2539" s="43"/>
      <c r="L2539" s="43" t="s">
        <v>57</v>
      </c>
      <c r="M2539" s="46" t="s">
        <v>15972</v>
      </c>
      <c r="N2539" s="43" t="n">
        <v>164</v>
      </c>
      <c r="O2539" s="43" t="n">
        <v>296</v>
      </c>
      <c r="P2539" s="43" t="s">
        <v>183</v>
      </c>
      <c r="Q2539" s="46" t="s">
        <v>15973</v>
      </c>
      <c r="R2539" s="43" t="s">
        <v>1645</v>
      </c>
    </row>
    <row r="2540" customFormat="false" ht="15.75" hidden="false" customHeight="false" outlineLevel="0" collapsed="false">
      <c r="A2540" s="42" t="s">
        <v>15974</v>
      </c>
      <c r="B2540" s="43" t="s">
        <v>4097</v>
      </c>
      <c r="C2540" s="44" t="s">
        <v>1640</v>
      </c>
      <c r="D2540" s="43" t="s">
        <v>15975</v>
      </c>
      <c r="E2540" s="45" t="n">
        <v>43394.9321875</v>
      </c>
      <c r="F2540" s="43"/>
      <c r="G2540" s="43" t="s">
        <v>88</v>
      </c>
      <c r="H2540" s="43"/>
      <c r="I2540" s="43"/>
      <c r="J2540" s="43" t="s">
        <v>4099</v>
      </c>
      <c r="K2540" s="43"/>
      <c r="L2540" s="43" t="s">
        <v>81</v>
      </c>
      <c r="M2540" s="46" t="s">
        <v>4100</v>
      </c>
      <c r="N2540" s="43" t="n">
        <v>350</v>
      </c>
      <c r="O2540" s="43" t="n">
        <v>259</v>
      </c>
      <c r="P2540" s="43"/>
      <c r="Q2540" s="46" t="s">
        <v>15976</v>
      </c>
      <c r="R2540" s="43" t="s">
        <v>1645</v>
      </c>
    </row>
    <row r="2541" customFormat="false" ht="15.75" hidden="false" customHeight="false" outlineLevel="0" collapsed="false">
      <c r="A2541" s="42" t="s">
        <v>15977</v>
      </c>
      <c r="B2541" s="43" t="s">
        <v>15978</v>
      </c>
      <c r="C2541" s="44" t="s">
        <v>1640</v>
      </c>
      <c r="D2541" s="43" t="s">
        <v>15975</v>
      </c>
      <c r="E2541" s="45" t="n">
        <v>43394.9321875</v>
      </c>
      <c r="F2541" s="43"/>
      <c r="G2541" s="43" t="s">
        <v>55</v>
      </c>
      <c r="H2541" s="43"/>
      <c r="I2541" s="43"/>
      <c r="J2541" s="43" t="s">
        <v>15979</v>
      </c>
      <c r="K2541" s="43"/>
      <c r="L2541" s="43" t="s">
        <v>57</v>
      </c>
      <c r="M2541" s="46" t="s">
        <v>15980</v>
      </c>
      <c r="N2541" s="43" t="n">
        <v>95</v>
      </c>
      <c r="O2541" s="43" t="n">
        <v>300</v>
      </c>
      <c r="P2541" s="43" t="s">
        <v>59</v>
      </c>
      <c r="Q2541" s="46" t="s">
        <v>15981</v>
      </c>
      <c r="R2541" s="43" t="s">
        <v>1645</v>
      </c>
    </row>
    <row r="2542" customFormat="false" ht="15.75" hidden="false" customHeight="false" outlineLevel="0" collapsed="false">
      <c r="A2542" s="42" t="s">
        <v>15982</v>
      </c>
      <c r="B2542" s="43" t="s">
        <v>15983</v>
      </c>
      <c r="C2542" s="44" t="s">
        <v>15984</v>
      </c>
      <c r="D2542" s="43" t="s">
        <v>15985</v>
      </c>
      <c r="E2542" s="45" t="n">
        <v>43394.9321412037</v>
      </c>
      <c r="F2542" s="43"/>
      <c r="G2542" s="43" t="s">
        <v>55</v>
      </c>
      <c r="H2542" s="43"/>
      <c r="I2542" s="43"/>
      <c r="J2542" s="43" t="s">
        <v>15986</v>
      </c>
      <c r="K2542" s="43"/>
      <c r="L2542" s="43" t="s">
        <v>57</v>
      </c>
      <c r="M2542" s="46" t="s">
        <v>15987</v>
      </c>
      <c r="N2542" s="43" t="n">
        <v>21443</v>
      </c>
      <c r="O2542" s="43" t="n">
        <v>1111</v>
      </c>
      <c r="P2542" s="43" t="s">
        <v>68</v>
      </c>
      <c r="Q2542" s="46" t="s">
        <v>15988</v>
      </c>
      <c r="R2542" s="43" t="s">
        <v>15989</v>
      </c>
    </row>
    <row r="2543" customFormat="false" ht="15.75" hidden="false" customHeight="false" outlineLevel="0" collapsed="false">
      <c r="A2543" s="42" t="s">
        <v>15990</v>
      </c>
      <c r="B2543" s="43" t="s">
        <v>15991</v>
      </c>
      <c r="C2543" s="44" t="s">
        <v>1640</v>
      </c>
      <c r="D2543" s="43" t="s">
        <v>15992</v>
      </c>
      <c r="E2543" s="45" t="n">
        <v>43394.9321296296</v>
      </c>
      <c r="F2543" s="43"/>
      <c r="G2543" s="43" t="s">
        <v>55</v>
      </c>
      <c r="H2543" s="43"/>
      <c r="I2543" s="43"/>
      <c r="J2543" s="43" t="s">
        <v>15993</v>
      </c>
      <c r="K2543" s="43"/>
      <c r="L2543" s="43" t="s">
        <v>57</v>
      </c>
      <c r="M2543" s="46" t="s">
        <v>15994</v>
      </c>
      <c r="N2543" s="43" t="n">
        <v>1155</v>
      </c>
      <c r="O2543" s="43" t="n">
        <v>823</v>
      </c>
      <c r="P2543" s="43" t="s">
        <v>373</v>
      </c>
      <c r="Q2543" s="46" t="s">
        <v>15995</v>
      </c>
      <c r="R2543" s="43" t="s">
        <v>1645</v>
      </c>
    </row>
    <row r="2544" customFormat="false" ht="15.75" hidden="false" customHeight="false" outlineLevel="0" collapsed="false">
      <c r="A2544" s="42" t="s">
        <v>15996</v>
      </c>
      <c r="B2544" s="43" t="s">
        <v>15997</v>
      </c>
      <c r="C2544" s="44" t="s">
        <v>1640</v>
      </c>
      <c r="D2544" s="43" t="s">
        <v>15998</v>
      </c>
      <c r="E2544" s="45" t="n">
        <v>43394.9321180556</v>
      </c>
      <c r="F2544" s="43"/>
      <c r="G2544" s="43" t="s">
        <v>55</v>
      </c>
      <c r="H2544" s="43"/>
      <c r="I2544" s="43"/>
      <c r="J2544" s="43" t="s">
        <v>15999</v>
      </c>
      <c r="K2544" s="43"/>
      <c r="L2544" s="43" t="s">
        <v>57</v>
      </c>
      <c r="M2544" s="46" t="s">
        <v>75</v>
      </c>
      <c r="N2544" s="43" t="n">
        <v>25</v>
      </c>
      <c r="O2544" s="43" t="n">
        <v>139</v>
      </c>
      <c r="P2544" s="43"/>
      <c r="Q2544" s="46" t="s">
        <v>16000</v>
      </c>
      <c r="R2544" s="43" t="s">
        <v>1645</v>
      </c>
    </row>
    <row r="2545" customFormat="false" ht="15.75" hidden="false" customHeight="false" outlineLevel="0" collapsed="false">
      <c r="A2545" s="42" t="s">
        <v>16001</v>
      </c>
      <c r="B2545" s="43" t="s">
        <v>16002</v>
      </c>
      <c r="C2545" s="44" t="s">
        <v>11894</v>
      </c>
      <c r="D2545" s="43" t="s">
        <v>16003</v>
      </c>
      <c r="E2545" s="45" t="n">
        <v>43394.9320949074</v>
      </c>
      <c r="F2545" s="43"/>
      <c r="G2545" s="43" t="s">
        <v>55</v>
      </c>
      <c r="H2545" s="43"/>
      <c r="I2545" s="43"/>
      <c r="J2545" s="43" t="s">
        <v>16004</v>
      </c>
      <c r="K2545" s="43"/>
      <c r="L2545" s="43" t="s">
        <v>57</v>
      </c>
      <c r="M2545" s="46" t="s">
        <v>16005</v>
      </c>
      <c r="N2545" s="43" t="n">
        <v>420</v>
      </c>
      <c r="O2545" s="43" t="n">
        <v>377</v>
      </c>
      <c r="P2545" s="43" t="s">
        <v>16006</v>
      </c>
      <c r="Q2545" s="46" t="s">
        <v>16007</v>
      </c>
      <c r="R2545" s="43" t="s">
        <v>11899</v>
      </c>
    </row>
    <row r="2546" customFormat="false" ht="15.75" hidden="false" customHeight="false" outlineLevel="0" collapsed="false">
      <c r="A2546" s="42" t="s">
        <v>16008</v>
      </c>
      <c r="B2546" s="43" t="s">
        <v>16009</v>
      </c>
      <c r="C2546" s="44" t="s">
        <v>1640</v>
      </c>
      <c r="D2546" s="43" t="s">
        <v>16010</v>
      </c>
      <c r="E2546" s="45" t="n">
        <v>43394.9320601852</v>
      </c>
      <c r="F2546" s="43"/>
      <c r="G2546" s="43" t="s">
        <v>55</v>
      </c>
      <c r="H2546" s="43"/>
      <c r="I2546" s="43"/>
      <c r="J2546" s="43" t="s">
        <v>16011</v>
      </c>
      <c r="K2546" s="43"/>
      <c r="L2546" s="43" t="s">
        <v>57</v>
      </c>
      <c r="M2546" s="46" t="s">
        <v>16012</v>
      </c>
      <c r="N2546" s="43" t="n">
        <v>45</v>
      </c>
      <c r="O2546" s="43" t="n">
        <v>139</v>
      </c>
      <c r="P2546" s="43"/>
      <c r="Q2546" s="46" t="s">
        <v>16013</v>
      </c>
      <c r="R2546" s="43" t="s">
        <v>1645</v>
      </c>
    </row>
    <row r="2547" customFormat="false" ht="15.75" hidden="false" customHeight="false" outlineLevel="0" collapsed="false">
      <c r="A2547" s="42" t="s">
        <v>16014</v>
      </c>
      <c r="B2547" s="43" t="s">
        <v>16015</v>
      </c>
      <c r="C2547" s="44" t="s">
        <v>1640</v>
      </c>
      <c r="D2547" s="43" t="s">
        <v>16016</v>
      </c>
      <c r="E2547" s="45" t="n">
        <v>43394.9320023148</v>
      </c>
      <c r="F2547" s="43"/>
      <c r="G2547" s="43" t="s">
        <v>55</v>
      </c>
      <c r="H2547" s="43"/>
      <c r="I2547" s="43"/>
      <c r="J2547" s="43" t="s">
        <v>16017</v>
      </c>
      <c r="K2547" s="43"/>
      <c r="L2547" s="43" t="s">
        <v>57</v>
      </c>
      <c r="M2547" s="46" t="s">
        <v>75</v>
      </c>
      <c r="N2547" s="43" t="n">
        <v>13</v>
      </c>
      <c r="O2547" s="43" t="n">
        <v>152</v>
      </c>
      <c r="P2547" s="43"/>
      <c r="Q2547" s="46" t="s">
        <v>16018</v>
      </c>
      <c r="R2547" s="43" t="s">
        <v>1645</v>
      </c>
    </row>
    <row r="2548" customFormat="false" ht="15.75" hidden="false" customHeight="false" outlineLevel="0" collapsed="false">
      <c r="A2548" s="42" t="s">
        <v>16019</v>
      </c>
      <c r="B2548" s="43" t="s">
        <v>16020</v>
      </c>
      <c r="C2548" s="44" t="s">
        <v>1795</v>
      </c>
      <c r="D2548" s="43" t="s">
        <v>16021</v>
      </c>
      <c r="E2548" s="45" t="n">
        <v>43394.9319907407</v>
      </c>
      <c r="F2548" s="43"/>
      <c r="G2548" s="43" t="s">
        <v>55</v>
      </c>
      <c r="H2548" s="43"/>
      <c r="I2548" s="43"/>
      <c r="J2548" s="43" t="s">
        <v>16022</v>
      </c>
      <c r="K2548" s="43"/>
      <c r="L2548" s="43" t="s">
        <v>57</v>
      </c>
      <c r="M2548" s="46" t="s">
        <v>16023</v>
      </c>
      <c r="N2548" s="43" t="n">
        <v>38</v>
      </c>
      <c r="O2548" s="43" t="n">
        <v>122</v>
      </c>
      <c r="P2548" s="43"/>
      <c r="Q2548" s="46" t="s">
        <v>16024</v>
      </c>
      <c r="R2548" s="43" t="s">
        <v>1801</v>
      </c>
    </row>
    <row r="2549" customFormat="false" ht="15.75" hidden="false" customHeight="false" outlineLevel="0" collapsed="false">
      <c r="A2549" s="42" t="s">
        <v>16025</v>
      </c>
      <c r="B2549" s="43" t="s">
        <v>16026</v>
      </c>
      <c r="C2549" s="44" t="s">
        <v>16027</v>
      </c>
      <c r="D2549" s="43" t="s">
        <v>16028</v>
      </c>
      <c r="E2549" s="45" t="n">
        <v>43394.9319675926</v>
      </c>
      <c r="F2549" s="43"/>
      <c r="G2549" s="43" t="s">
        <v>55</v>
      </c>
      <c r="H2549" s="43" t="s">
        <v>16029</v>
      </c>
      <c r="I2549" s="43" t="s">
        <v>16030</v>
      </c>
      <c r="J2549" s="43" t="s">
        <v>16031</v>
      </c>
      <c r="K2549" s="43" t="s">
        <v>16032</v>
      </c>
      <c r="L2549" s="43" t="s">
        <v>228</v>
      </c>
      <c r="M2549" s="46" t="s">
        <v>16033</v>
      </c>
      <c r="N2549" s="43" t="n">
        <v>769</v>
      </c>
      <c r="O2549" s="43" t="n">
        <v>1234</v>
      </c>
      <c r="P2549" s="43" t="s">
        <v>2151</v>
      </c>
      <c r="Q2549" s="46" t="s">
        <v>16034</v>
      </c>
      <c r="R2549" s="43" t="s">
        <v>16035</v>
      </c>
    </row>
    <row r="2550" customFormat="false" ht="15.75" hidden="false" customHeight="false" outlineLevel="0" collapsed="false">
      <c r="A2550" s="42" t="s">
        <v>16036</v>
      </c>
      <c r="B2550" s="43" t="s">
        <v>16037</v>
      </c>
      <c r="C2550" s="44" t="s">
        <v>11667</v>
      </c>
      <c r="D2550" s="43" t="s">
        <v>16038</v>
      </c>
      <c r="E2550" s="45" t="n">
        <v>43394.9319560185</v>
      </c>
      <c r="F2550" s="43"/>
      <c r="G2550" s="43" t="s">
        <v>55</v>
      </c>
      <c r="H2550" s="43"/>
      <c r="I2550" s="43"/>
      <c r="J2550" s="43" t="s">
        <v>16039</v>
      </c>
      <c r="K2550" s="43"/>
      <c r="L2550" s="43" t="s">
        <v>57</v>
      </c>
      <c r="M2550" s="46" t="s">
        <v>16040</v>
      </c>
      <c r="N2550" s="43" t="n">
        <v>192</v>
      </c>
      <c r="O2550" s="43" t="n">
        <v>63</v>
      </c>
      <c r="P2550" s="43" t="s">
        <v>16041</v>
      </c>
      <c r="Q2550" s="46" t="s">
        <v>16042</v>
      </c>
      <c r="R2550" s="43" t="s">
        <v>11672</v>
      </c>
    </row>
    <row r="2551" customFormat="false" ht="15.75" hidden="false" customHeight="false" outlineLevel="0" collapsed="false">
      <c r="A2551" s="42" t="s">
        <v>16043</v>
      </c>
      <c r="B2551" s="43" t="s">
        <v>16044</v>
      </c>
      <c r="C2551" s="44" t="s">
        <v>1640</v>
      </c>
      <c r="D2551" s="43" t="s">
        <v>16045</v>
      </c>
      <c r="E2551" s="45" t="n">
        <v>43394.9319444444</v>
      </c>
      <c r="F2551" s="43"/>
      <c r="G2551" s="43" t="s">
        <v>55</v>
      </c>
      <c r="H2551" s="43"/>
      <c r="I2551" s="43"/>
      <c r="J2551" s="43" t="s">
        <v>16046</v>
      </c>
      <c r="K2551" s="43"/>
      <c r="L2551" s="43" t="s">
        <v>57</v>
      </c>
      <c r="M2551" s="46" t="s">
        <v>16047</v>
      </c>
      <c r="N2551" s="43" t="n">
        <v>610</v>
      </c>
      <c r="O2551" s="43" t="n">
        <v>728</v>
      </c>
      <c r="P2551" s="43" t="s">
        <v>16048</v>
      </c>
      <c r="Q2551" s="46" t="s">
        <v>16049</v>
      </c>
      <c r="R2551" s="43" t="s">
        <v>1645</v>
      </c>
    </row>
    <row r="2552" customFormat="false" ht="15.75" hidden="false" customHeight="false" outlineLevel="0" collapsed="false">
      <c r="A2552" s="42" t="s">
        <v>16050</v>
      </c>
      <c r="B2552" s="43" t="s">
        <v>16051</v>
      </c>
      <c r="C2552" s="44" t="s">
        <v>1640</v>
      </c>
      <c r="D2552" s="43" t="s">
        <v>16052</v>
      </c>
      <c r="E2552" s="45" t="n">
        <v>43394.9318055556</v>
      </c>
      <c r="F2552" s="43"/>
      <c r="G2552" s="43" t="s">
        <v>55</v>
      </c>
      <c r="H2552" s="43"/>
      <c r="I2552" s="43"/>
      <c r="J2552" s="43" t="s">
        <v>16053</v>
      </c>
      <c r="K2552" s="43"/>
      <c r="L2552" s="43" t="s">
        <v>81</v>
      </c>
      <c r="M2552" s="46" t="s">
        <v>16054</v>
      </c>
      <c r="N2552" s="43" t="n">
        <v>701</v>
      </c>
      <c r="O2552" s="43" t="n">
        <v>311</v>
      </c>
      <c r="P2552" s="43" t="s">
        <v>290</v>
      </c>
      <c r="Q2552" s="46" t="s">
        <v>16055</v>
      </c>
      <c r="R2552" s="43" t="s">
        <v>1645</v>
      </c>
    </row>
    <row r="2553" customFormat="false" ht="15.75" hidden="false" customHeight="false" outlineLevel="0" collapsed="false">
      <c r="A2553" s="42" t="s">
        <v>16056</v>
      </c>
      <c r="B2553" s="43" t="s">
        <v>16057</v>
      </c>
      <c r="C2553" s="44" t="s">
        <v>16058</v>
      </c>
      <c r="D2553" s="43" t="s">
        <v>16059</v>
      </c>
      <c r="E2553" s="45" t="n">
        <v>43394.9317939815</v>
      </c>
      <c r="F2553" s="43"/>
      <c r="G2553" s="43" t="s">
        <v>55</v>
      </c>
      <c r="H2553" s="43"/>
      <c r="I2553" s="43"/>
      <c r="J2553" s="43" t="s">
        <v>16060</v>
      </c>
      <c r="K2553" s="43"/>
      <c r="L2553" s="43" t="s">
        <v>57</v>
      </c>
      <c r="M2553" s="46" t="s">
        <v>16061</v>
      </c>
      <c r="N2553" s="43" t="n">
        <v>19082</v>
      </c>
      <c r="O2553" s="43" t="n">
        <v>2706</v>
      </c>
      <c r="P2553" s="43" t="s">
        <v>2176</v>
      </c>
      <c r="Q2553" s="46" t="s">
        <v>16062</v>
      </c>
      <c r="R2553" s="43" t="s">
        <v>16063</v>
      </c>
    </row>
    <row r="2554" customFormat="false" ht="15.75" hidden="false" customHeight="false" outlineLevel="0" collapsed="false">
      <c r="A2554" s="42" t="s">
        <v>16064</v>
      </c>
      <c r="B2554" s="43" t="s">
        <v>16065</v>
      </c>
      <c r="C2554" s="44" t="s">
        <v>1640</v>
      </c>
      <c r="D2554" s="43" t="s">
        <v>16066</v>
      </c>
      <c r="E2554" s="45" t="n">
        <v>43394.9317708333</v>
      </c>
      <c r="F2554" s="43"/>
      <c r="G2554" s="43" t="s">
        <v>88</v>
      </c>
      <c r="H2554" s="43"/>
      <c r="I2554" s="43"/>
      <c r="J2554" s="43" t="s">
        <v>16067</v>
      </c>
      <c r="K2554" s="43"/>
      <c r="L2554" s="43" t="s">
        <v>151</v>
      </c>
      <c r="M2554" s="46" t="s">
        <v>16068</v>
      </c>
      <c r="N2554" s="43" t="n">
        <v>866</v>
      </c>
      <c r="O2554" s="43" t="n">
        <v>302</v>
      </c>
      <c r="P2554" s="43" t="s">
        <v>290</v>
      </c>
      <c r="Q2554" s="46" t="s">
        <v>16069</v>
      </c>
      <c r="R2554" s="43" t="s">
        <v>1645</v>
      </c>
    </row>
    <row r="2555" customFormat="false" ht="15.75" hidden="false" customHeight="false" outlineLevel="0" collapsed="false">
      <c r="A2555" s="42" t="s">
        <v>16070</v>
      </c>
      <c r="B2555" s="43" t="s">
        <v>16071</v>
      </c>
      <c r="C2555" s="44" t="s">
        <v>1640</v>
      </c>
      <c r="D2555" s="43" t="s">
        <v>16072</v>
      </c>
      <c r="E2555" s="45" t="n">
        <v>43394.9317476852</v>
      </c>
      <c r="F2555" s="43"/>
      <c r="G2555" s="43" t="s">
        <v>55</v>
      </c>
      <c r="H2555" s="43"/>
      <c r="I2555" s="43"/>
      <c r="J2555" s="43" t="s">
        <v>16073</v>
      </c>
      <c r="K2555" s="43"/>
      <c r="L2555" s="43" t="s">
        <v>151</v>
      </c>
      <c r="M2555" s="46" t="s">
        <v>16074</v>
      </c>
      <c r="N2555" s="43" t="n">
        <v>1272</v>
      </c>
      <c r="O2555" s="43" t="n">
        <v>918</v>
      </c>
      <c r="P2555" s="43" t="s">
        <v>421</v>
      </c>
      <c r="Q2555" s="46" t="s">
        <v>16075</v>
      </c>
      <c r="R2555" s="43" t="s">
        <v>1645</v>
      </c>
    </row>
    <row r="2556" customFormat="false" ht="15.75" hidden="false" customHeight="false" outlineLevel="0" collapsed="false">
      <c r="A2556" s="42" t="s">
        <v>16076</v>
      </c>
      <c r="B2556" s="43" t="s">
        <v>16077</v>
      </c>
      <c r="C2556" s="44" t="s">
        <v>4455</v>
      </c>
      <c r="D2556" s="43" t="s">
        <v>16078</v>
      </c>
      <c r="E2556" s="45" t="n">
        <v>43394.931712963</v>
      </c>
      <c r="F2556" s="43"/>
      <c r="G2556" s="43" t="s">
        <v>88</v>
      </c>
      <c r="H2556" s="43"/>
      <c r="I2556" s="43"/>
      <c r="J2556" s="43" t="s">
        <v>16079</v>
      </c>
      <c r="K2556" s="43"/>
      <c r="L2556" s="43" t="s">
        <v>228</v>
      </c>
      <c r="M2556" s="46" t="s">
        <v>16080</v>
      </c>
      <c r="N2556" s="43" t="n">
        <v>4</v>
      </c>
      <c r="O2556" s="43" t="n">
        <v>69</v>
      </c>
      <c r="P2556" s="43" t="s">
        <v>421</v>
      </c>
      <c r="Q2556" s="46" t="s">
        <v>16081</v>
      </c>
      <c r="R2556" s="43" t="s">
        <v>4458</v>
      </c>
    </row>
    <row r="2557" customFormat="false" ht="15.75" hidden="false" customHeight="false" outlineLevel="0" collapsed="false">
      <c r="A2557" s="42" t="s">
        <v>16082</v>
      </c>
      <c r="B2557" s="43" t="s">
        <v>16083</v>
      </c>
      <c r="C2557" s="44" t="s">
        <v>1640</v>
      </c>
      <c r="D2557" s="43" t="s">
        <v>16084</v>
      </c>
      <c r="E2557" s="45" t="n">
        <v>43394.9316782407</v>
      </c>
      <c r="F2557" s="43"/>
      <c r="G2557" s="43" t="s">
        <v>55</v>
      </c>
      <c r="H2557" s="43"/>
      <c r="I2557" s="43"/>
      <c r="J2557" s="43" t="s">
        <v>16085</v>
      </c>
      <c r="K2557" s="43"/>
      <c r="L2557" s="43" t="s">
        <v>151</v>
      </c>
      <c r="M2557" s="46" t="s">
        <v>16086</v>
      </c>
      <c r="N2557" s="43" t="n">
        <v>435</v>
      </c>
      <c r="O2557" s="43" t="n">
        <v>163</v>
      </c>
      <c r="P2557" s="43"/>
      <c r="Q2557" s="46" t="s">
        <v>16087</v>
      </c>
      <c r="R2557" s="43" t="s">
        <v>1645</v>
      </c>
    </row>
    <row r="2558" customFormat="false" ht="15.75" hidden="false" customHeight="false" outlineLevel="0" collapsed="false">
      <c r="A2558" s="42" t="s">
        <v>16088</v>
      </c>
      <c r="B2558" s="43" t="s">
        <v>16089</v>
      </c>
      <c r="C2558" s="44" t="s">
        <v>1640</v>
      </c>
      <c r="D2558" s="43" t="s">
        <v>16084</v>
      </c>
      <c r="E2558" s="45" t="n">
        <v>43394.9316782407</v>
      </c>
      <c r="F2558" s="43"/>
      <c r="G2558" s="43" t="s">
        <v>88</v>
      </c>
      <c r="H2558" s="43"/>
      <c r="I2558" s="43"/>
      <c r="J2558" s="43" t="s">
        <v>16090</v>
      </c>
      <c r="K2558" s="43"/>
      <c r="L2558" s="43" t="s">
        <v>151</v>
      </c>
      <c r="M2558" s="46" t="s">
        <v>16091</v>
      </c>
      <c r="N2558" s="43" t="n">
        <v>337</v>
      </c>
      <c r="O2558" s="43" t="n">
        <v>758</v>
      </c>
      <c r="P2558" s="43" t="s">
        <v>2151</v>
      </c>
      <c r="Q2558" s="46" t="s">
        <v>16092</v>
      </c>
      <c r="R2558" s="43" t="s">
        <v>1645</v>
      </c>
    </row>
    <row r="2559" customFormat="false" ht="15.75" hidden="false" customHeight="false" outlineLevel="0" collapsed="false">
      <c r="A2559" s="42" t="s">
        <v>16093</v>
      </c>
      <c r="B2559" s="43" t="s">
        <v>16094</v>
      </c>
      <c r="C2559" s="44" t="s">
        <v>15857</v>
      </c>
      <c r="D2559" s="43" t="s">
        <v>16095</v>
      </c>
      <c r="E2559" s="45" t="n">
        <v>43394.9316203704</v>
      </c>
      <c r="F2559" s="43"/>
      <c r="G2559" s="43" t="s">
        <v>55</v>
      </c>
      <c r="H2559" s="43"/>
      <c r="I2559" s="43"/>
      <c r="J2559" s="43" t="s">
        <v>16096</v>
      </c>
      <c r="K2559" s="43"/>
      <c r="L2559" s="43" t="s">
        <v>57</v>
      </c>
      <c r="M2559" s="46" t="s">
        <v>16097</v>
      </c>
      <c r="N2559" s="43" t="n">
        <v>869</v>
      </c>
      <c r="O2559" s="43" t="n">
        <v>1169</v>
      </c>
      <c r="P2559" s="43" t="s">
        <v>4606</v>
      </c>
      <c r="Q2559" s="46" t="s">
        <v>16098</v>
      </c>
      <c r="R2559" s="43" t="s">
        <v>15860</v>
      </c>
    </row>
    <row r="2560" customFormat="false" ht="15.75" hidden="false" customHeight="false" outlineLevel="0" collapsed="false">
      <c r="A2560" s="42" t="s">
        <v>16099</v>
      </c>
      <c r="B2560" s="43" t="s">
        <v>16100</v>
      </c>
      <c r="C2560" s="44" t="s">
        <v>16101</v>
      </c>
      <c r="D2560" s="43" t="s">
        <v>16102</v>
      </c>
      <c r="E2560" s="45" t="n">
        <v>43394.9314699074</v>
      </c>
      <c r="F2560" s="43"/>
      <c r="G2560" s="43" t="s">
        <v>55</v>
      </c>
      <c r="H2560" s="43" t="s">
        <v>12760</v>
      </c>
      <c r="I2560" s="43" t="s">
        <v>12758</v>
      </c>
      <c r="J2560" s="43" t="s">
        <v>16103</v>
      </c>
      <c r="K2560" s="43" t="s">
        <v>16104</v>
      </c>
      <c r="L2560" s="43" t="s">
        <v>57</v>
      </c>
      <c r="M2560" s="46" t="s">
        <v>16105</v>
      </c>
      <c r="N2560" s="43" t="n">
        <v>501</v>
      </c>
      <c r="O2560" s="43" t="n">
        <v>837</v>
      </c>
      <c r="P2560" s="43" t="s">
        <v>290</v>
      </c>
      <c r="Q2560" s="46" t="s">
        <v>16106</v>
      </c>
      <c r="R2560" s="43" t="s">
        <v>16107</v>
      </c>
    </row>
    <row r="2561" customFormat="false" ht="15.75" hidden="false" customHeight="false" outlineLevel="0" collapsed="false">
      <c r="A2561" s="42" t="s">
        <v>16108</v>
      </c>
      <c r="B2561" s="43" t="s">
        <v>11877</v>
      </c>
      <c r="C2561" s="44" t="s">
        <v>16109</v>
      </c>
      <c r="D2561" s="43" t="s">
        <v>16110</v>
      </c>
      <c r="E2561" s="45" t="n">
        <v>43394.9314351852</v>
      </c>
      <c r="F2561" s="43"/>
      <c r="G2561" s="43" t="s">
        <v>55</v>
      </c>
      <c r="H2561" s="43"/>
      <c r="I2561" s="43"/>
      <c r="J2561" s="43" t="s">
        <v>11876</v>
      </c>
      <c r="K2561" s="43"/>
      <c r="L2561" s="43" t="s">
        <v>278</v>
      </c>
      <c r="M2561" s="46" t="s">
        <v>16111</v>
      </c>
      <c r="N2561" s="43" t="n">
        <v>1836284</v>
      </c>
      <c r="O2561" s="43" t="n">
        <v>2887</v>
      </c>
      <c r="P2561" s="43" t="s">
        <v>290</v>
      </c>
      <c r="Q2561" s="46" t="s">
        <v>16112</v>
      </c>
      <c r="R2561" s="43" t="s">
        <v>16113</v>
      </c>
    </row>
    <row r="2562" customFormat="false" ht="15.75" hidden="false" customHeight="false" outlineLevel="0" collapsed="false">
      <c r="A2562" s="42" t="s">
        <v>16114</v>
      </c>
      <c r="B2562" s="43" t="s">
        <v>6493</v>
      </c>
      <c r="C2562" s="44" t="s">
        <v>10837</v>
      </c>
      <c r="D2562" s="43" t="s">
        <v>16115</v>
      </c>
      <c r="E2562" s="45" t="n">
        <v>43394.9314236111</v>
      </c>
      <c r="F2562" s="43"/>
      <c r="G2562" s="43" t="s">
        <v>55</v>
      </c>
      <c r="H2562" s="43"/>
      <c r="I2562" s="43"/>
      <c r="J2562" s="43" t="s">
        <v>6495</v>
      </c>
      <c r="K2562" s="43"/>
      <c r="L2562" s="43" t="s">
        <v>151</v>
      </c>
      <c r="M2562" s="46" t="s">
        <v>6496</v>
      </c>
      <c r="N2562" s="43" t="n">
        <v>333</v>
      </c>
      <c r="O2562" s="43" t="n">
        <v>566</v>
      </c>
      <c r="P2562" s="43" t="s">
        <v>183</v>
      </c>
      <c r="Q2562" s="46" t="s">
        <v>16116</v>
      </c>
      <c r="R2562" s="43" t="s">
        <v>10842</v>
      </c>
    </row>
    <row r="2563" customFormat="false" ht="15.75" hidden="false" customHeight="false" outlineLevel="0" collapsed="false">
      <c r="A2563" s="42" t="s">
        <v>16117</v>
      </c>
      <c r="B2563" s="43" t="s">
        <v>16118</v>
      </c>
      <c r="C2563" s="44" t="s">
        <v>15984</v>
      </c>
      <c r="D2563" s="43" t="s">
        <v>16119</v>
      </c>
      <c r="E2563" s="45" t="n">
        <v>43394.9313657407</v>
      </c>
      <c r="F2563" s="43"/>
      <c r="G2563" s="43" t="s">
        <v>55</v>
      </c>
      <c r="H2563" s="43"/>
      <c r="I2563" s="43"/>
      <c r="J2563" s="43" t="s">
        <v>16120</v>
      </c>
      <c r="K2563" s="43"/>
      <c r="L2563" s="43" t="s">
        <v>57</v>
      </c>
      <c r="M2563" s="46" t="s">
        <v>16121</v>
      </c>
      <c r="N2563" s="43" t="n">
        <v>48</v>
      </c>
      <c r="O2563" s="43" t="n">
        <v>159</v>
      </c>
      <c r="P2563" s="43"/>
      <c r="Q2563" s="46" t="s">
        <v>16122</v>
      </c>
      <c r="R2563" s="43" t="s">
        <v>15989</v>
      </c>
    </row>
    <row r="2564" customFormat="false" ht="15.75" hidden="false" customHeight="false" outlineLevel="0" collapsed="false">
      <c r="A2564" s="42" t="s">
        <v>16123</v>
      </c>
      <c r="B2564" s="43" t="s">
        <v>16124</v>
      </c>
      <c r="C2564" s="44" t="s">
        <v>8553</v>
      </c>
      <c r="D2564" s="43" t="s">
        <v>16125</v>
      </c>
      <c r="E2564" s="45" t="n">
        <v>43394.9313425926</v>
      </c>
      <c r="F2564" s="43"/>
      <c r="G2564" s="43" t="s">
        <v>55</v>
      </c>
      <c r="H2564" s="43"/>
      <c r="I2564" s="43"/>
      <c r="J2564" s="43" t="s">
        <v>16126</v>
      </c>
      <c r="K2564" s="43"/>
      <c r="L2564" s="43" t="s">
        <v>81</v>
      </c>
      <c r="M2564" s="46" t="s">
        <v>16127</v>
      </c>
      <c r="N2564" s="43" t="n">
        <v>124</v>
      </c>
      <c r="O2564" s="43" t="n">
        <v>1211</v>
      </c>
      <c r="P2564" s="43" t="s">
        <v>9829</v>
      </c>
      <c r="Q2564" s="46" t="s">
        <v>16128</v>
      </c>
      <c r="R2564" s="43" t="s">
        <v>8558</v>
      </c>
    </row>
    <row r="2565" customFormat="false" ht="15.75" hidden="false" customHeight="false" outlineLevel="0" collapsed="false">
      <c r="A2565" s="42" t="s">
        <v>16129</v>
      </c>
      <c r="B2565" s="43" t="s">
        <v>16130</v>
      </c>
      <c r="C2565" s="44" t="s">
        <v>16131</v>
      </c>
      <c r="D2565" s="43" t="s">
        <v>16125</v>
      </c>
      <c r="E2565" s="45" t="n">
        <v>43394.9313425926</v>
      </c>
      <c r="F2565" s="43"/>
      <c r="G2565" s="43" t="s">
        <v>55</v>
      </c>
      <c r="H2565" s="43"/>
      <c r="I2565" s="43"/>
      <c r="J2565" s="43" t="s">
        <v>16132</v>
      </c>
      <c r="K2565" s="43"/>
      <c r="L2565" s="43" t="s">
        <v>228</v>
      </c>
      <c r="M2565" s="46" t="s">
        <v>16133</v>
      </c>
      <c r="N2565" s="43" t="n">
        <v>56</v>
      </c>
      <c r="O2565" s="43" t="n">
        <v>463</v>
      </c>
      <c r="P2565" s="43" t="s">
        <v>16134</v>
      </c>
      <c r="Q2565" s="46" t="s">
        <v>16135</v>
      </c>
      <c r="R2565" s="43" t="s">
        <v>16136</v>
      </c>
    </row>
    <row r="2566" customFormat="false" ht="15.75" hidden="false" customHeight="false" outlineLevel="0" collapsed="false">
      <c r="A2566" s="42" t="s">
        <v>16137</v>
      </c>
      <c r="B2566" s="43" t="s">
        <v>16138</v>
      </c>
      <c r="C2566" s="44" t="s">
        <v>8553</v>
      </c>
      <c r="D2566" s="43" t="s">
        <v>16139</v>
      </c>
      <c r="E2566" s="45" t="n">
        <v>43394.9312962963</v>
      </c>
      <c r="F2566" s="43"/>
      <c r="G2566" s="43" t="s">
        <v>88</v>
      </c>
      <c r="H2566" s="43"/>
      <c r="I2566" s="43"/>
      <c r="J2566" s="43" t="s">
        <v>16140</v>
      </c>
      <c r="K2566" s="43"/>
      <c r="L2566" s="43" t="s">
        <v>151</v>
      </c>
      <c r="M2566" s="46" t="s">
        <v>16141</v>
      </c>
      <c r="N2566" s="43" t="n">
        <v>1978</v>
      </c>
      <c r="O2566" s="43" t="n">
        <v>4917</v>
      </c>
      <c r="P2566" s="43" t="s">
        <v>16142</v>
      </c>
      <c r="Q2566" s="46" t="s">
        <v>16143</v>
      </c>
      <c r="R2566" s="43" t="s">
        <v>8558</v>
      </c>
    </row>
    <row r="2567" customFormat="false" ht="15.75" hidden="false" customHeight="false" outlineLevel="0" collapsed="false">
      <c r="A2567" s="42" t="s">
        <v>16144</v>
      </c>
      <c r="B2567" s="43" t="s">
        <v>16145</v>
      </c>
      <c r="C2567" s="44" t="s">
        <v>16146</v>
      </c>
      <c r="D2567" s="43" t="s">
        <v>16147</v>
      </c>
      <c r="E2567" s="45" t="n">
        <v>43394.9311921296</v>
      </c>
      <c r="F2567" s="43"/>
      <c r="G2567" s="43" t="s">
        <v>55</v>
      </c>
      <c r="H2567" s="43"/>
      <c r="I2567" s="43"/>
      <c r="J2567" s="43" t="s">
        <v>16148</v>
      </c>
      <c r="K2567" s="43"/>
      <c r="L2567" s="43" t="s">
        <v>151</v>
      </c>
      <c r="M2567" s="46" t="s">
        <v>16149</v>
      </c>
      <c r="N2567" s="43" t="n">
        <v>43</v>
      </c>
      <c r="O2567" s="43" t="n">
        <v>276</v>
      </c>
      <c r="P2567" s="43"/>
      <c r="Q2567" s="46" t="s">
        <v>16150</v>
      </c>
      <c r="R2567" s="43" t="s">
        <v>16151</v>
      </c>
    </row>
    <row r="2568" customFormat="false" ht="15.75" hidden="false" customHeight="false" outlineLevel="0" collapsed="false">
      <c r="A2568" s="42" t="s">
        <v>16152</v>
      </c>
      <c r="B2568" s="43" t="s">
        <v>16153</v>
      </c>
      <c r="C2568" s="44" t="s">
        <v>4455</v>
      </c>
      <c r="D2568" s="43" t="s">
        <v>16154</v>
      </c>
      <c r="E2568" s="45" t="n">
        <v>43394.931099537</v>
      </c>
      <c r="F2568" s="43"/>
      <c r="G2568" s="43" t="s">
        <v>55</v>
      </c>
      <c r="H2568" s="43"/>
      <c r="I2568" s="43"/>
      <c r="J2568" s="43" t="s">
        <v>16155</v>
      </c>
      <c r="K2568" s="43"/>
      <c r="L2568" s="43" t="s">
        <v>57</v>
      </c>
      <c r="M2568" s="46" t="s">
        <v>16156</v>
      </c>
      <c r="N2568" s="43" t="n">
        <v>72</v>
      </c>
      <c r="O2568" s="43" t="n">
        <v>400</v>
      </c>
      <c r="P2568" s="43" t="s">
        <v>16157</v>
      </c>
      <c r="Q2568" s="46" t="s">
        <v>16158</v>
      </c>
      <c r="R2568" s="43" t="s">
        <v>4458</v>
      </c>
    </row>
    <row r="2569" customFormat="false" ht="15.75" hidden="false" customHeight="false" outlineLevel="0" collapsed="false">
      <c r="A2569" s="42" t="s">
        <v>16159</v>
      </c>
      <c r="B2569" s="43" t="s">
        <v>13851</v>
      </c>
      <c r="C2569" s="44" t="s">
        <v>16160</v>
      </c>
      <c r="D2569" s="43" t="s">
        <v>16161</v>
      </c>
      <c r="E2569" s="45" t="n">
        <v>43394.931087963</v>
      </c>
      <c r="F2569" s="43"/>
      <c r="G2569" s="43" t="s">
        <v>55</v>
      </c>
      <c r="H2569" s="43"/>
      <c r="I2569" s="43"/>
      <c r="J2569" s="43" t="s">
        <v>13853</v>
      </c>
      <c r="K2569" s="43"/>
      <c r="L2569" s="43" t="s">
        <v>57</v>
      </c>
      <c r="M2569" s="46" t="s">
        <v>13854</v>
      </c>
      <c r="N2569" s="43" t="n">
        <v>360</v>
      </c>
      <c r="O2569" s="43" t="n">
        <v>1554</v>
      </c>
      <c r="P2569" s="43" t="s">
        <v>13855</v>
      </c>
      <c r="Q2569" s="46" t="s">
        <v>16162</v>
      </c>
      <c r="R2569" s="43" t="s">
        <v>16163</v>
      </c>
    </row>
    <row r="2570" customFormat="false" ht="15.75" hidden="false" customHeight="false" outlineLevel="0" collapsed="false">
      <c r="A2570" s="42" t="s">
        <v>16164</v>
      </c>
      <c r="B2570" s="43" t="s">
        <v>8731</v>
      </c>
      <c r="C2570" s="44" t="s">
        <v>10837</v>
      </c>
      <c r="D2570" s="43" t="s">
        <v>16165</v>
      </c>
      <c r="E2570" s="45" t="n">
        <v>43394.9310648148</v>
      </c>
      <c r="F2570" s="43"/>
      <c r="G2570" s="43" t="s">
        <v>88</v>
      </c>
      <c r="H2570" s="43"/>
      <c r="I2570" s="43"/>
      <c r="J2570" s="43" t="s">
        <v>8733</v>
      </c>
      <c r="K2570" s="43"/>
      <c r="L2570" s="43" t="s">
        <v>57</v>
      </c>
      <c r="M2570" s="46" t="s">
        <v>8734</v>
      </c>
      <c r="N2570" s="43" t="n">
        <v>483</v>
      </c>
      <c r="O2570" s="43" t="n">
        <v>1134</v>
      </c>
      <c r="P2570" s="43" t="s">
        <v>8735</v>
      </c>
      <c r="Q2570" s="46" t="s">
        <v>16166</v>
      </c>
      <c r="R2570" s="43" t="s">
        <v>10842</v>
      </c>
    </row>
    <row r="2571" customFormat="false" ht="15.75" hidden="false" customHeight="false" outlineLevel="0" collapsed="false">
      <c r="A2571" s="42" t="s">
        <v>16167</v>
      </c>
      <c r="B2571" s="43" t="s">
        <v>14790</v>
      </c>
      <c r="C2571" s="44" t="s">
        <v>4455</v>
      </c>
      <c r="D2571" s="43" t="s">
        <v>16168</v>
      </c>
      <c r="E2571" s="45" t="n">
        <v>43394.9309259259</v>
      </c>
      <c r="F2571" s="43"/>
      <c r="G2571" s="43" t="s">
        <v>55</v>
      </c>
      <c r="H2571" s="43"/>
      <c r="I2571" s="43"/>
      <c r="J2571" s="43" t="s">
        <v>14793</v>
      </c>
      <c r="K2571" s="43"/>
      <c r="L2571" s="43" t="s">
        <v>81</v>
      </c>
      <c r="M2571" s="46" t="s">
        <v>14794</v>
      </c>
      <c r="N2571" s="43" t="n">
        <v>1013</v>
      </c>
      <c r="O2571" s="43" t="n">
        <v>781</v>
      </c>
      <c r="P2571" s="43" t="s">
        <v>14795</v>
      </c>
      <c r="Q2571" s="46" t="s">
        <v>16169</v>
      </c>
      <c r="R2571" s="43" t="s">
        <v>4458</v>
      </c>
    </row>
    <row r="2572" customFormat="false" ht="15.75" hidden="false" customHeight="false" outlineLevel="0" collapsed="false">
      <c r="A2572" s="42" t="s">
        <v>16170</v>
      </c>
      <c r="B2572" s="43" t="s">
        <v>16171</v>
      </c>
      <c r="C2572" s="44" t="s">
        <v>16172</v>
      </c>
      <c r="D2572" s="43" t="s">
        <v>16173</v>
      </c>
      <c r="E2572" s="45" t="n">
        <v>43394.9308912037</v>
      </c>
      <c r="F2572" s="43"/>
      <c r="G2572" s="43" t="s">
        <v>55</v>
      </c>
      <c r="H2572" s="43"/>
      <c r="I2572" s="43"/>
      <c r="J2572" s="43" t="s">
        <v>16174</v>
      </c>
      <c r="K2572" s="43"/>
      <c r="L2572" s="43" t="s">
        <v>57</v>
      </c>
      <c r="M2572" s="46" t="s">
        <v>16175</v>
      </c>
      <c r="N2572" s="43" t="n">
        <v>90</v>
      </c>
      <c r="O2572" s="43" t="n">
        <v>83</v>
      </c>
      <c r="P2572" s="43" t="s">
        <v>16176</v>
      </c>
      <c r="Q2572" s="46" t="s">
        <v>16177</v>
      </c>
      <c r="R2572" s="43" t="s">
        <v>16178</v>
      </c>
    </row>
    <row r="2573" customFormat="false" ht="15.75" hidden="false" customHeight="false" outlineLevel="0" collapsed="false">
      <c r="A2573" s="42" t="s">
        <v>14331</v>
      </c>
      <c r="B2573" s="43" t="s">
        <v>14327</v>
      </c>
      <c r="C2573" s="44" t="s">
        <v>16179</v>
      </c>
      <c r="D2573" s="43" t="s">
        <v>16180</v>
      </c>
      <c r="E2573" s="45" t="n">
        <v>43394.9308564815</v>
      </c>
      <c r="F2573" s="43"/>
      <c r="G2573" s="43" t="s">
        <v>55</v>
      </c>
      <c r="H2573" s="43"/>
      <c r="I2573" s="43"/>
      <c r="J2573" s="43" t="s">
        <v>14330</v>
      </c>
      <c r="K2573" s="43"/>
      <c r="L2573" s="43" t="s">
        <v>57</v>
      </c>
      <c r="M2573" s="46" t="s">
        <v>14332</v>
      </c>
      <c r="N2573" s="43" t="n">
        <v>10542</v>
      </c>
      <c r="O2573" s="43" t="n">
        <v>930</v>
      </c>
      <c r="P2573" s="43" t="s">
        <v>14333</v>
      </c>
      <c r="Q2573" s="46" t="s">
        <v>16181</v>
      </c>
      <c r="R2573" s="43" t="s">
        <v>16182</v>
      </c>
    </row>
    <row r="2574" customFormat="false" ht="15.75" hidden="false" customHeight="false" outlineLevel="0" collapsed="false">
      <c r="A2574" s="42" t="s">
        <v>16183</v>
      </c>
      <c r="B2574" s="43" t="s">
        <v>16184</v>
      </c>
      <c r="C2574" s="44" t="s">
        <v>4566</v>
      </c>
      <c r="D2574" s="43" t="s">
        <v>16185</v>
      </c>
      <c r="E2574" s="45" t="n">
        <v>43394.9308449074</v>
      </c>
      <c r="F2574" s="43"/>
      <c r="G2574" s="43" t="s">
        <v>55</v>
      </c>
      <c r="H2574" s="43"/>
      <c r="I2574" s="43"/>
      <c r="J2574" s="43" t="s">
        <v>16186</v>
      </c>
      <c r="K2574" s="43"/>
      <c r="L2574" s="43" t="s">
        <v>57</v>
      </c>
      <c r="M2574" s="46" t="s">
        <v>16187</v>
      </c>
      <c r="N2574" s="43" t="n">
        <v>159</v>
      </c>
      <c r="O2574" s="43" t="n">
        <v>83</v>
      </c>
      <c r="P2574" s="43"/>
      <c r="Q2574" s="46" t="s">
        <v>16188</v>
      </c>
      <c r="R2574" s="43" t="s">
        <v>4571</v>
      </c>
    </row>
    <row r="2575" customFormat="false" ht="15.75" hidden="false" customHeight="false" outlineLevel="0" collapsed="false">
      <c r="A2575" s="42" t="s">
        <v>16189</v>
      </c>
      <c r="B2575" s="43" t="s">
        <v>14723</v>
      </c>
      <c r="C2575" s="44" t="s">
        <v>16190</v>
      </c>
      <c r="D2575" s="43" t="s">
        <v>16191</v>
      </c>
      <c r="E2575" s="45" t="n">
        <v>43394.9307986111</v>
      </c>
      <c r="F2575" s="43"/>
      <c r="G2575" s="43" t="s">
        <v>55</v>
      </c>
      <c r="H2575" s="43"/>
      <c r="I2575" s="43"/>
      <c r="J2575" s="43" t="s">
        <v>14726</v>
      </c>
      <c r="K2575" s="43"/>
      <c r="L2575" s="43" t="s">
        <v>181</v>
      </c>
      <c r="M2575" s="46" t="s">
        <v>14727</v>
      </c>
      <c r="N2575" s="43" t="n">
        <v>3824</v>
      </c>
      <c r="O2575" s="43" t="n">
        <v>2</v>
      </c>
      <c r="P2575" s="43" t="s">
        <v>6755</v>
      </c>
      <c r="Q2575" s="46" t="s">
        <v>16192</v>
      </c>
      <c r="R2575" s="43" t="s">
        <v>16193</v>
      </c>
    </row>
    <row r="2576" customFormat="false" ht="15.75" hidden="false" customHeight="false" outlineLevel="0" collapsed="false">
      <c r="A2576" s="42" t="s">
        <v>16194</v>
      </c>
      <c r="B2576" s="43" t="s">
        <v>16195</v>
      </c>
      <c r="C2576" s="44" t="s">
        <v>16196</v>
      </c>
      <c r="D2576" s="43" t="s">
        <v>16197</v>
      </c>
      <c r="E2576" s="45" t="n">
        <v>43394.9307291667</v>
      </c>
      <c r="F2576" s="43"/>
      <c r="G2576" s="43" t="s">
        <v>55</v>
      </c>
      <c r="H2576" s="43"/>
      <c r="I2576" s="43"/>
      <c r="J2576" s="43" t="s">
        <v>16198</v>
      </c>
      <c r="K2576" s="43"/>
      <c r="L2576" s="43" t="s">
        <v>57</v>
      </c>
      <c r="M2576" s="46" t="s">
        <v>16199</v>
      </c>
      <c r="N2576" s="43" t="n">
        <v>320</v>
      </c>
      <c r="O2576" s="43" t="n">
        <v>459</v>
      </c>
      <c r="P2576" s="43" t="s">
        <v>290</v>
      </c>
      <c r="Q2576" s="46" t="s">
        <v>16200</v>
      </c>
      <c r="R2576" s="43" t="s">
        <v>16201</v>
      </c>
    </row>
    <row r="2577" customFormat="false" ht="15.75" hidden="false" customHeight="false" outlineLevel="0" collapsed="false">
      <c r="A2577" s="42" t="s">
        <v>16202</v>
      </c>
      <c r="B2577" s="43" t="s">
        <v>16203</v>
      </c>
      <c r="C2577" s="44" t="s">
        <v>1901</v>
      </c>
      <c r="D2577" s="43" t="s">
        <v>16204</v>
      </c>
      <c r="E2577" s="45" t="n">
        <v>43394.9305439815</v>
      </c>
      <c r="F2577" s="43"/>
      <c r="G2577" s="43" t="s">
        <v>55</v>
      </c>
      <c r="H2577" s="43"/>
      <c r="I2577" s="43"/>
      <c r="J2577" s="43" t="s">
        <v>16205</v>
      </c>
      <c r="K2577" s="43"/>
      <c r="L2577" s="43" t="s">
        <v>57</v>
      </c>
      <c r="M2577" s="46" t="s">
        <v>16206</v>
      </c>
      <c r="N2577" s="43" t="n">
        <v>4</v>
      </c>
      <c r="O2577" s="43" t="n">
        <v>7</v>
      </c>
      <c r="P2577" s="43" t="s">
        <v>16207</v>
      </c>
      <c r="Q2577" s="46" t="s">
        <v>16208</v>
      </c>
      <c r="R2577" s="43" t="s">
        <v>1906</v>
      </c>
    </row>
    <row r="2578" customFormat="false" ht="15.75" hidden="false" customHeight="false" outlineLevel="0" collapsed="false">
      <c r="A2578" s="42" t="s">
        <v>16209</v>
      </c>
      <c r="B2578" s="43" t="s">
        <v>16210</v>
      </c>
      <c r="C2578" s="44" t="s">
        <v>7882</v>
      </c>
      <c r="D2578" s="43" t="s">
        <v>16211</v>
      </c>
      <c r="E2578" s="45" t="n">
        <v>43394.9305092593</v>
      </c>
      <c r="F2578" s="43"/>
      <c r="G2578" s="43" t="s">
        <v>88</v>
      </c>
      <c r="H2578" s="43"/>
      <c r="I2578" s="43"/>
      <c r="J2578" s="43" t="s">
        <v>16212</v>
      </c>
      <c r="K2578" s="43"/>
      <c r="L2578" s="43" t="s">
        <v>151</v>
      </c>
      <c r="M2578" s="46" t="s">
        <v>16213</v>
      </c>
      <c r="N2578" s="43" t="n">
        <v>1409</v>
      </c>
      <c r="O2578" s="43" t="n">
        <v>2117</v>
      </c>
      <c r="P2578" s="43" t="s">
        <v>16214</v>
      </c>
      <c r="Q2578" s="46" t="s">
        <v>16215</v>
      </c>
      <c r="R2578" s="43" t="s">
        <v>7889</v>
      </c>
    </row>
    <row r="2579" customFormat="false" ht="15.75" hidden="false" customHeight="false" outlineLevel="0" collapsed="false">
      <c r="A2579" s="42" t="s">
        <v>16216</v>
      </c>
      <c r="B2579" s="43" t="s">
        <v>4810</v>
      </c>
      <c r="C2579" s="44" t="s">
        <v>8782</v>
      </c>
      <c r="D2579" s="43" t="s">
        <v>16217</v>
      </c>
      <c r="E2579" s="45" t="n">
        <v>43394.9303819445</v>
      </c>
      <c r="F2579" s="43"/>
      <c r="G2579" s="43" t="s">
        <v>55</v>
      </c>
      <c r="H2579" s="43"/>
      <c r="I2579" s="43"/>
      <c r="J2579" s="43" t="s">
        <v>4813</v>
      </c>
      <c r="K2579" s="43"/>
      <c r="L2579" s="43" t="s">
        <v>151</v>
      </c>
      <c r="M2579" s="46" t="s">
        <v>4814</v>
      </c>
      <c r="N2579" s="43" t="n">
        <v>450</v>
      </c>
      <c r="O2579" s="43" t="n">
        <v>274</v>
      </c>
      <c r="P2579" s="43" t="s">
        <v>421</v>
      </c>
      <c r="Q2579" s="46" t="s">
        <v>16218</v>
      </c>
      <c r="R2579" s="43" t="s">
        <v>8785</v>
      </c>
    </row>
    <row r="2580" customFormat="false" ht="15.75" hidden="false" customHeight="false" outlineLevel="0" collapsed="false">
      <c r="A2580" s="42" t="s">
        <v>16219</v>
      </c>
      <c r="B2580" s="43" t="s">
        <v>16220</v>
      </c>
      <c r="C2580" s="44" t="s">
        <v>16221</v>
      </c>
      <c r="D2580" s="43" t="s">
        <v>16222</v>
      </c>
      <c r="E2580" s="45" t="n">
        <v>43394.9303472222</v>
      </c>
      <c r="F2580" s="43"/>
      <c r="G2580" s="43" t="s">
        <v>9175</v>
      </c>
      <c r="H2580" s="43"/>
      <c r="I2580" s="43"/>
      <c r="J2580" s="43" t="s">
        <v>16223</v>
      </c>
      <c r="K2580" s="43"/>
      <c r="L2580" s="43" t="s">
        <v>1023</v>
      </c>
      <c r="M2580" s="46" t="s">
        <v>16224</v>
      </c>
      <c r="N2580" s="43" t="n">
        <v>11848</v>
      </c>
      <c r="O2580" s="43" t="n">
        <v>2698</v>
      </c>
      <c r="P2580" s="43"/>
      <c r="Q2580" s="46" t="s">
        <v>16225</v>
      </c>
      <c r="R2580" s="43" t="s">
        <v>16226</v>
      </c>
    </row>
    <row r="2581" customFormat="false" ht="15.75" hidden="false" customHeight="false" outlineLevel="0" collapsed="false">
      <c r="A2581" s="42" t="s">
        <v>16227</v>
      </c>
      <c r="B2581" s="43" t="s">
        <v>16228</v>
      </c>
      <c r="C2581" s="44" t="s">
        <v>16229</v>
      </c>
      <c r="D2581" s="43" t="s">
        <v>16230</v>
      </c>
      <c r="E2581" s="45" t="n">
        <v>43394.9303356482</v>
      </c>
      <c r="F2581" s="43"/>
      <c r="G2581" s="43" t="s">
        <v>55</v>
      </c>
      <c r="H2581" s="43"/>
      <c r="I2581" s="43"/>
      <c r="J2581" s="43" t="s">
        <v>16231</v>
      </c>
      <c r="K2581" s="43"/>
      <c r="L2581" s="43" t="s">
        <v>57</v>
      </c>
      <c r="M2581" s="46" t="s">
        <v>16232</v>
      </c>
      <c r="N2581" s="43" t="n">
        <v>349</v>
      </c>
      <c r="O2581" s="43" t="n">
        <v>378</v>
      </c>
      <c r="P2581" s="43"/>
      <c r="Q2581" s="46" t="s">
        <v>16233</v>
      </c>
      <c r="R2581" s="43" t="s">
        <v>16234</v>
      </c>
    </row>
    <row r="2582" customFormat="false" ht="15.75" hidden="false" customHeight="false" outlineLevel="0" collapsed="false">
      <c r="A2582" s="42" t="s">
        <v>16235</v>
      </c>
      <c r="B2582" s="43" t="s">
        <v>16236</v>
      </c>
      <c r="C2582" s="44" t="s">
        <v>6458</v>
      </c>
      <c r="D2582" s="43" t="s">
        <v>16237</v>
      </c>
      <c r="E2582" s="45" t="n">
        <v>43394.9303125</v>
      </c>
      <c r="F2582" s="43"/>
      <c r="G2582" s="43" t="s">
        <v>55</v>
      </c>
      <c r="H2582" s="43"/>
      <c r="I2582" s="43"/>
      <c r="J2582" s="43" t="s">
        <v>16238</v>
      </c>
      <c r="K2582" s="43"/>
      <c r="L2582" s="43" t="s">
        <v>57</v>
      </c>
      <c r="M2582" s="46" t="s">
        <v>16239</v>
      </c>
      <c r="N2582" s="43" t="n">
        <v>82</v>
      </c>
      <c r="O2582" s="43" t="n">
        <v>76</v>
      </c>
      <c r="P2582" s="43"/>
      <c r="Q2582" s="46" t="s">
        <v>16240</v>
      </c>
      <c r="R2582" s="43" t="s">
        <v>6464</v>
      </c>
    </row>
    <row r="2583" customFormat="false" ht="15.75" hidden="false" customHeight="false" outlineLevel="0" collapsed="false">
      <c r="A2583" s="42" t="s">
        <v>16241</v>
      </c>
      <c r="B2583" s="43" t="s">
        <v>4810</v>
      </c>
      <c r="C2583" s="44" t="s">
        <v>16131</v>
      </c>
      <c r="D2583" s="43" t="s">
        <v>16242</v>
      </c>
      <c r="E2583" s="45" t="n">
        <v>43394.9302777778</v>
      </c>
      <c r="F2583" s="43"/>
      <c r="G2583" s="43" t="s">
        <v>55</v>
      </c>
      <c r="H2583" s="43"/>
      <c r="I2583" s="43"/>
      <c r="J2583" s="43" t="s">
        <v>4813</v>
      </c>
      <c r="K2583" s="43"/>
      <c r="L2583" s="43" t="s">
        <v>151</v>
      </c>
      <c r="M2583" s="46" t="s">
        <v>4814</v>
      </c>
      <c r="N2583" s="43" t="n">
        <v>450</v>
      </c>
      <c r="O2583" s="43" t="n">
        <v>274</v>
      </c>
      <c r="P2583" s="43" t="s">
        <v>421</v>
      </c>
      <c r="Q2583" s="46" t="s">
        <v>16243</v>
      </c>
      <c r="R2583" s="43" t="s">
        <v>16136</v>
      </c>
    </row>
    <row r="2584" customFormat="false" ht="15.75" hidden="false" customHeight="false" outlineLevel="0" collapsed="false">
      <c r="A2584" s="42" t="s">
        <v>16244</v>
      </c>
      <c r="B2584" s="43" t="s">
        <v>15956</v>
      </c>
      <c r="C2584" s="44" t="s">
        <v>16131</v>
      </c>
      <c r="D2584" s="43" t="s">
        <v>16245</v>
      </c>
      <c r="E2584" s="45" t="n">
        <v>43394.9302546296</v>
      </c>
      <c r="F2584" s="43"/>
      <c r="G2584" s="43" t="s">
        <v>55</v>
      </c>
      <c r="H2584" s="43"/>
      <c r="I2584" s="43"/>
      <c r="J2584" s="43" t="s">
        <v>15958</v>
      </c>
      <c r="K2584" s="43"/>
      <c r="L2584" s="43" t="s">
        <v>57</v>
      </c>
      <c r="M2584" s="46" t="s">
        <v>15959</v>
      </c>
      <c r="N2584" s="43" t="n">
        <v>1008</v>
      </c>
      <c r="O2584" s="43" t="n">
        <v>1102</v>
      </c>
      <c r="P2584" s="43" t="s">
        <v>15960</v>
      </c>
      <c r="Q2584" s="46" t="s">
        <v>16246</v>
      </c>
      <c r="R2584" s="43" t="s">
        <v>16136</v>
      </c>
    </row>
    <row r="2585" customFormat="false" ht="15.75" hidden="false" customHeight="false" outlineLevel="0" collapsed="false">
      <c r="A2585" s="42" t="s">
        <v>16247</v>
      </c>
      <c r="B2585" s="43" t="s">
        <v>16248</v>
      </c>
      <c r="C2585" s="44" t="s">
        <v>16249</v>
      </c>
      <c r="D2585" s="43" t="s">
        <v>16250</v>
      </c>
      <c r="E2585" s="45" t="n">
        <v>43394.9302430556</v>
      </c>
      <c r="F2585" s="43"/>
      <c r="G2585" s="43" t="s">
        <v>3077</v>
      </c>
      <c r="H2585" s="43" t="s">
        <v>16251</v>
      </c>
      <c r="I2585" s="43" t="s">
        <v>16248</v>
      </c>
      <c r="J2585" s="43" t="s">
        <v>16251</v>
      </c>
      <c r="K2585" s="43" t="s">
        <v>16252</v>
      </c>
      <c r="L2585" s="43" t="s">
        <v>16253</v>
      </c>
      <c r="M2585" s="46" t="s">
        <v>16254</v>
      </c>
      <c r="N2585" s="43" t="n">
        <v>13355</v>
      </c>
      <c r="O2585" s="43" t="n">
        <v>3</v>
      </c>
      <c r="P2585" s="43" t="s">
        <v>16255</v>
      </c>
      <c r="Q2585" s="46" t="s">
        <v>16256</v>
      </c>
      <c r="R2585" s="43" t="s">
        <v>16257</v>
      </c>
    </row>
    <row r="2586" customFormat="false" ht="15.75" hidden="false" customHeight="false" outlineLevel="0" collapsed="false">
      <c r="A2586" s="42" t="s">
        <v>16258</v>
      </c>
      <c r="B2586" s="43" t="s">
        <v>16259</v>
      </c>
      <c r="C2586" s="44" t="s">
        <v>16260</v>
      </c>
      <c r="D2586" s="43" t="s">
        <v>16261</v>
      </c>
      <c r="E2586" s="45" t="n">
        <v>43394.930150463</v>
      </c>
      <c r="F2586" s="43"/>
      <c r="G2586" s="43" t="s">
        <v>55</v>
      </c>
      <c r="H2586" s="43"/>
      <c r="I2586" s="43"/>
      <c r="J2586" s="43" t="s">
        <v>16262</v>
      </c>
      <c r="K2586" s="43"/>
      <c r="L2586" s="43" t="s">
        <v>57</v>
      </c>
      <c r="M2586" s="46" t="s">
        <v>16263</v>
      </c>
      <c r="N2586" s="43" t="n">
        <v>26977</v>
      </c>
      <c r="O2586" s="43" t="n">
        <v>1642</v>
      </c>
      <c r="P2586" s="43" t="s">
        <v>16264</v>
      </c>
      <c r="Q2586" s="46" t="s">
        <v>16265</v>
      </c>
      <c r="R2586" s="43" t="s">
        <v>16266</v>
      </c>
    </row>
    <row r="2587" customFormat="false" ht="15.75" hidden="false" customHeight="false" outlineLevel="0" collapsed="false">
      <c r="A2587" s="42" t="s">
        <v>16267</v>
      </c>
      <c r="B2587" s="43" t="s">
        <v>14723</v>
      </c>
      <c r="C2587" s="44" t="s">
        <v>16268</v>
      </c>
      <c r="D2587" s="43" t="s">
        <v>16269</v>
      </c>
      <c r="E2587" s="45" t="n">
        <v>43394.9301157407</v>
      </c>
      <c r="F2587" s="43"/>
      <c r="G2587" s="43" t="s">
        <v>55</v>
      </c>
      <c r="H2587" s="43"/>
      <c r="I2587" s="43"/>
      <c r="J2587" s="43" t="s">
        <v>14726</v>
      </c>
      <c r="K2587" s="43"/>
      <c r="L2587" s="43" t="s">
        <v>181</v>
      </c>
      <c r="M2587" s="46" t="s">
        <v>14727</v>
      </c>
      <c r="N2587" s="43" t="n">
        <v>3824</v>
      </c>
      <c r="O2587" s="43" t="n">
        <v>2</v>
      </c>
      <c r="P2587" s="43" t="s">
        <v>6755</v>
      </c>
      <c r="Q2587" s="46" t="s">
        <v>16270</v>
      </c>
      <c r="R2587" s="43" t="s">
        <v>16271</v>
      </c>
    </row>
    <row r="2588" customFormat="false" ht="15.75" hidden="false" customHeight="false" outlineLevel="0" collapsed="false">
      <c r="A2588" s="42" t="s">
        <v>16272</v>
      </c>
      <c r="B2588" s="43" t="s">
        <v>16273</v>
      </c>
      <c r="C2588" s="44" t="s">
        <v>16274</v>
      </c>
      <c r="D2588" s="43" t="s">
        <v>16275</v>
      </c>
      <c r="E2588" s="45" t="n">
        <v>43394.9300694444</v>
      </c>
      <c r="F2588" s="43"/>
      <c r="G2588" s="43" t="s">
        <v>55</v>
      </c>
      <c r="H2588" s="43"/>
      <c r="I2588" s="43"/>
      <c r="J2588" s="43" t="s">
        <v>16276</v>
      </c>
      <c r="K2588" s="43"/>
      <c r="L2588" s="43" t="s">
        <v>81</v>
      </c>
      <c r="M2588" s="46" t="s">
        <v>16277</v>
      </c>
      <c r="N2588" s="43" t="n">
        <v>924</v>
      </c>
      <c r="O2588" s="43" t="n">
        <v>2027</v>
      </c>
      <c r="P2588" s="43" t="s">
        <v>68</v>
      </c>
      <c r="Q2588" s="46" t="s">
        <v>16278</v>
      </c>
      <c r="R2588" s="43" t="s">
        <v>16279</v>
      </c>
    </row>
    <row r="2589" customFormat="false" ht="15.75" hidden="false" customHeight="false" outlineLevel="0" collapsed="false">
      <c r="A2589" s="42" t="s">
        <v>16280</v>
      </c>
      <c r="B2589" s="43" t="s">
        <v>16281</v>
      </c>
      <c r="C2589" s="44" t="s">
        <v>16282</v>
      </c>
      <c r="D2589" s="43" t="s">
        <v>16283</v>
      </c>
      <c r="E2589" s="45" t="n">
        <v>43394.9300231482</v>
      </c>
      <c r="F2589" s="43"/>
      <c r="G2589" s="43" t="s">
        <v>55</v>
      </c>
      <c r="H2589" s="43"/>
      <c r="I2589" s="43"/>
      <c r="J2589" s="43" t="s">
        <v>16284</v>
      </c>
      <c r="K2589" s="43"/>
      <c r="L2589" s="43" t="s">
        <v>81</v>
      </c>
      <c r="M2589" s="46" t="s">
        <v>16285</v>
      </c>
      <c r="N2589" s="43" t="n">
        <v>5461</v>
      </c>
      <c r="O2589" s="43" t="n">
        <v>1843</v>
      </c>
      <c r="P2589" s="43" t="s">
        <v>3148</v>
      </c>
      <c r="Q2589" s="46" t="s">
        <v>16286</v>
      </c>
      <c r="R2589" s="43" t="s">
        <v>16287</v>
      </c>
    </row>
    <row r="2590" customFormat="false" ht="15.75" hidden="false" customHeight="false" outlineLevel="0" collapsed="false">
      <c r="A2590" s="42" t="s">
        <v>16288</v>
      </c>
      <c r="B2590" s="43" t="s">
        <v>16289</v>
      </c>
      <c r="C2590" s="44" t="s">
        <v>16290</v>
      </c>
      <c r="D2590" s="43" t="s">
        <v>16291</v>
      </c>
      <c r="E2590" s="45" t="n">
        <v>43394.9299652778</v>
      </c>
      <c r="F2590" s="43"/>
      <c r="G2590" s="43" t="s">
        <v>55</v>
      </c>
      <c r="H2590" s="43"/>
      <c r="I2590" s="43"/>
      <c r="J2590" s="43" t="s">
        <v>16292</v>
      </c>
      <c r="K2590" s="43"/>
      <c r="L2590" s="43" t="s">
        <v>57</v>
      </c>
      <c r="M2590" s="46" t="s">
        <v>16293</v>
      </c>
      <c r="N2590" s="43" t="n">
        <v>102</v>
      </c>
      <c r="O2590" s="43" t="n">
        <v>429</v>
      </c>
      <c r="P2590" s="43" t="s">
        <v>706</v>
      </c>
      <c r="Q2590" s="46" t="s">
        <v>16294</v>
      </c>
      <c r="R2590" s="43" t="s">
        <v>16295</v>
      </c>
    </row>
    <row r="2591" customFormat="false" ht="15.75" hidden="false" customHeight="false" outlineLevel="0" collapsed="false">
      <c r="A2591" s="42" t="s">
        <v>16296</v>
      </c>
      <c r="B2591" s="43" t="s">
        <v>16297</v>
      </c>
      <c r="C2591" s="44" t="s">
        <v>4455</v>
      </c>
      <c r="D2591" s="43" t="s">
        <v>16298</v>
      </c>
      <c r="E2591" s="45" t="n">
        <v>43394.9298726852</v>
      </c>
      <c r="F2591" s="43"/>
      <c r="G2591" s="43" t="s">
        <v>55</v>
      </c>
      <c r="H2591" s="43"/>
      <c r="I2591" s="43"/>
      <c r="J2591" s="43" t="s">
        <v>16299</v>
      </c>
      <c r="K2591" s="43"/>
      <c r="L2591" s="43" t="s">
        <v>57</v>
      </c>
      <c r="M2591" s="46" t="s">
        <v>16300</v>
      </c>
      <c r="N2591" s="43" t="n">
        <v>4015</v>
      </c>
      <c r="O2591" s="43" t="n">
        <v>2926</v>
      </c>
      <c r="P2591" s="43" t="s">
        <v>16301</v>
      </c>
      <c r="Q2591" s="46" t="s">
        <v>16302</v>
      </c>
      <c r="R2591" s="43" t="s">
        <v>4458</v>
      </c>
    </row>
    <row r="2592" customFormat="false" ht="15.75" hidden="false" customHeight="false" outlineLevel="0" collapsed="false">
      <c r="A2592" s="42" t="s">
        <v>16303</v>
      </c>
      <c r="B2592" s="43" t="s">
        <v>4826</v>
      </c>
      <c r="C2592" s="44" t="s">
        <v>16304</v>
      </c>
      <c r="D2592" s="43" t="s">
        <v>16305</v>
      </c>
      <c r="E2592" s="45" t="n">
        <v>43394.929837963</v>
      </c>
      <c r="F2592" s="43"/>
      <c r="G2592" s="43" t="s">
        <v>88</v>
      </c>
      <c r="H2592" s="43"/>
      <c r="I2592" s="43"/>
      <c r="J2592" s="43" t="s">
        <v>4829</v>
      </c>
      <c r="K2592" s="43"/>
      <c r="L2592" s="43" t="s">
        <v>151</v>
      </c>
      <c r="M2592" s="46" t="s">
        <v>4830</v>
      </c>
      <c r="N2592" s="43" t="n">
        <v>236</v>
      </c>
      <c r="O2592" s="43" t="n">
        <v>267</v>
      </c>
      <c r="P2592" s="43" t="s">
        <v>290</v>
      </c>
      <c r="Q2592" s="46" t="s">
        <v>16306</v>
      </c>
      <c r="R2592" s="43" t="s">
        <v>16307</v>
      </c>
    </row>
    <row r="2593" customFormat="false" ht="15.75" hidden="false" customHeight="false" outlineLevel="0" collapsed="false">
      <c r="A2593" s="42" t="s">
        <v>16308</v>
      </c>
      <c r="B2593" s="43" t="s">
        <v>16309</v>
      </c>
      <c r="C2593" s="44" t="s">
        <v>1552</v>
      </c>
      <c r="D2593" s="43" t="s">
        <v>16305</v>
      </c>
      <c r="E2593" s="45" t="n">
        <v>43394.929837963</v>
      </c>
      <c r="F2593" s="43"/>
      <c r="G2593" s="43" t="s">
        <v>55</v>
      </c>
      <c r="H2593" s="43"/>
      <c r="I2593" s="43"/>
      <c r="J2593" s="43" t="s">
        <v>16310</v>
      </c>
      <c r="K2593" s="43"/>
      <c r="L2593" s="43" t="s">
        <v>57</v>
      </c>
      <c r="M2593" s="46" t="s">
        <v>16311</v>
      </c>
      <c r="N2593" s="43" t="n">
        <v>234</v>
      </c>
      <c r="O2593" s="43" t="n">
        <v>1310</v>
      </c>
      <c r="P2593" s="43" t="s">
        <v>3883</v>
      </c>
      <c r="Q2593" s="46" t="s">
        <v>16312</v>
      </c>
      <c r="R2593" s="43" t="s">
        <v>1557</v>
      </c>
    </row>
    <row r="2594" customFormat="false" ht="15.75" hidden="false" customHeight="false" outlineLevel="0" collapsed="false">
      <c r="A2594" s="42" t="s">
        <v>16313</v>
      </c>
      <c r="B2594" s="43" t="s">
        <v>16289</v>
      </c>
      <c r="C2594" s="44" t="s">
        <v>15900</v>
      </c>
      <c r="D2594" s="43" t="s">
        <v>16314</v>
      </c>
      <c r="E2594" s="45" t="n">
        <v>43394.9297800926</v>
      </c>
      <c r="F2594" s="43"/>
      <c r="G2594" s="43" t="s">
        <v>55</v>
      </c>
      <c r="H2594" s="43"/>
      <c r="I2594" s="43"/>
      <c r="J2594" s="43" t="s">
        <v>16292</v>
      </c>
      <c r="K2594" s="43"/>
      <c r="L2594" s="43" t="s">
        <v>57</v>
      </c>
      <c r="M2594" s="46" t="s">
        <v>16293</v>
      </c>
      <c r="N2594" s="43" t="n">
        <v>102</v>
      </c>
      <c r="O2594" s="43" t="n">
        <v>429</v>
      </c>
      <c r="P2594" s="43" t="s">
        <v>706</v>
      </c>
      <c r="Q2594" s="46" t="s">
        <v>16315</v>
      </c>
      <c r="R2594" s="43" t="s">
        <v>15906</v>
      </c>
    </row>
    <row r="2595" customFormat="false" ht="15.75" hidden="false" customHeight="false" outlineLevel="0" collapsed="false">
      <c r="A2595" s="42" t="s">
        <v>16316</v>
      </c>
      <c r="B2595" s="43" t="s">
        <v>16317</v>
      </c>
      <c r="C2595" s="44" t="s">
        <v>7897</v>
      </c>
      <c r="D2595" s="43" t="s">
        <v>16318</v>
      </c>
      <c r="E2595" s="45" t="n">
        <v>43394.9297569444</v>
      </c>
      <c r="F2595" s="43"/>
      <c r="G2595" s="43" t="s">
        <v>55</v>
      </c>
      <c r="H2595" s="43"/>
      <c r="I2595" s="43"/>
      <c r="J2595" s="43" t="s">
        <v>16319</v>
      </c>
      <c r="K2595" s="43"/>
      <c r="L2595" s="43" t="s">
        <v>151</v>
      </c>
      <c r="M2595" s="46" t="s">
        <v>16320</v>
      </c>
      <c r="N2595" s="43" t="n">
        <v>622</v>
      </c>
      <c r="O2595" s="43" t="n">
        <v>1143</v>
      </c>
      <c r="P2595" s="43" t="s">
        <v>16321</v>
      </c>
      <c r="Q2595" s="46" t="s">
        <v>16322</v>
      </c>
      <c r="R2595" s="43" t="s">
        <v>7900</v>
      </c>
    </row>
    <row r="2596" customFormat="false" ht="15.75" hidden="false" customHeight="false" outlineLevel="0" collapsed="false">
      <c r="A2596" s="42" t="s">
        <v>16323</v>
      </c>
      <c r="B2596" s="43" t="s">
        <v>15956</v>
      </c>
      <c r="C2596" s="44" t="s">
        <v>6458</v>
      </c>
      <c r="D2596" s="43" t="s">
        <v>16324</v>
      </c>
      <c r="E2596" s="45" t="n">
        <v>43394.9297222222</v>
      </c>
      <c r="F2596" s="43"/>
      <c r="G2596" s="43" t="s">
        <v>55</v>
      </c>
      <c r="H2596" s="43"/>
      <c r="I2596" s="43"/>
      <c r="J2596" s="43" t="s">
        <v>15958</v>
      </c>
      <c r="K2596" s="43"/>
      <c r="L2596" s="43" t="s">
        <v>57</v>
      </c>
      <c r="M2596" s="46" t="s">
        <v>15959</v>
      </c>
      <c r="N2596" s="43" t="n">
        <v>1008</v>
      </c>
      <c r="O2596" s="43" t="n">
        <v>1102</v>
      </c>
      <c r="P2596" s="43" t="s">
        <v>15960</v>
      </c>
      <c r="Q2596" s="46" t="s">
        <v>16325</v>
      </c>
      <c r="R2596" s="43" t="s">
        <v>6464</v>
      </c>
    </row>
    <row r="2597" customFormat="false" ht="15.75" hidden="false" customHeight="false" outlineLevel="0" collapsed="false">
      <c r="A2597" s="42" t="s">
        <v>16326</v>
      </c>
      <c r="B2597" s="43" t="s">
        <v>16327</v>
      </c>
      <c r="C2597" s="44" t="s">
        <v>4450</v>
      </c>
      <c r="D2597" s="43" t="s">
        <v>16328</v>
      </c>
      <c r="E2597" s="45" t="n">
        <v>43394.9296990741</v>
      </c>
      <c r="F2597" s="43"/>
      <c r="G2597" s="43" t="s">
        <v>88</v>
      </c>
      <c r="H2597" s="43"/>
      <c r="I2597" s="43"/>
      <c r="J2597" s="43" t="s">
        <v>16329</v>
      </c>
      <c r="K2597" s="43"/>
      <c r="L2597" s="43" t="s">
        <v>151</v>
      </c>
      <c r="M2597" s="46" t="s">
        <v>16330</v>
      </c>
      <c r="N2597" s="43" t="n">
        <v>482</v>
      </c>
      <c r="O2597" s="43" t="n">
        <v>1690</v>
      </c>
      <c r="P2597" s="43" t="s">
        <v>438</v>
      </c>
      <c r="Q2597" s="46" t="s">
        <v>16331</v>
      </c>
      <c r="R2597" s="43" t="s">
        <v>4453</v>
      </c>
    </row>
    <row r="2598" customFormat="false" ht="15.75" hidden="false" customHeight="false" outlineLevel="0" collapsed="false">
      <c r="A2598" s="42" t="s">
        <v>16332</v>
      </c>
      <c r="B2598" s="43" t="s">
        <v>16333</v>
      </c>
      <c r="C2598" s="44" t="s">
        <v>4434</v>
      </c>
      <c r="D2598" s="43" t="s">
        <v>16334</v>
      </c>
      <c r="E2598" s="45" t="n">
        <v>43394.9296759259</v>
      </c>
      <c r="F2598" s="43"/>
      <c r="G2598" s="43" t="s">
        <v>55</v>
      </c>
      <c r="H2598" s="43"/>
      <c r="I2598" s="43"/>
      <c r="J2598" s="43" t="s">
        <v>16335</v>
      </c>
      <c r="K2598" s="43"/>
      <c r="L2598" s="43" t="s">
        <v>81</v>
      </c>
      <c r="M2598" s="46" t="s">
        <v>16336</v>
      </c>
      <c r="N2598" s="43" t="n">
        <v>4127</v>
      </c>
      <c r="O2598" s="43" t="n">
        <v>4207</v>
      </c>
      <c r="P2598" s="43" t="s">
        <v>8493</v>
      </c>
      <c r="Q2598" s="46" t="s">
        <v>16337</v>
      </c>
      <c r="R2598" s="43" t="s">
        <v>4437</v>
      </c>
    </row>
    <row r="2599" customFormat="false" ht="15.75" hidden="false" customHeight="false" outlineLevel="0" collapsed="false">
      <c r="A2599" s="42" t="s">
        <v>16338</v>
      </c>
      <c r="B2599" s="43" t="s">
        <v>16289</v>
      </c>
      <c r="C2599" s="44" t="s">
        <v>16339</v>
      </c>
      <c r="D2599" s="43" t="s">
        <v>16340</v>
      </c>
      <c r="E2599" s="45" t="n">
        <v>43394.9296527778</v>
      </c>
      <c r="F2599" s="43"/>
      <c r="G2599" s="43" t="s">
        <v>55</v>
      </c>
      <c r="H2599" s="43"/>
      <c r="I2599" s="43"/>
      <c r="J2599" s="43" t="s">
        <v>16292</v>
      </c>
      <c r="K2599" s="43"/>
      <c r="L2599" s="43" t="s">
        <v>57</v>
      </c>
      <c r="M2599" s="46" t="s">
        <v>16293</v>
      </c>
      <c r="N2599" s="43" t="n">
        <v>102</v>
      </c>
      <c r="O2599" s="43" t="n">
        <v>429</v>
      </c>
      <c r="P2599" s="43" t="s">
        <v>706</v>
      </c>
      <c r="Q2599" s="46" t="s">
        <v>16341</v>
      </c>
      <c r="R2599" s="43" t="s">
        <v>16342</v>
      </c>
    </row>
    <row r="2600" customFormat="false" ht="15.75" hidden="false" customHeight="false" outlineLevel="0" collapsed="false">
      <c r="A2600" s="42" t="s">
        <v>16343</v>
      </c>
      <c r="B2600" s="43" t="s">
        <v>4826</v>
      </c>
      <c r="C2600" s="44" t="s">
        <v>16344</v>
      </c>
      <c r="D2600" s="43" t="s">
        <v>16345</v>
      </c>
      <c r="E2600" s="45" t="n">
        <v>43394.9296296296</v>
      </c>
      <c r="F2600" s="43"/>
      <c r="G2600" s="43" t="s">
        <v>88</v>
      </c>
      <c r="H2600" s="43"/>
      <c r="I2600" s="43"/>
      <c r="J2600" s="43" t="s">
        <v>4829</v>
      </c>
      <c r="K2600" s="43"/>
      <c r="L2600" s="43" t="s">
        <v>151</v>
      </c>
      <c r="M2600" s="46" t="s">
        <v>4830</v>
      </c>
      <c r="N2600" s="43" t="n">
        <v>236</v>
      </c>
      <c r="O2600" s="43" t="n">
        <v>267</v>
      </c>
      <c r="P2600" s="43" t="s">
        <v>290</v>
      </c>
      <c r="Q2600" s="46" t="s">
        <v>16346</v>
      </c>
      <c r="R2600" s="43" t="s">
        <v>16347</v>
      </c>
    </row>
    <row r="2601" customFormat="false" ht="15.75" hidden="false" customHeight="false" outlineLevel="0" collapsed="false">
      <c r="A2601" s="42" t="s">
        <v>16348</v>
      </c>
      <c r="B2601" s="43" t="s">
        <v>16349</v>
      </c>
      <c r="C2601" s="44" t="s">
        <v>16350</v>
      </c>
      <c r="D2601" s="43" t="s">
        <v>16345</v>
      </c>
      <c r="E2601" s="45" t="n">
        <v>43394.9296296296</v>
      </c>
      <c r="F2601" s="43"/>
      <c r="G2601" s="43" t="s">
        <v>55</v>
      </c>
      <c r="H2601" s="43"/>
      <c r="I2601" s="43"/>
      <c r="J2601" s="43" t="s">
        <v>16351</v>
      </c>
      <c r="K2601" s="43"/>
      <c r="L2601" s="43" t="s">
        <v>151</v>
      </c>
      <c r="M2601" s="46" t="s">
        <v>16352</v>
      </c>
      <c r="N2601" s="43" t="n">
        <v>3148</v>
      </c>
      <c r="O2601" s="43" t="n">
        <v>3381</v>
      </c>
      <c r="P2601" s="43" t="s">
        <v>290</v>
      </c>
      <c r="Q2601" s="46" t="s">
        <v>16353</v>
      </c>
      <c r="R2601" s="43" t="s">
        <v>16354</v>
      </c>
    </row>
    <row r="2602" customFormat="false" ht="15.75" hidden="false" customHeight="false" outlineLevel="0" collapsed="false">
      <c r="A2602" s="42" t="s">
        <v>16355</v>
      </c>
      <c r="B2602" s="43" t="s">
        <v>3102</v>
      </c>
      <c r="C2602" s="44" t="s">
        <v>10837</v>
      </c>
      <c r="D2602" s="43" t="s">
        <v>16356</v>
      </c>
      <c r="E2602" s="45" t="n">
        <v>43394.9295833333</v>
      </c>
      <c r="F2602" s="43"/>
      <c r="G2602" s="43" t="s">
        <v>55</v>
      </c>
      <c r="H2602" s="43"/>
      <c r="I2602" s="43"/>
      <c r="J2602" s="43" t="s">
        <v>3104</v>
      </c>
      <c r="K2602" s="43"/>
      <c r="L2602" s="43" t="s">
        <v>57</v>
      </c>
      <c r="M2602" s="46" t="s">
        <v>3105</v>
      </c>
      <c r="N2602" s="43" t="n">
        <v>70</v>
      </c>
      <c r="O2602" s="43" t="n">
        <v>46</v>
      </c>
      <c r="P2602" s="43"/>
      <c r="Q2602" s="46" t="s">
        <v>16357</v>
      </c>
      <c r="R2602" s="43" t="s">
        <v>10842</v>
      </c>
    </row>
    <row r="2603" customFormat="false" ht="15.75" hidden="false" customHeight="false" outlineLevel="0" collapsed="false">
      <c r="A2603" s="42" t="s">
        <v>16358</v>
      </c>
      <c r="B2603" s="43" t="s">
        <v>15478</v>
      </c>
      <c r="C2603" s="44" t="s">
        <v>16359</v>
      </c>
      <c r="D2603" s="43" t="s">
        <v>16360</v>
      </c>
      <c r="E2603" s="45" t="n">
        <v>43394.9295601852</v>
      </c>
      <c r="F2603" s="43" t="s">
        <v>16361</v>
      </c>
      <c r="G2603" s="43" t="s">
        <v>3077</v>
      </c>
      <c r="H2603" s="43"/>
      <c r="I2603" s="43"/>
      <c r="J2603" s="43" t="s">
        <v>15482</v>
      </c>
      <c r="K2603" s="43"/>
      <c r="L2603" s="43" t="s">
        <v>15483</v>
      </c>
      <c r="M2603" s="46" t="s">
        <v>15484</v>
      </c>
      <c r="N2603" s="43" t="n">
        <v>81010</v>
      </c>
      <c r="O2603" s="43" t="n">
        <v>347</v>
      </c>
      <c r="P2603" s="43" t="s">
        <v>15485</v>
      </c>
      <c r="Q2603" s="46" t="s">
        <v>16362</v>
      </c>
      <c r="R2603" s="43" t="s">
        <v>16363</v>
      </c>
    </row>
    <row r="2604" customFormat="false" ht="15.75" hidden="false" customHeight="false" outlineLevel="0" collapsed="false">
      <c r="A2604" s="42" t="s">
        <v>16364</v>
      </c>
      <c r="B2604" s="43" t="s">
        <v>3083</v>
      </c>
      <c r="C2604" s="44" t="s">
        <v>148</v>
      </c>
      <c r="D2604" s="43" t="s">
        <v>16365</v>
      </c>
      <c r="E2604" s="45" t="n">
        <v>43394.929537037</v>
      </c>
      <c r="F2604" s="43"/>
      <c r="G2604" s="43" t="s">
        <v>88</v>
      </c>
      <c r="H2604" s="43"/>
      <c r="I2604" s="43"/>
      <c r="J2604" s="43" t="s">
        <v>3086</v>
      </c>
      <c r="K2604" s="43"/>
      <c r="L2604" s="43" t="s">
        <v>151</v>
      </c>
      <c r="M2604" s="46" t="s">
        <v>3087</v>
      </c>
      <c r="N2604" s="43" t="n">
        <v>117</v>
      </c>
      <c r="O2604" s="43" t="n">
        <v>81</v>
      </c>
      <c r="P2604" s="43"/>
      <c r="Q2604" s="46" t="s">
        <v>16366</v>
      </c>
      <c r="R2604" s="43" t="s">
        <v>154</v>
      </c>
    </row>
    <row r="2605" customFormat="false" ht="15.75" hidden="false" customHeight="false" outlineLevel="0" collapsed="false">
      <c r="A2605" s="42" t="s">
        <v>16367</v>
      </c>
      <c r="B2605" s="43" t="s">
        <v>15478</v>
      </c>
      <c r="C2605" s="44" t="s">
        <v>16368</v>
      </c>
      <c r="D2605" s="43" t="s">
        <v>16369</v>
      </c>
      <c r="E2605" s="45" t="n">
        <v>43394.9294444444</v>
      </c>
      <c r="F2605" s="43" t="s">
        <v>16361</v>
      </c>
      <c r="G2605" s="43" t="s">
        <v>3077</v>
      </c>
      <c r="H2605" s="43"/>
      <c r="I2605" s="43"/>
      <c r="J2605" s="43" t="s">
        <v>15482</v>
      </c>
      <c r="K2605" s="43"/>
      <c r="L2605" s="43" t="s">
        <v>15483</v>
      </c>
      <c r="M2605" s="46" t="s">
        <v>15484</v>
      </c>
      <c r="N2605" s="43" t="n">
        <v>81010</v>
      </c>
      <c r="O2605" s="43" t="n">
        <v>347</v>
      </c>
      <c r="P2605" s="43" t="s">
        <v>15485</v>
      </c>
      <c r="Q2605" s="46" t="s">
        <v>16370</v>
      </c>
      <c r="R2605" s="43" t="s">
        <v>16371</v>
      </c>
    </row>
    <row r="2606" customFormat="false" ht="15.75" hidden="false" customHeight="false" outlineLevel="0" collapsed="false">
      <c r="A2606" s="42" t="s">
        <v>16252</v>
      </c>
      <c r="B2606" s="43" t="s">
        <v>16248</v>
      </c>
      <c r="C2606" s="44" t="s">
        <v>16372</v>
      </c>
      <c r="D2606" s="43" t="s">
        <v>16373</v>
      </c>
      <c r="E2606" s="45" t="n">
        <v>43394.9294328704</v>
      </c>
      <c r="F2606" s="43"/>
      <c r="G2606" s="43" t="s">
        <v>3077</v>
      </c>
      <c r="H2606" s="43"/>
      <c r="I2606" s="43"/>
      <c r="J2606" s="43" t="s">
        <v>16251</v>
      </c>
      <c r="K2606" s="43"/>
      <c r="L2606" s="43" t="s">
        <v>16253</v>
      </c>
      <c r="M2606" s="46" t="s">
        <v>16254</v>
      </c>
      <c r="N2606" s="43" t="n">
        <v>13355</v>
      </c>
      <c r="O2606" s="43" t="n">
        <v>3</v>
      </c>
      <c r="P2606" s="43" t="s">
        <v>16255</v>
      </c>
      <c r="Q2606" s="46" t="s">
        <v>16374</v>
      </c>
      <c r="R2606" s="43" t="s">
        <v>16375</v>
      </c>
    </row>
    <row r="2607" customFormat="false" ht="15.75" hidden="false" customHeight="false" outlineLevel="0" collapsed="false">
      <c r="A2607" s="42" t="s">
        <v>16376</v>
      </c>
      <c r="B2607" s="43" t="s">
        <v>16377</v>
      </c>
      <c r="C2607" s="44" t="s">
        <v>2487</v>
      </c>
      <c r="D2607" s="43" t="s">
        <v>16378</v>
      </c>
      <c r="E2607" s="45" t="n">
        <v>43394.9294097222</v>
      </c>
      <c r="F2607" s="43"/>
      <c r="G2607" s="43" t="s">
        <v>88</v>
      </c>
      <c r="H2607" s="43"/>
      <c r="I2607" s="43"/>
      <c r="J2607" s="43" t="s">
        <v>16379</v>
      </c>
      <c r="K2607" s="43"/>
      <c r="L2607" s="43" t="s">
        <v>57</v>
      </c>
      <c r="M2607" s="46" t="s">
        <v>16380</v>
      </c>
      <c r="N2607" s="43" t="n">
        <v>374</v>
      </c>
      <c r="O2607" s="43" t="n">
        <v>909</v>
      </c>
      <c r="P2607" s="43"/>
      <c r="Q2607" s="46" t="s">
        <v>16381</v>
      </c>
      <c r="R2607" s="43" t="s">
        <v>2490</v>
      </c>
    </row>
    <row r="2608" customFormat="false" ht="15.75" hidden="false" customHeight="false" outlineLevel="0" collapsed="false">
      <c r="A2608" s="42" t="s">
        <v>16382</v>
      </c>
      <c r="B2608" s="43" t="s">
        <v>16383</v>
      </c>
      <c r="C2608" s="44" t="s">
        <v>4434</v>
      </c>
      <c r="D2608" s="43" t="s">
        <v>16384</v>
      </c>
      <c r="E2608" s="45" t="n">
        <v>43394.9293287037</v>
      </c>
      <c r="F2608" s="43"/>
      <c r="G2608" s="43" t="s">
        <v>55</v>
      </c>
      <c r="H2608" s="43"/>
      <c r="I2608" s="43"/>
      <c r="J2608" s="43" t="s">
        <v>16385</v>
      </c>
      <c r="K2608" s="43"/>
      <c r="L2608" s="43" t="s">
        <v>57</v>
      </c>
      <c r="M2608" s="46" t="s">
        <v>16386</v>
      </c>
      <c r="N2608" s="43" t="n">
        <v>45</v>
      </c>
      <c r="O2608" s="43" t="n">
        <v>80</v>
      </c>
      <c r="P2608" s="43" t="s">
        <v>6755</v>
      </c>
      <c r="Q2608" s="46" t="s">
        <v>16387</v>
      </c>
      <c r="R2608" s="43" t="s">
        <v>4437</v>
      </c>
    </row>
    <row r="2609" customFormat="false" ht="15.75" hidden="false" customHeight="false" outlineLevel="0" collapsed="false">
      <c r="A2609" s="42" t="s">
        <v>16388</v>
      </c>
      <c r="B2609" s="43" t="s">
        <v>16389</v>
      </c>
      <c r="C2609" s="44" t="s">
        <v>16390</v>
      </c>
      <c r="D2609" s="43" t="s">
        <v>16391</v>
      </c>
      <c r="E2609" s="45" t="n">
        <v>43394.9292013889</v>
      </c>
      <c r="F2609" s="43"/>
      <c r="G2609" s="43" t="s">
        <v>55</v>
      </c>
      <c r="H2609" s="43"/>
      <c r="I2609" s="43"/>
      <c r="J2609" s="43" t="s">
        <v>16392</v>
      </c>
      <c r="K2609" s="43"/>
      <c r="L2609" s="43" t="s">
        <v>151</v>
      </c>
      <c r="M2609" s="46" t="s">
        <v>16393</v>
      </c>
      <c r="N2609" s="43" t="n">
        <v>1401</v>
      </c>
      <c r="O2609" s="43" t="n">
        <v>978</v>
      </c>
      <c r="P2609" s="43" t="s">
        <v>290</v>
      </c>
      <c r="Q2609" s="46" t="s">
        <v>16394</v>
      </c>
      <c r="R2609" s="43" t="s">
        <v>16395</v>
      </c>
    </row>
    <row r="2610" customFormat="false" ht="15.75" hidden="false" customHeight="false" outlineLevel="0" collapsed="false">
      <c r="A2610" s="42" t="s">
        <v>16396</v>
      </c>
      <c r="B2610" s="43" t="s">
        <v>16397</v>
      </c>
      <c r="C2610" s="44" t="s">
        <v>16398</v>
      </c>
      <c r="D2610" s="43" t="s">
        <v>16399</v>
      </c>
      <c r="E2610" s="45" t="n">
        <v>43394.9291666667</v>
      </c>
      <c r="F2610" s="43"/>
      <c r="G2610" s="43" t="s">
        <v>55</v>
      </c>
      <c r="H2610" s="43"/>
      <c r="I2610" s="43"/>
      <c r="J2610" s="43" t="s">
        <v>16400</v>
      </c>
      <c r="K2610" s="43"/>
      <c r="L2610" s="43" t="s">
        <v>57</v>
      </c>
      <c r="M2610" s="46" t="s">
        <v>16401</v>
      </c>
      <c r="N2610" s="43" t="n">
        <v>75</v>
      </c>
      <c r="O2610" s="43" t="n">
        <v>37</v>
      </c>
      <c r="P2610" s="43" t="s">
        <v>107</v>
      </c>
      <c r="Q2610" s="46" t="s">
        <v>16402</v>
      </c>
      <c r="R2610" s="43" t="s">
        <v>16403</v>
      </c>
    </row>
    <row r="2611" customFormat="false" ht="15.75" hidden="false" customHeight="false" outlineLevel="0" collapsed="false">
      <c r="A2611" s="42" t="s">
        <v>16404</v>
      </c>
      <c r="B2611" s="43" t="s">
        <v>16405</v>
      </c>
      <c r="C2611" s="44" t="s">
        <v>16406</v>
      </c>
      <c r="D2611" s="43" t="s">
        <v>16407</v>
      </c>
      <c r="E2611" s="45" t="n">
        <v>43394.9291550926</v>
      </c>
      <c r="F2611" s="43"/>
      <c r="G2611" s="43" t="s">
        <v>55</v>
      </c>
      <c r="H2611" s="43"/>
      <c r="I2611" s="43"/>
      <c r="J2611" s="43" t="s">
        <v>16408</v>
      </c>
      <c r="K2611" s="43"/>
      <c r="L2611" s="43" t="s">
        <v>151</v>
      </c>
      <c r="M2611" s="46" t="s">
        <v>16409</v>
      </c>
      <c r="N2611" s="43" t="n">
        <v>359</v>
      </c>
      <c r="O2611" s="43" t="n">
        <v>496</v>
      </c>
      <c r="P2611" s="43" t="s">
        <v>59</v>
      </c>
      <c r="Q2611" s="46" t="s">
        <v>16410</v>
      </c>
      <c r="R2611" s="43" t="s">
        <v>16411</v>
      </c>
    </row>
    <row r="2612" customFormat="false" ht="15.75" hidden="false" customHeight="false" outlineLevel="0" collapsed="false">
      <c r="A2612" s="42" t="s">
        <v>16412</v>
      </c>
      <c r="B2612" s="43" t="s">
        <v>16413</v>
      </c>
      <c r="C2612" s="44" t="s">
        <v>11894</v>
      </c>
      <c r="D2612" s="43" t="s">
        <v>16414</v>
      </c>
      <c r="E2612" s="45" t="n">
        <v>43394.9291435185</v>
      </c>
      <c r="F2612" s="43"/>
      <c r="G2612" s="43" t="s">
        <v>55</v>
      </c>
      <c r="H2612" s="43"/>
      <c r="I2612" s="43"/>
      <c r="J2612" s="43" t="s">
        <v>16415</v>
      </c>
      <c r="K2612" s="43"/>
      <c r="L2612" s="43" t="s">
        <v>57</v>
      </c>
      <c r="M2612" s="46" t="s">
        <v>16416</v>
      </c>
      <c r="N2612" s="43" t="n">
        <v>431</v>
      </c>
      <c r="O2612" s="43" t="n">
        <v>336</v>
      </c>
      <c r="P2612" s="43"/>
      <c r="Q2612" s="46" t="s">
        <v>16417</v>
      </c>
      <c r="R2612" s="43" t="s">
        <v>11899</v>
      </c>
    </row>
    <row r="2613" customFormat="false" ht="15.75" hidden="false" customHeight="false" outlineLevel="0" collapsed="false">
      <c r="A2613" s="42" t="s">
        <v>16418</v>
      </c>
      <c r="B2613" s="43" t="s">
        <v>16419</v>
      </c>
      <c r="C2613" s="44" t="s">
        <v>16420</v>
      </c>
      <c r="D2613" s="43" t="s">
        <v>16421</v>
      </c>
      <c r="E2613" s="45" t="n">
        <v>43394.9291319444</v>
      </c>
      <c r="F2613" s="43"/>
      <c r="G2613" s="43" t="s">
        <v>55</v>
      </c>
      <c r="H2613" s="43" t="s">
        <v>16422</v>
      </c>
      <c r="I2613" s="43" t="s">
        <v>16423</v>
      </c>
      <c r="J2613" s="43" t="s">
        <v>16424</v>
      </c>
      <c r="K2613" s="43" t="s">
        <v>16425</v>
      </c>
      <c r="L2613" s="43" t="s">
        <v>57</v>
      </c>
      <c r="M2613" s="46" t="s">
        <v>16426</v>
      </c>
      <c r="N2613" s="43" t="n">
        <v>487</v>
      </c>
      <c r="O2613" s="43" t="n">
        <v>627</v>
      </c>
      <c r="P2613" s="43" t="s">
        <v>16427</v>
      </c>
      <c r="Q2613" s="46" t="s">
        <v>16428</v>
      </c>
      <c r="R2613" s="43" t="s">
        <v>16429</v>
      </c>
    </row>
    <row r="2614" customFormat="false" ht="15.75" hidden="false" customHeight="false" outlineLevel="0" collapsed="false">
      <c r="A2614" s="42" t="s">
        <v>16430</v>
      </c>
      <c r="B2614" s="43" t="s">
        <v>16431</v>
      </c>
      <c r="C2614" s="44" t="s">
        <v>16432</v>
      </c>
      <c r="D2614" s="43" t="s">
        <v>16433</v>
      </c>
      <c r="E2614" s="45" t="n">
        <v>43394.9290972222</v>
      </c>
      <c r="F2614" s="43"/>
      <c r="G2614" s="43" t="s">
        <v>88</v>
      </c>
      <c r="H2614" s="43"/>
      <c r="I2614" s="43"/>
      <c r="J2614" s="43" t="s">
        <v>16434</v>
      </c>
      <c r="K2614" s="43"/>
      <c r="L2614" s="43" t="s">
        <v>57</v>
      </c>
      <c r="M2614" s="46" t="s">
        <v>16435</v>
      </c>
      <c r="N2614" s="43" t="n">
        <v>3</v>
      </c>
      <c r="O2614" s="43" t="n">
        <v>40</v>
      </c>
      <c r="P2614" s="43" t="s">
        <v>16436</v>
      </c>
      <c r="Q2614" s="46" t="s">
        <v>16437</v>
      </c>
      <c r="R2614" s="43" t="s">
        <v>16438</v>
      </c>
    </row>
    <row r="2615" customFormat="false" ht="15.75" hidden="false" customHeight="false" outlineLevel="0" collapsed="false">
      <c r="A2615" s="42" t="s">
        <v>16439</v>
      </c>
      <c r="B2615" s="43" t="s">
        <v>16440</v>
      </c>
      <c r="C2615" s="44" t="s">
        <v>4422</v>
      </c>
      <c r="D2615" s="43" t="s">
        <v>16441</v>
      </c>
      <c r="E2615" s="45" t="n">
        <v>43394.9290740741</v>
      </c>
      <c r="F2615" s="43"/>
      <c r="G2615" s="43" t="s">
        <v>88</v>
      </c>
      <c r="H2615" s="43"/>
      <c r="I2615" s="43"/>
      <c r="J2615" s="43" t="s">
        <v>16442</v>
      </c>
      <c r="K2615" s="43"/>
      <c r="L2615" s="43" t="s">
        <v>11034</v>
      </c>
      <c r="M2615" s="46" t="s">
        <v>16443</v>
      </c>
      <c r="N2615" s="43" t="n">
        <v>1107</v>
      </c>
      <c r="O2615" s="43" t="n">
        <v>3342</v>
      </c>
      <c r="P2615" s="43" t="s">
        <v>16444</v>
      </c>
      <c r="Q2615" s="46" t="s">
        <v>16445</v>
      </c>
      <c r="R2615" s="43" t="s">
        <v>4427</v>
      </c>
    </row>
    <row r="2616" customFormat="false" ht="15.75" hidden="false" customHeight="false" outlineLevel="0" collapsed="false">
      <c r="A2616" s="42" t="s">
        <v>16446</v>
      </c>
      <c r="B2616" s="43" t="s">
        <v>16447</v>
      </c>
      <c r="C2616" s="44" t="s">
        <v>16448</v>
      </c>
      <c r="D2616" s="43" t="s">
        <v>16449</v>
      </c>
      <c r="E2616" s="45" t="n">
        <v>43394.9290277778</v>
      </c>
      <c r="F2616" s="43"/>
      <c r="G2616" s="43" t="s">
        <v>55</v>
      </c>
      <c r="H2616" s="43"/>
      <c r="I2616" s="43"/>
      <c r="J2616" s="43" t="s">
        <v>16450</v>
      </c>
      <c r="K2616" s="43"/>
      <c r="L2616" s="43" t="s">
        <v>57</v>
      </c>
      <c r="M2616" s="46" t="s">
        <v>16451</v>
      </c>
      <c r="N2616" s="43" t="n">
        <v>1375</v>
      </c>
      <c r="O2616" s="43" t="n">
        <v>875</v>
      </c>
      <c r="P2616" s="43" t="s">
        <v>3957</v>
      </c>
      <c r="Q2616" s="46" t="s">
        <v>16452</v>
      </c>
      <c r="R2616" s="43" t="s">
        <v>16453</v>
      </c>
    </row>
    <row r="2617" customFormat="false" ht="15.75" hidden="false" customHeight="false" outlineLevel="0" collapsed="false">
      <c r="A2617" s="42" t="s">
        <v>16454</v>
      </c>
      <c r="B2617" s="43" t="s">
        <v>16455</v>
      </c>
      <c r="C2617" s="44" t="s">
        <v>3209</v>
      </c>
      <c r="D2617" s="43" t="s">
        <v>16456</v>
      </c>
      <c r="E2617" s="45" t="n">
        <v>43394.9289930556</v>
      </c>
      <c r="F2617" s="43"/>
      <c r="G2617" s="43" t="s">
        <v>4887</v>
      </c>
      <c r="H2617" s="43"/>
      <c r="I2617" s="43"/>
      <c r="J2617" s="43" t="s">
        <v>16457</v>
      </c>
      <c r="K2617" s="43"/>
      <c r="L2617" s="43" t="s">
        <v>57</v>
      </c>
      <c r="M2617" s="46" t="s">
        <v>16458</v>
      </c>
      <c r="N2617" s="43" t="n">
        <v>169</v>
      </c>
      <c r="O2617" s="43" t="n">
        <v>208</v>
      </c>
      <c r="P2617" s="43"/>
      <c r="Q2617" s="46" t="s">
        <v>16459</v>
      </c>
      <c r="R2617" s="43" t="s">
        <v>3212</v>
      </c>
    </row>
    <row r="2618" customFormat="false" ht="15.75" hidden="false" customHeight="false" outlineLevel="0" collapsed="false">
      <c r="A2618" s="42" t="s">
        <v>16460</v>
      </c>
      <c r="B2618" s="43" t="s">
        <v>16461</v>
      </c>
      <c r="C2618" s="44" t="s">
        <v>16462</v>
      </c>
      <c r="D2618" s="43" t="s">
        <v>16456</v>
      </c>
      <c r="E2618" s="45" t="n">
        <v>43394.9289930556</v>
      </c>
      <c r="F2618" s="43"/>
      <c r="G2618" s="43" t="s">
        <v>55</v>
      </c>
      <c r="H2618" s="43"/>
      <c r="I2618" s="43"/>
      <c r="J2618" s="43" t="s">
        <v>16463</v>
      </c>
      <c r="K2618" s="43"/>
      <c r="L2618" s="43" t="s">
        <v>8572</v>
      </c>
      <c r="M2618" s="46" t="s">
        <v>16464</v>
      </c>
      <c r="N2618" s="43" t="n">
        <v>52</v>
      </c>
      <c r="O2618" s="43" t="n">
        <v>157</v>
      </c>
      <c r="P2618" s="43" t="s">
        <v>13808</v>
      </c>
      <c r="Q2618" s="46" t="s">
        <v>16465</v>
      </c>
      <c r="R2618" s="43" t="s">
        <v>16466</v>
      </c>
    </row>
    <row r="2619" customFormat="false" ht="15.75" hidden="false" customHeight="false" outlineLevel="0" collapsed="false">
      <c r="A2619" s="42" t="s">
        <v>16467</v>
      </c>
      <c r="B2619" s="43" t="s">
        <v>16468</v>
      </c>
      <c r="C2619" s="44" t="s">
        <v>16406</v>
      </c>
      <c r="D2619" s="43" t="s">
        <v>16469</v>
      </c>
      <c r="E2619" s="45" t="n">
        <v>43394.928912037</v>
      </c>
      <c r="F2619" s="43"/>
      <c r="G2619" s="43" t="s">
        <v>55</v>
      </c>
      <c r="H2619" s="43"/>
      <c r="I2619" s="43"/>
      <c r="J2619" s="43" t="s">
        <v>16470</v>
      </c>
      <c r="K2619" s="43"/>
      <c r="L2619" s="43" t="s">
        <v>151</v>
      </c>
      <c r="M2619" s="46" t="s">
        <v>16471</v>
      </c>
      <c r="N2619" s="43" t="n">
        <v>136</v>
      </c>
      <c r="O2619" s="43" t="n">
        <v>176</v>
      </c>
      <c r="P2619" s="43"/>
      <c r="Q2619" s="46" t="s">
        <v>16472</v>
      </c>
      <c r="R2619" s="43" t="s">
        <v>16411</v>
      </c>
    </row>
    <row r="2620" customFormat="false" ht="15.75" hidden="false" customHeight="false" outlineLevel="0" collapsed="false">
      <c r="A2620" s="42" t="s">
        <v>16473</v>
      </c>
      <c r="B2620" s="43" t="s">
        <v>16474</v>
      </c>
      <c r="C2620" s="44" t="s">
        <v>16475</v>
      </c>
      <c r="D2620" s="43" t="s">
        <v>16469</v>
      </c>
      <c r="E2620" s="45" t="n">
        <v>43394.928912037</v>
      </c>
      <c r="F2620" s="43"/>
      <c r="G2620" s="43" t="s">
        <v>55</v>
      </c>
      <c r="H2620" s="43"/>
      <c r="I2620" s="43"/>
      <c r="J2620" s="43" t="s">
        <v>16476</v>
      </c>
      <c r="K2620" s="43"/>
      <c r="L2620" s="43" t="s">
        <v>151</v>
      </c>
      <c r="M2620" s="46" t="s">
        <v>16477</v>
      </c>
      <c r="N2620" s="43" t="n">
        <v>1054</v>
      </c>
      <c r="O2620" s="43" t="n">
        <v>1205</v>
      </c>
      <c r="P2620" s="43" t="s">
        <v>16478</v>
      </c>
      <c r="Q2620" s="46" t="s">
        <v>16479</v>
      </c>
      <c r="R2620" s="43" t="s">
        <v>16480</v>
      </c>
    </row>
    <row r="2621" customFormat="false" ht="15.75" hidden="false" customHeight="false" outlineLevel="0" collapsed="false">
      <c r="A2621" s="42" t="s">
        <v>16481</v>
      </c>
      <c r="B2621" s="43" t="s">
        <v>16383</v>
      </c>
      <c r="C2621" s="44" t="s">
        <v>4422</v>
      </c>
      <c r="D2621" s="43" t="s">
        <v>16482</v>
      </c>
      <c r="E2621" s="45" t="n">
        <v>43394.9287384259</v>
      </c>
      <c r="F2621" s="43"/>
      <c r="G2621" s="43" t="s">
        <v>55</v>
      </c>
      <c r="H2621" s="43"/>
      <c r="I2621" s="43"/>
      <c r="J2621" s="43" t="s">
        <v>16385</v>
      </c>
      <c r="K2621" s="43"/>
      <c r="L2621" s="43" t="s">
        <v>181</v>
      </c>
      <c r="M2621" s="46" t="s">
        <v>16386</v>
      </c>
      <c r="N2621" s="43" t="n">
        <v>45</v>
      </c>
      <c r="O2621" s="43" t="n">
        <v>80</v>
      </c>
      <c r="P2621" s="43" t="s">
        <v>6755</v>
      </c>
      <c r="Q2621" s="46" t="s">
        <v>16483</v>
      </c>
      <c r="R2621" s="43" t="s">
        <v>4427</v>
      </c>
    </row>
    <row r="2622" customFormat="false" ht="15.75" hidden="false" customHeight="false" outlineLevel="0" collapsed="false">
      <c r="A2622" s="42" t="s">
        <v>16484</v>
      </c>
      <c r="B2622" s="43" t="s">
        <v>15478</v>
      </c>
      <c r="C2622" s="44" t="s">
        <v>16485</v>
      </c>
      <c r="D2622" s="43" t="s">
        <v>16486</v>
      </c>
      <c r="E2622" s="45" t="n">
        <v>43394.9287037037</v>
      </c>
      <c r="F2622" s="43"/>
      <c r="G2622" s="43" t="s">
        <v>3077</v>
      </c>
      <c r="H2622" s="43" t="s">
        <v>15482</v>
      </c>
      <c r="I2622" s="43" t="s">
        <v>15478</v>
      </c>
      <c r="J2622" s="43" t="s">
        <v>15482</v>
      </c>
      <c r="K2622" s="43" t="s">
        <v>16487</v>
      </c>
      <c r="L2622" s="43" t="s">
        <v>15483</v>
      </c>
      <c r="M2622" s="46" t="s">
        <v>15484</v>
      </c>
      <c r="N2622" s="43" t="n">
        <v>81010</v>
      </c>
      <c r="O2622" s="43" t="n">
        <v>347</v>
      </c>
      <c r="P2622" s="43" t="s">
        <v>15485</v>
      </c>
      <c r="Q2622" s="46" t="s">
        <v>16488</v>
      </c>
      <c r="R2622" s="43" t="s">
        <v>16489</v>
      </c>
    </row>
    <row r="2623" customFormat="false" ht="15.75" hidden="false" customHeight="false" outlineLevel="0" collapsed="false">
      <c r="A2623" s="42" t="s">
        <v>16487</v>
      </c>
      <c r="B2623" s="43" t="s">
        <v>15478</v>
      </c>
      <c r="C2623" s="44" t="s">
        <v>16490</v>
      </c>
      <c r="D2623" s="43" t="s">
        <v>16491</v>
      </c>
      <c r="E2623" s="45" t="n">
        <v>43394.9286689815</v>
      </c>
      <c r="F2623" s="43"/>
      <c r="G2623" s="43" t="s">
        <v>3077</v>
      </c>
      <c r="H2623" s="43"/>
      <c r="I2623" s="43"/>
      <c r="J2623" s="43" t="s">
        <v>15482</v>
      </c>
      <c r="K2623" s="43"/>
      <c r="L2623" s="43" t="s">
        <v>15483</v>
      </c>
      <c r="M2623" s="46" t="s">
        <v>15484</v>
      </c>
      <c r="N2623" s="43" t="n">
        <v>81010</v>
      </c>
      <c r="O2623" s="43" t="n">
        <v>347</v>
      </c>
      <c r="P2623" s="43" t="s">
        <v>15485</v>
      </c>
      <c r="Q2623" s="46" t="s">
        <v>16492</v>
      </c>
      <c r="R2623" s="43" t="s">
        <v>16493</v>
      </c>
    </row>
    <row r="2624" customFormat="false" ht="15.75" hidden="false" customHeight="false" outlineLevel="0" collapsed="false">
      <c r="A2624" s="42" t="s">
        <v>16494</v>
      </c>
      <c r="B2624" s="43" t="s">
        <v>16495</v>
      </c>
      <c r="C2624" s="44" t="s">
        <v>3373</v>
      </c>
      <c r="D2624" s="43" t="s">
        <v>16496</v>
      </c>
      <c r="E2624" s="45" t="n">
        <v>43394.9286458333</v>
      </c>
      <c r="F2624" s="43"/>
      <c r="G2624" s="43" t="s">
        <v>55</v>
      </c>
      <c r="H2624" s="43"/>
      <c r="I2624" s="43"/>
      <c r="J2624" s="43" t="s">
        <v>16497</v>
      </c>
      <c r="K2624" s="43"/>
      <c r="L2624" s="43" t="s">
        <v>57</v>
      </c>
      <c r="M2624" s="46" t="s">
        <v>16498</v>
      </c>
      <c r="N2624" s="43" t="n">
        <v>43</v>
      </c>
      <c r="O2624" s="43" t="n">
        <v>237</v>
      </c>
      <c r="P2624" s="43"/>
      <c r="Q2624" s="46" t="s">
        <v>16499</v>
      </c>
      <c r="R2624" s="43" t="s">
        <v>3379</v>
      </c>
    </row>
    <row r="2625" customFormat="false" ht="15.75" hidden="false" customHeight="false" outlineLevel="0" collapsed="false">
      <c r="A2625" s="42" t="s">
        <v>16500</v>
      </c>
      <c r="B2625" s="43" t="s">
        <v>16501</v>
      </c>
      <c r="C2625" s="44" t="s">
        <v>16502</v>
      </c>
      <c r="D2625" s="43" t="s">
        <v>16503</v>
      </c>
      <c r="E2625" s="45" t="n">
        <v>43394.9285763889</v>
      </c>
      <c r="F2625" s="43"/>
      <c r="G2625" s="43" t="s">
        <v>14107</v>
      </c>
      <c r="H2625" s="43"/>
      <c r="I2625" s="43"/>
      <c r="J2625" s="43" t="s">
        <v>16504</v>
      </c>
      <c r="K2625" s="43"/>
      <c r="L2625" s="43" t="s">
        <v>57</v>
      </c>
      <c r="M2625" s="46" t="s">
        <v>16505</v>
      </c>
      <c r="N2625" s="43" t="n">
        <v>2844</v>
      </c>
      <c r="O2625" s="43" t="n">
        <v>4182</v>
      </c>
      <c r="P2625" s="43" t="s">
        <v>16506</v>
      </c>
      <c r="Q2625" s="46" t="s">
        <v>16507</v>
      </c>
      <c r="R2625" s="43" t="s">
        <v>16508</v>
      </c>
    </row>
    <row r="2626" customFormat="false" ht="15.75" hidden="false" customHeight="false" outlineLevel="0" collapsed="false">
      <c r="A2626" s="42" t="s">
        <v>16509</v>
      </c>
      <c r="B2626" s="43" t="s">
        <v>16510</v>
      </c>
      <c r="C2626" s="44" t="s">
        <v>11894</v>
      </c>
      <c r="D2626" s="43" t="s">
        <v>16511</v>
      </c>
      <c r="E2626" s="45" t="n">
        <v>43394.9285648148</v>
      </c>
      <c r="F2626" s="43"/>
      <c r="G2626" s="43" t="s">
        <v>55</v>
      </c>
      <c r="H2626" s="43"/>
      <c r="I2626" s="43"/>
      <c r="J2626" s="43" t="s">
        <v>16512</v>
      </c>
      <c r="K2626" s="43"/>
      <c r="L2626" s="43" t="s">
        <v>57</v>
      </c>
      <c r="M2626" s="46" t="s">
        <v>16513</v>
      </c>
      <c r="N2626" s="43" t="n">
        <v>79</v>
      </c>
      <c r="O2626" s="43" t="n">
        <v>186</v>
      </c>
      <c r="P2626" s="43" t="s">
        <v>5276</v>
      </c>
      <c r="Q2626" s="46" t="s">
        <v>16514</v>
      </c>
      <c r="R2626" s="43" t="s">
        <v>11899</v>
      </c>
    </row>
    <row r="2627" customFormat="false" ht="15.75" hidden="false" customHeight="false" outlineLevel="0" collapsed="false">
      <c r="A2627" s="42" t="s">
        <v>16515</v>
      </c>
      <c r="B2627" s="43" t="s">
        <v>16516</v>
      </c>
      <c r="C2627" s="44" t="s">
        <v>16448</v>
      </c>
      <c r="D2627" s="43" t="s">
        <v>16517</v>
      </c>
      <c r="E2627" s="45" t="n">
        <v>43394.9285416667</v>
      </c>
      <c r="F2627" s="43"/>
      <c r="G2627" s="43" t="s">
        <v>55</v>
      </c>
      <c r="H2627" s="43"/>
      <c r="I2627" s="43"/>
      <c r="J2627" s="43" t="s">
        <v>16518</v>
      </c>
      <c r="K2627" s="43"/>
      <c r="L2627" s="43" t="s">
        <v>151</v>
      </c>
      <c r="M2627" s="46" t="s">
        <v>16519</v>
      </c>
      <c r="N2627" s="43" t="n">
        <v>1104</v>
      </c>
      <c r="O2627" s="43" t="n">
        <v>2904</v>
      </c>
      <c r="P2627" s="43" t="s">
        <v>1811</v>
      </c>
      <c r="Q2627" s="46" t="s">
        <v>16520</v>
      </c>
      <c r="R2627" s="43" t="s">
        <v>16453</v>
      </c>
    </row>
    <row r="2628" customFormat="false" ht="15.75" hidden="false" customHeight="false" outlineLevel="0" collapsed="false">
      <c r="A2628" s="42" t="s">
        <v>16521</v>
      </c>
      <c r="B2628" s="43" t="s">
        <v>16057</v>
      </c>
      <c r="C2628" s="44" t="s">
        <v>16522</v>
      </c>
      <c r="D2628" s="43" t="s">
        <v>16523</v>
      </c>
      <c r="E2628" s="45" t="n">
        <v>43394.9285300926</v>
      </c>
      <c r="F2628" s="43"/>
      <c r="G2628" s="43" t="s">
        <v>55</v>
      </c>
      <c r="H2628" s="43"/>
      <c r="I2628" s="43"/>
      <c r="J2628" s="43" t="s">
        <v>16060</v>
      </c>
      <c r="K2628" s="43"/>
      <c r="L2628" s="43" t="s">
        <v>57</v>
      </c>
      <c r="M2628" s="46" t="s">
        <v>16061</v>
      </c>
      <c r="N2628" s="43" t="n">
        <v>19082</v>
      </c>
      <c r="O2628" s="43" t="n">
        <v>2706</v>
      </c>
      <c r="P2628" s="43" t="s">
        <v>2176</v>
      </c>
      <c r="Q2628" s="46" t="s">
        <v>16524</v>
      </c>
      <c r="R2628" s="43" t="s">
        <v>16525</v>
      </c>
    </row>
    <row r="2629" customFormat="false" ht="15.75" hidden="false" customHeight="false" outlineLevel="0" collapsed="false">
      <c r="A2629" s="42" t="s">
        <v>16526</v>
      </c>
      <c r="B2629" s="43" t="s">
        <v>16527</v>
      </c>
      <c r="C2629" s="44" t="s">
        <v>16290</v>
      </c>
      <c r="D2629" s="43" t="s">
        <v>16528</v>
      </c>
      <c r="E2629" s="45" t="n">
        <v>43394.9284375</v>
      </c>
      <c r="F2629" s="43"/>
      <c r="G2629" s="43" t="s">
        <v>55</v>
      </c>
      <c r="H2629" s="43"/>
      <c r="I2629" s="43"/>
      <c r="J2629" s="43" t="s">
        <v>16529</v>
      </c>
      <c r="K2629" s="43"/>
      <c r="L2629" s="43" t="s">
        <v>57</v>
      </c>
      <c r="M2629" s="46" t="s">
        <v>16530</v>
      </c>
      <c r="N2629" s="43" t="n">
        <v>167</v>
      </c>
      <c r="O2629" s="43" t="n">
        <v>783</v>
      </c>
      <c r="P2629" s="43"/>
      <c r="Q2629" s="46" t="s">
        <v>16531</v>
      </c>
      <c r="R2629" s="43" t="s">
        <v>16295</v>
      </c>
    </row>
    <row r="2630" customFormat="false" ht="15.75" hidden="false" customHeight="false" outlineLevel="0" collapsed="false">
      <c r="A2630" s="42" t="s">
        <v>16532</v>
      </c>
      <c r="B2630" s="43" t="s">
        <v>14723</v>
      </c>
      <c r="C2630" s="44" t="s">
        <v>16533</v>
      </c>
      <c r="D2630" s="43" t="s">
        <v>16534</v>
      </c>
      <c r="E2630" s="45" t="n">
        <v>43394.9283796296</v>
      </c>
      <c r="F2630" s="43"/>
      <c r="G2630" s="43" t="s">
        <v>55</v>
      </c>
      <c r="H2630" s="43"/>
      <c r="I2630" s="43"/>
      <c r="J2630" s="43" t="s">
        <v>14726</v>
      </c>
      <c r="K2630" s="43"/>
      <c r="L2630" s="43" t="s">
        <v>181</v>
      </c>
      <c r="M2630" s="46" t="s">
        <v>14727</v>
      </c>
      <c r="N2630" s="43" t="n">
        <v>3824</v>
      </c>
      <c r="O2630" s="43" t="n">
        <v>2</v>
      </c>
      <c r="P2630" s="43" t="s">
        <v>6755</v>
      </c>
      <c r="Q2630" s="46" t="s">
        <v>16535</v>
      </c>
      <c r="R2630" s="43" t="s">
        <v>16536</v>
      </c>
    </row>
    <row r="2631" customFormat="false" ht="15.75" hidden="false" customHeight="false" outlineLevel="0" collapsed="false">
      <c r="A2631" s="42" t="s">
        <v>16537</v>
      </c>
      <c r="B2631" s="43" t="s">
        <v>16538</v>
      </c>
      <c r="C2631" s="44" t="s">
        <v>16160</v>
      </c>
      <c r="D2631" s="43" t="s">
        <v>16534</v>
      </c>
      <c r="E2631" s="45" t="n">
        <v>43394.9283796296</v>
      </c>
      <c r="F2631" s="43"/>
      <c r="G2631" s="43" t="s">
        <v>55</v>
      </c>
      <c r="H2631" s="43"/>
      <c r="I2631" s="43"/>
      <c r="J2631" s="43" t="s">
        <v>16539</v>
      </c>
      <c r="K2631" s="43"/>
      <c r="L2631" s="43" t="s">
        <v>57</v>
      </c>
      <c r="M2631" s="46" t="s">
        <v>16540</v>
      </c>
      <c r="N2631" s="43" t="n">
        <v>451</v>
      </c>
      <c r="O2631" s="43" t="n">
        <v>459</v>
      </c>
      <c r="P2631" s="43" t="s">
        <v>290</v>
      </c>
      <c r="Q2631" s="46" t="s">
        <v>16541</v>
      </c>
      <c r="R2631" s="43" t="s">
        <v>16163</v>
      </c>
    </row>
    <row r="2632" customFormat="false" ht="15.75" hidden="false" customHeight="false" outlineLevel="0" collapsed="false">
      <c r="A2632" s="42" t="s">
        <v>16542</v>
      </c>
      <c r="B2632" s="43" t="s">
        <v>10773</v>
      </c>
      <c r="C2632" s="44" t="s">
        <v>148</v>
      </c>
      <c r="D2632" s="43" t="s">
        <v>16543</v>
      </c>
      <c r="E2632" s="45" t="n">
        <v>43394.9281944444</v>
      </c>
      <c r="F2632" s="43"/>
      <c r="G2632" s="43" t="s">
        <v>55</v>
      </c>
      <c r="H2632" s="43"/>
      <c r="I2632" s="43"/>
      <c r="J2632" s="43" t="s">
        <v>10775</v>
      </c>
      <c r="K2632" s="43"/>
      <c r="L2632" s="43" t="s">
        <v>57</v>
      </c>
      <c r="M2632" s="46" t="s">
        <v>10776</v>
      </c>
      <c r="N2632" s="43" t="n">
        <v>89</v>
      </c>
      <c r="O2632" s="43" t="n">
        <v>264</v>
      </c>
      <c r="P2632" s="43" t="s">
        <v>183</v>
      </c>
      <c r="Q2632" s="46" t="s">
        <v>16544</v>
      </c>
      <c r="R2632" s="43" t="s">
        <v>154</v>
      </c>
    </row>
    <row r="2633" customFormat="false" ht="15.75" hidden="false" customHeight="false" outlineLevel="0" collapsed="false">
      <c r="A2633" s="42" t="s">
        <v>16545</v>
      </c>
      <c r="B2633" s="43" t="s">
        <v>11546</v>
      </c>
      <c r="C2633" s="44" t="s">
        <v>16546</v>
      </c>
      <c r="D2633" s="43" t="s">
        <v>16547</v>
      </c>
      <c r="E2633" s="45" t="n">
        <v>43394.9280555556</v>
      </c>
      <c r="F2633" s="43"/>
      <c r="G2633" s="43" t="s">
        <v>55</v>
      </c>
      <c r="H2633" s="43"/>
      <c r="I2633" s="43"/>
      <c r="J2633" s="43" t="s">
        <v>11549</v>
      </c>
      <c r="K2633" s="43"/>
      <c r="L2633" s="43" t="s">
        <v>57</v>
      </c>
      <c r="M2633" s="46" t="s">
        <v>11550</v>
      </c>
      <c r="N2633" s="43" t="n">
        <v>87591</v>
      </c>
      <c r="O2633" s="43" t="n">
        <v>95393</v>
      </c>
      <c r="P2633" s="43" t="s">
        <v>11551</v>
      </c>
      <c r="Q2633" s="46" t="s">
        <v>16548</v>
      </c>
      <c r="R2633" s="43" t="s">
        <v>16549</v>
      </c>
    </row>
    <row r="2634" customFormat="false" ht="15.75" hidden="false" customHeight="false" outlineLevel="0" collapsed="false">
      <c r="A2634" s="42" t="s">
        <v>16550</v>
      </c>
      <c r="B2634" s="43" t="s">
        <v>16551</v>
      </c>
      <c r="C2634" s="44" t="s">
        <v>16339</v>
      </c>
      <c r="D2634" s="43" t="s">
        <v>16552</v>
      </c>
      <c r="E2634" s="45" t="n">
        <v>43394.9280439815</v>
      </c>
      <c r="F2634" s="43"/>
      <c r="G2634" s="43" t="s">
        <v>55</v>
      </c>
      <c r="H2634" s="43"/>
      <c r="I2634" s="43"/>
      <c r="J2634" s="43" t="s">
        <v>16553</v>
      </c>
      <c r="K2634" s="43"/>
      <c r="L2634" s="43" t="s">
        <v>81</v>
      </c>
      <c r="M2634" s="46" t="s">
        <v>16554</v>
      </c>
      <c r="N2634" s="43" t="n">
        <v>22</v>
      </c>
      <c r="O2634" s="43" t="n">
        <v>92</v>
      </c>
      <c r="P2634" s="43"/>
      <c r="Q2634" s="46" t="s">
        <v>16555</v>
      </c>
      <c r="R2634" s="43" t="s">
        <v>16342</v>
      </c>
    </row>
    <row r="2635" customFormat="false" ht="15.75" hidden="false" customHeight="false" outlineLevel="0" collapsed="false">
      <c r="A2635" s="42" t="s">
        <v>16556</v>
      </c>
      <c r="B2635" s="43" t="s">
        <v>16557</v>
      </c>
      <c r="C2635" s="44" t="s">
        <v>16339</v>
      </c>
      <c r="D2635" s="43" t="s">
        <v>16558</v>
      </c>
      <c r="E2635" s="45" t="n">
        <v>43394.9279861111</v>
      </c>
      <c r="F2635" s="43"/>
      <c r="G2635" s="43" t="s">
        <v>88</v>
      </c>
      <c r="H2635" s="43"/>
      <c r="I2635" s="43"/>
      <c r="J2635" s="43" t="s">
        <v>16559</v>
      </c>
      <c r="K2635" s="43"/>
      <c r="L2635" s="43" t="s">
        <v>57</v>
      </c>
      <c r="M2635" s="46" t="s">
        <v>16560</v>
      </c>
      <c r="N2635" s="43" t="n">
        <v>5963</v>
      </c>
      <c r="O2635" s="43" t="n">
        <v>6223</v>
      </c>
      <c r="P2635" s="43" t="s">
        <v>438</v>
      </c>
      <c r="Q2635" s="46" t="s">
        <v>16561</v>
      </c>
      <c r="R2635" s="43" t="s">
        <v>16342</v>
      </c>
    </row>
    <row r="2636" customFormat="false" ht="15.75" hidden="false" customHeight="false" outlineLevel="0" collapsed="false">
      <c r="A2636" s="42" t="s">
        <v>16562</v>
      </c>
      <c r="B2636" s="43" t="s">
        <v>16563</v>
      </c>
      <c r="C2636" s="44" t="s">
        <v>16564</v>
      </c>
      <c r="D2636" s="43" t="s">
        <v>16565</v>
      </c>
      <c r="E2636" s="45" t="n">
        <v>43394.9279282407</v>
      </c>
      <c r="F2636" s="43"/>
      <c r="G2636" s="43" t="s">
        <v>55</v>
      </c>
      <c r="H2636" s="43"/>
      <c r="I2636" s="43"/>
      <c r="J2636" s="43" t="s">
        <v>16566</v>
      </c>
      <c r="K2636" s="43"/>
      <c r="L2636" s="43" t="s">
        <v>57</v>
      </c>
      <c r="M2636" s="46" t="s">
        <v>16567</v>
      </c>
      <c r="N2636" s="43" t="n">
        <v>1683</v>
      </c>
      <c r="O2636" s="43" t="n">
        <v>1127</v>
      </c>
      <c r="P2636" s="43" t="s">
        <v>16568</v>
      </c>
      <c r="Q2636" s="46" t="s">
        <v>16569</v>
      </c>
      <c r="R2636" s="43" t="s">
        <v>16570</v>
      </c>
    </row>
    <row r="2637" customFormat="false" ht="15.75" hidden="false" customHeight="false" outlineLevel="0" collapsed="false">
      <c r="A2637" s="42" t="s">
        <v>16571</v>
      </c>
      <c r="B2637" s="43" t="s">
        <v>16572</v>
      </c>
      <c r="C2637" s="44" t="s">
        <v>16573</v>
      </c>
      <c r="D2637" s="43" t="s">
        <v>16574</v>
      </c>
      <c r="E2637" s="45" t="n">
        <v>43394.9278935185</v>
      </c>
      <c r="F2637" s="43"/>
      <c r="G2637" s="43" t="s">
        <v>55</v>
      </c>
      <c r="H2637" s="43"/>
      <c r="I2637" s="43"/>
      <c r="J2637" s="43" t="s">
        <v>16575</v>
      </c>
      <c r="K2637" s="43"/>
      <c r="L2637" s="43" t="s">
        <v>16576</v>
      </c>
      <c r="M2637" s="46" t="s">
        <v>16577</v>
      </c>
      <c r="N2637" s="43" t="n">
        <v>411</v>
      </c>
      <c r="O2637" s="43" t="n">
        <v>2380</v>
      </c>
      <c r="P2637" s="43" t="s">
        <v>16578</v>
      </c>
      <c r="Q2637" s="46" t="s">
        <v>16579</v>
      </c>
      <c r="R2637" s="43" t="s">
        <v>16580</v>
      </c>
    </row>
    <row r="2638" customFormat="false" ht="15.75" hidden="false" customHeight="false" outlineLevel="0" collapsed="false">
      <c r="A2638" s="42" t="s">
        <v>16581</v>
      </c>
      <c r="B2638" s="43" t="s">
        <v>16582</v>
      </c>
      <c r="C2638" s="44" t="s">
        <v>16339</v>
      </c>
      <c r="D2638" s="43" t="s">
        <v>16583</v>
      </c>
      <c r="E2638" s="45" t="n">
        <v>43394.9278819445</v>
      </c>
      <c r="F2638" s="43"/>
      <c r="G2638" s="43" t="s">
        <v>88</v>
      </c>
      <c r="H2638" s="43"/>
      <c r="I2638" s="43"/>
      <c r="J2638" s="43" t="s">
        <v>16584</v>
      </c>
      <c r="K2638" s="43"/>
      <c r="L2638" s="43" t="s">
        <v>151</v>
      </c>
      <c r="M2638" s="46" t="s">
        <v>16585</v>
      </c>
      <c r="N2638" s="43" t="n">
        <v>15</v>
      </c>
      <c r="O2638" s="43" t="n">
        <v>105</v>
      </c>
      <c r="P2638" s="43" t="s">
        <v>16586</v>
      </c>
      <c r="Q2638" s="46" t="s">
        <v>16587</v>
      </c>
      <c r="R2638" s="43" t="s">
        <v>16342</v>
      </c>
    </row>
    <row r="2639" customFormat="false" ht="15.75" hidden="false" customHeight="false" outlineLevel="0" collapsed="false">
      <c r="A2639" s="42" t="s">
        <v>16588</v>
      </c>
      <c r="B2639" s="43" t="s">
        <v>16589</v>
      </c>
      <c r="C2639" s="44" t="s">
        <v>16339</v>
      </c>
      <c r="D2639" s="43" t="s">
        <v>16583</v>
      </c>
      <c r="E2639" s="45" t="n">
        <v>43394.9278819445</v>
      </c>
      <c r="F2639" s="43"/>
      <c r="G2639" s="43" t="s">
        <v>55</v>
      </c>
      <c r="H2639" s="43"/>
      <c r="I2639" s="43"/>
      <c r="J2639" s="43" t="s">
        <v>16590</v>
      </c>
      <c r="K2639" s="43"/>
      <c r="L2639" s="43" t="s">
        <v>57</v>
      </c>
      <c r="M2639" s="46" t="s">
        <v>16591</v>
      </c>
      <c r="N2639" s="43" t="n">
        <v>267</v>
      </c>
      <c r="O2639" s="43" t="n">
        <v>289</v>
      </c>
      <c r="P2639" s="43" t="s">
        <v>16592</v>
      </c>
      <c r="Q2639" s="46" t="s">
        <v>16593</v>
      </c>
      <c r="R2639" s="43" t="s">
        <v>16342</v>
      </c>
    </row>
    <row r="2640" customFormat="false" ht="15.75" hidden="false" customHeight="false" outlineLevel="0" collapsed="false">
      <c r="A2640" s="42" t="s">
        <v>16594</v>
      </c>
      <c r="B2640" s="43" t="s">
        <v>16595</v>
      </c>
      <c r="C2640" s="44" t="s">
        <v>16406</v>
      </c>
      <c r="D2640" s="43" t="s">
        <v>16596</v>
      </c>
      <c r="E2640" s="45" t="n">
        <v>43394.9278587963</v>
      </c>
      <c r="F2640" s="43"/>
      <c r="G2640" s="43" t="s">
        <v>88</v>
      </c>
      <c r="H2640" s="43"/>
      <c r="I2640" s="43"/>
      <c r="J2640" s="43" t="s">
        <v>16597</v>
      </c>
      <c r="K2640" s="43"/>
      <c r="L2640" s="43" t="s">
        <v>151</v>
      </c>
      <c r="M2640" s="46" t="s">
        <v>16598</v>
      </c>
      <c r="N2640" s="43" t="n">
        <v>113</v>
      </c>
      <c r="O2640" s="43" t="n">
        <v>311</v>
      </c>
      <c r="P2640" s="43" t="s">
        <v>16599</v>
      </c>
      <c r="Q2640" s="46" t="s">
        <v>16600</v>
      </c>
      <c r="R2640" s="43" t="s">
        <v>16411</v>
      </c>
    </row>
    <row r="2641" customFormat="false" ht="15.75" hidden="false" customHeight="false" outlineLevel="0" collapsed="false">
      <c r="A2641" s="42" t="s">
        <v>16601</v>
      </c>
      <c r="B2641" s="43" t="s">
        <v>16602</v>
      </c>
      <c r="C2641" s="44" t="s">
        <v>10837</v>
      </c>
      <c r="D2641" s="43" t="s">
        <v>16596</v>
      </c>
      <c r="E2641" s="45" t="n">
        <v>43394.9278587963</v>
      </c>
      <c r="F2641" s="43"/>
      <c r="G2641" s="43" t="s">
        <v>55</v>
      </c>
      <c r="H2641" s="43"/>
      <c r="I2641" s="43"/>
      <c r="J2641" s="43" t="s">
        <v>16603</v>
      </c>
      <c r="K2641" s="43"/>
      <c r="L2641" s="43" t="s">
        <v>57</v>
      </c>
      <c r="M2641" s="46" t="s">
        <v>16604</v>
      </c>
      <c r="N2641" s="43" t="n">
        <v>3265</v>
      </c>
      <c r="O2641" s="43" t="n">
        <v>4204</v>
      </c>
      <c r="P2641" s="43" t="s">
        <v>2151</v>
      </c>
      <c r="Q2641" s="46" t="s">
        <v>16605</v>
      </c>
      <c r="R2641" s="43" t="s">
        <v>10842</v>
      </c>
    </row>
    <row r="2642" customFormat="false" ht="15.75" hidden="false" customHeight="false" outlineLevel="0" collapsed="false">
      <c r="A2642" s="42" t="s">
        <v>16606</v>
      </c>
      <c r="B2642" s="43" t="s">
        <v>14723</v>
      </c>
      <c r="C2642" s="44" t="s">
        <v>16607</v>
      </c>
      <c r="D2642" s="43" t="s">
        <v>16608</v>
      </c>
      <c r="E2642" s="45" t="n">
        <v>43394.9277777778</v>
      </c>
      <c r="F2642" s="43"/>
      <c r="G2642" s="43" t="s">
        <v>55</v>
      </c>
      <c r="H2642" s="43"/>
      <c r="I2642" s="43"/>
      <c r="J2642" s="43" t="s">
        <v>14726</v>
      </c>
      <c r="K2642" s="43"/>
      <c r="L2642" s="43" t="s">
        <v>181</v>
      </c>
      <c r="M2642" s="46" t="s">
        <v>14727</v>
      </c>
      <c r="N2642" s="43" t="n">
        <v>3824</v>
      </c>
      <c r="O2642" s="43" t="n">
        <v>2</v>
      </c>
      <c r="P2642" s="43" t="s">
        <v>6755</v>
      </c>
      <c r="Q2642" s="46" t="s">
        <v>16609</v>
      </c>
      <c r="R2642" s="43" t="s">
        <v>16610</v>
      </c>
    </row>
    <row r="2643" customFormat="false" ht="15.75" hidden="false" customHeight="false" outlineLevel="0" collapsed="false">
      <c r="A2643" s="42" t="s">
        <v>16611</v>
      </c>
      <c r="B2643" s="43" t="s">
        <v>16612</v>
      </c>
      <c r="C2643" s="44" t="s">
        <v>15900</v>
      </c>
      <c r="D2643" s="43" t="s">
        <v>16613</v>
      </c>
      <c r="E2643" s="45" t="n">
        <v>43394.9277430556</v>
      </c>
      <c r="F2643" s="43"/>
      <c r="G2643" s="43" t="s">
        <v>55</v>
      </c>
      <c r="H2643" s="43"/>
      <c r="I2643" s="43"/>
      <c r="J2643" s="43" t="s">
        <v>16614</v>
      </c>
      <c r="K2643" s="43"/>
      <c r="L2643" s="43" t="s">
        <v>151</v>
      </c>
      <c r="M2643" s="46" t="s">
        <v>16615</v>
      </c>
      <c r="N2643" s="43" t="n">
        <v>172</v>
      </c>
      <c r="O2643" s="43" t="n">
        <v>1068</v>
      </c>
      <c r="P2643" s="43" t="s">
        <v>16616</v>
      </c>
      <c r="Q2643" s="46" t="s">
        <v>16617</v>
      </c>
      <c r="R2643" s="43" t="s">
        <v>15906</v>
      </c>
    </row>
    <row r="2644" customFormat="false" ht="15.75" hidden="false" customHeight="false" outlineLevel="0" collapsed="false">
      <c r="A2644" s="42" t="s">
        <v>16618</v>
      </c>
      <c r="B2644" s="43" t="s">
        <v>16619</v>
      </c>
      <c r="C2644" s="44" t="s">
        <v>16339</v>
      </c>
      <c r="D2644" s="43" t="s">
        <v>16620</v>
      </c>
      <c r="E2644" s="45" t="n">
        <v>43394.9277199074</v>
      </c>
      <c r="F2644" s="43"/>
      <c r="G2644" s="43" t="s">
        <v>55</v>
      </c>
      <c r="H2644" s="43"/>
      <c r="I2644" s="43"/>
      <c r="J2644" s="43" t="s">
        <v>16621</v>
      </c>
      <c r="K2644" s="43"/>
      <c r="L2644" s="43" t="s">
        <v>81</v>
      </c>
      <c r="M2644" s="46" t="s">
        <v>16622</v>
      </c>
      <c r="N2644" s="43" t="n">
        <v>363</v>
      </c>
      <c r="O2644" s="43" t="n">
        <v>1333</v>
      </c>
      <c r="P2644" s="43"/>
      <c r="Q2644" s="46" t="s">
        <v>16623</v>
      </c>
      <c r="R2644" s="43" t="s">
        <v>16342</v>
      </c>
    </row>
    <row r="2645" customFormat="false" ht="15.75" hidden="false" customHeight="false" outlineLevel="0" collapsed="false">
      <c r="A2645" s="42" t="s">
        <v>16624</v>
      </c>
      <c r="B2645" s="43" t="s">
        <v>16383</v>
      </c>
      <c r="C2645" s="44" t="s">
        <v>16625</v>
      </c>
      <c r="D2645" s="43" t="s">
        <v>16626</v>
      </c>
      <c r="E2645" s="45" t="n">
        <v>43394.9276736111</v>
      </c>
      <c r="F2645" s="43"/>
      <c r="G2645" s="43" t="s">
        <v>55</v>
      </c>
      <c r="H2645" s="43"/>
      <c r="I2645" s="43"/>
      <c r="J2645" s="43" t="s">
        <v>16385</v>
      </c>
      <c r="K2645" s="43"/>
      <c r="L2645" s="43" t="s">
        <v>181</v>
      </c>
      <c r="M2645" s="46" t="s">
        <v>16386</v>
      </c>
      <c r="N2645" s="43" t="n">
        <v>45</v>
      </c>
      <c r="O2645" s="43" t="n">
        <v>80</v>
      </c>
      <c r="P2645" s="43" t="s">
        <v>6755</v>
      </c>
      <c r="Q2645" s="46" t="s">
        <v>16627</v>
      </c>
      <c r="R2645" s="43" t="s">
        <v>16628</v>
      </c>
    </row>
    <row r="2646" customFormat="false" ht="15.75" hidden="false" customHeight="false" outlineLevel="0" collapsed="false">
      <c r="A2646" s="42" t="s">
        <v>16629</v>
      </c>
      <c r="B2646" s="43" t="s">
        <v>16630</v>
      </c>
      <c r="C2646" s="44" t="s">
        <v>16290</v>
      </c>
      <c r="D2646" s="43" t="s">
        <v>16631</v>
      </c>
      <c r="E2646" s="45" t="n">
        <v>43394.9276273148</v>
      </c>
      <c r="F2646" s="43"/>
      <c r="G2646" s="43" t="s">
        <v>55</v>
      </c>
      <c r="H2646" s="43"/>
      <c r="I2646" s="43"/>
      <c r="J2646" s="43" t="s">
        <v>16632</v>
      </c>
      <c r="K2646" s="43"/>
      <c r="L2646" s="43" t="s">
        <v>228</v>
      </c>
      <c r="M2646" s="46" t="s">
        <v>16633</v>
      </c>
      <c r="N2646" s="43" t="n">
        <v>351</v>
      </c>
      <c r="O2646" s="43" t="n">
        <v>578</v>
      </c>
      <c r="P2646" s="43" t="s">
        <v>16634</v>
      </c>
      <c r="Q2646" s="46" t="s">
        <v>16635</v>
      </c>
      <c r="R2646" s="43" t="s">
        <v>16295</v>
      </c>
    </row>
    <row r="2647" customFormat="false" ht="15.75" hidden="false" customHeight="false" outlineLevel="0" collapsed="false">
      <c r="A2647" s="42" t="s">
        <v>16636</v>
      </c>
      <c r="B2647" s="43" t="s">
        <v>16637</v>
      </c>
      <c r="C2647" s="44" t="s">
        <v>16638</v>
      </c>
      <c r="D2647" s="43" t="s">
        <v>16639</v>
      </c>
      <c r="E2647" s="45" t="n">
        <v>43394.9275462963</v>
      </c>
      <c r="F2647" s="43"/>
      <c r="G2647" s="43" t="s">
        <v>55</v>
      </c>
      <c r="H2647" s="43"/>
      <c r="I2647" s="43"/>
      <c r="J2647" s="43" t="s">
        <v>16640</v>
      </c>
      <c r="K2647" s="43"/>
      <c r="L2647" s="43" t="s">
        <v>151</v>
      </c>
      <c r="M2647" s="46" t="s">
        <v>16641</v>
      </c>
      <c r="N2647" s="43" t="n">
        <v>7</v>
      </c>
      <c r="O2647" s="43" t="n">
        <v>61</v>
      </c>
      <c r="P2647" s="43" t="s">
        <v>290</v>
      </c>
      <c r="Q2647" s="46" t="s">
        <v>16642</v>
      </c>
      <c r="R2647" s="43" t="s">
        <v>16643</v>
      </c>
    </row>
    <row r="2648" customFormat="false" ht="15.75" hidden="false" customHeight="false" outlineLevel="0" collapsed="false">
      <c r="A2648" s="42" t="s">
        <v>16644</v>
      </c>
      <c r="B2648" s="43" t="s">
        <v>16289</v>
      </c>
      <c r="C2648" s="44" t="s">
        <v>15920</v>
      </c>
      <c r="D2648" s="43" t="s">
        <v>16645</v>
      </c>
      <c r="E2648" s="45" t="n">
        <v>43394.9275231482</v>
      </c>
      <c r="F2648" s="43"/>
      <c r="G2648" s="43" t="s">
        <v>55</v>
      </c>
      <c r="H2648" s="43"/>
      <c r="I2648" s="43"/>
      <c r="J2648" s="43" t="s">
        <v>16292</v>
      </c>
      <c r="K2648" s="43"/>
      <c r="L2648" s="43" t="s">
        <v>57</v>
      </c>
      <c r="M2648" s="46" t="s">
        <v>16293</v>
      </c>
      <c r="N2648" s="43" t="n">
        <v>102</v>
      </c>
      <c r="O2648" s="43" t="n">
        <v>429</v>
      </c>
      <c r="P2648" s="43" t="s">
        <v>706</v>
      </c>
      <c r="Q2648" s="46" t="s">
        <v>16646</v>
      </c>
      <c r="R2648" s="43" t="s">
        <v>15925</v>
      </c>
    </row>
    <row r="2649" customFormat="false" ht="15.75" hidden="false" customHeight="false" outlineLevel="0" collapsed="false">
      <c r="A2649" s="42" t="s">
        <v>16647</v>
      </c>
      <c r="B2649" s="43" t="s">
        <v>16619</v>
      </c>
      <c r="C2649" s="44" t="s">
        <v>16648</v>
      </c>
      <c r="D2649" s="43" t="s">
        <v>16649</v>
      </c>
      <c r="E2649" s="45" t="n">
        <v>43394.9275</v>
      </c>
      <c r="F2649" s="43"/>
      <c r="G2649" s="43" t="s">
        <v>55</v>
      </c>
      <c r="H2649" s="43"/>
      <c r="I2649" s="43"/>
      <c r="J2649" s="43" t="s">
        <v>16621</v>
      </c>
      <c r="K2649" s="43"/>
      <c r="L2649" s="43" t="s">
        <v>81</v>
      </c>
      <c r="M2649" s="46" t="s">
        <v>16622</v>
      </c>
      <c r="N2649" s="43" t="n">
        <v>363</v>
      </c>
      <c r="O2649" s="43" t="n">
        <v>1333</v>
      </c>
      <c r="P2649" s="43"/>
      <c r="Q2649" s="46" t="s">
        <v>16650</v>
      </c>
      <c r="R2649" s="43" t="s">
        <v>16651</v>
      </c>
    </row>
    <row r="2650" customFormat="false" ht="15.75" hidden="false" customHeight="false" outlineLevel="0" collapsed="false">
      <c r="A2650" s="42" t="s">
        <v>16652</v>
      </c>
      <c r="B2650" s="43" t="s">
        <v>16653</v>
      </c>
      <c r="C2650" s="44" t="s">
        <v>16406</v>
      </c>
      <c r="D2650" s="43" t="s">
        <v>16654</v>
      </c>
      <c r="E2650" s="45" t="n">
        <v>43394.9273958333</v>
      </c>
      <c r="F2650" s="43"/>
      <c r="G2650" s="43" t="s">
        <v>88</v>
      </c>
      <c r="H2650" s="43"/>
      <c r="I2650" s="43"/>
      <c r="J2650" s="43" t="s">
        <v>16655</v>
      </c>
      <c r="K2650" s="43"/>
      <c r="L2650" s="43" t="s">
        <v>57</v>
      </c>
      <c r="M2650" s="46" t="s">
        <v>16656</v>
      </c>
      <c r="N2650" s="43" t="n">
        <v>2701</v>
      </c>
      <c r="O2650" s="43" t="n">
        <v>796</v>
      </c>
      <c r="P2650" s="43" t="s">
        <v>16657</v>
      </c>
      <c r="Q2650" s="46" t="s">
        <v>16658</v>
      </c>
      <c r="R2650" s="43" t="s">
        <v>16411</v>
      </c>
    </row>
    <row r="2651" customFormat="false" ht="15.75" hidden="false" customHeight="false" outlineLevel="0" collapsed="false">
      <c r="A2651" s="42" t="s">
        <v>16659</v>
      </c>
      <c r="B2651" s="43" t="s">
        <v>16660</v>
      </c>
      <c r="C2651" s="44" t="s">
        <v>16661</v>
      </c>
      <c r="D2651" s="43" t="s">
        <v>16662</v>
      </c>
      <c r="E2651" s="45" t="n">
        <v>43394.9273611111</v>
      </c>
      <c r="F2651" s="43"/>
      <c r="G2651" s="43" t="s">
        <v>55</v>
      </c>
      <c r="H2651" s="43"/>
      <c r="I2651" s="43"/>
      <c r="J2651" s="43" t="s">
        <v>16663</v>
      </c>
      <c r="K2651" s="43"/>
      <c r="L2651" s="43" t="s">
        <v>57</v>
      </c>
      <c r="M2651" s="46" t="s">
        <v>16664</v>
      </c>
      <c r="N2651" s="43" t="n">
        <v>6866</v>
      </c>
      <c r="O2651" s="43" t="n">
        <v>2996</v>
      </c>
      <c r="P2651" s="43" t="s">
        <v>792</v>
      </c>
      <c r="Q2651" s="46" t="s">
        <v>16665</v>
      </c>
      <c r="R2651" s="43" t="s">
        <v>16666</v>
      </c>
    </row>
    <row r="2652" customFormat="false" ht="15.75" hidden="false" customHeight="false" outlineLevel="0" collapsed="false">
      <c r="A2652" s="42" t="s">
        <v>16667</v>
      </c>
      <c r="B2652" s="43" t="s">
        <v>16668</v>
      </c>
      <c r="C2652" s="44" t="s">
        <v>15900</v>
      </c>
      <c r="D2652" s="43" t="s">
        <v>16669</v>
      </c>
      <c r="E2652" s="45" t="n">
        <v>43394.927349537</v>
      </c>
      <c r="F2652" s="43"/>
      <c r="G2652" s="43" t="s">
        <v>55</v>
      </c>
      <c r="H2652" s="43"/>
      <c r="I2652" s="43"/>
      <c r="J2652" s="43" t="s">
        <v>16670</v>
      </c>
      <c r="K2652" s="43"/>
      <c r="L2652" s="43" t="s">
        <v>228</v>
      </c>
      <c r="M2652" s="46" t="s">
        <v>16671</v>
      </c>
      <c r="N2652" s="43" t="n">
        <v>65</v>
      </c>
      <c r="O2652" s="43" t="n">
        <v>590</v>
      </c>
      <c r="P2652" s="43"/>
      <c r="Q2652" s="46" t="s">
        <v>16672</v>
      </c>
      <c r="R2652" s="43" t="s">
        <v>15906</v>
      </c>
    </row>
    <row r="2653" customFormat="false" ht="15.75" hidden="false" customHeight="false" outlineLevel="0" collapsed="false">
      <c r="A2653" s="42" t="s">
        <v>16673</v>
      </c>
      <c r="B2653" s="43" t="s">
        <v>16674</v>
      </c>
      <c r="C2653" s="44" t="s">
        <v>16406</v>
      </c>
      <c r="D2653" s="43" t="s">
        <v>16675</v>
      </c>
      <c r="E2653" s="45" t="n">
        <v>43394.9271875</v>
      </c>
      <c r="F2653" s="43"/>
      <c r="G2653" s="43" t="s">
        <v>55</v>
      </c>
      <c r="H2653" s="43"/>
      <c r="I2653" s="43"/>
      <c r="J2653" s="43" t="s">
        <v>16676</v>
      </c>
      <c r="K2653" s="43"/>
      <c r="L2653" s="43" t="s">
        <v>151</v>
      </c>
      <c r="M2653" s="46" t="s">
        <v>16677</v>
      </c>
      <c r="N2653" s="43" t="n">
        <v>807</v>
      </c>
      <c r="O2653" s="43" t="n">
        <v>1970</v>
      </c>
      <c r="P2653" s="43" t="s">
        <v>16678</v>
      </c>
      <c r="Q2653" s="46" t="s">
        <v>16679</v>
      </c>
      <c r="R2653" s="43" t="s">
        <v>16411</v>
      </c>
    </row>
    <row r="2654" customFormat="false" ht="15.75" hidden="false" customHeight="false" outlineLevel="0" collapsed="false">
      <c r="A2654" s="42" t="s">
        <v>16680</v>
      </c>
      <c r="B2654" s="43" t="s">
        <v>16681</v>
      </c>
      <c r="C2654" s="44" t="s">
        <v>16682</v>
      </c>
      <c r="D2654" s="43" t="s">
        <v>16683</v>
      </c>
      <c r="E2654" s="45" t="n">
        <v>43394.9271064815</v>
      </c>
      <c r="F2654" s="43"/>
      <c r="G2654" s="43" t="s">
        <v>55</v>
      </c>
      <c r="H2654" s="43"/>
      <c r="I2654" s="43"/>
      <c r="J2654" s="43" t="s">
        <v>16684</v>
      </c>
      <c r="K2654" s="43"/>
      <c r="L2654" s="43" t="s">
        <v>57</v>
      </c>
      <c r="M2654" s="46" t="s">
        <v>16685</v>
      </c>
      <c r="N2654" s="43" t="n">
        <v>32</v>
      </c>
      <c r="O2654" s="43" t="n">
        <v>89</v>
      </c>
      <c r="P2654" s="43" t="s">
        <v>183</v>
      </c>
      <c r="Q2654" s="46" t="s">
        <v>16686</v>
      </c>
      <c r="R2654" s="43" t="s">
        <v>16687</v>
      </c>
    </row>
    <row r="2655" customFormat="false" ht="15.75" hidden="false" customHeight="false" outlineLevel="0" collapsed="false">
      <c r="A2655" s="42" t="s">
        <v>16688</v>
      </c>
      <c r="B2655" s="43" t="s">
        <v>16689</v>
      </c>
      <c r="C2655" s="44" t="s">
        <v>16690</v>
      </c>
      <c r="D2655" s="43" t="s">
        <v>16691</v>
      </c>
      <c r="E2655" s="45" t="n">
        <v>43394.927037037</v>
      </c>
      <c r="F2655" s="43"/>
      <c r="G2655" s="43" t="s">
        <v>55</v>
      </c>
      <c r="H2655" s="43"/>
      <c r="I2655" s="43"/>
      <c r="J2655" s="43" t="s">
        <v>16692</v>
      </c>
      <c r="K2655" s="43"/>
      <c r="L2655" s="43" t="s">
        <v>57</v>
      </c>
      <c r="M2655" s="46" t="s">
        <v>16693</v>
      </c>
      <c r="N2655" s="43" t="n">
        <v>9</v>
      </c>
      <c r="O2655" s="43" t="n">
        <v>14</v>
      </c>
      <c r="P2655" s="43" t="s">
        <v>183</v>
      </c>
      <c r="Q2655" s="46" t="s">
        <v>16694</v>
      </c>
      <c r="R2655" s="43" t="s">
        <v>16695</v>
      </c>
    </row>
    <row r="2656" customFormat="false" ht="15.75" hidden="false" customHeight="false" outlineLevel="0" collapsed="false">
      <c r="A2656" s="42" t="s">
        <v>16696</v>
      </c>
      <c r="B2656" s="43" t="s">
        <v>16697</v>
      </c>
      <c r="C2656" s="44" t="s">
        <v>16406</v>
      </c>
      <c r="D2656" s="43" t="s">
        <v>16698</v>
      </c>
      <c r="E2656" s="45" t="n">
        <v>43394.9270023148</v>
      </c>
      <c r="F2656" s="43"/>
      <c r="G2656" s="43" t="s">
        <v>55</v>
      </c>
      <c r="H2656" s="43"/>
      <c r="I2656" s="43"/>
      <c r="J2656" s="43" t="s">
        <v>16699</v>
      </c>
      <c r="K2656" s="43"/>
      <c r="L2656" s="43" t="s">
        <v>57</v>
      </c>
      <c r="M2656" s="46" t="s">
        <v>16700</v>
      </c>
      <c r="N2656" s="43" t="n">
        <v>503</v>
      </c>
      <c r="O2656" s="43" t="n">
        <v>225</v>
      </c>
      <c r="P2656" s="43" t="s">
        <v>183</v>
      </c>
      <c r="Q2656" s="46" t="s">
        <v>16701</v>
      </c>
      <c r="R2656" s="43" t="s">
        <v>16411</v>
      </c>
    </row>
    <row r="2657" customFormat="false" ht="15.75" hidden="false" customHeight="false" outlineLevel="0" collapsed="false">
      <c r="A2657" s="42" t="s">
        <v>16702</v>
      </c>
      <c r="B2657" s="43" t="s">
        <v>16703</v>
      </c>
      <c r="C2657" s="44" t="s">
        <v>16704</v>
      </c>
      <c r="D2657" s="43" t="s">
        <v>16705</v>
      </c>
      <c r="E2657" s="45" t="n">
        <v>43394.9269907407</v>
      </c>
      <c r="F2657" s="43"/>
      <c r="G2657" s="43" t="s">
        <v>55</v>
      </c>
      <c r="H2657" s="43"/>
      <c r="I2657" s="43"/>
      <c r="J2657" s="43" t="s">
        <v>16706</v>
      </c>
      <c r="K2657" s="43"/>
      <c r="L2657" s="43" t="s">
        <v>57</v>
      </c>
      <c r="M2657" s="46" t="s">
        <v>16707</v>
      </c>
      <c r="N2657" s="43" t="n">
        <v>962</v>
      </c>
      <c r="O2657" s="43" t="n">
        <v>1586</v>
      </c>
      <c r="P2657" s="43" t="s">
        <v>16708</v>
      </c>
      <c r="Q2657" s="46" t="s">
        <v>16709</v>
      </c>
      <c r="R2657" s="43" t="s">
        <v>16710</v>
      </c>
    </row>
    <row r="2658" customFormat="false" ht="15.75" hidden="false" customHeight="false" outlineLevel="0" collapsed="false">
      <c r="A2658" s="42" t="s">
        <v>16711</v>
      </c>
      <c r="B2658" s="43" t="s">
        <v>16712</v>
      </c>
      <c r="C2658" s="44" t="s">
        <v>16713</v>
      </c>
      <c r="D2658" s="43" t="s">
        <v>16714</v>
      </c>
      <c r="E2658" s="45" t="n">
        <v>43394.9269097222</v>
      </c>
      <c r="F2658" s="43"/>
      <c r="G2658" s="43" t="s">
        <v>55</v>
      </c>
      <c r="H2658" s="43"/>
      <c r="I2658" s="43"/>
      <c r="J2658" s="43" t="s">
        <v>16715</v>
      </c>
      <c r="K2658" s="43"/>
      <c r="L2658" s="43" t="s">
        <v>57</v>
      </c>
      <c r="M2658" s="46" t="s">
        <v>16716</v>
      </c>
      <c r="N2658" s="43" t="n">
        <v>2298</v>
      </c>
      <c r="O2658" s="43" t="n">
        <v>105</v>
      </c>
      <c r="P2658" s="43" t="s">
        <v>792</v>
      </c>
      <c r="Q2658" s="46" t="s">
        <v>16717</v>
      </c>
      <c r="R2658" s="43" t="s">
        <v>16718</v>
      </c>
    </row>
    <row r="2659" customFormat="false" ht="15.75" hidden="false" customHeight="false" outlineLevel="0" collapsed="false">
      <c r="A2659" s="42" t="s">
        <v>16719</v>
      </c>
      <c r="B2659" s="43" t="s">
        <v>16516</v>
      </c>
      <c r="C2659" s="44" t="s">
        <v>15900</v>
      </c>
      <c r="D2659" s="43" t="s">
        <v>16720</v>
      </c>
      <c r="E2659" s="45" t="n">
        <v>43394.9268981481</v>
      </c>
      <c r="F2659" s="43"/>
      <c r="G2659" s="43" t="s">
        <v>55</v>
      </c>
      <c r="H2659" s="43"/>
      <c r="I2659" s="43"/>
      <c r="J2659" s="43" t="s">
        <v>16518</v>
      </c>
      <c r="K2659" s="43"/>
      <c r="L2659" s="43" t="s">
        <v>151</v>
      </c>
      <c r="M2659" s="46" t="s">
        <v>16519</v>
      </c>
      <c r="N2659" s="43" t="n">
        <v>1104</v>
      </c>
      <c r="O2659" s="43" t="n">
        <v>2904</v>
      </c>
      <c r="P2659" s="43" t="s">
        <v>1811</v>
      </c>
      <c r="Q2659" s="46" t="s">
        <v>16721</v>
      </c>
      <c r="R2659" s="43" t="s">
        <v>15906</v>
      </c>
    </row>
    <row r="2660" customFormat="false" ht="15.75" hidden="false" customHeight="false" outlineLevel="0" collapsed="false">
      <c r="A2660" s="42" t="s">
        <v>16722</v>
      </c>
      <c r="B2660" s="43" t="s">
        <v>16383</v>
      </c>
      <c r="C2660" s="44" t="s">
        <v>16406</v>
      </c>
      <c r="D2660" s="43" t="s">
        <v>16720</v>
      </c>
      <c r="E2660" s="45" t="n">
        <v>43394.9268981481</v>
      </c>
      <c r="F2660" s="43"/>
      <c r="G2660" s="43" t="s">
        <v>55</v>
      </c>
      <c r="H2660" s="43"/>
      <c r="I2660" s="43"/>
      <c r="J2660" s="43" t="s">
        <v>16385</v>
      </c>
      <c r="K2660" s="43"/>
      <c r="L2660" s="43" t="s">
        <v>57</v>
      </c>
      <c r="M2660" s="46" t="s">
        <v>16386</v>
      </c>
      <c r="N2660" s="43" t="n">
        <v>45</v>
      </c>
      <c r="O2660" s="43" t="n">
        <v>80</v>
      </c>
      <c r="P2660" s="43" t="s">
        <v>6755</v>
      </c>
      <c r="Q2660" s="46" t="s">
        <v>16723</v>
      </c>
      <c r="R2660" s="43" t="s">
        <v>16411</v>
      </c>
    </row>
    <row r="2661" customFormat="false" ht="15.75" hidden="false" customHeight="false" outlineLevel="0" collapsed="false">
      <c r="A2661" s="42" t="s">
        <v>16724</v>
      </c>
      <c r="B2661" s="43" t="s">
        <v>16725</v>
      </c>
      <c r="C2661" s="44" t="s">
        <v>16726</v>
      </c>
      <c r="D2661" s="43" t="s">
        <v>16727</v>
      </c>
      <c r="E2661" s="45" t="n">
        <v>43394.9268287037</v>
      </c>
      <c r="F2661" s="43"/>
      <c r="G2661" s="43" t="s">
        <v>88</v>
      </c>
      <c r="H2661" s="43"/>
      <c r="I2661" s="43"/>
      <c r="J2661" s="43" t="s">
        <v>16728</v>
      </c>
      <c r="K2661" s="43"/>
      <c r="L2661" s="43" t="s">
        <v>81</v>
      </c>
      <c r="M2661" s="46" t="s">
        <v>16729</v>
      </c>
      <c r="N2661" s="43" t="n">
        <v>16</v>
      </c>
      <c r="O2661" s="43" t="n">
        <v>61</v>
      </c>
      <c r="P2661" s="43" t="s">
        <v>16730</v>
      </c>
      <c r="Q2661" s="46" t="s">
        <v>16731</v>
      </c>
      <c r="R2661" s="43" t="s">
        <v>16732</v>
      </c>
    </row>
    <row r="2662" customFormat="false" ht="15.75" hidden="false" customHeight="false" outlineLevel="0" collapsed="false">
      <c r="A2662" s="42" t="s">
        <v>16733</v>
      </c>
      <c r="B2662" s="43" t="s">
        <v>16273</v>
      </c>
      <c r="C2662" s="44" t="s">
        <v>16734</v>
      </c>
      <c r="D2662" s="43" t="s">
        <v>16735</v>
      </c>
      <c r="E2662" s="45" t="n">
        <v>43394.9267824074</v>
      </c>
      <c r="F2662" s="43"/>
      <c r="G2662" s="43" t="s">
        <v>55</v>
      </c>
      <c r="H2662" s="43"/>
      <c r="I2662" s="43"/>
      <c r="J2662" s="43" t="s">
        <v>16276</v>
      </c>
      <c r="K2662" s="43"/>
      <c r="L2662" s="43" t="s">
        <v>81</v>
      </c>
      <c r="M2662" s="46" t="s">
        <v>16277</v>
      </c>
      <c r="N2662" s="43" t="n">
        <v>924</v>
      </c>
      <c r="O2662" s="43" t="n">
        <v>2027</v>
      </c>
      <c r="P2662" s="43" t="s">
        <v>68</v>
      </c>
      <c r="Q2662" s="46" t="s">
        <v>16736</v>
      </c>
      <c r="R2662" s="43" t="s">
        <v>16737</v>
      </c>
    </row>
    <row r="2663" customFormat="false" ht="15.75" hidden="false" customHeight="false" outlineLevel="0" collapsed="false">
      <c r="A2663" s="42" t="s">
        <v>16738</v>
      </c>
      <c r="B2663" s="43" t="s">
        <v>16739</v>
      </c>
      <c r="C2663" s="44" t="s">
        <v>15900</v>
      </c>
      <c r="D2663" s="43" t="s">
        <v>16735</v>
      </c>
      <c r="E2663" s="45" t="n">
        <v>43394.9267824074</v>
      </c>
      <c r="F2663" s="43"/>
      <c r="G2663" s="43" t="s">
        <v>55</v>
      </c>
      <c r="H2663" s="43"/>
      <c r="I2663" s="43"/>
      <c r="J2663" s="43" t="s">
        <v>16740</v>
      </c>
      <c r="K2663" s="43"/>
      <c r="L2663" s="43" t="s">
        <v>57</v>
      </c>
      <c r="M2663" s="46" t="s">
        <v>16741</v>
      </c>
      <c r="N2663" s="43" t="n">
        <v>352</v>
      </c>
      <c r="O2663" s="43" t="n">
        <v>1110</v>
      </c>
      <c r="P2663" s="43" t="s">
        <v>59</v>
      </c>
      <c r="Q2663" s="46" t="s">
        <v>16742</v>
      </c>
      <c r="R2663" s="43" t="s">
        <v>15906</v>
      </c>
    </row>
    <row r="2664" customFormat="false" ht="15.75" hidden="false" customHeight="false" outlineLevel="0" collapsed="false">
      <c r="A2664" s="42" t="s">
        <v>16743</v>
      </c>
      <c r="B2664" s="43" t="s">
        <v>16744</v>
      </c>
      <c r="C2664" s="44" t="s">
        <v>16745</v>
      </c>
      <c r="D2664" s="43" t="s">
        <v>16746</v>
      </c>
      <c r="E2664" s="45" t="n">
        <v>43394.9267708333</v>
      </c>
      <c r="F2664" s="43"/>
      <c r="G2664" s="43" t="s">
        <v>55</v>
      </c>
      <c r="H2664" s="43"/>
      <c r="I2664" s="43"/>
      <c r="J2664" s="43" t="s">
        <v>16747</v>
      </c>
      <c r="K2664" s="43"/>
      <c r="L2664" s="43" t="s">
        <v>151</v>
      </c>
      <c r="M2664" s="46" t="s">
        <v>16748</v>
      </c>
      <c r="N2664" s="43" t="n">
        <v>606</v>
      </c>
      <c r="O2664" s="43" t="n">
        <v>496</v>
      </c>
      <c r="P2664" s="43" t="s">
        <v>13367</v>
      </c>
      <c r="Q2664" s="46" t="s">
        <v>16749</v>
      </c>
      <c r="R2664" s="43" t="s">
        <v>16750</v>
      </c>
    </row>
    <row r="2665" customFormat="false" ht="15.75" hidden="false" customHeight="false" outlineLevel="0" collapsed="false">
      <c r="A2665" s="42" t="s">
        <v>16751</v>
      </c>
      <c r="B2665" s="43" t="s">
        <v>16752</v>
      </c>
      <c r="C2665" s="44" t="s">
        <v>15900</v>
      </c>
      <c r="D2665" s="43" t="s">
        <v>16753</v>
      </c>
      <c r="E2665" s="45" t="n">
        <v>43394.9266898148</v>
      </c>
      <c r="F2665" s="43"/>
      <c r="G2665" s="43" t="s">
        <v>55</v>
      </c>
      <c r="H2665" s="43"/>
      <c r="I2665" s="43"/>
      <c r="J2665" s="43" t="s">
        <v>16754</v>
      </c>
      <c r="K2665" s="43"/>
      <c r="L2665" s="43" t="s">
        <v>57</v>
      </c>
      <c r="M2665" s="46" t="s">
        <v>16755</v>
      </c>
      <c r="N2665" s="43" t="n">
        <v>6</v>
      </c>
      <c r="O2665" s="43" t="n">
        <v>45</v>
      </c>
      <c r="P2665" s="43" t="s">
        <v>14166</v>
      </c>
      <c r="Q2665" s="46" t="s">
        <v>16756</v>
      </c>
      <c r="R2665" s="43" t="s">
        <v>15906</v>
      </c>
    </row>
    <row r="2666" customFormat="false" ht="15.75" hidden="false" customHeight="false" outlineLevel="0" collapsed="false">
      <c r="A2666" s="42" t="s">
        <v>16757</v>
      </c>
      <c r="B2666" s="43" t="s">
        <v>16758</v>
      </c>
      <c r="C2666" s="44" t="s">
        <v>15900</v>
      </c>
      <c r="D2666" s="43" t="s">
        <v>16759</v>
      </c>
      <c r="E2666" s="45" t="n">
        <v>43394.9266435185</v>
      </c>
      <c r="F2666" s="43"/>
      <c r="G2666" s="43" t="s">
        <v>55</v>
      </c>
      <c r="H2666" s="43"/>
      <c r="I2666" s="43"/>
      <c r="J2666" s="43" t="s">
        <v>16760</v>
      </c>
      <c r="K2666" s="43"/>
      <c r="L2666" s="43" t="s">
        <v>57</v>
      </c>
      <c r="M2666" s="46" t="s">
        <v>16761</v>
      </c>
      <c r="N2666" s="43" t="n">
        <v>2131</v>
      </c>
      <c r="O2666" s="43" t="n">
        <v>4796</v>
      </c>
      <c r="P2666" s="43"/>
      <c r="Q2666" s="46" t="s">
        <v>16762</v>
      </c>
      <c r="R2666" s="43" t="s">
        <v>15906</v>
      </c>
    </row>
    <row r="2667" customFormat="false" ht="15.75" hidden="false" customHeight="false" outlineLevel="0" collapsed="false">
      <c r="A2667" s="42" t="s">
        <v>16763</v>
      </c>
      <c r="B2667" s="43" t="s">
        <v>16764</v>
      </c>
      <c r="C2667" s="44" t="s">
        <v>16406</v>
      </c>
      <c r="D2667" s="43" t="s">
        <v>16765</v>
      </c>
      <c r="E2667" s="45" t="n">
        <v>43394.9265625</v>
      </c>
      <c r="F2667" s="43"/>
      <c r="G2667" s="43" t="s">
        <v>88</v>
      </c>
      <c r="H2667" s="43"/>
      <c r="I2667" s="43"/>
      <c r="J2667" s="43" t="s">
        <v>16766</v>
      </c>
      <c r="K2667" s="43"/>
      <c r="L2667" s="43" t="s">
        <v>57</v>
      </c>
      <c r="M2667" s="46" t="s">
        <v>16767</v>
      </c>
      <c r="N2667" s="43" t="n">
        <v>352</v>
      </c>
      <c r="O2667" s="43" t="n">
        <v>1199</v>
      </c>
      <c r="P2667" s="43"/>
      <c r="Q2667" s="46" t="s">
        <v>16768</v>
      </c>
      <c r="R2667" s="43" t="s">
        <v>16411</v>
      </c>
    </row>
    <row r="2668" customFormat="false" ht="15.75" hidden="false" customHeight="false" outlineLevel="0" collapsed="false">
      <c r="A2668" s="42" t="s">
        <v>16769</v>
      </c>
      <c r="B2668" s="43" t="s">
        <v>16770</v>
      </c>
      <c r="C2668" s="44" t="s">
        <v>11166</v>
      </c>
      <c r="D2668" s="43" t="s">
        <v>16771</v>
      </c>
      <c r="E2668" s="45" t="n">
        <v>43394.9265277778</v>
      </c>
      <c r="F2668" s="43"/>
      <c r="G2668" s="43" t="s">
        <v>55</v>
      </c>
      <c r="H2668" s="43"/>
      <c r="I2668" s="43"/>
      <c r="J2668" s="43" t="s">
        <v>16772</v>
      </c>
      <c r="K2668" s="43"/>
      <c r="L2668" s="43" t="s">
        <v>57</v>
      </c>
      <c r="M2668" s="46" t="s">
        <v>16773</v>
      </c>
      <c r="N2668" s="43" t="n">
        <v>1724</v>
      </c>
      <c r="O2668" s="43" t="n">
        <v>4987</v>
      </c>
      <c r="P2668" s="43" t="s">
        <v>16774</v>
      </c>
      <c r="Q2668" s="46" t="s">
        <v>16775</v>
      </c>
      <c r="R2668" s="43" t="s">
        <v>11171</v>
      </c>
    </row>
    <row r="2669" customFormat="false" ht="15.75" hidden="false" customHeight="false" outlineLevel="0" collapsed="false">
      <c r="A2669" s="42" t="s">
        <v>16776</v>
      </c>
      <c r="B2669" s="43" t="s">
        <v>15478</v>
      </c>
      <c r="C2669" s="44" t="s">
        <v>16777</v>
      </c>
      <c r="D2669" s="43" t="s">
        <v>16778</v>
      </c>
      <c r="E2669" s="45" t="n">
        <v>43394.9263888889</v>
      </c>
      <c r="F2669" s="43"/>
      <c r="G2669" s="43" t="s">
        <v>3077</v>
      </c>
      <c r="H2669" s="43"/>
      <c r="I2669" s="43"/>
      <c r="J2669" s="43" t="s">
        <v>15482</v>
      </c>
      <c r="K2669" s="43"/>
      <c r="L2669" s="43" t="s">
        <v>15483</v>
      </c>
      <c r="M2669" s="46" t="s">
        <v>15484</v>
      </c>
      <c r="N2669" s="43" t="n">
        <v>81010</v>
      </c>
      <c r="O2669" s="43" t="n">
        <v>347</v>
      </c>
      <c r="P2669" s="43" t="s">
        <v>15485</v>
      </c>
      <c r="Q2669" s="46" t="s">
        <v>16779</v>
      </c>
      <c r="R2669" s="43" t="s">
        <v>16780</v>
      </c>
    </row>
    <row r="2670" customFormat="false" ht="15.75" hidden="false" customHeight="false" outlineLevel="0" collapsed="false">
      <c r="A2670" s="42" t="s">
        <v>16781</v>
      </c>
      <c r="B2670" s="43" t="s">
        <v>16782</v>
      </c>
      <c r="C2670" s="44" t="s">
        <v>16783</v>
      </c>
      <c r="D2670" s="43" t="s">
        <v>16784</v>
      </c>
      <c r="E2670" s="45" t="n">
        <v>43394.9263078704</v>
      </c>
      <c r="F2670" s="43"/>
      <c r="G2670" s="43" t="s">
        <v>55</v>
      </c>
      <c r="H2670" s="43"/>
      <c r="I2670" s="43"/>
      <c r="J2670" s="43" t="s">
        <v>16785</v>
      </c>
      <c r="K2670" s="43"/>
      <c r="L2670" s="43" t="s">
        <v>57</v>
      </c>
      <c r="M2670" s="46" t="s">
        <v>16786</v>
      </c>
      <c r="N2670" s="43" t="n">
        <v>4725</v>
      </c>
      <c r="O2670" s="43" t="n">
        <v>4285</v>
      </c>
      <c r="P2670" s="43" t="s">
        <v>16787</v>
      </c>
      <c r="Q2670" s="46" t="s">
        <v>16788</v>
      </c>
      <c r="R2670" s="43" t="s">
        <v>16789</v>
      </c>
    </row>
    <row r="2671" customFormat="false" ht="15.75" hidden="false" customHeight="false" outlineLevel="0" collapsed="false">
      <c r="A2671" s="42" t="s">
        <v>16790</v>
      </c>
      <c r="B2671" s="43" t="s">
        <v>16791</v>
      </c>
      <c r="C2671" s="44" t="s">
        <v>16792</v>
      </c>
      <c r="D2671" s="43" t="s">
        <v>16793</v>
      </c>
      <c r="E2671" s="45" t="n">
        <v>43394.9261805556</v>
      </c>
      <c r="F2671" s="43"/>
      <c r="G2671" s="43" t="s">
        <v>55</v>
      </c>
      <c r="H2671" s="43"/>
      <c r="I2671" s="43"/>
      <c r="J2671" s="43" t="s">
        <v>16794</v>
      </c>
      <c r="K2671" s="43"/>
      <c r="L2671" s="43" t="s">
        <v>57</v>
      </c>
      <c r="M2671" s="46" t="s">
        <v>16795</v>
      </c>
      <c r="N2671" s="43" t="n">
        <v>16680</v>
      </c>
      <c r="O2671" s="43" t="n">
        <v>1</v>
      </c>
      <c r="P2671" s="43" t="s">
        <v>8493</v>
      </c>
      <c r="Q2671" s="46" t="s">
        <v>16796</v>
      </c>
      <c r="R2671" s="43" t="s">
        <v>16797</v>
      </c>
    </row>
    <row r="2672" customFormat="false" ht="15.75" hidden="false" customHeight="false" outlineLevel="0" collapsed="false">
      <c r="A2672" s="42" t="s">
        <v>16798</v>
      </c>
      <c r="B2672" s="43" t="s">
        <v>16799</v>
      </c>
      <c r="C2672" s="44" t="s">
        <v>16800</v>
      </c>
      <c r="D2672" s="43" t="s">
        <v>16801</v>
      </c>
      <c r="E2672" s="45" t="n">
        <v>43394.9261111111</v>
      </c>
      <c r="F2672" s="43"/>
      <c r="G2672" s="43" t="s">
        <v>88</v>
      </c>
      <c r="H2672" s="43"/>
      <c r="I2672" s="43"/>
      <c r="J2672" s="43" t="s">
        <v>16802</v>
      </c>
      <c r="K2672" s="43"/>
      <c r="L2672" s="43" t="s">
        <v>151</v>
      </c>
      <c r="M2672" s="46" t="s">
        <v>16803</v>
      </c>
      <c r="N2672" s="43" t="n">
        <v>7981</v>
      </c>
      <c r="O2672" s="43" t="n">
        <v>1516</v>
      </c>
      <c r="P2672" s="43" t="s">
        <v>183</v>
      </c>
      <c r="Q2672" s="46" t="s">
        <v>16804</v>
      </c>
      <c r="R2672" s="43" t="s">
        <v>16805</v>
      </c>
    </row>
    <row r="2673" customFormat="false" ht="15.75" hidden="false" customHeight="false" outlineLevel="0" collapsed="false">
      <c r="A2673" s="42" t="s">
        <v>16806</v>
      </c>
      <c r="B2673" s="43" t="s">
        <v>16807</v>
      </c>
      <c r="C2673" s="44" t="s">
        <v>14004</v>
      </c>
      <c r="D2673" s="43" t="s">
        <v>16808</v>
      </c>
      <c r="E2673" s="45" t="n">
        <v>43394.9260648148</v>
      </c>
      <c r="F2673" s="43"/>
      <c r="G2673" s="43" t="s">
        <v>55</v>
      </c>
      <c r="H2673" s="43"/>
      <c r="I2673" s="43"/>
      <c r="J2673" s="43" t="s">
        <v>16809</v>
      </c>
      <c r="K2673" s="43"/>
      <c r="L2673" s="43" t="s">
        <v>151</v>
      </c>
      <c r="M2673" s="46" t="s">
        <v>16810</v>
      </c>
      <c r="N2673" s="43" t="n">
        <v>532</v>
      </c>
      <c r="O2673" s="43" t="n">
        <v>436</v>
      </c>
      <c r="P2673" s="43"/>
      <c r="Q2673" s="46" t="s">
        <v>16811</v>
      </c>
      <c r="R2673" s="43" t="s">
        <v>14009</v>
      </c>
    </row>
    <row r="2674" customFormat="false" ht="15.75" hidden="false" customHeight="false" outlineLevel="0" collapsed="false">
      <c r="A2674" s="42" t="s">
        <v>16812</v>
      </c>
      <c r="B2674" s="43" t="s">
        <v>16697</v>
      </c>
      <c r="C2674" s="44" t="s">
        <v>15920</v>
      </c>
      <c r="D2674" s="43" t="s">
        <v>16813</v>
      </c>
      <c r="E2674" s="45" t="n">
        <v>43394.9259953704</v>
      </c>
      <c r="F2674" s="43"/>
      <c r="G2674" s="43" t="s">
        <v>55</v>
      </c>
      <c r="H2674" s="43"/>
      <c r="I2674" s="43"/>
      <c r="J2674" s="43" t="s">
        <v>16699</v>
      </c>
      <c r="K2674" s="43"/>
      <c r="L2674" s="43" t="s">
        <v>57</v>
      </c>
      <c r="M2674" s="46" t="s">
        <v>16700</v>
      </c>
      <c r="N2674" s="43" t="n">
        <v>503</v>
      </c>
      <c r="O2674" s="43" t="n">
        <v>225</v>
      </c>
      <c r="P2674" s="43" t="s">
        <v>183</v>
      </c>
      <c r="Q2674" s="46" t="s">
        <v>16814</v>
      </c>
      <c r="R2674" s="43" t="s">
        <v>15925</v>
      </c>
    </row>
    <row r="2675" customFormat="false" ht="15.75" hidden="false" customHeight="false" outlineLevel="0" collapsed="false">
      <c r="A2675" s="42" t="s">
        <v>16815</v>
      </c>
      <c r="B2675" s="43" t="s">
        <v>16557</v>
      </c>
      <c r="C2675" s="44" t="s">
        <v>14552</v>
      </c>
      <c r="D2675" s="43" t="s">
        <v>16816</v>
      </c>
      <c r="E2675" s="45" t="n">
        <v>43394.9259143519</v>
      </c>
      <c r="F2675" s="43"/>
      <c r="G2675" s="43" t="s">
        <v>88</v>
      </c>
      <c r="H2675" s="43"/>
      <c r="I2675" s="43"/>
      <c r="J2675" s="43" t="s">
        <v>16559</v>
      </c>
      <c r="K2675" s="43"/>
      <c r="L2675" s="43" t="s">
        <v>57</v>
      </c>
      <c r="M2675" s="46" t="s">
        <v>16560</v>
      </c>
      <c r="N2675" s="43" t="n">
        <v>5963</v>
      </c>
      <c r="O2675" s="43" t="n">
        <v>6223</v>
      </c>
      <c r="P2675" s="43" t="s">
        <v>438</v>
      </c>
      <c r="Q2675" s="46" t="s">
        <v>16817</v>
      </c>
      <c r="R2675" s="43" t="s">
        <v>14555</v>
      </c>
    </row>
    <row r="2676" customFormat="false" ht="15.75" hidden="false" customHeight="false" outlineLevel="0" collapsed="false">
      <c r="A2676" s="42" t="s">
        <v>16818</v>
      </c>
      <c r="B2676" s="43" t="s">
        <v>7075</v>
      </c>
      <c r="C2676" s="44" t="s">
        <v>16819</v>
      </c>
      <c r="D2676" s="43" t="s">
        <v>16820</v>
      </c>
      <c r="E2676" s="45" t="n">
        <v>43394.9259027778</v>
      </c>
      <c r="F2676" s="43"/>
      <c r="G2676" s="43" t="s">
        <v>55</v>
      </c>
      <c r="H2676" s="43"/>
      <c r="I2676" s="43"/>
      <c r="J2676" s="43" t="s">
        <v>7078</v>
      </c>
      <c r="K2676" s="43"/>
      <c r="L2676" s="43" t="s">
        <v>57</v>
      </c>
      <c r="M2676" s="46" t="s">
        <v>7079</v>
      </c>
      <c r="N2676" s="43" t="n">
        <v>25107</v>
      </c>
      <c r="O2676" s="43" t="n">
        <v>2783</v>
      </c>
      <c r="P2676" s="43" t="s">
        <v>2326</v>
      </c>
      <c r="Q2676" s="46" t="s">
        <v>16821</v>
      </c>
      <c r="R2676" s="43" t="s">
        <v>16822</v>
      </c>
    </row>
    <row r="2677" customFormat="false" ht="15.75" hidden="false" customHeight="false" outlineLevel="0" collapsed="false">
      <c r="A2677" s="42" t="s">
        <v>16823</v>
      </c>
      <c r="B2677" s="43" t="s">
        <v>876</v>
      </c>
      <c r="C2677" s="44" t="s">
        <v>14004</v>
      </c>
      <c r="D2677" s="43" t="s">
        <v>16824</v>
      </c>
      <c r="E2677" s="45" t="n">
        <v>43394.9258449074</v>
      </c>
      <c r="F2677" s="43"/>
      <c r="G2677" s="43" t="s">
        <v>55</v>
      </c>
      <c r="H2677" s="43"/>
      <c r="I2677" s="43"/>
      <c r="J2677" s="43" t="s">
        <v>878</v>
      </c>
      <c r="K2677" s="43"/>
      <c r="L2677" s="43" t="s">
        <v>57</v>
      </c>
      <c r="M2677" s="46" t="s">
        <v>879</v>
      </c>
      <c r="N2677" s="43" t="n">
        <v>455</v>
      </c>
      <c r="O2677" s="43" t="n">
        <v>712</v>
      </c>
      <c r="P2677" s="43" t="s">
        <v>183</v>
      </c>
      <c r="Q2677" s="46" t="s">
        <v>16825</v>
      </c>
      <c r="R2677" s="43" t="s">
        <v>14009</v>
      </c>
    </row>
    <row r="2678" customFormat="false" ht="15.75" hidden="false" customHeight="false" outlineLevel="0" collapsed="false">
      <c r="A2678" s="42" t="s">
        <v>16826</v>
      </c>
      <c r="B2678" s="43" t="s">
        <v>16619</v>
      </c>
      <c r="C2678" s="44" t="s">
        <v>16827</v>
      </c>
      <c r="D2678" s="43" t="s">
        <v>16828</v>
      </c>
      <c r="E2678" s="45" t="n">
        <v>43394.9258217593</v>
      </c>
      <c r="F2678" s="43"/>
      <c r="G2678" s="43" t="s">
        <v>55</v>
      </c>
      <c r="H2678" s="43"/>
      <c r="I2678" s="43"/>
      <c r="J2678" s="43" t="s">
        <v>16621</v>
      </c>
      <c r="K2678" s="43"/>
      <c r="L2678" s="43" t="s">
        <v>81</v>
      </c>
      <c r="M2678" s="46" t="s">
        <v>16622</v>
      </c>
      <c r="N2678" s="43" t="n">
        <v>363</v>
      </c>
      <c r="O2678" s="43" t="n">
        <v>1333</v>
      </c>
      <c r="P2678" s="43"/>
      <c r="Q2678" s="46" t="s">
        <v>16829</v>
      </c>
      <c r="R2678" s="43" t="s">
        <v>16830</v>
      </c>
    </row>
    <row r="2679" customFormat="false" ht="15.75" hidden="false" customHeight="false" outlineLevel="0" collapsed="false">
      <c r="A2679" s="42" t="s">
        <v>16831</v>
      </c>
      <c r="B2679" s="43" t="s">
        <v>16832</v>
      </c>
      <c r="C2679" s="44" t="s">
        <v>16833</v>
      </c>
      <c r="D2679" s="43" t="s">
        <v>16834</v>
      </c>
      <c r="E2679" s="45" t="n">
        <v>43394.9256481482</v>
      </c>
      <c r="F2679" s="43"/>
      <c r="G2679" s="43" t="s">
        <v>55</v>
      </c>
      <c r="H2679" s="43"/>
      <c r="I2679" s="43"/>
      <c r="J2679" s="43" t="s">
        <v>16835</v>
      </c>
      <c r="K2679" s="43"/>
      <c r="L2679" s="43" t="s">
        <v>81</v>
      </c>
      <c r="M2679" s="46" t="s">
        <v>16836</v>
      </c>
      <c r="N2679" s="43" t="n">
        <v>438</v>
      </c>
      <c r="O2679" s="43" t="n">
        <v>400</v>
      </c>
      <c r="P2679" s="43" t="s">
        <v>290</v>
      </c>
      <c r="Q2679" s="46" t="s">
        <v>16837</v>
      </c>
      <c r="R2679" s="43" t="s">
        <v>16838</v>
      </c>
    </row>
    <row r="2680" customFormat="false" ht="15.75" hidden="false" customHeight="false" outlineLevel="0" collapsed="false">
      <c r="A2680" s="42" t="s">
        <v>16839</v>
      </c>
      <c r="B2680" s="43" t="s">
        <v>16840</v>
      </c>
      <c r="C2680" s="44" t="s">
        <v>16841</v>
      </c>
      <c r="D2680" s="43" t="s">
        <v>16842</v>
      </c>
      <c r="E2680" s="45" t="n">
        <v>43394.9255902778</v>
      </c>
      <c r="F2680" s="43"/>
      <c r="G2680" s="43" t="s">
        <v>55</v>
      </c>
      <c r="H2680" s="43"/>
      <c r="I2680" s="43"/>
      <c r="J2680" s="43" t="s">
        <v>16843</v>
      </c>
      <c r="K2680" s="43"/>
      <c r="L2680" s="43" t="s">
        <v>81</v>
      </c>
      <c r="M2680" s="46" t="s">
        <v>16844</v>
      </c>
      <c r="N2680" s="43" t="n">
        <v>900</v>
      </c>
      <c r="O2680" s="43" t="n">
        <v>143</v>
      </c>
      <c r="P2680" s="43"/>
      <c r="Q2680" s="46" t="s">
        <v>16845</v>
      </c>
      <c r="R2680" s="43" t="s">
        <v>16846</v>
      </c>
    </row>
    <row r="2681" customFormat="false" ht="15.75" hidden="false" customHeight="false" outlineLevel="0" collapsed="false">
      <c r="A2681" s="42" t="s">
        <v>16847</v>
      </c>
      <c r="B2681" s="43" t="s">
        <v>16848</v>
      </c>
      <c r="C2681" s="44" t="s">
        <v>16849</v>
      </c>
      <c r="D2681" s="43" t="s">
        <v>16850</v>
      </c>
      <c r="E2681" s="45" t="n">
        <v>43394.9255671296</v>
      </c>
      <c r="F2681" s="43"/>
      <c r="G2681" s="43" t="s">
        <v>55</v>
      </c>
      <c r="H2681" s="43"/>
      <c r="I2681" s="43"/>
      <c r="J2681" s="43" t="s">
        <v>16851</v>
      </c>
      <c r="K2681" s="43"/>
      <c r="L2681" s="43" t="s">
        <v>57</v>
      </c>
      <c r="M2681" s="46" t="s">
        <v>16852</v>
      </c>
      <c r="N2681" s="43" t="n">
        <v>526</v>
      </c>
      <c r="O2681" s="43" t="n">
        <v>136</v>
      </c>
      <c r="P2681" s="43"/>
      <c r="Q2681" s="46" t="s">
        <v>16853</v>
      </c>
      <c r="R2681" s="43" t="s">
        <v>16854</v>
      </c>
    </row>
    <row r="2682" customFormat="false" ht="15.75" hidden="false" customHeight="false" outlineLevel="0" collapsed="false">
      <c r="A2682" s="42" t="s">
        <v>16855</v>
      </c>
      <c r="B2682" s="43" t="s">
        <v>16856</v>
      </c>
      <c r="C2682" s="44" t="s">
        <v>16857</v>
      </c>
      <c r="D2682" s="43" t="s">
        <v>16850</v>
      </c>
      <c r="E2682" s="45" t="n">
        <v>43394.9255671296</v>
      </c>
      <c r="F2682" s="43"/>
      <c r="G2682" s="43" t="s">
        <v>55</v>
      </c>
      <c r="H2682" s="43"/>
      <c r="I2682" s="43"/>
      <c r="J2682" s="43" t="s">
        <v>16858</v>
      </c>
      <c r="K2682" s="43"/>
      <c r="L2682" s="43" t="s">
        <v>151</v>
      </c>
      <c r="M2682" s="46" t="s">
        <v>16859</v>
      </c>
      <c r="N2682" s="43" t="n">
        <v>955</v>
      </c>
      <c r="O2682" s="43" t="n">
        <v>881</v>
      </c>
      <c r="P2682" s="43" t="s">
        <v>290</v>
      </c>
      <c r="Q2682" s="46" t="s">
        <v>16860</v>
      </c>
      <c r="R2682" s="43" t="s">
        <v>16861</v>
      </c>
    </row>
    <row r="2683" customFormat="false" ht="15.75" hidden="false" customHeight="false" outlineLevel="0" collapsed="false">
      <c r="A2683" s="42" t="s">
        <v>16862</v>
      </c>
      <c r="B2683" s="43" t="s">
        <v>16863</v>
      </c>
      <c r="C2683" s="44" t="s">
        <v>11667</v>
      </c>
      <c r="D2683" s="43" t="s">
        <v>16864</v>
      </c>
      <c r="E2683" s="45" t="n">
        <v>43394.9255555556</v>
      </c>
      <c r="F2683" s="43"/>
      <c r="G2683" s="43" t="s">
        <v>55</v>
      </c>
      <c r="H2683" s="43"/>
      <c r="I2683" s="43"/>
      <c r="J2683" s="43" t="s">
        <v>16865</v>
      </c>
      <c r="K2683" s="43"/>
      <c r="L2683" s="43" t="s">
        <v>57</v>
      </c>
      <c r="M2683" s="46" t="s">
        <v>16866</v>
      </c>
      <c r="N2683" s="43" t="n">
        <v>50</v>
      </c>
      <c r="O2683" s="43" t="n">
        <v>97</v>
      </c>
      <c r="P2683" s="43" t="s">
        <v>290</v>
      </c>
      <c r="Q2683" s="46" t="s">
        <v>16867</v>
      </c>
      <c r="R2683" s="43" t="s">
        <v>11672</v>
      </c>
    </row>
    <row r="2684" customFormat="false" ht="15.75" hidden="false" customHeight="false" outlineLevel="0" collapsed="false">
      <c r="A2684" s="42" t="s">
        <v>16868</v>
      </c>
      <c r="B2684" s="43" t="s">
        <v>16869</v>
      </c>
      <c r="C2684" s="44" t="s">
        <v>14004</v>
      </c>
      <c r="D2684" s="43" t="s">
        <v>16870</v>
      </c>
      <c r="E2684" s="45" t="n">
        <v>43394.9253472222</v>
      </c>
      <c r="F2684" s="43"/>
      <c r="G2684" s="43" t="s">
        <v>55</v>
      </c>
      <c r="H2684" s="43"/>
      <c r="I2684" s="43"/>
      <c r="J2684" s="43" t="s">
        <v>16871</v>
      </c>
      <c r="K2684" s="43"/>
      <c r="L2684" s="43" t="s">
        <v>57</v>
      </c>
      <c r="M2684" s="46" t="s">
        <v>16872</v>
      </c>
      <c r="N2684" s="43" t="n">
        <v>71</v>
      </c>
      <c r="O2684" s="43" t="n">
        <v>803</v>
      </c>
      <c r="P2684" s="43" t="s">
        <v>183</v>
      </c>
      <c r="Q2684" s="46" t="s">
        <v>16873</v>
      </c>
      <c r="R2684" s="43" t="s">
        <v>14009</v>
      </c>
    </row>
    <row r="2685" customFormat="false" ht="15.75" hidden="false" customHeight="false" outlineLevel="0" collapsed="false">
      <c r="A2685" s="42" t="s">
        <v>16874</v>
      </c>
      <c r="B2685" s="43" t="s">
        <v>16752</v>
      </c>
      <c r="C2685" s="44" t="s">
        <v>15920</v>
      </c>
      <c r="D2685" s="43" t="s">
        <v>16875</v>
      </c>
      <c r="E2685" s="45" t="n">
        <v>43394.9253009259</v>
      </c>
      <c r="F2685" s="43"/>
      <c r="G2685" s="43" t="s">
        <v>55</v>
      </c>
      <c r="H2685" s="43"/>
      <c r="I2685" s="43"/>
      <c r="J2685" s="43" t="s">
        <v>16754</v>
      </c>
      <c r="K2685" s="43"/>
      <c r="L2685" s="43" t="s">
        <v>57</v>
      </c>
      <c r="M2685" s="46" t="s">
        <v>16755</v>
      </c>
      <c r="N2685" s="43" t="n">
        <v>6</v>
      </c>
      <c r="O2685" s="43" t="n">
        <v>45</v>
      </c>
      <c r="P2685" s="43" t="s">
        <v>14166</v>
      </c>
      <c r="Q2685" s="46" t="s">
        <v>16876</v>
      </c>
      <c r="R2685" s="43" t="s">
        <v>15925</v>
      </c>
    </row>
    <row r="2686" customFormat="false" ht="15.75" hidden="false" customHeight="false" outlineLevel="0" collapsed="false">
      <c r="A2686" s="42" t="s">
        <v>16877</v>
      </c>
      <c r="B2686" s="43" t="s">
        <v>16878</v>
      </c>
      <c r="C2686" s="44" t="s">
        <v>15920</v>
      </c>
      <c r="D2686" s="43" t="s">
        <v>16879</v>
      </c>
      <c r="E2686" s="45" t="n">
        <v>43394.9252893519</v>
      </c>
      <c r="F2686" s="43"/>
      <c r="G2686" s="43" t="s">
        <v>55</v>
      </c>
      <c r="H2686" s="43"/>
      <c r="I2686" s="43"/>
      <c r="J2686" s="43" t="s">
        <v>16880</v>
      </c>
      <c r="K2686" s="43"/>
      <c r="L2686" s="43" t="s">
        <v>57</v>
      </c>
      <c r="M2686" s="46" t="s">
        <v>16881</v>
      </c>
      <c r="N2686" s="43" t="n">
        <v>647</v>
      </c>
      <c r="O2686" s="43" t="n">
        <v>3120</v>
      </c>
      <c r="P2686" s="43" t="s">
        <v>3164</v>
      </c>
      <c r="Q2686" s="46" t="s">
        <v>16882</v>
      </c>
      <c r="R2686" s="43" t="s">
        <v>15925</v>
      </c>
    </row>
    <row r="2687" customFormat="false" ht="15.75" hidden="false" customHeight="false" outlineLevel="0" collapsed="false">
      <c r="A2687" s="42" t="s">
        <v>16883</v>
      </c>
      <c r="B2687" s="43" t="s">
        <v>16884</v>
      </c>
      <c r="C2687" s="44" t="s">
        <v>16885</v>
      </c>
      <c r="D2687" s="43" t="s">
        <v>16886</v>
      </c>
      <c r="E2687" s="45" t="n">
        <v>43394.9250694444</v>
      </c>
      <c r="F2687" s="43"/>
      <c r="G2687" s="43" t="s">
        <v>55</v>
      </c>
      <c r="H2687" s="43"/>
      <c r="I2687" s="43"/>
      <c r="J2687" s="43" t="s">
        <v>16887</v>
      </c>
      <c r="K2687" s="43"/>
      <c r="L2687" s="43" t="s">
        <v>57</v>
      </c>
      <c r="M2687" s="46" t="s">
        <v>16888</v>
      </c>
      <c r="N2687" s="43" t="n">
        <v>1999</v>
      </c>
      <c r="O2687" s="43" t="n">
        <v>927</v>
      </c>
      <c r="P2687" s="43" t="s">
        <v>16889</v>
      </c>
      <c r="Q2687" s="46" t="s">
        <v>16890</v>
      </c>
      <c r="R2687" s="43" t="s">
        <v>16891</v>
      </c>
    </row>
    <row r="2688" customFormat="false" ht="15.75" hidden="false" customHeight="false" outlineLevel="0" collapsed="false">
      <c r="A2688" s="42" t="s">
        <v>16892</v>
      </c>
      <c r="B2688" s="43" t="s">
        <v>16893</v>
      </c>
      <c r="C2688" s="44" t="s">
        <v>16849</v>
      </c>
      <c r="D2688" s="43" t="s">
        <v>16894</v>
      </c>
      <c r="E2688" s="45" t="n">
        <v>43394.9246643519</v>
      </c>
      <c r="F2688" s="43"/>
      <c r="G2688" s="43" t="s">
        <v>55</v>
      </c>
      <c r="H2688" s="43"/>
      <c r="I2688" s="43"/>
      <c r="J2688" s="43" t="s">
        <v>16895</v>
      </c>
      <c r="K2688" s="43"/>
      <c r="L2688" s="43" t="s">
        <v>57</v>
      </c>
      <c r="M2688" s="46" t="s">
        <v>16896</v>
      </c>
      <c r="N2688" s="43" t="n">
        <v>1376</v>
      </c>
      <c r="O2688" s="43" t="n">
        <v>183</v>
      </c>
      <c r="P2688" s="43" t="s">
        <v>16897</v>
      </c>
      <c r="Q2688" s="46" t="s">
        <v>16898</v>
      </c>
      <c r="R2688" s="43" t="s">
        <v>16854</v>
      </c>
    </row>
    <row r="2689" customFormat="false" ht="15.75" hidden="false" customHeight="false" outlineLevel="0" collapsed="false">
      <c r="A2689" s="42" t="s">
        <v>16899</v>
      </c>
      <c r="B2689" s="43" t="s">
        <v>16900</v>
      </c>
      <c r="C2689" s="44" t="s">
        <v>11048</v>
      </c>
      <c r="D2689" s="43" t="s">
        <v>16901</v>
      </c>
      <c r="E2689" s="45" t="n">
        <v>43394.9244328704</v>
      </c>
      <c r="F2689" s="43"/>
      <c r="G2689" s="43" t="s">
        <v>88</v>
      </c>
      <c r="H2689" s="43"/>
      <c r="I2689" s="43"/>
      <c r="J2689" s="43" t="s">
        <v>16902</v>
      </c>
      <c r="K2689" s="43"/>
      <c r="L2689" s="43" t="s">
        <v>57</v>
      </c>
      <c r="M2689" s="46" t="s">
        <v>16903</v>
      </c>
      <c r="N2689" s="43" t="n">
        <v>3711</v>
      </c>
      <c r="O2689" s="43" t="n">
        <v>1965</v>
      </c>
      <c r="P2689" s="43" t="s">
        <v>16904</v>
      </c>
      <c r="Q2689" s="46" t="s">
        <v>16905</v>
      </c>
      <c r="R2689" s="43" t="s">
        <v>11051</v>
      </c>
    </row>
    <row r="2690" customFormat="false" ht="15.75" hidden="false" customHeight="false" outlineLevel="0" collapsed="false">
      <c r="A2690" s="42" t="s">
        <v>16906</v>
      </c>
      <c r="B2690" s="43" t="s">
        <v>16907</v>
      </c>
      <c r="C2690" s="44" t="s">
        <v>16908</v>
      </c>
      <c r="D2690" s="43" t="s">
        <v>16909</v>
      </c>
      <c r="E2690" s="45" t="n">
        <v>43394.924375</v>
      </c>
      <c r="F2690" s="43"/>
      <c r="G2690" s="43" t="s">
        <v>55</v>
      </c>
      <c r="H2690" s="43"/>
      <c r="I2690" s="43"/>
      <c r="J2690" s="43" t="s">
        <v>16910</v>
      </c>
      <c r="K2690" s="43"/>
      <c r="L2690" s="43" t="s">
        <v>228</v>
      </c>
      <c r="M2690" s="46" t="s">
        <v>16911</v>
      </c>
      <c r="N2690" s="43" t="n">
        <v>209</v>
      </c>
      <c r="O2690" s="43" t="n">
        <v>193</v>
      </c>
      <c r="P2690" s="43" t="s">
        <v>1514</v>
      </c>
      <c r="Q2690" s="46" t="s">
        <v>16912</v>
      </c>
      <c r="R2690" s="43" t="s">
        <v>16913</v>
      </c>
    </row>
    <row r="2691" customFormat="false" ht="15.75" hidden="false" customHeight="false" outlineLevel="0" collapsed="false">
      <c r="A2691" s="42" t="s">
        <v>16914</v>
      </c>
      <c r="B2691" s="43" t="s">
        <v>16915</v>
      </c>
      <c r="C2691" s="44" t="s">
        <v>15920</v>
      </c>
      <c r="D2691" s="43" t="s">
        <v>16909</v>
      </c>
      <c r="E2691" s="45" t="n">
        <v>43394.924375</v>
      </c>
      <c r="F2691" s="43"/>
      <c r="G2691" s="43" t="s">
        <v>55</v>
      </c>
      <c r="H2691" s="43"/>
      <c r="I2691" s="43"/>
      <c r="J2691" s="43" t="s">
        <v>16916</v>
      </c>
      <c r="K2691" s="43"/>
      <c r="L2691" s="43" t="s">
        <v>57</v>
      </c>
      <c r="M2691" s="46" t="s">
        <v>16917</v>
      </c>
      <c r="N2691" s="43" t="n">
        <v>124</v>
      </c>
      <c r="O2691" s="43" t="n">
        <v>603</v>
      </c>
      <c r="P2691" s="43" t="s">
        <v>290</v>
      </c>
      <c r="Q2691" s="46" t="s">
        <v>16918</v>
      </c>
      <c r="R2691" s="43" t="s">
        <v>15925</v>
      </c>
    </row>
    <row r="2692" customFormat="false" ht="15.75" hidden="false" customHeight="false" outlineLevel="0" collapsed="false">
      <c r="A2692" s="42" t="s">
        <v>16919</v>
      </c>
      <c r="B2692" s="43" t="s">
        <v>16920</v>
      </c>
      <c r="C2692" s="44" t="s">
        <v>7183</v>
      </c>
      <c r="D2692" s="43" t="s">
        <v>16921</v>
      </c>
      <c r="E2692" s="45" t="n">
        <v>43394.9243055556</v>
      </c>
      <c r="F2692" s="43"/>
      <c r="G2692" s="43" t="s">
        <v>55</v>
      </c>
      <c r="H2692" s="43"/>
      <c r="I2692" s="43"/>
      <c r="J2692" s="43" t="s">
        <v>16922</v>
      </c>
      <c r="K2692" s="43"/>
      <c r="L2692" s="43" t="s">
        <v>81</v>
      </c>
      <c r="M2692" s="46" t="s">
        <v>16923</v>
      </c>
      <c r="N2692" s="43" t="n">
        <v>278</v>
      </c>
      <c r="O2692" s="43" t="n">
        <v>65</v>
      </c>
      <c r="P2692" s="43" t="s">
        <v>183</v>
      </c>
      <c r="Q2692" s="46" t="s">
        <v>16924</v>
      </c>
      <c r="R2692" s="43" t="s">
        <v>7188</v>
      </c>
    </row>
    <row r="2693" customFormat="false" ht="15.75" hidden="false" customHeight="false" outlineLevel="0" collapsed="false">
      <c r="A2693" s="42" t="s">
        <v>16925</v>
      </c>
      <c r="B2693" s="43" t="s">
        <v>16926</v>
      </c>
      <c r="C2693" s="44" t="s">
        <v>16927</v>
      </c>
      <c r="D2693" s="43" t="s">
        <v>16928</v>
      </c>
      <c r="E2693" s="45" t="n">
        <v>43394.9242476852</v>
      </c>
      <c r="F2693" s="43"/>
      <c r="G2693" s="43" t="s">
        <v>88</v>
      </c>
      <c r="H2693" s="43"/>
      <c r="I2693" s="43"/>
      <c r="J2693" s="43" t="s">
        <v>16929</v>
      </c>
      <c r="K2693" s="43"/>
      <c r="L2693" s="43" t="s">
        <v>151</v>
      </c>
      <c r="M2693" s="46" t="s">
        <v>16930</v>
      </c>
      <c r="N2693" s="43" t="n">
        <v>596</v>
      </c>
      <c r="O2693" s="43" t="n">
        <v>1831</v>
      </c>
      <c r="P2693" s="43" t="s">
        <v>3164</v>
      </c>
      <c r="Q2693" s="46" t="s">
        <v>16931</v>
      </c>
      <c r="R2693" s="43" t="s">
        <v>16932</v>
      </c>
    </row>
    <row r="2694" customFormat="false" ht="15.75" hidden="false" customHeight="false" outlineLevel="0" collapsed="false">
      <c r="A2694" s="42" t="s">
        <v>16933</v>
      </c>
      <c r="B2694" s="43" t="s">
        <v>16926</v>
      </c>
      <c r="C2694" s="44" t="s">
        <v>16934</v>
      </c>
      <c r="D2694" s="43" t="s">
        <v>16935</v>
      </c>
      <c r="E2694" s="45" t="n">
        <v>43394.9242013889</v>
      </c>
      <c r="F2694" s="43"/>
      <c r="G2694" s="43" t="s">
        <v>88</v>
      </c>
      <c r="H2694" s="43"/>
      <c r="I2694" s="43"/>
      <c r="J2694" s="43" t="s">
        <v>16929</v>
      </c>
      <c r="K2694" s="43"/>
      <c r="L2694" s="43" t="s">
        <v>151</v>
      </c>
      <c r="M2694" s="46" t="s">
        <v>16930</v>
      </c>
      <c r="N2694" s="43" t="n">
        <v>596</v>
      </c>
      <c r="O2694" s="43" t="n">
        <v>1831</v>
      </c>
      <c r="P2694" s="43" t="s">
        <v>3164</v>
      </c>
      <c r="Q2694" s="46" t="s">
        <v>16936</v>
      </c>
      <c r="R2694" s="43" t="s">
        <v>16937</v>
      </c>
    </row>
    <row r="2695" customFormat="false" ht="15.75" hidden="false" customHeight="false" outlineLevel="0" collapsed="false">
      <c r="A2695" s="42" t="s">
        <v>16938</v>
      </c>
      <c r="B2695" s="43" t="s">
        <v>16939</v>
      </c>
      <c r="C2695" s="44" t="s">
        <v>16940</v>
      </c>
      <c r="D2695" s="43" t="s">
        <v>16941</v>
      </c>
      <c r="E2695" s="45" t="n">
        <v>43394.9239930556</v>
      </c>
      <c r="F2695" s="43"/>
      <c r="G2695" s="43" t="s">
        <v>55</v>
      </c>
      <c r="H2695" s="43"/>
      <c r="I2695" s="43"/>
      <c r="J2695" s="43" t="s">
        <v>16942</v>
      </c>
      <c r="K2695" s="43"/>
      <c r="L2695" s="43" t="s">
        <v>57</v>
      </c>
      <c r="M2695" s="46" t="s">
        <v>16943</v>
      </c>
      <c r="N2695" s="43" t="n">
        <v>918</v>
      </c>
      <c r="O2695" s="43" t="n">
        <v>111</v>
      </c>
      <c r="P2695" s="43" t="s">
        <v>183</v>
      </c>
      <c r="Q2695" s="46" t="s">
        <v>16944</v>
      </c>
      <c r="R2695" s="43" t="s">
        <v>16945</v>
      </c>
    </row>
    <row r="2696" customFormat="false" ht="15.75" hidden="false" customHeight="false" outlineLevel="0" collapsed="false">
      <c r="A2696" s="42" t="s">
        <v>16946</v>
      </c>
      <c r="B2696" s="43" t="s">
        <v>16947</v>
      </c>
      <c r="C2696" s="44" t="s">
        <v>11048</v>
      </c>
      <c r="D2696" s="43" t="s">
        <v>16948</v>
      </c>
      <c r="E2696" s="45" t="n">
        <v>43394.9236574074</v>
      </c>
      <c r="F2696" s="43"/>
      <c r="G2696" s="43" t="s">
        <v>88</v>
      </c>
      <c r="H2696" s="43"/>
      <c r="I2696" s="43"/>
      <c r="J2696" s="43" t="s">
        <v>16949</v>
      </c>
      <c r="K2696" s="43"/>
      <c r="L2696" s="43" t="s">
        <v>151</v>
      </c>
      <c r="M2696" s="46" t="s">
        <v>16950</v>
      </c>
      <c r="N2696" s="43" t="n">
        <v>1344</v>
      </c>
      <c r="O2696" s="43" t="n">
        <v>2405</v>
      </c>
      <c r="P2696" s="43" t="s">
        <v>16951</v>
      </c>
      <c r="Q2696" s="46" t="s">
        <v>16952</v>
      </c>
      <c r="R2696" s="43" t="s">
        <v>11051</v>
      </c>
    </row>
    <row r="2697" customFormat="false" ht="15.75" hidden="false" customHeight="false" outlineLevel="0" collapsed="false">
      <c r="A2697" s="42" t="s">
        <v>16953</v>
      </c>
      <c r="B2697" s="43" t="s">
        <v>16791</v>
      </c>
      <c r="C2697" s="44" t="s">
        <v>16954</v>
      </c>
      <c r="D2697" s="43" t="s">
        <v>16955</v>
      </c>
      <c r="E2697" s="45" t="n">
        <v>43394.9236226852</v>
      </c>
      <c r="F2697" s="43"/>
      <c r="G2697" s="43" t="s">
        <v>55</v>
      </c>
      <c r="H2697" s="43"/>
      <c r="I2697" s="43"/>
      <c r="J2697" s="43" t="s">
        <v>16794</v>
      </c>
      <c r="K2697" s="43"/>
      <c r="L2697" s="43" t="s">
        <v>16956</v>
      </c>
      <c r="M2697" s="46" t="s">
        <v>16795</v>
      </c>
      <c r="N2697" s="43" t="n">
        <v>16680</v>
      </c>
      <c r="O2697" s="43" t="n">
        <v>1</v>
      </c>
      <c r="P2697" s="43" t="s">
        <v>8493</v>
      </c>
      <c r="Q2697" s="46" t="s">
        <v>16957</v>
      </c>
      <c r="R2697" s="43" t="s">
        <v>16958</v>
      </c>
    </row>
    <row r="2698" customFormat="false" ht="15.75" hidden="false" customHeight="false" outlineLevel="0" collapsed="false">
      <c r="A2698" s="42" t="s">
        <v>16959</v>
      </c>
      <c r="B2698" s="43" t="s">
        <v>3851</v>
      </c>
      <c r="C2698" s="44" t="s">
        <v>16960</v>
      </c>
      <c r="D2698" s="43" t="s">
        <v>16961</v>
      </c>
      <c r="E2698" s="45" t="n">
        <v>43394.9234953704</v>
      </c>
      <c r="F2698" s="43"/>
      <c r="G2698" s="43" t="s">
        <v>55</v>
      </c>
      <c r="H2698" s="43"/>
      <c r="I2698" s="43"/>
      <c r="J2698" s="43" t="s">
        <v>3854</v>
      </c>
      <c r="K2698" s="43"/>
      <c r="L2698" s="43" t="s">
        <v>57</v>
      </c>
      <c r="M2698" s="46" t="s">
        <v>3855</v>
      </c>
      <c r="N2698" s="43" t="n">
        <v>296</v>
      </c>
      <c r="O2698" s="43" t="n">
        <v>1895</v>
      </c>
      <c r="P2698" s="43" t="s">
        <v>183</v>
      </c>
      <c r="Q2698" s="46" t="s">
        <v>16962</v>
      </c>
      <c r="R2698" s="43" t="s">
        <v>16963</v>
      </c>
    </row>
    <row r="2699" customFormat="false" ht="15.75" hidden="false" customHeight="false" outlineLevel="0" collapsed="false">
      <c r="A2699" s="42" t="s">
        <v>16964</v>
      </c>
      <c r="B2699" s="43" t="s">
        <v>16965</v>
      </c>
      <c r="C2699" s="44" t="s">
        <v>16966</v>
      </c>
      <c r="D2699" s="43" t="s">
        <v>16967</v>
      </c>
      <c r="E2699" s="45" t="n">
        <v>43394.9232060185</v>
      </c>
      <c r="F2699" s="43"/>
      <c r="G2699" s="43" t="s">
        <v>55</v>
      </c>
      <c r="H2699" s="43"/>
      <c r="I2699" s="43"/>
      <c r="J2699" s="43" t="s">
        <v>16968</v>
      </c>
      <c r="K2699" s="43"/>
      <c r="L2699" s="43" t="s">
        <v>57</v>
      </c>
      <c r="M2699" s="46" t="s">
        <v>16969</v>
      </c>
      <c r="N2699" s="43" t="n">
        <v>227</v>
      </c>
      <c r="O2699" s="43" t="n">
        <v>1754</v>
      </c>
      <c r="P2699" s="43" t="s">
        <v>2980</v>
      </c>
      <c r="Q2699" s="46" t="s">
        <v>16970</v>
      </c>
      <c r="R2699" s="43" t="s">
        <v>16971</v>
      </c>
    </row>
    <row r="2700" customFormat="false" ht="15.75" hidden="false" customHeight="false" outlineLevel="0" collapsed="false">
      <c r="A2700" s="42" t="s">
        <v>16972</v>
      </c>
      <c r="B2700" s="43" t="s">
        <v>16973</v>
      </c>
      <c r="C2700" s="44" t="s">
        <v>1838</v>
      </c>
      <c r="D2700" s="43" t="s">
        <v>16974</v>
      </c>
      <c r="E2700" s="45" t="n">
        <v>43394.9231134259</v>
      </c>
      <c r="F2700" s="43"/>
      <c r="G2700" s="43" t="s">
        <v>88</v>
      </c>
      <c r="H2700" s="43"/>
      <c r="I2700" s="43"/>
      <c r="J2700" s="43" t="s">
        <v>16975</v>
      </c>
      <c r="K2700" s="43"/>
      <c r="L2700" s="43" t="s">
        <v>151</v>
      </c>
      <c r="M2700" s="46" t="s">
        <v>16976</v>
      </c>
      <c r="N2700" s="43" t="n">
        <v>682</v>
      </c>
      <c r="O2700" s="43" t="n">
        <v>1292</v>
      </c>
      <c r="P2700" s="43"/>
      <c r="Q2700" s="46" t="s">
        <v>16977</v>
      </c>
      <c r="R2700" s="43" t="s">
        <v>1843</v>
      </c>
    </row>
    <row r="2701" customFormat="false" ht="15.75" hidden="false" customHeight="false" outlineLevel="0" collapsed="false">
      <c r="A2701" s="42" t="s">
        <v>16978</v>
      </c>
      <c r="B2701" s="43" t="s">
        <v>16979</v>
      </c>
      <c r="C2701" s="44" t="s">
        <v>5333</v>
      </c>
      <c r="D2701" s="43" t="s">
        <v>16980</v>
      </c>
      <c r="E2701" s="45" t="n">
        <v>43394.9229513889</v>
      </c>
      <c r="F2701" s="43"/>
      <c r="G2701" s="43" t="s">
        <v>55</v>
      </c>
      <c r="H2701" s="43"/>
      <c r="I2701" s="43"/>
      <c r="J2701" s="43" t="s">
        <v>16981</v>
      </c>
      <c r="K2701" s="43"/>
      <c r="L2701" s="43" t="s">
        <v>81</v>
      </c>
      <c r="M2701" s="46" t="s">
        <v>16982</v>
      </c>
      <c r="N2701" s="43" t="n">
        <v>294</v>
      </c>
      <c r="O2701" s="43" t="n">
        <v>141</v>
      </c>
      <c r="P2701" s="43" t="s">
        <v>16983</v>
      </c>
      <c r="Q2701" s="46" t="s">
        <v>16984</v>
      </c>
      <c r="R2701" s="43" t="s">
        <v>5339</v>
      </c>
    </row>
    <row r="2702" customFormat="false" ht="15.75" hidden="false" customHeight="false" outlineLevel="0" collapsed="false">
      <c r="A2702" s="42" t="s">
        <v>16985</v>
      </c>
      <c r="B2702" s="43" t="s">
        <v>16986</v>
      </c>
      <c r="C2702" s="44" t="s">
        <v>16987</v>
      </c>
      <c r="D2702" s="43" t="s">
        <v>16988</v>
      </c>
      <c r="E2702" s="45" t="n">
        <v>43394.9229166667</v>
      </c>
      <c r="F2702" s="43"/>
      <c r="G2702" s="43" t="s">
        <v>55</v>
      </c>
      <c r="H2702" s="43"/>
      <c r="I2702" s="43"/>
      <c r="J2702" s="43" t="s">
        <v>16989</v>
      </c>
      <c r="K2702" s="43"/>
      <c r="L2702" s="43" t="s">
        <v>57</v>
      </c>
      <c r="M2702" s="46" t="s">
        <v>16990</v>
      </c>
      <c r="N2702" s="43" t="n">
        <v>451</v>
      </c>
      <c r="O2702" s="43" t="n">
        <v>889</v>
      </c>
      <c r="P2702" s="43" t="s">
        <v>7034</v>
      </c>
      <c r="Q2702" s="46" t="s">
        <v>16991</v>
      </c>
      <c r="R2702" s="43" t="s">
        <v>16992</v>
      </c>
    </row>
    <row r="2703" customFormat="false" ht="15.75" hidden="false" customHeight="false" outlineLevel="0" collapsed="false">
      <c r="A2703" s="42" t="s">
        <v>16993</v>
      </c>
      <c r="B2703" s="43" t="s">
        <v>16994</v>
      </c>
      <c r="C2703" s="44" t="s">
        <v>10557</v>
      </c>
      <c r="D2703" s="43" t="s">
        <v>16995</v>
      </c>
      <c r="E2703" s="45" t="n">
        <v>43394.9225347222</v>
      </c>
      <c r="F2703" s="43"/>
      <c r="G2703" s="43" t="s">
        <v>55</v>
      </c>
      <c r="H2703" s="43"/>
      <c r="I2703" s="43"/>
      <c r="J2703" s="43" t="s">
        <v>16996</v>
      </c>
      <c r="K2703" s="43"/>
      <c r="L2703" s="43" t="s">
        <v>228</v>
      </c>
      <c r="M2703" s="46" t="s">
        <v>16997</v>
      </c>
      <c r="N2703" s="43" t="n">
        <v>201</v>
      </c>
      <c r="O2703" s="43" t="n">
        <v>1259</v>
      </c>
      <c r="P2703" s="43" t="s">
        <v>3019</v>
      </c>
      <c r="Q2703" s="46" t="s">
        <v>16998</v>
      </c>
      <c r="R2703" s="43" t="s">
        <v>10562</v>
      </c>
    </row>
    <row r="2704" customFormat="false" ht="15.75" hidden="false" customHeight="false" outlineLevel="0" collapsed="false">
      <c r="A2704" s="42" t="s">
        <v>16999</v>
      </c>
      <c r="B2704" s="43" t="s">
        <v>17000</v>
      </c>
      <c r="C2704" s="44" t="s">
        <v>7601</v>
      </c>
      <c r="D2704" s="43" t="s">
        <v>17001</v>
      </c>
      <c r="E2704" s="45" t="n">
        <v>43394.9222222222</v>
      </c>
      <c r="F2704" s="43"/>
      <c r="G2704" s="43" t="s">
        <v>55</v>
      </c>
      <c r="H2704" s="43"/>
      <c r="I2704" s="43"/>
      <c r="J2704" s="43" t="s">
        <v>17002</v>
      </c>
      <c r="K2704" s="43"/>
      <c r="L2704" s="43" t="s">
        <v>57</v>
      </c>
      <c r="M2704" s="46" t="s">
        <v>17003</v>
      </c>
      <c r="N2704" s="43" t="n">
        <v>216</v>
      </c>
      <c r="O2704" s="43" t="n">
        <v>1000</v>
      </c>
      <c r="P2704" s="43" t="s">
        <v>2869</v>
      </c>
      <c r="Q2704" s="46" t="s">
        <v>17004</v>
      </c>
      <c r="R2704" s="43" t="s">
        <v>7606</v>
      </c>
    </row>
    <row r="2705" customFormat="false" ht="15.75" hidden="false" customHeight="false" outlineLevel="0" collapsed="false">
      <c r="A2705" s="42" t="s">
        <v>17005</v>
      </c>
      <c r="B2705" s="43" t="s">
        <v>17006</v>
      </c>
      <c r="C2705" s="44" t="s">
        <v>17007</v>
      </c>
      <c r="D2705" s="43" t="s">
        <v>17008</v>
      </c>
      <c r="E2705" s="45" t="n">
        <v>43394.9218402778</v>
      </c>
      <c r="F2705" s="43"/>
      <c r="G2705" s="43" t="s">
        <v>88</v>
      </c>
      <c r="H2705" s="43"/>
      <c r="I2705" s="43"/>
      <c r="J2705" s="43" t="s">
        <v>17009</v>
      </c>
      <c r="K2705" s="43"/>
      <c r="L2705" s="43" t="s">
        <v>81</v>
      </c>
      <c r="M2705" s="46" t="s">
        <v>17010</v>
      </c>
      <c r="N2705" s="43" t="n">
        <v>696</v>
      </c>
      <c r="O2705" s="43" t="n">
        <v>668</v>
      </c>
      <c r="P2705" s="43" t="s">
        <v>2072</v>
      </c>
      <c r="Q2705" s="46" t="s">
        <v>17011</v>
      </c>
      <c r="R2705" s="43" t="s">
        <v>2074</v>
      </c>
    </row>
    <row r="2706" customFormat="false" ht="15.75" hidden="false" customHeight="false" outlineLevel="0" collapsed="false">
      <c r="A2706" s="42" t="s">
        <v>17012</v>
      </c>
      <c r="B2706" s="43" t="s">
        <v>17006</v>
      </c>
      <c r="C2706" s="44" t="s">
        <v>17013</v>
      </c>
      <c r="D2706" s="43" t="s">
        <v>17014</v>
      </c>
      <c r="E2706" s="45" t="n">
        <v>43394.9217592593</v>
      </c>
      <c r="F2706" s="43"/>
      <c r="G2706" s="43" t="s">
        <v>88</v>
      </c>
      <c r="H2706" s="43"/>
      <c r="I2706" s="43"/>
      <c r="J2706" s="43" t="s">
        <v>17009</v>
      </c>
      <c r="K2706" s="43"/>
      <c r="L2706" s="43" t="s">
        <v>81</v>
      </c>
      <c r="M2706" s="46" t="s">
        <v>17010</v>
      </c>
      <c r="N2706" s="43" t="n">
        <v>696</v>
      </c>
      <c r="O2706" s="43" t="n">
        <v>668</v>
      </c>
      <c r="P2706" s="43" t="s">
        <v>2072</v>
      </c>
      <c r="Q2706" s="46" t="s">
        <v>17015</v>
      </c>
      <c r="R2706" s="43" t="s">
        <v>2074</v>
      </c>
    </row>
    <row r="2707" customFormat="false" ht="15.75" hidden="false" customHeight="false" outlineLevel="0" collapsed="false">
      <c r="A2707" s="42" t="s">
        <v>17016</v>
      </c>
      <c r="B2707" s="43" t="s">
        <v>17006</v>
      </c>
      <c r="C2707" s="44" t="s">
        <v>17017</v>
      </c>
      <c r="D2707" s="43" t="s">
        <v>17018</v>
      </c>
      <c r="E2707" s="45" t="n">
        <v>43394.921724537</v>
      </c>
      <c r="F2707" s="43"/>
      <c r="G2707" s="43" t="s">
        <v>88</v>
      </c>
      <c r="H2707" s="43"/>
      <c r="I2707" s="43"/>
      <c r="J2707" s="43" t="s">
        <v>17009</v>
      </c>
      <c r="K2707" s="43"/>
      <c r="L2707" s="43" t="s">
        <v>81</v>
      </c>
      <c r="M2707" s="46" t="s">
        <v>17010</v>
      </c>
      <c r="N2707" s="43" t="n">
        <v>696</v>
      </c>
      <c r="O2707" s="43" t="n">
        <v>668</v>
      </c>
      <c r="P2707" s="43" t="s">
        <v>2072</v>
      </c>
      <c r="Q2707" s="46" t="s">
        <v>17019</v>
      </c>
      <c r="R2707" s="43" t="s">
        <v>2207</v>
      </c>
    </row>
    <row r="2708" customFormat="false" ht="15.75" hidden="false" customHeight="false" outlineLevel="0" collapsed="false">
      <c r="A2708" s="42" t="s">
        <v>17020</v>
      </c>
      <c r="B2708" s="43" t="s">
        <v>17006</v>
      </c>
      <c r="C2708" s="44" t="s">
        <v>2213</v>
      </c>
      <c r="D2708" s="43" t="s">
        <v>17021</v>
      </c>
      <c r="E2708" s="45" t="n">
        <v>43394.9216203704</v>
      </c>
      <c r="F2708" s="43"/>
      <c r="G2708" s="43" t="s">
        <v>88</v>
      </c>
      <c r="H2708" s="43"/>
      <c r="I2708" s="43"/>
      <c r="J2708" s="43" t="s">
        <v>17009</v>
      </c>
      <c r="K2708" s="43"/>
      <c r="L2708" s="43" t="s">
        <v>81</v>
      </c>
      <c r="M2708" s="46" t="s">
        <v>17010</v>
      </c>
      <c r="N2708" s="43" t="n">
        <v>696</v>
      </c>
      <c r="O2708" s="43" t="n">
        <v>668</v>
      </c>
      <c r="P2708" s="43" t="s">
        <v>2072</v>
      </c>
      <c r="Q2708" s="46" t="s">
        <v>17022</v>
      </c>
      <c r="R2708" s="43" t="s">
        <v>2207</v>
      </c>
    </row>
    <row r="2709" customFormat="false" ht="15.75" hidden="false" customHeight="false" outlineLevel="0" collapsed="false">
      <c r="A2709" s="42" t="s">
        <v>17023</v>
      </c>
      <c r="B2709" s="43" t="s">
        <v>17024</v>
      </c>
      <c r="C2709" s="44" t="s">
        <v>11667</v>
      </c>
      <c r="D2709" s="43" t="s">
        <v>17025</v>
      </c>
      <c r="E2709" s="45" t="n">
        <v>43394.9216087963</v>
      </c>
      <c r="F2709" s="43"/>
      <c r="G2709" s="43" t="s">
        <v>55</v>
      </c>
      <c r="H2709" s="43"/>
      <c r="I2709" s="43"/>
      <c r="J2709" s="43" t="s">
        <v>17026</v>
      </c>
      <c r="K2709" s="43"/>
      <c r="L2709" s="43" t="s">
        <v>57</v>
      </c>
      <c r="M2709" s="46" t="s">
        <v>17027</v>
      </c>
      <c r="N2709" s="43" t="n">
        <v>8</v>
      </c>
      <c r="O2709" s="43" t="n">
        <v>24</v>
      </c>
      <c r="P2709" s="43" t="s">
        <v>68</v>
      </c>
      <c r="Q2709" s="46" t="s">
        <v>17028</v>
      </c>
      <c r="R2709" s="43" t="s">
        <v>11672</v>
      </c>
    </row>
    <row r="2710" customFormat="false" ht="15.75" hidden="false" customHeight="false" outlineLevel="0" collapsed="false">
      <c r="A2710" s="42" t="s">
        <v>17029</v>
      </c>
      <c r="B2710" s="43" t="s">
        <v>17030</v>
      </c>
      <c r="C2710" s="44" t="s">
        <v>1838</v>
      </c>
      <c r="D2710" s="43" t="s">
        <v>17031</v>
      </c>
      <c r="E2710" s="45" t="n">
        <v>43394.9215856481</v>
      </c>
      <c r="F2710" s="43"/>
      <c r="G2710" s="43" t="s">
        <v>88</v>
      </c>
      <c r="H2710" s="43"/>
      <c r="I2710" s="43"/>
      <c r="J2710" s="43" t="s">
        <v>17032</v>
      </c>
      <c r="K2710" s="43"/>
      <c r="L2710" s="43" t="s">
        <v>81</v>
      </c>
      <c r="M2710" s="46" t="s">
        <v>17033</v>
      </c>
      <c r="N2710" s="43" t="n">
        <v>2028</v>
      </c>
      <c r="O2710" s="43" t="n">
        <v>1910</v>
      </c>
      <c r="P2710" s="43" t="s">
        <v>9800</v>
      </c>
      <c r="Q2710" s="46" t="s">
        <v>17034</v>
      </c>
      <c r="R2710" s="43" t="s">
        <v>1843</v>
      </c>
    </row>
    <row r="2711" customFormat="false" ht="15.75" hidden="false" customHeight="false" outlineLevel="0" collapsed="false">
      <c r="A2711" s="42" t="s">
        <v>17035</v>
      </c>
      <c r="B2711" s="43" t="s">
        <v>17006</v>
      </c>
      <c r="C2711" s="44" t="s">
        <v>2278</v>
      </c>
      <c r="D2711" s="43" t="s">
        <v>17036</v>
      </c>
      <c r="E2711" s="45" t="n">
        <v>43394.9215740741</v>
      </c>
      <c r="F2711" s="43"/>
      <c r="G2711" s="43" t="s">
        <v>88</v>
      </c>
      <c r="H2711" s="43"/>
      <c r="I2711" s="43"/>
      <c r="J2711" s="43" t="s">
        <v>17009</v>
      </c>
      <c r="K2711" s="43"/>
      <c r="L2711" s="43" t="s">
        <v>81</v>
      </c>
      <c r="M2711" s="46" t="s">
        <v>17010</v>
      </c>
      <c r="N2711" s="43" t="n">
        <v>696</v>
      </c>
      <c r="O2711" s="43" t="n">
        <v>668</v>
      </c>
      <c r="P2711" s="43" t="s">
        <v>2072</v>
      </c>
      <c r="Q2711" s="46" t="s">
        <v>17037</v>
      </c>
      <c r="R2711" s="43" t="s">
        <v>2074</v>
      </c>
    </row>
    <row r="2712" customFormat="false" ht="15.75" hidden="false" customHeight="false" outlineLevel="0" collapsed="false">
      <c r="A2712" s="42" t="s">
        <v>17038</v>
      </c>
      <c r="B2712" s="43" t="s">
        <v>17006</v>
      </c>
      <c r="C2712" s="44" t="s">
        <v>2251</v>
      </c>
      <c r="D2712" s="43" t="s">
        <v>17039</v>
      </c>
      <c r="E2712" s="45" t="n">
        <v>43394.921412037</v>
      </c>
      <c r="F2712" s="43"/>
      <c r="G2712" s="43" t="s">
        <v>88</v>
      </c>
      <c r="H2712" s="43"/>
      <c r="I2712" s="43"/>
      <c r="J2712" s="43" t="s">
        <v>17009</v>
      </c>
      <c r="K2712" s="43"/>
      <c r="L2712" s="43" t="s">
        <v>81</v>
      </c>
      <c r="M2712" s="46" t="s">
        <v>17010</v>
      </c>
      <c r="N2712" s="43" t="n">
        <v>696</v>
      </c>
      <c r="O2712" s="43" t="n">
        <v>668</v>
      </c>
      <c r="P2712" s="43" t="s">
        <v>2072</v>
      </c>
      <c r="Q2712" s="46" t="s">
        <v>17040</v>
      </c>
      <c r="R2712" s="43" t="s">
        <v>2207</v>
      </c>
    </row>
    <row r="2713" customFormat="false" ht="15.75" hidden="false" customHeight="false" outlineLevel="0" collapsed="false">
      <c r="A2713" s="42" t="s">
        <v>17041</v>
      </c>
      <c r="B2713" s="43" t="s">
        <v>17006</v>
      </c>
      <c r="C2713" s="44" t="s">
        <v>17042</v>
      </c>
      <c r="D2713" s="43" t="s">
        <v>17043</v>
      </c>
      <c r="E2713" s="45" t="n">
        <v>43394.9213657407</v>
      </c>
      <c r="F2713" s="43"/>
      <c r="G2713" s="43" t="s">
        <v>88</v>
      </c>
      <c r="H2713" s="43"/>
      <c r="I2713" s="43"/>
      <c r="J2713" s="43" t="s">
        <v>17009</v>
      </c>
      <c r="K2713" s="43"/>
      <c r="L2713" s="43" t="s">
        <v>81</v>
      </c>
      <c r="M2713" s="46" t="s">
        <v>17010</v>
      </c>
      <c r="N2713" s="43" t="n">
        <v>696</v>
      </c>
      <c r="O2713" s="43" t="n">
        <v>668</v>
      </c>
      <c r="P2713" s="43" t="s">
        <v>2072</v>
      </c>
      <c r="Q2713" s="46" t="s">
        <v>17044</v>
      </c>
      <c r="R2713" s="43" t="s">
        <v>2207</v>
      </c>
    </row>
    <row r="2714" customFormat="false" ht="15.75" hidden="false" customHeight="false" outlineLevel="0" collapsed="false">
      <c r="A2714" s="42" t="s">
        <v>17045</v>
      </c>
      <c r="B2714" s="43" t="s">
        <v>17006</v>
      </c>
      <c r="C2714" s="44" t="s">
        <v>17046</v>
      </c>
      <c r="D2714" s="43" t="s">
        <v>17047</v>
      </c>
      <c r="E2714" s="45" t="n">
        <v>43394.9213194444</v>
      </c>
      <c r="F2714" s="43"/>
      <c r="G2714" s="43" t="s">
        <v>88</v>
      </c>
      <c r="H2714" s="43"/>
      <c r="I2714" s="43"/>
      <c r="J2714" s="43" t="s">
        <v>17009</v>
      </c>
      <c r="K2714" s="43"/>
      <c r="L2714" s="43" t="s">
        <v>81</v>
      </c>
      <c r="M2714" s="46" t="s">
        <v>17010</v>
      </c>
      <c r="N2714" s="43" t="n">
        <v>696</v>
      </c>
      <c r="O2714" s="43" t="n">
        <v>668</v>
      </c>
      <c r="P2714" s="43" t="s">
        <v>2072</v>
      </c>
      <c r="Q2714" s="46" t="s">
        <v>17048</v>
      </c>
      <c r="R2714" s="43" t="s">
        <v>2074</v>
      </c>
    </row>
    <row r="2715" customFormat="false" ht="15.75" hidden="false" customHeight="false" outlineLevel="0" collapsed="false">
      <c r="A2715" s="42" t="s">
        <v>17049</v>
      </c>
      <c r="B2715" s="43" t="s">
        <v>17050</v>
      </c>
      <c r="C2715" s="44" t="s">
        <v>6888</v>
      </c>
      <c r="D2715" s="43" t="s">
        <v>17047</v>
      </c>
      <c r="E2715" s="45" t="n">
        <v>43394.9213194444</v>
      </c>
      <c r="F2715" s="43"/>
      <c r="G2715" s="43" t="s">
        <v>55</v>
      </c>
      <c r="H2715" s="43"/>
      <c r="I2715" s="43"/>
      <c r="J2715" s="43" t="s">
        <v>17051</v>
      </c>
      <c r="K2715" s="43"/>
      <c r="L2715" s="43" t="s">
        <v>57</v>
      </c>
      <c r="M2715" s="46" t="s">
        <v>17052</v>
      </c>
      <c r="N2715" s="43" t="n">
        <v>1969</v>
      </c>
      <c r="O2715" s="43" t="n">
        <v>1835</v>
      </c>
      <c r="P2715" s="43" t="s">
        <v>7179</v>
      </c>
      <c r="Q2715" s="46" t="s">
        <v>17053</v>
      </c>
      <c r="R2715" s="43" t="s">
        <v>6892</v>
      </c>
    </row>
    <row r="2716" customFormat="false" ht="15.75" hidden="false" customHeight="false" outlineLevel="0" collapsed="false">
      <c r="A2716" s="42" t="s">
        <v>17054</v>
      </c>
      <c r="B2716" s="43" t="s">
        <v>17006</v>
      </c>
      <c r="C2716" s="44" t="s">
        <v>2274</v>
      </c>
      <c r="D2716" s="43" t="s">
        <v>17055</v>
      </c>
      <c r="E2716" s="45" t="n">
        <v>43394.9212152778</v>
      </c>
      <c r="F2716" s="43"/>
      <c r="G2716" s="43" t="s">
        <v>88</v>
      </c>
      <c r="H2716" s="43"/>
      <c r="I2716" s="43"/>
      <c r="J2716" s="43" t="s">
        <v>17009</v>
      </c>
      <c r="K2716" s="43"/>
      <c r="L2716" s="43" t="s">
        <v>81</v>
      </c>
      <c r="M2716" s="46" t="s">
        <v>17010</v>
      </c>
      <c r="N2716" s="43" t="n">
        <v>696</v>
      </c>
      <c r="O2716" s="43" t="n">
        <v>668</v>
      </c>
      <c r="P2716" s="43" t="s">
        <v>2072</v>
      </c>
      <c r="Q2716" s="46" t="s">
        <v>17056</v>
      </c>
      <c r="R2716" s="43" t="s">
        <v>2207</v>
      </c>
    </row>
    <row r="2717" customFormat="false" ht="15.75" hidden="false" customHeight="false" outlineLevel="0" collapsed="false">
      <c r="A2717" s="42" t="s">
        <v>17057</v>
      </c>
      <c r="B2717" s="43" t="s">
        <v>17050</v>
      </c>
      <c r="C2717" s="44" t="s">
        <v>1702</v>
      </c>
      <c r="D2717" s="43" t="s">
        <v>17058</v>
      </c>
      <c r="E2717" s="45" t="n">
        <v>43394.9212037037</v>
      </c>
      <c r="F2717" s="43"/>
      <c r="G2717" s="43" t="s">
        <v>55</v>
      </c>
      <c r="H2717" s="43"/>
      <c r="I2717" s="43"/>
      <c r="J2717" s="43" t="s">
        <v>17051</v>
      </c>
      <c r="K2717" s="43"/>
      <c r="L2717" s="43" t="s">
        <v>57</v>
      </c>
      <c r="M2717" s="46" t="s">
        <v>17052</v>
      </c>
      <c r="N2717" s="43" t="n">
        <v>1969</v>
      </c>
      <c r="O2717" s="43" t="n">
        <v>1835</v>
      </c>
      <c r="P2717" s="43" t="s">
        <v>7179</v>
      </c>
      <c r="Q2717" s="46" t="s">
        <v>17059</v>
      </c>
      <c r="R2717" s="43" t="s">
        <v>1708</v>
      </c>
    </row>
    <row r="2718" customFormat="false" ht="15.75" hidden="false" customHeight="false" outlineLevel="0" collapsed="false">
      <c r="A2718" s="42" t="s">
        <v>17060</v>
      </c>
      <c r="B2718" s="43" t="s">
        <v>17006</v>
      </c>
      <c r="C2718" s="44" t="s">
        <v>17061</v>
      </c>
      <c r="D2718" s="43" t="s">
        <v>17062</v>
      </c>
      <c r="E2718" s="45" t="n">
        <v>43394.9211689815</v>
      </c>
      <c r="F2718" s="43"/>
      <c r="G2718" s="43" t="s">
        <v>88</v>
      </c>
      <c r="H2718" s="43"/>
      <c r="I2718" s="43"/>
      <c r="J2718" s="43" t="s">
        <v>17009</v>
      </c>
      <c r="K2718" s="43"/>
      <c r="L2718" s="43" t="s">
        <v>81</v>
      </c>
      <c r="M2718" s="46" t="s">
        <v>17010</v>
      </c>
      <c r="N2718" s="43" t="n">
        <v>696</v>
      </c>
      <c r="O2718" s="43" t="n">
        <v>668</v>
      </c>
      <c r="P2718" s="43" t="s">
        <v>2072</v>
      </c>
      <c r="Q2718" s="46" t="s">
        <v>17063</v>
      </c>
      <c r="R2718" s="43" t="s">
        <v>2074</v>
      </c>
    </row>
    <row r="2719" customFormat="false" ht="15.75" hidden="false" customHeight="false" outlineLevel="0" collapsed="false">
      <c r="A2719" s="42" t="s">
        <v>17064</v>
      </c>
      <c r="B2719" s="43" t="s">
        <v>17065</v>
      </c>
      <c r="C2719" s="44" t="s">
        <v>1838</v>
      </c>
      <c r="D2719" s="43" t="s">
        <v>17066</v>
      </c>
      <c r="E2719" s="45" t="n">
        <v>43394.9211574074</v>
      </c>
      <c r="F2719" s="43"/>
      <c r="G2719" s="43" t="s">
        <v>88</v>
      </c>
      <c r="H2719" s="43"/>
      <c r="I2719" s="43"/>
      <c r="J2719" s="43" t="s">
        <v>17067</v>
      </c>
      <c r="K2719" s="43"/>
      <c r="L2719" s="43" t="s">
        <v>81</v>
      </c>
      <c r="M2719" s="46" t="s">
        <v>17068</v>
      </c>
      <c r="N2719" s="43" t="n">
        <v>10292</v>
      </c>
      <c r="O2719" s="43" t="n">
        <v>10516</v>
      </c>
      <c r="P2719" s="43" t="s">
        <v>17069</v>
      </c>
      <c r="Q2719" s="46" t="s">
        <v>17070</v>
      </c>
      <c r="R2719" s="43" t="s">
        <v>1843</v>
      </c>
    </row>
    <row r="2720" customFormat="false" ht="15.75" hidden="false" customHeight="false" outlineLevel="0" collapsed="false">
      <c r="A2720" s="42" t="s">
        <v>17071</v>
      </c>
      <c r="B2720" s="43" t="s">
        <v>17006</v>
      </c>
      <c r="C2720" s="44" t="s">
        <v>2237</v>
      </c>
      <c r="D2720" s="43" t="s">
        <v>17072</v>
      </c>
      <c r="E2720" s="45" t="n">
        <v>43394.9211111111</v>
      </c>
      <c r="F2720" s="43"/>
      <c r="G2720" s="43" t="s">
        <v>88</v>
      </c>
      <c r="H2720" s="43"/>
      <c r="I2720" s="43"/>
      <c r="J2720" s="43" t="s">
        <v>17009</v>
      </c>
      <c r="K2720" s="43"/>
      <c r="L2720" s="43" t="s">
        <v>81</v>
      </c>
      <c r="M2720" s="46" t="s">
        <v>17010</v>
      </c>
      <c r="N2720" s="43" t="n">
        <v>696</v>
      </c>
      <c r="O2720" s="43" t="n">
        <v>668</v>
      </c>
      <c r="P2720" s="43" t="s">
        <v>2072</v>
      </c>
      <c r="Q2720" s="46" t="s">
        <v>17073</v>
      </c>
      <c r="R2720" s="43" t="s">
        <v>2074</v>
      </c>
    </row>
    <row r="2721" customFormat="false" ht="15.75" hidden="false" customHeight="false" outlineLevel="0" collapsed="false">
      <c r="A2721" s="42" t="s">
        <v>17074</v>
      </c>
      <c r="B2721" s="43" t="s">
        <v>17075</v>
      </c>
      <c r="C2721" s="44" t="s">
        <v>17076</v>
      </c>
      <c r="D2721" s="43" t="s">
        <v>17077</v>
      </c>
      <c r="E2721" s="45" t="n">
        <v>43394.9209837963</v>
      </c>
      <c r="F2721" s="43"/>
      <c r="G2721" s="43" t="s">
        <v>55</v>
      </c>
      <c r="H2721" s="43" t="s">
        <v>11876</v>
      </c>
      <c r="I2721" s="43" t="s">
        <v>11877</v>
      </c>
      <c r="J2721" s="43" t="s">
        <v>17078</v>
      </c>
      <c r="K2721" s="43" t="s">
        <v>11879</v>
      </c>
      <c r="L2721" s="43" t="s">
        <v>151</v>
      </c>
      <c r="M2721" s="46" t="s">
        <v>17079</v>
      </c>
      <c r="N2721" s="43" t="n">
        <v>968</v>
      </c>
      <c r="O2721" s="43" t="n">
        <v>735</v>
      </c>
      <c r="P2721" s="43"/>
      <c r="Q2721" s="46" t="s">
        <v>17080</v>
      </c>
      <c r="R2721" s="43" t="s">
        <v>17081</v>
      </c>
    </row>
    <row r="2722" customFormat="false" ht="15.75" hidden="false" customHeight="false" outlineLevel="0" collapsed="false">
      <c r="A2722" s="42" t="s">
        <v>17082</v>
      </c>
      <c r="B2722" s="43" t="s">
        <v>17006</v>
      </c>
      <c r="C2722" s="44" t="s">
        <v>2255</v>
      </c>
      <c r="D2722" s="43" t="s">
        <v>17083</v>
      </c>
      <c r="E2722" s="45" t="n">
        <v>43394.9209490741</v>
      </c>
      <c r="F2722" s="43"/>
      <c r="G2722" s="43" t="s">
        <v>88</v>
      </c>
      <c r="H2722" s="43"/>
      <c r="I2722" s="43"/>
      <c r="J2722" s="43" t="s">
        <v>17009</v>
      </c>
      <c r="K2722" s="43"/>
      <c r="L2722" s="43" t="s">
        <v>81</v>
      </c>
      <c r="M2722" s="46" t="s">
        <v>17010</v>
      </c>
      <c r="N2722" s="43" t="n">
        <v>696</v>
      </c>
      <c r="O2722" s="43" t="n">
        <v>668</v>
      </c>
      <c r="P2722" s="43" t="s">
        <v>2072</v>
      </c>
      <c r="Q2722" s="46" t="s">
        <v>17084</v>
      </c>
      <c r="R2722" s="43" t="s">
        <v>2207</v>
      </c>
    </row>
    <row r="2723" customFormat="false" ht="15.75" hidden="false" customHeight="false" outlineLevel="0" collapsed="false">
      <c r="A2723" s="42" t="s">
        <v>17085</v>
      </c>
      <c r="B2723" s="43" t="s">
        <v>17086</v>
      </c>
      <c r="C2723" s="44" t="s">
        <v>11048</v>
      </c>
      <c r="D2723" s="43" t="s">
        <v>17087</v>
      </c>
      <c r="E2723" s="45" t="n">
        <v>43394.9209259259</v>
      </c>
      <c r="F2723" s="43"/>
      <c r="G2723" s="43" t="s">
        <v>2638</v>
      </c>
      <c r="H2723" s="43"/>
      <c r="I2723" s="43"/>
      <c r="J2723" s="43" t="s">
        <v>17088</v>
      </c>
      <c r="K2723" s="43"/>
      <c r="L2723" s="43" t="s">
        <v>57</v>
      </c>
      <c r="M2723" s="46" t="s">
        <v>17089</v>
      </c>
      <c r="N2723" s="43" t="n">
        <v>2068</v>
      </c>
      <c r="O2723" s="43" t="n">
        <v>5002</v>
      </c>
      <c r="P2723" s="43" t="s">
        <v>17090</v>
      </c>
      <c r="Q2723" s="46" t="s">
        <v>17091</v>
      </c>
      <c r="R2723" s="43" t="s">
        <v>11051</v>
      </c>
    </row>
    <row r="2724" customFormat="false" ht="15.75" hidden="false" customHeight="false" outlineLevel="0" collapsed="false">
      <c r="A2724" s="42" t="s">
        <v>17092</v>
      </c>
      <c r="B2724" s="43" t="s">
        <v>17006</v>
      </c>
      <c r="C2724" s="44" t="s">
        <v>2241</v>
      </c>
      <c r="D2724" s="43" t="s">
        <v>17093</v>
      </c>
      <c r="E2724" s="45" t="n">
        <v>43394.9208449074</v>
      </c>
      <c r="F2724" s="43"/>
      <c r="G2724" s="43" t="s">
        <v>88</v>
      </c>
      <c r="H2724" s="43"/>
      <c r="I2724" s="43"/>
      <c r="J2724" s="43" t="s">
        <v>17009</v>
      </c>
      <c r="K2724" s="43"/>
      <c r="L2724" s="43" t="s">
        <v>81</v>
      </c>
      <c r="M2724" s="46" t="s">
        <v>17010</v>
      </c>
      <c r="N2724" s="43" t="n">
        <v>696</v>
      </c>
      <c r="O2724" s="43" t="n">
        <v>668</v>
      </c>
      <c r="P2724" s="43" t="s">
        <v>2072</v>
      </c>
      <c r="Q2724" s="46" t="s">
        <v>17094</v>
      </c>
      <c r="R2724" s="43" t="s">
        <v>2074</v>
      </c>
    </row>
    <row r="2725" customFormat="false" ht="15.75" hidden="false" customHeight="false" outlineLevel="0" collapsed="false">
      <c r="A2725" s="42" t="s">
        <v>17095</v>
      </c>
      <c r="B2725" s="43" t="s">
        <v>17096</v>
      </c>
      <c r="C2725" s="44" t="s">
        <v>1901</v>
      </c>
      <c r="D2725" s="43" t="s">
        <v>17097</v>
      </c>
      <c r="E2725" s="45" t="n">
        <v>43394.920775463</v>
      </c>
      <c r="F2725" s="43"/>
      <c r="G2725" s="43" t="s">
        <v>55</v>
      </c>
      <c r="H2725" s="43"/>
      <c r="I2725" s="43"/>
      <c r="J2725" s="43" t="s">
        <v>17098</v>
      </c>
      <c r="K2725" s="43"/>
      <c r="L2725" s="43" t="s">
        <v>151</v>
      </c>
      <c r="M2725" s="46" t="s">
        <v>17099</v>
      </c>
      <c r="N2725" s="43" t="n">
        <v>398</v>
      </c>
      <c r="O2725" s="43" t="n">
        <v>295</v>
      </c>
      <c r="P2725" s="43" t="s">
        <v>17100</v>
      </c>
      <c r="Q2725" s="46" t="s">
        <v>17101</v>
      </c>
      <c r="R2725" s="43" t="s">
        <v>1906</v>
      </c>
    </row>
    <row r="2726" customFormat="false" ht="15.75" hidden="false" customHeight="false" outlineLevel="0" collapsed="false">
      <c r="A2726" s="42" t="s">
        <v>17102</v>
      </c>
      <c r="B2726" s="43" t="s">
        <v>17050</v>
      </c>
      <c r="C2726" s="44" t="s">
        <v>17103</v>
      </c>
      <c r="D2726" s="43" t="s">
        <v>17104</v>
      </c>
      <c r="E2726" s="45" t="n">
        <v>43394.9207060185</v>
      </c>
      <c r="F2726" s="43"/>
      <c r="G2726" s="43" t="s">
        <v>55</v>
      </c>
      <c r="H2726" s="43"/>
      <c r="I2726" s="43"/>
      <c r="J2726" s="43" t="s">
        <v>17051</v>
      </c>
      <c r="K2726" s="43"/>
      <c r="L2726" s="43" t="s">
        <v>57</v>
      </c>
      <c r="M2726" s="46" t="s">
        <v>17052</v>
      </c>
      <c r="N2726" s="43" t="n">
        <v>1969</v>
      </c>
      <c r="O2726" s="43" t="n">
        <v>1835</v>
      </c>
      <c r="P2726" s="43" t="s">
        <v>7179</v>
      </c>
      <c r="Q2726" s="46" t="s">
        <v>17105</v>
      </c>
      <c r="R2726" s="43" t="s">
        <v>17106</v>
      </c>
    </row>
    <row r="2727" customFormat="false" ht="15.75" hidden="false" customHeight="false" outlineLevel="0" collapsed="false">
      <c r="A2727" s="42" t="s">
        <v>17107</v>
      </c>
      <c r="B2727" s="43" t="s">
        <v>17006</v>
      </c>
      <c r="C2727" s="44" t="s">
        <v>2259</v>
      </c>
      <c r="D2727" s="43" t="s">
        <v>17108</v>
      </c>
      <c r="E2727" s="45" t="n">
        <v>43394.9206712963</v>
      </c>
      <c r="F2727" s="43"/>
      <c r="G2727" s="43" t="s">
        <v>88</v>
      </c>
      <c r="H2727" s="43"/>
      <c r="I2727" s="43"/>
      <c r="J2727" s="43" t="s">
        <v>17009</v>
      </c>
      <c r="K2727" s="43"/>
      <c r="L2727" s="43" t="s">
        <v>81</v>
      </c>
      <c r="M2727" s="46" t="s">
        <v>17010</v>
      </c>
      <c r="N2727" s="43" t="n">
        <v>696</v>
      </c>
      <c r="O2727" s="43" t="n">
        <v>668</v>
      </c>
      <c r="P2727" s="43" t="s">
        <v>2072</v>
      </c>
      <c r="Q2727" s="46" t="s">
        <v>17109</v>
      </c>
      <c r="R2727" s="43" t="s">
        <v>2207</v>
      </c>
    </row>
    <row r="2728" customFormat="false" ht="15.75" hidden="false" customHeight="false" outlineLevel="0" collapsed="false">
      <c r="A2728" s="42" t="s">
        <v>17110</v>
      </c>
      <c r="B2728" s="43" t="s">
        <v>7141</v>
      </c>
      <c r="C2728" s="44" t="s">
        <v>324</v>
      </c>
      <c r="D2728" s="43" t="s">
        <v>17111</v>
      </c>
      <c r="E2728" s="45" t="n">
        <v>43394.9204282408</v>
      </c>
      <c r="F2728" s="43"/>
      <c r="G2728" s="43" t="s">
        <v>55</v>
      </c>
      <c r="H2728" s="43"/>
      <c r="I2728" s="43"/>
      <c r="J2728" s="43" t="s">
        <v>7143</v>
      </c>
      <c r="K2728" s="43"/>
      <c r="L2728" s="43" t="s">
        <v>344</v>
      </c>
      <c r="M2728" s="46" t="s">
        <v>7144</v>
      </c>
      <c r="N2728" s="43" t="n">
        <v>7614</v>
      </c>
      <c r="O2728" s="43" t="n">
        <v>4741</v>
      </c>
      <c r="P2728" s="43" t="s">
        <v>7145</v>
      </c>
      <c r="Q2728" s="46" t="s">
        <v>17112</v>
      </c>
      <c r="R2728" s="43" t="s">
        <v>329</v>
      </c>
    </row>
    <row r="2729" customFormat="false" ht="15.75" hidden="false" customHeight="false" outlineLevel="0" collapsed="false">
      <c r="A2729" s="42" t="s">
        <v>17113</v>
      </c>
      <c r="B2729" s="43" t="s">
        <v>17114</v>
      </c>
      <c r="C2729" s="44" t="s">
        <v>3899</v>
      </c>
      <c r="D2729" s="43" t="s">
        <v>17115</v>
      </c>
      <c r="E2729" s="45" t="n">
        <v>43394.9203819445</v>
      </c>
      <c r="F2729" s="43"/>
      <c r="G2729" s="43" t="s">
        <v>55</v>
      </c>
      <c r="H2729" s="43"/>
      <c r="I2729" s="43"/>
      <c r="J2729" s="43" t="s">
        <v>17116</v>
      </c>
      <c r="K2729" s="43"/>
      <c r="L2729" s="43" t="s">
        <v>57</v>
      </c>
      <c r="M2729" s="46" t="s">
        <v>17117</v>
      </c>
      <c r="N2729" s="43" t="n">
        <v>1675</v>
      </c>
      <c r="O2729" s="43" t="n">
        <v>2703</v>
      </c>
      <c r="P2729" s="43" t="s">
        <v>17118</v>
      </c>
      <c r="Q2729" s="46" t="s">
        <v>17119</v>
      </c>
      <c r="R2729" s="43" t="s">
        <v>3905</v>
      </c>
    </row>
    <row r="2730" customFormat="false" ht="15.75" hidden="false" customHeight="false" outlineLevel="0" collapsed="false">
      <c r="A2730" s="42" t="s">
        <v>17120</v>
      </c>
      <c r="B2730" s="43" t="s">
        <v>17121</v>
      </c>
      <c r="C2730" s="44" t="s">
        <v>11667</v>
      </c>
      <c r="D2730" s="43" t="s">
        <v>17122</v>
      </c>
      <c r="E2730" s="45" t="n">
        <v>43394.9202662037</v>
      </c>
      <c r="F2730" s="43"/>
      <c r="G2730" s="43" t="s">
        <v>55</v>
      </c>
      <c r="H2730" s="43"/>
      <c r="I2730" s="43"/>
      <c r="J2730" s="43" t="s">
        <v>17123</v>
      </c>
      <c r="K2730" s="43"/>
      <c r="L2730" s="43" t="s">
        <v>57</v>
      </c>
      <c r="M2730" s="46" t="s">
        <v>17124</v>
      </c>
      <c r="N2730" s="43" t="n">
        <v>546</v>
      </c>
      <c r="O2730" s="43" t="n">
        <v>259</v>
      </c>
      <c r="P2730" s="43" t="s">
        <v>17125</v>
      </c>
      <c r="Q2730" s="46" t="s">
        <v>17126</v>
      </c>
      <c r="R2730" s="43" t="s">
        <v>11672</v>
      </c>
    </row>
    <row r="2731" customFormat="false" ht="15.75" hidden="false" customHeight="false" outlineLevel="0" collapsed="false">
      <c r="A2731" s="42" t="s">
        <v>17127</v>
      </c>
      <c r="B2731" s="43" t="s">
        <v>7461</v>
      </c>
      <c r="C2731" s="44" t="s">
        <v>17128</v>
      </c>
      <c r="D2731" s="43" t="s">
        <v>17129</v>
      </c>
      <c r="E2731" s="45" t="n">
        <v>43394.9202314815</v>
      </c>
      <c r="F2731" s="43"/>
      <c r="G2731" s="43" t="s">
        <v>55</v>
      </c>
      <c r="H2731" s="43"/>
      <c r="I2731" s="43"/>
      <c r="J2731" s="43" t="s">
        <v>7463</v>
      </c>
      <c r="K2731" s="43"/>
      <c r="L2731" s="43" t="s">
        <v>57</v>
      </c>
      <c r="M2731" s="46" t="s">
        <v>7464</v>
      </c>
      <c r="N2731" s="43" t="n">
        <v>149</v>
      </c>
      <c r="O2731" s="43" t="n">
        <v>151</v>
      </c>
      <c r="P2731" s="43"/>
      <c r="Q2731" s="46" t="s">
        <v>17130</v>
      </c>
      <c r="R2731" s="43" t="s">
        <v>17131</v>
      </c>
    </row>
    <row r="2732" customFormat="false" ht="15.75" hidden="false" customHeight="false" outlineLevel="0" collapsed="false">
      <c r="A2732" s="42" t="s">
        <v>17132</v>
      </c>
      <c r="B2732" s="43" t="s">
        <v>5578</v>
      </c>
      <c r="C2732" s="44" t="s">
        <v>1124</v>
      </c>
      <c r="D2732" s="43" t="s">
        <v>17133</v>
      </c>
      <c r="E2732" s="45" t="n">
        <v>43394.919849537</v>
      </c>
      <c r="F2732" s="43"/>
      <c r="G2732" s="43" t="s">
        <v>55</v>
      </c>
      <c r="H2732" s="43"/>
      <c r="I2732" s="43"/>
      <c r="J2732" s="43" t="s">
        <v>5580</v>
      </c>
      <c r="K2732" s="43"/>
      <c r="L2732" s="43" t="s">
        <v>57</v>
      </c>
      <c r="M2732" s="46" t="s">
        <v>5581</v>
      </c>
      <c r="N2732" s="43" t="n">
        <v>245</v>
      </c>
      <c r="O2732" s="43" t="n">
        <v>336</v>
      </c>
      <c r="P2732" s="43" t="s">
        <v>5582</v>
      </c>
      <c r="Q2732" s="46" t="s">
        <v>17134</v>
      </c>
      <c r="R2732" s="43" t="s">
        <v>1129</v>
      </c>
    </row>
    <row r="2733" customFormat="false" ht="15.75" hidden="false" customHeight="false" outlineLevel="0" collapsed="false">
      <c r="A2733" s="42" t="s">
        <v>17135</v>
      </c>
      <c r="B2733" s="43" t="s">
        <v>6005</v>
      </c>
      <c r="C2733" s="44" t="s">
        <v>17136</v>
      </c>
      <c r="D2733" s="43" t="s">
        <v>17137</v>
      </c>
      <c r="E2733" s="45" t="n">
        <v>43394.9197569444</v>
      </c>
      <c r="F2733" s="43"/>
      <c r="G2733" s="43" t="s">
        <v>55</v>
      </c>
      <c r="H2733" s="43"/>
      <c r="I2733" s="43"/>
      <c r="J2733" s="43" t="s">
        <v>6008</v>
      </c>
      <c r="K2733" s="43"/>
      <c r="L2733" s="43" t="s">
        <v>57</v>
      </c>
      <c r="M2733" s="46" t="s">
        <v>6009</v>
      </c>
      <c r="N2733" s="43" t="n">
        <v>13875</v>
      </c>
      <c r="O2733" s="43" t="n">
        <v>11881</v>
      </c>
      <c r="P2733" s="43" t="s">
        <v>6010</v>
      </c>
      <c r="Q2733" s="46" t="s">
        <v>17138</v>
      </c>
      <c r="R2733" s="43" t="s">
        <v>17139</v>
      </c>
    </row>
    <row r="2734" customFormat="false" ht="15.75" hidden="false" customHeight="false" outlineLevel="0" collapsed="false">
      <c r="A2734" s="42" t="s">
        <v>17140</v>
      </c>
      <c r="B2734" s="43" t="s">
        <v>4997</v>
      </c>
      <c r="C2734" s="44" t="s">
        <v>103</v>
      </c>
      <c r="D2734" s="43" t="s">
        <v>17137</v>
      </c>
      <c r="E2734" s="45" t="n">
        <v>43394.9197569444</v>
      </c>
      <c r="F2734" s="43"/>
      <c r="G2734" s="43" t="s">
        <v>55</v>
      </c>
      <c r="H2734" s="43"/>
      <c r="I2734" s="43"/>
      <c r="J2734" s="43" t="s">
        <v>5000</v>
      </c>
      <c r="K2734" s="43"/>
      <c r="L2734" s="43" t="s">
        <v>344</v>
      </c>
      <c r="M2734" s="46" t="s">
        <v>5001</v>
      </c>
      <c r="N2734" s="43" t="n">
        <v>989</v>
      </c>
      <c r="O2734" s="43" t="n">
        <v>342</v>
      </c>
      <c r="P2734" s="43" t="s">
        <v>5002</v>
      </c>
      <c r="Q2734" s="46" t="s">
        <v>17141</v>
      </c>
      <c r="R2734" s="43" t="s">
        <v>109</v>
      </c>
    </row>
    <row r="2735" customFormat="false" ht="15.75" hidden="false" customHeight="false" outlineLevel="0" collapsed="false">
      <c r="A2735" s="42" t="s">
        <v>17142</v>
      </c>
      <c r="B2735" s="43" t="s">
        <v>17143</v>
      </c>
      <c r="C2735" s="44" t="s">
        <v>13548</v>
      </c>
      <c r="D2735" s="43" t="s">
        <v>17144</v>
      </c>
      <c r="E2735" s="45" t="n">
        <v>43394.9196527778</v>
      </c>
      <c r="F2735" s="43"/>
      <c r="G2735" s="43" t="s">
        <v>55</v>
      </c>
      <c r="H2735" s="43"/>
      <c r="I2735" s="43"/>
      <c r="J2735" s="43" t="s">
        <v>17145</v>
      </c>
      <c r="K2735" s="43"/>
      <c r="L2735" s="43" t="s">
        <v>151</v>
      </c>
      <c r="M2735" s="46" t="s">
        <v>17146</v>
      </c>
      <c r="N2735" s="43" t="n">
        <v>524</v>
      </c>
      <c r="O2735" s="43" t="n">
        <v>542</v>
      </c>
      <c r="P2735" s="43" t="s">
        <v>17147</v>
      </c>
      <c r="Q2735" s="46" t="s">
        <v>17148</v>
      </c>
      <c r="R2735" s="43" t="s">
        <v>13553</v>
      </c>
    </row>
    <row r="2736" customFormat="false" ht="15.75" hidden="false" customHeight="false" outlineLevel="0" collapsed="false">
      <c r="A2736" s="42" t="s">
        <v>17149</v>
      </c>
      <c r="B2736" s="43" t="s">
        <v>7461</v>
      </c>
      <c r="C2736" s="44" t="s">
        <v>17150</v>
      </c>
      <c r="D2736" s="43" t="s">
        <v>17151</v>
      </c>
      <c r="E2736" s="45" t="n">
        <v>43394.9196064815</v>
      </c>
      <c r="F2736" s="43"/>
      <c r="G2736" s="43" t="s">
        <v>55</v>
      </c>
      <c r="H2736" s="43"/>
      <c r="I2736" s="43"/>
      <c r="J2736" s="43" t="s">
        <v>7463</v>
      </c>
      <c r="K2736" s="43"/>
      <c r="L2736" s="43" t="s">
        <v>57</v>
      </c>
      <c r="M2736" s="46" t="s">
        <v>7464</v>
      </c>
      <c r="N2736" s="43" t="n">
        <v>149</v>
      </c>
      <c r="O2736" s="43" t="n">
        <v>151</v>
      </c>
      <c r="P2736" s="43"/>
      <c r="Q2736" s="46" t="s">
        <v>17152</v>
      </c>
      <c r="R2736" s="43" t="s">
        <v>17153</v>
      </c>
    </row>
    <row r="2737" customFormat="false" ht="15.75" hidden="false" customHeight="false" outlineLevel="0" collapsed="false">
      <c r="A2737" s="42" t="s">
        <v>17154</v>
      </c>
      <c r="B2737" s="43" t="s">
        <v>17155</v>
      </c>
      <c r="C2737" s="44" t="s">
        <v>3373</v>
      </c>
      <c r="D2737" s="43" t="s">
        <v>17156</v>
      </c>
      <c r="E2737" s="45" t="n">
        <v>43394.9195833333</v>
      </c>
      <c r="F2737" s="43"/>
      <c r="G2737" s="43" t="s">
        <v>55</v>
      </c>
      <c r="H2737" s="43"/>
      <c r="I2737" s="43"/>
      <c r="J2737" s="43" t="s">
        <v>17157</v>
      </c>
      <c r="K2737" s="43"/>
      <c r="L2737" s="43" t="s">
        <v>57</v>
      </c>
      <c r="M2737" s="46" t="s">
        <v>17158</v>
      </c>
      <c r="N2737" s="43" t="n">
        <v>152</v>
      </c>
      <c r="O2737" s="43" t="n">
        <v>1119</v>
      </c>
      <c r="P2737" s="43"/>
      <c r="Q2737" s="46" t="s">
        <v>17159</v>
      </c>
      <c r="R2737" s="43" t="s">
        <v>3379</v>
      </c>
    </row>
    <row r="2738" customFormat="false" ht="15.75" hidden="false" customHeight="false" outlineLevel="0" collapsed="false">
      <c r="A2738" s="42" t="s">
        <v>17160</v>
      </c>
      <c r="B2738" s="43" t="s">
        <v>17161</v>
      </c>
      <c r="C2738" s="44" t="s">
        <v>332</v>
      </c>
      <c r="D2738" s="43" t="s">
        <v>17162</v>
      </c>
      <c r="E2738" s="45" t="n">
        <v>43394.9182175926</v>
      </c>
      <c r="F2738" s="43"/>
      <c r="G2738" s="43" t="s">
        <v>55</v>
      </c>
      <c r="H2738" s="43"/>
      <c r="I2738" s="43"/>
      <c r="J2738" s="43" t="s">
        <v>17163</v>
      </c>
      <c r="K2738" s="43"/>
      <c r="L2738" s="43" t="s">
        <v>57</v>
      </c>
      <c r="M2738" s="46" t="s">
        <v>17164</v>
      </c>
      <c r="N2738" s="43" t="n">
        <v>294</v>
      </c>
      <c r="O2738" s="43" t="n">
        <v>445</v>
      </c>
      <c r="P2738" s="43" t="s">
        <v>183</v>
      </c>
      <c r="Q2738" s="46" t="s">
        <v>17165</v>
      </c>
      <c r="R2738" s="43" t="s">
        <v>338</v>
      </c>
    </row>
    <row r="2739" customFormat="false" ht="15.75" hidden="false" customHeight="false" outlineLevel="0" collapsed="false">
      <c r="A2739" s="42" t="s">
        <v>17166</v>
      </c>
      <c r="B2739" s="43" t="s">
        <v>17167</v>
      </c>
      <c r="C2739" s="44" t="s">
        <v>1838</v>
      </c>
      <c r="D2739" s="43" t="s">
        <v>17168</v>
      </c>
      <c r="E2739" s="45" t="n">
        <v>43394.9175347222</v>
      </c>
      <c r="F2739" s="43"/>
      <c r="G2739" s="43" t="s">
        <v>88</v>
      </c>
      <c r="H2739" s="43"/>
      <c r="I2739" s="43"/>
      <c r="J2739" s="43" t="s">
        <v>17169</v>
      </c>
      <c r="K2739" s="43"/>
      <c r="L2739" s="43" t="s">
        <v>81</v>
      </c>
      <c r="M2739" s="46" t="s">
        <v>17170</v>
      </c>
      <c r="N2739" s="43" t="n">
        <v>2279</v>
      </c>
      <c r="O2739" s="43" t="n">
        <v>1198</v>
      </c>
      <c r="P2739" s="43" t="s">
        <v>17171</v>
      </c>
      <c r="Q2739" s="46" t="s">
        <v>17172</v>
      </c>
      <c r="R2739" s="43" t="s">
        <v>1843</v>
      </c>
    </row>
    <row r="2740" customFormat="false" ht="15.75" hidden="false" customHeight="false" outlineLevel="0" collapsed="false">
      <c r="A2740" s="42" t="s">
        <v>17173</v>
      </c>
      <c r="B2740" s="43" t="s">
        <v>17174</v>
      </c>
      <c r="C2740" s="44" t="s">
        <v>1838</v>
      </c>
      <c r="D2740" s="43" t="s">
        <v>17175</v>
      </c>
      <c r="E2740" s="45" t="n">
        <v>43394.9170833333</v>
      </c>
      <c r="F2740" s="43"/>
      <c r="G2740" s="43" t="s">
        <v>2638</v>
      </c>
      <c r="H2740" s="43"/>
      <c r="I2740" s="43"/>
      <c r="J2740" s="43" t="s">
        <v>17176</v>
      </c>
      <c r="K2740" s="43"/>
      <c r="L2740" s="43" t="s">
        <v>57</v>
      </c>
      <c r="M2740" s="46" t="s">
        <v>17177</v>
      </c>
      <c r="N2740" s="43" t="n">
        <v>1809</v>
      </c>
      <c r="O2740" s="43" t="n">
        <v>4242</v>
      </c>
      <c r="P2740" s="43" t="s">
        <v>17178</v>
      </c>
      <c r="Q2740" s="46" t="s">
        <v>17179</v>
      </c>
      <c r="R2740" s="43" t="s">
        <v>1843</v>
      </c>
    </row>
    <row r="2741" customFormat="false" ht="15.75" hidden="false" customHeight="false" outlineLevel="0" collapsed="false">
      <c r="A2741" s="42" t="s">
        <v>17180</v>
      </c>
      <c r="B2741" s="43" t="s">
        <v>17181</v>
      </c>
      <c r="C2741" s="44" t="s">
        <v>17182</v>
      </c>
      <c r="D2741" s="43" t="s">
        <v>17183</v>
      </c>
      <c r="E2741" s="45" t="n">
        <v>43394.917037037</v>
      </c>
      <c r="F2741" s="43"/>
      <c r="G2741" s="43" t="s">
        <v>55</v>
      </c>
      <c r="H2741" s="43"/>
      <c r="I2741" s="43"/>
      <c r="J2741" s="43" t="s">
        <v>17184</v>
      </c>
      <c r="K2741" s="43"/>
      <c r="L2741" s="43" t="s">
        <v>278</v>
      </c>
      <c r="M2741" s="46" t="s">
        <v>17185</v>
      </c>
      <c r="N2741" s="43" t="n">
        <v>9714</v>
      </c>
      <c r="O2741" s="43" t="n">
        <v>1351</v>
      </c>
      <c r="P2741" s="43" t="s">
        <v>13119</v>
      </c>
      <c r="Q2741" s="46" t="s">
        <v>17186</v>
      </c>
      <c r="R2741" s="43" t="s">
        <v>17187</v>
      </c>
    </row>
    <row r="2742" customFormat="false" ht="15.75" hidden="false" customHeight="false" outlineLevel="0" collapsed="false">
      <c r="A2742" s="42" t="s">
        <v>17188</v>
      </c>
      <c r="B2742" s="43" t="s">
        <v>17189</v>
      </c>
      <c r="C2742" s="44" t="s">
        <v>14984</v>
      </c>
      <c r="D2742" s="43" t="s">
        <v>17190</v>
      </c>
      <c r="E2742" s="45" t="n">
        <v>43394.9169907407</v>
      </c>
      <c r="F2742" s="43"/>
      <c r="G2742" s="43" t="s">
        <v>55</v>
      </c>
      <c r="H2742" s="43"/>
      <c r="I2742" s="43"/>
      <c r="J2742" s="43" t="s">
        <v>17191</v>
      </c>
      <c r="K2742" s="43"/>
      <c r="L2742" s="43" t="s">
        <v>151</v>
      </c>
      <c r="M2742" s="46" t="s">
        <v>17192</v>
      </c>
      <c r="N2742" s="43" t="n">
        <v>1033</v>
      </c>
      <c r="O2742" s="43" t="n">
        <v>1202</v>
      </c>
      <c r="P2742" s="43" t="s">
        <v>15787</v>
      </c>
      <c r="Q2742" s="46" t="s">
        <v>17193</v>
      </c>
      <c r="R2742" s="43" t="s">
        <v>14989</v>
      </c>
    </row>
    <row r="2743" customFormat="false" ht="15.75" hidden="false" customHeight="false" outlineLevel="0" collapsed="false">
      <c r="A2743" s="42" t="s">
        <v>17194</v>
      </c>
      <c r="B2743" s="43" t="s">
        <v>17195</v>
      </c>
      <c r="C2743" s="44" t="s">
        <v>17196</v>
      </c>
      <c r="D2743" s="43" t="s">
        <v>17197</v>
      </c>
      <c r="E2743" s="45" t="n">
        <v>43394.9167592593</v>
      </c>
      <c r="F2743" s="43"/>
      <c r="G2743" s="43" t="s">
        <v>55</v>
      </c>
      <c r="H2743" s="43"/>
      <c r="I2743" s="43"/>
      <c r="J2743" s="43" t="s">
        <v>17198</v>
      </c>
      <c r="K2743" s="43"/>
      <c r="L2743" s="43" t="s">
        <v>57</v>
      </c>
      <c r="M2743" s="46" t="s">
        <v>17199</v>
      </c>
      <c r="N2743" s="43" t="n">
        <v>398</v>
      </c>
      <c r="O2743" s="43" t="n">
        <v>915</v>
      </c>
      <c r="P2743" s="43" t="s">
        <v>3973</v>
      </c>
      <c r="Q2743" s="46" t="s">
        <v>17200</v>
      </c>
      <c r="R2743" s="43" t="s">
        <v>17201</v>
      </c>
    </row>
    <row r="2744" customFormat="false" ht="15.75" hidden="false" customHeight="false" outlineLevel="0" collapsed="false">
      <c r="A2744" s="42" t="s">
        <v>17202</v>
      </c>
      <c r="B2744" s="43" t="s">
        <v>17203</v>
      </c>
      <c r="C2744" s="44" t="s">
        <v>17204</v>
      </c>
      <c r="D2744" s="43" t="s">
        <v>17205</v>
      </c>
      <c r="E2744" s="45" t="n">
        <v>43394.9166666667</v>
      </c>
      <c r="F2744" s="43"/>
      <c r="G2744" s="43" t="s">
        <v>55</v>
      </c>
      <c r="H2744" s="43"/>
      <c r="I2744" s="43"/>
      <c r="J2744" s="43" t="s">
        <v>17206</v>
      </c>
      <c r="K2744" s="43"/>
      <c r="L2744" s="43" t="s">
        <v>181</v>
      </c>
      <c r="M2744" s="46" t="s">
        <v>17207</v>
      </c>
      <c r="N2744" s="43" t="n">
        <v>20773</v>
      </c>
      <c r="O2744" s="43" t="n">
        <v>2573</v>
      </c>
      <c r="P2744" s="43" t="s">
        <v>2151</v>
      </c>
      <c r="Q2744" s="46" t="s">
        <v>17208</v>
      </c>
      <c r="R2744" s="43" t="s">
        <v>17209</v>
      </c>
    </row>
    <row r="2745" customFormat="false" ht="15.75" hidden="false" customHeight="false" outlineLevel="0" collapsed="false">
      <c r="A2745" s="42" t="s">
        <v>17210</v>
      </c>
      <c r="B2745" s="43" t="s">
        <v>16979</v>
      </c>
      <c r="C2745" s="44" t="s">
        <v>17211</v>
      </c>
      <c r="D2745" s="43" t="s">
        <v>17212</v>
      </c>
      <c r="E2745" s="45" t="n">
        <v>43394.9161342593</v>
      </c>
      <c r="F2745" s="43"/>
      <c r="G2745" s="43" t="s">
        <v>55</v>
      </c>
      <c r="H2745" s="43"/>
      <c r="I2745" s="43"/>
      <c r="J2745" s="43" t="s">
        <v>16981</v>
      </c>
      <c r="K2745" s="43"/>
      <c r="L2745" s="43" t="s">
        <v>81</v>
      </c>
      <c r="M2745" s="46" t="s">
        <v>16982</v>
      </c>
      <c r="N2745" s="43" t="n">
        <v>294</v>
      </c>
      <c r="O2745" s="43" t="n">
        <v>141</v>
      </c>
      <c r="P2745" s="43" t="s">
        <v>16983</v>
      </c>
      <c r="Q2745" s="46" t="s">
        <v>17213</v>
      </c>
      <c r="R2745" s="43" t="s">
        <v>17214</v>
      </c>
    </row>
    <row r="2746" customFormat="false" ht="15.75" hidden="false" customHeight="false" outlineLevel="0" collapsed="false">
      <c r="A2746" s="42" t="s">
        <v>17215</v>
      </c>
      <c r="B2746" s="43" t="s">
        <v>17216</v>
      </c>
      <c r="C2746" s="44" t="s">
        <v>13996</v>
      </c>
      <c r="D2746" s="43" t="s">
        <v>17217</v>
      </c>
      <c r="E2746" s="45" t="n">
        <v>43394.9159375</v>
      </c>
      <c r="F2746" s="43"/>
      <c r="G2746" s="43" t="s">
        <v>88</v>
      </c>
      <c r="H2746" s="43"/>
      <c r="I2746" s="43"/>
      <c r="J2746" s="43" t="s">
        <v>17218</v>
      </c>
      <c r="K2746" s="43"/>
      <c r="L2746" s="43" t="s">
        <v>344</v>
      </c>
      <c r="M2746" s="46" t="s">
        <v>17219</v>
      </c>
      <c r="N2746" s="43" t="n">
        <v>763</v>
      </c>
      <c r="O2746" s="43" t="n">
        <v>2095</v>
      </c>
      <c r="P2746" s="43" t="s">
        <v>13726</v>
      </c>
      <c r="Q2746" s="46" t="s">
        <v>17220</v>
      </c>
      <c r="R2746" s="43" t="s">
        <v>14001</v>
      </c>
    </row>
    <row r="2747" customFormat="false" ht="15.75" hidden="false" customHeight="false" outlineLevel="0" collapsed="false">
      <c r="A2747" s="42" t="s">
        <v>17221</v>
      </c>
      <c r="B2747" s="43" t="s">
        <v>17222</v>
      </c>
      <c r="C2747" s="44" t="s">
        <v>17223</v>
      </c>
      <c r="D2747" s="43" t="s">
        <v>17224</v>
      </c>
      <c r="E2747" s="45" t="n">
        <v>43394.9158564815</v>
      </c>
      <c r="F2747" s="43"/>
      <c r="G2747" s="43" t="s">
        <v>55</v>
      </c>
      <c r="H2747" s="43"/>
      <c r="I2747" s="43"/>
      <c r="J2747" s="43" t="s">
        <v>17225</v>
      </c>
      <c r="K2747" s="43"/>
      <c r="L2747" s="43" t="s">
        <v>57</v>
      </c>
      <c r="M2747" s="46" t="s">
        <v>17226</v>
      </c>
      <c r="N2747" s="43" t="n">
        <v>906</v>
      </c>
      <c r="O2747" s="43" t="n">
        <v>491</v>
      </c>
      <c r="P2747" s="43" t="s">
        <v>17227</v>
      </c>
      <c r="Q2747" s="46" t="s">
        <v>17228</v>
      </c>
      <c r="R2747" s="43" t="s">
        <v>17229</v>
      </c>
    </row>
    <row r="2748" customFormat="false" ht="15.75" hidden="false" customHeight="false" outlineLevel="0" collapsed="false">
      <c r="A2748" s="42" t="s">
        <v>17230</v>
      </c>
      <c r="B2748" s="43" t="s">
        <v>17231</v>
      </c>
      <c r="C2748" s="44" t="s">
        <v>17232</v>
      </c>
      <c r="D2748" s="43" t="s">
        <v>17233</v>
      </c>
      <c r="E2748" s="45" t="n">
        <v>43394.9156018519</v>
      </c>
      <c r="F2748" s="43"/>
      <c r="G2748" s="43" t="s">
        <v>55</v>
      </c>
      <c r="H2748" s="43"/>
      <c r="I2748" s="43"/>
      <c r="J2748" s="43" t="s">
        <v>17234</v>
      </c>
      <c r="K2748" s="43"/>
      <c r="L2748" s="43" t="s">
        <v>57</v>
      </c>
      <c r="M2748" s="46" t="s">
        <v>17235</v>
      </c>
      <c r="N2748" s="43" t="n">
        <v>17</v>
      </c>
      <c r="O2748" s="43" t="n">
        <v>20</v>
      </c>
      <c r="P2748" s="43"/>
      <c r="Q2748" s="46" t="s">
        <v>17236</v>
      </c>
      <c r="R2748" s="43" t="s">
        <v>17237</v>
      </c>
    </row>
    <row r="2749" customFormat="false" ht="15.75" hidden="false" customHeight="false" outlineLevel="0" collapsed="false">
      <c r="A2749" s="42" t="s">
        <v>17238</v>
      </c>
      <c r="B2749" s="43" t="s">
        <v>6175</v>
      </c>
      <c r="C2749" s="44" t="s">
        <v>332</v>
      </c>
      <c r="D2749" s="43" t="s">
        <v>17239</v>
      </c>
      <c r="E2749" s="45" t="n">
        <v>43394.9155787037</v>
      </c>
      <c r="F2749" s="43"/>
      <c r="G2749" s="43" t="s">
        <v>55</v>
      </c>
      <c r="H2749" s="43"/>
      <c r="I2749" s="43"/>
      <c r="J2749" s="43" t="s">
        <v>6177</v>
      </c>
      <c r="K2749" s="43"/>
      <c r="L2749" s="43" t="s">
        <v>57</v>
      </c>
      <c r="M2749" s="46" t="s">
        <v>6178</v>
      </c>
      <c r="N2749" s="43" t="n">
        <v>1805</v>
      </c>
      <c r="O2749" s="43" t="n">
        <v>619</v>
      </c>
      <c r="P2749" s="43" t="s">
        <v>257</v>
      </c>
      <c r="Q2749" s="46" t="s">
        <v>17240</v>
      </c>
      <c r="R2749" s="43" t="s">
        <v>338</v>
      </c>
    </row>
    <row r="2750" customFormat="false" ht="15.75" hidden="false" customHeight="false" outlineLevel="0" collapsed="false">
      <c r="A2750" s="42" t="s">
        <v>17241</v>
      </c>
      <c r="B2750" s="43" t="s">
        <v>17242</v>
      </c>
      <c r="C2750" s="44" t="s">
        <v>17243</v>
      </c>
      <c r="D2750" s="43" t="s">
        <v>17244</v>
      </c>
      <c r="E2750" s="45" t="n">
        <v>43394.9152662037</v>
      </c>
      <c r="F2750" s="43"/>
      <c r="G2750" s="43" t="s">
        <v>55</v>
      </c>
      <c r="H2750" s="43"/>
      <c r="I2750" s="43"/>
      <c r="J2750" s="43" t="s">
        <v>17245</v>
      </c>
      <c r="K2750" s="43"/>
      <c r="L2750" s="43" t="s">
        <v>151</v>
      </c>
      <c r="M2750" s="46" t="s">
        <v>17246</v>
      </c>
      <c r="N2750" s="43" t="n">
        <v>559</v>
      </c>
      <c r="O2750" s="43" t="n">
        <v>424</v>
      </c>
      <c r="P2750" s="43" t="s">
        <v>68</v>
      </c>
      <c r="Q2750" s="46" t="s">
        <v>17247</v>
      </c>
      <c r="R2750" s="43" t="s">
        <v>17248</v>
      </c>
    </row>
    <row r="2751" customFormat="false" ht="15.75" hidden="false" customHeight="false" outlineLevel="0" collapsed="false">
      <c r="A2751" s="42" t="s">
        <v>17249</v>
      </c>
      <c r="B2751" s="43" t="s">
        <v>11534</v>
      </c>
      <c r="C2751" s="44" t="s">
        <v>11166</v>
      </c>
      <c r="D2751" s="43" t="s">
        <v>17250</v>
      </c>
      <c r="E2751" s="45" t="n">
        <v>43394.9150694444</v>
      </c>
      <c r="F2751" s="43"/>
      <c r="G2751" s="43" t="s">
        <v>88</v>
      </c>
      <c r="H2751" s="43"/>
      <c r="I2751" s="43"/>
      <c r="J2751" s="43" t="s">
        <v>11536</v>
      </c>
      <c r="K2751" s="43"/>
      <c r="L2751" s="43" t="s">
        <v>57</v>
      </c>
      <c r="M2751" s="46" t="s">
        <v>11537</v>
      </c>
      <c r="N2751" s="43" t="n">
        <v>7750</v>
      </c>
      <c r="O2751" s="43" t="n">
        <v>825</v>
      </c>
      <c r="P2751" s="43" t="s">
        <v>1811</v>
      </c>
      <c r="Q2751" s="46" t="s">
        <v>17251</v>
      </c>
      <c r="R2751" s="43" t="s">
        <v>11171</v>
      </c>
    </row>
    <row r="2752" customFormat="false" ht="15.75" hidden="false" customHeight="false" outlineLevel="0" collapsed="false">
      <c r="A2752" s="42" t="s">
        <v>17252</v>
      </c>
      <c r="B2752" s="43" t="s">
        <v>17253</v>
      </c>
      <c r="C2752" s="44" t="s">
        <v>17254</v>
      </c>
      <c r="D2752" s="43" t="s">
        <v>17255</v>
      </c>
      <c r="E2752" s="45" t="n">
        <v>43394.9141550926</v>
      </c>
      <c r="F2752" s="43"/>
      <c r="G2752" s="43" t="s">
        <v>2638</v>
      </c>
      <c r="H2752" s="43"/>
      <c r="I2752" s="43"/>
      <c r="J2752" s="43" t="s">
        <v>17256</v>
      </c>
      <c r="K2752" s="43"/>
      <c r="L2752" s="43" t="s">
        <v>81</v>
      </c>
      <c r="M2752" s="46" t="s">
        <v>17257</v>
      </c>
      <c r="N2752" s="43" t="n">
        <v>3484</v>
      </c>
      <c r="O2752" s="43" t="n">
        <v>4076</v>
      </c>
      <c r="P2752" s="43"/>
      <c r="Q2752" s="46" t="s">
        <v>17258</v>
      </c>
      <c r="R2752" s="43" t="s">
        <v>17259</v>
      </c>
    </row>
    <row r="2753" customFormat="false" ht="15.75" hidden="false" customHeight="false" outlineLevel="0" collapsed="false">
      <c r="A2753" s="42" t="s">
        <v>17260</v>
      </c>
      <c r="B2753" s="43" t="s">
        <v>17261</v>
      </c>
      <c r="C2753" s="44" t="s">
        <v>17262</v>
      </c>
      <c r="D2753" s="43" t="s">
        <v>17263</v>
      </c>
      <c r="E2753" s="45" t="n">
        <v>43394.9140046296</v>
      </c>
      <c r="F2753" s="43" t="s">
        <v>15130</v>
      </c>
      <c r="G2753" s="43" t="s">
        <v>88</v>
      </c>
      <c r="H2753" s="43"/>
      <c r="I2753" s="43"/>
      <c r="J2753" s="43" t="s">
        <v>17264</v>
      </c>
      <c r="K2753" s="43"/>
      <c r="L2753" s="43" t="s">
        <v>371</v>
      </c>
      <c r="M2753" s="46" t="s">
        <v>17265</v>
      </c>
      <c r="N2753" s="43" t="n">
        <v>457</v>
      </c>
      <c r="O2753" s="43" t="n">
        <v>243</v>
      </c>
      <c r="P2753" s="43" t="s">
        <v>17266</v>
      </c>
      <c r="Q2753" s="46" t="s">
        <v>17267</v>
      </c>
      <c r="R2753" s="43" t="s">
        <v>17268</v>
      </c>
    </row>
    <row r="2754" customFormat="false" ht="15.75" hidden="false" customHeight="false" outlineLevel="0" collapsed="false">
      <c r="A2754" s="42" t="s">
        <v>17269</v>
      </c>
      <c r="B2754" s="43" t="s">
        <v>17270</v>
      </c>
      <c r="C2754" s="44" t="s">
        <v>17271</v>
      </c>
      <c r="D2754" s="43" t="s">
        <v>17272</v>
      </c>
      <c r="E2754" s="45" t="n">
        <v>43394.9137731482</v>
      </c>
      <c r="F2754" s="43"/>
      <c r="G2754" s="43" t="s">
        <v>88</v>
      </c>
      <c r="H2754" s="43"/>
      <c r="I2754" s="43"/>
      <c r="J2754" s="43" t="s">
        <v>17273</v>
      </c>
      <c r="K2754" s="43"/>
      <c r="L2754" s="43" t="s">
        <v>81</v>
      </c>
      <c r="M2754" s="46" t="s">
        <v>17274</v>
      </c>
      <c r="N2754" s="43" t="n">
        <v>313</v>
      </c>
      <c r="O2754" s="43" t="n">
        <v>4</v>
      </c>
      <c r="P2754" s="43" t="s">
        <v>257</v>
      </c>
      <c r="Q2754" s="46" t="s">
        <v>17275</v>
      </c>
      <c r="R2754" s="43" t="s">
        <v>17276</v>
      </c>
    </row>
    <row r="2755" customFormat="false" ht="15.75" hidden="false" customHeight="false" outlineLevel="0" collapsed="false">
      <c r="A2755" s="42" t="s">
        <v>17277</v>
      </c>
      <c r="B2755" s="43" t="s">
        <v>17278</v>
      </c>
      <c r="C2755" s="44" t="s">
        <v>324</v>
      </c>
      <c r="D2755" s="43" t="s">
        <v>17279</v>
      </c>
      <c r="E2755" s="45" t="n">
        <v>43394.9135300926</v>
      </c>
      <c r="F2755" s="43"/>
      <c r="G2755" s="43" t="s">
        <v>55</v>
      </c>
      <c r="H2755" s="43"/>
      <c r="I2755" s="43"/>
      <c r="J2755" s="43" t="s">
        <v>17280</v>
      </c>
      <c r="K2755" s="43"/>
      <c r="L2755" s="43" t="s">
        <v>57</v>
      </c>
      <c r="M2755" s="46" t="s">
        <v>17281</v>
      </c>
      <c r="N2755" s="43" t="n">
        <v>710</v>
      </c>
      <c r="O2755" s="43" t="n">
        <v>796</v>
      </c>
      <c r="P2755" s="43"/>
      <c r="Q2755" s="46" t="s">
        <v>17282</v>
      </c>
      <c r="R2755" s="43" t="s">
        <v>329</v>
      </c>
    </row>
    <row r="2756" customFormat="false" ht="15.75" hidden="false" customHeight="false" outlineLevel="0" collapsed="false">
      <c r="A2756" s="42" t="s">
        <v>17283</v>
      </c>
      <c r="B2756" s="43" t="s">
        <v>17284</v>
      </c>
      <c r="C2756" s="44" t="s">
        <v>17285</v>
      </c>
      <c r="D2756" s="43" t="s">
        <v>17286</v>
      </c>
      <c r="E2756" s="45" t="n">
        <v>43394.9129166667</v>
      </c>
      <c r="F2756" s="43"/>
      <c r="G2756" s="43" t="s">
        <v>55</v>
      </c>
      <c r="H2756" s="43"/>
      <c r="I2756" s="43"/>
      <c r="J2756" s="43" t="s">
        <v>17287</v>
      </c>
      <c r="K2756" s="43"/>
      <c r="L2756" s="43" t="s">
        <v>151</v>
      </c>
      <c r="M2756" s="46" t="s">
        <v>17288</v>
      </c>
      <c r="N2756" s="43" t="n">
        <v>347</v>
      </c>
      <c r="O2756" s="43" t="n">
        <v>466</v>
      </c>
      <c r="P2756" s="43"/>
      <c r="Q2756" s="46" t="s">
        <v>17289</v>
      </c>
      <c r="R2756" s="43" t="s">
        <v>17290</v>
      </c>
    </row>
    <row r="2757" customFormat="false" ht="15.75" hidden="false" customHeight="false" outlineLevel="0" collapsed="false">
      <c r="A2757" s="42" t="s">
        <v>17291</v>
      </c>
      <c r="B2757" s="43" t="s">
        <v>1956</v>
      </c>
      <c r="C2757" s="44" t="s">
        <v>324</v>
      </c>
      <c r="D2757" s="43" t="s">
        <v>17292</v>
      </c>
      <c r="E2757" s="45" t="n">
        <v>43394.9128356482</v>
      </c>
      <c r="F2757" s="43"/>
      <c r="G2757" s="43" t="s">
        <v>55</v>
      </c>
      <c r="H2757" s="43"/>
      <c r="I2757" s="43"/>
      <c r="J2757" s="43" t="s">
        <v>1957</v>
      </c>
      <c r="K2757" s="43"/>
      <c r="L2757" s="43" t="s">
        <v>81</v>
      </c>
      <c r="M2757" s="46" t="s">
        <v>1958</v>
      </c>
      <c r="N2757" s="43" t="n">
        <v>772</v>
      </c>
      <c r="O2757" s="43" t="n">
        <v>540</v>
      </c>
      <c r="P2757" s="43" t="s">
        <v>1959</v>
      </c>
      <c r="Q2757" s="46" t="s">
        <v>17293</v>
      </c>
      <c r="R2757" s="43" t="s">
        <v>329</v>
      </c>
    </row>
    <row r="2758" customFormat="false" ht="15.75" hidden="false" customHeight="false" outlineLevel="0" collapsed="false">
      <c r="A2758" s="42" t="s">
        <v>17294</v>
      </c>
      <c r="B2758" s="43" t="s">
        <v>17295</v>
      </c>
      <c r="C2758" s="44" t="s">
        <v>10837</v>
      </c>
      <c r="D2758" s="43" t="s">
        <v>17296</v>
      </c>
      <c r="E2758" s="45" t="n">
        <v>43394.9127777778</v>
      </c>
      <c r="F2758" s="43"/>
      <c r="G2758" s="43" t="s">
        <v>55</v>
      </c>
      <c r="H2758" s="43"/>
      <c r="I2758" s="43"/>
      <c r="J2758" s="43" t="s">
        <v>17297</v>
      </c>
      <c r="K2758" s="43"/>
      <c r="L2758" s="43" t="s">
        <v>57</v>
      </c>
      <c r="M2758" s="46" t="s">
        <v>17298</v>
      </c>
      <c r="N2758" s="43" t="n">
        <v>627</v>
      </c>
      <c r="O2758" s="43" t="n">
        <v>89</v>
      </c>
      <c r="P2758" s="43"/>
      <c r="Q2758" s="46" t="s">
        <v>17299</v>
      </c>
      <c r="R2758" s="43" t="s">
        <v>10842</v>
      </c>
    </row>
    <row r="2759" customFormat="false" ht="15.75" hidden="false" customHeight="false" outlineLevel="0" collapsed="false">
      <c r="A2759" s="42" t="s">
        <v>17300</v>
      </c>
      <c r="B2759" s="43" t="s">
        <v>17301</v>
      </c>
      <c r="C2759" s="44" t="s">
        <v>8208</v>
      </c>
      <c r="D2759" s="43" t="s">
        <v>17302</v>
      </c>
      <c r="E2759" s="45" t="n">
        <v>43394.9126736111</v>
      </c>
      <c r="F2759" s="43"/>
      <c r="G2759" s="43" t="s">
        <v>55</v>
      </c>
      <c r="H2759" s="43"/>
      <c r="I2759" s="43"/>
      <c r="J2759" s="43" t="s">
        <v>17303</v>
      </c>
      <c r="K2759" s="43"/>
      <c r="L2759" s="43" t="s">
        <v>81</v>
      </c>
      <c r="M2759" s="46" t="s">
        <v>17304</v>
      </c>
      <c r="N2759" s="43" t="n">
        <v>1325</v>
      </c>
      <c r="O2759" s="43" t="n">
        <v>1324</v>
      </c>
      <c r="P2759" s="43" t="s">
        <v>12236</v>
      </c>
      <c r="Q2759" s="46" t="s">
        <v>17305</v>
      </c>
      <c r="R2759" s="43" t="s">
        <v>8213</v>
      </c>
    </row>
    <row r="2760" customFormat="false" ht="15.75" hidden="false" customHeight="false" outlineLevel="0" collapsed="false">
      <c r="A2760" s="42" t="s">
        <v>17306</v>
      </c>
      <c r="B2760" s="43" t="s">
        <v>17307</v>
      </c>
      <c r="C2760" s="44" t="s">
        <v>12789</v>
      </c>
      <c r="D2760" s="43" t="s">
        <v>17308</v>
      </c>
      <c r="E2760" s="45" t="n">
        <v>43394.912650463</v>
      </c>
      <c r="F2760" s="43"/>
      <c r="G2760" s="43" t="s">
        <v>55</v>
      </c>
      <c r="H2760" s="43"/>
      <c r="I2760" s="43"/>
      <c r="J2760" s="43" t="s">
        <v>17309</v>
      </c>
      <c r="K2760" s="43"/>
      <c r="L2760" s="43" t="s">
        <v>81</v>
      </c>
      <c r="M2760" s="46" t="s">
        <v>17310</v>
      </c>
      <c r="N2760" s="43" t="n">
        <v>169</v>
      </c>
      <c r="O2760" s="43" t="n">
        <v>97</v>
      </c>
      <c r="P2760" s="43" t="s">
        <v>800</v>
      </c>
      <c r="Q2760" s="46" t="s">
        <v>17311</v>
      </c>
      <c r="R2760" s="43" t="s">
        <v>12794</v>
      </c>
    </row>
    <row r="2761" customFormat="false" ht="15.75" hidden="false" customHeight="false" outlineLevel="0" collapsed="false">
      <c r="A2761" s="42" t="s">
        <v>17312</v>
      </c>
      <c r="B2761" s="43" t="s">
        <v>17284</v>
      </c>
      <c r="C2761" s="44" t="s">
        <v>17313</v>
      </c>
      <c r="D2761" s="43" t="s">
        <v>17314</v>
      </c>
      <c r="E2761" s="45" t="n">
        <v>43394.9126273148</v>
      </c>
      <c r="F2761" s="43"/>
      <c r="G2761" s="43" t="s">
        <v>55</v>
      </c>
      <c r="H2761" s="43"/>
      <c r="I2761" s="43"/>
      <c r="J2761" s="43" t="s">
        <v>17287</v>
      </c>
      <c r="K2761" s="43"/>
      <c r="L2761" s="43" t="s">
        <v>151</v>
      </c>
      <c r="M2761" s="46" t="s">
        <v>17288</v>
      </c>
      <c r="N2761" s="43" t="n">
        <v>347</v>
      </c>
      <c r="O2761" s="43" t="n">
        <v>466</v>
      </c>
      <c r="P2761" s="43"/>
      <c r="Q2761" s="46" t="s">
        <v>17315</v>
      </c>
      <c r="R2761" s="43" t="s">
        <v>17290</v>
      </c>
    </row>
    <row r="2762" customFormat="false" ht="15.75" hidden="false" customHeight="false" outlineLevel="0" collapsed="false">
      <c r="A2762" s="42" t="s">
        <v>17316</v>
      </c>
      <c r="B2762" s="43" t="s">
        <v>17317</v>
      </c>
      <c r="C2762" s="44" t="s">
        <v>17318</v>
      </c>
      <c r="D2762" s="43" t="s">
        <v>17319</v>
      </c>
      <c r="E2762" s="45" t="n">
        <v>43394.9125694444</v>
      </c>
      <c r="F2762" s="43"/>
      <c r="G2762" s="43" t="s">
        <v>55</v>
      </c>
      <c r="H2762" s="43"/>
      <c r="I2762" s="43"/>
      <c r="J2762" s="43" t="s">
        <v>17320</v>
      </c>
      <c r="K2762" s="43"/>
      <c r="L2762" s="43" t="s">
        <v>151</v>
      </c>
      <c r="M2762" s="46" t="s">
        <v>17321</v>
      </c>
      <c r="N2762" s="43" t="n">
        <v>3476</v>
      </c>
      <c r="O2762" s="43" t="n">
        <v>1337</v>
      </c>
      <c r="P2762" s="43"/>
      <c r="Q2762" s="46" t="s">
        <v>17322</v>
      </c>
      <c r="R2762" s="43" t="s">
        <v>17323</v>
      </c>
    </row>
    <row r="2763" customFormat="false" ht="15.75" hidden="false" customHeight="false" outlineLevel="0" collapsed="false">
      <c r="A2763" s="42" t="s">
        <v>17324</v>
      </c>
      <c r="B2763" s="43" t="s">
        <v>17325</v>
      </c>
      <c r="C2763" s="44" t="s">
        <v>14372</v>
      </c>
      <c r="D2763" s="43" t="s">
        <v>17326</v>
      </c>
      <c r="E2763" s="45" t="n">
        <v>43394.911875</v>
      </c>
      <c r="F2763" s="43"/>
      <c r="G2763" s="43" t="s">
        <v>55</v>
      </c>
      <c r="H2763" s="43"/>
      <c r="I2763" s="43"/>
      <c r="J2763" s="43" t="s">
        <v>17327</v>
      </c>
      <c r="K2763" s="43"/>
      <c r="L2763" s="43" t="s">
        <v>57</v>
      </c>
      <c r="M2763" s="46" t="s">
        <v>17328</v>
      </c>
      <c r="N2763" s="43" t="n">
        <v>3</v>
      </c>
      <c r="O2763" s="43" t="n">
        <v>24</v>
      </c>
      <c r="P2763" s="43"/>
      <c r="Q2763" s="46" t="s">
        <v>17329</v>
      </c>
      <c r="R2763" s="43" t="s">
        <v>14377</v>
      </c>
    </row>
    <row r="2764" customFormat="false" ht="15.75" hidden="false" customHeight="false" outlineLevel="0" collapsed="false">
      <c r="A2764" s="42" t="s">
        <v>17330</v>
      </c>
      <c r="B2764" s="43" t="s">
        <v>17331</v>
      </c>
      <c r="C2764" s="44" t="s">
        <v>4440</v>
      </c>
      <c r="D2764" s="43" t="s">
        <v>17332</v>
      </c>
      <c r="E2764" s="45" t="n">
        <v>43394.9118634259</v>
      </c>
      <c r="F2764" s="43"/>
      <c r="G2764" s="43" t="s">
        <v>55</v>
      </c>
      <c r="H2764" s="43"/>
      <c r="I2764" s="43"/>
      <c r="J2764" s="43" t="s">
        <v>17333</v>
      </c>
      <c r="K2764" s="43"/>
      <c r="L2764" s="43" t="s">
        <v>57</v>
      </c>
      <c r="M2764" s="46" t="s">
        <v>75</v>
      </c>
      <c r="N2764" s="43" t="n">
        <v>40</v>
      </c>
      <c r="O2764" s="43" t="n">
        <v>1122</v>
      </c>
      <c r="P2764" s="43"/>
      <c r="Q2764" s="46" t="s">
        <v>17334</v>
      </c>
      <c r="R2764" s="43" t="s">
        <v>4445</v>
      </c>
    </row>
    <row r="2765" customFormat="false" ht="15.75" hidden="false" customHeight="false" outlineLevel="0" collapsed="false">
      <c r="A2765" s="42" t="s">
        <v>17335</v>
      </c>
      <c r="B2765" s="43" t="s">
        <v>16273</v>
      </c>
      <c r="C2765" s="44" t="s">
        <v>17336</v>
      </c>
      <c r="D2765" s="43" t="s">
        <v>17337</v>
      </c>
      <c r="E2765" s="45" t="n">
        <v>43394.9118055556</v>
      </c>
      <c r="F2765" s="43"/>
      <c r="G2765" s="43" t="s">
        <v>55</v>
      </c>
      <c r="H2765" s="43"/>
      <c r="I2765" s="43"/>
      <c r="J2765" s="43" t="s">
        <v>16276</v>
      </c>
      <c r="K2765" s="43"/>
      <c r="L2765" s="43" t="s">
        <v>81</v>
      </c>
      <c r="M2765" s="46" t="s">
        <v>16277</v>
      </c>
      <c r="N2765" s="43" t="n">
        <v>924</v>
      </c>
      <c r="O2765" s="43" t="n">
        <v>2027</v>
      </c>
      <c r="P2765" s="43" t="s">
        <v>68</v>
      </c>
      <c r="Q2765" s="46" t="s">
        <v>17338</v>
      </c>
      <c r="R2765" s="43" t="s">
        <v>17339</v>
      </c>
    </row>
    <row r="2766" customFormat="false" ht="15.75" hidden="false" customHeight="false" outlineLevel="0" collapsed="false">
      <c r="A2766" s="42" t="s">
        <v>17340</v>
      </c>
      <c r="B2766" s="43" t="s">
        <v>17341</v>
      </c>
      <c r="C2766" s="44" t="s">
        <v>17342</v>
      </c>
      <c r="D2766" s="43" t="s">
        <v>17343</v>
      </c>
      <c r="E2766" s="45" t="n">
        <v>43394.9117708333</v>
      </c>
      <c r="F2766" s="43"/>
      <c r="G2766" s="43" t="s">
        <v>88</v>
      </c>
      <c r="H2766" s="43"/>
      <c r="I2766" s="43"/>
      <c r="J2766" s="43" t="s">
        <v>17344</v>
      </c>
      <c r="K2766" s="43"/>
      <c r="L2766" s="43" t="s">
        <v>151</v>
      </c>
      <c r="M2766" s="46" t="s">
        <v>17345</v>
      </c>
      <c r="N2766" s="43" t="n">
        <v>1575</v>
      </c>
      <c r="O2766" s="43" t="n">
        <v>342</v>
      </c>
      <c r="P2766" s="43"/>
      <c r="Q2766" s="46" t="s">
        <v>17346</v>
      </c>
      <c r="R2766" s="43" t="s">
        <v>17347</v>
      </c>
    </row>
    <row r="2767" customFormat="false" ht="15.75" hidden="false" customHeight="false" outlineLevel="0" collapsed="false">
      <c r="A2767" s="42" t="s">
        <v>17348</v>
      </c>
      <c r="B2767" s="43" t="s">
        <v>17349</v>
      </c>
      <c r="C2767" s="44" t="s">
        <v>5214</v>
      </c>
      <c r="D2767" s="43" t="s">
        <v>17350</v>
      </c>
      <c r="E2767" s="45" t="n">
        <v>43394.9114699074</v>
      </c>
      <c r="F2767" s="43"/>
      <c r="G2767" s="43" t="s">
        <v>2638</v>
      </c>
      <c r="H2767" s="43"/>
      <c r="I2767" s="43"/>
      <c r="J2767" s="43" t="s">
        <v>17351</v>
      </c>
      <c r="K2767" s="43"/>
      <c r="L2767" s="43" t="s">
        <v>57</v>
      </c>
      <c r="M2767" s="46" t="s">
        <v>17352</v>
      </c>
      <c r="N2767" s="43" t="n">
        <v>408</v>
      </c>
      <c r="O2767" s="43" t="n">
        <v>1125</v>
      </c>
      <c r="P2767" s="43" t="s">
        <v>17353</v>
      </c>
      <c r="Q2767" s="46" t="s">
        <v>17354</v>
      </c>
      <c r="R2767" s="43" t="s">
        <v>5220</v>
      </c>
    </row>
    <row r="2768" customFormat="false" ht="15.75" hidden="false" customHeight="false" outlineLevel="0" collapsed="false">
      <c r="A2768" s="42" t="s">
        <v>17355</v>
      </c>
      <c r="B2768" s="43" t="s">
        <v>2898</v>
      </c>
      <c r="C2768" s="44" t="s">
        <v>332</v>
      </c>
      <c r="D2768" s="43" t="s">
        <v>17356</v>
      </c>
      <c r="E2768" s="45" t="n">
        <v>43394.9112152778</v>
      </c>
      <c r="F2768" s="43"/>
      <c r="G2768" s="43" t="s">
        <v>55</v>
      </c>
      <c r="H2768" s="43"/>
      <c r="I2768" s="43"/>
      <c r="J2768" s="43" t="s">
        <v>2900</v>
      </c>
      <c r="K2768" s="43"/>
      <c r="L2768" s="43" t="s">
        <v>57</v>
      </c>
      <c r="M2768" s="46" t="s">
        <v>2901</v>
      </c>
      <c r="N2768" s="43" t="n">
        <v>147</v>
      </c>
      <c r="O2768" s="43" t="n">
        <v>352</v>
      </c>
      <c r="P2768" s="43"/>
      <c r="Q2768" s="46" t="s">
        <v>17357</v>
      </c>
      <c r="R2768" s="43" t="s">
        <v>338</v>
      </c>
    </row>
    <row r="2769" customFormat="false" ht="15.75" hidden="false" customHeight="false" outlineLevel="0" collapsed="false">
      <c r="A2769" s="42" t="s">
        <v>17358</v>
      </c>
      <c r="B2769" s="43" t="s">
        <v>17359</v>
      </c>
      <c r="C2769" s="44" t="s">
        <v>11667</v>
      </c>
      <c r="D2769" s="43" t="s">
        <v>17360</v>
      </c>
      <c r="E2769" s="45" t="n">
        <v>43394.9111805556</v>
      </c>
      <c r="F2769" s="43"/>
      <c r="G2769" s="43" t="s">
        <v>55</v>
      </c>
      <c r="H2769" s="43"/>
      <c r="I2769" s="43"/>
      <c r="J2769" s="43" t="s">
        <v>17361</v>
      </c>
      <c r="K2769" s="43"/>
      <c r="L2769" s="43" t="s">
        <v>57</v>
      </c>
      <c r="M2769" s="46" t="s">
        <v>17362</v>
      </c>
      <c r="N2769" s="43" t="n">
        <v>171</v>
      </c>
      <c r="O2769" s="43" t="n">
        <v>361</v>
      </c>
      <c r="P2769" s="43"/>
      <c r="Q2769" s="46" t="s">
        <v>17363</v>
      </c>
      <c r="R2769" s="43" t="s">
        <v>11672</v>
      </c>
    </row>
    <row r="2770" customFormat="false" ht="15.75" hidden="false" customHeight="false" outlineLevel="0" collapsed="false">
      <c r="A2770" s="42" t="s">
        <v>17364</v>
      </c>
      <c r="B2770" s="43" t="s">
        <v>17365</v>
      </c>
      <c r="C2770" s="44" t="s">
        <v>148</v>
      </c>
      <c r="D2770" s="43" t="s">
        <v>17366</v>
      </c>
      <c r="E2770" s="45" t="n">
        <v>43394.9109722222</v>
      </c>
      <c r="F2770" s="43"/>
      <c r="G2770" s="43" t="s">
        <v>55</v>
      </c>
      <c r="H2770" s="43"/>
      <c r="I2770" s="43"/>
      <c r="J2770" s="43" t="s">
        <v>17367</v>
      </c>
      <c r="K2770" s="43"/>
      <c r="L2770" s="43" t="s">
        <v>151</v>
      </c>
      <c r="M2770" s="46" t="s">
        <v>17368</v>
      </c>
      <c r="N2770" s="43" t="n">
        <v>436</v>
      </c>
      <c r="O2770" s="43" t="n">
        <v>228</v>
      </c>
      <c r="P2770" s="43" t="s">
        <v>257</v>
      </c>
      <c r="Q2770" s="46" t="s">
        <v>17369</v>
      </c>
      <c r="R2770" s="43" t="s">
        <v>154</v>
      </c>
    </row>
    <row r="2771" customFormat="false" ht="15.75" hidden="false" customHeight="false" outlineLevel="0" collapsed="false">
      <c r="A2771" s="42" t="s">
        <v>17370</v>
      </c>
      <c r="B2771" s="43" t="s">
        <v>17371</v>
      </c>
      <c r="C2771" s="44" t="s">
        <v>17372</v>
      </c>
      <c r="D2771" s="43" t="s">
        <v>17373</v>
      </c>
      <c r="E2771" s="45" t="n">
        <v>43394.9108796296</v>
      </c>
      <c r="F2771" s="43"/>
      <c r="G2771" s="43" t="s">
        <v>55</v>
      </c>
      <c r="H2771" s="43"/>
      <c r="I2771" s="43"/>
      <c r="J2771" s="43" t="s">
        <v>17374</v>
      </c>
      <c r="K2771" s="43"/>
      <c r="L2771" s="43" t="s">
        <v>151</v>
      </c>
      <c r="M2771" s="46" t="s">
        <v>75</v>
      </c>
      <c r="N2771" s="43" t="n">
        <v>21</v>
      </c>
      <c r="O2771" s="43" t="n">
        <v>75</v>
      </c>
      <c r="P2771" s="43"/>
      <c r="Q2771" s="46" t="s">
        <v>17375</v>
      </c>
      <c r="R2771" s="43" t="s">
        <v>17376</v>
      </c>
    </row>
    <row r="2772" customFormat="false" ht="15.75" hidden="false" customHeight="false" outlineLevel="0" collapsed="false">
      <c r="A2772" s="42" t="s">
        <v>17377</v>
      </c>
      <c r="B2772" s="43" t="s">
        <v>17378</v>
      </c>
      <c r="C2772" s="44" t="s">
        <v>4440</v>
      </c>
      <c r="D2772" s="43" t="s">
        <v>17379</v>
      </c>
      <c r="E2772" s="45" t="n">
        <v>43394.910787037</v>
      </c>
      <c r="F2772" s="43"/>
      <c r="G2772" s="43" t="s">
        <v>55</v>
      </c>
      <c r="H2772" s="43"/>
      <c r="I2772" s="43"/>
      <c r="J2772" s="43" t="s">
        <v>17380</v>
      </c>
      <c r="K2772" s="43"/>
      <c r="L2772" s="43" t="s">
        <v>57</v>
      </c>
      <c r="M2772" s="46" t="s">
        <v>17381</v>
      </c>
      <c r="N2772" s="43" t="n">
        <v>349</v>
      </c>
      <c r="O2772" s="43" t="n">
        <v>263</v>
      </c>
      <c r="P2772" s="43"/>
      <c r="Q2772" s="46" t="s">
        <v>17382</v>
      </c>
      <c r="R2772" s="43" t="s">
        <v>4445</v>
      </c>
    </row>
    <row r="2773" customFormat="false" ht="15.75" hidden="false" customHeight="false" outlineLevel="0" collapsed="false">
      <c r="A2773" s="42" t="s">
        <v>17383</v>
      </c>
      <c r="B2773" s="43" t="s">
        <v>17384</v>
      </c>
      <c r="C2773" s="44" t="s">
        <v>4440</v>
      </c>
      <c r="D2773" s="43" t="s">
        <v>17385</v>
      </c>
      <c r="E2773" s="45" t="n">
        <v>43394.9098611111</v>
      </c>
      <c r="F2773" s="43"/>
      <c r="G2773" s="43" t="s">
        <v>55</v>
      </c>
      <c r="H2773" s="43"/>
      <c r="I2773" s="43"/>
      <c r="J2773" s="43" t="s">
        <v>17386</v>
      </c>
      <c r="K2773" s="43"/>
      <c r="L2773" s="43" t="s">
        <v>81</v>
      </c>
      <c r="M2773" s="46" t="s">
        <v>17387</v>
      </c>
      <c r="N2773" s="43" t="n">
        <v>103</v>
      </c>
      <c r="O2773" s="43" t="n">
        <v>237</v>
      </c>
      <c r="P2773" s="43" t="s">
        <v>11063</v>
      </c>
      <c r="Q2773" s="46" t="s">
        <v>17388</v>
      </c>
      <c r="R2773" s="43" t="s">
        <v>4445</v>
      </c>
    </row>
    <row r="2774" customFormat="false" ht="15.75" hidden="false" customHeight="false" outlineLevel="0" collapsed="false">
      <c r="A2774" s="42" t="s">
        <v>17389</v>
      </c>
      <c r="B2774" s="43" t="s">
        <v>17390</v>
      </c>
      <c r="C2774" s="44" t="s">
        <v>11667</v>
      </c>
      <c r="D2774" s="43" t="s">
        <v>17391</v>
      </c>
      <c r="E2774" s="45" t="n">
        <v>43394.909837963</v>
      </c>
      <c r="F2774" s="43"/>
      <c r="G2774" s="43" t="s">
        <v>55</v>
      </c>
      <c r="H2774" s="43"/>
      <c r="I2774" s="43"/>
      <c r="J2774" s="43" t="s">
        <v>17392</v>
      </c>
      <c r="K2774" s="43"/>
      <c r="L2774" s="43" t="s">
        <v>57</v>
      </c>
      <c r="M2774" s="46" t="s">
        <v>17393</v>
      </c>
      <c r="N2774" s="43" t="n">
        <v>6018</v>
      </c>
      <c r="O2774" s="43" t="n">
        <v>501</v>
      </c>
      <c r="P2774" s="43" t="s">
        <v>17394</v>
      </c>
      <c r="Q2774" s="46" t="s">
        <v>17395</v>
      </c>
      <c r="R2774" s="43" t="s">
        <v>11672</v>
      </c>
    </row>
    <row r="2775" customFormat="false" ht="15.75" hidden="false" customHeight="false" outlineLevel="0" collapsed="false">
      <c r="A2775" s="42" t="s">
        <v>17396</v>
      </c>
      <c r="B2775" s="43" t="s">
        <v>17397</v>
      </c>
      <c r="C2775" s="44" t="s">
        <v>6458</v>
      </c>
      <c r="D2775" s="43" t="s">
        <v>17398</v>
      </c>
      <c r="E2775" s="45" t="n">
        <v>43394.9096759259</v>
      </c>
      <c r="F2775" s="43"/>
      <c r="G2775" s="43" t="s">
        <v>55</v>
      </c>
      <c r="H2775" s="43"/>
      <c r="I2775" s="43"/>
      <c r="J2775" s="43" t="s">
        <v>17399</v>
      </c>
      <c r="K2775" s="43"/>
      <c r="L2775" s="43" t="s">
        <v>57</v>
      </c>
      <c r="M2775" s="46" t="s">
        <v>17400</v>
      </c>
      <c r="N2775" s="43" t="n">
        <v>557</v>
      </c>
      <c r="O2775" s="43" t="n">
        <v>1199</v>
      </c>
      <c r="P2775" s="43"/>
      <c r="Q2775" s="46" t="s">
        <v>17401</v>
      </c>
      <c r="R2775" s="43" t="s">
        <v>6464</v>
      </c>
    </row>
    <row r="2776" customFormat="false" ht="15.75" hidden="false" customHeight="false" outlineLevel="0" collapsed="false">
      <c r="A2776" s="42" t="s">
        <v>17402</v>
      </c>
      <c r="B2776" s="43" t="s">
        <v>17403</v>
      </c>
      <c r="C2776" s="44" t="s">
        <v>17404</v>
      </c>
      <c r="D2776" s="43" t="s">
        <v>17405</v>
      </c>
      <c r="E2776" s="45" t="n">
        <v>43394.9096643519</v>
      </c>
      <c r="F2776" s="43"/>
      <c r="G2776" s="43" t="s">
        <v>55</v>
      </c>
      <c r="H2776" s="43"/>
      <c r="I2776" s="43"/>
      <c r="J2776" s="43" t="s">
        <v>17406</v>
      </c>
      <c r="K2776" s="43"/>
      <c r="L2776" s="43" t="s">
        <v>57</v>
      </c>
      <c r="M2776" s="46" t="s">
        <v>17407</v>
      </c>
      <c r="N2776" s="43" t="n">
        <v>43</v>
      </c>
      <c r="O2776" s="43" t="n">
        <v>246</v>
      </c>
      <c r="P2776" s="43" t="s">
        <v>17408</v>
      </c>
      <c r="Q2776" s="46" t="s">
        <v>17409</v>
      </c>
      <c r="R2776" s="43" t="s">
        <v>17410</v>
      </c>
    </row>
    <row r="2777" customFormat="false" ht="15.75" hidden="false" customHeight="false" outlineLevel="0" collapsed="false">
      <c r="A2777" s="42" t="s">
        <v>17411</v>
      </c>
      <c r="B2777" s="43" t="s">
        <v>17403</v>
      </c>
      <c r="C2777" s="44" t="s">
        <v>17412</v>
      </c>
      <c r="D2777" s="43" t="s">
        <v>17413</v>
      </c>
      <c r="E2777" s="45" t="n">
        <v>43394.9096296296</v>
      </c>
      <c r="F2777" s="43"/>
      <c r="G2777" s="43" t="s">
        <v>55</v>
      </c>
      <c r="H2777" s="43"/>
      <c r="I2777" s="43"/>
      <c r="J2777" s="43" t="s">
        <v>17406</v>
      </c>
      <c r="K2777" s="43"/>
      <c r="L2777" s="43" t="s">
        <v>57</v>
      </c>
      <c r="M2777" s="46" t="s">
        <v>17407</v>
      </c>
      <c r="N2777" s="43" t="n">
        <v>43</v>
      </c>
      <c r="O2777" s="43" t="n">
        <v>246</v>
      </c>
      <c r="P2777" s="43" t="s">
        <v>17408</v>
      </c>
      <c r="Q2777" s="46" t="s">
        <v>17414</v>
      </c>
      <c r="R2777" s="43" t="s">
        <v>17415</v>
      </c>
    </row>
    <row r="2778" customFormat="false" ht="15.75" hidden="false" customHeight="false" outlineLevel="0" collapsed="false">
      <c r="A2778" s="42" t="s">
        <v>17416</v>
      </c>
      <c r="B2778" s="43" t="s">
        <v>17417</v>
      </c>
      <c r="C2778" s="44" t="s">
        <v>11583</v>
      </c>
      <c r="D2778" s="43" t="s">
        <v>17418</v>
      </c>
      <c r="E2778" s="45" t="n">
        <v>43394.9095601852</v>
      </c>
      <c r="F2778" s="43"/>
      <c r="G2778" s="43" t="s">
        <v>55</v>
      </c>
      <c r="H2778" s="43"/>
      <c r="I2778" s="43"/>
      <c r="J2778" s="43" t="s">
        <v>17419</v>
      </c>
      <c r="K2778" s="43"/>
      <c r="L2778" s="43" t="s">
        <v>57</v>
      </c>
      <c r="M2778" s="46" t="s">
        <v>17420</v>
      </c>
      <c r="N2778" s="43" t="n">
        <v>611</v>
      </c>
      <c r="O2778" s="43" t="n">
        <v>514</v>
      </c>
      <c r="P2778" s="43"/>
      <c r="Q2778" s="46" t="s">
        <v>17421</v>
      </c>
      <c r="R2778" s="43" t="s">
        <v>7188</v>
      </c>
    </row>
    <row r="2779" customFormat="false" ht="15.75" hidden="false" customHeight="false" outlineLevel="0" collapsed="false">
      <c r="A2779" s="42" t="s">
        <v>17422</v>
      </c>
      <c r="B2779" s="43" t="s">
        <v>17423</v>
      </c>
      <c r="C2779" s="44" t="s">
        <v>5214</v>
      </c>
      <c r="D2779" s="43" t="s">
        <v>17424</v>
      </c>
      <c r="E2779" s="45" t="n">
        <v>43394.9095023148</v>
      </c>
      <c r="F2779" s="43"/>
      <c r="G2779" s="43" t="s">
        <v>2638</v>
      </c>
      <c r="H2779" s="43"/>
      <c r="I2779" s="43"/>
      <c r="J2779" s="43" t="s">
        <v>17425</v>
      </c>
      <c r="K2779" s="43"/>
      <c r="L2779" s="43" t="s">
        <v>57</v>
      </c>
      <c r="M2779" s="46" t="s">
        <v>17426</v>
      </c>
      <c r="N2779" s="43" t="n">
        <v>1116</v>
      </c>
      <c r="O2779" s="43" t="n">
        <v>3749</v>
      </c>
      <c r="P2779" s="43" t="s">
        <v>13353</v>
      </c>
      <c r="Q2779" s="46" t="s">
        <v>17427</v>
      </c>
      <c r="R2779" s="43" t="s">
        <v>5220</v>
      </c>
    </row>
    <row r="2780" customFormat="false" ht="15.75" hidden="false" customHeight="false" outlineLevel="0" collapsed="false">
      <c r="A2780" s="42" t="s">
        <v>17428</v>
      </c>
      <c r="B2780" s="43" t="s">
        <v>16689</v>
      </c>
      <c r="C2780" s="44" t="s">
        <v>17429</v>
      </c>
      <c r="D2780" s="43" t="s">
        <v>17430</v>
      </c>
      <c r="E2780" s="45" t="n">
        <v>43394.909375</v>
      </c>
      <c r="F2780" s="43"/>
      <c r="G2780" s="43" t="s">
        <v>55</v>
      </c>
      <c r="H2780" s="43"/>
      <c r="I2780" s="43"/>
      <c r="J2780" s="43" t="s">
        <v>16692</v>
      </c>
      <c r="K2780" s="43"/>
      <c r="L2780" s="43" t="s">
        <v>57</v>
      </c>
      <c r="M2780" s="46" t="s">
        <v>16693</v>
      </c>
      <c r="N2780" s="43" t="n">
        <v>9</v>
      </c>
      <c r="O2780" s="43" t="n">
        <v>14</v>
      </c>
      <c r="P2780" s="43" t="s">
        <v>183</v>
      </c>
      <c r="Q2780" s="46" t="s">
        <v>17431</v>
      </c>
      <c r="R2780" s="43" t="s">
        <v>17432</v>
      </c>
    </row>
    <row r="2781" customFormat="false" ht="15.75" hidden="false" customHeight="false" outlineLevel="0" collapsed="false">
      <c r="A2781" s="42" t="s">
        <v>17433</v>
      </c>
      <c r="B2781" s="43" t="s">
        <v>17434</v>
      </c>
      <c r="C2781" s="44" t="s">
        <v>4440</v>
      </c>
      <c r="D2781" s="43" t="s">
        <v>17435</v>
      </c>
      <c r="E2781" s="45" t="n">
        <v>43394.9093171296</v>
      </c>
      <c r="F2781" s="43"/>
      <c r="G2781" s="43" t="s">
        <v>55</v>
      </c>
      <c r="H2781" s="43"/>
      <c r="I2781" s="43"/>
      <c r="J2781" s="43" t="s">
        <v>17436</v>
      </c>
      <c r="K2781" s="43"/>
      <c r="L2781" s="43" t="s">
        <v>57</v>
      </c>
      <c r="M2781" s="46" t="s">
        <v>17437</v>
      </c>
      <c r="N2781" s="43" t="n">
        <v>103</v>
      </c>
      <c r="O2781" s="43" t="n">
        <v>1009</v>
      </c>
      <c r="P2781" s="43"/>
      <c r="Q2781" s="46" t="s">
        <v>17438</v>
      </c>
      <c r="R2781" s="43" t="s">
        <v>4445</v>
      </c>
    </row>
    <row r="2782" customFormat="false" ht="15.75" hidden="false" customHeight="false" outlineLevel="0" collapsed="false">
      <c r="A2782" s="42" t="s">
        <v>17439</v>
      </c>
      <c r="B2782" s="43" t="s">
        <v>17440</v>
      </c>
      <c r="C2782" s="44" t="s">
        <v>17441</v>
      </c>
      <c r="D2782" s="43" t="s">
        <v>17442</v>
      </c>
      <c r="E2782" s="45" t="n">
        <v>43394.9092361111</v>
      </c>
      <c r="F2782" s="43"/>
      <c r="G2782" s="43" t="s">
        <v>55</v>
      </c>
      <c r="H2782" s="43"/>
      <c r="I2782" s="43"/>
      <c r="J2782" s="43" t="s">
        <v>17443</v>
      </c>
      <c r="K2782" s="43"/>
      <c r="L2782" s="43" t="s">
        <v>57</v>
      </c>
      <c r="M2782" s="46" t="s">
        <v>17444</v>
      </c>
      <c r="N2782" s="43" t="n">
        <v>152</v>
      </c>
      <c r="O2782" s="43" t="n">
        <v>3</v>
      </c>
      <c r="P2782" s="43"/>
      <c r="Q2782" s="46" t="s">
        <v>17445</v>
      </c>
      <c r="R2782" s="43" t="s">
        <v>17446</v>
      </c>
    </row>
    <row r="2783" customFormat="false" ht="15.75" hidden="false" customHeight="false" outlineLevel="0" collapsed="false">
      <c r="A2783" s="42" t="s">
        <v>17447</v>
      </c>
      <c r="B2783" s="43" t="s">
        <v>17448</v>
      </c>
      <c r="C2783" s="44" t="s">
        <v>8332</v>
      </c>
      <c r="D2783" s="43" t="s">
        <v>17449</v>
      </c>
      <c r="E2783" s="45" t="n">
        <v>43394.9090740741</v>
      </c>
      <c r="F2783" s="43"/>
      <c r="G2783" s="43" t="s">
        <v>55</v>
      </c>
      <c r="H2783" s="43"/>
      <c r="I2783" s="43"/>
      <c r="J2783" s="43" t="s">
        <v>17450</v>
      </c>
      <c r="K2783" s="43"/>
      <c r="L2783" s="43" t="s">
        <v>57</v>
      </c>
      <c r="M2783" s="46" t="s">
        <v>17451</v>
      </c>
      <c r="N2783" s="43" t="n">
        <v>8025</v>
      </c>
      <c r="O2783" s="43" t="n">
        <v>1665</v>
      </c>
      <c r="P2783" s="43" t="s">
        <v>1259</v>
      </c>
      <c r="Q2783" s="46" t="s">
        <v>17452</v>
      </c>
      <c r="R2783" s="43" t="s">
        <v>8338</v>
      </c>
    </row>
    <row r="2784" customFormat="false" ht="15.75" hidden="false" customHeight="false" outlineLevel="0" collapsed="false">
      <c r="A2784" s="42" t="s">
        <v>17453</v>
      </c>
      <c r="B2784" s="43" t="s">
        <v>17454</v>
      </c>
      <c r="C2784" s="44" t="s">
        <v>1124</v>
      </c>
      <c r="D2784" s="43" t="s">
        <v>17455</v>
      </c>
      <c r="E2784" s="45" t="n">
        <v>43394.908912037</v>
      </c>
      <c r="F2784" s="43"/>
      <c r="G2784" s="43" t="s">
        <v>55</v>
      </c>
      <c r="H2784" s="43"/>
      <c r="I2784" s="43"/>
      <c r="J2784" s="43" t="s">
        <v>17456</v>
      </c>
      <c r="K2784" s="43"/>
      <c r="L2784" s="43" t="s">
        <v>57</v>
      </c>
      <c r="M2784" s="46" t="s">
        <v>17457</v>
      </c>
      <c r="N2784" s="43" t="n">
        <v>12977</v>
      </c>
      <c r="O2784" s="43" t="n">
        <v>6954</v>
      </c>
      <c r="P2784" s="43" t="s">
        <v>290</v>
      </c>
      <c r="Q2784" s="46" t="s">
        <v>17458</v>
      </c>
      <c r="R2784" s="43" t="s">
        <v>1129</v>
      </c>
    </row>
    <row r="2785" customFormat="false" ht="15.75" hidden="false" customHeight="false" outlineLevel="0" collapsed="false">
      <c r="A2785" s="42" t="s">
        <v>17459</v>
      </c>
      <c r="B2785" s="43" t="s">
        <v>7461</v>
      </c>
      <c r="C2785" s="44" t="s">
        <v>6715</v>
      </c>
      <c r="D2785" s="43" t="s">
        <v>17460</v>
      </c>
      <c r="E2785" s="45" t="n">
        <v>43394.9086226852</v>
      </c>
      <c r="F2785" s="43"/>
      <c r="G2785" s="43" t="s">
        <v>55</v>
      </c>
      <c r="H2785" s="43"/>
      <c r="I2785" s="43"/>
      <c r="J2785" s="43" t="s">
        <v>7463</v>
      </c>
      <c r="K2785" s="43"/>
      <c r="L2785" s="43" t="s">
        <v>57</v>
      </c>
      <c r="M2785" s="46" t="s">
        <v>7464</v>
      </c>
      <c r="N2785" s="43" t="n">
        <v>149</v>
      </c>
      <c r="O2785" s="43" t="n">
        <v>151</v>
      </c>
      <c r="P2785" s="43"/>
      <c r="Q2785" s="46" t="s">
        <v>17461</v>
      </c>
      <c r="R2785" s="43" t="s">
        <v>6719</v>
      </c>
    </row>
    <row r="2786" customFormat="false" ht="15.75" hidden="false" customHeight="false" outlineLevel="0" collapsed="false">
      <c r="A2786" s="42" t="s">
        <v>17462</v>
      </c>
      <c r="B2786" s="43" t="s">
        <v>17463</v>
      </c>
      <c r="C2786" s="44" t="s">
        <v>4440</v>
      </c>
      <c r="D2786" s="43" t="s">
        <v>17464</v>
      </c>
      <c r="E2786" s="45" t="n">
        <v>43394.9085648148</v>
      </c>
      <c r="F2786" s="43"/>
      <c r="G2786" s="43" t="s">
        <v>55</v>
      </c>
      <c r="H2786" s="43"/>
      <c r="I2786" s="43"/>
      <c r="J2786" s="43" t="s">
        <v>17465</v>
      </c>
      <c r="K2786" s="43"/>
      <c r="L2786" s="43" t="s">
        <v>57</v>
      </c>
      <c r="M2786" s="46" t="s">
        <v>17466</v>
      </c>
      <c r="N2786" s="43" t="n">
        <v>686</v>
      </c>
      <c r="O2786" s="43" t="n">
        <v>1331</v>
      </c>
      <c r="P2786" s="43" t="s">
        <v>17467</v>
      </c>
      <c r="Q2786" s="46" t="s">
        <v>17468</v>
      </c>
      <c r="R2786" s="43" t="s">
        <v>4445</v>
      </c>
    </row>
    <row r="2787" customFormat="false" ht="15.75" hidden="false" customHeight="false" outlineLevel="0" collapsed="false">
      <c r="A2787" s="42" t="s">
        <v>17469</v>
      </c>
      <c r="B2787" s="43" t="s">
        <v>17470</v>
      </c>
      <c r="C2787" s="44" t="s">
        <v>1552</v>
      </c>
      <c r="D2787" s="43" t="s">
        <v>17471</v>
      </c>
      <c r="E2787" s="45" t="n">
        <v>43394.9084953704</v>
      </c>
      <c r="F2787" s="43"/>
      <c r="G2787" s="43" t="s">
        <v>55</v>
      </c>
      <c r="H2787" s="43"/>
      <c r="I2787" s="43"/>
      <c r="J2787" s="43" t="s">
        <v>17472</v>
      </c>
      <c r="K2787" s="43"/>
      <c r="L2787" s="43" t="s">
        <v>57</v>
      </c>
      <c r="M2787" s="46" t="s">
        <v>17473</v>
      </c>
      <c r="N2787" s="43" t="n">
        <v>210</v>
      </c>
      <c r="O2787" s="43" t="n">
        <v>465</v>
      </c>
      <c r="P2787" s="43" t="s">
        <v>17474</v>
      </c>
      <c r="Q2787" s="46" t="s">
        <v>17475</v>
      </c>
      <c r="R2787" s="43" t="s">
        <v>1557</v>
      </c>
    </row>
    <row r="2788" customFormat="false" ht="15.75" hidden="false" customHeight="false" outlineLevel="0" collapsed="false">
      <c r="A2788" s="42" t="s">
        <v>17476</v>
      </c>
      <c r="B2788" s="43" t="s">
        <v>7461</v>
      </c>
      <c r="C2788" s="44" t="s">
        <v>5252</v>
      </c>
      <c r="D2788" s="43" t="s">
        <v>17477</v>
      </c>
      <c r="E2788" s="45" t="n">
        <v>43394.9084375</v>
      </c>
      <c r="F2788" s="43"/>
      <c r="G2788" s="43" t="s">
        <v>55</v>
      </c>
      <c r="H2788" s="43"/>
      <c r="I2788" s="43"/>
      <c r="J2788" s="43" t="s">
        <v>7463</v>
      </c>
      <c r="K2788" s="43"/>
      <c r="L2788" s="43" t="s">
        <v>57</v>
      </c>
      <c r="M2788" s="46" t="s">
        <v>7464</v>
      </c>
      <c r="N2788" s="43" t="n">
        <v>149</v>
      </c>
      <c r="O2788" s="43" t="n">
        <v>151</v>
      </c>
      <c r="P2788" s="43"/>
      <c r="Q2788" s="46" t="s">
        <v>17478</v>
      </c>
      <c r="R2788" s="43" t="s">
        <v>5257</v>
      </c>
    </row>
    <row r="2789" customFormat="false" ht="15.75" hidden="false" customHeight="false" outlineLevel="0" collapsed="false">
      <c r="A2789" s="42" t="s">
        <v>17479</v>
      </c>
      <c r="B2789" s="43" t="s">
        <v>8568</v>
      </c>
      <c r="C2789" s="44" t="s">
        <v>17480</v>
      </c>
      <c r="D2789" s="43" t="s">
        <v>17481</v>
      </c>
      <c r="E2789" s="45" t="n">
        <v>43394.9083912037</v>
      </c>
      <c r="F2789" s="43"/>
      <c r="G2789" s="43" t="s">
        <v>55</v>
      </c>
      <c r="H2789" s="43"/>
      <c r="I2789" s="43"/>
      <c r="J2789" s="43" t="s">
        <v>8571</v>
      </c>
      <c r="K2789" s="43"/>
      <c r="L2789" s="43" t="s">
        <v>8572</v>
      </c>
      <c r="M2789" s="46" t="s">
        <v>8573</v>
      </c>
      <c r="N2789" s="43" t="n">
        <v>140</v>
      </c>
      <c r="O2789" s="43" t="n">
        <v>196</v>
      </c>
      <c r="P2789" s="43" t="s">
        <v>2176</v>
      </c>
      <c r="Q2789" s="46" t="s">
        <v>17482</v>
      </c>
      <c r="R2789" s="43" t="s">
        <v>17483</v>
      </c>
    </row>
    <row r="2790" customFormat="false" ht="15.75" hidden="false" customHeight="false" outlineLevel="0" collapsed="false">
      <c r="A2790" s="42" t="s">
        <v>17484</v>
      </c>
      <c r="B2790" s="43" t="s">
        <v>17485</v>
      </c>
      <c r="C2790" s="44" t="s">
        <v>1552</v>
      </c>
      <c r="D2790" s="43" t="s">
        <v>17486</v>
      </c>
      <c r="E2790" s="45" t="n">
        <v>43394.9082638889</v>
      </c>
      <c r="F2790" s="43"/>
      <c r="G2790" s="43" t="s">
        <v>55</v>
      </c>
      <c r="H2790" s="43"/>
      <c r="I2790" s="43"/>
      <c r="J2790" s="43" t="s">
        <v>17487</v>
      </c>
      <c r="K2790" s="43"/>
      <c r="L2790" s="43" t="s">
        <v>57</v>
      </c>
      <c r="M2790" s="46" t="s">
        <v>17488</v>
      </c>
      <c r="N2790" s="43" t="n">
        <v>149</v>
      </c>
      <c r="O2790" s="43" t="n">
        <v>342</v>
      </c>
      <c r="P2790" s="43"/>
      <c r="Q2790" s="46" t="s">
        <v>17489</v>
      </c>
      <c r="R2790" s="43" t="s">
        <v>1557</v>
      </c>
    </row>
    <row r="2791" customFormat="false" ht="15.75" hidden="false" customHeight="false" outlineLevel="0" collapsed="false">
      <c r="A2791" s="42" t="s">
        <v>17490</v>
      </c>
      <c r="B2791" s="43" t="s">
        <v>17491</v>
      </c>
      <c r="C2791" s="44" t="s">
        <v>8075</v>
      </c>
      <c r="D2791" s="43" t="s">
        <v>17486</v>
      </c>
      <c r="E2791" s="45" t="n">
        <v>43394.9082638889</v>
      </c>
      <c r="F2791" s="43"/>
      <c r="G2791" s="43" t="s">
        <v>55</v>
      </c>
      <c r="H2791" s="43"/>
      <c r="I2791" s="43"/>
      <c r="J2791" s="43" t="s">
        <v>17492</v>
      </c>
      <c r="K2791" s="43"/>
      <c r="L2791" s="43" t="s">
        <v>57</v>
      </c>
      <c r="M2791" s="46" t="s">
        <v>17493</v>
      </c>
      <c r="N2791" s="43" t="n">
        <v>301</v>
      </c>
      <c r="O2791" s="43" t="n">
        <v>447</v>
      </c>
      <c r="P2791" s="43" t="s">
        <v>7410</v>
      </c>
      <c r="Q2791" s="46" t="s">
        <v>17494</v>
      </c>
      <c r="R2791" s="43" t="s">
        <v>8080</v>
      </c>
    </row>
    <row r="2792" customFormat="false" ht="15.75" hidden="false" customHeight="false" outlineLevel="0" collapsed="false">
      <c r="A2792" s="42" t="s">
        <v>17495</v>
      </c>
      <c r="B2792" s="43" t="s">
        <v>17440</v>
      </c>
      <c r="C2792" s="44" t="s">
        <v>13548</v>
      </c>
      <c r="D2792" s="43" t="s">
        <v>17496</v>
      </c>
      <c r="E2792" s="45" t="n">
        <v>43394.9081828704</v>
      </c>
      <c r="F2792" s="43"/>
      <c r="G2792" s="43" t="s">
        <v>55</v>
      </c>
      <c r="H2792" s="43"/>
      <c r="I2792" s="43"/>
      <c r="J2792" s="43" t="s">
        <v>17443</v>
      </c>
      <c r="K2792" s="43"/>
      <c r="L2792" s="43" t="s">
        <v>57</v>
      </c>
      <c r="M2792" s="46" t="s">
        <v>17444</v>
      </c>
      <c r="N2792" s="43" t="n">
        <v>152</v>
      </c>
      <c r="O2792" s="43" t="n">
        <v>3</v>
      </c>
      <c r="P2792" s="43"/>
      <c r="Q2792" s="46" t="s">
        <v>17497</v>
      </c>
      <c r="R2792" s="43" t="s">
        <v>13553</v>
      </c>
    </row>
    <row r="2793" customFormat="false" ht="15.75" hidden="false" customHeight="false" outlineLevel="0" collapsed="false">
      <c r="A2793" s="42" t="s">
        <v>17498</v>
      </c>
      <c r="B2793" s="43" t="s">
        <v>11848</v>
      </c>
      <c r="C2793" s="44" t="s">
        <v>4440</v>
      </c>
      <c r="D2793" s="43" t="s">
        <v>17499</v>
      </c>
      <c r="E2793" s="45" t="n">
        <v>43394.9081134259</v>
      </c>
      <c r="F2793" s="43"/>
      <c r="G2793" s="43" t="s">
        <v>55</v>
      </c>
      <c r="H2793" s="43"/>
      <c r="I2793" s="43"/>
      <c r="J2793" s="43" t="s">
        <v>11850</v>
      </c>
      <c r="K2793" s="43"/>
      <c r="L2793" s="43" t="s">
        <v>57</v>
      </c>
      <c r="M2793" s="46" t="s">
        <v>11851</v>
      </c>
      <c r="N2793" s="43" t="n">
        <v>8080</v>
      </c>
      <c r="O2793" s="43" t="n">
        <v>1958</v>
      </c>
      <c r="P2793" s="43"/>
      <c r="Q2793" s="46" t="s">
        <v>17500</v>
      </c>
      <c r="R2793" s="43" t="s">
        <v>4445</v>
      </c>
    </row>
    <row r="2794" customFormat="false" ht="15.75" hidden="false" customHeight="false" outlineLevel="0" collapsed="false">
      <c r="A2794" s="42" t="s">
        <v>17501</v>
      </c>
      <c r="B2794" s="43" t="s">
        <v>17502</v>
      </c>
      <c r="C2794" s="44" t="s">
        <v>17503</v>
      </c>
      <c r="D2794" s="43" t="s">
        <v>17504</v>
      </c>
      <c r="E2794" s="45" t="n">
        <v>43394.9079398148</v>
      </c>
      <c r="F2794" s="43"/>
      <c r="G2794" s="43" t="s">
        <v>55</v>
      </c>
      <c r="H2794" s="43"/>
      <c r="I2794" s="43"/>
      <c r="J2794" s="43" t="s">
        <v>17505</v>
      </c>
      <c r="K2794" s="43"/>
      <c r="L2794" s="43" t="s">
        <v>57</v>
      </c>
      <c r="M2794" s="46" t="s">
        <v>17506</v>
      </c>
      <c r="N2794" s="43" t="n">
        <v>73220</v>
      </c>
      <c r="O2794" s="43" t="n">
        <v>1022</v>
      </c>
      <c r="P2794" s="43"/>
      <c r="Q2794" s="46" t="s">
        <v>17507</v>
      </c>
      <c r="R2794" s="43" t="s">
        <v>17508</v>
      </c>
    </row>
    <row r="2795" customFormat="false" ht="15.75" hidden="false" customHeight="false" outlineLevel="0" collapsed="false">
      <c r="A2795" s="42" t="s">
        <v>17509</v>
      </c>
      <c r="B2795" s="43" t="s">
        <v>17510</v>
      </c>
      <c r="C2795" s="44" t="s">
        <v>1552</v>
      </c>
      <c r="D2795" s="43" t="s">
        <v>17504</v>
      </c>
      <c r="E2795" s="45" t="n">
        <v>43394.9079398148</v>
      </c>
      <c r="F2795" s="43"/>
      <c r="G2795" s="43" t="s">
        <v>55</v>
      </c>
      <c r="H2795" s="43"/>
      <c r="I2795" s="43"/>
      <c r="J2795" s="43" t="s">
        <v>17511</v>
      </c>
      <c r="K2795" s="43"/>
      <c r="L2795" s="43" t="s">
        <v>57</v>
      </c>
      <c r="M2795" s="46" t="s">
        <v>17512</v>
      </c>
      <c r="N2795" s="43" t="n">
        <v>3208</v>
      </c>
      <c r="O2795" s="43" t="n">
        <v>3024</v>
      </c>
      <c r="P2795" s="43" t="s">
        <v>6755</v>
      </c>
      <c r="Q2795" s="46" t="s">
        <v>17513</v>
      </c>
      <c r="R2795" s="43" t="s">
        <v>1557</v>
      </c>
    </row>
    <row r="2796" customFormat="false" ht="15.75" hidden="false" customHeight="false" outlineLevel="0" collapsed="false">
      <c r="A2796" s="42" t="s">
        <v>17514</v>
      </c>
      <c r="B2796" s="43" t="s">
        <v>876</v>
      </c>
      <c r="C2796" s="44" t="s">
        <v>17150</v>
      </c>
      <c r="D2796" s="43" t="s">
        <v>17515</v>
      </c>
      <c r="E2796" s="45" t="n">
        <v>43394.9078240741</v>
      </c>
      <c r="F2796" s="43"/>
      <c r="G2796" s="43" t="s">
        <v>55</v>
      </c>
      <c r="H2796" s="43"/>
      <c r="I2796" s="43"/>
      <c r="J2796" s="43" t="s">
        <v>878</v>
      </c>
      <c r="K2796" s="43"/>
      <c r="L2796" s="43" t="s">
        <v>57</v>
      </c>
      <c r="M2796" s="46" t="s">
        <v>879</v>
      </c>
      <c r="N2796" s="43" t="n">
        <v>455</v>
      </c>
      <c r="O2796" s="43" t="n">
        <v>712</v>
      </c>
      <c r="P2796" s="43" t="s">
        <v>183</v>
      </c>
      <c r="Q2796" s="46" t="s">
        <v>17516</v>
      </c>
      <c r="R2796" s="43" t="s">
        <v>17153</v>
      </c>
    </row>
    <row r="2797" customFormat="false" ht="15.75" hidden="false" customHeight="false" outlineLevel="0" collapsed="false">
      <c r="A2797" s="42" t="s">
        <v>17517</v>
      </c>
      <c r="B2797" s="43" t="s">
        <v>17518</v>
      </c>
      <c r="C2797" s="44" t="s">
        <v>11667</v>
      </c>
      <c r="D2797" s="43" t="s">
        <v>17519</v>
      </c>
      <c r="E2797" s="45" t="n">
        <v>43394.9078125</v>
      </c>
      <c r="F2797" s="43"/>
      <c r="G2797" s="43" t="s">
        <v>55</v>
      </c>
      <c r="H2797" s="43"/>
      <c r="I2797" s="43"/>
      <c r="J2797" s="43" t="s">
        <v>17520</v>
      </c>
      <c r="K2797" s="43"/>
      <c r="L2797" s="43" t="s">
        <v>57</v>
      </c>
      <c r="M2797" s="46" t="s">
        <v>17521</v>
      </c>
      <c r="N2797" s="43" t="n">
        <v>3</v>
      </c>
      <c r="O2797" s="43" t="n">
        <v>113</v>
      </c>
      <c r="P2797" s="43"/>
      <c r="Q2797" s="46" t="s">
        <v>17522</v>
      </c>
      <c r="R2797" s="43" t="s">
        <v>11672</v>
      </c>
    </row>
    <row r="2798" customFormat="false" ht="15.75" hidden="false" customHeight="false" outlineLevel="0" collapsed="false">
      <c r="A2798" s="42" t="s">
        <v>17523</v>
      </c>
      <c r="B2798" s="43" t="s">
        <v>17423</v>
      </c>
      <c r="C2798" s="44" t="s">
        <v>2487</v>
      </c>
      <c r="D2798" s="43" t="s">
        <v>17524</v>
      </c>
      <c r="E2798" s="45" t="n">
        <v>43394.907662037</v>
      </c>
      <c r="F2798" s="43"/>
      <c r="G2798" s="43" t="s">
        <v>2638</v>
      </c>
      <c r="H2798" s="43"/>
      <c r="I2798" s="43"/>
      <c r="J2798" s="43" t="s">
        <v>17425</v>
      </c>
      <c r="K2798" s="43"/>
      <c r="L2798" s="43" t="s">
        <v>57</v>
      </c>
      <c r="M2798" s="46" t="s">
        <v>17426</v>
      </c>
      <c r="N2798" s="43" t="n">
        <v>1116</v>
      </c>
      <c r="O2798" s="43" t="n">
        <v>3749</v>
      </c>
      <c r="P2798" s="43" t="s">
        <v>13353</v>
      </c>
      <c r="Q2798" s="46" t="s">
        <v>17525</v>
      </c>
      <c r="R2798" s="43" t="s">
        <v>2490</v>
      </c>
    </row>
    <row r="2799" customFormat="false" ht="15.75" hidden="false" customHeight="false" outlineLevel="0" collapsed="false">
      <c r="A2799" s="42" t="s">
        <v>17526</v>
      </c>
      <c r="B2799" s="43" t="s">
        <v>17527</v>
      </c>
      <c r="C2799" s="44" t="s">
        <v>10557</v>
      </c>
      <c r="D2799" s="43" t="s">
        <v>17528</v>
      </c>
      <c r="E2799" s="45" t="n">
        <v>43394.9073148148</v>
      </c>
      <c r="F2799" s="43"/>
      <c r="G2799" s="43" t="s">
        <v>88</v>
      </c>
      <c r="H2799" s="43"/>
      <c r="I2799" s="43"/>
      <c r="J2799" s="43" t="s">
        <v>17529</v>
      </c>
      <c r="K2799" s="43"/>
      <c r="L2799" s="43" t="s">
        <v>151</v>
      </c>
      <c r="M2799" s="46" t="s">
        <v>17530</v>
      </c>
      <c r="N2799" s="43" t="n">
        <v>706</v>
      </c>
      <c r="O2799" s="43" t="n">
        <v>252</v>
      </c>
      <c r="P2799" s="43" t="s">
        <v>17531</v>
      </c>
      <c r="Q2799" s="46" t="s">
        <v>17532</v>
      </c>
      <c r="R2799" s="43" t="s">
        <v>10562</v>
      </c>
    </row>
    <row r="2800" customFormat="false" ht="15.75" hidden="false" customHeight="false" outlineLevel="0" collapsed="false">
      <c r="A2800" s="42" t="s">
        <v>17533</v>
      </c>
      <c r="B2800" s="43" t="s">
        <v>10127</v>
      </c>
      <c r="C2800" s="44" t="s">
        <v>17534</v>
      </c>
      <c r="D2800" s="43" t="s">
        <v>17535</v>
      </c>
      <c r="E2800" s="45" t="n">
        <v>43394.9069907407</v>
      </c>
      <c r="F2800" s="43"/>
      <c r="G2800" s="43" t="s">
        <v>55</v>
      </c>
      <c r="H2800" s="43"/>
      <c r="I2800" s="43"/>
      <c r="J2800" s="43" t="s">
        <v>10130</v>
      </c>
      <c r="K2800" s="43"/>
      <c r="L2800" s="43" t="s">
        <v>57</v>
      </c>
      <c r="M2800" s="46" t="s">
        <v>10131</v>
      </c>
      <c r="N2800" s="43" t="n">
        <v>5186</v>
      </c>
      <c r="O2800" s="43" t="n">
        <v>3258</v>
      </c>
      <c r="P2800" s="43" t="s">
        <v>68</v>
      </c>
      <c r="Q2800" s="46" t="s">
        <v>17536</v>
      </c>
      <c r="R2800" s="43" t="s">
        <v>17537</v>
      </c>
    </row>
    <row r="2801" customFormat="false" ht="15.75" hidden="false" customHeight="false" outlineLevel="0" collapsed="false">
      <c r="A2801" s="42" t="s">
        <v>17538</v>
      </c>
      <c r="B2801" s="43" t="s">
        <v>17539</v>
      </c>
      <c r="C2801" s="44" t="s">
        <v>8208</v>
      </c>
      <c r="D2801" s="43" t="s">
        <v>17540</v>
      </c>
      <c r="E2801" s="45" t="n">
        <v>43394.9069675926</v>
      </c>
      <c r="F2801" s="43"/>
      <c r="G2801" s="43" t="s">
        <v>55</v>
      </c>
      <c r="H2801" s="43"/>
      <c r="I2801" s="43"/>
      <c r="J2801" s="43" t="s">
        <v>17541</v>
      </c>
      <c r="K2801" s="43"/>
      <c r="L2801" s="43" t="s">
        <v>57</v>
      </c>
      <c r="M2801" s="46" t="s">
        <v>17542</v>
      </c>
      <c r="N2801" s="43" t="n">
        <v>1095</v>
      </c>
      <c r="O2801" s="43" t="n">
        <v>694</v>
      </c>
      <c r="P2801" s="43" t="s">
        <v>17543</v>
      </c>
      <c r="Q2801" s="46" t="s">
        <v>17544</v>
      </c>
      <c r="R2801" s="43" t="s">
        <v>8213</v>
      </c>
    </row>
    <row r="2802" customFormat="false" ht="15.75" hidden="false" customHeight="false" outlineLevel="0" collapsed="false">
      <c r="A2802" s="42" t="s">
        <v>17545</v>
      </c>
      <c r="B2802" s="43" t="s">
        <v>17546</v>
      </c>
      <c r="C2802" s="44" t="s">
        <v>2530</v>
      </c>
      <c r="D2802" s="43" t="s">
        <v>17547</v>
      </c>
      <c r="E2802" s="45" t="n">
        <v>43394.906724537</v>
      </c>
      <c r="F2802" s="43"/>
      <c r="G2802" s="43" t="s">
        <v>55</v>
      </c>
      <c r="H2802" s="43"/>
      <c r="I2802" s="43"/>
      <c r="J2802" s="43" t="s">
        <v>17548</v>
      </c>
      <c r="K2802" s="43"/>
      <c r="L2802" s="43" t="s">
        <v>228</v>
      </c>
      <c r="M2802" s="46" t="s">
        <v>17549</v>
      </c>
      <c r="N2802" s="43" t="n">
        <v>2815</v>
      </c>
      <c r="O2802" s="43" t="n">
        <v>4909</v>
      </c>
      <c r="P2802" s="43" t="s">
        <v>17550</v>
      </c>
      <c r="Q2802" s="46" t="s">
        <v>17551</v>
      </c>
      <c r="R2802" s="43" t="s">
        <v>2535</v>
      </c>
    </row>
    <row r="2803" customFormat="false" ht="15.75" hidden="false" customHeight="false" outlineLevel="0" collapsed="false">
      <c r="A2803" s="42" t="s">
        <v>17552</v>
      </c>
      <c r="B2803" s="43" t="s">
        <v>17553</v>
      </c>
      <c r="C2803" s="44" t="s">
        <v>11166</v>
      </c>
      <c r="D2803" s="43" t="s">
        <v>17554</v>
      </c>
      <c r="E2803" s="45" t="n">
        <v>43394.9064930556</v>
      </c>
      <c r="F2803" s="43"/>
      <c r="G2803" s="43" t="s">
        <v>55</v>
      </c>
      <c r="H2803" s="43"/>
      <c r="I2803" s="43"/>
      <c r="J2803" s="43" t="s">
        <v>17555</v>
      </c>
      <c r="K2803" s="43"/>
      <c r="L2803" s="43" t="s">
        <v>151</v>
      </c>
      <c r="M2803" s="46" t="s">
        <v>17556</v>
      </c>
      <c r="N2803" s="43" t="n">
        <v>263</v>
      </c>
      <c r="O2803" s="43" t="n">
        <v>608</v>
      </c>
      <c r="P2803" s="43" t="s">
        <v>3393</v>
      </c>
      <c r="Q2803" s="46" t="s">
        <v>17557</v>
      </c>
      <c r="R2803" s="43" t="s">
        <v>11171</v>
      </c>
    </row>
    <row r="2804" customFormat="false" ht="15.75" hidden="false" customHeight="false" outlineLevel="0" collapsed="false">
      <c r="A2804" s="42" t="s">
        <v>17558</v>
      </c>
      <c r="B2804" s="43" t="s">
        <v>17559</v>
      </c>
      <c r="C2804" s="44" t="s">
        <v>1552</v>
      </c>
      <c r="D2804" s="43" t="s">
        <v>17560</v>
      </c>
      <c r="E2804" s="45" t="n">
        <v>43394.9064467593</v>
      </c>
      <c r="F2804" s="43"/>
      <c r="G2804" s="43" t="s">
        <v>55</v>
      </c>
      <c r="H2804" s="43"/>
      <c r="I2804" s="43"/>
      <c r="J2804" s="43" t="s">
        <v>17561</v>
      </c>
      <c r="K2804" s="43"/>
      <c r="L2804" s="43" t="s">
        <v>2164</v>
      </c>
      <c r="M2804" s="46" t="s">
        <v>75</v>
      </c>
      <c r="N2804" s="43" t="n">
        <v>849</v>
      </c>
      <c r="O2804" s="43" t="n">
        <v>396</v>
      </c>
      <c r="P2804" s="43"/>
      <c r="Q2804" s="46" t="s">
        <v>17562</v>
      </c>
      <c r="R2804" s="43" t="s">
        <v>1557</v>
      </c>
    </row>
    <row r="2805" customFormat="false" ht="15.75" hidden="false" customHeight="false" outlineLevel="0" collapsed="false">
      <c r="A2805" s="42" t="s">
        <v>17563</v>
      </c>
      <c r="B2805" s="43" t="s">
        <v>63</v>
      </c>
      <c r="C2805" s="44" t="s">
        <v>6168</v>
      </c>
      <c r="D2805" s="43" t="s">
        <v>17564</v>
      </c>
      <c r="E2805" s="45" t="n">
        <v>43394.9063541667</v>
      </c>
      <c r="F2805" s="43"/>
      <c r="G2805" s="43" t="s">
        <v>55</v>
      </c>
      <c r="H2805" s="43"/>
      <c r="I2805" s="43"/>
      <c r="J2805" s="43" t="s">
        <v>66</v>
      </c>
      <c r="K2805" s="43"/>
      <c r="L2805" s="43" t="s">
        <v>81</v>
      </c>
      <c r="M2805" s="46" t="s">
        <v>67</v>
      </c>
      <c r="N2805" s="43" t="n">
        <v>6477</v>
      </c>
      <c r="O2805" s="43" t="n">
        <v>2444</v>
      </c>
      <c r="P2805" s="43" t="s">
        <v>68</v>
      </c>
      <c r="Q2805" s="46" t="s">
        <v>17565</v>
      </c>
      <c r="R2805" s="43" t="s">
        <v>6173</v>
      </c>
    </row>
    <row r="2806" customFormat="false" ht="15.75" hidden="false" customHeight="false" outlineLevel="0" collapsed="false">
      <c r="A2806" s="42" t="s">
        <v>17566</v>
      </c>
      <c r="B2806" s="43" t="s">
        <v>17567</v>
      </c>
      <c r="C2806" s="44" t="s">
        <v>1901</v>
      </c>
      <c r="D2806" s="43" t="s">
        <v>17568</v>
      </c>
      <c r="E2806" s="45" t="n">
        <v>43394.9059490741</v>
      </c>
      <c r="F2806" s="43"/>
      <c r="G2806" s="43" t="s">
        <v>55</v>
      </c>
      <c r="H2806" s="43"/>
      <c r="I2806" s="43"/>
      <c r="J2806" s="43" t="s">
        <v>17569</v>
      </c>
      <c r="K2806" s="43"/>
      <c r="L2806" s="43" t="s">
        <v>151</v>
      </c>
      <c r="M2806" s="46" t="s">
        <v>17570</v>
      </c>
      <c r="N2806" s="43" t="n">
        <v>19</v>
      </c>
      <c r="O2806" s="43" t="n">
        <v>30</v>
      </c>
      <c r="P2806" s="43"/>
      <c r="Q2806" s="46" t="s">
        <v>17571</v>
      </c>
      <c r="R2806" s="43" t="s">
        <v>1906</v>
      </c>
    </row>
    <row r="2807" customFormat="false" ht="15.75" hidden="false" customHeight="false" outlineLevel="0" collapsed="false">
      <c r="A2807" s="42" t="s">
        <v>17572</v>
      </c>
      <c r="B2807" s="43" t="s">
        <v>17573</v>
      </c>
      <c r="C2807" s="44" t="s">
        <v>1901</v>
      </c>
      <c r="D2807" s="43" t="s">
        <v>17574</v>
      </c>
      <c r="E2807" s="45" t="n">
        <v>43394.9057175926</v>
      </c>
      <c r="F2807" s="43"/>
      <c r="G2807" s="43" t="s">
        <v>55</v>
      </c>
      <c r="H2807" s="43"/>
      <c r="I2807" s="43"/>
      <c r="J2807" s="43" t="s">
        <v>17575</v>
      </c>
      <c r="K2807" s="43"/>
      <c r="L2807" s="43" t="s">
        <v>57</v>
      </c>
      <c r="M2807" s="46" t="s">
        <v>17576</v>
      </c>
      <c r="N2807" s="43" t="n">
        <v>438</v>
      </c>
      <c r="O2807" s="43" t="n">
        <v>763</v>
      </c>
      <c r="P2807" s="43" t="s">
        <v>17577</v>
      </c>
      <c r="Q2807" s="46" t="s">
        <v>17578</v>
      </c>
      <c r="R2807" s="43" t="s">
        <v>1906</v>
      </c>
    </row>
    <row r="2808" customFormat="false" ht="15.75" hidden="false" customHeight="false" outlineLevel="0" collapsed="false">
      <c r="A2808" s="42" t="s">
        <v>17579</v>
      </c>
      <c r="B2808" s="43" t="s">
        <v>1325</v>
      </c>
      <c r="C2808" s="44" t="s">
        <v>17150</v>
      </c>
      <c r="D2808" s="43" t="s">
        <v>17580</v>
      </c>
      <c r="E2808" s="45" t="n">
        <v>43394.9056597222</v>
      </c>
      <c r="F2808" s="43"/>
      <c r="G2808" s="43" t="s">
        <v>55</v>
      </c>
      <c r="H2808" s="43"/>
      <c r="I2808" s="43"/>
      <c r="J2808" s="43" t="s">
        <v>1328</v>
      </c>
      <c r="K2808" s="43"/>
      <c r="L2808" s="43" t="s">
        <v>57</v>
      </c>
      <c r="M2808" s="46" t="s">
        <v>1329</v>
      </c>
      <c r="N2808" s="43" t="n">
        <v>445</v>
      </c>
      <c r="O2808" s="43" t="n">
        <v>1241</v>
      </c>
      <c r="P2808" s="43" t="s">
        <v>1330</v>
      </c>
      <c r="Q2808" s="46" t="s">
        <v>17581</v>
      </c>
      <c r="R2808" s="43" t="s">
        <v>17153</v>
      </c>
    </row>
    <row r="2809" customFormat="false" ht="15.75" hidden="false" customHeight="false" outlineLevel="0" collapsed="false">
      <c r="A2809" s="42" t="s">
        <v>17582</v>
      </c>
      <c r="B2809" s="43" t="s">
        <v>17583</v>
      </c>
      <c r="C2809" s="44" t="s">
        <v>17584</v>
      </c>
      <c r="D2809" s="43" t="s">
        <v>17585</v>
      </c>
      <c r="E2809" s="45" t="n">
        <v>43394.9054976852</v>
      </c>
      <c r="F2809" s="43"/>
      <c r="G2809" s="43" t="s">
        <v>55</v>
      </c>
      <c r="H2809" s="43"/>
      <c r="I2809" s="43"/>
      <c r="J2809" s="43" t="s">
        <v>17586</v>
      </c>
      <c r="K2809" s="43"/>
      <c r="L2809" s="43" t="s">
        <v>151</v>
      </c>
      <c r="M2809" s="46" t="s">
        <v>17587</v>
      </c>
      <c r="N2809" s="43" t="n">
        <v>4423</v>
      </c>
      <c r="O2809" s="43" t="n">
        <v>1124</v>
      </c>
      <c r="P2809" s="43"/>
      <c r="Q2809" s="46" t="s">
        <v>17588</v>
      </c>
      <c r="R2809" s="43" t="s">
        <v>17589</v>
      </c>
    </row>
    <row r="2810" customFormat="false" ht="15.75" hidden="false" customHeight="false" outlineLevel="0" collapsed="false">
      <c r="A2810" s="42" t="s">
        <v>17590</v>
      </c>
      <c r="B2810" s="43" t="s">
        <v>17591</v>
      </c>
      <c r="C2810" s="44" t="s">
        <v>17592</v>
      </c>
      <c r="D2810" s="43" t="s">
        <v>17593</v>
      </c>
      <c r="E2810" s="45" t="n">
        <v>43394.9053356481</v>
      </c>
      <c r="F2810" s="43"/>
      <c r="G2810" s="43" t="s">
        <v>3579</v>
      </c>
      <c r="H2810" s="43"/>
      <c r="I2810" s="43"/>
      <c r="J2810" s="43" t="s">
        <v>17594</v>
      </c>
      <c r="K2810" s="43"/>
      <c r="L2810" s="43" t="s">
        <v>17595</v>
      </c>
      <c r="M2810" s="46" t="s">
        <v>17596</v>
      </c>
      <c r="N2810" s="43" t="n">
        <v>906</v>
      </c>
      <c r="O2810" s="43" t="n">
        <v>114</v>
      </c>
      <c r="P2810" s="43" t="s">
        <v>17597</v>
      </c>
      <c r="Q2810" s="46" t="s">
        <v>17598</v>
      </c>
      <c r="R2810" s="43" t="s">
        <v>17599</v>
      </c>
    </row>
    <row r="2811" customFormat="false" ht="15.75" hidden="false" customHeight="false" outlineLevel="0" collapsed="false">
      <c r="A2811" s="42" t="s">
        <v>17600</v>
      </c>
      <c r="B2811" s="43" t="s">
        <v>17601</v>
      </c>
      <c r="C2811" s="44" t="s">
        <v>2443</v>
      </c>
      <c r="D2811" s="43" t="s">
        <v>17602</v>
      </c>
      <c r="E2811" s="45" t="n">
        <v>43394.905150463</v>
      </c>
      <c r="F2811" s="43"/>
      <c r="G2811" s="43" t="s">
        <v>88</v>
      </c>
      <c r="H2811" s="43"/>
      <c r="I2811" s="43"/>
      <c r="J2811" s="43" t="s">
        <v>17603</v>
      </c>
      <c r="K2811" s="43"/>
      <c r="L2811" s="43" t="s">
        <v>81</v>
      </c>
      <c r="M2811" s="46" t="s">
        <v>17604</v>
      </c>
      <c r="N2811" s="43" t="n">
        <v>17</v>
      </c>
      <c r="O2811" s="43" t="n">
        <v>65</v>
      </c>
      <c r="P2811" s="43"/>
      <c r="Q2811" s="46" t="s">
        <v>17605</v>
      </c>
      <c r="R2811" s="43" t="s">
        <v>2446</v>
      </c>
    </row>
    <row r="2812" customFormat="false" ht="15.75" hidden="false" customHeight="false" outlineLevel="0" collapsed="false">
      <c r="A2812" s="42" t="s">
        <v>17606</v>
      </c>
      <c r="B2812" s="43" t="s">
        <v>17607</v>
      </c>
      <c r="C2812" s="44" t="s">
        <v>3373</v>
      </c>
      <c r="D2812" s="43" t="s">
        <v>17608</v>
      </c>
      <c r="E2812" s="45" t="n">
        <v>43394.9050115741</v>
      </c>
      <c r="F2812" s="43"/>
      <c r="G2812" s="43" t="s">
        <v>9175</v>
      </c>
      <c r="H2812" s="43"/>
      <c r="I2812" s="43"/>
      <c r="J2812" s="43" t="s">
        <v>17609</v>
      </c>
      <c r="K2812" s="43"/>
      <c r="L2812" s="43" t="s">
        <v>57</v>
      </c>
      <c r="M2812" s="46" t="s">
        <v>17610</v>
      </c>
      <c r="N2812" s="43" t="n">
        <v>10</v>
      </c>
      <c r="O2812" s="43" t="n">
        <v>85</v>
      </c>
      <c r="P2812" s="43" t="s">
        <v>17611</v>
      </c>
      <c r="Q2812" s="46" t="s">
        <v>17612</v>
      </c>
      <c r="R2812" s="43" t="s">
        <v>3379</v>
      </c>
    </row>
    <row r="2813" customFormat="false" ht="15.75" hidden="false" customHeight="false" outlineLevel="0" collapsed="false">
      <c r="A2813" s="42" t="s">
        <v>17613</v>
      </c>
      <c r="B2813" s="43" t="s">
        <v>7030</v>
      </c>
      <c r="C2813" s="44" t="s">
        <v>4566</v>
      </c>
      <c r="D2813" s="43" t="s">
        <v>17614</v>
      </c>
      <c r="E2813" s="45" t="n">
        <v>43394.9049884259</v>
      </c>
      <c r="F2813" s="43"/>
      <c r="G2813" s="43" t="s">
        <v>55</v>
      </c>
      <c r="H2813" s="43"/>
      <c r="I2813" s="43"/>
      <c r="J2813" s="43" t="s">
        <v>7032</v>
      </c>
      <c r="K2813" s="43"/>
      <c r="L2813" s="43" t="s">
        <v>81</v>
      </c>
      <c r="M2813" s="46" t="s">
        <v>7033</v>
      </c>
      <c r="N2813" s="43" t="n">
        <v>119</v>
      </c>
      <c r="O2813" s="43" t="n">
        <v>968</v>
      </c>
      <c r="P2813" s="43" t="s">
        <v>7034</v>
      </c>
      <c r="Q2813" s="46" t="s">
        <v>17615</v>
      </c>
      <c r="R2813" s="43" t="s">
        <v>4571</v>
      </c>
    </row>
    <row r="2814" customFormat="false" ht="15.75" hidden="false" customHeight="false" outlineLevel="0" collapsed="false">
      <c r="A2814" s="42" t="s">
        <v>17616</v>
      </c>
      <c r="B2814" s="43" t="s">
        <v>17617</v>
      </c>
      <c r="C2814" s="44" t="s">
        <v>17618</v>
      </c>
      <c r="D2814" s="43" t="s">
        <v>17619</v>
      </c>
      <c r="E2814" s="45" t="n">
        <v>43394.9046875</v>
      </c>
      <c r="F2814" s="43"/>
      <c r="G2814" s="43" t="s">
        <v>88</v>
      </c>
      <c r="H2814" s="43" t="s">
        <v>17620</v>
      </c>
      <c r="I2814" s="43" t="s">
        <v>17621</v>
      </c>
      <c r="J2814" s="43" t="s">
        <v>17622</v>
      </c>
      <c r="K2814" s="43" t="s">
        <v>17623</v>
      </c>
      <c r="L2814" s="43" t="s">
        <v>151</v>
      </c>
      <c r="M2814" s="46" t="s">
        <v>17624</v>
      </c>
      <c r="N2814" s="43" t="n">
        <v>407</v>
      </c>
      <c r="O2814" s="43" t="n">
        <v>23</v>
      </c>
      <c r="P2814" s="43" t="s">
        <v>17625</v>
      </c>
      <c r="Q2814" s="46" t="s">
        <v>17626</v>
      </c>
      <c r="R2814" s="43" t="s">
        <v>17627</v>
      </c>
    </row>
    <row r="2815" customFormat="false" ht="15.75" hidden="false" customHeight="false" outlineLevel="0" collapsed="false">
      <c r="A2815" s="42" t="s">
        <v>17628</v>
      </c>
      <c r="B2815" s="43" t="s">
        <v>17629</v>
      </c>
      <c r="C2815" s="44" t="s">
        <v>17630</v>
      </c>
      <c r="D2815" s="43" t="s">
        <v>17631</v>
      </c>
      <c r="E2815" s="45" t="n">
        <v>43394.9046527778</v>
      </c>
      <c r="F2815" s="43"/>
      <c r="G2815" s="43" t="s">
        <v>9175</v>
      </c>
      <c r="H2815" s="43" t="s">
        <v>12897</v>
      </c>
      <c r="I2815" s="43" t="s">
        <v>12898</v>
      </c>
      <c r="J2815" s="43" t="s">
        <v>17632</v>
      </c>
      <c r="K2815" s="43" t="s">
        <v>12899</v>
      </c>
      <c r="L2815" s="43" t="s">
        <v>151</v>
      </c>
      <c r="M2815" s="46" t="s">
        <v>17633</v>
      </c>
      <c r="N2815" s="43" t="n">
        <v>552</v>
      </c>
      <c r="O2815" s="43" t="n">
        <v>3298</v>
      </c>
      <c r="P2815" s="43" t="s">
        <v>17634</v>
      </c>
      <c r="Q2815" s="46" t="s">
        <v>17635</v>
      </c>
      <c r="R2815" s="43" t="s">
        <v>17636</v>
      </c>
    </row>
    <row r="2816" customFormat="false" ht="15.75" hidden="false" customHeight="false" outlineLevel="0" collapsed="false">
      <c r="A2816" s="42" t="s">
        <v>17637</v>
      </c>
      <c r="B2816" s="43" t="s">
        <v>17638</v>
      </c>
      <c r="C2816" s="44" t="s">
        <v>17639</v>
      </c>
      <c r="D2816" s="43" t="s">
        <v>17640</v>
      </c>
      <c r="E2816" s="45" t="n">
        <v>43394.9045833333</v>
      </c>
      <c r="F2816" s="43"/>
      <c r="G2816" s="43" t="s">
        <v>55</v>
      </c>
      <c r="H2816" s="43"/>
      <c r="I2816" s="43"/>
      <c r="J2816" s="43" t="s">
        <v>17641</v>
      </c>
      <c r="K2816" s="43"/>
      <c r="L2816" s="43" t="s">
        <v>151</v>
      </c>
      <c r="M2816" s="46" t="s">
        <v>17642</v>
      </c>
      <c r="N2816" s="43" t="n">
        <v>233</v>
      </c>
      <c r="O2816" s="43" t="n">
        <v>529</v>
      </c>
      <c r="P2816" s="43" t="s">
        <v>183</v>
      </c>
      <c r="Q2816" s="46" t="s">
        <v>17643</v>
      </c>
      <c r="R2816" s="43" t="s">
        <v>17644</v>
      </c>
    </row>
    <row r="2817" customFormat="false" ht="15.75" hidden="false" customHeight="false" outlineLevel="0" collapsed="false">
      <c r="A2817" s="42" t="s">
        <v>17645</v>
      </c>
      <c r="B2817" s="43" t="s">
        <v>17646</v>
      </c>
      <c r="C2817" s="44" t="s">
        <v>8208</v>
      </c>
      <c r="D2817" s="43" t="s">
        <v>17640</v>
      </c>
      <c r="E2817" s="45" t="n">
        <v>43394.9045833333</v>
      </c>
      <c r="F2817" s="43"/>
      <c r="G2817" s="43" t="s">
        <v>55</v>
      </c>
      <c r="H2817" s="43"/>
      <c r="I2817" s="43"/>
      <c r="J2817" s="43" t="s">
        <v>17647</v>
      </c>
      <c r="K2817" s="43"/>
      <c r="L2817" s="43" t="s">
        <v>151</v>
      </c>
      <c r="M2817" s="46" t="s">
        <v>17648</v>
      </c>
      <c r="N2817" s="43" t="n">
        <v>8573</v>
      </c>
      <c r="O2817" s="43" t="n">
        <v>439</v>
      </c>
      <c r="P2817" s="43" t="s">
        <v>17649</v>
      </c>
      <c r="Q2817" s="46" t="s">
        <v>17650</v>
      </c>
      <c r="R2817" s="43" t="s">
        <v>8213</v>
      </c>
    </row>
    <row r="2818" customFormat="false" ht="15.75" hidden="false" customHeight="false" outlineLevel="0" collapsed="false">
      <c r="A2818" s="42" t="s">
        <v>17651</v>
      </c>
      <c r="B2818" s="43" t="s">
        <v>17652</v>
      </c>
      <c r="C2818" s="44" t="s">
        <v>4961</v>
      </c>
      <c r="D2818" s="43" t="s">
        <v>17653</v>
      </c>
      <c r="E2818" s="45" t="n">
        <v>43394.9044444444</v>
      </c>
      <c r="F2818" s="43"/>
      <c r="G2818" s="43" t="s">
        <v>55</v>
      </c>
      <c r="H2818" s="43"/>
      <c r="I2818" s="43"/>
      <c r="J2818" s="43" t="s">
        <v>17654</v>
      </c>
      <c r="K2818" s="43"/>
      <c r="L2818" s="43" t="s">
        <v>57</v>
      </c>
      <c r="M2818" s="46" t="s">
        <v>17655</v>
      </c>
      <c r="N2818" s="43" t="n">
        <v>2388</v>
      </c>
      <c r="O2818" s="43" t="n">
        <v>830</v>
      </c>
      <c r="P2818" s="43"/>
      <c r="Q2818" s="46" t="s">
        <v>17656</v>
      </c>
      <c r="R2818" s="43" t="s">
        <v>4966</v>
      </c>
    </row>
    <row r="2819" customFormat="false" ht="15.75" hidden="false" customHeight="false" outlineLevel="0" collapsed="false">
      <c r="A2819" s="42" t="s">
        <v>17657</v>
      </c>
      <c r="B2819" s="43" t="s">
        <v>17658</v>
      </c>
      <c r="C2819" s="44" t="s">
        <v>17659</v>
      </c>
      <c r="D2819" s="43" t="s">
        <v>17660</v>
      </c>
      <c r="E2819" s="45" t="n">
        <v>43394.9044212963</v>
      </c>
      <c r="F2819" s="43"/>
      <c r="G2819" s="43" t="s">
        <v>3579</v>
      </c>
      <c r="H2819" s="43"/>
      <c r="I2819" s="43"/>
      <c r="J2819" s="43" t="s">
        <v>17661</v>
      </c>
      <c r="K2819" s="43"/>
      <c r="L2819" s="43" t="s">
        <v>17662</v>
      </c>
      <c r="M2819" s="46" t="s">
        <v>17663</v>
      </c>
      <c r="N2819" s="43" t="n">
        <v>3102</v>
      </c>
      <c r="O2819" s="43" t="n">
        <v>2047</v>
      </c>
      <c r="P2819" s="43" t="s">
        <v>7912</v>
      </c>
      <c r="Q2819" s="46" t="s">
        <v>17664</v>
      </c>
      <c r="R2819" s="43" t="s">
        <v>17665</v>
      </c>
    </row>
    <row r="2820" customFormat="false" ht="15.75" hidden="false" customHeight="false" outlineLevel="0" collapsed="false">
      <c r="A2820" s="42" t="s">
        <v>17666</v>
      </c>
      <c r="B2820" s="43" t="s">
        <v>17652</v>
      </c>
      <c r="C2820" s="44" t="s">
        <v>10557</v>
      </c>
      <c r="D2820" s="43" t="s">
        <v>17667</v>
      </c>
      <c r="E2820" s="45" t="n">
        <v>43394.9042592593</v>
      </c>
      <c r="F2820" s="43"/>
      <c r="G2820" s="43" t="s">
        <v>55</v>
      </c>
      <c r="H2820" s="43"/>
      <c r="I2820" s="43"/>
      <c r="J2820" s="43" t="s">
        <v>17654</v>
      </c>
      <c r="K2820" s="43"/>
      <c r="L2820" s="43" t="s">
        <v>57</v>
      </c>
      <c r="M2820" s="46" t="s">
        <v>17655</v>
      </c>
      <c r="N2820" s="43" t="n">
        <v>2388</v>
      </c>
      <c r="O2820" s="43" t="n">
        <v>830</v>
      </c>
      <c r="P2820" s="43"/>
      <c r="Q2820" s="46" t="s">
        <v>17668</v>
      </c>
      <c r="R2820" s="43" t="s">
        <v>10562</v>
      </c>
    </row>
    <row r="2821" customFormat="false" ht="15.75" hidden="false" customHeight="false" outlineLevel="0" collapsed="false">
      <c r="A2821" s="42" t="s">
        <v>17669</v>
      </c>
      <c r="B2821" s="43" t="s">
        <v>17670</v>
      </c>
      <c r="C2821" s="44" t="s">
        <v>17671</v>
      </c>
      <c r="D2821" s="43" t="s">
        <v>17672</v>
      </c>
      <c r="E2821" s="45" t="n">
        <v>43394.9041435185</v>
      </c>
      <c r="F2821" s="43"/>
      <c r="G2821" s="43" t="s">
        <v>55</v>
      </c>
      <c r="H2821" s="43"/>
      <c r="I2821" s="43"/>
      <c r="J2821" s="43" t="s">
        <v>17673</v>
      </c>
      <c r="K2821" s="43"/>
      <c r="L2821" s="43" t="s">
        <v>151</v>
      </c>
      <c r="M2821" s="46" t="s">
        <v>17674</v>
      </c>
      <c r="N2821" s="43" t="n">
        <v>497</v>
      </c>
      <c r="O2821" s="43" t="n">
        <v>365</v>
      </c>
      <c r="P2821" s="43" t="s">
        <v>290</v>
      </c>
      <c r="Q2821" s="46" t="s">
        <v>17675</v>
      </c>
      <c r="R2821" s="43" t="s">
        <v>17676</v>
      </c>
    </row>
    <row r="2822" customFormat="false" ht="15.75" hidden="false" customHeight="false" outlineLevel="0" collapsed="false">
      <c r="A2822" s="42" t="s">
        <v>17677</v>
      </c>
      <c r="B2822" s="43" t="s">
        <v>17678</v>
      </c>
      <c r="C2822" s="44" t="s">
        <v>1552</v>
      </c>
      <c r="D2822" s="43" t="s">
        <v>17679</v>
      </c>
      <c r="E2822" s="45" t="n">
        <v>43394.9036458333</v>
      </c>
      <c r="F2822" s="43"/>
      <c r="G2822" s="43" t="s">
        <v>55</v>
      </c>
      <c r="H2822" s="43"/>
      <c r="I2822" s="43"/>
      <c r="J2822" s="43" t="s">
        <v>17680</v>
      </c>
      <c r="K2822" s="43"/>
      <c r="L2822" s="43" t="s">
        <v>57</v>
      </c>
      <c r="M2822" s="46" t="s">
        <v>17681</v>
      </c>
      <c r="N2822" s="43" t="n">
        <v>75</v>
      </c>
      <c r="O2822" s="43" t="n">
        <v>306</v>
      </c>
      <c r="P2822" s="43" t="s">
        <v>1689</v>
      </c>
      <c r="Q2822" s="46" t="s">
        <v>17682</v>
      </c>
      <c r="R2822" s="43" t="s">
        <v>1557</v>
      </c>
    </row>
    <row r="2823" customFormat="false" ht="15.75" hidden="false" customHeight="false" outlineLevel="0" collapsed="false">
      <c r="A2823" s="42" t="s">
        <v>17683</v>
      </c>
      <c r="B2823" s="43" t="s">
        <v>1449</v>
      </c>
      <c r="C2823" s="44" t="s">
        <v>17684</v>
      </c>
      <c r="D2823" s="43" t="s">
        <v>17685</v>
      </c>
      <c r="E2823" s="45" t="n">
        <v>43394.9035416667</v>
      </c>
      <c r="F2823" s="43"/>
      <c r="G2823" s="43" t="s">
        <v>88</v>
      </c>
      <c r="H2823" s="43"/>
      <c r="I2823" s="43"/>
      <c r="J2823" s="43" t="s">
        <v>1452</v>
      </c>
      <c r="K2823" s="43"/>
      <c r="L2823" s="43" t="s">
        <v>151</v>
      </c>
      <c r="M2823" s="46" t="s">
        <v>1453</v>
      </c>
      <c r="N2823" s="43" t="n">
        <v>1583</v>
      </c>
      <c r="O2823" s="43" t="n">
        <v>206</v>
      </c>
      <c r="P2823" s="43"/>
      <c r="Q2823" s="46" t="s">
        <v>17686</v>
      </c>
      <c r="R2823" s="43" t="s">
        <v>17687</v>
      </c>
    </row>
    <row r="2824" customFormat="false" ht="15.75" hidden="false" customHeight="false" outlineLevel="0" collapsed="false">
      <c r="A2824" s="42" t="s">
        <v>17688</v>
      </c>
      <c r="B2824" s="43" t="s">
        <v>17689</v>
      </c>
      <c r="C2824" s="44" t="s">
        <v>17690</v>
      </c>
      <c r="D2824" s="43" t="s">
        <v>17691</v>
      </c>
      <c r="E2824" s="45" t="n">
        <v>43394.9034027778</v>
      </c>
      <c r="F2824" s="43"/>
      <c r="G2824" s="43" t="s">
        <v>55</v>
      </c>
      <c r="H2824" s="43"/>
      <c r="I2824" s="43"/>
      <c r="J2824" s="43" t="s">
        <v>17692</v>
      </c>
      <c r="K2824" s="43"/>
      <c r="L2824" s="43" t="s">
        <v>57</v>
      </c>
      <c r="M2824" s="46" t="s">
        <v>17693</v>
      </c>
      <c r="N2824" s="43" t="n">
        <v>810</v>
      </c>
      <c r="O2824" s="43" t="n">
        <v>558</v>
      </c>
      <c r="P2824" s="43" t="s">
        <v>856</v>
      </c>
      <c r="Q2824" s="46" t="s">
        <v>17694</v>
      </c>
      <c r="R2824" s="43" t="s">
        <v>17695</v>
      </c>
    </row>
    <row r="2825" customFormat="false" ht="15.75" hidden="false" customHeight="false" outlineLevel="0" collapsed="false">
      <c r="A2825" s="42" t="s">
        <v>17696</v>
      </c>
      <c r="B2825" s="43" t="s">
        <v>17697</v>
      </c>
      <c r="C2825" s="44" t="s">
        <v>1552</v>
      </c>
      <c r="D2825" s="43" t="s">
        <v>17698</v>
      </c>
      <c r="E2825" s="45" t="n">
        <v>43394.9032175926</v>
      </c>
      <c r="F2825" s="43"/>
      <c r="G2825" s="43" t="s">
        <v>55</v>
      </c>
      <c r="H2825" s="43"/>
      <c r="I2825" s="43"/>
      <c r="J2825" s="43" t="s">
        <v>17699</v>
      </c>
      <c r="K2825" s="43"/>
      <c r="L2825" s="43" t="s">
        <v>57</v>
      </c>
      <c r="M2825" s="46" t="s">
        <v>17700</v>
      </c>
      <c r="N2825" s="43" t="n">
        <v>389</v>
      </c>
      <c r="O2825" s="43" t="n">
        <v>583</v>
      </c>
      <c r="P2825" s="43" t="s">
        <v>438</v>
      </c>
      <c r="Q2825" s="46" t="s">
        <v>17701</v>
      </c>
      <c r="R2825" s="43" t="s">
        <v>1557</v>
      </c>
    </row>
    <row r="2826" customFormat="false" ht="15.75" hidden="false" customHeight="false" outlineLevel="0" collapsed="false">
      <c r="A2826" s="42" t="s">
        <v>17702</v>
      </c>
      <c r="B2826" s="43" t="s">
        <v>16447</v>
      </c>
      <c r="C2826" s="44" t="s">
        <v>17703</v>
      </c>
      <c r="D2826" s="43" t="s">
        <v>17704</v>
      </c>
      <c r="E2826" s="45" t="n">
        <v>43394.903125</v>
      </c>
      <c r="F2826" s="43"/>
      <c r="G2826" s="43" t="s">
        <v>55</v>
      </c>
      <c r="H2826" s="43" t="s">
        <v>17705</v>
      </c>
      <c r="I2826" s="43" t="s">
        <v>17706</v>
      </c>
      <c r="J2826" s="43" t="s">
        <v>16450</v>
      </c>
      <c r="K2826" s="43" t="s">
        <v>17707</v>
      </c>
      <c r="L2826" s="43" t="s">
        <v>57</v>
      </c>
      <c r="M2826" s="46" t="s">
        <v>16451</v>
      </c>
      <c r="N2826" s="43" t="n">
        <v>1375</v>
      </c>
      <c r="O2826" s="43" t="n">
        <v>875</v>
      </c>
      <c r="P2826" s="43" t="s">
        <v>3957</v>
      </c>
      <c r="Q2826" s="46" t="s">
        <v>17708</v>
      </c>
      <c r="R2826" s="43" t="s">
        <v>17709</v>
      </c>
    </row>
    <row r="2827" customFormat="false" ht="15.75" hidden="false" customHeight="false" outlineLevel="0" collapsed="false">
      <c r="A2827" s="42" t="s">
        <v>17710</v>
      </c>
      <c r="B2827" s="43" t="s">
        <v>17711</v>
      </c>
      <c r="C2827" s="44" t="s">
        <v>17592</v>
      </c>
      <c r="D2827" s="43" t="s">
        <v>17712</v>
      </c>
      <c r="E2827" s="45" t="n">
        <v>43394.9031134259</v>
      </c>
      <c r="F2827" s="43"/>
      <c r="G2827" s="43" t="s">
        <v>88</v>
      </c>
      <c r="H2827" s="43"/>
      <c r="I2827" s="43"/>
      <c r="J2827" s="43" t="s">
        <v>17713</v>
      </c>
      <c r="K2827" s="43"/>
      <c r="L2827" s="43" t="s">
        <v>151</v>
      </c>
      <c r="M2827" s="46" t="s">
        <v>17714</v>
      </c>
      <c r="N2827" s="43" t="n">
        <v>2653</v>
      </c>
      <c r="O2827" s="43" t="n">
        <v>2679</v>
      </c>
      <c r="P2827" s="43" t="s">
        <v>17715</v>
      </c>
      <c r="Q2827" s="46" t="s">
        <v>17716</v>
      </c>
      <c r="R2827" s="43" t="s">
        <v>17599</v>
      </c>
    </row>
    <row r="2828" customFormat="false" ht="15.75" hidden="false" customHeight="false" outlineLevel="0" collapsed="false">
      <c r="A2828" s="42" t="s">
        <v>17717</v>
      </c>
      <c r="B2828" s="43" t="s">
        <v>17718</v>
      </c>
      <c r="C2828" s="44" t="s">
        <v>1838</v>
      </c>
      <c r="D2828" s="43" t="s">
        <v>17719</v>
      </c>
      <c r="E2828" s="45" t="n">
        <v>43394.902962963</v>
      </c>
      <c r="F2828" s="43"/>
      <c r="G2828" s="43" t="s">
        <v>3077</v>
      </c>
      <c r="H2828" s="43"/>
      <c r="I2828" s="43"/>
      <c r="J2828" s="43" t="s">
        <v>17720</v>
      </c>
      <c r="K2828" s="43"/>
      <c r="L2828" s="43" t="s">
        <v>81</v>
      </c>
      <c r="M2828" s="46" t="s">
        <v>17721</v>
      </c>
      <c r="N2828" s="43" t="n">
        <v>605</v>
      </c>
      <c r="O2828" s="43" t="n">
        <v>585</v>
      </c>
      <c r="P2828" s="43" t="s">
        <v>17722</v>
      </c>
      <c r="Q2828" s="46" t="s">
        <v>17723</v>
      </c>
      <c r="R2828" s="43" t="s">
        <v>1843</v>
      </c>
    </row>
    <row r="2829" customFormat="false" ht="15.75" hidden="false" customHeight="false" outlineLevel="0" collapsed="false">
      <c r="A2829" s="42" t="s">
        <v>17724</v>
      </c>
      <c r="B2829" s="43" t="s">
        <v>11143</v>
      </c>
      <c r="C2829" s="44" t="s">
        <v>13548</v>
      </c>
      <c r="D2829" s="43" t="s">
        <v>17725</v>
      </c>
      <c r="E2829" s="45" t="n">
        <v>43394.9028240741</v>
      </c>
      <c r="F2829" s="43"/>
      <c r="G2829" s="43" t="s">
        <v>55</v>
      </c>
      <c r="H2829" s="43"/>
      <c r="I2829" s="43"/>
      <c r="J2829" s="43" t="s">
        <v>11145</v>
      </c>
      <c r="K2829" s="43"/>
      <c r="L2829" s="43" t="s">
        <v>57</v>
      </c>
      <c r="M2829" s="46" t="s">
        <v>11146</v>
      </c>
      <c r="N2829" s="43" t="n">
        <v>1174</v>
      </c>
      <c r="O2829" s="43" t="n">
        <v>1350</v>
      </c>
      <c r="P2829" s="43"/>
      <c r="Q2829" s="46" t="s">
        <v>17726</v>
      </c>
      <c r="R2829" s="43" t="s">
        <v>13553</v>
      </c>
    </row>
    <row r="2830" customFormat="false" ht="15.75" hidden="false" customHeight="false" outlineLevel="0" collapsed="false">
      <c r="A2830" s="42" t="s">
        <v>17727</v>
      </c>
      <c r="B2830" s="43" t="s">
        <v>17728</v>
      </c>
      <c r="C2830" s="44" t="s">
        <v>17729</v>
      </c>
      <c r="D2830" s="43" t="s">
        <v>17730</v>
      </c>
      <c r="E2830" s="45" t="n">
        <v>43394.9027430556</v>
      </c>
      <c r="F2830" s="43"/>
      <c r="G2830" s="43" t="s">
        <v>55</v>
      </c>
      <c r="H2830" s="43"/>
      <c r="I2830" s="43"/>
      <c r="J2830" s="43" t="s">
        <v>17731</v>
      </c>
      <c r="K2830" s="43"/>
      <c r="L2830" s="43" t="s">
        <v>151</v>
      </c>
      <c r="M2830" s="46" t="s">
        <v>17732</v>
      </c>
      <c r="N2830" s="43" t="n">
        <v>519</v>
      </c>
      <c r="O2830" s="43" t="n">
        <v>443</v>
      </c>
      <c r="P2830" s="43" t="s">
        <v>68</v>
      </c>
      <c r="Q2830" s="46" t="s">
        <v>17733</v>
      </c>
      <c r="R2830" s="43" t="s">
        <v>17734</v>
      </c>
    </row>
    <row r="2831" customFormat="false" ht="15.75" hidden="false" customHeight="false" outlineLevel="0" collapsed="false">
      <c r="A2831" s="42" t="s">
        <v>17735</v>
      </c>
      <c r="B2831" s="43" t="s">
        <v>3851</v>
      </c>
      <c r="C2831" s="44" t="s">
        <v>17736</v>
      </c>
      <c r="D2831" s="43" t="s">
        <v>17737</v>
      </c>
      <c r="E2831" s="45" t="n">
        <v>43394.9022453704</v>
      </c>
      <c r="F2831" s="43"/>
      <c r="G2831" s="43" t="s">
        <v>55</v>
      </c>
      <c r="H2831" s="43"/>
      <c r="I2831" s="43"/>
      <c r="J2831" s="43" t="s">
        <v>3854</v>
      </c>
      <c r="K2831" s="43"/>
      <c r="L2831" s="43" t="s">
        <v>57</v>
      </c>
      <c r="M2831" s="46" t="s">
        <v>3855</v>
      </c>
      <c r="N2831" s="43" t="n">
        <v>296</v>
      </c>
      <c r="O2831" s="43" t="n">
        <v>1895</v>
      </c>
      <c r="P2831" s="43" t="s">
        <v>183</v>
      </c>
      <c r="Q2831" s="46" t="s">
        <v>17738</v>
      </c>
      <c r="R2831" s="43" t="s">
        <v>17739</v>
      </c>
    </row>
    <row r="2832" customFormat="false" ht="15.75" hidden="false" customHeight="false" outlineLevel="0" collapsed="false">
      <c r="A2832" s="42" t="s">
        <v>17740</v>
      </c>
      <c r="B2832" s="43" t="s">
        <v>17741</v>
      </c>
      <c r="C2832" s="44" t="s">
        <v>17128</v>
      </c>
      <c r="D2832" s="43" t="s">
        <v>17742</v>
      </c>
      <c r="E2832" s="45" t="n">
        <v>43394.9017708333</v>
      </c>
      <c r="F2832" s="43"/>
      <c r="G2832" s="43" t="s">
        <v>55</v>
      </c>
      <c r="H2832" s="43"/>
      <c r="I2832" s="43"/>
      <c r="J2832" s="43" t="s">
        <v>17743</v>
      </c>
      <c r="K2832" s="43"/>
      <c r="L2832" s="43" t="s">
        <v>81</v>
      </c>
      <c r="M2832" s="46" t="s">
        <v>17744</v>
      </c>
      <c r="N2832" s="43" t="n">
        <v>81</v>
      </c>
      <c r="O2832" s="43" t="n">
        <v>262</v>
      </c>
      <c r="P2832" s="43" t="s">
        <v>1635</v>
      </c>
      <c r="Q2832" s="46" t="s">
        <v>17745</v>
      </c>
      <c r="R2832" s="43" t="s">
        <v>17131</v>
      </c>
    </row>
    <row r="2833" customFormat="false" ht="15.75" hidden="false" customHeight="false" outlineLevel="0" collapsed="false">
      <c r="A2833" s="42" t="s">
        <v>17746</v>
      </c>
      <c r="B2833" s="43" t="s">
        <v>1761</v>
      </c>
      <c r="C2833" s="44" t="s">
        <v>4334</v>
      </c>
      <c r="D2833" s="43" t="s">
        <v>17747</v>
      </c>
      <c r="E2833" s="45" t="n">
        <v>43394.9017476852</v>
      </c>
      <c r="F2833" s="43"/>
      <c r="G2833" s="43" t="s">
        <v>55</v>
      </c>
      <c r="H2833" s="43"/>
      <c r="I2833" s="43"/>
      <c r="J2833" s="43" t="s">
        <v>1763</v>
      </c>
      <c r="K2833" s="43"/>
      <c r="L2833" s="43" t="s">
        <v>57</v>
      </c>
      <c r="M2833" s="46" t="s">
        <v>1764</v>
      </c>
      <c r="N2833" s="43" t="n">
        <v>554</v>
      </c>
      <c r="O2833" s="43" t="n">
        <v>865</v>
      </c>
      <c r="P2833" s="43"/>
      <c r="Q2833" s="46" t="s">
        <v>17748</v>
      </c>
      <c r="R2833" s="43" t="s">
        <v>4339</v>
      </c>
    </row>
    <row r="2834" customFormat="false" ht="15.75" hidden="false" customHeight="false" outlineLevel="0" collapsed="false">
      <c r="A2834" s="42" t="s">
        <v>17749</v>
      </c>
      <c r="B2834" s="43" t="s">
        <v>17750</v>
      </c>
      <c r="C2834" s="44" t="s">
        <v>3899</v>
      </c>
      <c r="D2834" s="43" t="s">
        <v>17751</v>
      </c>
      <c r="E2834" s="45" t="n">
        <v>43394.9016898148</v>
      </c>
      <c r="F2834" s="43"/>
      <c r="G2834" s="43" t="s">
        <v>55</v>
      </c>
      <c r="H2834" s="43"/>
      <c r="I2834" s="43"/>
      <c r="J2834" s="43" t="s">
        <v>17752</v>
      </c>
      <c r="K2834" s="43"/>
      <c r="L2834" s="43" t="s">
        <v>57</v>
      </c>
      <c r="M2834" s="46" t="s">
        <v>17753</v>
      </c>
      <c r="N2834" s="43" t="n">
        <v>84</v>
      </c>
      <c r="O2834" s="43" t="n">
        <v>253</v>
      </c>
      <c r="P2834" s="43" t="s">
        <v>17754</v>
      </c>
      <c r="Q2834" s="46" t="s">
        <v>17755</v>
      </c>
      <c r="R2834" s="43" t="s">
        <v>3905</v>
      </c>
    </row>
    <row r="2835" customFormat="false" ht="15.75" hidden="false" customHeight="false" outlineLevel="0" collapsed="false">
      <c r="A2835" s="42" t="s">
        <v>17756</v>
      </c>
      <c r="B2835" s="43" t="s">
        <v>17757</v>
      </c>
      <c r="C2835" s="44" t="s">
        <v>17758</v>
      </c>
      <c r="D2835" s="43" t="s">
        <v>17759</v>
      </c>
      <c r="E2835" s="45" t="n">
        <v>43394.9016666667</v>
      </c>
      <c r="F2835" s="43"/>
      <c r="G2835" s="43" t="s">
        <v>88</v>
      </c>
      <c r="H2835" s="43"/>
      <c r="I2835" s="43"/>
      <c r="J2835" s="43" t="s">
        <v>17760</v>
      </c>
      <c r="K2835" s="43"/>
      <c r="L2835" s="43" t="s">
        <v>81</v>
      </c>
      <c r="M2835" s="46" t="s">
        <v>17761</v>
      </c>
      <c r="N2835" s="43" t="n">
        <v>7145</v>
      </c>
      <c r="O2835" s="43" t="n">
        <v>1023</v>
      </c>
      <c r="P2835" s="43"/>
      <c r="Q2835" s="46" t="s">
        <v>17762</v>
      </c>
      <c r="R2835" s="43" t="s">
        <v>17763</v>
      </c>
    </row>
    <row r="2836" customFormat="false" ht="15.75" hidden="false" customHeight="false" outlineLevel="0" collapsed="false">
      <c r="A2836" s="42" t="s">
        <v>17764</v>
      </c>
      <c r="B2836" s="43" t="s">
        <v>17765</v>
      </c>
      <c r="C2836" s="44" t="s">
        <v>17766</v>
      </c>
      <c r="D2836" s="43" t="s">
        <v>17767</v>
      </c>
      <c r="E2836" s="45" t="n">
        <v>43394.9015509259</v>
      </c>
      <c r="F2836" s="43"/>
      <c r="G2836" s="43" t="s">
        <v>55</v>
      </c>
      <c r="H2836" s="43"/>
      <c r="I2836" s="43"/>
      <c r="J2836" s="43" t="s">
        <v>17768</v>
      </c>
      <c r="K2836" s="43"/>
      <c r="L2836" s="43" t="s">
        <v>151</v>
      </c>
      <c r="M2836" s="46" t="s">
        <v>17769</v>
      </c>
      <c r="N2836" s="43" t="n">
        <v>87</v>
      </c>
      <c r="O2836" s="43" t="n">
        <v>62</v>
      </c>
      <c r="P2836" s="43" t="s">
        <v>17770</v>
      </c>
      <c r="Q2836" s="46" t="s">
        <v>17771</v>
      </c>
      <c r="R2836" s="43" t="s">
        <v>17772</v>
      </c>
    </row>
    <row r="2837" customFormat="false" ht="15.75" hidden="false" customHeight="false" outlineLevel="0" collapsed="false">
      <c r="A2837" s="42" t="s">
        <v>17773</v>
      </c>
      <c r="B2837" s="43" t="s">
        <v>17774</v>
      </c>
      <c r="C2837" s="44" t="s">
        <v>7601</v>
      </c>
      <c r="D2837" s="43" t="s">
        <v>17775</v>
      </c>
      <c r="E2837" s="45" t="n">
        <v>43394.901400463</v>
      </c>
      <c r="F2837" s="43"/>
      <c r="G2837" s="43" t="s">
        <v>55</v>
      </c>
      <c r="H2837" s="43"/>
      <c r="I2837" s="43"/>
      <c r="J2837" s="43" t="s">
        <v>17776</v>
      </c>
      <c r="K2837" s="43"/>
      <c r="L2837" s="43" t="s">
        <v>57</v>
      </c>
      <c r="M2837" s="46" t="s">
        <v>75</v>
      </c>
      <c r="N2837" s="43" t="n">
        <v>496</v>
      </c>
      <c r="O2837" s="43" t="n">
        <v>849</v>
      </c>
      <c r="P2837" s="43"/>
      <c r="Q2837" s="46" t="s">
        <v>17777</v>
      </c>
      <c r="R2837" s="43" t="s">
        <v>7606</v>
      </c>
    </row>
    <row r="2838" customFormat="false" ht="15.75" hidden="false" customHeight="false" outlineLevel="0" collapsed="false">
      <c r="A2838" s="42" t="s">
        <v>17778</v>
      </c>
      <c r="B2838" s="43" t="s">
        <v>17779</v>
      </c>
      <c r="C2838" s="44" t="s">
        <v>332</v>
      </c>
      <c r="D2838" s="43" t="s">
        <v>17780</v>
      </c>
      <c r="E2838" s="45" t="n">
        <v>43394.9013425926</v>
      </c>
      <c r="F2838" s="43"/>
      <c r="G2838" s="43" t="s">
        <v>88</v>
      </c>
      <c r="H2838" s="43"/>
      <c r="I2838" s="43"/>
      <c r="J2838" s="43" t="s">
        <v>17781</v>
      </c>
      <c r="K2838" s="43"/>
      <c r="L2838" s="43" t="s">
        <v>57</v>
      </c>
      <c r="M2838" s="46" t="s">
        <v>17782</v>
      </c>
      <c r="N2838" s="43" t="n">
        <v>295</v>
      </c>
      <c r="O2838" s="43" t="n">
        <v>104</v>
      </c>
      <c r="P2838" s="43"/>
      <c r="Q2838" s="46" t="s">
        <v>17783</v>
      </c>
      <c r="R2838" s="43" t="s">
        <v>338</v>
      </c>
    </row>
    <row r="2839" customFormat="false" ht="15.75" hidden="false" customHeight="false" outlineLevel="0" collapsed="false">
      <c r="A2839" s="42" t="s">
        <v>17784</v>
      </c>
      <c r="B2839" s="43" t="s">
        <v>10127</v>
      </c>
      <c r="C2839" s="44" t="s">
        <v>17785</v>
      </c>
      <c r="D2839" s="43" t="s">
        <v>17786</v>
      </c>
      <c r="E2839" s="45" t="n">
        <v>43394.9012847222</v>
      </c>
      <c r="F2839" s="43"/>
      <c r="G2839" s="43" t="s">
        <v>55</v>
      </c>
      <c r="H2839" s="43"/>
      <c r="I2839" s="43"/>
      <c r="J2839" s="43" t="s">
        <v>10130</v>
      </c>
      <c r="K2839" s="43"/>
      <c r="L2839" s="43" t="s">
        <v>57</v>
      </c>
      <c r="M2839" s="46" t="s">
        <v>10131</v>
      </c>
      <c r="N2839" s="43" t="n">
        <v>5186</v>
      </c>
      <c r="O2839" s="43" t="n">
        <v>3258</v>
      </c>
      <c r="P2839" s="43" t="s">
        <v>68</v>
      </c>
      <c r="Q2839" s="46" t="s">
        <v>17787</v>
      </c>
      <c r="R2839" s="43" t="s">
        <v>17788</v>
      </c>
    </row>
    <row r="2840" customFormat="false" ht="15.75" hidden="false" customHeight="false" outlineLevel="0" collapsed="false">
      <c r="A2840" s="42" t="s">
        <v>17789</v>
      </c>
      <c r="B2840" s="43" t="s">
        <v>17790</v>
      </c>
      <c r="C2840" s="44" t="s">
        <v>17791</v>
      </c>
      <c r="D2840" s="43" t="s">
        <v>17792</v>
      </c>
      <c r="E2840" s="45" t="n">
        <v>43394.9010763889</v>
      </c>
      <c r="F2840" s="43"/>
      <c r="G2840" s="43" t="s">
        <v>55</v>
      </c>
      <c r="H2840" s="43"/>
      <c r="I2840" s="43"/>
      <c r="J2840" s="43" t="s">
        <v>17793</v>
      </c>
      <c r="K2840" s="43"/>
      <c r="L2840" s="43" t="s">
        <v>57</v>
      </c>
      <c r="M2840" s="46" t="s">
        <v>17794</v>
      </c>
      <c r="N2840" s="43" t="n">
        <v>224</v>
      </c>
      <c r="O2840" s="43" t="n">
        <v>2005</v>
      </c>
      <c r="P2840" s="43"/>
      <c r="Q2840" s="46" t="s">
        <v>17795</v>
      </c>
      <c r="R2840" s="43" t="s">
        <v>17796</v>
      </c>
    </row>
    <row r="2841" customFormat="false" ht="15.75" hidden="false" customHeight="false" outlineLevel="0" collapsed="false">
      <c r="A2841" s="42" t="s">
        <v>17797</v>
      </c>
      <c r="B2841" s="43" t="s">
        <v>17798</v>
      </c>
      <c r="C2841" s="44" t="s">
        <v>17799</v>
      </c>
      <c r="D2841" s="43" t="s">
        <v>17800</v>
      </c>
      <c r="E2841" s="45" t="n">
        <v>43394.9009375</v>
      </c>
      <c r="F2841" s="43"/>
      <c r="G2841" s="43" t="s">
        <v>55</v>
      </c>
      <c r="H2841" s="43"/>
      <c r="I2841" s="43"/>
      <c r="J2841" s="43" t="s">
        <v>17801</v>
      </c>
      <c r="K2841" s="43"/>
      <c r="L2841" s="43" t="s">
        <v>57</v>
      </c>
      <c r="M2841" s="46" t="s">
        <v>17802</v>
      </c>
      <c r="N2841" s="43" t="n">
        <v>46</v>
      </c>
      <c r="O2841" s="43" t="n">
        <v>17</v>
      </c>
      <c r="P2841" s="43"/>
      <c r="Q2841" s="46" t="s">
        <v>17803</v>
      </c>
      <c r="R2841" s="43" t="s">
        <v>17804</v>
      </c>
    </row>
    <row r="2842" customFormat="false" ht="15.75" hidden="false" customHeight="false" outlineLevel="0" collapsed="false">
      <c r="A2842" s="42" t="s">
        <v>17805</v>
      </c>
      <c r="B2842" s="43" t="s">
        <v>17806</v>
      </c>
      <c r="C2842" s="44" t="s">
        <v>1552</v>
      </c>
      <c r="D2842" s="43" t="s">
        <v>17807</v>
      </c>
      <c r="E2842" s="45" t="n">
        <v>43394.9008912037</v>
      </c>
      <c r="F2842" s="43"/>
      <c r="G2842" s="43" t="s">
        <v>55</v>
      </c>
      <c r="H2842" s="43"/>
      <c r="I2842" s="43"/>
      <c r="J2842" s="43" t="s">
        <v>17808</v>
      </c>
      <c r="K2842" s="43"/>
      <c r="L2842" s="43" t="s">
        <v>57</v>
      </c>
      <c r="M2842" s="46" t="s">
        <v>17809</v>
      </c>
      <c r="N2842" s="43" t="n">
        <v>463</v>
      </c>
      <c r="O2842" s="43" t="n">
        <v>1247</v>
      </c>
      <c r="P2842" s="43" t="s">
        <v>438</v>
      </c>
      <c r="Q2842" s="46" t="s">
        <v>17810</v>
      </c>
      <c r="R2842" s="43" t="s">
        <v>1557</v>
      </c>
    </row>
    <row r="2843" customFormat="false" ht="15.75" hidden="false" customHeight="false" outlineLevel="0" collapsed="false">
      <c r="A2843" s="42" t="s">
        <v>17811</v>
      </c>
      <c r="B2843" s="43" t="s">
        <v>17812</v>
      </c>
      <c r="C2843" s="44" t="s">
        <v>332</v>
      </c>
      <c r="D2843" s="43" t="s">
        <v>17813</v>
      </c>
      <c r="E2843" s="45" t="n">
        <v>43394.9005439815</v>
      </c>
      <c r="F2843" s="43"/>
      <c r="G2843" s="43" t="s">
        <v>55</v>
      </c>
      <c r="H2843" s="43"/>
      <c r="I2843" s="43"/>
      <c r="J2843" s="43" t="s">
        <v>17814</v>
      </c>
      <c r="K2843" s="43"/>
      <c r="L2843" s="43" t="s">
        <v>151</v>
      </c>
      <c r="M2843" s="46" t="s">
        <v>17815</v>
      </c>
      <c r="N2843" s="43" t="n">
        <v>67</v>
      </c>
      <c r="O2843" s="43" t="n">
        <v>210</v>
      </c>
      <c r="P2843" s="43"/>
      <c r="Q2843" s="46" t="s">
        <v>17816</v>
      </c>
      <c r="R2843" s="43" t="s">
        <v>338</v>
      </c>
    </row>
    <row r="2844" customFormat="false" ht="15.75" hidden="false" customHeight="false" outlineLevel="0" collapsed="false">
      <c r="A2844" s="42" t="s">
        <v>17817</v>
      </c>
      <c r="B2844" s="43" t="s">
        <v>964</v>
      </c>
      <c r="C2844" s="44" t="s">
        <v>3977</v>
      </c>
      <c r="D2844" s="43" t="s">
        <v>17818</v>
      </c>
      <c r="E2844" s="45" t="n">
        <v>43394.9005324074</v>
      </c>
      <c r="F2844" s="43"/>
      <c r="G2844" s="43" t="s">
        <v>55</v>
      </c>
      <c r="H2844" s="43"/>
      <c r="I2844" s="43"/>
      <c r="J2844" s="43" t="s">
        <v>966</v>
      </c>
      <c r="K2844" s="43"/>
      <c r="L2844" s="43" t="s">
        <v>57</v>
      </c>
      <c r="M2844" s="46" t="s">
        <v>967</v>
      </c>
      <c r="N2844" s="43" t="n">
        <v>115</v>
      </c>
      <c r="O2844" s="43" t="n">
        <v>45</v>
      </c>
      <c r="P2844" s="43" t="s">
        <v>290</v>
      </c>
      <c r="Q2844" s="46" t="s">
        <v>17819</v>
      </c>
      <c r="R2844" s="43" t="s">
        <v>3980</v>
      </c>
    </row>
    <row r="2845" customFormat="false" ht="15.75" hidden="false" customHeight="false" outlineLevel="0" collapsed="false">
      <c r="A2845" s="42" t="s">
        <v>17820</v>
      </c>
      <c r="B2845" s="43" t="s">
        <v>17821</v>
      </c>
      <c r="C2845" s="44" t="s">
        <v>17822</v>
      </c>
      <c r="D2845" s="43" t="s">
        <v>17823</v>
      </c>
      <c r="E2845" s="45" t="n">
        <v>43394.9000347222</v>
      </c>
      <c r="F2845" s="43"/>
      <c r="G2845" s="43" t="s">
        <v>88</v>
      </c>
      <c r="H2845" s="43"/>
      <c r="I2845" s="43"/>
      <c r="J2845" s="43" t="s">
        <v>17824</v>
      </c>
      <c r="K2845" s="43"/>
      <c r="L2845" s="43" t="s">
        <v>57</v>
      </c>
      <c r="M2845" s="46" t="s">
        <v>17825</v>
      </c>
      <c r="N2845" s="43" t="n">
        <v>2645</v>
      </c>
      <c r="O2845" s="43" t="n">
        <v>4939</v>
      </c>
      <c r="P2845" s="43" t="s">
        <v>17826</v>
      </c>
      <c r="Q2845" s="46" t="s">
        <v>17827</v>
      </c>
      <c r="R2845" s="43" t="s">
        <v>17828</v>
      </c>
    </row>
    <row r="2846" customFormat="false" ht="15.75" hidden="false" customHeight="false" outlineLevel="0" collapsed="false">
      <c r="A2846" s="42" t="s">
        <v>17829</v>
      </c>
      <c r="B2846" s="43" t="s">
        <v>13293</v>
      </c>
      <c r="C2846" s="44" t="s">
        <v>8435</v>
      </c>
      <c r="D2846" s="43" t="s">
        <v>17830</v>
      </c>
      <c r="E2846" s="45" t="n">
        <v>43394.8998842593</v>
      </c>
      <c r="F2846" s="43"/>
      <c r="G2846" s="43" t="s">
        <v>55</v>
      </c>
      <c r="H2846" s="43"/>
      <c r="I2846" s="43"/>
      <c r="J2846" s="43" t="s">
        <v>13295</v>
      </c>
      <c r="K2846" s="43"/>
      <c r="L2846" s="43" t="s">
        <v>57</v>
      </c>
      <c r="M2846" s="46" t="s">
        <v>13296</v>
      </c>
      <c r="N2846" s="43" t="n">
        <v>226</v>
      </c>
      <c r="O2846" s="43" t="n">
        <v>285</v>
      </c>
      <c r="P2846" s="43"/>
      <c r="Q2846" s="46" t="s">
        <v>17831</v>
      </c>
      <c r="R2846" s="43" t="s">
        <v>8438</v>
      </c>
    </row>
    <row r="2847" customFormat="false" ht="15.75" hidden="false" customHeight="false" outlineLevel="0" collapsed="false">
      <c r="A2847" s="42" t="s">
        <v>17832</v>
      </c>
      <c r="B2847" s="43" t="s">
        <v>13293</v>
      </c>
      <c r="C2847" s="44" t="s">
        <v>8457</v>
      </c>
      <c r="D2847" s="43" t="s">
        <v>17833</v>
      </c>
      <c r="E2847" s="45" t="n">
        <v>43394.8998611111</v>
      </c>
      <c r="F2847" s="43"/>
      <c r="G2847" s="43" t="s">
        <v>55</v>
      </c>
      <c r="H2847" s="43"/>
      <c r="I2847" s="43"/>
      <c r="J2847" s="43" t="s">
        <v>13295</v>
      </c>
      <c r="K2847" s="43"/>
      <c r="L2847" s="43" t="s">
        <v>57</v>
      </c>
      <c r="M2847" s="46" t="s">
        <v>13296</v>
      </c>
      <c r="N2847" s="43" t="n">
        <v>226</v>
      </c>
      <c r="O2847" s="43" t="n">
        <v>285</v>
      </c>
      <c r="P2847" s="43"/>
      <c r="Q2847" s="46" t="s">
        <v>17834</v>
      </c>
      <c r="R2847" s="43" t="s">
        <v>8460</v>
      </c>
    </row>
    <row r="2848" customFormat="false" ht="15.75" hidden="false" customHeight="false" outlineLevel="0" collapsed="false">
      <c r="A2848" s="42" t="s">
        <v>17835</v>
      </c>
      <c r="B2848" s="43" t="s">
        <v>17836</v>
      </c>
      <c r="C2848" s="44" t="s">
        <v>17837</v>
      </c>
      <c r="D2848" s="43" t="s">
        <v>17838</v>
      </c>
      <c r="E2848" s="45" t="n">
        <v>43394.8997453704</v>
      </c>
      <c r="F2848" s="43"/>
      <c r="G2848" s="43" t="s">
        <v>88</v>
      </c>
      <c r="H2848" s="43" t="s">
        <v>17839</v>
      </c>
      <c r="I2848" s="43" t="s">
        <v>17840</v>
      </c>
      <c r="J2848" s="43" t="s">
        <v>17841</v>
      </c>
      <c r="K2848" s="43" t="s">
        <v>17842</v>
      </c>
      <c r="L2848" s="43" t="s">
        <v>57</v>
      </c>
      <c r="M2848" s="46" t="s">
        <v>17843</v>
      </c>
      <c r="N2848" s="43" t="n">
        <v>8</v>
      </c>
      <c r="O2848" s="43" t="n">
        <v>49</v>
      </c>
      <c r="P2848" s="43"/>
      <c r="Q2848" s="46" t="s">
        <v>17844</v>
      </c>
      <c r="R2848" s="43" t="s">
        <v>17845</v>
      </c>
    </row>
    <row r="2849" customFormat="false" ht="15.75" hidden="false" customHeight="false" outlineLevel="0" collapsed="false">
      <c r="A2849" s="42" t="s">
        <v>17846</v>
      </c>
      <c r="B2849" s="43" t="s">
        <v>17847</v>
      </c>
      <c r="C2849" s="44" t="s">
        <v>1552</v>
      </c>
      <c r="D2849" s="43" t="s">
        <v>17848</v>
      </c>
      <c r="E2849" s="45" t="n">
        <v>43394.8995601852</v>
      </c>
      <c r="F2849" s="43"/>
      <c r="G2849" s="43" t="s">
        <v>55</v>
      </c>
      <c r="H2849" s="43"/>
      <c r="I2849" s="43"/>
      <c r="J2849" s="43" t="s">
        <v>17849</v>
      </c>
      <c r="K2849" s="43"/>
      <c r="L2849" s="43" t="s">
        <v>151</v>
      </c>
      <c r="M2849" s="46" t="s">
        <v>17850</v>
      </c>
      <c r="N2849" s="43" t="n">
        <v>296</v>
      </c>
      <c r="O2849" s="43" t="n">
        <v>519</v>
      </c>
      <c r="P2849" s="43"/>
      <c r="Q2849" s="46" t="s">
        <v>17851</v>
      </c>
      <c r="R2849" s="43" t="s">
        <v>1557</v>
      </c>
    </row>
    <row r="2850" customFormat="false" ht="15.75" hidden="false" customHeight="false" outlineLevel="0" collapsed="false">
      <c r="A2850" s="42" t="s">
        <v>17852</v>
      </c>
      <c r="B2850" s="43" t="s">
        <v>13293</v>
      </c>
      <c r="C2850" s="44" t="s">
        <v>6685</v>
      </c>
      <c r="D2850" s="43" t="s">
        <v>17853</v>
      </c>
      <c r="E2850" s="45" t="n">
        <v>43394.8995023148</v>
      </c>
      <c r="F2850" s="43"/>
      <c r="G2850" s="43" t="s">
        <v>55</v>
      </c>
      <c r="H2850" s="43"/>
      <c r="I2850" s="43"/>
      <c r="J2850" s="43" t="s">
        <v>13295</v>
      </c>
      <c r="K2850" s="43"/>
      <c r="L2850" s="43" t="s">
        <v>57</v>
      </c>
      <c r="M2850" s="46" t="s">
        <v>13296</v>
      </c>
      <c r="N2850" s="43" t="n">
        <v>226</v>
      </c>
      <c r="O2850" s="43" t="n">
        <v>285</v>
      </c>
      <c r="P2850" s="43"/>
      <c r="Q2850" s="46" t="s">
        <v>17854</v>
      </c>
      <c r="R2850" s="43" t="s">
        <v>6690</v>
      </c>
    </row>
    <row r="2851" customFormat="false" ht="15.75" hidden="false" customHeight="false" outlineLevel="0" collapsed="false">
      <c r="A2851" s="42" t="s">
        <v>17855</v>
      </c>
      <c r="B2851" s="43" t="s">
        <v>17856</v>
      </c>
      <c r="C2851" s="44" t="s">
        <v>1901</v>
      </c>
      <c r="D2851" s="43" t="s">
        <v>17857</v>
      </c>
      <c r="E2851" s="45" t="n">
        <v>43394.8994907407</v>
      </c>
      <c r="F2851" s="43"/>
      <c r="G2851" s="43" t="s">
        <v>55</v>
      </c>
      <c r="H2851" s="43"/>
      <c r="I2851" s="43"/>
      <c r="J2851" s="43" t="s">
        <v>17858</v>
      </c>
      <c r="K2851" s="43"/>
      <c r="L2851" s="43" t="s">
        <v>228</v>
      </c>
      <c r="M2851" s="46" t="s">
        <v>17859</v>
      </c>
      <c r="N2851" s="43" t="n">
        <v>107</v>
      </c>
      <c r="O2851" s="43" t="n">
        <v>12</v>
      </c>
      <c r="P2851" s="43"/>
      <c r="Q2851" s="46" t="s">
        <v>17860</v>
      </c>
      <c r="R2851" s="43" t="s">
        <v>1906</v>
      </c>
    </row>
    <row r="2852" customFormat="false" ht="15.75" hidden="false" customHeight="false" outlineLevel="0" collapsed="false">
      <c r="A2852" s="42" t="s">
        <v>17861</v>
      </c>
      <c r="B2852" s="43" t="s">
        <v>17862</v>
      </c>
      <c r="C2852" s="44" t="s">
        <v>17863</v>
      </c>
      <c r="D2852" s="43" t="s">
        <v>17864</v>
      </c>
      <c r="E2852" s="45" t="n">
        <v>43394.8994328704</v>
      </c>
      <c r="F2852" s="43"/>
      <c r="G2852" s="43" t="s">
        <v>55</v>
      </c>
      <c r="H2852" s="43"/>
      <c r="I2852" s="43"/>
      <c r="J2852" s="43" t="s">
        <v>17865</v>
      </c>
      <c r="K2852" s="43"/>
      <c r="L2852" s="43" t="s">
        <v>81</v>
      </c>
      <c r="M2852" s="46" t="s">
        <v>17866</v>
      </c>
      <c r="N2852" s="43" t="n">
        <v>2033</v>
      </c>
      <c r="O2852" s="43" t="n">
        <v>448</v>
      </c>
      <c r="P2852" s="43" t="s">
        <v>6553</v>
      </c>
      <c r="Q2852" s="46" t="s">
        <v>17867</v>
      </c>
      <c r="R2852" s="43" t="s">
        <v>17868</v>
      </c>
    </row>
    <row r="2853" customFormat="false" ht="15.75" hidden="false" customHeight="false" outlineLevel="0" collapsed="false">
      <c r="A2853" s="42" t="s">
        <v>17869</v>
      </c>
      <c r="B2853" s="43" t="s">
        <v>17870</v>
      </c>
      <c r="C2853" s="44" t="s">
        <v>17871</v>
      </c>
      <c r="D2853" s="43" t="s">
        <v>17872</v>
      </c>
      <c r="E2853" s="45" t="n">
        <v>43394.8994212963</v>
      </c>
      <c r="F2853" s="43"/>
      <c r="G2853" s="43" t="s">
        <v>55</v>
      </c>
      <c r="H2853" s="43"/>
      <c r="I2853" s="43"/>
      <c r="J2853" s="43" t="s">
        <v>17873</v>
      </c>
      <c r="K2853" s="43"/>
      <c r="L2853" s="43" t="s">
        <v>151</v>
      </c>
      <c r="M2853" s="46" t="s">
        <v>17874</v>
      </c>
      <c r="N2853" s="43" t="n">
        <v>761</v>
      </c>
      <c r="O2853" s="43" t="n">
        <v>1416</v>
      </c>
      <c r="P2853" s="43" t="s">
        <v>17875</v>
      </c>
      <c r="Q2853" s="46" t="s">
        <v>17876</v>
      </c>
      <c r="R2853" s="43" t="s">
        <v>17877</v>
      </c>
    </row>
    <row r="2854" customFormat="false" ht="15.75" hidden="false" customHeight="false" outlineLevel="0" collapsed="false">
      <c r="A2854" s="42" t="s">
        <v>17878</v>
      </c>
      <c r="B2854" s="43" t="s">
        <v>17879</v>
      </c>
      <c r="C2854" s="44" t="s">
        <v>103</v>
      </c>
      <c r="D2854" s="43" t="s">
        <v>17880</v>
      </c>
      <c r="E2854" s="45" t="n">
        <v>43394.8993981482</v>
      </c>
      <c r="F2854" s="43"/>
      <c r="G2854" s="43" t="s">
        <v>55</v>
      </c>
      <c r="H2854" s="43"/>
      <c r="I2854" s="43"/>
      <c r="J2854" s="43" t="s">
        <v>17881</v>
      </c>
      <c r="K2854" s="43"/>
      <c r="L2854" s="43" t="s">
        <v>228</v>
      </c>
      <c r="M2854" s="46" t="s">
        <v>17882</v>
      </c>
      <c r="N2854" s="43" t="n">
        <v>322</v>
      </c>
      <c r="O2854" s="43" t="n">
        <v>1076</v>
      </c>
      <c r="P2854" s="43"/>
      <c r="Q2854" s="46" t="s">
        <v>17883</v>
      </c>
      <c r="R2854" s="43" t="s">
        <v>109</v>
      </c>
    </row>
    <row r="2855" customFormat="false" ht="15.75" hidden="false" customHeight="false" outlineLevel="0" collapsed="false">
      <c r="A2855" s="42" t="s">
        <v>17884</v>
      </c>
      <c r="B2855" s="43" t="s">
        <v>17885</v>
      </c>
      <c r="C2855" s="44" t="s">
        <v>3899</v>
      </c>
      <c r="D2855" s="43" t="s">
        <v>17886</v>
      </c>
      <c r="E2855" s="45" t="n">
        <v>43394.8993634259</v>
      </c>
      <c r="F2855" s="43"/>
      <c r="G2855" s="43" t="s">
        <v>55</v>
      </c>
      <c r="H2855" s="43"/>
      <c r="I2855" s="43"/>
      <c r="J2855" s="43" t="s">
        <v>17887</v>
      </c>
      <c r="K2855" s="43"/>
      <c r="L2855" s="43" t="s">
        <v>57</v>
      </c>
      <c r="M2855" s="46" t="s">
        <v>17888</v>
      </c>
      <c r="N2855" s="43" t="n">
        <v>252</v>
      </c>
      <c r="O2855" s="43" t="n">
        <v>412</v>
      </c>
      <c r="P2855" s="43" t="s">
        <v>17889</v>
      </c>
      <c r="Q2855" s="46" t="s">
        <v>17890</v>
      </c>
      <c r="R2855" s="43" t="s">
        <v>3905</v>
      </c>
    </row>
    <row r="2856" customFormat="false" ht="15.75" hidden="false" customHeight="false" outlineLevel="0" collapsed="false">
      <c r="A2856" s="42" t="s">
        <v>17891</v>
      </c>
      <c r="B2856" s="43" t="s">
        <v>17892</v>
      </c>
      <c r="C2856" s="44" t="s">
        <v>17893</v>
      </c>
      <c r="D2856" s="43" t="s">
        <v>17894</v>
      </c>
      <c r="E2856" s="45" t="n">
        <v>43394.899224537</v>
      </c>
      <c r="F2856" s="43"/>
      <c r="G2856" s="43" t="s">
        <v>88</v>
      </c>
      <c r="H2856" s="43" t="s">
        <v>4527</v>
      </c>
      <c r="I2856" s="43" t="s">
        <v>4528</v>
      </c>
      <c r="J2856" s="43" t="s">
        <v>17895</v>
      </c>
      <c r="K2856" s="43"/>
      <c r="L2856" s="43" t="s">
        <v>344</v>
      </c>
      <c r="M2856" s="46" t="s">
        <v>17896</v>
      </c>
      <c r="N2856" s="43" t="n">
        <v>374</v>
      </c>
      <c r="O2856" s="43" t="n">
        <v>2494</v>
      </c>
      <c r="P2856" s="43"/>
      <c r="Q2856" s="46" t="s">
        <v>17897</v>
      </c>
      <c r="R2856" s="43" t="s">
        <v>17898</v>
      </c>
    </row>
    <row r="2857" customFormat="false" ht="15.75" hidden="false" customHeight="false" outlineLevel="0" collapsed="false">
      <c r="A2857" s="42" t="s">
        <v>17899</v>
      </c>
      <c r="B2857" s="43" t="s">
        <v>17900</v>
      </c>
      <c r="C2857" s="44" t="s">
        <v>6542</v>
      </c>
      <c r="D2857" s="43" t="s">
        <v>17901</v>
      </c>
      <c r="E2857" s="45" t="n">
        <v>43394.8989351852</v>
      </c>
      <c r="F2857" s="43"/>
      <c r="G2857" s="43" t="s">
        <v>55</v>
      </c>
      <c r="H2857" s="43"/>
      <c r="I2857" s="43"/>
      <c r="J2857" s="43" t="s">
        <v>17902</v>
      </c>
      <c r="K2857" s="43"/>
      <c r="L2857" s="43" t="s">
        <v>81</v>
      </c>
      <c r="M2857" s="46" t="s">
        <v>17903</v>
      </c>
      <c r="N2857" s="43" t="n">
        <v>14179</v>
      </c>
      <c r="O2857" s="43" t="n">
        <v>14109</v>
      </c>
      <c r="P2857" s="43" t="s">
        <v>17904</v>
      </c>
      <c r="Q2857" s="46" t="s">
        <v>17905</v>
      </c>
      <c r="R2857" s="43" t="s">
        <v>6547</v>
      </c>
    </row>
    <row r="2858" customFormat="false" ht="15.75" hidden="false" customHeight="false" outlineLevel="0" collapsed="false">
      <c r="A2858" s="42" t="s">
        <v>17906</v>
      </c>
      <c r="B2858" s="43" t="s">
        <v>11761</v>
      </c>
      <c r="C2858" s="44" t="s">
        <v>11166</v>
      </c>
      <c r="D2858" s="43" t="s">
        <v>17907</v>
      </c>
      <c r="E2858" s="45" t="n">
        <v>43394.8988657407</v>
      </c>
      <c r="F2858" s="43"/>
      <c r="G2858" s="43" t="s">
        <v>55</v>
      </c>
      <c r="H2858" s="43"/>
      <c r="I2858" s="43"/>
      <c r="J2858" s="43" t="s">
        <v>11763</v>
      </c>
      <c r="K2858" s="43"/>
      <c r="L2858" s="43" t="s">
        <v>228</v>
      </c>
      <c r="M2858" s="46" t="s">
        <v>11764</v>
      </c>
      <c r="N2858" s="43" t="n">
        <v>12010</v>
      </c>
      <c r="O2858" s="43" t="n">
        <v>1997</v>
      </c>
      <c r="P2858" s="43" t="s">
        <v>280</v>
      </c>
      <c r="Q2858" s="46" t="s">
        <v>17908</v>
      </c>
      <c r="R2858" s="43" t="s">
        <v>11171</v>
      </c>
    </row>
    <row r="2859" customFormat="false" ht="15.75" hidden="false" customHeight="false" outlineLevel="0" collapsed="false">
      <c r="A2859" s="42" t="s">
        <v>17909</v>
      </c>
      <c r="B2859" s="43" t="s">
        <v>17910</v>
      </c>
      <c r="C2859" s="44" t="s">
        <v>1901</v>
      </c>
      <c r="D2859" s="43" t="s">
        <v>17911</v>
      </c>
      <c r="E2859" s="45" t="n">
        <v>43394.8987384259</v>
      </c>
      <c r="F2859" s="43"/>
      <c r="G2859" s="43" t="s">
        <v>55</v>
      </c>
      <c r="H2859" s="43"/>
      <c r="I2859" s="43"/>
      <c r="J2859" s="43" t="s">
        <v>17912</v>
      </c>
      <c r="K2859" s="43"/>
      <c r="L2859" s="43" t="s">
        <v>57</v>
      </c>
      <c r="M2859" s="46" t="s">
        <v>17913</v>
      </c>
      <c r="N2859" s="43" t="n">
        <v>1418</v>
      </c>
      <c r="O2859" s="43" t="n">
        <v>1462</v>
      </c>
      <c r="P2859" s="43" t="s">
        <v>17914</v>
      </c>
      <c r="Q2859" s="46" t="s">
        <v>17915</v>
      </c>
      <c r="R2859" s="43" t="s">
        <v>1906</v>
      </c>
    </row>
    <row r="2860" customFormat="false" ht="15.75" hidden="false" customHeight="false" outlineLevel="0" collapsed="false">
      <c r="A2860" s="42" t="s">
        <v>17916</v>
      </c>
      <c r="B2860" s="43" t="s">
        <v>17917</v>
      </c>
      <c r="C2860" s="44" t="s">
        <v>2487</v>
      </c>
      <c r="D2860" s="43" t="s">
        <v>17918</v>
      </c>
      <c r="E2860" s="45" t="n">
        <v>43394.8986458333</v>
      </c>
      <c r="F2860" s="43"/>
      <c r="G2860" s="43" t="s">
        <v>88</v>
      </c>
      <c r="H2860" s="43"/>
      <c r="I2860" s="43"/>
      <c r="J2860" s="43" t="s">
        <v>17919</v>
      </c>
      <c r="K2860" s="43"/>
      <c r="L2860" s="43" t="s">
        <v>151</v>
      </c>
      <c r="M2860" s="46" t="s">
        <v>17920</v>
      </c>
      <c r="N2860" s="43" t="n">
        <v>439</v>
      </c>
      <c r="O2860" s="43" t="n">
        <v>505</v>
      </c>
      <c r="P2860" s="43" t="s">
        <v>17921</v>
      </c>
      <c r="Q2860" s="46" t="s">
        <v>17922</v>
      </c>
      <c r="R2860" s="43" t="s">
        <v>2490</v>
      </c>
    </row>
    <row r="2861" customFormat="false" ht="15.75" hidden="false" customHeight="false" outlineLevel="0" collapsed="false">
      <c r="A2861" s="42" t="s">
        <v>17923</v>
      </c>
      <c r="B2861" s="43" t="s">
        <v>17924</v>
      </c>
      <c r="C2861" s="44" t="s">
        <v>1552</v>
      </c>
      <c r="D2861" s="43" t="s">
        <v>17925</v>
      </c>
      <c r="E2861" s="45" t="n">
        <v>43394.898587963</v>
      </c>
      <c r="F2861" s="43"/>
      <c r="G2861" s="43" t="s">
        <v>55</v>
      </c>
      <c r="H2861" s="43"/>
      <c r="I2861" s="43"/>
      <c r="J2861" s="43" t="s">
        <v>17926</v>
      </c>
      <c r="K2861" s="43"/>
      <c r="L2861" s="43" t="s">
        <v>81</v>
      </c>
      <c r="M2861" s="46" t="s">
        <v>17927</v>
      </c>
      <c r="N2861" s="43" t="n">
        <v>908</v>
      </c>
      <c r="O2861" s="43" t="n">
        <v>513</v>
      </c>
      <c r="P2861" s="43" t="s">
        <v>17928</v>
      </c>
      <c r="Q2861" s="46" t="s">
        <v>17929</v>
      </c>
      <c r="R2861" s="43" t="s">
        <v>1557</v>
      </c>
    </row>
    <row r="2862" customFormat="false" ht="15.75" hidden="false" customHeight="false" outlineLevel="0" collapsed="false">
      <c r="A2862" s="42" t="s">
        <v>17930</v>
      </c>
      <c r="B2862" s="43" t="s">
        <v>17931</v>
      </c>
      <c r="C2862" s="44" t="s">
        <v>1901</v>
      </c>
      <c r="D2862" s="43" t="s">
        <v>17932</v>
      </c>
      <c r="E2862" s="45" t="n">
        <v>43394.8985532407</v>
      </c>
      <c r="F2862" s="43"/>
      <c r="G2862" s="43" t="s">
        <v>55</v>
      </c>
      <c r="H2862" s="43"/>
      <c r="I2862" s="43"/>
      <c r="J2862" s="43" t="s">
        <v>17933</v>
      </c>
      <c r="K2862" s="43"/>
      <c r="L2862" s="43" t="s">
        <v>57</v>
      </c>
      <c r="M2862" s="46" t="s">
        <v>17934</v>
      </c>
      <c r="N2862" s="43" t="n">
        <v>3978</v>
      </c>
      <c r="O2862" s="43" t="n">
        <v>830</v>
      </c>
      <c r="P2862" s="43" t="s">
        <v>17935</v>
      </c>
      <c r="Q2862" s="46" t="s">
        <v>17936</v>
      </c>
      <c r="R2862" s="43" t="s">
        <v>1906</v>
      </c>
    </row>
    <row r="2863" customFormat="false" ht="15.75" hidden="false" customHeight="false" outlineLevel="0" collapsed="false">
      <c r="A2863" s="42" t="s">
        <v>17937</v>
      </c>
      <c r="B2863" s="43" t="s">
        <v>17938</v>
      </c>
      <c r="C2863" s="44" t="s">
        <v>1901</v>
      </c>
      <c r="D2863" s="43" t="s">
        <v>17939</v>
      </c>
      <c r="E2863" s="45" t="n">
        <v>43394.8984027778</v>
      </c>
      <c r="F2863" s="43"/>
      <c r="G2863" s="43" t="s">
        <v>88</v>
      </c>
      <c r="H2863" s="43"/>
      <c r="I2863" s="43"/>
      <c r="J2863" s="43" t="s">
        <v>17940</v>
      </c>
      <c r="K2863" s="43"/>
      <c r="L2863" s="43" t="s">
        <v>151</v>
      </c>
      <c r="M2863" s="46" t="s">
        <v>17941</v>
      </c>
      <c r="N2863" s="43" t="n">
        <v>108</v>
      </c>
      <c r="O2863" s="43" t="n">
        <v>68</v>
      </c>
      <c r="P2863" s="43" t="s">
        <v>257</v>
      </c>
      <c r="Q2863" s="46" t="s">
        <v>17942</v>
      </c>
      <c r="R2863" s="43" t="s">
        <v>1906</v>
      </c>
    </row>
    <row r="2864" customFormat="false" ht="15.75" hidden="false" customHeight="false" outlineLevel="0" collapsed="false">
      <c r="A2864" s="42" t="s">
        <v>17943</v>
      </c>
      <c r="B2864" s="43" t="s">
        <v>17944</v>
      </c>
      <c r="C2864" s="44" t="s">
        <v>17150</v>
      </c>
      <c r="D2864" s="43" t="s">
        <v>17945</v>
      </c>
      <c r="E2864" s="45" t="n">
        <v>43394.8983680556</v>
      </c>
      <c r="F2864" s="43"/>
      <c r="G2864" s="43" t="s">
        <v>55</v>
      </c>
      <c r="H2864" s="43"/>
      <c r="I2864" s="43"/>
      <c r="J2864" s="43" t="s">
        <v>17946</v>
      </c>
      <c r="K2864" s="43"/>
      <c r="L2864" s="43" t="s">
        <v>57</v>
      </c>
      <c r="M2864" s="46" t="s">
        <v>17947</v>
      </c>
      <c r="N2864" s="43" t="n">
        <v>4189</v>
      </c>
      <c r="O2864" s="43" t="n">
        <v>4990</v>
      </c>
      <c r="P2864" s="43" t="s">
        <v>17948</v>
      </c>
      <c r="Q2864" s="46" t="s">
        <v>17949</v>
      </c>
      <c r="R2864" s="43" t="s">
        <v>17153</v>
      </c>
    </row>
    <row r="2865" customFormat="false" ht="15.75" hidden="false" customHeight="false" outlineLevel="0" collapsed="false">
      <c r="A2865" s="42" t="s">
        <v>17950</v>
      </c>
      <c r="B2865" s="43" t="s">
        <v>17951</v>
      </c>
      <c r="C2865" s="44" t="s">
        <v>14125</v>
      </c>
      <c r="D2865" s="43" t="s">
        <v>17945</v>
      </c>
      <c r="E2865" s="45" t="n">
        <v>43394.8983680556</v>
      </c>
      <c r="F2865" s="43"/>
      <c r="G2865" s="43" t="s">
        <v>55</v>
      </c>
      <c r="H2865" s="43"/>
      <c r="I2865" s="43"/>
      <c r="J2865" s="43" t="s">
        <v>17952</v>
      </c>
      <c r="K2865" s="43"/>
      <c r="L2865" s="43" t="s">
        <v>57</v>
      </c>
      <c r="M2865" s="46" t="s">
        <v>17953</v>
      </c>
      <c r="N2865" s="43" t="n">
        <v>2083</v>
      </c>
      <c r="O2865" s="43" t="n">
        <v>1854</v>
      </c>
      <c r="P2865" s="43" t="s">
        <v>17954</v>
      </c>
      <c r="Q2865" s="46" t="s">
        <v>17955</v>
      </c>
      <c r="R2865" s="43" t="s">
        <v>14130</v>
      </c>
    </row>
    <row r="2866" customFormat="false" ht="15.75" hidden="false" customHeight="false" outlineLevel="0" collapsed="false">
      <c r="A2866" s="42" t="s">
        <v>17956</v>
      </c>
      <c r="B2866" s="43" t="s">
        <v>17957</v>
      </c>
      <c r="C2866" s="44" t="s">
        <v>17958</v>
      </c>
      <c r="D2866" s="43" t="s">
        <v>17959</v>
      </c>
      <c r="E2866" s="45" t="n">
        <v>43394.8981944444</v>
      </c>
      <c r="F2866" s="43"/>
      <c r="G2866" s="43" t="s">
        <v>55</v>
      </c>
      <c r="H2866" s="43"/>
      <c r="I2866" s="43"/>
      <c r="J2866" s="43" t="s">
        <v>17960</v>
      </c>
      <c r="K2866" s="43"/>
      <c r="L2866" s="43" t="s">
        <v>57</v>
      </c>
      <c r="M2866" s="46" t="s">
        <v>17961</v>
      </c>
      <c r="N2866" s="43" t="n">
        <v>1238</v>
      </c>
      <c r="O2866" s="43" t="n">
        <v>757</v>
      </c>
      <c r="P2866" s="43" t="s">
        <v>68</v>
      </c>
      <c r="Q2866" s="46" t="s">
        <v>17962</v>
      </c>
      <c r="R2866" s="43" t="s">
        <v>17963</v>
      </c>
    </row>
    <row r="2867" customFormat="false" ht="15.75" hidden="false" customHeight="false" outlineLevel="0" collapsed="false">
      <c r="A2867" s="42" t="s">
        <v>17964</v>
      </c>
      <c r="B2867" s="43" t="s">
        <v>537</v>
      </c>
      <c r="C2867" s="44" t="s">
        <v>148</v>
      </c>
      <c r="D2867" s="43" t="s">
        <v>17965</v>
      </c>
      <c r="E2867" s="45" t="n">
        <v>43394.8980324074</v>
      </c>
      <c r="F2867" s="43"/>
      <c r="G2867" s="43" t="s">
        <v>55</v>
      </c>
      <c r="H2867" s="43"/>
      <c r="I2867" s="43"/>
      <c r="J2867" s="43" t="s">
        <v>540</v>
      </c>
      <c r="K2867" s="43"/>
      <c r="L2867" s="43" t="s">
        <v>57</v>
      </c>
      <c r="M2867" s="46" t="s">
        <v>75</v>
      </c>
      <c r="N2867" s="43" t="n">
        <v>147</v>
      </c>
      <c r="O2867" s="43" t="n">
        <v>211</v>
      </c>
      <c r="P2867" s="43"/>
      <c r="Q2867" s="46" t="s">
        <v>17966</v>
      </c>
      <c r="R2867" s="43" t="s">
        <v>154</v>
      </c>
    </row>
    <row r="2868" customFormat="false" ht="15.75" hidden="false" customHeight="false" outlineLevel="0" collapsed="false">
      <c r="A2868" s="42" t="s">
        <v>17967</v>
      </c>
      <c r="B2868" s="43" t="s">
        <v>17968</v>
      </c>
      <c r="C2868" s="44" t="s">
        <v>4566</v>
      </c>
      <c r="D2868" s="43" t="s">
        <v>17969</v>
      </c>
      <c r="E2868" s="45" t="n">
        <v>43394.8979976852</v>
      </c>
      <c r="F2868" s="43"/>
      <c r="G2868" s="43" t="s">
        <v>55</v>
      </c>
      <c r="H2868" s="43"/>
      <c r="I2868" s="43"/>
      <c r="J2868" s="43" t="s">
        <v>17970</v>
      </c>
      <c r="K2868" s="43"/>
      <c r="L2868" s="43" t="s">
        <v>151</v>
      </c>
      <c r="M2868" s="46" t="s">
        <v>17971</v>
      </c>
      <c r="N2868" s="43" t="n">
        <v>1301</v>
      </c>
      <c r="O2868" s="43" t="n">
        <v>1315</v>
      </c>
      <c r="P2868" s="43" t="s">
        <v>183</v>
      </c>
      <c r="Q2868" s="46" t="s">
        <v>17972</v>
      </c>
      <c r="R2868" s="43" t="s">
        <v>4571</v>
      </c>
    </row>
    <row r="2869" customFormat="false" ht="15.75" hidden="false" customHeight="false" outlineLevel="0" collapsed="false">
      <c r="A2869" s="42" t="s">
        <v>17973</v>
      </c>
      <c r="B2869" s="43" t="s">
        <v>17974</v>
      </c>
      <c r="C2869" s="44" t="s">
        <v>1528</v>
      </c>
      <c r="D2869" s="43" t="s">
        <v>17975</v>
      </c>
      <c r="E2869" s="45" t="n">
        <v>43394.8979398148</v>
      </c>
      <c r="F2869" s="43"/>
      <c r="G2869" s="43" t="s">
        <v>55</v>
      </c>
      <c r="H2869" s="43"/>
      <c r="I2869" s="43"/>
      <c r="J2869" s="43" t="s">
        <v>17976</v>
      </c>
      <c r="K2869" s="43"/>
      <c r="L2869" s="43" t="s">
        <v>57</v>
      </c>
      <c r="M2869" s="46" t="s">
        <v>17977</v>
      </c>
      <c r="N2869" s="43" t="n">
        <v>92</v>
      </c>
      <c r="O2869" s="43" t="n">
        <v>40</v>
      </c>
      <c r="P2869" s="43"/>
      <c r="Q2869" s="46" t="s">
        <v>17978</v>
      </c>
      <c r="R2869" s="43" t="s">
        <v>1533</v>
      </c>
    </row>
    <row r="2870" customFormat="false" ht="15.75" hidden="false" customHeight="false" outlineLevel="0" collapsed="false">
      <c r="A2870" s="42" t="s">
        <v>17979</v>
      </c>
      <c r="B2870" s="43" t="s">
        <v>17317</v>
      </c>
      <c r="C2870" s="44" t="s">
        <v>6458</v>
      </c>
      <c r="D2870" s="43" t="s">
        <v>17980</v>
      </c>
      <c r="E2870" s="45" t="n">
        <v>43394.8978009259</v>
      </c>
      <c r="F2870" s="43"/>
      <c r="G2870" s="43" t="s">
        <v>55</v>
      </c>
      <c r="H2870" s="43"/>
      <c r="I2870" s="43"/>
      <c r="J2870" s="43" t="s">
        <v>17320</v>
      </c>
      <c r="K2870" s="43"/>
      <c r="L2870" s="43" t="s">
        <v>151</v>
      </c>
      <c r="M2870" s="46" t="s">
        <v>17321</v>
      </c>
      <c r="N2870" s="43" t="n">
        <v>3476</v>
      </c>
      <c r="O2870" s="43" t="n">
        <v>1337</v>
      </c>
      <c r="P2870" s="43"/>
      <c r="Q2870" s="46" t="s">
        <v>17981</v>
      </c>
      <c r="R2870" s="43" t="s">
        <v>6464</v>
      </c>
    </row>
    <row r="2871" customFormat="false" ht="15.75" hidden="false" customHeight="false" outlineLevel="0" collapsed="false">
      <c r="A2871" s="42" t="s">
        <v>17982</v>
      </c>
      <c r="B2871" s="43" t="s">
        <v>17983</v>
      </c>
      <c r="C2871" s="44" t="s">
        <v>11166</v>
      </c>
      <c r="D2871" s="43" t="s">
        <v>17984</v>
      </c>
      <c r="E2871" s="45" t="n">
        <v>43394.8977083333</v>
      </c>
      <c r="F2871" s="43"/>
      <c r="G2871" s="43" t="s">
        <v>88</v>
      </c>
      <c r="H2871" s="43"/>
      <c r="I2871" s="43"/>
      <c r="J2871" s="43" t="s">
        <v>17985</v>
      </c>
      <c r="K2871" s="43"/>
      <c r="L2871" s="43" t="s">
        <v>57</v>
      </c>
      <c r="M2871" s="46" t="s">
        <v>17986</v>
      </c>
      <c r="N2871" s="43" t="n">
        <v>306</v>
      </c>
      <c r="O2871" s="43" t="n">
        <v>343</v>
      </c>
      <c r="P2871" s="43"/>
      <c r="Q2871" s="46" t="s">
        <v>17987</v>
      </c>
      <c r="R2871" s="43" t="s">
        <v>11171</v>
      </c>
    </row>
    <row r="2872" customFormat="false" ht="15.75" hidden="false" customHeight="false" outlineLevel="0" collapsed="false">
      <c r="A2872" s="42" t="s">
        <v>17988</v>
      </c>
      <c r="B2872" s="43" t="s">
        <v>17155</v>
      </c>
      <c r="C2872" s="44" t="s">
        <v>17128</v>
      </c>
      <c r="D2872" s="43" t="s">
        <v>17989</v>
      </c>
      <c r="E2872" s="45" t="n">
        <v>43394.8976157407</v>
      </c>
      <c r="F2872" s="43"/>
      <c r="G2872" s="43" t="s">
        <v>55</v>
      </c>
      <c r="H2872" s="43"/>
      <c r="I2872" s="43"/>
      <c r="J2872" s="43" t="s">
        <v>17157</v>
      </c>
      <c r="K2872" s="43"/>
      <c r="L2872" s="43" t="s">
        <v>57</v>
      </c>
      <c r="M2872" s="46" t="s">
        <v>17158</v>
      </c>
      <c r="N2872" s="43" t="n">
        <v>152</v>
      </c>
      <c r="O2872" s="43" t="n">
        <v>1119</v>
      </c>
      <c r="P2872" s="43"/>
      <c r="Q2872" s="46" t="s">
        <v>17990</v>
      </c>
      <c r="R2872" s="43" t="s">
        <v>17131</v>
      </c>
    </row>
    <row r="2873" customFormat="false" ht="15.75" hidden="false" customHeight="false" outlineLevel="0" collapsed="false">
      <c r="A2873" s="42" t="s">
        <v>17991</v>
      </c>
      <c r="B2873" s="43" t="s">
        <v>17992</v>
      </c>
      <c r="C2873" s="44" t="s">
        <v>148</v>
      </c>
      <c r="D2873" s="43" t="s">
        <v>17993</v>
      </c>
      <c r="E2873" s="45" t="n">
        <v>43394.8975578704</v>
      </c>
      <c r="F2873" s="43"/>
      <c r="G2873" s="43" t="s">
        <v>55</v>
      </c>
      <c r="H2873" s="43"/>
      <c r="I2873" s="43"/>
      <c r="J2873" s="43" t="s">
        <v>17994</v>
      </c>
      <c r="K2873" s="43"/>
      <c r="L2873" s="43" t="s">
        <v>57</v>
      </c>
      <c r="M2873" s="46" t="s">
        <v>17995</v>
      </c>
      <c r="N2873" s="43" t="n">
        <v>864</v>
      </c>
      <c r="O2873" s="43" t="n">
        <v>462</v>
      </c>
      <c r="P2873" s="43"/>
      <c r="Q2873" s="46" t="s">
        <v>17996</v>
      </c>
      <c r="R2873" s="43" t="s">
        <v>154</v>
      </c>
    </row>
    <row r="2874" customFormat="false" ht="15.75" hidden="false" customHeight="false" outlineLevel="0" collapsed="false">
      <c r="A2874" s="42" t="s">
        <v>17997</v>
      </c>
      <c r="B2874" s="43" t="s">
        <v>8989</v>
      </c>
      <c r="C2874" s="44" t="s">
        <v>5107</v>
      </c>
      <c r="D2874" s="43" t="s">
        <v>17998</v>
      </c>
      <c r="E2874" s="45" t="n">
        <v>43394.8973611111</v>
      </c>
      <c r="F2874" s="43"/>
      <c r="G2874" s="43" t="s">
        <v>55</v>
      </c>
      <c r="H2874" s="43"/>
      <c r="I2874" s="43"/>
      <c r="J2874" s="43" t="s">
        <v>8991</v>
      </c>
      <c r="K2874" s="43"/>
      <c r="L2874" s="43" t="s">
        <v>57</v>
      </c>
      <c r="M2874" s="46" t="s">
        <v>8992</v>
      </c>
      <c r="N2874" s="43" t="n">
        <v>1155</v>
      </c>
      <c r="O2874" s="43" t="n">
        <v>3646</v>
      </c>
      <c r="P2874" s="43"/>
      <c r="Q2874" s="46" t="s">
        <v>17999</v>
      </c>
      <c r="R2874" s="43" t="s">
        <v>5110</v>
      </c>
    </row>
    <row r="2875" customFormat="false" ht="15.75" hidden="false" customHeight="false" outlineLevel="0" collapsed="false">
      <c r="A2875" s="42" t="s">
        <v>18000</v>
      </c>
      <c r="B2875" s="43" t="s">
        <v>755</v>
      </c>
      <c r="C2875" s="44" t="s">
        <v>103</v>
      </c>
      <c r="D2875" s="43" t="s">
        <v>18001</v>
      </c>
      <c r="E2875" s="45" t="n">
        <v>43394.8971759259</v>
      </c>
      <c r="F2875" s="43"/>
      <c r="G2875" s="43" t="s">
        <v>88</v>
      </c>
      <c r="H2875" s="43"/>
      <c r="I2875" s="43"/>
      <c r="J2875" s="43" t="s">
        <v>756</v>
      </c>
      <c r="K2875" s="43"/>
      <c r="L2875" s="43" t="s">
        <v>57</v>
      </c>
      <c r="M2875" s="46" t="s">
        <v>757</v>
      </c>
      <c r="N2875" s="43" t="n">
        <v>429</v>
      </c>
      <c r="O2875" s="43" t="n">
        <v>526</v>
      </c>
      <c r="P2875" s="43" t="s">
        <v>758</v>
      </c>
      <c r="Q2875" s="46" t="s">
        <v>18002</v>
      </c>
      <c r="R2875" s="43" t="s">
        <v>109</v>
      </c>
    </row>
    <row r="2876" customFormat="false" ht="15.75" hidden="false" customHeight="false" outlineLevel="0" collapsed="false">
      <c r="A2876" s="42" t="s">
        <v>18003</v>
      </c>
      <c r="B2876" s="43" t="s">
        <v>18004</v>
      </c>
      <c r="C2876" s="44" t="s">
        <v>4566</v>
      </c>
      <c r="D2876" s="43" t="s">
        <v>18005</v>
      </c>
      <c r="E2876" s="45" t="n">
        <v>43394.8971412037</v>
      </c>
      <c r="F2876" s="43"/>
      <c r="G2876" s="43" t="s">
        <v>88</v>
      </c>
      <c r="H2876" s="43"/>
      <c r="I2876" s="43"/>
      <c r="J2876" s="43" t="s">
        <v>18006</v>
      </c>
      <c r="K2876" s="43"/>
      <c r="L2876" s="43" t="s">
        <v>57</v>
      </c>
      <c r="M2876" s="46" t="s">
        <v>18007</v>
      </c>
      <c r="N2876" s="43" t="n">
        <v>3969</v>
      </c>
      <c r="O2876" s="43" t="n">
        <v>3383</v>
      </c>
      <c r="P2876" s="43" t="s">
        <v>183</v>
      </c>
      <c r="Q2876" s="46" t="s">
        <v>18008</v>
      </c>
      <c r="R2876" s="43" t="s">
        <v>4571</v>
      </c>
    </row>
    <row r="2877" customFormat="false" ht="15.75" hidden="false" customHeight="false" outlineLevel="0" collapsed="false">
      <c r="A2877" s="42" t="s">
        <v>18009</v>
      </c>
      <c r="B2877" s="43" t="s">
        <v>18010</v>
      </c>
      <c r="C2877" s="44" t="s">
        <v>2487</v>
      </c>
      <c r="D2877" s="43" t="s">
        <v>18011</v>
      </c>
      <c r="E2877" s="45" t="n">
        <v>43394.8971180556</v>
      </c>
      <c r="F2877" s="43"/>
      <c r="G2877" s="43" t="s">
        <v>88</v>
      </c>
      <c r="H2877" s="43"/>
      <c r="I2877" s="43"/>
      <c r="J2877" s="43" t="s">
        <v>18012</v>
      </c>
      <c r="K2877" s="43"/>
      <c r="L2877" s="43" t="s">
        <v>344</v>
      </c>
      <c r="M2877" s="46" t="s">
        <v>18013</v>
      </c>
      <c r="N2877" s="43" t="n">
        <v>104</v>
      </c>
      <c r="O2877" s="43" t="n">
        <v>137</v>
      </c>
      <c r="P2877" s="43" t="s">
        <v>18014</v>
      </c>
      <c r="Q2877" s="46" t="s">
        <v>18015</v>
      </c>
      <c r="R2877" s="43" t="s">
        <v>2490</v>
      </c>
    </row>
    <row r="2878" customFormat="false" ht="15.75" hidden="false" customHeight="false" outlineLevel="0" collapsed="false">
      <c r="A2878" s="42" t="s">
        <v>18016</v>
      </c>
      <c r="B2878" s="43" t="s">
        <v>18017</v>
      </c>
      <c r="C2878" s="44" t="s">
        <v>6458</v>
      </c>
      <c r="D2878" s="43" t="s">
        <v>18018</v>
      </c>
      <c r="E2878" s="45" t="n">
        <v>43394.8968865741</v>
      </c>
      <c r="F2878" s="43"/>
      <c r="G2878" s="43" t="s">
        <v>55</v>
      </c>
      <c r="H2878" s="43"/>
      <c r="I2878" s="43"/>
      <c r="J2878" s="43" t="s">
        <v>18019</v>
      </c>
      <c r="K2878" s="43"/>
      <c r="L2878" s="43" t="s">
        <v>81</v>
      </c>
      <c r="M2878" s="46" t="s">
        <v>18020</v>
      </c>
      <c r="N2878" s="43" t="n">
        <v>23</v>
      </c>
      <c r="O2878" s="43" t="n">
        <v>487</v>
      </c>
      <c r="P2878" s="43" t="s">
        <v>18021</v>
      </c>
      <c r="Q2878" s="46" t="s">
        <v>18022</v>
      </c>
      <c r="R2878" s="43" t="s">
        <v>6464</v>
      </c>
    </row>
    <row r="2879" customFormat="false" ht="15.75" hidden="false" customHeight="false" outlineLevel="0" collapsed="false">
      <c r="A2879" s="42" t="s">
        <v>18023</v>
      </c>
      <c r="B2879" s="43" t="s">
        <v>18024</v>
      </c>
      <c r="C2879" s="44" t="s">
        <v>7631</v>
      </c>
      <c r="D2879" s="43" t="s">
        <v>18025</v>
      </c>
      <c r="E2879" s="45" t="n">
        <v>43394.8968171296</v>
      </c>
      <c r="F2879" s="43"/>
      <c r="G2879" s="43" t="s">
        <v>2638</v>
      </c>
      <c r="H2879" s="43"/>
      <c r="I2879" s="43"/>
      <c r="J2879" s="43" t="s">
        <v>18026</v>
      </c>
      <c r="K2879" s="43"/>
      <c r="L2879" s="43" t="s">
        <v>57</v>
      </c>
      <c r="M2879" s="46" t="s">
        <v>18027</v>
      </c>
      <c r="N2879" s="43" t="n">
        <v>11336</v>
      </c>
      <c r="O2879" s="43" t="n">
        <v>10233</v>
      </c>
      <c r="P2879" s="43" t="s">
        <v>18028</v>
      </c>
      <c r="Q2879" s="46" t="s">
        <v>18029</v>
      </c>
      <c r="R2879" s="43" t="s">
        <v>7636</v>
      </c>
    </row>
    <row r="2880" customFormat="false" ht="15.75" hidden="false" customHeight="false" outlineLevel="0" collapsed="false">
      <c r="A2880" s="42" t="s">
        <v>18030</v>
      </c>
      <c r="B2880" s="43" t="s">
        <v>18031</v>
      </c>
      <c r="C2880" s="44" t="s">
        <v>11667</v>
      </c>
      <c r="D2880" s="43" t="s">
        <v>18032</v>
      </c>
      <c r="E2880" s="45" t="n">
        <v>43394.8962962963</v>
      </c>
      <c r="F2880" s="43"/>
      <c r="G2880" s="43" t="s">
        <v>55</v>
      </c>
      <c r="H2880" s="43"/>
      <c r="I2880" s="43"/>
      <c r="J2880" s="43" t="s">
        <v>18033</v>
      </c>
      <c r="K2880" s="43"/>
      <c r="L2880" s="43" t="s">
        <v>151</v>
      </c>
      <c r="M2880" s="46" t="s">
        <v>18034</v>
      </c>
      <c r="N2880" s="43" t="n">
        <v>624</v>
      </c>
      <c r="O2880" s="43" t="n">
        <v>139</v>
      </c>
      <c r="P2880" s="43" t="s">
        <v>290</v>
      </c>
      <c r="Q2880" s="46" t="s">
        <v>18035</v>
      </c>
      <c r="R2880" s="43" t="s">
        <v>11672</v>
      </c>
    </row>
    <row r="2881" customFormat="false" ht="15.75" hidden="false" customHeight="false" outlineLevel="0" collapsed="false">
      <c r="A2881" s="42" t="s">
        <v>18036</v>
      </c>
      <c r="B2881" s="43" t="s">
        <v>18037</v>
      </c>
      <c r="C2881" s="44" t="s">
        <v>6458</v>
      </c>
      <c r="D2881" s="43" t="s">
        <v>18038</v>
      </c>
      <c r="E2881" s="45" t="n">
        <v>43394.8959375</v>
      </c>
      <c r="F2881" s="43"/>
      <c r="G2881" s="43" t="s">
        <v>55</v>
      </c>
      <c r="H2881" s="43"/>
      <c r="I2881" s="43"/>
      <c r="J2881" s="43" t="s">
        <v>18039</v>
      </c>
      <c r="K2881" s="43"/>
      <c r="L2881" s="43" t="s">
        <v>57</v>
      </c>
      <c r="M2881" s="46" t="s">
        <v>18040</v>
      </c>
      <c r="N2881" s="43" t="n">
        <v>311</v>
      </c>
      <c r="O2881" s="43" t="n">
        <v>560</v>
      </c>
      <c r="P2881" s="43" t="s">
        <v>18041</v>
      </c>
      <c r="Q2881" s="46" t="s">
        <v>18042</v>
      </c>
      <c r="R2881" s="43" t="s">
        <v>6464</v>
      </c>
    </row>
    <row r="2882" customFormat="false" ht="15.75" hidden="false" customHeight="false" outlineLevel="0" collapsed="false">
      <c r="A2882" s="42" t="s">
        <v>18043</v>
      </c>
      <c r="B2882" s="43" t="s">
        <v>18044</v>
      </c>
      <c r="C2882" s="44" t="s">
        <v>18045</v>
      </c>
      <c r="D2882" s="43" t="s">
        <v>18046</v>
      </c>
      <c r="E2882" s="45" t="n">
        <v>43394.8957407407</v>
      </c>
      <c r="F2882" s="43"/>
      <c r="G2882" s="43" t="s">
        <v>88</v>
      </c>
      <c r="H2882" s="43"/>
      <c r="I2882" s="43"/>
      <c r="J2882" s="43" t="s">
        <v>18047</v>
      </c>
      <c r="K2882" s="43"/>
      <c r="L2882" s="43" t="s">
        <v>151</v>
      </c>
      <c r="M2882" s="46" t="s">
        <v>18048</v>
      </c>
      <c r="N2882" s="43" t="n">
        <v>559</v>
      </c>
      <c r="O2882" s="43" t="n">
        <v>353</v>
      </c>
      <c r="P2882" s="43" t="s">
        <v>2151</v>
      </c>
      <c r="Q2882" s="46" t="s">
        <v>18049</v>
      </c>
      <c r="R2882" s="43" t="s">
        <v>18050</v>
      </c>
    </row>
    <row r="2883" customFormat="false" ht="15.75" hidden="false" customHeight="false" outlineLevel="0" collapsed="false">
      <c r="A2883" s="42" t="s">
        <v>18051</v>
      </c>
      <c r="B2883" s="43" t="s">
        <v>18052</v>
      </c>
      <c r="C2883" s="44" t="s">
        <v>11667</v>
      </c>
      <c r="D2883" s="43" t="s">
        <v>18053</v>
      </c>
      <c r="E2883" s="45" t="n">
        <v>43394.8956828704</v>
      </c>
      <c r="F2883" s="43"/>
      <c r="G2883" s="43" t="s">
        <v>55</v>
      </c>
      <c r="H2883" s="43"/>
      <c r="I2883" s="43"/>
      <c r="J2883" s="43" t="s">
        <v>18054</v>
      </c>
      <c r="K2883" s="43"/>
      <c r="L2883" s="43" t="s">
        <v>228</v>
      </c>
      <c r="M2883" s="46" t="s">
        <v>18055</v>
      </c>
      <c r="N2883" s="43" t="n">
        <v>679</v>
      </c>
      <c r="O2883" s="43" t="n">
        <v>668</v>
      </c>
      <c r="P2883" s="43" t="s">
        <v>183</v>
      </c>
      <c r="Q2883" s="46" t="s">
        <v>18056</v>
      </c>
      <c r="R2883" s="43" t="s">
        <v>11672</v>
      </c>
    </row>
    <row r="2884" customFormat="false" ht="15.75" hidden="false" customHeight="false" outlineLevel="0" collapsed="false">
      <c r="A2884" s="42" t="s">
        <v>18057</v>
      </c>
      <c r="B2884" s="43" t="s">
        <v>18058</v>
      </c>
      <c r="C2884" s="44" t="s">
        <v>18059</v>
      </c>
      <c r="D2884" s="43" t="s">
        <v>18060</v>
      </c>
      <c r="E2884" s="45" t="n">
        <v>43394.8956481481</v>
      </c>
      <c r="F2884" s="43"/>
      <c r="G2884" s="43" t="s">
        <v>88</v>
      </c>
      <c r="H2884" s="43"/>
      <c r="I2884" s="43"/>
      <c r="J2884" s="43" t="s">
        <v>18061</v>
      </c>
      <c r="K2884" s="43"/>
      <c r="L2884" s="43" t="s">
        <v>81</v>
      </c>
      <c r="M2884" s="46" t="s">
        <v>18062</v>
      </c>
      <c r="N2884" s="43" t="n">
        <v>386</v>
      </c>
      <c r="O2884" s="43" t="n">
        <v>263</v>
      </c>
      <c r="P2884" s="43"/>
      <c r="Q2884" s="46" t="s">
        <v>18063</v>
      </c>
      <c r="R2884" s="43" t="s">
        <v>18064</v>
      </c>
    </row>
    <row r="2885" customFormat="false" ht="15.75" hidden="false" customHeight="false" outlineLevel="0" collapsed="false">
      <c r="A2885" s="42" t="s">
        <v>18065</v>
      </c>
      <c r="B2885" s="43" t="s">
        <v>3732</v>
      </c>
      <c r="C2885" s="44" t="s">
        <v>18066</v>
      </c>
      <c r="D2885" s="43" t="s">
        <v>18067</v>
      </c>
      <c r="E2885" s="45" t="n">
        <v>43394.8955787037</v>
      </c>
      <c r="F2885" s="43"/>
      <c r="G2885" s="43" t="s">
        <v>55</v>
      </c>
      <c r="H2885" s="43"/>
      <c r="I2885" s="43"/>
      <c r="J2885" s="43" t="s">
        <v>3735</v>
      </c>
      <c r="K2885" s="43"/>
      <c r="L2885" s="43" t="s">
        <v>81</v>
      </c>
      <c r="M2885" s="46" t="s">
        <v>3736</v>
      </c>
      <c r="N2885" s="43" t="n">
        <v>1042</v>
      </c>
      <c r="O2885" s="43" t="n">
        <v>645</v>
      </c>
      <c r="P2885" s="43"/>
      <c r="Q2885" s="46" t="s">
        <v>18068</v>
      </c>
      <c r="R2885" s="43" t="s">
        <v>18069</v>
      </c>
    </row>
    <row r="2886" customFormat="false" ht="15.75" hidden="false" customHeight="false" outlineLevel="0" collapsed="false">
      <c r="A2886" s="42" t="s">
        <v>18070</v>
      </c>
      <c r="B2886" s="43" t="s">
        <v>18071</v>
      </c>
      <c r="C2886" s="44" t="s">
        <v>18072</v>
      </c>
      <c r="D2886" s="43" t="s">
        <v>18073</v>
      </c>
      <c r="E2886" s="45" t="n">
        <v>43394.8953125</v>
      </c>
      <c r="F2886" s="43"/>
      <c r="G2886" s="43" t="s">
        <v>55</v>
      </c>
      <c r="H2886" s="43"/>
      <c r="I2886" s="43"/>
      <c r="J2886" s="43" t="s">
        <v>18074</v>
      </c>
      <c r="K2886" s="43"/>
      <c r="L2886" s="43" t="s">
        <v>57</v>
      </c>
      <c r="M2886" s="46" t="s">
        <v>18075</v>
      </c>
      <c r="N2886" s="43" t="n">
        <v>68</v>
      </c>
      <c r="O2886" s="43" t="n">
        <v>176</v>
      </c>
      <c r="P2886" s="43"/>
      <c r="Q2886" s="46" t="s">
        <v>18076</v>
      </c>
      <c r="R2886" s="43" t="s">
        <v>18077</v>
      </c>
    </row>
    <row r="2887" customFormat="false" ht="15.75" hidden="false" customHeight="false" outlineLevel="0" collapsed="false">
      <c r="A2887" s="42" t="s">
        <v>18078</v>
      </c>
      <c r="B2887" s="43" t="s">
        <v>18079</v>
      </c>
      <c r="C2887" s="44" t="s">
        <v>1552</v>
      </c>
      <c r="D2887" s="43" t="s">
        <v>18080</v>
      </c>
      <c r="E2887" s="45" t="n">
        <v>43394.8946296296</v>
      </c>
      <c r="F2887" s="43"/>
      <c r="G2887" s="43" t="s">
        <v>55</v>
      </c>
      <c r="H2887" s="43"/>
      <c r="I2887" s="43"/>
      <c r="J2887" s="43" t="s">
        <v>18081</v>
      </c>
      <c r="K2887" s="43"/>
      <c r="L2887" s="43" t="s">
        <v>57</v>
      </c>
      <c r="M2887" s="46" t="s">
        <v>18082</v>
      </c>
      <c r="N2887" s="43" t="n">
        <v>170</v>
      </c>
      <c r="O2887" s="43" t="n">
        <v>456</v>
      </c>
      <c r="P2887" s="43" t="s">
        <v>18083</v>
      </c>
      <c r="Q2887" s="46" t="s">
        <v>18084</v>
      </c>
      <c r="R2887" s="43" t="s">
        <v>1557</v>
      </c>
    </row>
    <row r="2888" customFormat="false" ht="15.75" hidden="false" customHeight="false" outlineLevel="0" collapsed="false">
      <c r="A2888" s="42" t="s">
        <v>18085</v>
      </c>
      <c r="B2888" s="43" t="s">
        <v>18086</v>
      </c>
      <c r="C2888" s="44" t="s">
        <v>7183</v>
      </c>
      <c r="D2888" s="43" t="s">
        <v>18087</v>
      </c>
      <c r="E2888" s="45" t="n">
        <v>43394.8942361111</v>
      </c>
      <c r="F2888" s="43"/>
      <c r="G2888" s="43" t="s">
        <v>55</v>
      </c>
      <c r="H2888" s="43"/>
      <c r="I2888" s="43"/>
      <c r="J2888" s="43" t="s">
        <v>18088</v>
      </c>
      <c r="K2888" s="43"/>
      <c r="L2888" s="43" t="s">
        <v>57</v>
      </c>
      <c r="M2888" s="46" t="s">
        <v>18089</v>
      </c>
      <c r="N2888" s="43" t="n">
        <v>384</v>
      </c>
      <c r="O2888" s="43" t="n">
        <v>143</v>
      </c>
      <c r="P2888" s="43" t="s">
        <v>18090</v>
      </c>
      <c r="Q2888" s="46" t="s">
        <v>18091</v>
      </c>
      <c r="R2888" s="43" t="s">
        <v>7188</v>
      </c>
    </row>
    <row r="2889" customFormat="false" ht="15.75" hidden="false" customHeight="false" outlineLevel="0" collapsed="false">
      <c r="A2889" s="42" t="s">
        <v>18092</v>
      </c>
      <c r="B2889" s="43" t="s">
        <v>18093</v>
      </c>
      <c r="C2889" s="44" t="s">
        <v>18094</v>
      </c>
      <c r="D2889" s="43" t="s">
        <v>18095</v>
      </c>
      <c r="E2889" s="45" t="n">
        <v>43394.8941550926</v>
      </c>
      <c r="F2889" s="43"/>
      <c r="G2889" s="43" t="s">
        <v>55</v>
      </c>
      <c r="H2889" s="43"/>
      <c r="I2889" s="43"/>
      <c r="J2889" s="43" t="s">
        <v>18096</v>
      </c>
      <c r="K2889" s="43"/>
      <c r="L2889" s="43" t="s">
        <v>57</v>
      </c>
      <c r="M2889" s="46" t="s">
        <v>18097</v>
      </c>
      <c r="N2889" s="43" t="n">
        <v>2334</v>
      </c>
      <c r="O2889" s="43" t="n">
        <v>1000</v>
      </c>
      <c r="P2889" s="43" t="s">
        <v>183</v>
      </c>
      <c r="Q2889" s="46" t="s">
        <v>18098</v>
      </c>
      <c r="R2889" s="43" t="s">
        <v>18099</v>
      </c>
    </row>
    <row r="2890" customFormat="false" ht="15.75" hidden="false" customHeight="false" outlineLevel="0" collapsed="false">
      <c r="A2890" s="42" t="s">
        <v>18100</v>
      </c>
      <c r="B2890" s="43" t="s">
        <v>3732</v>
      </c>
      <c r="C2890" s="44" t="s">
        <v>18101</v>
      </c>
      <c r="D2890" s="43" t="s">
        <v>18102</v>
      </c>
      <c r="E2890" s="45" t="n">
        <v>43394.8937615741</v>
      </c>
      <c r="F2890" s="43"/>
      <c r="G2890" s="43" t="s">
        <v>55</v>
      </c>
      <c r="H2890" s="43" t="s">
        <v>18103</v>
      </c>
      <c r="I2890" s="43" t="s">
        <v>18104</v>
      </c>
      <c r="J2890" s="43" t="s">
        <v>3735</v>
      </c>
      <c r="K2890" s="43" t="s">
        <v>18105</v>
      </c>
      <c r="L2890" s="43" t="s">
        <v>81</v>
      </c>
      <c r="M2890" s="46" t="s">
        <v>3736</v>
      </c>
      <c r="N2890" s="43" t="n">
        <v>1042</v>
      </c>
      <c r="O2890" s="43" t="n">
        <v>645</v>
      </c>
      <c r="P2890" s="43"/>
      <c r="Q2890" s="46" t="s">
        <v>18106</v>
      </c>
      <c r="R2890" s="43" t="s">
        <v>18107</v>
      </c>
    </row>
    <row r="2891" customFormat="false" ht="15.75" hidden="false" customHeight="false" outlineLevel="0" collapsed="false">
      <c r="A2891" s="42" t="s">
        <v>18108</v>
      </c>
      <c r="B2891" s="43" t="s">
        <v>18109</v>
      </c>
      <c r="C2891" s="44" t="s">
        <v>11166</v>
      </c>
      <c r="D2891" s="43" t="s">
        <v>18110</v>
      </c>
      <c r="E2891" s="45" t="n">
        <v>43394.8936921296</v>
      </c>
      <c r="F2891" s="43"/>
      <c r="G2891" s="43" t="s">
        <v>88</v>
      </c>
      <c r="H2891" s="43"/>
      <c r="I2891" s="43"/>
      <c r="J2891" s="43" t="s">
        <v>18111</v>
      </c>
      <c r="K2891" s="43"/>
      <c r="L2891" s="43" t="s">
        <v>81</v>
      </c>
      <c r="M2891" s="46" t="s">
        <v>18112</v>
      </c>
      <c r="N2891" s="43" t="n">
        <v>32</v>
      </c>
      <c r="O2891" s="43" t="n">
        <v>120</v>
      </c>
      <c r="P2891" s="43" t="s">
        <v>18113</v>
      </c>
      <c r="Q2891" s="46" t="s">
        <v>18114</v>
      </c>
      <c r="R2891" s="43" t="s">
        <v>11171</v>
      </c>
    </row>
    <row r="2892" customFormat="false" ht="15.75" hidden="false" customHeight="false" outlineLevel="0" collapsed="false">
      <c r="A2892" s="42" t="s">
        <v>18115</v>
      </c>
      <c r="B2892" s="43" t="s">
        <v>876</v>
      </c>
      <c r="C2892" s="44" t="s">
        <v>332</v>
      </c>
      <c r="D2892" s="43" t="s">
        <v>18116</v>
      </c>
      <c r="E2892" s="45" t="n">
        <v>43394.8934027778</v>
      </c>
      <c r="F2892" s="43"/>
      <c r="G2892" s="43" t="s">
        <v>55</v>
      </c>
      <c r="H2892" s="43"/>
      <c r="I2892" s="43"/>
      <c r="J2892" s="43" t="s">
        <v>878</v>
      </c>
      <c r="K2892" s="43"/>
      <c r="L2892" s="43" t="s">
        <v>57</v>
      </c>
      <c r="M2892" s="46" t="s">
        <v>879</v>
      </c>
      <c r="N2892" s="43" t="n">
        <v>455</v>
      </c>
      <c r="O2892" s="43" t="n">
        <v>712</v>
      </c>
      <c r="P2892" s="43" t="s">
        <v>183</v>
      </c>
      <c r="Q2892" s="46" t="s">
        <v>18117</v>
      </c>
      <c r="R2892" s="43" t="s">
        <v>338</v>
      </c>
    </row>
    <row r="2893" customFormat="false" ht="15.75" hidden="false" customHeight="false" outlineLevel="0" collapsed="false">
      <c r="A2893" s="42" t="s">
        <v>18118</v>
      </c>
      <c r="B2893" s="43" t="s">
        <v>18119</v>
      </c>
      <c r="C2893" s="44" t="s">
        <v>18120</v>
      </c>
      <c r="D2893" s="43" t="s">
        <v>18121</v>
      </c>
      <c r="E2893" s="45" t="n">
        <v>43394.893275463</v>
      </c>
      <c r="F2893" s="43"/>
      <c r="G2893" s="43" t="s">
        <v>55</v>
      </c>
      <c r="H2893" s="43"/>
      <c r="I2893" s="43"/>
      <c r="J2893" s="43" t="s">
        <v>18122</v>
      </c>
      <c r="K2893" s="43"/>
      <c r="L2893" s="43" t="s">
        <v>151</v>
      </c>
      <c r="M2893" s="46" t="s">
        <v>18123</v>
      </c>
      <c r="N2893" s="43" t="n">
        <v>111</v>
      </c>
      <c r="O2893" s="43" t="n">
        <v>746</v>
      </c>
      <c r="P2893" s="43" t="s">
        <v>15787</v>
      </c>
      <c r="Q2893" s="46" t="s">
        <v>18124</v>
      </c>
      <c r="R2893" s="43" t="s">
        <v>18125</v>
      </c>
    </row>
    <row r="2894" customFormat="false" ht="15.75" hidden="false" customHeight="false" outlineLevel="0" collapsed="false">
      <c r="A2894" s="42" t="s">
        <v>18126</v>
      </c>
      <c r="B2894" s="43" t="s">
        <v>18127</v>
      </c>
      <c r="C2894" s="44" t="s">
        <v>11667</v>
      </c>
      <c r="D2894" s="43" t="s">
        <v>18128</v>
      </c>
      <c r="E2894" s="45" t="n">
        <v>43394.8932291667</v>
      </c>
      <c r="F2894" s="43"/>
      <c r="G2894" s="43" t="s">
        <v>88</v>
      </c>
      <c r="H2894" s="43"/>
      <c r="I2894" s="43"/>
      <c r="J2894" s="43" t="s">
        <v>18129</v>
      </c>
      <c r="K2894" s="43"/>
      <c r="L2894" s="43" t="s">
        <v>151</v>
      </c>
      <c r="M2894" s="46" t="s">
        <v>18130</v>
      </c>
      <c r="N2894" s="43" t="n">
        <v>37</v>
      </c>
      <c r="O2894" s="43" t="n">
        <v>823</v>
      </c>
      <c r="P2894" s="43" t="s">
        <v>290</v>
      </c>
      <c r="Q2894" s="46" t="s">
        <v>18131</v>
      </c>
      <c r="R2894" s="43" t="s">
        <v>11672</v>
      </c>
    </row>
    <row r="2895" customFormat="false" ht="15.75" hidden="false" customHeight="false" outlineLevel="0" collapsed="false">
      <c r="A2895" s="42" t="s">
        <v>18132</v>
      </c>
      <c r="B2895" s="43" t="s">
        <v>18133</v>
      </c>
      <c r="C2895" s="44" t="s">
        <v>6458</v>
      </c>
      <c r="D2895" s="43" t="s">
        <v>18134</v>
      </c>
      <c r="E2895" s="45" t="n">
        <v>43394.8922453704</v>
      </c>
      <c r="F2895" s="43"/>
      <c r="G2895" s="43" t="s">
        <v>88</v>
      </c>
      <c r="H2895" s="43"/>
      <c r="I2895" s="43"/>
      <c r="J2895" s="43" t="s">
        <v>18135</v>
      </c>
      <c r="K2895" s="43"/>
      <c r="L2895" s="43" t="s">
        <v>151</v>
      </c>
      <c r="M2895" s="46" t="s">
        <v>18136</v>
      </c>
      <c r="N2895" s="43" t="n">
        <v>3705</v>
      </c>
      <c r="O2895" s="43" t="n">
        <v>3174</v>
      </c>
      <c r="P2895" s="43" t="s">
        <v>68</v>
      </c>
      <c r="Q2895" s="46" t="s">
        <v>18137</v>
      </c>
      <c r="R2895" s="43" t="s">
        <v>6464</v>
      </c>
    </row>
    <row r="2896" customFormat="false" ht="15.75" hidden="false" customHeight="false" outlineLevel="0" collapsed="false">
      <c r="A2896" s="42" t="s">
        <v>18138</v>
      </c>
      <c r="B2896" s="43" t="s">
        <v>17440</v>
      </c>
      <c r="C2896" s="44" t="s">
        <v>5107</v>
      </c>
      <c r="D2896" s="43" t="s">
        <v>18139</v>
      </c>
      <c r="E2896" s="45" t="n">
        <v>43394.8922106482</v>
      </c>
      <c r="F2896" s="43"/>
      <c r="G2896" s="43" t="s">
        <v>55</v>
      </c>
      <c r="H2896" s="43"/>
      <c r="I2896" s="43"/>
      <c r="J2896" s="43" t="s">
        <v>17443</v>
      </c>
      <c r="K2896" s="43"/>
      <c r="L2896" s="43" t="s">
        <v>57</v>
      </c>
      <c r="M2896" s="46" t="s">
        <v>17444</v>
      </c>
      <c r="N2896" s="43" t="n">
        <v>152</v>
      </c>
      <c r="O2896" s="43" t="n">
        <v>3</v>
      </c>
      <c r="P2896" s="43"/>
      <c r="Q2896" s="46" t="s">
        <v>18140</v>
      </c>
      <c r="R2896" s="43" t="s">
        <v>5110</v>
      </c>
    </row>
    <row r="2897" customFormat="false" ht="15.75" hidden="false" customHeight="false" outlineLevel="0" collapsed="false">
      <c r="A2897" s="42" t="s">
        <v>18141</v>
      </c>
      <c r="B2897" s="43" t="s">
        <v>18142</v>
      </c>
      <c r="C2897" s="44" t="s">
        <v>2530</v>
      </c>
      <c r="D2897" s="43" t="s">
        <v>18143</v>
      </c>
      <c r="E2897" s="45" t="n">
        <v>43394.8921990741</v>
      </c>
      <c r="F2897" s="43"/>
      <c r="G2897" s="43" t="s">
        <v>55</v>
      </c>
      <c r="H2897" s="43"/>
      <c r="I2897" s="43"/>
      <c r="J2897" s="43" t="s">
        <v>18144</v>
      </c>
      <c r="K2897" s="43"/>
      <c r="L2897" s="43" t="s">
        <v>81</v>
      </c>
      <c r="M2897" s="46" t="s">
        <v>18145</v>
      </c>
      <c r="N2897" s="43" t="n">
        <v>92</v>
      </c>
      <c r="O2897" s="43" t="n">
        <v>113</v>
      </c>
      <c r="P2897" s="43" t="s">
        <v>13321</v>
      </c>
      <c r="Q2897" s="46" t="s">
        <v>18146</v>
      </c>
      <c r="R2897" s="43" t="s">
        <v>2535</v>
      </c>
    </row>
    <row r="2898" customFormat="false" ht="15.75" hidden="false" customHeight="false" outlineLevel="0" collapsed="false">
      <c r="A2898" s="42" t="s">
        <v>18147</v>
      </c>
      <c r="B2898" s="43" t="s">
        <v>18148</v>
      </c>
      <c r="C2898" s="44" t="s">
        <v>3519</v>
      </c>
      <c r="D2898" s="43" t="s">
        <v>18149</v>
      </c>
      <c r="E2898" s="45" t="n">
        <v>43394.8919212963</v>
      </c>
      <c r="F2898" s="43"/>
      <c r="G2898" s="43" t="s">
        <v>88</v>
      </c>
      <c r="H2898" s="43"/>
      <c r="I2898" s="43"/>
      <c r="J2898" s="43" t="s">
        <v>18150</v>
      </c>
      <c r="K2898" s="43"/>
      <c r="L2898" s="43" t="s">
        <v>81</v>
      </c>
      <c r="M2898" s="46" t="s">
        <v>18151</v>
      </c>
      <c r="N2898" s="43" t="n">
        <v>995</v>
      </c>
      <c r="O2898" s="43" t="n">
        <v>2663</v>
      </c>
      <c r="P2898" s="43" t="s">
        <v>18152</v>
      </c>
      <c r="Q2898" s="46" t="s">
        <v>18153</v>
      </c>
      <c r="R2898" s="43" t="s">
        <v>3524</v>
      </c>
    </row>
    <row r="2899" customFormat="false" ht="15.75" hidden="false" customHeight="false" outlineLevel="0" collapsed="false">
      <c r="A2899" s="42" t="s">
        <v>18154</v>
      </c>
      <c r="B2899" s="43" t="s">
        <v>18155</v>
      </c>
      <c r="C2899" s="44" t="s">
        <v>6458</v>
      </c>
      <c r="D2899" s="43" t="s">
        <v>18156</v>
      </c>
      <c r="E2899" s="45" t="n">
        <v>43394.891712963</v>
      </c>
      <c r="F2899" s="43"/>
      <c r="G2899" s="43" t="s">
        <v>55</v>
      </c>
      <c r="H2899" s="43"/>
      <c r="I2899" s="43"/>
      <c r="J2899" s="43" t="s">
        <v>18157</v>
      </c>
      <c r="K2899" s="43"/>
      <c r="L2899" s="43" t="s">
        <v>81</v>
      </c>
      <c r="M2899" s="46" t="s">
        <v>18158</v>
      </c>
      <c r="N2899" s="43" t="n">
        <v>483</v>
      </c>
      <c r="O2899" s="43" t="n">
        <v>107</v>
      </c>
      <c r="P2899" s="43" t="s">
        <v>856</v>
      </c>
      <c r="Q2899" s="46" t="s">
        <v>18159</v>
      </c>
      <c r="R2899" s="43" t="s">
        <v>6464</v>
      </c>
    </row>
    <row r="2900" customFormat="false" ht="15.75" hidden="false" customHeight="false" outlineLevel="0" collapsed="false">
      <c r="A2900" s="42" t="s">
        <v>18160</v>
      </c>
      <c r="B2900" s="43" t="s">
        <v>18161</v>
      </c>
      <c r="C2900" s="44" t="s">
        <v>11166</v>
      </c>
      <c r="D2900" s="43" t="s">
        <v>18162</v>
      </c>
      <c r="E2900" s="45" t="n">
        <v>43394.8915277778</v>
      </c>
      <c r="F2900" s="43"/>
      <c r="G2900" s="43" t="s">
        <v>55</v>
      </c>
      <c r="H2900" s="43"/>
      <c r="I2900" s="43"/>
      <c r="J2900" s="43" t="s">
        <v>18163</v>
      </c>
      <c r="K2900" s="43"/>
      <c r="L2900" s="43" t="s">
        <v>57</v>
      </c>
      <c r="M2900" s="46" t="s">
        <v>18164</v>
      </c>
      <c r="N2900" s="43" t="n">
        <v>900</v>
      </c>
      <c r="O2900" s="43" t="n">
        <v>1330</v>
      </c>
      <c r="P2900" s="43" t="s">
        <v>280</v>
      </c>
      <c r="Q2900" s="46" t="s">
        <v>18165</v>
      </c>
      <c r="R2900" s="43" t="s">
        <v>11171</v>
      </c>
    </row>
    <row r="2901" customFormat="false" ht="15.75" hidden="false" customHeight="false" outlineLevel="0" collapsed="false">
      <c r="A2901" s="42" t="s">
        <v>18166</v>
      </c>
      <c r="B2901" s="43" t="s">
        <v>18167</v>
      </c>
      <c r="C2901" s="44" t="s">
        <v>18168</v>
      </c>
      <c r="D2901" s="43" t="s">
        <v>18169</v>
      </c>
      <c r="E2901" s="45" t="n">
        <v>43394.8914351852</v>
      </c>
      <c r="F2901" s="43"/>
      <c r="G2901" s="43" t="s">
        <v>55</v>
      </c>
      <c r="H2901" s="43"/>
      <c r="I2901" s="43"/>
      <c r="J2901" s="43" t="s">
        <v>18170</v>
      </c>
      <c r="K2901" s="43"/>
      <c r="L2901" s="43" t="s">
        <v>151</v>
      </c>
      <c r="M2901" s="46" t="s">
        <v>18171</v>
      </c>
      <c r="N2901" s="43" t="n">
        <v>2949</v>
      </c>
      <c r="O2901" s="43" t="n">
        <v>3670</v>
      </c>
      <c r="P2901" s="43"/>
      <c r="Q2901" s="46" t="s">
        <v>18172</v>
      </c>
      <c r="R2901" s="43" t="s">
        <v>18173</v>
      </c>
    </row>
    <row r="2902" customFormat="false" ht="15.75" hidden="false" customHeight="false" outlineLevel="0" collapsed="false">
      <c r="A2902" s="42" t="s">
        <v>18174</v>
      </c>
      <c r="B2902" s="43" t="s">
        <v>18175</v>
      </c>
      <c r="C2902" s="44" t="s">
        <v>1631</v>
      </c>
      <c r="D2902" s="43" t="s">
        <v>18176</v>
      </c>
      <c r="E2902" s="45" t="n">
        <v>43394.8913888889</v>
      </c>
      <c r="F2902" s="43"/>
      <c r="G2902" s="43" t="s">
        <v>55</v>
      </c>
      <c r="H2902" s="43"/>
      <c r="I2902" s="43"/>
      <c r="J2902" s="43" t="s">
        <v>18177</v>
      </c>
      <c r="K2902" s="43"/>
      <c r="L2902" s="43" t="s">
        <v>57</v>
      </c>
      <c r="M2902" s="46" t="s">
        <v>18178</v>
      </c>
      <c r="N2902" s="43" t="n">
        <v>73</v>
      </c>
      <c r="O2902" s="43" t="n">
        <v>51</v>
      </c>
      <c r="P2902" s="43"/>
      <c r="Q2902" s="46" t="s">
        <v>18179</v>
      </c>
      <c r="R2902" s="43" t="s">
        <v>1637</v>
      </c>
    </row>
    <row r="2903" customFormat="false" ht="15.75" hidden="false" customHeight="false" outlineLevel="0" collapsed="false">
      <c r="A2903" s="42" t="s">
        <v>18180</v>
      </c>
      <c r="B2903" s="43" t="s">
        <v>17189</v>
      </c>
      <c r="C2903" s="44" t="s">
        <v>1427</v>
      </c>
      <c r="D2903" s="43" t="s">
        <v>18181</v>
      </c>
      <c r="E2903" s="45" t="n">
        <v>43394.8913194445</v>
      </c>
      <c r="F2903" s="43"/>
      <c r="G2903" s="43" t="s">
        <v>55</v>
      </c>
      <c r="H2903" s="43"/>
      <c r="I2903" s="43"/>
      <c r="J2903" s="43" t="s">
        <v>17191</v>
      </c>
      <c r="K2903" s="43"/>
      <c r="L2903" s="43" t="s">
        <v>151</v>
      </c>
      <c r="M2903" s="46" t="s">
        <v>17192</v>
      </c>
      <c r="N2903" s="43" t="n">
        <v>1033</v>
      </c>
      <c r="O2903" s="43" t="n">
        <v>1202</v>
      </c>
      <c r="P2903" s="43" t="s">
        <v>15787</v>
      </c>
      <c r="Q2903" s="46" t="s">
        <v>18182</v>
      </c>
      <c r="R2903" s="43" t="s">
        <v>1433</v>
      </c>
    </row>
    <row r="2904" customFormat="false" ht="15.75" hidden="false" customHeight="false" outlineLevel="0" collapsed="false">
      <c r="A2904" s="42" t="s">
        <v>18183</v>
      </c>
      <c r="B2904" s="43" t="s">
        <v>18184</v>
      </c>
      <c r="C2904" s="44" t="s">
        <v>18185</v>
      </c>
      <c r="D2904" s="43" t="s">
        <v>18186</v>
      </c>
      <c r="E2904" s="45" t="n">
        <v>43394.8911342593</v>
      </c>
      <c r="F2904" s="43"/>
      <c r="G2904" s="43" t="s">
        <v>55</v>
      </c>
      <c r="H2904" s="43"/>
      <c r="I2904" s="43"/>
      <c r="J2904" s="43" t="s">
        <v>18187</v>
      </c>
      <c r="K2904" s="43"/>
      <c r="L2904" s="43" t="s">
        <v>151</v>
      </c>
      <c r="M2904" s="46" t="s">
        <v>18188</v>
      </c>
      <c r="N2904" s="43" t="n">
        <v>857</v>
      </c>
      <c r="O2904" s="43" t="n">
        <v>795</v>
      </c>
      <c r="P2904" s="43" t="s">
        <v>2980</v>
      </c>
      <c r="Q2904" s="46" t="s">
        <v>18189</v>
      </c>
      <c r="R2904" s="43" t="s">
        <v>18190</v>
      </c>
    </row>
    <row r="2905" customFormat="false" ht="15.75" hidden="false" customHeight="false" outlineLevel="0" collapsed="false">
      <c r="A2905" s="42" t="s">
        <v>18191</v>
      </c>
      <c r="B2905" s="43" t="s">
        <v>18192</v>
      </c>
      <c r="C2905" s="44" t="s">
        <v>1552</v>
      </c>
      <c r="D2905" s="43" t="s">
        <v>18193</v>
      </c>
      <c r="E2905" s="45" t="n">
        <v>43394.890787037</v>
      </c>
      <c r="F2905" s="43"/>
      <c r="G2905" s="43" t="s">
        <v>55</v>
      </c>
      <c r="H2905" s="43"/>
      <c r="I2905" s="43"/>
      <c r="J2905" s="43" t="s">
        <v>18194</v>
      </c>
      <c r="K2905" s="43"/>
      <c r="L2905" s="43" t="s">
        <v>151</v>
      </c>
      <c r="M2905" s="46" t="s">
        <v>18195</v>
      </c>
      <c r="N2905" s="43" t="n">
        <v>1825</v>
      </c>
      <c r="O2905" s="43" t="n">
        <v>2400</v>
      </c>
      <c r="P2905" s="43" t="s">
        <v>18196</v>
      </c>
      <c r="Q2905" s="46" t="s">
        <v>18197</v>
      </c>
      <c r="R2905" s="43" t="s">
        <v>1557</v>
      </c>
    </row>
    <row r="2906" customFormat="false" ht="15.75" hidden="false" customHeight="false" outlineLevel="0" collapsed="false">
      <c r="A2906" s="42" t="s">
        <v>18198</v>
      </c>
      <c r="B2906" s="43" t="s">
        <v>964</v>
      </c>
      <c r="C2906" s="44" t="s">
        <v>148</v>
      </c>
      <c r="D2906" s="43" t="s">
        <v>18199</v>
      </c>
      <c r="E2906" s="45" t="n">
        <v>43394.889849537</v>
      </c>
      <c r="F2906" s="43"/>
      <c r="G2906" s="43" t="s">
        <v>55</v>
      </c>
      <c r="H2906" s="43"/>
      <c r="I2906" s="43"/>
      <c r="J2906" s="43" t="s">
        <v>966</v>
      </c>
      <c r="K2906" s="43"/>
      <c r="L2906" s="43" t="s">
        <v>57</v>
      </c>
      <c r="M2906" s="46" t="s">
        <v>967</v>
      </c>
      <c r="N2906" s="43" t="n">
        <v>115</v>
      </c>
      <c r="O2906" s="43" t="n">
        <v>45</v>
      </c>
      <c r="P2906" s="43" t="s">
        <v>290</v>
      </c>
      <c r="Q2906" s="46" t="s">
        <v>18200</v>
      </c>
      <c r="R2906" s="43" t="s">
        <v>154</v>
      </c>
    </row>
    <row r="2907" customFormat="false" ht="15.75" hidden="false" customHeight="false" outlineLevel="0" collapsed="false">
      <c r="A2907" s="42" t="s">
        <v>18201</v>
      </c>
      <c r="B2907" s="43" t="s">
        <v>18202</v>
      </c>
      <c r="C2907" s="44" t="s">
        <v>11667</v>
      </c>
      <c r="D2907" s="43" t="s">
        <v>18203</v>
      </c>
      <c r="E2907" s="45" t="n">
        <v>43394.8898263889</v>
      </c>
      <c r="F2907" s="43"/>
      <c r="G2907" s="43" t="s">
        <v>55</v>
      </c>
      <c r="H2907" s="43"/>
      <c r="I2907" s="43"/>
      <c r="J2907" s="43" t="s">
        <v>18204</v>
      </c>
      <c r="K2907" s="43"/>
      <c r="L2907" s="43" t="s">
        <v>151</v>
      </c>
      <c r="M2907" s="46" t="s">
        <v>18205</v>
      </c>
      <c r="N2907" s="43" t="n">
        <v>323</v>
      </c>
      <c r="O2907" s="43" t="n">
        <v>90</v>
      </c>
      <c r="P2907" s="43" t="s">
        <v>183</v>
      </c>
      <c r="Q2907" s="46" t="s">
        <v>18206</v>
      </c>
      <c r="R2907" s="43" t="s">
        <v>11672</v>
      </c>
    </row>
    <row r="2908" customFormat="false" ht="15.75" hidden="false" customHeight="false" outlineLevel="0" collapsed="false">
      <c r="A2908" s="42" t="s">
        <v>18207</v>
      </c>
      <c r="B2908" s="43" t="s">
        <v>18208</v>
      </c>
      <c r="C2908" s="44" t="s">
        <v>18209</v>
      </c>
      <c r="D2908" s="43" t="s">
        <v>18210</v>
      </c>
      <c r="E2908" s="45" t="n">
        <v>43394.8894675926</v>
      </c>
      <c r="F2908" s="43"/>
      <c r="G2908" s="43" t="s">
        <v>55</v>
      </c>
      <c r="H2908" s="43"/>
      <c r="I2908" s="43"/>
      <c r="J2908" s="43" t="s">
        <v>18211</v>
      </c>
      <c r="K2908" s="43"/>
      <c r="L2908" s="43" t="s">
        <v>57</v>
      </c>
      <c r="M2908" s="46" t="s">
        <v>18212</v>
      </c>
      <c r="N2908" s="43" t="n">
        <v>27</v>
      </c>
      <c r="O2908" s="43" t="n">
        <v>326</v>
      </c>
      <c r="P2908" s="43" t="s">
        <v>7424</v>
      </c>
      <c r="Q2908" s="46" t="s">
        <v>18213</v>
      </c>
      <c r="R2908" s="43" t="s">
        <v>18214</v>
      </c>
    </row>
    <row r="2909" customFormat="false" ht="15.75" hidden="false" customHeight="false" outlineLevel="0" collapsed="false">
      <c r="A2909" s="42" t="s">
        <v>18215</v>
      </c>
      <c r="B2909" s="43" t="s">
        <v>18216</v>
      </c>
      <c r="C2909" s="44" t="s">
        <v>18217</v>
      </c>
      <c r="D2909" s="43" t="s">
        <v>18218</v>
      </c>
      <c r="E2909" s="45" t="n">
        <v>43394.8894328704</v>
      </c>
      <c r="F2909" s="43"/>
      <c r="G2909" s="43" t="s">
        <v>55</v>
      </c>
      <c r="H2909" s="43"/>
      <c r="I2909" s="43"/>
      <c r="J2909" s="43" t="s">
        <v>18219</v>
      </c>
      <c r="K2909" s="43"/>
      <c r="L2909" s="43" t="s">
        <v>344</v>
      </c>
      <c r="M2909" s="46" t="s">
        <v>18220</v>
      </c>
      <c r="N2909" s="43" t="n">
        <v>1657</v>
      </c>
      <c r="O2909" s="43" t="n">
        <v>1630</v>
      </c>
      <c r="P2909" s="43"/>
      <c r="Q2909" s="46" t="s">
        <v>18221</v>
      </c>
      <c r="R2909" s="43" t="s">
        <v>18222</v>
      </c>
    </row>
    <row r="2910" customFormat="false" ht="15.75" hidden="false" customHeight="false" outlineLevel="0" collapsed="false">
      <c r="A2910" s="42" t="s">
        <v>18223</v>
      </c>
      <c r="B2910" s="43" t="s">
        <v>18224</v>
      </c>
      <c r="C2910" s="44" t="s">
        <v>11667</v>
      </c>
      <c r="D2910" s="43" t="s">
        <v>18225</v>
      </c>
      <c r="E2910" s="45" t="n">
        <v>43394.8893634259</v>
      </c>
      <c r="F2910" s="43"/>
      <c r="G2910" s="43" t="s">
        <v>55</v>
      </c>
      <c r="H2910" s="43"/>
      <c r="I2910" s="43"/>
      <c r="J2910" s="43" t="s">
        <v>18226</v>
      </c>
      <c r="K2910" s="43"/>
      <c r="L2910" s="43" t="s">
        <v>151</v>
      </c>
      <c r="M2910" s="46" t="s">
        <v>18227</v>
      </c>
      <c r="N2910" s="43" t="n">
        <v>64</v>
      </c>
      <c r="O2910" s="43" t="n">
        <v>51</v>
      </c>
      <c r="P2910" s="43" t="s">
        <v>18228</v>
      </c>
      <c r="Q2910" s="46" t="s">
        <v>18229</v>
      </c>
      <c r="R2910" s="43" t="s">
        <v>11672</v>
      </c>
    </row>
    <row r="2911" customFormat="false" ht="15.75" hidden="false" customHeight="false" outlineLevel="0" collapsed="false">
      <c r="A2911" s="42" t="s">
        <v>18230</v>
      </c>
      <c r="B2911" s="43" t="s">
        <v>18231</v>
      </c>
      <c r="C2911" s="44" t="s">
        <v>1552</v>
      </c>
      <c r="D2911" s="43" t="s">
        <v>18232</v>
      </c>
      <c r="E2911" s="45" t="n">
        <v>43394.8892476852</v>
      </c>
      <c r="F2911" s="43"/>
      <c r="G2911" s="43" t="s">
        <v>55</v>
      </c>
      <c r="H2911" s="43"/>
      <c r="I2911" s="43"/>
      <c r="J2911" s="43" t="s">
        <v>18233</v>
      </c>
      <c r="K2911" s="43"/>
      <c r="L2911" s="43" t="s">
        <v>344</v>
      </c>
      <c r="M2911" s="46" t="s">
        <v>75</v>
      </c>
      <c r="N2911" s="43" t="n">
        <v>777</v>
      </c>
      <c r="O2911" s="43" t="n">
        <v>599</v>
      </c>
      <c r="P2911" s="43"/>
      <c r="Q2911" s="46" t="s">
        <v>18234</v>
      </c>
      <c r="R2911" s="43" t="s">
        <v>1557</v>
      </c>
    </row>
    <row r="2912" customFormat="false" ht="15.75" hidden="false" customHeight="false" outlineLevel="0" collapsed="false">
      <c r="A2912" s="42" t="s">
        <v>18235</v>
      </c>
      <c r="B2912" s="43" t="s">
        <v>3886</v>
      </c>
      <c r="C2912" s="44" t="s">
        <v>18236</v>
      </c>
      <c r="D2912" s="43" t="s">
        <v>18237</v>
      </c>
      <c r="E2912" s="45" t="n">
        <v>43394.8892361111</v>
      </c>
      <c r="F2912" s="43"/>
      <c r="G2912" s="43" t="s">
        <v>55</v>
      </c>
      <c r="H2912" s="43"/>
      <c r="I2912" s="43"/>
      <c r="J2912" s="43" t="s">
        <v>3888</v>
      </c>
      <c r="K2912" s="43"/>
      <c r="L2912" s="43" t="s">
        <v>57</v>
      </c>
      <c r="M2912" s="46" t="s">
        <v>3889</v>
      </c>
      <c r="N2912" s="43" t="n">
        <v>892</v>
      </c>
      <c r="O2912" s="43" t="n">
        <v>953</v>
      </c>
      <c r="P2912" s="43"/>
      <c r="Q2912" s="46" t="s">
        <v>18238</v>
      </c>
      <c r="R2912" s="43" t="s">
        <v>18239</v>
      </c>
    </row>
    <row r="2913" customFormat="false" ht="15.75" hidden="false" customHeight="false" outlineLevel="0" collapsed="false">
      <c r="A2913" s="42" t="s">
        <v>18240</v>
      </c>
      <c r="B2913" s="43" t="s">
        <v>3732</v>
      </c>
      <c r="C2913" s="44" t="s">
        <v>18241</v>
      </c>
      <c r="D2913" s="43" t="s">
        <v>18242</v>
      </c>
      <c r="E2913" s="45" t="n">
        <v>43394.8891435185</v>
      </c>
      <c r="F2913" s="43"/>
      <c r="G2913" s="43" t="s">
        <v>55</v>
      </c>
      <c r="H2913" s="43"/>
      <c r="I2913" s="43"/>
      <c r="J2913" s="43" t="s">
        <v>3735</v>
      </c>
      <c r="K2913" s="43"/>
      <c r="L2913" s="43" t="s">
        <v>81</v>
      </c>
      <c r="M2913" s="46" t="s">
        <v>3736</v>
      </c>
      <c r="N2913" s="43" t="n">
        <v>1042</v>
      </c>
      <c r="O2913" s="43" t="n">
        <v>645</v>
      </c>
      <c r="P2913" s="43"/>
      <c r="Q2913" s="46" t="s">
        <v>18243</v>
      </c>
      <c r="R2913" s="43" t="s">
        <v>18244</v>
      </c>
    </row>
    <row r="2914" customFormat="false" ht="15.75" hidden="false" customHeight="false" outlineLevel="0" collapsed="false">
      <c r="A2914" s="42" t="s">
        <v>18245</v>
      </c>
      <c r="B2914" s="43" t="s">
        <v>18246</v>
      </c>
      <c r="C2914" s="44" t="s">
        <v>6458</v>
      </c>
      <c r="D2914" s="43" t="s">
        <v>18247</v>
      </c>
      <c r="E2914" s="45" t="n">
        <v>43394.8889699074</v>
      </c>
      <c r="F2914" s="43"/>
      <c r="G2914" s="43" t="s">
        <v>55</v>
      </c>
      <c r="H2914" s="43"/>
      <c r="I2914" s="43"/>
      <c r="J2914" s="43" t="s">
        <v>18248</v>
      </c>
      <c r="K2914" s="43"/>
      <c r="L2914" s="43" t="s">
        <v>57</v>
      </c>
      <c r="M2914" s="46" t="s">
        <v>18249</v>
      </c>
      <c r="N2914" s="43" t="n">
        <v>280</v>
      </c>
      <c r="O2914" s="43" t="n">
        <v>799</v>
      </c>
      <c r="P2914" s="43"/>
      <c r="Q2914" s="46" t="s">
        <v>18250</v>
      </c>
      <c r="R2914" s="43" t="s">
        <v>6464</v>
      </c>
    </row>
    <row r="2915" customFormat="false" ht="15.75" hidden="false" customHeight="false" outlineLevel="0" collapsed="false">
      <c r="A2915" s="42" t="s">
        <v>18251</v>
      </c>
      <c r="B2915" s="43" t="s">
        <v>18246</v>
      </c>
      <c r="C2915" s="44" t="s">
        <v>11667</v>
      </c>
      <c r="D2915" s="43" t="s">
        <v>18252</v>
      </c>
      <c r="E2915" s="45" t="n">
        <v>43394.888900463</v>
      </c>
      <c r="F2915" s="43"/>
      <c r="G2915" s="43" t="s">
        <v>55</v>
      </c>
      <c r="H2915" s="43"/>
      <c r="I2915" s="43"/>
      <c r="J2915" s="43" t="s">
        <v>18248</v>
      </c>
      <c r="K2915" s="43"/>
      <c r="L2915" s="43" t="s">
        <v>57</v>
      </c>
      <c r="M2915" s="46" t="s">
        <v>18249</v>
      </c>
      <c r="N2915" s="43" t="n">
        <v>280</v>
      </c>
      <c r="O2915" s="43" t="n">
        <v>799</v>
      </c>
      <c r="P2915" s="43"/>
      <c r="Q2915" s="46" t="s">
        <v>18253</v>
      </c>
      <c r="R2915" s="43" t="s">
        <v>11672</v>
      </c>
    </row>
    <row r="2916" customFormat="false" ht="15.75" hidden="false" customHeight="false" outlineLevel="0" collapsed="false">
      <c r="A2916" s="42" t="s">
        <v>18254</v>
      </c>
      <c r="B2916" s="43" t="s">
        <v>18255</v>
      </c>
      <c r="C2916" s="44" t="s">
        <v>3519</v>
      </c>
      <c r="D2916" s="43" t="s">
        <v>18256</v>
      </c>
      <c r="E2916" s="45" t="n">
        <v>43394.8888657407</v>
      </c>
      <c r="F2916" s="43"/>
      <c r="G2916" s="43" t="s">
        <v>88</v>
      </c>
      <c r="H2916" s="43"/>
      <c r="I2916" s="43"/>
      <c r="J2916" s="43" t="s">
        <v>18257</v>
      </c>
      <c r="K2916" s="43"/>
      <c r="L2916" s="43" t="s">
        <v>18258</v>
      </c>
      <c r="M2916" s="46" t="s">
        <v>18259</v>
      </c>
      <c r="N2916" s="43" t="n">
        <v>784</v>
      </c>
      <c r="O2916" s="43" t="n">
        <v>649</v>
      </c>
      <c r="P2916" s="43" t="s">
        <v>18260</v>
      </c>
      <c r="Q2916" s="46" t="s">
        <v>18261</v>
      </c>
      <c r="R2916" s="43" t="s">
        <v>3524</v>
      </c>
    </row>
    <row r="2917" customFormat="false" ht="15.75" hidden="false" customHeight="false" outlineLevel="0" collapsed="false">
      <c r="A2917" s="42" t="s">
        <v>18262</v>
      </c>
      <c r="B2917" s="43" t="s">
        <v>18263</v>
      </c>
      <c r="C2917" s="44" t="s">
        <v>3373</v>
      </c>
      <c r="D2917" s="43" t="s">
        <v>18264</v>
      </c>
      <c r="E2917" s="45" t="n">
        <v>43394.8888194445</v>
      </c>
      <c r="F2917" s="43"/>
      <c r="G2917" s="43" t="s">
        <v>55</v>
      </c>
      <c r="H2917" s="43"/>
      <c r="I2917" s="43"/>
      <c r="J2917" s="43" t="s">
        <v>18265</v>
      </c>
      <c r="K2917" s="43"/>
      <c r="L2917" s="43" t="s">
        <v>151</v>
      </c>
      <c r="M2917" s="46" t="s">
        <v>18266</v>
      </c>
      <c r="N2917" s="43" t="n">
        <v>184</v>
      </c>
      <c r="O2917" s="43" t="n">
        <v>430</v>
      </c>
      <c r="P2917" s="43" t="s">
        <v>183</v>
      </c>
      <c r="Q2917" s="46" t="s">
        <v>18267</v>
      </c>
      <c r="R2917" s="43" t="s">
        <v>3379</v>
      </c>
    </row>
    <row r="2918" customFormat="false" ht="15.75" hidden="false" customHeight="false" outlineLevel="0" collapsed="false">
      <c r="A2918" s="42" t="s">
        <v>18268</v>
      </c>
      <c r="B2918" s="43" t="s">
        <v>18216</v>
      </c>
      <c r="C2918" s="44" t="s">
        <v>18269</v>
      </c>
      <c r="D2918" s="43" t="s">
        <v>18270</v>
      </c>
      <c r="E2918" s="45" t="n">
        <v>43394.8885300926</v>
      </c>
      <c r="F2918" s="43"/>
      <c r="G2918" s="43" t="s">
        <v>55</v>
      </c>
      <c r="H2918" s="43"/>
      <c r="I2918" s="43"/>
      <c r="J2918" s="43" t="s">
        <v>18219</v>
      </c>
      <c r="K2918" s="43"/>
      <c r="L2918" s="43" t="s">
        <v>344</v>
      </c>
      <c r="M2918" s="46" t="s">
        <v>18220</v>
      </c>
      <c r="N2918" s="43" t="n">
        <v>1657</v>
      </c>
      <c r="O2918" s="43" t="n">
        <v>1630</v>
      </c>
      <c r="P2918" s="43"/>
      <c r="Q2918" s="46" t="s">
        <v>18271</v>
      </c>
      <c r="R2918" s="43" t="s">
        <v>18272</v>
      </c>
    </row>
    <row r="2919" customFormat="false" ht="15.75" hidden="false" customHeight="false" outlineLevel="0" collapsed="false">
      <c r="A2919" s="42" t="s">
        <v>18273</v>
      </c>
      <c r="B2919" s="43" t="s">
        <v>18274</v>
      </c>
      <c r="C2919" s="44" t="s">
        <v>861</v>
      </c>
      <c r="D2919" s="43" t="s">
        <v>18275</v>
      </c>
      <c r="E2919" s="45" t="n">
        <v>43394.8882638889</v>
      </c>
      <c r="F2919" s="43"/>
      <c r="G2919" s="43" t="s">
        <v>55</v>
      </c>
      <c r="H2919" s="43"/>
      <c r="I2919" s="43"/>
      <c r="J2919" s="43" t="s">
        <v>18276</v>
      </c>
      <c r="K2919" s="43"/>
      <c r="L2919" s="43" t="s">
        <v>81</v>
      </c>
      <c r="M2919" s="46" t="s">
        <v>18277</v>
      </c>
      <c r="N2919" s="43" t="n">
        <v>1942</v>
      </c>
      <c r="O2919" s="43" t="n">
        <v>667</v>
      </c>
      <c r="P2919" s="43" t="s">
        <v>18278</v>
      </c>
      <c r="Q2919" s="46" t="s">
        <v>18279</v>
      </c>
      <c r="R2919" s="43" t="s">
        <v>867</v>
      </c>
    </row>
    <row r="2920" customFormat="false" ht="15.75" hidden="false" customHeight="false" outlineLevel="0" collapsed="false">
      <c r="A2920" s="42" t="s">
        <v>18280</v>
      </c>
      <c r="B2920" s="43" t="s">
        <v>18281</v>
      </c>
      <c r="C2920" s="44" t="s">
        <v>861</v>
      </c>
      <c r="D2920" s="43" t="s">
        <v>18282</v>
      </c>
      <c r="E2920" s="45" t="n">
        <v>43394.8880787037</v>
      </c>
      <c r="F2920" s="43"/>
      <c r="G2920" s="43" t="s">
        <v>55</v>
      </c>
      <c r="H2920" s="43"/>
      <c r="I2920" s="43"/>
      <c r="J2920" s="43" t="s">
        <v>18283</v>
      </c>
      <c r="K2920" s="43"/>
      <c r="L2920" s="43" t="s">
        <v>57</v>
      </c>
      <c r="M2920" s="46" t="s">
        <v>18284</v>
      </c>
      <c r="N2920" s="43" t="n">
        <v>2967</v>
      </c>
      <c r="O2920" s="43" t="n">
        <v>1944</v>
      </c>
      <c r="P2920" s="43" t="s">
        <v>992</v>
      </c>
      <c r="Q2920" s="46" t="s">
        <v>18285</v>
      </c>
      <c r="R2920" s="43" t="s">
        <v>867</v>
      </c>
    </row>
    <row r="2921" customFormat="false" ht="15.75" hidden="false" customHeight="false" outlineLevel="0" collapsed="false">
      <c r="A2921" s="42" t="s">
        <v>18286</v>
      </c>
      <c r="B2921" s="43" t="s">
        <v>18287</v>
      </c>
      <c r="C2921" s="44" t="s">
        <v>18288</v>
      </c>
      <c r="D2921" s="43" t="s">
        <v>18289</v>
      </c>
      <c r="E2921" s="45" t="n">
        <v>43394.8880324074</v>
      </c>
      <c r="F2921" s="43"/>
      <c r="G2921" s="43" t="s">
        <v>88</v>
      </c>
      <c r="H2921" s="43"/>
      <c r="I2921" s="43"/>
      <c r="J2921" s="43" t="s">
        <v>18290</v>
      </c>
      <c r="K2921" s="43"/>
      <c r="L2921" s="43" t="s">
        <v>81</v>
      </c>
      <c r="M2921" s="46" t="s">
        <v>18291</v>
      </c>
      <c r="N2921" s="43" t="n">
        <v>33962</v>
      </c>
      <c r="O2921" s="43" t="n">
        <v>1661</v>
      </c>
      <c r="P2921" s="43" t="s">
        <v>456</v>
      </c>
      <c r="Q2921" s="46" t="s">
        <v>18292</v>
      </c>
      <c r="R2921" s="43" t="s">
        <v>18293</v>
      </c>
    </row>
    <row r="2922" customFormat="false" ht="15.75" hidden="false" customHeight="false" outlineLevel="0" collapsed="false">
      <c r="A2922" s="42" t="s">
        <v>18294</v>
      </c>
      <c r="B2922" s="43" t="s">
        <v>18295</v>
      </c>
      <c r="C2922" s="44" t="s">
        <v>17103</v>
      </c>
      <c r="D2922" s="43" t="s">
        <v>18289</v>
      </c>
      <c r="E2922" s="45" t="n">
        <v>43394.8880324074</v>
      </c>
      <c r="F2922" s="43"/>
      <c r="G2922" s="43" t="s">
        <v>55</v>
      </c>
      <c r="H2922" s="43"/>
      <c r="I2922" s="43"/>
      <c r="J2922" s="43" t="s">
        <v>18296</v>
      </c>
      <c r="K2922" s="43"/>
      <c r="L2922" s="43" t="s">
        <v>151</v>
      </c>
      <c r="M2922" s="46" t="s">
        <v>18297</v>
      </c>
      <c r="N2922" s="43" t="n">
        <v>24244</v>
      </c>
      <c r="O2922" s="43" t="n">
        <v>2482</v>
      </c>
      <c r="P2922" s="43" t="s">
        <v>18298</v>
      </c>
      <c r="Q2922" s="46" t="s">
        <v>18299</v>
      </c>
      <c r="R2922" s="43" t="s">
        <v>17106</v>
      </c>
    </row>
    <row r="2923" customFormat="false" ht="15.75" hidden="false" customHeight="false" outlineLevel="0" collapsed="false">
      <c r="A2923" s="42" t="s">
        <v>18300</v>
      </c>
      <c r="B2923" s="43" t="s">
        <v>18301</v>
      </c>
      <c r="C2923" s="44" t="s">
        <v>18302</v>
      </c>
      <c r="D2923" s="43" t="s">
        <v>18303</v>
      </c>
      <c r="E2923" s="45" t="n">
        <v>43394.8879166667</v>
      </c>
      <c r="F2923" s="43"/>
      <c r="G2923" s="43" t="s">
        <v>55</v>
      </c>
      <c r="H2923" s="43"/>
      <c r="I2923" s="43"/>
      <c r="J2923" s="43" t="s">
        <v>18304</v>
      </c>
      <c r="K2923" s="43"/>
      <c r="L2923" s="43" t="s">
        <v>278</v>
      </c>
      <c r="M2923" s="46" t="s">
        <v>18305</v>
      </c>
      <c r="N2923" s="43" t="n">
        <v>353154</v>
      </c>
      <c r="O2923" s="43" t="n">
        <v>651</v>
      </c>
      <c r="P2923" s="43" t="s">
        <v>290</v>
      </c>
      <c r="Q2923" s="46" t="s">
        <v>18306</v>
      </c>
      <c r="R2923" s="43" t="s">
        <v>18307</v>
      </c>
    </row>
    <row r="2924" customFormat="false" ht="15.75" hidden="false" customHeight="false" outlineLevel="0" collapsed="false">
      <c r="A2924" s="42" t="s">
        <v>18308</v>
      </c>
      <c r="B2924" s="43" t="s">
        <v>18309</v>
      </c>
      <c r="C2924" s="44" t="s">
        <v>6458</v>
      </c>
      <c r="D2924" s="43" t="s">
        <v>18303</v>
      </c>
      <c r="E2924" s="45" t="n">
        <v>43394.8879166667</v>
      </c>
      <c r="F2924" s="43"/>
      <c r="G2924" s="43" t="s">
        <v>55</v>
      </c>
      <c r="H2924" s="43"/>
      <c r="I2924" s="43"/>
      <c r="J2924" s="43" t="s">
        <v>18310</v>
      </c>
      <c r="K2924" s="43"/>
      <c r="L2924" s="43" t="s">
        <v>151</v>
      </c>
      <c r="M2924" s="46" t="s">
        <v>18311</v>
      </c>
      <c r="N2924" s="43" t="n">
        <v>258</v>
      </c>
      <c r="O2924" s="43" t="n">
        <v>425</v>
      </c>
      <c r="P2924" s="43" t="s">
        <v>408</v>
      </c>
      <c r="Q2924" s="46" t="s">
        <v>18312</v>
      </c>
      <c r="R2924" s="43" t="s">
        <v>6464</v>
      </c>
    </row>
    <row r="2925" customFormat="false" ht="15.75" hidden="false" customHeight="false" outlineLevel="0" collapsed="false">
      <c r="A2925" s="42" t="s">
        <v>18313</v>
      </c>
      <c r="B2925" s="43" t="s">
        <v>18314</v>
      </c>
      <c r="C2925" s="44" t="s">
        <v>18315</v>
      </c>
      <c r="D2925" s="43" t="s">
        <v>18316</v>
      </c>
      <c r="E2925" s="45" t="n">
        <v>43394.8878240741</v>
      </c>
      <c r="F2925" s="43"/>
      <c r="G2925" s="43" t="s">
        <v>88</v>
      </c>
      <c r="H2925" s="43"/>
      <c r="I2925" s="43"/>
      <c r="J2925" s="43" t="s">
        <v>18317</v>
      </c>
      <c r="K2925" s="43"/>
      <c r="L2925" s="43" t="s">
        <v>18318</v>
      </c>
      <c r="M2925" s="46" t="s">
        <v>18319</v>
      </c>
      <c r="N2925" s="43" t="n">
        <v>9</v>
      </c>
      <c r="O2925" s="43"/>
      <c r="P2925" s="43"/>
      <c r="Q2925" s="46" t="s">
        <v>18320</v>
      </c>
      <c r="R2925" s="43" t="s">
        <v>18321</v>
      </c>
    </row>
    <row r="2926" customFormat="false" ht="15.75" hidden="false" customHeight="false" outlineLevel="0" collapsed="false">
      <c r="A2926" s="42" t="s">
        <v>18322</v>
      </c>
      <c r="B2926" s="43" t="s">
        <v>18323</v>
      </c>
      <c r="C2926" s="44" t="s">
        <v>18324</v>
      </c>
      <c r="D2926" s="43" t="s">
        <v>18325</v>
      </c>
      <c r="E2926" s="45" t="n">
        <v>43394.8877893519</v>
      </c>
      <c r="F2926" s="43"/>
      <c r="G2926" s="43" t="s">
        <v>88</v>
      </c>
      <c r="H2926" s="43"/>
      <c r="I2926" s="43"/>
      <c r="J2926" s="43" t="s">
        <v>18326</v>
      </c>
      <c r="K2926" s="43"/>
      <c r="L2926" s="43" t="s">
        <v>57</v>
      </c>
      <c r="M2926" s="46" t="s">
        <v>18327</v>
      </c>
      <c r="N2926" s="43" t="n">
        <v>3522</v>
      </c>
      <c r="O2926" s="43" t="n">
        <v>3090</v>
      </c>
      <c r="P2926" s="43"/>
      <c r="Q2926" s="46" t="s">
        <v>18328</v>
      </c>
      <c r="R2926" s="43" t="s">
        <v>18329</v>
      </c>
    </row>
    <row r="2927" customFormat="false" ht="15.75" hidden="false" customHeight="false" outlineLevel="0" collapsed="false">
      <c r="A2927" s="42" t="s">
        <v>18330</v>
      </c>
      <c r="B2927" s="43" t="s">
        <v>18331</v>
      </c>
      <c r="C2927" s="44" t="s">
        <v>11667</v>
      </c>
      <c r="D2927" s="43" t="s">
        <v>18332</v>
      </c>
      <c r="E2927" s="45" t="n">
        <v>43394.8877430556</v>
      </c>
      <c r="F2927" s="43"/>
      <c r="G2927" s="43" t="s">
        <v>55</v>
      </c>
      <c r="H2927" s="43"/>
      <c r="I2927" s="43"/>
      <c r="J2927" s="43" t="s">
        <v>18333</v>
      </c>
      <c r="K2927" s="43"/>
      <c r="L2927" s="43" t="s">
        <v>151</v>
      </c>
      <c r="M2927" s="46" t="s">
        <v>18334</v>
      </c>
      <c r="N2927" s="43" t="n">
        <v>496</v>
      </c>
      <c r="O2927" s="43" t="n">
        <v>274</v>
      </c>
      <c r="P2927" s="43" t="s">
        <v>18335</v>
      </c>
      <c r="Q2927" s="46" t="s">
        <v>18336</v>
      </c>
      <c r="R2927" s="43" t="s">
        <v>11672</v>
      </c>
    </row>
    <row r="2928" customFormat="false" ht="15.75" hidden="false" customHeight="false" outlineLevel="0" collapsed="false">
      <c r="A2928" s="42" t="s">
        <v>18337</v>
      </c>
      <c r="B2928" s="43" t="s">
        <v>18338</v>
      </c>
      <c r="C2928" s="44" t="s">
        <v>4566</v>
      </c>
      <c r="D2928" s="43" t="s">
        <v>18339</v>
      </c>
      <c r="E2928" s="45" t="n">
        <v>43394.8877083333</v>
      </c>
      <c r="F2928" s="43"/>
      <c r="G2928" s="43" t="s">
        <v>55</v>
      </c>
      <c r="H2928" s="43"/>
      <c r="I2928" s="43"/>
      <c r="J2928" s="43" t="s">
        <v>18340</v>
      </c>
      <c r="K2928" s="43"/>
      <c r="L2928" s="43" t="s">
        <v>81</v>
      </c>
      <c r="M2928" s="46" t="s">
        <v>18341</v>
      </c>
      <c r="N2928" s="43" t="n">
        <v>230</v>
      </c>
      <c r="O2928" s="43" t="n">
        <v>225</v>
      </c>
      <c r="P2928" s="43" t="s">
        <v>18342</v>
      </c>
      <c r="Q2928" s="46" t="s">
        <v>18343</v>
      </c>
      <c r="R2928" s="43" t="s">
        <v>4571</v>
      </c>
    </row>
    <row r="2929" customFormat="false" ht="15.75" hidden="false" customHeight="false" outlineLevel="0" collapsed="false">
      <c r="A2929" s="42" t="s">
        <v>18344</v>
      </c>
      <c r="B2929" s="43" t="s">
        <v>18345</v>
      </c>
      <c r="C2929" s="44" t="s">
        <v>2530</v>
      </c>
      <c r="D2929" s="43" t="s">
        <v>18339</v>
      </c>
      <c r="E2929" s="45" t="n">
        <v>43394.8877083333</v>
      </c>
      <c r="F2929" s="43"/>
      <c r="G2929" s="43" t="s">
        <v>55</v>
      </c>
      <c r="H2929" s="43"/>
      <c r="I2929" s="43"/>
      <c r="J2929" s="43" t="s">
        <v>18346</v>
      </c>
      <c r="K2929" s="43"/>
      <c r="L2929" s="43" t="s">
        <v>57</v>
      </c>
      <c r="M2929" s="46" t="s">
        <v>18347</v>
      </c>
      <c r="N2929" s="43" t="n">
        <v>2856</v>
      </c>
      <c r="O2929" s="43" t="n">
        <v>1680</v>
      </c>
      <c r="P2929" s="43"/>
      <c r="Q2929" s="46" t="s">
        <v>18348</v>
      </c>
      <c r="R2929" s="43" t="s">
        <v>2535</v>
      </c>
    </row>
    <row r="2930" customFormat="false" ht="15.75" hidden="false" customHeight="false" outlineLevel="0" collapsed="false">
      <c r="A2930" s="42" t="s">
        <v>18349</v>
      </c>
      <c r="B2930" s="43" t="s">
        <v>18350</v>
      </c>
      <c r="C2930" s="44" t="s">
        <v>1552</v>
      </c>
      <c r="D2930" s="43" t="s">
        <v>18351</v>
      </c>
      <c r="E2930" s="45" t="n">
        <v>43394.8876273148</v>
      </c>
      <c r="F2930" s="43"/>
      <c r="G2930" s="43" t="s">
        <v>55</v>
      </c>
      <c r="H2930" s="43"/>
      <c r="I2930" s="43"/>
      <c r="J2930" s="43" t="s">
        <v>18352</v>
      </c>
      <c r="K2930" s="43"/>
      <c r="L2930" s="43" t="s">
        <v>151</v>
      </c>
      <c r="M2930" s="46" t="s">
        <v>18353</v>
      </c>
      <c r="N2930" s="43" t="n">
        <v>291</v>
      </c>
      <c r="O2930" s="43" t="n">
        <v>494</v>
      </c>
      <c r="P2930" s="43"/>
      <c r="Q2930" s="46" t="s">
        <v>18354</v>
      </c>
      <c r="R2930" s="43" t="s">
        <v>1557</v>
      </c>
    </row>
    <row r="2931" customFormat="false" ht="15.75" hidden="false" customHeight="false" outlineLevel="0" collapsed="false">
      <c r="A2931" s="42" t="s">
        <v>18355</v>
      </c>
      <c r="B2931" s="43" t="s">
        <v>18356</v>
      </c>
      <c r="C2931" s="44" t="s">
        <v>5214</v>
      </c>
      <c r="D2931" s="43" t="s">
        <v>18357</v>
      </c>
      <c r="E2931" s="45" t="n">
        <v>43394.8875578704</v>
      </c>
      <c r="F2931" s="43"/>
      <c r="G2931" s="43" t="s">
        <v>88</v>
      </c>
      <c r="H2931" s="43"/>
      <c r="I2931" s="43"/>
      <c r="J2931" s="43" t="s">
        <v>18358</v>
      </c>
      <c r="K2931" s="43"/>
      <c r="L2931" s="43" t="s">
        <v>151</v>
      </c>
      <c r="M2931" s="46" t="s">
        <v>75</v>
      </c>
      <c r="N2931" s="43" t="n">
        <v>141</v>
      </c>
      <c r="O2931" s="43" t="n">
        <v>79</v>
      </c>
      <c r="P2931" s="43"/>
      <c r="Q2931" s="46" t="s">
        <v>18359</v>
      </c>
      <c r="R2931" s="43" t="s">
        <v>5220</v>
      </c>
    </row>
    <row r="2932" customFormat="false" ht="15.75" hidden="false" customHeight="false" outlineLevel="0" collapsed="false">
      <c r="A2932" s="42" t="s">
        <v>18360</v>
      </c>
      <c r="B2932" s="43" t="s">
        <v>18361</v>
      </c>
      <c r="C2932" s="44" t="s">
        <v>9553</v>
      </c>
      <c r="D2932" s="43" t="s">
        <v>18362</v>
      </c>
      <c r="E2932" s="45" t="n">
        <v>43394.887349537</v>
      </c>
      <c r="F2932" s="43"/>
      <c r="G2932" s="43" t="s">
        <v>88</v>
      </c>
      <c r="H2932" s="43"/>
      <c r="I2932" s="43"/>
      <c r="J2932" s="43" t="s">
        <v>18363</v>
      </c>
      <c r="K2932" s="43"/>
      <c r="L2932" s="43" t="s">
        <v>151</v>
      </c>
      <c r="M2932" s="46" t="s">
        <v>18364</v>
      </c>
      <c r="N2932" s="43" t="n">
        <v>76</v>
      </c>
      <c r="O2932" s="43" t="n">
        <v>357</v>
      </c>
      <c r="P2932" s="43"/>
      <c r="Q2932" s="46" t="s">
        <v>18365</v>
      </c>
      <c r="R2932" s="43" t="s">
        <v>9558</v>
      </c>
    </row>
    <row r="2933" customFormat="false" ht="15.75" hidden="false" customHeight="false" outlineLevel="0" collapsed="false">
      <c r="A2933" s="42" t="s">
        <v>18366</v>
      </c>
      <c r="B2933" s="43" t="s">
        <v>18367</v>
      </c>
      <c r="C2933" s="44" t="s">
        <v>6458</v>
      </c>
      <c r="D2933" s="43" t="s">
        <v>18368</v>
      </c>
      <c r="E2933" s="45" t="n">
        <v>43394.887037037</v>
      </c>
      <c r="F2933" s="43"/>
      <c r="G2933" s="43" t="s">
        <v>88</v>
      </c>
      <c r="H2933" s="43"/>
      <c r="I2933" s="43"/>
      <c r="J2933" s="43" t="s">
        <v>18369</v>
      </c>
      <c r="K2933" s="43"/>
      <c r="L2933" s="43" t="s">
        <v>151</v>
      </c>
      <c r="M2933" s="46" t="s">
        <v>18370</v>
      </c>
      <c r="N2933" s="43" t="n">
        <v>593</v>
      </c>
      <c r="O2933" s="43" t="n">
        <v>458</v>
      </c>
      <c r="P2933" s="43" t="s">
        <v>18371</v>
      </c>
      <c r="Q2933" s="46" t="s">
        <v>18372</v>
      </c>
      <c r="R2933" s="43" t="s">
        <v>6464</v>
      </c>
    </row>
    <row r="2934" customFormat="false" ht="15.75" hidden="false" customHeight="false" outlineLevel="0" collapsed="false">
      <c r="A2934" s="42" t="s">
        <v>18373</v>
      </c>
      <c r="B2934" s="43" t="s">
        <v>1325</v>
      </c>
      <c r="C2934" s="44" t="s">
        <v>332</v>
      </c>
      <c r="D2934" s="43" t="s">
        <v>18374</v>
      </c>
      <c r="E2934" s="45" t="n">
        <v>43394.8864583333</v>
      </c>
      <c r="F2934" s="43"/>
      <c r="G2934" s="43" t="s">
        <v>55</v>
      </c>
      <c r="H2934" s="43"/>
      <c r="I2934" s="43"/>
      <c r="J2934" s="43" t="s">
        <v>1328</v>
      </c>
      <c r="K2934" s="43"/>
      <c r="L2934" s="43" t="s">
        <v>57</v>
      </c>
      <c r="M2934" s="46" t="s">
        <v>1329</v>
      </c>
      <c r="N2934" s="43" t="n">
        <v>445</v>
      </c>
      <c r="O2934" s="43" t="n">
        <v>1241</v>
      </c>
      <c r="P2934" s="43" t="s">
        <v>1330</v>
      </c>
      <c r="Q2934" s="46" t="s">
        <v>18375</v>
      </c>
      <c r="R2934" s="43" t="s">
        <v>338</v>
      </c>
    </row>
    <row r="2935" customFormat="false" ht="15.75" hidden="false" customHeight="false" outlineLevel="0" collapsed="false">
      <c r="A2935" s="42" t="s">
        <v>18376</v>
      </c>
      <c r="B2935" s="43" t="s">
        <v>18377</v>
      </c>
      <c r="C2935" s="44" t="s">
        <v>332</v>
      </c>
      <c r="D2935" s="43" t="s">
        <v>18378</v>
      </c>
      <c r="E2935" s="45" t="n">
        <v>43394.886412037</v>
      </c>
      <c r="F2935" s="43"/>
      <c r="G2935" s="43" t="s">
        <v>55</v>
      </c>
      <c r="H2935" s="43"/>
      <c r="I2935" s="43"/>
      <c r="J2935" s="43" t="s">
        <v>18379</v>
      </c>
      <c r="K2935" s="43"/>
      <c r="L2935" s="43" t="s">
        <v>57</v>
      </c>
      <c r="M2935" s="46" t="s">
        <v>18380</v>
      </c>
      <c r="N2935" s="43" t="n">
        <v>2809</v>
      </c>
      <c r="O2935" s="43" t="n">
        <v>3219</v>
      </c>
      <c r="P2935" s="43"/>
      <c r="Q2935" s="46" t="s">
        <v>18381</v>
      </c>
      <c r="R2935" s="43" t="s">
        <v>338</v>
      </c>
    </row>
    <row r="2936" customFormat="false" ht="15.75" hidden="false" customHeight="false" outlineLevel="0" collapsed="false">
      <c r="A2936" s="42" t="s">
        <v>18382</v>
      </c>
      <c r="B2936" s="43" t="s">
        <v>3851</v>
      </c>
      <c r="C2936" s="44" t="s">
        <v>18383</v>
      </c>
      <c r="D2936" s="43" t="s">
        <v>18384</v>
      </c>
      <c r="E2936" s="45" t="n">
        <v>43394.8863541667</v>
      </c>
      <c r="F2936" s="43"/>
      <c r="G2936" s="43" t="s">
        <v>55</v>
      </c>
      <c r="H2936" s="43"/>
      <c r="I2936" s="43"/>
      <c r="J2936" s="43" t="s">
        <v>3854</v>
      </c>
      <c r="K2936" s="43"/>
      <c r="L2936" s="43" t="s">
        <v>151</v>
      </c>
      <c r="M2936" s="46" t="s">
        <v>3855</v>
      </c>
      <c r="N2936" s="43" t="n">
        <v>296</v>
      </c>
      <c r="O2936" s="43" t="n">
        <v>1895</v>
      </c>
      <c r="P2936" s="43" t="s">
        <v>183</v>
      </c>
      <c r="Q2936" s="46" t="s">
        <v>18385</v>
      </c>
      <c r="R2936" s="43" t="s">
        <v>18386</v>
      </c>
    </row>
    <row r="2937" customFormat="false" ht="15.75" hidden="false" customHeight="false" outlineLevel="0" collapsed="false">
      <c r="A2937" s="42" t="s">
        <v>18387</v>
      </c>
      <c r="B2937" s="43" t="s">
        <v>3851</v>
      </c>
      <c r="C2937" s="44" t="s">
        <v>18388</v>
      </c>
      <c r="D2937" s="43" t="s">
        <v>18389</v>
      </c>
      <c r="E2937" s="45" t="n">
        <v>43394.8863310185</v>
      </c>
      <c r="F2937" s="43"/>
      <c r="G2937" s="43" t="s">
        <v>55</v>
      </c>
      <c r="H2937" s="43"/>
      <c r="I2937" s="43"/>
      <c r="J2937" s="43" t="s">
        <v>3854</v>
      </c>
      <c r="K2937" s="43"/>
      <c r="L2937" s="43" t="s">
        <v>151</v>
      </c>
      <c r="M2937" s="46" t="s">
        <v>3855</v>
      </c>
      <c r="N2937" s="43" t="n">
        <v>296</v>
      </c>
      <c r="O2937" s="43" t="n">
        <v>1895</v>
      </c>
      <c r="P2937" s="43" t="s">
        <v>183</v>
      </c>
      <c r="Q2937" s="46" t="s">
        <v>18390</v>
      </c>
      <c r="R2937" s="43" t="s">
        <v>18386</v>
      </c>
    </row>
    <row r="2938" customFormat="false" ht="15.75" hidden="false" customHeight="false" outlineLevel="0" collapsed="false">
      <c r="A2938" s="42" t="s">
        <v>18391</v>
      </c>
      <c r="B2938" s="43" t="s">
        <v>18392</v>
      </c>
      <c r="C2938" s="44" t="s">
        <v>1838</v>
      </c>
      <c r="D2938" s="43" t="s">
        <v>18393</v>
      </c>
      <c r="E2938" s="45" t="n">
        <v>43394.8862731481</v>
      </c>
      <c r="F2938" s="43"/>
      <c r="G2938" s="43" t="s">
        <v>88</v>
      </c>
      <c r="H2938" s="43"/>
      <c r="I2938" s="43"/>
      <c r="J2938" s="43" t="s">
        <v>18394</v>
      </c>
      <c r="K2938" s="43"/>
      <c r="L2938" s="43" t="s">
        <v>81</v>
      </c>
      <c r="M2938" s="46" t="s">
        <v>18395</v>
      </c>
      <c r="N2938" s="43" t="n">
        <v>1854</v>
      </c>
      <c r="O2938" s="43" t="n">
        <v>5001</v>
      </c>
      <c r="P2938" s="43" t="s">
        <v>18396</v>
      </c>
      <c r="Q2938" s="46" t="s">
        <v>18397</v>
      </c>
      <c r="R2938" s="43" t="s">
        <v>1843</v>
      </c>
    </row>
    <row r="2939" customFormat="false" ht="15.75" hidden="false" customHeight="false" outlineLevel="0" collapsed="false">
      <c r="A2939" s="42" t="s">
        <v>18398</v>
      </c>
      <c r="B2939" s="43" t="s">
        <v>18399</v>
      </c>
      <c r="C2939" s="44" t="s">
        <v>2510</v>
      </c>
      <c r="D2939" s="43" t="s">
        <v>18400</v>
      </c>
      <c r="E2939" s="45" t="n">
        <v>43394.8861921296</v>
      </c>
      <c r="F2939" s="43"/>
      <c r="G2939" s="43" t="s">
        <v>88</v>
      </c>
      <c r="H2939" s="43"/>
      <c r="I2939" s="43"/>
      <c r="J2939" s="43" t="s">
        <v>18401</v>
      </c>
      <c r="K2939" s="43"/>
      <c r="L2939" s="43" t="s">
        <v>81</v>
      </c>
      <c r="M2939" s="46" t="s">
        <v>18402</v>
      </c>
      <c r="N2939" s="43" t="n">
        <v>118</v>
      </c>
      <c r="O2939" s="43" t="n">
        <v>128</v>
      </c>
      <c r="P2939" s="43"/>
      <c r="Q2939" s="46" t="s">
        <v>18403</v>
      </c>
      <c r="R2939" s="43" t="s">
        <v>2513</v>
      </c>
    </row>
    <row r="2940" customFormat="false" ht="15.75" hidden="false" customHeight="false" outlineLevel="0" collapsed="false">
      <c r="A2940" s="42" t="s">
        <v>18404</v>
      </c>
      <c r="B2940" s="43" t="s">
        <v>18405</v>
      </c>
      <c r="C2940" s="44" t="s">
        <v>18406</v>
      </c>
      <c r="D2940" s="43" t="s">
        <v>18400</v>
      </c>
      <c r="E2940" s="45" t="n">
        <v>43394.8861921296</v>
      </c>
      <c r="F2940" s="43"/>
      <c r="G2940" s="43" t="s">
        <v>55</v>
      </c>
      <c r="H2940" s="43"/>
      <c r="I2940" s="43"/>
      <c r="J2940" s="43" t="s">
        <v>18407</v>
      </c>
      <c r="K2940" s="43"/>
      <c r="L2940" s="43" t="s">
        <v>181</v>
      </c>
      <c r="M2940" s="46" t="s">
        <v>18408</v>
      </c>
      <c r="N2940" s="43" t="n">
        <v>1192284</v>
      </c>
      <c r="O2940" s="43" t="n">
        <v>461</v>
      </c>
      <c r="P2940" s="43" t="s">
        <v>183</v>
      </c>
      <c r="Q2940" s="46" t="s">
        <v>18409</v>
      </c>
      <c r="R2940" s="43" t="s">
        <v>18410</v>
      </c>
    </row>
    <row r="2941" customFormat="false" ht="15.75" hidden="false" customHeight="false" outlineLevel="0" collapsed="false">
      <c r="A2941" s="42" t="s">
        <v>18411</v>
      </c>
      <c r="B2941" s="43" t="s">
        <v>18412</v>
      </c>
      <c r="C2941" s="44" t="s">
        <v>2116</v>
      </c>
      <c r="D2941" s="43" t="s">
        <v>18413</v>
      </c>
      <c r="E2941" s="45" t="n">
        <v>43394.8861458333</v>
      </c>
      <c r="F2941" s="43"/>
      <c r="G2941" s="43" t="s">
        <v>88</v>
      </c>
      <c r="H2941" s="43"/>
      <c r="I2941" s="43"/>
      <c r="J2941" s="43" t="s">
        <v>18414</v>
      </c>
      <c r="K2941" s="43"/>
      <c r="L2941" s="43" t="s">
        <v>81</v>
      </c>
      <c r="M2941" s="46" t="s">
        <v>18415</v>
      </c>
      <c r="N2941" s="43" t="n">
        <v>58</v>
      </c>
      <c r="O2941" s="43" t="n">
        <v>65</v>
      </c>
      <c r="P2941" s="43"/>
      <c r="Q2941" s="46" t="s">
        <v>18416</v>
      </c>
      <c r="R2941" s="43" t="s">
        <v>2121</v>
      </c>
    </row>
    <row r="2942" customFormat="false" ht="15.75" hidden="false" customHeight="false" outlineLevel="0" collapsed="false">
      <c r="A2942" s="42" t="s">
        <v>18417</v>
      </c>
      <c r="B2942" s="43" t="s">
        <v>18418</v>
      </c>
      <c r="C2942" s="44" t="s">
        <v>18419</v>
      </c>
      <c r="D2942" s="43" t="s">
        <v>18420</v>
      </c>
      <c r="E2942" s="45" t="n">
        <v>43394.8860763889</v>
      </c>
      <c r="F2942" s="43"/>
      <c r="G2942" s="43" t="s">
        <v>55</v>
      </c>
      <c r="H2942" s="43"/>
      <c r="I2942" s="43"/>
      <c r="J2942" s="43" t="s">
        <v>18421</v>
      </c>
      <c r="K2942" s="43"/>
      <c r="L2942" s="43" t="s">
        <v>181</v>
      </c>
      <c r="M2942" s="46" t="s">
        <v>18422</v>
      </c>
      <c r="N2942" s="43" t="n">
        <v>2242468</v>
      </c>
      <c r="O2942" s="43" t="n">
        <v>899</v>
      </c>
      <c r="P2942" s="43" t="s">
        <v>183</v>
      </c>
      <c r="Q2942" s="46" t="s">
        <v>18423</v>
      </c>
      <c r="R2942" s="43" t="s">
        <v>18424</v>
      </c>
    </row>
    <row r="2943" customFormat="false" ht="15.75" hidden="false" customHeight="false" outlineLevel="0" collapsed="false">
      <c r="A2943" s="42" t="s">
        <v>18425</v>
      </c>
      <c r="B2943" s="43" t="s">
        <v>18426</v>
      </c>
      <c r="C2943" s="44" t="s">
        <v>18427</v>
      </c>
      <c r="D2943" s="43" t="s">
        <v>18428</v>
      </c>
      <c r="E2943" s="45" t="n">
        <v>43394.8860648148</v>
      </c>
      <c r="F2943" s="43"/>
      <c r="G2943" s="43" t="s">
        <v>55</v>
      </c>
      <c r="H2943" s="43" t="s">
        <v>18429</v>
      </c>
      <c r="I2943" s="43" t="s">
        <v>18430</v>
      </c>
      <c r="J2943" s="43" t="s">
        <v>18431</v>
      </c>
      <c r="K2943" s="43" t="s">
        <v>18432</v>
      </c>
      <c r="L2943" s="43" t="s">
        <v>57</v>
      </c>
      <c r="M2943" s="46" t="s">
        <v>18433</v>
      </c>
      <c r="N2943" s="43" t="n">
        <v>124</v>
      </c>
      <c r="O2943" s="43" t="n">
        <v>147</v>
      </c>
      <c r="P2943" s="43"/>
      <c r="Q2943" s="46" t="s">
        <v>18434</v>
      </c>
      <c r="R2943" s="43" t="s">
        <v>18435</v>
      </c>
    </row>
    <row r="2944" customFormat="false" ht="15.75" hidden="false" customHeight="false" outlineLevel="0" collapsed="false">
      <c r="A2944" s="42" t="s">
        <v>18436</v>
      </c>
      <c r="B2944" s="43" t="s">
        <v>18437</v>
      </c>
      <c r="C2944" s="44" t="s">
        <v>18438</v>
      </c>
      <c r="D2944" s="43" t="s">
        <v>18439</v>
      </c>
      <c r="E2944" s="45" t="n">
        <v>43394.8860416667</v>
      </c>
      <c r="F2944" s="43"/>
      <c r="G2944" s="43" t="s">
        <v>55</v>
      </c>
      <c r="H2944" s="43"/>
      <c r="I2944" s="43"/>
      <c r="J2944" s="43" t="s">
        <v>18440</v>
      </c>
      <c r="K2944" s="43"/>
      <c r="L2944" s="43" t="s">
        <v>57</v>
      </c>
      <c r="M2944" s="46" t="s">
        <v>18441</v>
      </c>
      <c r="N2944" s="43" t="n">
        <v>429</v>
      </c>
      <c r="O2944" s="43" t="n">
        <v>237</v>
      </c>
      <c r="P2944" s="43" t="s">
        <v>183</v>
      </c>
      <c r="Q2944" s="46" t="s">
        <v>18442</v>
      </c>
      <c r="R2944" s="43" t="s">
        <v>18443</v>
      </c>
    </row>
    <row r="2945" customFormat="false" ht="15.75" hidden="false" customHeight="false" outlineLevel="0" collapsed="false">
      <c r="A2945" s="42" t="s">
        <v>18444</v>
      </c>
      <c r="B2945" s="43" t="s">
        <v>18445</v>
      </c>
      <c r="C2945" s="44" t="s">
        <v>18446</v>
      </c>
      <c r="D2945" s="43" t="s">
        <v>18447</v>
      </c>
      <c r="E2945" s="45" t="n">
        <v>43394.8856712963</v>
      </c>
      <c r="F2945" s="43"/>
      <c r="G2945" s="43" t="s">
        <v>55</v>
      </c>
      <c r="H2945" s="43"/>
      <c r="I2945" s="43"/>
      <c r="J2945" s="43" t="s">
        <v>18448</v>
      </c>
      <c r="K2945" s="43"/>
      <c r="L2945" s="43" t="s">
        <v>81</v>
      </c>
      <c r="M2945" s="46" t="s">
        <v>18449</v>
      </c>
      <c r="N2945" s="43" t="n">
        <v>3256</v>
      </c>
      <c r="O2945" s="43" t="n">
        <v>3060</v>
      </c>
      <c r="P2945" s="43"/>
      <c r="Q2945" s="46" t="s">
        <v>18450</v>
      </c>
      <c r="R2945" s="43" t="s">
        <v>18451</v>
      </c>
    </row>
    <row r="2946" customFormat="false" ht="15.75" hidden="false" customHeight="false" outlineLevel="0" collapsed="false">
      <c r="A2946" s="42" t="s">
        <v>18452</v>
      </c>
      <c r="B2946" s="43" t="s">
        <v>18453</v>
      </c>
      <c r="C2946" s="44" t="s">
        <v>18454</v>
      </c>
      <c r="D2946" s="43" t="s">
        <v>18455</v>
      </c>
      <c r="E2946" s="45" t="n">
        <v>43394.8855902778</v>
      </c>
      <c r="F2946" s="43"/>
      <c r="G2946" s="43" t="s">
        <v>55</v>
      </c>
      <c r="H2946" s="43"/>
      <c r="I2946" s="43"/>
      <c r="J2946" s="43" t="s">
        <v>18456</v>
      </c>
      <c r="K2946" s="43"/>
      <c r="L2946" s="43" t="s">
        <v>151</v>
      </c>
      <c r="M2946" s="46" t="s">
        <v>18457</v>
      </c>
      <c r="N2946" s="43" t="n">
        <v>170</v>
      </c>
      <c r="O2946" s="43" t="n">
        <v>384</v>
      </c>
      <c r="P2946" s="43"/>
      <c r="Q2946" s="46" t="s">
        <v>18458</v>
      </c>
      <c r="R2946" s="43" t="s">
        <v>18459</v>
      </c>
    </row>
    <row r="2947" customFormat="false" ht="15.75" hidden="false" customHeight="false" outlineLevel="0" collapsed="false">
      <c r="A2947" s="42" t="s">
        <v>18460</v>
      </c>
      <c r="B2947" s="43" t="s">
        <v>18461</v>
      </c>
      <c r="C2947" s="44" t="s">
        <v>18462</v>
      </c>
      <c r="D2947" s="43" t="s">
        <v>18463</v>
      </c>
      <c r="E2947" s="45" t="n">
        <v>43394.8855439815</v>
      </c>
      <c r="F2947" s="43"/>
      <c r="G2947" s="43" t="s">
        <v>55</v>
      </c>
      <c r="H2947" s="43"/>
      <c r="I2947" s="43"/>
      <c r="J2947" s="43" t="s">
        <v>18464</v>
      </c>
      <c r="K2947" s="43"/>
      <c r="L2947" s="43" t="s">
        <v>4008</v>
      </c>
      <c r="M2947" s="46" t="s">
        <v>18465</v>
      </c>
      <c r="N2947" s="43" t="n">
        <v>29868</v>
      </c>
      <c r="O2947" s="43" t="n">
        <v>28531</v>
      </c>
      <c r="P2947" s="43" t="s">
        <v>13056</v>
      </c>
      <c r="Q2947" s="46" t="s">
        <v>18466</v>
      </c>
      <c r="R2947" s="43" t="s">
        <v>18467</v>
      </c>
    </row>
    <row r="2948" customFormat="false" ht="15.75" hidden="false" customHeight="false" outlineLevel="0" collapsed="false">
      <c r="A2948" s="42" t="s">
        <v>18468</v>
      </c>
      <c r="B2948" s="43" t="s">
        <v>10738</v>
      </c>
      <c r="C2948" s="44" t="s">
        <v>332</v>
      </c>
      <c r="D2948" s="43" t="s">
        <v>18469</v>
      </c>
      <c r="E2948" s="45" t="n">
        <v>43394.8850578704</v>
      </c>
      <c r="F2948" s="43"/>
      <c r="G2948" s="43" t="s">
        <v>55</v>
      </c>
      <c r="H2948" s="43"/>
      <c r="I2948" s="43"/>
      <c r="J2948" s="43" t="s">
        <v>10740</v>
      </c>
      <c r="K2948" s="43"/>
      <c r="L2948" s="43" t="s">
        <v>151</v>
      </c>
      <c r="M2948" s="46" t="s">
        <v>10741</v>
      </c>
      <c r="N2948" s="43" t="n">
        <v>3887</v>
      </c>
      <c r="O2948" s="43" t="n">
        <v>2794</v>
      </c>
      <c r="P2948" s="43" t="s">
        <v>68</v>
      </c>
      <c r="Q2948" s="46" t="s">
        <v>18470</v>
      </c>
      <c r="R2948" s="43" t="s">
        <v>338</v>
      </c>
    </row>
    <row r="2949" customFormat="false" ht="15.75" hidden="false" customHeight="false" outlineLevel="0" collapsed="false">
      <c r="A2949" s="42" t="s">
        <v>18471</v>
      </c>
      <c r="B2949" s="43" t="s">
        <v>18472</v>
      </c>
      <c r="C2949" s="44" t="s">
        <v>11583</v>
      </c>
      <c r="D2949" s="43" t="s">
        <v>18473</v>
      </c>
      <c r="E2949" s="45" t="n">
        <v>43394.8849768519</v>
      </c>
      <c r="F2949" s="43"/>
      <c r="G2949" s="43" t="s">
        <v>88</v>
      </c>
      <c r="H2949" s="43"/>
      <c r="I2949" s="43"/>
      <c r="J2949" s="43" t="s">
        <v>18474</v>
      </c>
      <c r="K2949" s="43"/>
      <c r="L2949" s="43" t="s">
        <v>81</v>
      </c>
      <c r="M2949" s="46" t="s">
        <v>18475</v>
      </c>
      <c r="N2949" s="43" t="n">
        <v>2703</v>
      </c>
      <c r="O2949" s="43" t="n">
        <v>414</v>
      </c>
      <c r="P2949" s="43" t="s">
        <v>18476</v>
      </c>
      <c r="Q2949" s="46" t="s">
        <v>18477</v>
      </c>
      <c r="R2949" s="43" t="s">
        <v>7188</v>
      </c>
    </row>
    <row r="2950" customFormat="false" ht="15.75" hidden="false" customHeight="false" outlineLevel="0" collapsed="false">
      <c r="A2950" s="42" t="s">
        <v>18478</v>
      </c>
      <c r="B2950" s="43" t="s">
        <v>11606</v>
      </c>
      <c r="C2950" s="44" t="s">
        <v>6424</v>
      </c>
      <c r="D2950" s="43" t="s">
        <v>18479</v>
      </c>
      <c r="E2950" s="45" t="n">
        <v>43394.8846990741</v>
      </c>
      <c r="F2950" s="43"/>
      <c r="G2950" s="43" t="s">
        <v>55</v>
      </c>
      <c r="H2950" s="43"/>
      <c r="I2950" s="43"/>
      <c r="J2950" s="43" t="s">
        <v>11607</v>
      </c>
      <c r="K2950" s="43"/>
      <c r="L2950" s="43" t="s">
        <v>57</v>
      </c>
      <c r="M2950" s="46" t="s">
        <v>11608</v>
      </c>
      <c r="N2950" s="43" t="n">
        <v>1227</v>
      </c>
      <c r="O2950" s="43" t="n">
        <v>632</v>
      </c>
      <c r="P2950" s="43" t="s">
        <v>11609</v>
      </c>
      <c r="Q2950" s="46" t="s">
        <v>18480</v>
      </c>
      <c r="R2950" s="43" t="s">
        <v>6427</v>
      </c>
    </row>
    <row r="2951" customFormat="false" ht="15.75" hidden="false" customHeight="false" outlineLevel="0" collapsed="false">
      <c r="A2951" s="42" t="s">
        <v>18481</v>
      </c>
      <c r="B2951" s="43" t="s">
        <v>18482</v>
      </c>
      <c r="C2951" s="44" t="s">
        <v>332</v>
      </c>
      <c r="D2951" s="43" t="s">
        <v>18483</v>
      </c>
      <c r="E2951" s="45" t="n">
        <v>43394.8840046296</v>
      </c>
      <c r="F2951" s="43"/>
      <c r="G2951" s="43" t="s">
        <v>55</v>
      </c>
      <c r="H2951" s="43"/>
      <c r="I2951" s="43"/>
      <c r="J2951" s="43" t="s">
        <v>18484</v>
      </c>
      <c r="K2951" s="43"/>
      <c r="L2951" s="43" t="s">
        <v>57</v>
      </c>
      <c r="M2951" s="46" t="s">
        <v>18485</v>
      </c>
      <c r="N2951" s="43" t="n">
        <v>350</v>
      </c>
      <c r="O2951" s="43" t="n">
        <v>1283</v>
      </c>
      <c r="P2951" s="43" t="s">
        <v>7725</v>
      </c>
      <c r="Q2951" s="46" t="s">
        <v>18486</v>
      </c>
      <c r="R2951" s="43" t="s">
        <v>338</v>
      </c>
    </row>
    <row r="2952" customFormat="false" ht="15.75" hidden="false" customHeight="false" outlineLevel="0" collapsed="false">
      <c r="A2952" s="42" t="s">
        <v>18487</v>
      </c>
      <c r="B2952" s="43" t="s">
        <v>18488</v>
      </c>
      <c r="C2952" s="44" t="s">
        <v>18489</v>
      </c>
      <c r="D2952" s="43" t="s">
        <v>18490</v>
      </c>
      <c r="E2952" s="45" t="n">
        <v>43394.8839814815</v>
      </c>
      <c r="F2952" s="43"/>
      <c r="G2952" s="43" t="s">
        <v>55</v>
      </c>
      <c r="H2952" s="43"/>
      <c r="I2952" s="43"/>
      <c r="J2952" s="43" t="s">
        <v>18491</v>
      </c>
      <c r="K2952" s="43"/>
      <c r="L2952" s="43" t="s">
        <v>151</v>
      </c>
      <c r="M2952" s="46" t="s">
        <v>18492</v>
      </c>
      <c r="N2952" s="43" t="n">
        <v>128</v>
      </c>
      <c r="O2952" s="43" t="n">
        <v>336</v>
      </c>
      <c r="P2952" s="43"/>
      <c r="Q2952" s="46" t="s">
        <v>18493</v>
      </c>
      <c r="R2952" s="43" t="s">
        <v>18494</v>
      </c>
    </row>
    <row r="2953" customFormat="false" ht="15.75" hidden="false" customHeight="false" outlineLevel="0" collapsed="false">
      <c r="A2953" s="42" t="s">
        <v>18495</v>
      </c>
      <c r="B2953" s="43" t="s">
        <v>18255</v>
      </c>
      <c r="C2953" s="44" t="s">
        <v>11166</v>
      </c>
      <c r="D2953" s="43" t="s">
        <v>18496</v>
      </c>
      <c r="E2953" s="45" t="n">
        <v>43394.8838310185</v>
      </c>
      <c r="F2953" s="43"/>
      <c r="G2953" s="43" t="s">
        <v>88</v>
      </c>
      <c r="H2953" s="43"/>
      <c r="I2953" s="43"/>
      <c r="J2953" s="43" t="s">
        <v>18257</v>
      </c>
      <c r="K2953" s="43"/>
      <c r="L2953" s="43" t="s">
        <v>18258</v>
      </c>
      <c r="M2953" s="46" t="s">
        <v>18259</v>
      </c>
      <c r="N2953" s="43" t="n">
        <v>784</v>
      </c>
      <c r="O2953" s="43" t="n">
        <v>649</v>
      </c>
      <c r="P2953" s="43" t="s">
        <v>18260</v>
      </c>
      <c r="Q2953" s="46" t="s">
        <v>18497</v>
      </c>
      <c r="R2953" s="43" t="s">
        <v>11171</v>
      </c>
    </row>
    <row r="2954" customFormat="false" ht="15.75" hidden="false" customHeight="false" outlineLevel="0" collapsed="false">
      <c r="A2954" s="42" t="s">
        <v>18498</v>
      </c>
      <c r="B2954" s="43" t="s">
        <v>18499</v>
      </c>
      <c r="C2954" s="44" t="s">
        <v>18500</v>
      </c>
      <c r="D2954" s="43" t="s">
        <v>18501</v>
      </c>
      <c r="E2954" s="45" t="n">
        <v>43394.8838078704</v>
      </c>
      <c r="F2954" s="43"/>
      <c r="G2954" s="43" t="s">
        <v>55</v>
      </c>
      <c r="H2954" s="43"/>
      <c r="I2954" s="43"/>
      <c r="J2954" s="43" t="s">
        <v>18502</v>
      </c>
      <c r="K2954" s="43"/>
      <c r="L2954" s="43" t="s">
        <v>4008</v>
      </c>
      <c r="M2954" s="46" t="s">
        <v>18503</v>
      </c>
      <c r="N2954" s="43" t="n">
        <v>514</v>
      </c>
      <c r="O2954" s="43" t="n">
        <v>1497</v>
      </c>
      <c r="P2954" s="43" t="s">
        <v>257</v>
      </c>
      <c r="Q2954" s="46" t="s">
        <v>18504</v>
      </c>
      <c r="R2954" s="43" t="s">
        <v>18505</v>
      </c>
    </row>
    <row r="2955" customFormat="false" ht="15.75" hidden="false" customHeight="false" outlineLevel="0" collapsed="false">
      <c r="A2955" s="42" t="s">
        <v>18506</v>
      </c>
      <c r="B2955" s="43" t="s">
        <v>18507</v>
      </c>
      <c r="C2955" s="44" t="s">
        <v>18508</v>
      </c>
      <c r="D2955" s="43" t="s">
        <v>18509</v>
      </c>
      <c r="E2955" s="45" t="n">
        <v>43392.212662037</v>
      </c>
      <c r="F2955" s="43"/>
      <c r="G2955" s="43" t="s">
        <v>88</v>
      </c>
      <c r="H2955" s="43"/>
      <c r="I2955" s="43"/>
      <c r="J2955" s="43" t="s">
        <v>18510</v>
      </c>
      <c r="K2955" s="43"/>
      <c r="L2955" s="43" t="s">
        <v>18511</v>
      </c>
      <c r="M2955" s="46" t="s">
        <v>18512</v>
      </c>
      <c r="N2955" s="43" t="n">
        <v>2786</v>
      </c>
      <c r="O2955" s="43" t="n">
        <v>4254</v>
      </c>
      <c r="P2955" s="43" t="s">
        <v>18513</v>
      </c>
      <c r="Q2955" s="46" t="s">
        <v>18514</v>
      </c>
      <c r="R2955" s="43" t="s">
        <v>18515</v>
      </c>
    </row>
    <row r="2956" customFormat="false" ht="15.75" hidden="false" customHeight="false" outlineLevel="0" collapsed="false">
      <c r="A2956" s="42" t="s">
        <v>18516</v>
      </c>
      <c r="B2956" s="43" t="s">
        <v>18517</v>
      </c>
      <c r="C2956" s="44" t="s">
        <v>18518</v>
      </c>
      <c r="D2956" s="43" t="s">
        <v>18519</v>
      </c>
      <c r="E2956" s="45" t="n">
        <v>43392.2109953704</v>
      </c>
      <c r="F2956" s="43"/>
      <c r="G2956" s="43" t="s">
        <v>55</v>
      </c>
      <c r="H2956" s="43"/>
      <c r="I2956" s="43"/>
      <c r="J2956" s="43" t="s">
        <v>18520</v>
      </c>
      <c r="K2956" s="43"/>
      <c r="L2956" s="43" t="s">
        <v>57</v>
      </c>
      <c r="M2956" s="46" t="s">
        <v>18521</v>
      </c>
      <c r="N2956" s="43" t="n">
        <v>802</v>
      </c>
      <c r="O2956" s="43" t="n">
        <v>1045</v>
      </c>
      <c r="P2956" s="43" t="s">
        <v>18522</v>
      </c>
      <c r="Q2956" s="46" t="s">
        <v>18523</v>
      </c>
      <c r="R2956" s="43" t="s">
        <v>18524</v>
      </c>
    </row>
    <row r="2957" customFormat="false" ht="15.75" hidden="false" customHeight="false" outlineLevel="0" collapsed="false">
      <c r="A2957" s="42" t="s">
        <v>18525</v>
      </c>
      <c r="B2957" s="43" t="s">
        <v>18526</v>
      </c>
      <c r="C2957" s="44" t="s">
        <v>18508</v>
      </c>
      <c r="D2957" s="43" t="s">
        <v>18527</v>
      </c>
      <c r="E2957" s="45" t="n">
        <v>43392.2109606482</v>
      </c>
      <c r="F2957" s="43"/>
      <c r="G2957" s="43" t="s">
        <v>88</v>
      </c>
      <c r="H2957" s="43"/>
      <c r="I2957" s="43"/>
      <c r="J2957" s="43" t="s">
        <v>18528</v>
      </c>
      <c r="K2957" s="43"/>
      <c r="L2957" s="43" t="s">
        <v>57</v>
      </c>
      <c r="M2957" s="46" t="s">
        <v>18529</v>
      </c>
      <c r="N2957" s="43" t="n">
        <v>8863</v>
      </c>
      <c r="O2957" s="43" t="n">
        <v>1778</v>
      </c>
      <c r="P2957" s="43" t="s">
        <v>18530</v>
      </c>
      <c r="Q2957" s="46" t="s">
        <v>18531</v>
      </c>
      <c r="R2957" s="43" t="s">
        <v>18515</v>
      </c>
    </row>
    <row r="2958" customFormat="false" ht="15.75" hidden="false" customHeight="false" outlineLevel="0" collapsed="false">
      <c r="A2958" s="42" t="s">
        <v>18532</v>
      </c>
      <c r="B2958" s="43" t="s">
        <v>18533</v>
      </c>
      <c r="C2958" s="44" t="s">
        <v>18534</v>
      </c>
      <c r="D2958" s="43" t="s">
        <v>18535</v>
      </c>
      <c r="E2958" s="45" t="n">
        <v>43392.2105555556</v>
      </c>
      <c r="F2958" s="43"/>
      <c r="G2958" s="43" t="s">
        <v>88</v>
      </c>
      <c r="H2958" s="43"/>
      <c r="I2958" s="43"/>
      <c r="J2958" s="43" t="s">
        <v>18536</v>
      </c>
      <c r="K2958" s="43"/>
      <c r="L2958" s="43" t="s">
        <v>151</v>
      </c>
      <c r="M2958" s="46" t="s">
        <v>18537</v>
      </c>
      <c r="N2958" s="43" t="n">
        <v>210664</v>
      </c>
      <c r="O2958" s="43" t="n">
        <v>30094</v>
      </c>
      <c r="P2958" s="43" t="s">
        <v>18538</v>
      </c>
      <c r="Q2958" s="46" t="s">
        <v>18539</v>
      </c>
      <c r="R2958" s="43" t="s">
        <v>18540</v>
      </c>
    </row>
    <row r="2959" customFormat="false" ht="15.75" hidden="false" customHeight="false" outlineLevel="0" collapsed="false">
      <c r="A2959" s="42" t="s">
        <v>18541</v>
      </c>
      <c r="B2959" s="43" t="s">
        <v>18542</v>
      </c>
      <c r="C2959" s="44" t="s">
        <v>18543</v>
      </c>
      <c r="D2959" s="43" t="s">
        <v>18544</v>
      </c>
      <c r="E2959" s="45" t="n">
        <v>43392.2104166667</v>
      </c>
      <c r="F2959" s="43"/>
      <c r="G2959" s="43" t="s">
        <v>88</v>
      </c>
      <c r="H2959" s="43"/>
      <c r="I2959" s="43"/>
      <c r="J2959" s="43" t="s">
        <v>18545</v>
      </c>
      <c r="K2959" s="43"/>
      <c r="L2959" s="43" t="s">
        <v>18546</v>
      </c>
      <c r="M2959" s="46" t="s">
        <v>18547</v>
      </c>
      <c r="N2959" s="43" t="n">
        <v>22059</v>
      </c>
      <c r="O2959" s="43" t="n">
        <v>16257</v>
      </c>
      <c r="P2959" s="43"/>
      <c r="Q2959" s="46" t="s">
        <v>18548</v>
      </c>
      <c r="R2959" s="43" t="s">
        <v>18549</v>
      </c>
    </row>
    <row r="2960" customFormat="false" ht="15.75" hidden="false" customHeight="false" outlineLevel="0" collapsed="false">
      <c r="A2960" s="42" t="s">
        <v>18550</v>
      </c>
      <c r="B2960" s="43" t="s">
        <v>18551</v>
      </c>
      <c r="C2960" s="44" t="s">
        <v>18552</v>
      </c>
      <c r="D2960" s="43" t="s">
        <v>18553</v>
      </c>
      <c r="E2960" s="45" t="n">
        <v>43392.2101851852</v>
      </c>
      <c r="F2960" s="43"/>
      <c r="G2960" s="43" t="s">
        <v>88</v>
      </c>
      <c r="H2960" s="43"/>
      <c r="I2960" s="43"/>
      <c r="J2960" s="43" t="s">
        <v>18554</v>
      </c>
      <c r="K2960" s="43"/>
      <c r="L2960" s="43" t="s">
        <v>18555</v>
      </c>
      <c r="M2960" s="46" t="s">
        <v>18556</v>
      </c>
      <c r="N2960" s="43" t="n">
        <v>640</v>
      </c>
      <c r="O2960" s="43" t="n">
        <v>165</v>
      </c>
      <c r="P2960" s="43" t="s">
        <v>18557</v>
      </c>
      <c r="Q2960" s="46" t="s">
        <v>18558</v>
      </c>
      <c r="R2960" s="43" t="s">
        <v>18559</v>
      </c>
    </row>
    <row r="2961" customFormat="false" ht="15.75" hidden="false" customHeight="false" outlineLevel="0" collapsed="false">
      <c r="A2961" s="42" t="s">
        <v>18560</v>
      </c>
      <c r="B2961" s="43" t="s">
        <v>18561</v>
      </c>
      <c r="C2961" s="44" t="s">
        <v>18562</v>
      </c>
      <c r="D2961" s="43" t="s">
        <v>18563</v>
      </c>
      <c r="E2961" s="45" t="n">
        <v>43392.2089699074</v>
      </c>
      <c r="F2961" s="43"/>
      <c r="G2961" s="43" t="s">
        <v>88</v>
      </c>
      <c r="H2961" s="43"/>
      <c r="I2961" s="43"/>
      <c r="J2961" s="43" t="s">
        <v>18564</v>
      </c>
      <c r="K2961" s="43"/>
      <c r="L2961" s="43" t="s">
        <v>17595</v>
      </c>
      <c r="M2961" s="46" t="s">
        <v>18565</v>
      </c>
      <c r="N2961" s="43" t="n">
        <v>3865</v>
      </c>
      <c r="O2961" s="43" t="n">
        <v>3049</v>
      </c>
      <c r="P2961" s="43" t="s">
        <v>18566</v>
      </c>
      <c r="Q2961" s="46" t="s">
        <v>18567</v>
      </c>
      <c r="R2961" s="43" t="s">
        <v>18568</v>
      </c>
    </row>
    <row r="2962" customFormat="false" ht="15.75" hidden="false" customHeight="false" outlineLevel="0" collapsed="false">
      <c r="A2962" s="42" t="s">
        <v>18569</v>
      </c>
      <c r="B2962" s="43" t="s">
        <v>18570</v>
      </c>
      <c r="C2962" s="44" t="s">
        <v>18571</v>
      </c>
      <c r="D2962" s="43" t="s">
        <v>18572</v>
      </c>
      <c r="E2962" s="45" t="n">
        <v>43392.2086689815</v>
      </c>
      <c r="F2962" s="43"/>
      <c r="G2962" s="43" t="s">
        <v>88</v>
      </c>
      <c r="H2962" s="43"/>
      <c r="I2962" s="43"/>
      <c r="J2962" s="43" t="s">
        <v>18573</v>
      </c>
      <c r="K2962" s="43"/>
      <c r="L2962" s="43" t="s">
        <v>18574</v>
      </c>
      <c r="M2962" s="46" t="s">
        <v>18575</v>
      </c>
      <c r="N2962" s="43" t="n">
        <v>81</v>
      </c>
      <c r="O2962" s="43" t="n">
        <v>385</v>
      </c>
      <c r="P2962" s="43" t="s">
        <v>18576</v>
      </c>
      <c r="Q2962" s="46" t="s">
        <v>18577</v>
      </c>
      <c r="R2962" s="43" t="s">
        <v>18578</v>
      </c>
    </row>
    <row r="2963" customFormat="false" ht="15.75" hidden="false" customHeight="false" outlineLevel="0" collapsed="false">
      <c r="A2963" s="42" t="s">
        <v>18579</v>
      </c>
      <c r="B2963" s="43" t="s">
        <v>18580</v>
      </c>
      <c r="C2963" s="44" t="s">
        <v>18562</v>
      </c>
      <c r="D2963" s="43" t="s">
        <v>18581</v>
      </c>
      <c r="E2963" s="45" t="n">
        <v>43392.208599537</v>
      </c>
      <c r="F2963" s="43"/>
      <c r="G2963" s="43" t="s">
        <v>88</v>
      </c>
      <c r="H2963" s="43"/>
      <c r="I2963" s="43"/>
      <c r="J2963" s="43" t="s">
        <v>18582</v>
      </c>
      <c r="K2963" s="43"/>
      <c r="L2963" s="43" t="s">
        <v>18583</v>
      </c>
      <c r="M2963" s="46" t="s">
        <v>18584</v>
      </c>
      <c r="N2963" s="43" t="n">
        <v>1651</v>
      </c>
      <c r="O2963" s="43" t="n">
        <v>1002</v>
      </c>
      <c r="P2963" s="43" t="s">
        <v>3303</v>
      </c>
      <c r="Q2963" s="46" t="s">
        <v>18585</v>
      </c>
      <c r="R2963" s="43" t="s">
        <v>18568</v>
      </c>
    </row>
    <row r="2964" customFormat="false" ht="15.75" hidden="false" customHeight="false" outlineLevel="0" collapsed="false">
      <c r="A2964" s="42" t="s">
        <v>18586</v>
      </c>
      <c r="B2964" s="43" t="s">
        <v>18587</v>
      </c>
      <c r="C2964" s="48" t="s">
        <v>18588</v>
      </c>
      <c r="D2964" s="43" t="s">
        <v>18589</v>
      </c>
      <c r="E2964" s="45" t="n">
        <v>43392.2083796296</v>
      </c>
      <c r="F2964" s="43"/>
      <c r="G2964" s="43" t="s">
        <v>88</v>
      </c>
      <c r="H2964" s="43"/>
      <c r="I2964" s="43"/>
      <c r="J2964" s="43" t="s">
        <v>18590</v>
      </c>
      <c r="K2964" s="43"/>
      <c r="L2964" s="43" t="s">
        <v>18591</v>
      </c>
      <c r="M2964" s="46" t="s">
        <v>75</v>
      </c>
      <c r="N2964" s="43" t="n">
        <v>8</v>
      </c>
      <c r="O2964" s="43"/>
      <c r="P2964" s="43"/>
      <c r="Q2964" s="46" t="s">
        <v>18592</v>
      </c>
      <c r="R2964" s="43" t="s">
        <v>18593</v>
      </c>
    </row>
    <row r="2965" customFormat="false" ht="15.75" hidden="false" customHeight="false" outlineLevel="0" collapsed="false">
      <c r="A2965" s="42" t="s">
        <v>18594</v>
      </c>
      <c r="B2965" s="43" t="s">
        <v>18595</v>
      </c>
      <c r="C2965" s="44" t="s">
        <v>18596</v>
      </c>
      <c r="D2965" s="43" t="s">
        <v>18597</v>
      </c>
      <c r="E2965" s="45" t="n">
        <v>43392.2080671296</v>
      </c>
      <c r="F2965" s="43"/>
      <c r="G2965" s="43" t="s">
        <v>88</v>
      </c>
      <c r="H2965" s="43"/>
      <c r="I2965" s="43"/>
      <c r="J2965" s="43" t="s">
        <v>18598</v>
      </c>
      <c r="K2965" s="43"/>
      <c r="L2965" s="43" t="s">
        <v>57</v>
      </c>
      <c r="M2965" s="46" t="s">
        <v>18599</v>
      </c>
      <c r="N2965" s="43" t="n">
        <v>3189</v>
      </c>
      <c r="O2965" s="43" t="n">
        <v>16</v>
      </c>
      <c r="P2965" s="43" t="s">
        <v>18600</v>
      </c>
      <c r="Q2965" s="46" t="s">
        <v>18601</v>
      </c>
      <c r="R2965" s="43" t="s">
        <v>18602</v>
      </c>
    </row>
    <row r="2966" customFormat="false" ht="15.75" hidden="false" customHeight="false" outlineLevel="0" collapsed="false">
      <c r="A2966" s="42" t="s">
        <v>18603</v>
      </c>
      <c r="B2966" s="43" t="s">
        <v>18595</v>
      </c>
      <c r="C2966" s="44" t="s">
        <v>18604</v>
      </c>
      <c r="D2966" s="43" t="s">
        <v>18597</v>
      </c>
      <c r="E2966" s="45" t="n">
        <v>43392.2080671296</v>
      </c>
      <c r="F2966" s="43"/>
      <c r="G2966" s="43" t="s">
        <v>88</v>
      </c>
      <c r="H2966" s="43"/>
      <c r="I2966" s="43"/>
      <c r="J2966" s="43" t="s">
        <v>18598</v>
      </c>
      <c r="K2966" s="43"/>
      <c r="L2966" s="43" t="s">
        <v>57</v>
      </c>
      <c r="M2966" s="46" t="s">
        <v>18599</v>
      </c>
      <c r="N2966" s="43" t="n">
        <v>3189</v>
      </c>
      <c r="O2966" s="43" t="n">
        <v>16</v>
      </c>
      <c r="P2966" s="43" t="s">
        <v>18600</v>
      </c>
      <c r="Q2966" s="46" t="s">
        <v>18605</v>
      </c>
      <c r="R2966" s="43" t="s">
        <v>18606</v>
      </c>
    </row>
    <row r="2967" customFormat="false" ht="15.75" hidden="false" customHeight="false" outlineLevel="0" collapsed="false">
      <c r="A2967" s="42" t="s">
        <v>18607</v>
      </c>
      <c r="B2967" s="43" t="s">
        <v>18595</v>
      </c>
      <c r="C2967" s="44" t="s">
        <v>18608</v>
      </c>
      <c r="D2967" s="43" t="s">
        <v>18609</v>
      </c>
      <c r="E2967" s="45" t="n">
        <v>43392.2078819444</v>
      </c>
      <c r="F2967" s="43"/>
      <c r="G2967" s="43" t="s">
        <v>88</v>
      </c>
      <c r="H2967" s="43"/>
      <c r="I2967" s="43"/>
      <c r="J2967" s="43" t="s">
        <v>18598</v>
      </c>
      <c r="K2967" s="43"/>
      <c r="L2967" s="43" t="s">
        <v>57</v>
      </c>
      <c r="M2967" s="46" t="s">
        <v>18599</v>
      </c>
      <c r="N2967" s="43" t="n">
        <v>3189</v>
      </c>
      <c r="O2967" s="43" t="n">
        <v>16</v>
      </c>
      <c r="P2967" s="43" t="s">
        <v>18600</v>
      </c>
      <c r="Q2967" s="46" t="s">
        <v>18610</v>
      </c>
      <c r="R2967" s="43" t="s">
        <v>18611</v>
      </c>
    </row>
    <row r="2968" customFormat="false" ht="15.75" hidden="false" customHeight="false" outlineLevel="0" collapsed="false">
      <c r="A2968" s="42" t="s">
        <v>18612</v>
      </c>
      <c r="B2968" s="43" t="s">
        <v>18595</v>
      </c>
      <c r="C2968" s="44" t="s">
        <v>18613</v>
      </c>
      <c r="D2968" s="43" t="s">
        <v>18614</v>
      </c>
      <c r="E2968" s="45" t="n">
        <v>43392.2078587963</v>
      </c>
      <c r="F2968" s="43"/>
      <c r="G2968" s="43" t="s">
        <v>88</v>
      </c>
      <c r="H2968" s="43"/>
      <c r="I2968" s="43"/>
      <c r="J2968" s="43" t="s">
        <v>18598</v>
      </c>
      <c r="K2968" s="43"/>
      <c r="L2968" s="43" t="s">
        <v>57</v>
      </c>
      <c r="M2968" s="46" t="s">
        <v>18599</v>
      </c>
      <c r="N2968" s="43" t="n">
        <v>3189</v>
      </c>
      <c r="O2968" s="43" t="n">
        <v>16</v>
      </c>
      <c r="P2968" s="43" t="s">
        <v>18600</v>
      </c>
      <c r="Q2968" s="46" t="s">
        <v>18615</v>
      </c>
      <c r="R2968" s="43" t="s">
        <v>18616</v>
      </c>
    </row>
    <row r="2969" customFormat="false" ht="15.75" hidden="false" customHeight="false" outlineLevel="0" collapsed="false">
      <c r="A2969" s="42" t="s">
        <v>18617</v>
      </c>
      <c r="B2969" s="43" t="s">
        <v>18595</v>
      </c>
      <c r="C2969" s="44" t="s">
        <v>18618</v>
      </c>
      <c r="D2969" s="43" t="s">
        <v>18619</v>
      </c>
      <c r="E2969" s="45" t="n">
        <v>43392.2077314815</v>
      </c>
      <c r="F2969" s="43"/>
      <c r="G2969" s="43" t="s">
        <v>88</v>
      </c>
      <c r="H2969" s="43"/>
      <c r="I2969" s="43"/>
      <c r="J2969" s="43" t="s">
        <v>18598</v>
      </c>
      <c r="K2969" s="43"/>
      <c r="L2969" s="43" t="s">
        <v>57</v>
      </c>
      <c r="M2969" s="46" t="s">
        <v>18599</v>
      </c>
      <c r="N2969" s="43" t="n">
        <v>3189</v>
      </c>
      <c r="O2969" s="43" t="n">
        <v>16</v>
      </c>
      <c r="P2969" s="43" t="s">
        <v>18600</v>
      </c>
      <c r="Q2969" s="46" t="s">
        <v>18620</v>
      </c>
      <c r="R2969" s="43" t="s">
        <v>18621</v>
      </c>
    </row>
    <row r="2970" customFormat="false" ht="15.75" hidden="false" customHeight="false" outlineLevel="0" collapsed="false">
      <c r="A2970" s="42" t="s">
        <v>18622</v>
      </c>
      <c r="B2970" s="43" t="s">
        <v>18595</v>
      </c>
      <c r="C2970" s="44" t="s">
        <v>18623</v>
      </c>
      <c r="D2970" s="43" t="s">
        <v>18624</v>
      </c>
      <c r="E2970" s="45" t="n">
        <v>43392.2075</v>
      </c>
      <c r="F2970" s="43"/>
      <c r="G2970" s="43" t="s">
        <v>88</v>
      </c>
      <c r="H2970" s="43"/>
      <c r="I2970" s="43"/>
      <c r="J2970" s="43" t="s">
        <v>18598</v>
      </c>
      <c r="K2970" s="43"/>
      <c r="L2970" s="43" t="s">
        <v>57</v>
      </c>
      <c r="M2970" s="46" t="s">
        <v>18599</v>
      </c>
      <c r="N2970" s="43" t="n">
        <v>3189</v>
      </c>
      <c r="O2970" s="43" t="n">
        <v>16</v>
      </c>
      <c r="P2970" s="43" t="s">
        <v>18600</v>
      </c>
      <c r="Q2970" s="46" t="s">
        <v>18625</v>
      </c>
      <c r="R2970" s="43" t="s">
        <v>18626</v>
      </c>
    </row>
    <row r="2971" customFormat="false" ht="15.75" hidden="false" customHeight="false" outlineLevel="0" collapsed="false">
      <c r="A2971" s="42" t="s">
        <v>18627</v>
      </c>
      <c r="B2971" s="43" t="s">
        <v>18628</v>
      </c>
      <c r="C2971" s="44" t="s">
        <v>18629</v>
      </c>
      <c r="D2971" s="43" t="s">
        <v>18630</v>
      </c>
      <c r="E2971" s="45" t="n">
        <v>43392.2074074074</v>
      </c>
      <c r="F2971" s="43"/>
      <c r="G2971" s="43" t="s">
        <v>3579</v>
      </c>
      <c r="H2971" s="43"/>
      <c r="I2971" s="43"/>
      <c r="J2971" s="43" t="s">
        <v>18631</v>
      </c>
      <c r="K2971" s="43"/>
      <c r="L2971" s="43" t="s">
        <v>151</v>
      </c>
      <c r="M2971" s="46" t="s">
        <v>18632</v>
      </c>
      <c r="N2971" s="43" t="n">
        <v>285</v>
      </c>
      <c r="O2971" s="43" t="n">
        <v>196</v>
      </c>
      <c r="P2971" s="43"/>
      <c r="Q2971" s="46" t="s">
        <v>18633</v>
      </c>
      <c r="R2971" s="43" t="s">
        <v>18634</v>
      </c>
    </row>
    <row r="2972" customFormat="false" ht="15.75" hidden="false" customHeight="false" outlineLevel="0" collapsed="false">
      <c r="A2972" s="42" t="s">
        <v>18635</v>
      </c>
      <c r="B2972" s="43" t="s">
        <v>18636</v>
      </c>
      <c r="C2972" s="44" t="s">
        <v>18637</v>
      </c>
      <c r="D2972" s="43" t="s">
        <v>18638</v>
      </c>
      <c r="E2972" s="45" t="n">
        <v>43392.2066319444</v>
      </c>
      <c r="F2972" s="43"/>
      <c r="G2972" s="43" t="s">
        <v>88</v>
      </c>
      <c r="H2972" s="43"/>
      <c r="I2972" s="43"/>
      <c r="J2972" s="43" t="s">
        <v>18639</v>
      </c>
      <c r="K2972" s="43"/>
      <c r="L2972" s="43" t="s">
        <v>57</v>
      </c>
      <c r="M2972" s="46" t="s">
        <v>18640</v>
      </c>
      <c r="N2972" s="43" t="n">
        <v>23</v>
      </c>
      <c r="O2972" s="43" t="n">
        <v>106</v>
      </c>
      <c r="P2972" s="43"/>
      <c r="Q2972" s="46" t="s">
        <v>18641</v>
      </c>
      <c r="R2972" s="43" t="s">
        <v>18642</v>
      </c>
    </row>
    <row r="2973" customFormat="false" ht="15.75" hidden="false" customHeight="false" outlineLevel="0" collapsed="false">
      <c r="A2973" s="42" t="s">
        <v>18643</v>
      </c>
      <c r="B2973" s="43" t="s">
        <v>18595</v>
      </c>
      <c r="C2973" s="44" t="s">
        <v>18552</v>
      </c>
      <c r="D2973" s="43" t="s">
        <v>18644</v>
      </c>
      <c r="E2973" s="45" t="n">
        <v>43392.2065972222</v>
      </c>
      <c r="F2973" s="43"/>
      <c r="G2973" s="43" t="s">
        <v>88</v>
      </c>
      <c r="H2973" s="43"/>
      <c r="I2973" s="43"/>
      <c r="J2973" s="43" t="s">
        <v>18598</v>
      </c>
      <c r="K2973" s="43"/>
      <c r="L2973" s="43" t="s">
        <v>57</v>
      </c>
      <c r="M2973" s="46" t="s">
        <v>18599</v>
      </c>
      <c r="N2973" s="43" t="n">
        <v>3189</v>
      </c>
      <c r="O2973" s="43" t="n">
        <v>16</v>
      </c>
      <c r="P2973" s="43" t="s">
        <v>18600</v>
      </c>
      <c r="Q2973" s="46" t="s">
        <v>18645</v>
      </c>
      <c r="R2973" s="43" t="s">
        <v>18559</v>
      </c>
    </row>
    <row r="2974" customFormat="false" ht="15.75" hidden="false" customHeight="false" outlineLevel="0" collapsed="false">
      <c r="A2974" s="42" t="s">
        <v>18646</v>
      </c>
      <c r="B2974" s="43" t="s">
        <v>18647</v>
      </c>
      <c r="C2974" s="44" t="s">
        <v>18648</v>
      </c>
      <c r="D2974" s="43" t="s">
        <v>18649</v>
      </c>
      <c r="E2974" s="45" t="n">
        <v>43392.2060763889</v>
      </c>
      <c r="F2974" s="43"/>
      <c r="G2974" s="43" t="s">
        <v>88</v>
      </c>
      <c r="H2974" s="43"/>
      <c r="I2974" s="43"/>
      <c r="J2974" s="43" t="s">
        <v>18650</v>
      </c>
      <c r="K2974" s="43"/>
      <c r="L2974" s="43" t="s">
        <v>17595</v>
      </c>
      <c r="M2974" s="46" t="s">
        <v>18651</v>
      </c>
      <c r="N2974" s="43" t="n">
        <v>847</v>
      </c>
      <c r="O2974" s="43" t="n">
        <v>600</v>
      </c>
      <c r="P2974" s="43" t="s">
        <v>18652</v>
      </c>
      <c r="Q2974" s="46" t="s">
        <v>18653</v>
      </c>
      <c r="R2974" s="43" t="s">
        <v>18654</v>
      </c>
    </row>
    <row r="2975" customFormat="false" ht="15.75" hidden="false" customHeight="false" outlineLevel="0" collapsed="false">
      <c r="A2975" s="42" t="s">
        <v>18655</v>
      </c>
      <c r="B2975" s="43" t="s">
        <v>18656</v>
      </c>
      <c r="C2975" s="44" t="s">
        <v>18562</v>
      </c>
      <c r="D2975" s="43" t="s">
        <v>18657</v>
      </c>
      <c r="E2975" s="45" t="n">
        <v>43392.2052662037</v>
      </c>
      <c r="F2975" s="43"/>
      <c r="G2975" s="43" t="s">
        <v>88</v>
      </c>
      <c r="H2975" s="43"/>
      <c r="I2975" s="43"/>
      <c r="J2975" s="43" t="s">
        <v>18658</v>
      </c>
      <c r="K2975" s="43"/>
      <c r="L2975" s="43" t="s">
        <v>81</v>
      </c>
      <c r="M2975" s="46" t="s">
        <v>18659</v>
      </c>
      <c r="N2975" s="43" t="n">
        <v>6507</v>
      </c>
      <c r="O2975" s="43" t="n">
        <v>5479</v>
      </c>
      <c r="P2975" s="43" t="s">
        <v>18660</v>
      </c>
      <c r="Q2975" s="46" t="s">
        <v>18661</v>
      </c>
      <c r="R2975" s="43" t="s">
        <v>18568</v>
      </c>
    </row>
    <row r="2976" customFormat="false" ht="15.75" hidden="false" customHeight="false" outlineLevel="0" collapsed="false">
      <c r="A2976" s="42" t="s">
        <v>18662</v>
      </c>
      <c r="B2976" s="43" t="s">
        <v>18663</v>
      </c>
      <c r="C2976" s="44" t="s">
        <v>18664</v>
      </c>
      <c r="D2976" s="43" t="s">
        <v>18665</v>
      </c>
      <c r="E2976" s="45" t="n">
        <v>43392.2042824074</v>
      </c>
      <c r="F2976" s="43"/>
      <c r="G2976" s="43" t="s">
        <v>88</v>
      </c>
      <c r="H2976" s="43"/>
      <c r="I2976" s="43"/>
      <c r="J2976" s="43" t="s">
        <v>18666</v>
      </c>
      <c r="K2976" s="43"/>
      <c r="L2976" s="43" t="s">
        <v>18667</v>
      </c>
      <c r="M2976" s="46" t="s">
        <v>18668</v>
      </c>
      <c r="N2976" s="43" t="n">
        <v>1057</v>
      </c>
      <c r="O2976" s="43" t="n">
        <v>744</v>
      </c>
      <c r="P2976" s="43"/>
      <c r="Q2976" s="46" t="s">
        <v>18669</v>
      </c>
      <c r="R2976" s="43" t="s">
        <v>18670</v>
      </c>
    </row>
    <row r="2977" customFormat="false" ht="15.75" hidden="false" customHeight="false" outlineLevel="0" collapsed="false">
      <c r="A2977" s="42" t="s">
        <v>18671</v>
      </c>
      <c r="B2977" s="43" t="s">
        <v>18672</v>
      </c>
      <c r="C2977" s="44" t="s">
        <v>18673</v>
      </c>
      <c r="D2977" s="43" t="s">
        <v>18674</v>
      </c>
      <c r="E2977" s="45" t="n">
        <v>43392.2038310185</v>
      </c>
      <c r="F2977" s="43"/>
      <c r="G2977" s="43" t="s">
        <v>55</v>
      </c>
      <c r="H2977" s="43"/>
      <c r="I2977" s="43"/>
      <c r="J2977" s="43" t="s">
        <v>18675</v>
      </c>
      <c r="K2977" s="43"/>
      <c r="L2977" s="43" t="s">
        <v>57</v>
      </c>
      <c r="M2977" s="46" t="s">
        <v>18676</v>
      </c>
      <c r="N2977" s="43" t="n">
        <v>5</v>
      </c>
      <c r="O2977" s="43" t="n">
        <v>37</v>
      </c>
      <c r="P2977" s="43" t="s">
        <v>2703</v>
      </c>
      <c r="Q2977" s="46" t="s">
        <v>18677</v>
      </c>
      <c r="R2977" s="43" t="s">
        <v>18678</v>
      </c>
    </row>
    <row r="2978" customFormat="false" ht="15.75" hidden="false" customHeight="false" outlineLevel="0" collapsed="false">
      <c r="A2978" s="42" t="s">
        <v>18679</v>
      </c>
      <c r="B2978" s="43" t="s">
        <v>18680</v>
      </c>
      <c r="C2978" s="44" t="s">
        <v>18681</v>
      </c>
      <c r="D2978" s="43" t="s">
        <v>18682</v>
      </c>
      <c r="E2978" s="45" t="n">
        <v>43392.2027893519</v>
      </c>
      <c r="F2978" s="43"/>
      <c r="G2978" s="43" t="s">
        <v>88</v>
      </c>
      <c r="H2978" s="43"/>
      <c r="I2978" s="43"/>
      <c r="J2978" s="43" t="s">
        <v>18683</v>
      </c>
      <c r="K2978" s="43"/>
      <c r="L2978" s="43" t="s">
        <v>151</v>
      </c>
      <c r="M2978" s="46" t="s">
        <v>18684</v>
      </c>
      <c r="N2978" s="43" t="n">
        <v>2</v>
      </c>
      <c r="O2978" s="43" t="n">
        <v>27</v>
      </c>
      <c r="P2978" s="43"/>
      <c r="Q2978" s="46" t="s">
        <v>18685</v>
      </c>
      <c r="R2978" s="43" t="s">
        <v>18686</v>
      </c>
    </row>
    <row r="2979" customFormat="false" ht="15.75" hidden="false" customHeight="false" outlineLevel="0" collapsed="false">
      <c r="A2979" s="42" t="s">
        <v>18687</v>
      </c>
      <c r="B2979" s="43" t="s">
        <v>18688</v>
      </c>
      <c r="C2979" s="44" t="s">
        <v>18689</v>
      </c>
      <c r="D2979" s="43" t="s">
        <v>18690</v>
      </c>
      <c r="E2979" s="45" t="n">
        <v>43392.2024884259</v>
      </c>
      <c r="F2979" s="43"/>
      <c r="G2979" s="43" t="s">
        <v>88</v>
      </c>
      <c r="H2979" s="43"/>
      <c r="I2979" s="43"/>
      <c r="J2979" s="43" t="s">
        <v>18691</v>
      </c>
      <c r="K2979" s="43"/>
      <c r="L2979" s="43" t="s">
        <v>151</v>
      </c>
      <c r="M2979" s="46" t="s">
        <v>18692</v>
      </c>
      <c r="N2979" s="43" t="n">
        <v>52</v>
      </c>
      <c r="O2979" s="43" t="n">
        <v>130</v>
      </c>
      <c r="P2979" s="43" t="s">
        <v>18693</v>
      </c>
      <c r="Q2979" s="46" t="s">
        <v>18694</v>
      </c>
      <c r="R2979" s="43" t="s">
        <v>18695</v>
      </c>
    </row>
    <row r="2980" customFormat="false" ht="15.75" hidden="false" customHeight="false" outlineLevel="0" collapsed="false">
      <c r="A2980" s="42" t="s">
        <v>18696</v>
      </c>
      <c r="B2980" s="43" t="s">
        <v>18697</v>
      </c>
      <c r="C2980" s="44" t="s">
        <v>18698</v>
      </c>
      <c r="D2980" s="43" t="s">
        <v>18699</v>
      </c>
      <c r="E2980" s="45" t="n">
        <v>43392.2021412037</v>
      </c>
      <c r="F2980" s="43"/>
      <c r="G2980" s="43" t="s">
        <v>88</v>
      </c>
      <c r="H2980" s="43"/>
      <c r="I2980" s="43"/>
      <c r="J2980" s="43" t="s">
        <v>18700</v>
      </c>
      <c r="K2980" s="43"/>
      <c r="L2980" s="43" t="s">
        <v>57</v>
      </c>
      <c r="M2980" s="46" t="s">
        <v>18701</v>
      </c>
      <c r="N2980" s="43" t="n">
        <v>1600</v>
      </c>
      <c r="O2980" s="43" t="n">
        <v>1165</v>
      </c>
      <c r="P2980" s="43" t="s">
        <v>18702</v>
      </c>
      <c r="Q2980" s="46" t="s">
        <v>18703</v>
      </c>
      <c r="R2980" s="43" t="s">
        <v>18704</v>
      </c>
    </row>
    <row r="2981" customFormat="false" ht="15.75" hidden="false" customHeight="false" outlineLevel="0" collapsed="false">
      <c r="A2981" s="42" t="s">
        <v>18705</v>
      </c>
      <c r="B2981" s="43" t="s">
        <v>18706</v>
      </c>
      <c r="C2981" s="44" t="s">
        <v>18707</v>
      </c>
      <c r="D2981" s="43" t="s">
        <v>18708</v>
      </c>
      <c r="E2981" s="45" t="n">
        <v>43392.2008680556</v>
      </c>
      <c r="F2981" s="43"/>
      <c r="G2981" s="43" t="s">
        <v>3579</v>
      </c>
      <c r="H2981" s="43"/>
      <c r="I2981" s="43"/>
      <c r="J2981" s="43" t="s">
        <v>18709</v>
      </c>
      <c r="K2981" s="43"/>
      <c r="L2981" s="43" t="s">
        <v>4008</v>
      </c>
      <c r="M2981" s="46" t="s">
        <v>18710</v>
      </c>
      <c r="N2981" s="43" t="n">
        <v>1739</v>
      </c>
      <c r="O2981" s="43" t="n">
        <v>1123</v>
      </c>
      <c r="P2981" s="43" t="s">
        <v>3019</v>
      </c>
      <c r="Q2981" s="46" t="s">
        <v>18711</v>
      </c>
      <c r="R2981" s="43" t="s">
        <v>18712</v>
      </c>
    </row>
    <row r="2982" customFormat="false" ht="15.75" hidden="false" customHeight="false" outlineLevel="0" collapsed="false">
      <c r="A2982" s="42" t="s">
        <v>18713</v>
      </c>
      <c r="B2982" s="43" t="s">
        <v>18714</v>
      </c>
      <c r="C2982" s="44" t="s">
        <v>18664</v>
      </c>
      <c r="D2982" s="43" t="s">
        <v>18715</v>
      </c>
      <c r="E2982" s="45" t="n">
        <v>43392.2007407407</v>
      </c>
      <c r="F2982" s="43"/>
      <c r="G2982" s="43" t="s">
        <v>88</v>
      </c>
      <c r="H2982" s="43"/>
      <c r="I2982" s="43"/>
      <c r="J2982" s="43" t="s">
        <v>18716</v>
      </c>
      <c r="K2982" s="43"/>
      <c r="L2982" s="43" t="s">
        <v>18717</v>
      </c>
      <c r="M2982" s="46" t="s">
        <v>18718</v>
      </c>
      <c r="N2982" s="43" t="n">
        <v>534</v>
      </c>
      <c r="O2982" s="43" t="n">
        <v>60</v>
      </c>
      <c r="P2982" s="43" t="s">
        <v>18719</v>
      </c>
      <c r="Q2982" s="46" t="s">
        <v>18720</v>
      </c>
      <c r="R2982" s="43" t="s">
        <v>18670</v>
      </c>
    </row>
    <row r="2983" customFormat="false" ht="15.75" hidden="false" customHeight="false" outlineLevel="0" collapsed="false">
      <c r="A2983" s="42" t="s">
        <v>18721</v>
      </c>
      <c r="B2983" s="43" t="s">
        <v>18722</v>
      </c>
      <c r="C2983" s="44" t="s">
        <v>18723</v>
      </c>
      <c r="D2983" s="43" t="s">
        <v>18724</v>
      </c>
      <c r="E2983" s="45" t="n">
        <v>43392.2003935185</v>
      </c>
      <c r="F2983" s="43"/>
      <c r="G2983" s="43" t="s">
        <v>88</v>
      </c>
      <c r="H2983" s="43"/>
      <c r="I2983" s="43"/>
      <c r="J2983" s="43" t="s">
        <v>18725</v>
      </c>
      <c r="K2983" s="43"/>
      <c r="L2983" s="43" t="s">
        <v>81</v>
      </c>
      <c r="M2983" s="46" t="s">
        <v>18726</v>
      </c>
      <c r="N2983" s="43" t="n">
        <v>2834</v>
      </c>
      <c r="O2983" s="43" t="n">
        <v>3259</v>
      </c>
      <c r="P2983" s="43" t="s">
        <v>7072</v>
      </c>
      <c r="Q2983" s="46" t="s">
        <v>18727</v>
      </c>
      <c r="R2983" s="43" t="s">
        <v>18728</v>
      </c>
    </row>
    <row r="2984" customFormat="false" ht="15.75" hidden="false" customHeight="false" outlineLevel="0" collapsed="false">
      <c r="A2984" s="42" t="s">
        <v>18729</v>
      </c>
      <c r="B2984" s="43" t="s">
        <v>18730</v>
      </c>
      <c r="C2984" s="44" t="s">
        <v>18731</v>
      </c>
      <c r="D2984" s="43" t="s">
        <v>18732</v>
      </c>
      <c r="E2984" s="45" t="n">
        <v>43392.1991898148</v>
      </c>
      <c r="F2984" s="43"/>
      <c r="G2984" s="43" t="s">
        <v>88</v>
      </c>
      <c r="H2984" s="43"/>
      <c r="I2984" s="43"/>
      <c r="J2984" s="43" t="s">
        <v>18733</v>
      </c>
      <c r="K2984" s="43"/>
      <c r="L2984" s="43" t="s">
        <v>81</v>
      </c>
      <c r="M2984" s="46" t="s">
        <v>18734</v>
      </c>
      <c r="N2984" s="43" t="n">
        <v>24387</v>
      </c>
      <c r="O2984" s="43" t="n">
        <v>24437</v>
      </c>
      <c r="P2984" s="43" t="s">
        <v>18735</v>
      </c>
      <c r="Q2984" s="46" t="s">
        <v>18736</v>
      </c>
      <c r="R2984" s="43" t="s">
        <v>18737</v>
      </c>
    </row>
    <row r="2985" customFormat="false" ht="15.75" hidden="false" customHeight="false" outlineLevel="0" collapsed="false">
      <c r="A2985" s="42" t="s">
        <v>18738</v>
      </c>
      <c r="B2985" s="43" t="s">
        <v>18730</v>
      </c>
      <c r="C2985" s="44" t="s">
        <v>18739</v>
      </c>
      <c r="D2985" s="43" t="s">
        <v>18740</v>
      </c>
      <c r="E2985" s="45" t="n">
        <v>43392.1990856482</v>
      </c>
      <c r="F2985" s="43"/>
      <c r="G2985" s="43" t="s">
        <v>88</v>
      </c>
      <c r="H2985" s="43"/>
      <c r="I2985" s="43"/>
      <c r="J2985" s="43" t="s">
        <v>18733</v>
      </c>
      <c r="K2985" s="43"/>
      <c r="L2985" s="43" t="s">
        <v>81</v>
      </c>
      <c r="M2985" s="46" t="s">
        <v>18734</v>
      </c>
      <c r="N2985" s="43" t="n">
        <v>24387</v>
      </c>
      <c r="O2985" s="43" t="n">
        <v>24437</v>
      </c>
      <c r="P2985" s="43" t="s">
        <v>18735</v>
      </c>
      <c r="Q2985" s="46" t="s">
        <v>18741</v>
      </c>
      <c r="R2985" s="43" t="s">
        <v>18742</v>
      </c>
    </row>
    <row r="2986" customFormat="false" ht="15.75" hidden="false" customHeight="false" outlineLevel="0" collapsed="false">
      <c r="A2986" s="42" t="s">
        <v>18743</v>
      </c>
      <c r="B2986" s="43" t="s">
        <v>18730</v>
      </c>
      <c r="C2986" s="44" t="s">
        <v>18744</v>
      </c>
      <c r="D2986" s="43" t="s">
        <v>18745</v>
      </c>
      <c r="E2986" s="45" t="n">
        <v>43392.1989699074</v>
      </c>
      <c r="F2986" s="43"/>
      <c r="G2986" s="43" t="s">
        <v>88</v>
      </c>
      <c r="H2986" s="43"/>
      <c r="I2986" s="43"/>
      <c r="J2986" s="43" t="s">
        <v>18733</v>
      </c>
      <c r="K2986" s="43"/>
      <c r="L2986" s="43" t="s">
        <v>81</v>
      </c>
      <c r="M2986" s="46" t="s">
        <v>18734</v>
      </c>
      <c r="N2986" s="43" t="n">
        <v>24387</v>
      </c>
      <c r="O2986" s="43" t="n">
        <v>24437</v>
      </c>
      <c r="P2986" s="43" t="s">
        <v>18735</v>
      </c>
      <c r="Q2986" s="46" t="s">
        <v>18746</v>
      </c>
      <c r="R2986" s="43" t="s">
        <v>18747</v>
      </c>
    </row>
    <row r="2987" customFormat="false" ht="15.75" hidden="false" customHeight="false" outlineLevel="0" collapsed="false">
      <c r="A2987" s="42" t="s">
        <v>18748</v>
      </c>
      <c r="B2987" s="43" t="s">
        <v>18730</v>
      </c>
      <c r="C2987" s="44" t="s">
        <v>18749</v>
      </c>
      <c r="D2987" s="43" t="s">
        <v>18750</v>
      </c>
      <c r="E2987" s="45" t="n">
        <v>43392.1988773148</v>
      </c>
      <c r="F2987" s="43"/>
      <c r="G2987" s="43" t="s">
        <v>88</v>
      </c>
      <c r="H2987" s="43"/>
      <c r="I2987" s="43"/>
      <c r="J2987" s="43" t="s">
        <v>18733</v>
      </c>
      <c r="K2987" s="43"/>
      <c r="L2987" s="43" t="s">
        <v>81</v>
      </c>
      <c r="M2987" s="46" t="s">
        <v>18734</v>
      </c>
      <c r="N2987" s="43" t="n">
        <v>24387</v>
      </c>
      <c r="O2987" s="43" t="n">
        <v>24437</v>
      </c>
      <c r="P2987" s="43" t="s">
        <v>18735</v>
      </c>
      <c r="Q2987" s="46" t="s">
        <v>18751</v>
      </c>
      <c r="R2987" s="43" t="s">
        <v>18752</v>
      </c>
    </row>
    <row r="2988" customFormat="false" ht="15.75" hidden="false" customHeight="false" outlineLevel="0" collapsed="false">
      <c r="A2988" s="42" t="s">
        <v>18753</v>
      </c>
      <c r="B2988" s="43" t="s">
        <v>18730</v>
      </c>
      <c r="C2988" s="44" t="s">
        <v>18754</v>
      </c>
      <c r="D2988" s="43" t="s">
        <v>18755</v>
      </c>
      <c r="E2988" s="45" t="n">
        <v>43392.1987615741</v>
      </c>
      <c r="F2988" s="43"/>
      <c r="G2988" s="43" t="s">
        <v>88</v>
      </c>
      <c r="H2988" s="43"/>
      <c r="I2988" s="43"/>
      <c r="J2988" s="43" t="s">
        <v>18733</v>
      </c>
      <c r="K2988" s="43"/>
      <c r="L2988" s="43" t="s">
        <v>81</v>
      </c>
      <c r="M2988" s="46" t="s">
        <v>18734</v>
      </c>
      <c r="N2988" s="43" t="n">
        <v>24387</v>
      </c>
      <c r="O2988" s="43" t="n">
        <v>24437</v>
      </c>
      <c r="P2988" s="43" t="s">
        <v>18735</v>
      </c>
      <c r="Q2988" s="46" t="s">
        <v>18756</v>
      </c>
      <c r="R2988" s="43" t="s">
        <v>18757</v>
      </c>
    </row>
    <row r="2989" customFormat="false" ht="15.75" hidden="false" customHeight="false" outlineLevel="0" collapsed="false">
      <c r="A2989" s="42" t="s">
        <v>18758</v>
      </c>
      <c r="B2989" s="43" t="s">
        <v>18759</v>
      </c>
      <c r="C2989" s="44" t="s">
        <v>18760</v>
      </c>
      <c r="D2989" s="43" t="s">
        <v>18761</v>
      </c>
      <c r="E2989" s="45" t="n">
        <v>43392.1974074074</v>
      </c>
      <c r="F2989" s="43"/>
      <c r="G2989" s="43" t="s">
        <v>88</v>
      </c>
      <c r="H2989" s="43"/>
      <c r="I2989" s="43"/>
      <c r="J2989" s="43" t="s">
        <v>18762</v>
      </c>
      <c r="K2989" s="43"/>
      <c r="L2989" s="43" t="s">
        <v>151</v>
      </c>
      <c r="M2989" s="46" t="s">
        <v>18763</v>
      </c>
      <c r="N2989" s="43" t="n">
        <v>336</v>
      </c>
      <c r="O2989" s="43" t="n">
        <v>17</v>
      </c>
      <c r="P2989" s="43" t="s">
        <v>18764</v>
      </c>
      <c r="Q2989" s="46" t="s">
        <v>18765</v>
      </c>
      <c r="R2989" s="43" t="s">
        <v>18766</v>
      </c>
    </row>
    <row r="2990" customFormat="false" ht="15.75" hidden="false" customHeight="false" outlineLevel="0" collapsed="false">
      <c r="A2990" s="42" t="s">
        <v>18767</v>
      </c>
      <c r="B2990" s="43" t="s">
        <v>18768</v>
      </c>
      <c r="C2990" s="44" t="s">
        <v>18723</v>
      </c>
      <c r="D2990" s="43" t="s">
        <v>18769</v>
      </c>
      <c r="E2990" s="45" t="n">
        <v>43392.1966087963</v>
      </c>
      <c r="F2990" s="43"/>
      <c r="G2990" s="43" t="s">
        <v>4887</v>
      </c>
      <c r="H2990" s="43"/>
      <c r="I2990" s="43"/>
      <c r="J2990" s="43" t="s">
        <v>18770</v>
      </c>
      <c r="K2990" s="43"/>
      <c r="L2990" s="43" t="s">
        <v>81</v>
      </c>
      <c r="M2990" s="46" t="s">
        <v>18771</v>
      </c>
      <c r="N2990" s="43" t="n">
        <v>1439</v>
      </c>
      <c r="O2990" s="43" t="n">
        <v>1367</v>
      </c>
      <c r="P2990" s="43" t="s">
        <v>18772</v>
      </c>
      <c r="Q2990" s="46" t="s">
        <v>18773</v>
      </c>
      <c r="R2990" s="43" t="s">
        <v>18728</v>
      </c>
    </row>
    <row r="2991" customFormat="false" ht="15.75" hidden="false" customHeight="false" outlineLevel="0" collapsed="false">
      <c r="A2991" s="42" t="s">
        <v>18774</v>
      </c>
      <c r="B2991" s="43" t="s">
        <v>18775</v>
      </c>
      <c r="C2991" s="44" t="s">
        <v>18629</v>
      </c>
      <c r="D2991" s="43" t="s">
        <v>18776</v>
      </c>
      <c r="E2991" s="45" t="n">
        <v>43392.1959143518</v>
      </c>
      <c r="F2991" s="43"/>
      <c r="G2991" s="43" t="s">
        <v>88</v>
      </c>
      <c r="H2991" s="43"/>
      <c r="I2991" s="43"/>
      <c r="J2991" s="43" t="s">
        <v>18777</v>
      </c>
      <c r="K2991" s="43"/>
      <c r="L2991" s="43" t="s">
        <v>57</v>
      </c>
      <c r="M2991" s="46" t="s">
        <v>18778</v>
      </c>
      <c r="N2991" s="43" t="n">
        <v>13</v>
      </c>
      <c r="O2991" s="43" t="n">
        <v>36</v>
      </c>
      <c r="P2991" s="43" t="s">
        <v>18779</v>
      </c>
      <c r="Q2991" s="46" t="s">
        <v>18780</v>
      </c>
      <c r="R2991" s="43" t="s">
        <v>18634</v>
      </c>
    </row>
    <row r="2992" customFormat="false" ht="15.75" hidden="false" customHeight="false" outlineLevel="0" collapsed="false">
      <c r="A2992" s="42" t="s">
        <v>18781</v>
      </c>
      <c r="B2992" s="43" t="s">
        <v>18782</v>
      </c>
      <c r="C2992" s="44" t="s">
        <v>18783</v>
      </c>
      <c r="D2992" s="43" t="s">
        <v>18784</v>
      </c>
      <c r="E2992" s="45" t="n">
        <v>43392.1949305556</v>
      </c>
      <c r="F2992" s="43"/>
      <c r="G2992" s="43" t="s">
        <v>88</v>
      </c>
      <c r="H2992" s="43"/>
      <c r="I2992" s="43"/>
      <c r="J2992" s="43" t="s">
        <v>18785</v>
      </c>
      <c r="K2992" s="43"/>
      <c r="L2992" s="43" t="s">
        <v>151</v>
      </c>
      <c r="M2992" s="46" t="s">
        <v>18786</v>
      </c>
      <c r="N2992" s="43" t="n">
        <v>343</v>
      </c>
      <c r="O2992" s="43" t="n">
        <v>279</v>
      </c>
      <c r="P2992" s="43" t="s">
        <v>18787</v>
      </c>
      <c r="Q2992" s="46" t="s">
        <v>18788</v>
      </c>
      <c r="R2992" s="43" t="s">
        <v>18789</v>
      </c>
    </row>
    <row r="2993" customFormat="false" ht="15.75" hidden="false" customHeight="false" outlineLevel="0" collapsed="false">
      <c r="A2993" s="42" t="s">
        <v>18790</v>
      </c>
      <c r="B2993" s="43" t="s">
        <v>18791</v>
      </c>
      <c r="C2993" s="44" t="s">
        <v>18792</v>
      </c>
      <c r="D2993" s="43" t="s">
        <v>18793</v>
      </c>
      <c r="E2993" s="45" t="n">
        <v>43392.1944444445</v>
      </c>
      <c r="F2993" s="43"/>
      <c r="G2993" s="43" t="s">
        <v>88</v>
      </c>
      <c r="H2993" s="43"/>
      <c r="I2993" s="43"/>
      <c r="J2993" s="43" t="s">
        <v>18794</v>
      </c>
      <c r="K2993" s="43"/>
      <c r="L2993" s="43" t="s">
        <v>18795</v>
      </c>
      <c r="M2993" s="46" t="s">
        <v>18796</v>
      </c>
      <c r="N2993" s="43" t="n">
        <v>2330</v>
      </c>
      <c r="O2993" s="43" t="n">
        <v>5001</v>
      </c>
      <c r="P2993" s="43" t="s">
        <v>18797</v>
      </c>
      <c r="Q2993" s="46" t="s">
        <v>18798</v>
      </c>
      <c r="R2993" s="43" t="s">
        <v>18799</v>
      </c>
    </row>
    <row r="2994" customFormat="false" ht="15.75" hidden="false" customHeight="false" outlineLevel="0" collapsed="false">
      <c r="A2994" s="42" t="s">
        <v>18800</v>
      </c>
      <c r="B2994" s="43" t="s">
        <v>18801</v>
      </c>
      <c r="C2994" s="44" t="s">
        <v>18802</v>
      </c>
      <c r="D2994" s="43" t="s">
        <v>18793</v>
      </c>
      <c r="E2994" s="45" t="n">
        <v>43392.1944444445</v>
      </c>
      <c r="F2994" s="43"/>
      <c r="G2994" s="43" t="s">
        <v>88</v>
      </c>
      <c r="H2994" s="43"/>
      <c r="I2994" s="43"/>
      <c r="J2994" s="43" t="s">
        <v>18803</v>
      </c>
      <c r="K2994" s="43"/>
      <c r="L2994" s="43" t="s">
        <v>81</v>
      </c>
      <c r="M2994" s="46" t="s">
        <v>75</v>
      </c>
      <c r="N2994" s="43" t="n">
        <v>5</v>
      </c>
      <c r="O2994" s="43" t="n">
        <v>4</v>
      </c>
      <c r="P2994" s="43" t="s">
        <v>13691</v>
      </c>
      <c r="Q2994" s="46" t="s">
        <v>18804</v>
      </c>
      <c r="R2994" s="43" t="s">
        <v>18805</v>
      </c>
    </row>
    <row r="2995" customFormat="false" ht="15.75" hidden="false" customHeight="false" outlineLevel="0" collapsed="false">
      <c r="A2995" s="42" t="s">
        <v>18806</v>
      </c>
      <c r="B2995" s="43" t="s">
        <v>18807</v>
      </c>
      <c r="C2995" s="44" t="s">
        <v>18808</v>
      </c>
      <c r="D2995" s="43" t="s">
        <v>18809</v>
      </c>
      <c r="E2995" s="45" t="n">
        <v>43392.1942939815</v>
      </c>
      <c r="F2995" s="43"/>
      <c r="G2995" s="43" t="s">
        <v>88</v>
      </c>
      <c r="H2995" s="43"/>
      <c r="I2995" s="43"/>
      <c r="J2995" s="43" t="s">
        <v>18810</v>
      </c>
      <c r="K2995" s="43"/>
      <c r="L2995" s="43" t="s">
        <v>151</v>
      </c>
      <c r="M2995" s="46" t="s">
        <v>18811</v>
      </c>
      <c r="N2995" s="43" t="n">
        <v>117</v>
      </c>
      <c r="O2995" s="43" t="n">
        <v>433</v>
      </c>
      <c r="P2995" s="43" t="s">
        <v>18812</v>
      </c>
      <c r="Q2995" s="46" t="s">
        <v>18813</v>
      </c>
      <c r="R2995" s="43" t="s">
        <v>18814</v>
      </c>
    </row>
    <row r="2996" customFormat="false" ht="15.75" hidden="false" customHeight="false" outlineLevel="0" collapsed="false">
      <c r="A2996" s="42" t="s">
        <v>18815</v>
      </c>
      <c r="B2996" s="43" t="s">
        <v>18816</v>
      </c>
      <c r="C2996" s="44" t="s">
        <v>18817</v>
      </c>
      <c r="D2996" s="43" t="s">
        <v>18818</v>
      </c>
      <c r="E2996" s="45" t="n">
        <v>43392.1941666667</v>
      </c>
      <c r="F2996" s="43"/>
      <c r="G2996" s="43" t="s">
        <v>88</v>
      </c>
      <c r="H2996" s="43"/>
      <c r="I2996" s="43"/>
      <c r="J2996" s="43" t="s">
        <v>18819</v>
      </c>
      <c r="K2996" s="43"/>
      <c r="L2996" s="43" t="s">
        <v>18820</v>
      </c>
      <c r="M2996" s="46" t="s">
        <v>18821</v>
      </c>
      <c r="N2996" s="43" t="n">
        <v>4814</v>
      </c>
      <c r="O2996" s="43" t="n">
        <v>106</v>
      </c>
      <c r="P2996" s="43" t="s">
        <v>18822</v>
      </c>
      <c r="Q2996" s="46" t="s">
        <v>18823</v>
      </c>
      <c r="R2996" s="43" t="s">
        <v>18824</v>
      </c>
    </row>
    <row r="2997" customFormat="false" ht="15.75" hidden="false" customHeight="false" outlineLevel="0" collapsed="false">
      <c r="A2997" s="42" t="s">
        <v>18825</v>
      </c>
      <c r="B2997" s="43" t="s">
        <v>18826</v>
      </c>
      <c r="C2997" s="44" t="s">
        <v>18827</v>
      </c>
      <c r="D2997" s="43" t="s">
        <v>18828</v>
      </c>
      <c r="E2997" s="45" t="n">
        <v>43392.1941203704</v>
      </c>
      <c r="F2997" s="43"/>
      <c r="G2997" s="43" t="s">
        <v>88</v>
      </c>
      <c r="H2997" s="43"/>
      <c r="I2997" s="43"/>
      <c r="J2997" s="43" t="s">
        <v>18829</v>
      </c>
      <c r="K2997" s="43"/>
      <c r="L2997" s="43" t="s">
        <v>228</v>
      </c>
      <c r="M2997" s="46" t="s">
        <v>18830</v>
      </c>
      <c r="N2997" s="43" t="n">
        <v>151</v>
      </c>
      <c r="O2997" s="43" t="n">
        <v>297</v>
      </c>
      <c r="P2997" s="43"/>
      <c r="Q2997" s="46" t="s">
        <v>18831</v>
      </c>
      <c r="R2997" s="43" t="s">
        <v>18832</v>
      </c>
    </row>
    <row r="2998" customFormat="false" ht="15.75" hidden="false" customHeight="false" outlineLevel="0" collapsed="false">
      <c r="A2998" s="42" t="s">
        <v>18833</v>
      </c>
      <c r="B2998" s="43" t="s">
        <v>18507</v>
      </c>
      <c r="C2998" s="44" t="s">
        <v>18834</v>
      </c>
      <c r="D2998" s="43" t="s">
        <v>18835</v>
      </c>
      <c r="E2998" s="45" t="n">
        <v>43392.1938310185</v>
      </c>
      <c r="F2998" s="43"/>
      <c r="G2998" s="43" t="s">
        <v>88</v>
      </c>
      <c r="H2998" s="43"/>
      <c r="I2998" s="43"/>
      <c r="J2998" s="43" t="s">
        <v>18510</v>
      </c>
      <c r="K2998" s="43"/>
      <c r="L2998" s="43" t="s">
        <v>18511</v>
      </c>
      <c r="M2998" s="46" t="s">
        <v>18512</v>
      </c>
      <c r="N2998" s="43" t="n">
        <v>2786</v>
      </c>
      <c r="O2998" s="43" t="n">
        <v>4254</v>
      </c>
      <c r="P2998" s="43" t="s">
        <v>18513</v>
      </c>
      <c r="Q2998" s="46" t="s">
        <v>18836</v>
      </c>
      <c r="R2998" s="43" t="s">
        <v>18837</v>
      </c>
    </row>
    <row r="2999" customFormat="false" ht="15.75" hidden="false" customHeight="false" outlineLevel="0" collapsed="false">
      <c r="A2999" s="42" t="s">
        <v>18838</v>
      </c>
      <c r="B2999" s="43" t="s">
        <v>18839</v>
      </c>
      <c r="C2999" s="44" t="s">
        <v>18840</v>
      </c>
      <c r="D2999" s="43" t="s">
        <v>18841</v>
      </c>
      <c r="E2999" s="45" t="n">
        <v>43392.19375</v>
      </c>
      <c r="F2999" s="43"/>
      <c r="G2999" s="43" t="s">
        <v>88</v>
      </c>
      <c r="H2999" s="43"/>
      <c r="I2999" s="43"/>
      <c r="J2999" s="43" t="s">
        <v>18842</v>
      </c>
      <c r="K2999" s="43"/>
      <c r="L2999" s="43" t="s">
        <v>18843</v>
      </c>
      <c r="M2999" s="46" t="s">
        <v>18844</v>
      </c>
      <c r="N2999" s="43" t="n">
        <v>866</v>
      </c>
      <c r="O2999" s="43" t="n">
        <v>139</v>
      </c>
      <c r="P2999" s="43" t="s">
        <v>18845</v>
      </c>
      <c r="Q2999" s="46" t="s">
        <v>18846</v>
      </c>
      <c r="R2999" s="43" t="s">
        <v>18847</v>
      </c>
    </row>
    <row r="3000" customFormat="false" ht="15.75" hidden="false" customHeight="false" outlineLevel="0" collapsed="false">
      <c r="A3000" s="42" t="s">
        <v>18848</v>
      </c>
      <c r="B3000" s="43" t="s">
        <v>18849</v>
      </c>
      <c r="C3000" s="44" t="s">
        <v>18850</v>
      </c>
      <c r="D3000" s="43" t="s">
        <v>18851</v>
      </c>
      <c r="E3000" s="45" t="n">
        <v>43392.1933564815</v>
      </c>
      <c r="F3000" s="43"/>
      <c r="G3000" s="43" t="s">
        <v>88</v>
      </c>
      <c r="H3000" s="43"/>
      <c r="I3000" s="43"/>
      <c r="J3000" s="43" t="s">
        <v>18852</v>
      </c>
      <c r="K3000" s="43"/>
      <c r="L3000" s="43" t="s">
        <v>4008</v>
      </c>
      <c r="M3000" s="46" t="s">
        <v>18853</v>
      </c>
      <c r="N3000" s="43" t="n">
        <v>3790</v>
      </c>
      <c r="O3000" s="43" t="n">
        <v>1237</v>
      </c>
      <c r="P3000" s="43" t="s">
        <v>18854</v>
      </c>
      <c r="Q3000" s="46" t="s">
        <v>18855</v>
      </c>
      <c r="R3000" s="43" t="s">
        <v>18856</v>
      </c>
    </row>
    <row r="3001" customFormat="false" ht="15.75" hidden="false" customHeight="false" outlineLevel="0" collapsed="false">
      <c r="A3001" s="42" t="s">
        <v>18857</v>
      </c>
      <c r="B3001" s="43" t="s">
        <v>18858</v>
      </c>
      <c r="C3001" s="44" t="s">
        <v>18817</v>
      </c>
      <c r="D3001" s="43" t="s">
        <v>18859</v>
      </c>
      <c r="E3001" s="45" t="n">
        <v>43392.1928819444</v>
      </c>
      <c r="F3001" s="43"/>
      <c r="G3001" s="43" t="s">
        <v>88</v>
      </c>
      <c r="H3001" s="43"/>
      <c r="I3001" s="43"/>
      <c r="J3001" s="43" t="s">
        <v>18860</v>
      </c>
      <c r="K3001" s="43"/>
      <c r="L3001" s="43" t="s">
        <v>18861</v>
      </c>
      <c r="M3001" s="46" t="s">
        <v>18862</v>
      </c>
      <c r="N3001" s="43" t="n">
        <v>43</v>
      </c>
      <c r="O3001" s="43" t="n">
        <v>106</v>
      </c>
      <c r="P3001" s="43"/>
      <c r="Q3001" s="46" t="s">
        <v>18863</v>
      </c>
      <c r="R3001" s="43" t="s">
        <v>18824</v>
      </c>
    </row>
    <row r="3002" customFormat="false" ht="15.75" hidden="false" customHeight="false" outlineLevel="0" collapsed="false">
      <c r="A3002" s="42" t="s">
        <v>18864</v>
      </c>
      <c r="B3002" s="43" t="s">
        <v>18865</v>
      </c>
      <c r="C3002" s="44" t="s">
        <v>18866</v>
      </c>
      <c r="D3002" s="43" t="s">
        <v>18867</v>
      </c>
      <c r="E3002" s="45" t="n">
        <v>43392.1922453704</v>
      </c>
      <c r="F3002" s="43"/>
      <c r="G3002" s="43" t="s">
        <v>55</v>
      </c>
      <c r="H3002" s="43"/>
      <c r="I3002" s="43"/>
      <c r="J3002" s="43" t="s">
        <v>18868</v>
      </c>
      <c r="K3002" s="43"/>
      <c r="L3002" s="43" t="s">
        <v>57</v>
      </c>
      <c r="M3002" s="46" t="s">
        <v>18869</v>
      </c>
      <c r="N3002" s="43" t="n">
        <v>90</v>
      </c>
      <c r="O3002" s="43" t="n">
        <v>29</v>
      </c>
      <c r="P3002" s="43" t="s">
        <v>18870</v>
      </c>
      <c r="Q3002" s="46" t="s">
        <v>18871</v>
      </c>
      <c r="R3002" s="43" t="s">
        <v>18872</v>
      </c>
    </row>
    <row r="3003" customFormat="false" ht="15.75" hidden="false" customHeight="false" outlineLevel="0" collapsed="false">
      <c r="A3003" s="42" t="s">
        <v>18873</v>
      </c>
      <c r="B3003" s="43" t="s">
        <v>18874</v>
      </c>
      <c r="C3003" s="44" t="s">
        <v>18840</v>
      </c>
      <c r="D3003" s="43" t="s">
        <v>18875</v>
      </c>
      <c r="E3003" s="45" t="n">
        <v>43392.1909953704</v>
      </c>
      <c r="F3003" s="43"/>
      <c r="G3003" s="43" t="s">
        <v>4887</v>
      </c>
      <c r="H3003" s="43"/>
      <c r="I3003" s="43"/>
      <c r="J3003" s="43" t="s">
        <v>18876</v>
      </c>
      <c r="K3003" s="43"/>
      <c r="L3003" s="43" t="s">
        <v>7716</v>
      </c>
      <c r="M3003" s="46" t="s">
        <v>18877</v>
      </c>
      <c r="N3003" s="43" t="n">
        <v>669</v>
      </c>
      <c r="O3003" s="43" t="n">
        <v>763</v>
      </c>
      <c r="P3003" s="43" t="s">
        <v>18878</v>
      </c>
      <c r="Q3003" s="46" t="s">
        <v>18879</v>
      </c>
      <c r="R3003" s="43" t="s">
        <v>18847</v>
      </c>
    </row>
    <row r="3004" customFormat="false" ht="15.75" hidden="false" customHeight="false" outlineLevel="0" collapsed="false">
      <c r="A3004" s="42" t="s">
        <v>18880</v>
      </c>
      <c r="B3004" s="43" t="s">
        <v>18881</v>
      </c>
      <c r="C3004" s="44" t="s">
        <v>18882</v>
      </c>
      <c r="D3004" s="43" t="s">
        <v>18883</v>
      </c>
      <c r="E3004" s="45" t="n">
        <v>43392.190787037</v>
      </c>
      <c r="F3004" s="43"/>
      <c r="G3004" s="43" t="s">
        <v>88</v>
      </c>
      <c r="H3004" s="43"/>
      <c r="I3004" s="43"/>
      <c r="J3004" s="43" t="s">
        <v>18884</v>
      </c>
      <c r="K3004" s="43"/>
      <c r="L3004" s="43" t="s">
        <v>278</v>
      </c>
      <c r="M3004" s="46" t="s">
        <v>18885</v>
      </c>
      <c r="N3004" s="43" t="n">
        <v>1068</v>
      </c>
      <c r="O3004" s="43" t="n">
        <v>994</v>
      </c>
      <c r="P3004" s="43" t="s">
        <v>18886</v>
      </c>
      <c r="Q3004" s="46" t="s">
        <v>18887</v>
      </c>
      <c r="R3004" s="43" t="s">
        <v>18888</v>
      </c>
    </row>
    <row r="3005" customFormat="false" ht="15.75" hidden="false" customHeight="false" outlineLevel="0" collapsed="false">
      <c r="A3005" s="42" t="s">
        <v>18889</v>
      </c>
      <c r="B3005" s="43" t="s">
        <v>18663</v>
      </c>
      <c r="C3005" s="44" t="s">
        <v>18629</v>
      </c>
      <c r="D3005" s="43" t="s">
        <v>18890</v>
      </c>
      <c r="E3005" s="45" t="n">
        <v>43392.1903935185</v>
      </c>
      <c r="F3005" s="43"/>
      <c r="G3005" s="43" t="s">
        <v>88</v>
      </c>
      <c r="H3005" s="43"/>
      <c r="I3005" s="43"/>
      <c r="J3005" s="43" t="s">
        <v>18666</v>
      </c>
      <c r="K3005" s="43"/>
      <c r="L3005" s="43" t="s">
        <v>18667</v>
      </c>
      <c r="M3005" s="46" t="s">
        <v>18668</v>
      </c>
      <c r="N3005" s="43" t="n">
        <v>1057</v>
      </c>
      <c r="O3005" s="43" t="n">
        <v>744</v>
      </c>
      <c r="P3005" s="43"/>
      <c r="Q3005" s="46" t="s">
        <v>18891</v>
      </c>
      <c r="R3005" s="43" t="s">
        <v>18634</v>
      </c>
    </row>
    <row r="3006" customFormat="false" ht="15.75" hidden="false" customHeight="false" outlineLevel="0" collapsed="false">
      <c r="A3006" s="42" t="s">
        <v>18892</v>
      </c>
      <c r="B3006" s="43" t="s">
        <v>18893</v>
      </c>
      <c r="C3006" s="44" t="s">
        <v>18629</v>
      </c>
      <c r="D3006" s="43" t="s">
        <v>18894</v>
      </c>
      <c r="E3006" s="45" t="n">
        <v>43392.1887384259</v>
      </c>
      <c r="F3006" s="43"/>
      <c r="G3006" s="43" t="s">
        <v>88</v>
      </c>
      <c r="H3006" s="43"/>
      <c r="I3006" s="43"/>
      <c r="J3006" s="43" t="s">
        <v>18895</v>
      </c>
      <c r="K3006" s="43"/>
      <c r="L3006" s="43" t="s">
        <v>57</v>
      </c>
      <c r="M3006" s="46" t="s">
        <v>18896</v>
      </c>
      <c r="N3006" s="43" t="n">
        <v>620</v>
      </c>
      <c r="O3006" s="43" t="n">
        <v>2532</v>
      </c>
      <c r="P3006" s="43" t="s">
        <v>18897</v>
      </c>
      <c r="Q3006" s="46" t="s">
        <v>18898</v>
      </c>
      <c r="R3006" s="43" t="s">
        <v>18634</v>
      </c>
    </row>
    <row r="3007" customFormat="false" ht="15.75" hidden="false" customHeight="false" outlineLevel="0" collapsed="false">
      <c r="A3007" s="42" t="s">
        <v>18899</v>
      </c>
      <c r="B3007" s="43" t="s">
        <v>18900</v>
      </c>
      <c r="C3007" s="44" t="s">
        <v>18901</v>
      </c>
      <c r="D3007" s="43" t="s">
        <v>18902</v>
      </c>
      <c r="E3007" s="45" t="n">
        <v>43392.1884143519</v>
      </c>
      <c r="F3007" s="43"/>
      <c r="G3007" s="43" t="s">
        <v>88</v>
      </c>
      <c r="H3007" s="43"/>
      <c r="I3007" s="43"/>
      <c r="J3007" s="43" t="s">
        <v>18903</v>
      </c>
      <c r="K3007" s="43"/>
      <c r="L3007" s="43" t="s">
        <v>4008</v>
      </c>
      <c r="M3007" s="46" t="s">
        <v>18904</v>
      </c>
      <c r="N3007" s="43" t="n">
        <v>3039</v>
      </c>
      <c r="O3007" s="43" t="n">
        <v>1503</v>
      </c>
      <c r="P3007" s="43"/>
      <c r="Q3007" s="46" t="s">
        <v>18905</v>
      </c>
      <c r="R3007" s="43" t="s">
        <v>18906</v>
      </c>
    </row>
    <row r="3008" customFormat="false" ht="15.75" hidden="false" customHeight="false" outlineLevel="0" collapsed="false">
      <c r="A3008" s="42" t="s">
        <v>18907</v>
      </c>
      <c r="B3008" s="43" t="s">
        <v>18908</v>
      </c>
      <c r="C3008" s="44" t="s">
        <v>18909</v>
      </c>
      <c r="D3008" s="43" t="s">
        <v>18910</v>
      </c>
      <c r="E3008" s="45" t="n">
        <v>43392.1883101852</v>
      </c>
      <c r="F3008" s="43"/>
      <c r="G3008" s="43" t="s">
        <v>3246</v>
      </c>
      <c r="H3008" s="43"/>
      <c r="I3008" s="43"/>
      <c r="J3008" s="43" t="s">
        <v>18911</v>
      </c>
      <c r="K3008" s="43"/>
      <c r="L3008" s="43" t="s">
        <v>81</v>
      </c>
      <c r="M3008" s="46" t="s">
        <v>18912</v>
      </c>
      <c r="N3008" s="43" t="n">
        <v>905</v>
      </c>
      <c r="O3008" s="43" t="n">
        <v>901</v>
      </c>
      <c r="P3008" s="43"/>
      <c r="Q3008" s="46" t="s">
        <v>18913</v>
      </c>
      <c r="R3008" s="43" t="s">
        <v>18914</v>
      </c>
    </row>
    <row r="3009" customFormat="false" ht="15.75" hidden="false" customHeight="false" outlineLevel="0" collapsed="false">
      <c r="A3009" s="42" t="s">
        <v>18915</v>
      </c>
      <c r="B3009" s="43" t="s">
        <v>18570</v>
      </c>
      <c r="C3009" s="44" t="s">
        <v>18916</v>
      </c>
      <c r="D3009" s="43" t="s">
        <v>18917</v>
      </c>
      <c r="E3009" s="45" t="n">
        <v>43392.1878125</v>
      </c>
      <c r="F3009" s="43"/>
      <c r="G3009" s="43" t="s">
        <v>88</v>
      </c>
      <c r="H3009" s="43"/>
      <c r="I3009" s="43"/>
      <c r="J3009" s="43" t="s">
        <v>18573</v>
      </c>
      <c r="K3009" s="43"/>
      <c r="L3009" s="43" t="s">
        <v>18574</v>
      </c>
      <c r="M3009" s="46" t="s">
        <v>18575</v>
      </c>
      <c r="N3009" s="43" t="n">
        <v>81</v>
      </c>
      <c r="O3009" s="43" t="n">
        <v>385</v>
      </c>
      <c r="P3009" s="43" t="s">
        <v>18576</v>
      </c>
      <c r="Q3009" s="46" t="s">
        <v>18918</v>
      </c>
      <c r="R3009" s="43" t="s">
        <v>18919</v>
      </c>
    </row>
    <row r="3010" customFormat="false" ht="15.75" hidden="false" customHeight="false" outlineLevel="0" collapsed="false">
      <c r="A3010" s="42" t="s">
        <v>18920</v>
      </c>
      <c r="B3010" s="43" t="s">
        <v>18921</v>
      </c>
      <c r="C3010" s="44" t="s">
        <v>18922</v>
      </c>
      <c r="D3010" s="43" t="s">
        <v>18923</v>
      </c>
      <c r="E3010" s="45" t="n">
        <v>43392.1864236111</v>
      </c>
      <c r="F3010" s="43"/>
      <c r="G3010" s="43" t="s">
        <v>3246</v>
      </c>
      <c r="H3010" s="43"/>
      <c r="I3010" s="43"/>
      <c r="J3010" s="43" t="s">
        <v>18924</v>
      </c>
      <c r="K3010" s="43"/>
      <c r="L3010" s="43" t="s">
        <v>18925</v>
      </c>
      <c r="M3010" s="46" t="s">
        <v>18926</v>
      </c>
      <c r="N3010" s="43" t="n">
        <v>2172</v>
      </c>
      <c r="O3010" s="43" t="n">
        <v>1776</v>
      </c>
      <c r="P3010" s="43" t="s">
        <v>18927</v>
      </c>
      <c r="Q3010" s="46" t="s">
        <v>18928</v>
      </c>
      <c r="R3010" s="43" t="s">
        <v>18929</v>
      </c>
    </row>
    <row r="3011" customFormat="false" ht="15.75" hidden="false" customHeight="false" outlineLevel="0" collapsed="false">
      <c r="A3011" s="42" t="s">
        <v>18930</v>
      </c>
      <c r="B3011" s="43" t="s">
        <v>18931</v>
      </c>
      <c r="C3011" s="44" t="s">
        <v>18562</v>
      </c>
      <c r="D3011" s="43" t="s">
        <v>18932</v>
      </c>
      <c r="E3011" s="45" t="n">
        <v>43392.1860069444</v>
      </c>
      <c r="F3011" s="43"/>
      <c r="G3011" s="43" t="s">
        <v>88</v>
      </c>
      <c r="H3011" s="43"/>
      <c r="I3011" s="43"/>
      <c r="J3011" s="43" t="s">
        <v>18933</v>
      </c>
      <c r="K3011" s="43"/>
      <c r="L3011" s="43" t="s">
        <v>151</v>
      </c>
      <c r="M3011" s="46" t="s">
        <v>18934</v>
      </c>
      <c r="N3011" s="43" t="n">
        <v>1167</v>
      </c>
      <c r="O3011" s="43" t="n">
        <v>519</v>
      </c>
      <c r="P3011" s="43" t="s">
        <v>18935</v>
      </c>
      <c r="Q3011" s="46" t="s">
        <v>18936</v>
      </c>
      <c r="R3011" s="43" t="s">
        <v>18568</v>
      </c>
    </row>
    <row r="3012" customFormat="false" ht="15.75" hidden="false" customHeight="false" outlineLevel="0" collapsed="false">
      <c r="A3012" s="42" t="s">
        <v>18937</v>
      </c>
      <c r="B3012" s="43" t="s">
        <v>18938</v>
      </c>
      <c r="C3012" s="44" t="s">
        <v>18939</v>
      </c>
      <c r="D3012" s="43" t="s">
        <v>18940</v>
      </c>
      <c r="E3012" s="45" t="n">
        <v>43392.1855902778</v>
      </c>
      <c r="F3012" s="43"/>
      <c r="G3012" s="43" t="s">
        <v>88</v>
      </c>
      <c r="H3012" s="43"/>
      <c r="I3012" s="43"/>
      <c r="J3012" s="43" t="s">
        <v>18941</v>
      </c>
      <c r="K3012" s="43"/>
      <c r="L3012" s="43" t="s">
        <v>18942</v>
      </c>
      <c r="M3012" s="46" t="s">
        <v>18943</v>
      </c>
      <c r="N3012" s="43" t="n">
        <v>2898</v>
      </c>
      <c r="O3012" s="43" t="n">
        <v>60</v>
      </c>
      <c r="P3012" s="46" t="s">
        <v>18944</v>
      </c>
      <c r="Q3012" s="46" t="s">
        <v>18945</v>
      </c>
      <c r="R3012" s="43" t="s">
        <v>18946</v>
      </c>
    </row>
    <row r="3013" customFormat="false" ht="15.75" hidden="false" customHeight="false" outlineLevel="0" collapsed="false">
      <c r="A3013" s="42" t="s">
        <v>18947</v>
      </c>
      <c r="B3013" s="43" t="s">
        <v>18948</v>
      </c>
      <c r="C3013" s="44" t="s">
        <v>18664</v>
      </c>
      <c r="D3013" s="43" t="s">
        <v>18949</v>
      </c>
      <c r="E3013" s="45" t="n">
        <v>43392.1853819444</v>
      </c>
      <c r="F3013" s="43"/>
      <c r="G3013" s="43" t="s">
        <v>88</v>
      </c>
      <c r="H3013" s="43"/>
      <c r="I3013" s="43"/>
      <c r="J3013" s="43" t="s">
        <v>18950</v>
      </c>
      <c r="K3013" s="43"/>
      <c r="L3013" s="43" t="s">
        <v>57</v>
      </c>
      <c r="M3013" s="46" t="s">
        <v>18951</v>
      </c>
      <c r="N3013" s="43" t="n">
        <v>485</v>
      </c>
      <c r="O3013" s="43" t="n">
        <v>1661</v>
      </c>
      <c r="P3013" s="43" t="s">
        <v>18952</v>
      </c>
      <c r="Q3013" s="46" t="s">
        <v>18953</v>
      </c>
      <c r="R3013" s="43" t="s">
        <v>18670</v>
      </c>
    </row>
    <row r="3014" customFormat="false" ht="15.75" hidden="false" customHeight="false" outlineLevel="0" collapsed="false">
      <c r="A3014" s="42" t="s">
        <v>18954</v>
      </c>
      <c r="B3014" s="43" t="s">
        <v>18955</v>
      </c>
      <c r="C3014" s="44" t="s">
        <v>18956</v>
      </c>
      <c r="D3014" s="43" t="s">
        <v>18957</v>
      </c>
      <c r="E3014" s="45" t="n">
        <v>43392.185150463</v>
      </c>
      <c r="F3014" s="43"/>
      <c r="G3014" s="43" t="s">
        <v>3246</v>
      </c>
      <c r="H3014" s="43"/>
      <c r="I3014" s="43"/>
      <c r="J3014" s="43" t="s">
        <v>18958</v>
      </c>
      <c r="K3014" s="43"/>
      <c r="L3014" s="43" t="s">
        <v>18959</v>
      </c>
      <c r="M3014" s="46" t="s">
        <v>18960</v>
      </c>
      <c r="N3014" s="43" t="n">
        <v>21</v>
      </c>
      <c r="O3014" s="43" t="n">
        <v>103</v>
      </c>
      <c r="P3014" s="43"/>
      <c r="Q3014" s="46" t="s">
        <v>18961</v>
      </c>
      <c r="R3014" s="43" t="s">
        <v>18962</v>
      </c>
    </row>
    <row r="3015" customFormat="false" ht="15.75" hidden="false" customHeight="false" outlineLevel="0" collapsed="false">
      <c r="A3015" s="42" t="s">
        <v>18963</v>
      </c>
      <c r="B3015" s="43" t="s">
        <v>18964</v>
      </c>
      <c r="C3015" s="44" t="s">
        <v>18965</v>
      </c>
      <c r="D3015" s="43" t="s">
        <v>18966</v>
      </c>
      <c r="E3015" s="45" t="n">
        <v>43392.1845138889</v>
      </c>
      <c r="F3015" s="43"/>
      <c r="G3015" s="43" t="s">
        <v>18967</v>
      </c>
      <c r="H3015" s="43"/>
      <c r="I3015" s="43"/>
      <c r="J3015" s="43" t="s">
        <v>18968</v>
      </c>
      <c r="K3015" s="43"/>
      <c r="L3015" s="43" t="s">
        <v>228</v>
      </c>
      <c r="M3015" s="46" t="s">
        <v>18969</v>
      </c>
      <c r="N3015" s="43" t="n">
        <v>49</v>
      </c>
      <c r="O3015" s="43" t="n">
        <v>178</v>
      </c>
      <c r="P3015" s="43" t="s">
        <v>18970</v>
      </c>
      <c r="Q3015" s="46" t="s">
        <v>18971</v>
      </c>
      <c r="R3015" s="43" t="s">
        <v>18972</v>
      </c>
    </row>
    <row r="3016" customFormat="false" ht="15.75" hidden="false" customHeight="false" outlineLevel="0" collapsed="false">
      <c r="A3016" s="42" t="s">
        <v>18973</v>
      </c>
      <c r="B3016" s="43" t="s">
        <v>18663</v>
      </c>
      <c r="C3016" s="44" t="s">
        <v>18974</v>
      </c>
      <c r="D3016" s="43" t="s">
        <v>18975</v>
      </c>
      <c r="E3016" s="45" t="n">
        <v>43392.1834490741</v>
      </c>
      <c r="F3016" s="43"/>
      <c r="G3016" s="43" t="s">
        <v>88</v>
      </c>
      <c r="H3016" s="43"/>
      <c r="I3016" s="43"/>
      <c r="J3016" s="43" t="s">
        <v>18666</v>
      </c>
      <c r="K3016" s="43"/>
      <c r="L3016" s="43" t="s">
        <v>18667</v>
      </c>
      <c r="M3016" s="46" t="s">
        <v>18668</v>
      </c>
      <c r="N3016" s="43" t="n">
        <v>1057</v>
      </c>
      <c r="O3016" s="43" t="n">
        <v>744</v>
      </c>
      <c r="P3016" s="43"/>
      <c r="Q3016" s="46" t="s">
        <v>18976</v>
      </c>
      <c r="R3016" s="43" t="s">
        <v>18977</v>
      </c>
    </row>
    <row r="3017" customFormat="false" ht="15.75" hidden="false" customHeight="false" outlineLevel="0" collapsed="false">
      <c r="A3017" s="42" t="s">
        <v>18978</v>
      </c>
      <c r="B3017" s="43" t="s">
        <v>18816</v>
      </c>
      <c r="C3017" s="44" t="s">
        <v>18840</v>
      </c>
      <c r="D3017" s="43" t="s">
        <v>18979</v>
      </c>
      <c r="E3017" s="45" t="n">
        <v>43392.1832638889</v>
      </c>
      <c r="F3017" s="43"/>
      <c r="G3017" s="43" t="s">
        <v>88</v>
      </c>
      <c r="H3017" s="43"/>
      <c r="I3017" s="43"/>
      <c r="J3017" s="43" t="s">
        <v>18819</v>
      </c>
      <c r="K3017" s="43"/>
      <c r="L3017" s="43" t="s">
        <v>18820</v>
      </c>
      <c r="M3017" s="46" t="s">
        <v>18821</v>
      </c>
      <c r="N3017" s="43" t="n">
        <v>4814</v>
      </c>
      <c r="O3017" s="43" t="n">
        <v>106</v>
      </c>
      <c r="P3017" s="43" t="s">
        <v>18822</v>
      </c>
      <c r="Q3017" s="46" t="s">
        <v>18980</v>
      </c>
      <c r="R3017" s="43" t="s">
        <v>18847</v>
      </c>
    </row>
    <row r="3018" customFormat="false" ht="15.75" hidden="false" customHeight="false" outlineLevel="0" collapsed="false">
      <c r="A3018" s="42" t="s">
        <v>18981</v>
      </c>
      <c r="B3018" s="43" t="s">
        <v>18982</v>
      </c>
      <c r="C3018" s="44" t="s">
        <v>18965</v>
      </c>
      <c r="D3018" s="43" t="s">
        <v>18983</v>
      </c>
      <c r="E3018" s="45" t="n">
        <v>43392.1828935185</v>
      </c>
      <c r="F3018" s="43"/>
      <c r="G3018" s="43" t="s">
        <v>88</v>
      </c>
      <c r="H3018" s="43"/>
      <c r="I3018" s="43"/>
      <c r="J3018" s="43" t="s">
        <v>18984</v>
      </c>
      <c r="K3018" s="43"/>
      <c r="L3018" s="43" t="s">
        <v>57</v>
      </c>
      <c r="M3018" s="46" t="s">
        <v>75</v>
      </c>
      <c r="N3018" s="43" t="n">
        <v>1</v>
      </c>
      <c r="O3018" s="43" t="n">
        <v>16</v>
      </c>
      <c r="P3018" s="43"/>
      <c r="Q3018" s="46" t="s">
        <v>18985</v>
      </c>
      <c r="R3018" s="43" t="s">
        <v>18972</v>
      </c>
    </row>
    <row r="3019" customFormat="false" ht="15.75" hidden="false" customHeight="false" outlineLevel="0" collapsed="false">
      <c r="A3019" s="42" t="s">
        <v>18986</v>
      </c>
      <c r="B3019" s="43" t="s">
        <v>18987</v>
      </c>
      <c r="C3019" s="44" t="s">
        <v>18988</v>
      </c>
      <c r="D3019" s="43" t="s">
        <v>18989</v>
      </c>
      <c r="E3019" s="45" t="n">
        <v>43392.1814814815</v>
      </c>
      <c r="F3019" s="43"/>
      <c r="G3019" s="43" t="s">
        <v>88</v>
      </c>
      <c r="H3019" s="43"/>
      <c r="I3019" s="43"/>
      <c r="J3019" s="43" t="s">
        <v>18990</v>
      </c>
      <c r="K3019" s="43"/>
      <c r="L3019" s="43" t="s">
        <v>57</v>
      </c>
      <c r="M3019" s="46" t="s">
        <v>18991</v>
      </c>
      <c r="N3019" s="43" t="n">
        <v>70</v>
      </c>
      <c r="O3019" s="43" t="n">
        <v>304</v>
      </c>
      <c r="P3019" s="43"/>
      <c r="Q3019" s="46" t="s">
        <v>18992</v>
      </c>
      <c r="R3019" s="43" t="s">
        <v>18993</v>
      </c>
    </row>
    <row r="3020" customFormat="false" ht="15.75" hidden="false" customHeight="false" outlineLevel="0" collapsed="false">
      <c r="A3020" s="42" t="s">
        <v>18994</v>
      </c>
      <c r="B3020" s="43" t="s">
        <v>18995</v>
      </c>
      <c r="C3020" s="44" t="s">
        <v>18974</v>
      </c>
      <c r="D3020" s="43" t="s">
        <v>18996</v>
      </c>
      <c r="E3020" s="45" t="n">
        <v>43392.1814699074</v>
      </c>
      <c r="F3020" s="43"/>
      <c r="G3020" s="43" t="s">
        <v>88</v>
      </c>
      <c r="H3020" s="43"/>
      <c r="I3020" s="43"/>
      <c r="J3020" s="43" t="s">
        <v>18997</v>
      </c>
      <c r="K3020" s="43"/>
      <c r="L3020" s="43" t="s">
        <v>18998</v>
      </c>
      <c r="M3020" s="46" t="s">
        <v>18999</v>
      </c>
      <c r="N3020" s="43" t="n">
        <v>259</v>
      </c>
      <c r="O3020" s="43" t="n">
        <v>401</v>
      </c>
      <c r="P3020" s="43" t="s">
        <v>19000</v>
      </c>
      <c r="Q3020" s="46" t="s">
        <v>19001</v>
      </c>
      <c r="R3020" s="43" t="s">
        <v>18977</v>
      </c>
    </row>
    <row r="3021" customFormat="false" ht="15.75" hidden="false" customHeight="false" outlineLevel="0" collapsed="false">
      <c r="A3021" s="42" t="s">
        <v>19002</v>
      </c>
      <c r="B3021" s="43" t="s">
        <v>18938</v>
      </c>
      <c r="C3021" s="44" t="s">
        <v>19003</v>
      </c>
      <c r="D3021" s="43" t="s">
        <v>19004</v>
      </c>
      <c r="E3021" s="45" t="n">
        <v>43392.181087963</v>
      </c>
      <c r="F3021" s="43"/>
      <c r="G3021" s="43" t="s">
        <v>88</v>
      </c>
      <c r="H3021" s="43"/>
      <c r="I3021" s="43"/>
      <c r="J3021" s="43" t="s">
        <v>18941</v>
      </c>
      <c r="K3021" s="43"/>
      <c r="L3021" s="43" t="s">
        <v>18942</v>
      </c>
      <c r="M3021" s="46" t="s">
        <v>18943</v>
      </c>
      <c r="N3021" s="43" t="n">
        <v>2898</v>
      </c>
      <c r="O3021" s="43" t="n">
        <v>60</v>
      </c>
      <c r="P3021" s="46" t="s">
        <v>18944</v>
      </c>
      <c r="Q3021" s="46" t="s">
        <v>19005</v>
      </c>
      <c r="R3021" s="43" t="s">
        <v>19006</v>
      </c>
    </row>
    <row r="3022" customFormat="false" ht="15.75" hidden="false" customHeight="false" outlineLevel="0" collapsed="false">
      <c r="A3022" s="42" t="s">
        <v>19007</v>
      </c>
      <c r="B3022" s="43" t="s">
        <v>19008</v>
      </c>
      <c r="C3022" s="44" t="s">
        <v>19009</v>
      </c>
      <c r="D3022" s="43" t="s">
        <v>19010</v>
      </c>
      <c r="E3022" s="45" t="n">
        <v>43392.1808912037</v>
      </c>
      <c r="F3022" s="43"/>
      <c r="G3022" s="43" t="s">
        <v>88</v>
      </c>
      <c r="H3022" s="43"/>
      <c r="I3022" s="43"/>
      <c r="J3022" s="43" t="s">
        <v>19011</v>
      </c>
      <c r="K3022" s="43"/>
      <c r="L3022" s="43" t="s">
        <v>81</v>
      </c>
      <c r="M3022" s="46" t="s">
        <v>19012</v>
      </c>
      <c r="N3022" s="43" t="n">
        <v>2907</v>
      </c>
      <c r="O3022" s="43" t="n">
        <v>622</v>
      </c>
      <c r="P3022" s="43" t="s">
        <v>19013</v>
      </c>
      <c r="Q3022" s="46" t="s">
        <v>19014</v>
      </c>
      <c r="R3022" s="43" t="s">
        <v>19015</v>
      </c>
    </row>
    <row r="3023" customFormat="false" ht="15.75" hidden="false" customHeight="false" outlineLevel="0" collapsed="false">
      <c r="A3023" s="42" t="s">
        <v>19016</v>
      </c>
      <c r="B3023" s="43" t="s">
        <v>19017</v>
      </c>
      <c r="C3023" s="44" t="s">
        <v>19018</v>
      </c>
      <c r="D3023" s="43" t="s">
        <v>19019</v>
      </c>
      <c r="E3023" s="45" t="n">
        <v>43392.1806597222</v>
      </c>
      <c r="F3023" s="43"/>
      <c r="G3023" s="43" t="s">
        <v>88</v>
      </c>
      <c r="H3023" s="43"/>
      <c r="I3023" s="43"/>
      <c r="J3023" s="43" t="s">
        <v>19020</v>
      </c>
      <c r="K3023" s="43"/>
      <c r="L3023" s="43" t="s">
        <v>19021</v>
      </c>
      <c r="M3023" s="46" t="s">
        <v>19022</v>
      </c>
      <c r="N3023" s="43" t="n">
        <v>18452</v>
      </c>
      <c r="O3023" s="43" t="n">
        <v>322</v>
      </c>
      <c r="P3023" s="43"/>
      <c r="Q3023" s="46" t="s">
        <v>19023</v>
      </c>
      <c r="R3023" s="43" t="s">
        <v>19024</v>
      </c>
    </row>
    <row r="3024" customFormat="false" ht="15.75" hidden="false" customHeight="false" outlineLevel="0" collapsed="false">
      <c r="A3024" s="42" t="s">
        <v>19025</v>
      </c>
      <c r="B3024" s="43" t="s">
        <v>19026</v>
      </c>
      <c r="C3024" s="44" t="s">
        <v>19027</v>
      </c>
      <c r="D3024" s="43" t="s">
        <v>19028</v>
      </c>
      <c r="E3024" s="45" t="n">
        <v>43392.1804976852</v>
      </c>
      <c r="F3024" s="43"/>
      <c r="G3024" s="43" t="s">
        <v>88</v>
      </c>
      <c r="H3024" s="43"/>
      <c r="I3024" s="43"/>
      <c r="J3024" s="43" t="s">
        <v>19029</v>
      </c>
      <c r="K3024" s="43"/>
      <c r="L3024" s="43" t="s">
        <v>81</v>
      </c>
      <c r="M3024" s="46" t="s">
        <v>19030</v>
      </c>
      <c r="N3024" s="43" t="n">
        <v>4295</v>
      </c>
      <c r="O3024" s="43" t="n">
        <v>2533</v>
      </c>
      <c r="P3024" s="43" t="s">
        <v>7573</v>
      </c>
      <c r="Q3024" s="46" t="s">
        <v>19031</v>
      </c>
      <c r="R3024" s="43" t="s">
        <v>19032</v>
      </c>
    </row>
    <row r="3025" customFormat="false" ht="15.75" hidden="false" customHeight="false" outlineLevel="0" collapsed="false">
      <c r="A3025" s="42" t="s">
        <v>19033</v>
      </c>
      <c r="B3025" s="43" t="s">
        <v>19034</v>
      </c>
      <c r="C3025" s="44" t="s">
        <v>18840</v>
      </c>
      <c r="D3025" s="43" t="s">
        <v>19035</v>
      </c>
      <c r="E3025" s="45" t="n">
        <v>43392.1804166667</v>
      </c>
      <c r="F3025" s="43"/>
      <c r="G3025" s="43" t="s">
        <v>88</v>
      </c>
      <c r="H3025" s="43"/>
      <c r="I3025" s="43"/>
      <c r="J3025" s="43" t="s">
        <v>19036</v>
      </c>
      <c r="K3025" s="43"/>
      <c r="L3025" s="43" t="s">
        <v>19037</v>
      </c>
      <c r="M3025" s="46" t="s">
        <v>19038</v>
      </c>
      <c r="N3025" s="43" t="n">
        <v>424</v>
      </c>
      <c r="O3025" s="43" t="n">
        <v>1965</v>
      </c>
      <c r="P3025" s="43"/>
      <c r="Q3025" s="46" t="s">
        <v>19039</v>
      </c>
      <c r="R3025" s="43" t="s">
        <v>18847</v>
      </c>
    </row>
    <row r="3026" customFormat="false" ht="15.75" hidden="false" customHeight="false" outlineLevel="0" collapsed="false">
      <c r="A3026" s="42" t="s">
        <v>19040</v>
      </c>
      <c r="B3026" s="43" t="s">
        <v>19041</v>
      </c>
      <c r="C3026" s="44" t="s">
        <v>18840</v>
      </c>
      <c r="D3026" s="43" t="s">
        <v>19042</v>
      </c>
      <c r="E3026" s="45" t="n">
        <v>43392.1798842593</v>
      </c>
      <c r="F3026" s="43"/>
      <c r="G3026" s="43" t="s">
        <v>88</v>
      </c>
      <c r="H3026" s="43"/>
      <c r="I3026" s="43"/>
      <c r="J3026" s="43" t="s">
        <v>19043</v>
      </c>
      <c r="K3026" s="43"/>
      <c r="L3026" s="43" t="s">
        <v>19044</v>
      </c>
      <c r="M3026" s="46" t="s">
        <v>19045</v>
      </c>
      <c r="N3026" s="43" t="n">
        <v>3827</v>
      </c>
      <c r="O3026" s="43" t="n">
        <v>4180</v>
      </c>
      <c r="P3026" s="43" t="s">
        <v>19046</v>
      </c>
      <c r="Q3026" s="46" t="s">
        <v>19047</v>
      </c>
      <c r="R3026" s="43" t="s">
        <v>18847</v>
      </c>
    </row>
    <row r="3027" customFormat="false" ht="15.75" hidden="false" customHeight="false" outlineLevel="0" collapsed="false">
      <c r="A3027" s="42" t="s">
        <v>19048</v>
      </c>
      <c r="B3027" s="43" t="s">
        <v>19049</v>
      </c>
      <c r="C3027" s="44" t="s">
        <v>19050</v>
      </c>
      <c r="D3027" s="43" t="s">
        <v>19051</v>
      </c>
      <c r="E3027" s="45" t="n">
        <v>43392.1797222222</v>
      </c>
      <c r="F3027" s="43"/>
      <c r="G3027" s="43" t="s">
        <v>88</v>
      </c>
      <c r="H3027" s="43"/>
      <c r="I3027" s="43"/>
      <c r="J3027" s="43" t="s">
        <v>19052</v>
      </c>
      <c r="K3027" s="43"/>
      <c r="L3027" s="43" t="s">
        <v>57</v>
      </c>
      <c r="M3027" s="46" t="s">
        <v>19053</v>
      </c>
      <c r="N3027" s="43" t="n">
        <v>105</v>
      </c>
      <c r="O3027" s="43" t="n">
        <v>1719</v>
      </c>
      <c r="P3027" s="43" t="s">
        <v>19054</v>
      </c>
      <c r="Q3027" s="46" t="s">
        <v>19055</v>
      </c>
      <c r="R3027" s="43" t="s">
        <v>19056</v>
      </c>
    </row>
    <row r="3028" customFormat="false" ht="15.75" hidden="false" customHeight="false" outlineLevel="0" collapsed="false">
      <c r="A3028" s="42" t="s">
        <v>19057</v>
      </c>
      <c r="B3028" s="43" t="s">
        <v>19058</v>
      </c>
      <c r="C3028" s="44" t="s">
        <v>19059</v>
      </c>
      <c r="D3028" s="43" t="s">
        <v>19060</v>
      </c>
      <c r="E3028" s="45" t="n">
        <v>43392.1794560185</v>
      </c>
      <c r="F3028" s="43"/>
      <c r="G3028" s="43" t="s">
        <v>3246</v>
      </c>
      <c r="H3028" s="43"/>
      <c r="I3028" s="43"/>
      <c r="J3028" s="43" t="s">
        <v>19061</v>
      </c>
      <c r="K3028" s="43"/>
      <c r="L3028" s="43" t="s">
        <v>81</v>
      </c>
      <c r="M3028" s="46" t="s">
        <v>19062</v>
      </c>
      <c r="N3028" s="43" t="n">
        <v>209</v>
      </c>
      <c r="O3028" s="43" t="n">
        <v>1085</v>
      </c>
      <c r="P3028" s="47" t="s">
        <v>19063</v>
      </c>
      <c r="Q3028" s="46" t="s">
        <v>19064</v>
      </c>
      <c r="R3028" s="43" t="s">
        <v>19065</v>
      </c>
    </row>
    <row r="3029" customFormat="false" ht="15.75" hidden="false" customHeight="false" outlineLevel="0" collapsed="false">
      <c r="A3029" s="42" t="s">
        <v>19066</v>
      </c>
      <c r="B3029" s="43" t="s">
        <v>19067</v>
      </c>
      <c r="C3029" s="44" t="s">
        <v>19068</v>
      </c>
      <c r="D3029" s="43" t="s">
        <v>19069</v>
      </c>
      <c r="E3029" s="45" t="n">
        <v>43392.1792013889</v>
      </c>
      <c r="F3029" s="43"/>
      <c r="G3029" s="43" t="s">
        <v>88</v>
      </c>
      <c r="H3029" s="43"/>
      <c r="I3029" s="43"/>
      <c r="J3029" s="43" t="s">
        <v>19070</v>
      </c>
      <c r="K3029" s="43"/>
      <c r="L3029" s="43" t="s">
        <v>19071</v>
      </c>
      <c r="M3029" s="46" t="s">
        <v>19072</v>
      </c>
      <c r="N3029" s="43" t="n">
        <v>355</v>
      </c>
      <c r="O3029" s="43" t="n">
        <v>127</v>
      </c>
      <c r="P3029" s="43" t="s">
        <v>19073</v>
      </c>
      <c r="Q3029" s="46" t="s">
        <v>19074</v>
      </c>
      <c r="R3029" s="43" t="s">
        <v>19075</v>
      </c>
    </row>
    <row r="3030" customFormat="false" ht="15.75" hidden="false" customHeight="false" outlineLevel="0" collapsed="false">
      <c r="A3030" s="42" t="s">
        <v>19076</v>
      </c>
      <c r="B3030" s="43" t="s">
        <v>19077</v>
      </c>
      <c r="C3030" s="44" t="s">
        <v>19078</v>
      </c>
      <c r="D3030" s="43" t="s">
        <v>19079</v>
      </c>
      <c r="E3030" s="45" t="n">
        <v>43392.1790856482</v>
      </c>
      <c r="F3030" s="43"/>
      <c r="G3030" s="43" t="s">
        <v>55</v>
      </c>
      <c r="H3030" s="43"/>
      <c r="I3030" s="43"/>
      <c r="J3030" s="43" t="s">
        <v>19080</v>
      </c>
      <c r="K3030" s="43"/>
      <c r="L3030" s="43" t="s">
        <v>57</v>
      </c>
      <c r="M3030" s="46" t="s">
        <v>19081</v>
      </c>
      <c r="N3030" s="43" t="n">
        <v>612</v>
      </c>
      <c r="O3030" s="43" t="n">
        <v>2567</v>
      </c>
      <c r="P3030" s="43" t="s">
        <v>19082</v>
      </c>
      <c r="Q3030" s="46" t="s">
        <v>19083</v>
      </c>
      <c r="R3030" s="43" t="s">
        <v>19084</v>
      </c>
    </row>
    <row r="3031" customFormat="false" ht="15.75" hidden="false" customHeight="false" outlineLevel="0" collapsed="false">
      <c r="A3031" s="42" t="s">
        <v>19085</v>
      </c>
      <c r="B3031" s="43" t="s">
        <v>19086</v>
      </c>
      <c r="C3031" s="44" t="s">
        <v>19087</v>
      </c>
      <c r="D3031" s="43" t="s">
        <v>19088</v>
      </c>
      <c r="E3031" s="45" t="n">
        <v>43392.1782060185</v>
      </c>
      <c r="F3031" s="43"/>
      <c r="G3031" s="43" t="s">
        <v>88</v>
      </c>
      <c r="H3031" s="43"/>
      <c r="I3031" s="43"/>
      <c r="J3031" s="43" t="s">
        <v>19089</v>
      </c>
      <c r="K3031" s="43"/>
      <c r="L3031" s="43" t="s">
        <v>19090</v>
      </c>
      <c r="M3031" s="46" t="s">
        <v>19091</v>
      </c>
      <c r="N3031" s="43" t="n">
        <v>2172</v>
      </c>
      <c r="O3031" s="43" t="n">
        <v>12</v>
      </c>
      <c r="P3031" s="43" t="s">
        <v>12591</v>
      </c>
      <c r="Q3031" s="46" t="s">
        <v>19092</v>
      </c>
      <c r="R3031" s="43" t="s">
        <v>19093</v>
      </c>
    </row>
    <row r="3032" customFormat="false" ht="15.75" hidden="false" customHeight="false" outlineLevel="0" collapsed="false">
      <c r="A3032" s="42" t="s">
        <v>19094</v>
      </c>
      <c r="B3032" s="43" t="s">
        <v>19095</v>
      </c>
      <c r="C3032" s="44" t="s">
        <v>19096</v>
      </c>
      <c r="D3032" s="43" t="s">
        <v>19097</v>
      </c>
      <c r="E3032" s="45" t="n">
        <v>43392.1770138889</v>
      </c>
      <c r="F3032" s="43"/>
      <c r="G3032" s="43" t="s">
        <v>88</v>
      </c>
      <c r="H3032" s="43"/>
      <c r="I3032" s="43"/>
      <c r="J3032" s="43" t="s">
        <v>19098</v>
      </c>
      <c r="K3032" s="43"/>
      <c r="L3032" s="43" t="s">
        <v>19099</v>
      </c>
      <c r="M3032" s="46" t="s">
        <v>19100</v>
      </c>
      <c r="N3032" s="43" t="n">
        <v>269</v>
      </c>
      <c r="O3032" s="43"/>
      <c r="P3032" s="43"/>
      <c r="Q3032" s="46" t="s">
        <v>19101</v>
      </c>
      <c r="R3032" s="43" t="s">
        <v>19102</v>
      </c>
    </row>
    <row r="3033" customFormat="false" ht="15.75" hidden="false" customHeight="false" outlineLevel="0" collapsed="false">
      <c r="A3033" s="42" t="s">
        <v>19103</v>
      </c>
      <c r="B3033" s="43" t="s">
        <v>19104</v>
      </c>
      <c r="C3033" s="44" t="s">
        <v>19105</v>
      </c>
      <c r="D3033" s="43" t="s">
        <v>19106</v>
      </c>
      <c r="E3033" s="45" t="n">
        <v>43392.1769791667</v>
      </c>
      <c r="F3033" s="43"/>
      <c r="G3033" s="43" t="s">
        <v>3579</v>
      </c>
      <c r="H3033" s="43"/>
      <c r="I3033" s="43"/>
      <c r="J3033" s="43" t="s">
        <v>19107</v>
      </c>
      <c r="K3033" s="43"/>
      <c r="L3033" s="43" t="s">
        <v>3419</v>
      </c>
      <c r="M3033" s="46" t="s">
        <v>19108</v>
      </c>
      <c r="N3033" s="43" t="n">
        <v>453</v>
      </c>
      <c r="O3033" s="43" t="n">
        <v>454</v>
      </c>
      <c r="P3033" s="43"/>
      <c r="Q3033" s="46" t="s">
        <v>19109</v>
      </c>
      <c r="R3033" s="43" t="s">
        <v>19110</v>
      </c>
    </row>
    <row r="3034" customFormat="false" ht="15.75" hidden="false" customHeight="false" outlineLevel="0" collapsed="false">
      <c r="A3034" s="42" t="s">
        <v>19111</v>
      </c>
      <c r="B3034" s="43" t="s">
        <v>19112</v>
      </c>
      <c r="C3034" s="44" t="s">
        <v>19096</v>
      </c>
      <c r="D3034" s="43" t="s">
        <v>19113</v>
      </c>
      <c r="E3034" s="45" t="n">
        <v>43392.1767824074</v>
      </c>
      <c r="F3034" s="43"/>
      <c r="G3034" s="43" t="s">
        <v>88</v>
      </c>
      <c r="H3034" s="43"/>
      <c r="I3034" s="43"/>
      <c r="J3034" s="43" t="s">
        <v>19114</v>
      </c>
      <c r="K3034" s="43"/>
      <c r="L3034" s="43" t="s">
        <v>19115</v>
      </c>
      <c r="M3034" s="46" t="s">
        <v>19116</v>
      </c>
      <c r="N3034" s="43" t="n">
        <v>878</v>
      </c>
      <c r="O3034" s="43" t="n">
        <v>72</v>
      </c>
      <c r="P3034" s="43" t="s">
        <v>9800</v>
      </c>
      <c r="Q3034" s="46" t="s">
        <v>19117</v>
      </c>
      <c r="R3034" s="43" t="s">
        <v>19102</v>
      </c>
    </row>
    <row r="3035" customFormat="false" ht="15.75" hidden="false" customHeight="false" outlineLevel="0" collapsed="false">
      <c r="A3035" s="42" t="s">
        <v>19118</v>
      </c>
      <c r="B3035" s="43" t="s">
        <v>19119</v>
      </c>
      <c r="C3035" s="44" t="s">
        <v>19105</v>
      </c>
      <c r="D3035" s="43" t="s">
        <v>19113</v>
      </c>
      <c r="E3035" s="45" t="n">
        <v>43392.1767824074</v>
      </c>
      <c r="F3035" s="43"/>
      <c r="G3035" s="43" t="s">
        <v>88</v>
      </c>
      <c r="H3035" s="43"/>
      <c r="I3035" s="43"/>
      <c r="J3035" s="43" t="s">
        <v>19120</v>
      </c>
      <c r="K3035" s="43"/>
      <c r="L3035" s="43" t="s">
        <v>19121</v>
      </c>
      <c r="M3035" s="46" t="s">
        <v>19122</v>
      </c>
      <c r="N3035" s="43" t="n">
        <v>6510</v>
      </c>
      <c r="O3035" s="43" t="n">
        <v>357</v>
      </c>
      <c r="P3035" s="43" t="s">
        <v>19123</v>
      </c>
      <c r="Q3035" s="46" t="s">
        <v>19124</v>
      </c>
      <c r="R3035" s="43" t="s">
        <v>19110</v>
      </c>
    </row>
    <row r="3036" customFormat="false" ht="15.75" hidden="false" customHeight="false" outlineLevel="0" collapsed="false">
      <c r="A3036" s="42" t="s">
        <v>19125</v>
      </c>
      <c r="B3036" s="43" t="s">
        <v>19126</v>
      </c>
      <c r="C3036" s="44" t="s">
        <v>19127</v>
      </c>
      <c r="D3036" s="43" t="s">
        <v>19128</v>
      </c>
      <c r="E3036" s="45" t="n">
        <v>43392.1765856482</v>
      </c>
      <c r="F3036" s="43"/>
      <c r="G3036" s="43" t="s">
        <v>9175</v>
      </c>
      <c r="H3036" s="43"/>
      <c r="I3036" s="43"/>
      <c r="J3036" s="43" t="s">
        <v>19129</v>
      </c>
      <c r="K3036" s="43"/>
      <c r="L3036" s="43" t="s">
        <v>19130</v>
      </c>
      <c r="M3036" s="46" t="s">
        <v>19131</v>
      </c>
      <c r="N3036" s="43" t="n">
        <v>3600</v>
      </c>
      <c r="O3036" s="43" t="n">
        <v>142</v>
      </c>
      <c r="P3036" s="43"/>
      <c r="Q3036" s="46" t="s">
        <v>19132</v>
      </c>
      <c r="R3036" s="43" t="s">
        <v>19133</v>
      </c>
    </row>
    <row r="3037" customFormat="false" ht="15.75" hidden="false" customHeight="false" outlineLevel="0" collapsed="false">
      <c r="A3037" s="42" t="s">
        <v>19134</v>
      </c>
      <c r="B3037" s="43" t="s">
        <v>19135</v>
      </c>
      <c r="C3037" s="44" t="s">
        <v>19136</v>
      </c>
      <c r="D3037" s="43" t="s">
        <v>19137</v>
      </c>
      <c r="E3037" s="45" t="n">
        <v>43392.1762731481</v>
      </c>
      <c r="F3037" s="43"/>
      <c r="G3037" s="43" t="s">
        <v>88</v>
      </c>
      <c r="H3037" s="43"/>
      <c r="I3037" s="43"/>
      <c r="J3037" s="43" t="s">
        <v>19138</v>
      </c>
      <c r="K3037" s="43"/>
      <c r="L3037" s="43" t="s">
        <v>19139</v>
      </c>
      <c r="M3037" s="46" t="s">
        <v>19140</v>
      </c>
      <c r="N3037" s="43" t="n">
        <v>50</v>
      </c>
      <c r="O3037" s="43" t="n">
        <v>123</v>
      </c>
      <c r="P3037" s="43" t="s">
        <v>19141</v>
      </c>
      <c r="Q3037" s="46" t="s">
        <v>19142</v>
      </c>
      <c r="R3037" s="43" t="s">
        <v>19143</v>
      </c>
    </row>
    <row r="3038" customFormat="false" ht="15.75" hidden="false" customHeight="false" outlineLevel="0" collapsed="false">
      <c r="A3038" s="42" t="s">
        <v>19144</v>
      </c>
      <c r="B3038" s="43" t="s">
        <v>19145</v>
      </c>
      <c r="C3038" s="44" t="s">
        <v>18552</v>
      </c>
      <c r="D3038" s="43" t="s">
        <v>19146</v>
      </c>
      <c r="E3038" s="45" t="n">
        <v>43392.1736458333</v>
      </c>
      <c r="F3038" s="43"/>
      <c r="G3038" s="43" t="s">
        <v>88</v>
      </c>
      <c r="H3038" s="43"/>
      <c r="I3038" s="43"/>
      <c r="J3038" s="43" t="s">
        <v>19147</v>
      </c>
      <c r="K3038" s="43"/>
      <c r="L3038" s="43" t="s">
        <v>19148</v>
      </c>
      <c r="M3038" s="46" t="s">
        <v>19149</v>
      </c>
      <c r="N3038" s="43" t="n">
        <v>2657</v>
      </c>
      <c r="O3038" s="43" t="n">
        <v>4</v>
      </c>
      <c r="P3038" s="43"/>
      <c r="Q3038" s="46" t="s">
        <v>19150</v>
      </c>
      <c r="R3038" s="43" t="s">
        <v>18559</v>
      </c>
    </row>
    <row r="3039" customFormat="false" ht="15.75" hidden="false" customHeight="false" outlineLevel="0" collapsed="false">
      <c r="A3039" s="42" t="s">
        <v>19151</v>
      </c>
      <c r="B3039" s="43" t="s">
        <v>19152</v>
      </c>
      <c r="C3039" s="44" t="s">
        <v>19153</v>
      </c>
      <c r="D3039" s="43" t="s">
        <v>19154</v>
      </c>
      <c r="E3039" s="45" t="n">
        <v>43392.1732407407</v>
      </c>
      <c r="F3039" s="43"/>
      <c r="G3039" s="43" t="s">
        <v>88</v>
      </c>
      <c r="H3039" s="43"/>
      <c r="I3039" s="43"/>
      <c r="J3039" s="43" t="s">
        <v>19155</v>
      </c>
      <c r="K3039" s="43"/>
      <c r="L3039" s="43" t="s">
        <v>57</v>
      </c>
      <c r="M3039" s="46" t="s">
        <v>19156</v>
      </c>
      <c r="N3039" s="43" t="n">
        <v>3690</v>
      </c>
      <c r="O3039" s="43" t="n">
        <v>4013</v>
      </c>
      <c r="P3039" s="43" t="s">
        <v>19157</v>
      </c>
      <c r="Q3039" s="46" t="s">
        <v>19158</v>
      </c>
      <c r="R3039" s="43" t="s">
        <v>19159</v>
      </c>
    </row>
    <row r="3040" customFormat="false" ht="15.75" hidden="false" customHeight="false" outlineLevel="0" collapsed="false">
      <c r="A3040" s="42" t="s">
        <v>19160</v>
      </c>
      <c r="B3040" s="43" t="s">
        <v>19161</v>
      </c>
      <c r="C3040" s="44" t="s">
        <v>18629</v>
      </c>
      <c r="D3040" s="43" t="s">
        <v>19162</v>
      </c>
      <c r="E3040" s="45" t="n">
        <v>43392.1732291667</v>
      </c>
      <c r="F3040" s="43"/>
      <c r="G3040" s="43" t="s">
        <v>88</v>
      </c>
      <c r="H3040" s="43"/>
      <c r="I3040" s="43"/>
      <c r="J3040" s="43" t="s">
        <v>19163</v>
      </c>
      <c r="K3040" s="43"/>
      <c r="L3040" s="43" t="s">
        <v>18258</v>
      </c>
      <c r="M3040" s="46" t="s">
        <v>19164</v>
      </c>
      <c r="N3040" s="43" t="n">
        <v>237</v>
      </c>
      <c r="O3040" s="43" t="n">
        <v>363</v>
      </c>
      <c r="P3040" s="43" t="s">
        <v>2072</v>
      </c>
      <c r="Q3040" s="46" t="s">
        <v>19165</v>
      </c>
      <c r="R3040" s="43" t="s">
        <v>18634</v>
      </c>
    </row>
    <row r="3041" customFormat="false" ht="15.75" hidden="false" customHeight="false" outlineLevel="0" collapsed="false">
      <c r="A3041" s="42" t="s">
        <v>19166</v>
      </c>
      <c r="B3041" s="43" t="s">
        <v>19167</v>
      </c>
      <c r="C3041" s="44" t="s">
        <v>18698</v>
      </c>
      <c r="D3041" s="43" t="s">
        <v>19168</v>
      </c>
      <c r="E3041" s="45" t="n">
        <v>43392.1730555556</v>
      </c>
      <c r="F3041" s="43"/>
      <c r="G3041" s="43" t="s">
        <v>88</v>
      </c>
      <c r="H3041" s="43"/>
      <c r="I3041" s="43"/>
      <c r="J3041" s="43" t="s">
        <v>19169</v>
      </c>
      <c r="K3041" s="43"/>
      <c r="L3041" s="43" t="s">
        <v>57</v>
      </c>
      <c r="M3041" s="46" t="s">
        <v>19170</v>
      </c>
      <c r="N3041" s="43" t="n">
        <v>2028</v>
      </c>
      <c r="O3041" s="43" t="n">
        <v>1208</v>
      </c>
      <c r="P3041" s="43" t="s">
        <v>19171</v>
      </c>
      <c r="Q3041" s="46" t="s">
        <v>19172</v>
      </c>
      <c r="R3041" s="43" t="s">
        <v>18704</v>
      </c>
    </row>
    <row r="3042" customFormat="false" ht="15.75" hidden="false" customHeight="false" outlineLevel="0" collapsed="false">
      <c r="A3042" s="42" t="s">
        <v>19173</v>
      </c>
      <c r="B3042" s="43" t="s">
        <v>19174</v>
      </c>
      <c r="C3042" s="44" t="s">
        <v>19175</v>
      </c>
      <c r="D3042" s="43" t="s">
        <v>19176</v>
      </c>
      <c r="E3042" s="45" t="n">
        <v>43392.1727430556</v>
      </c>
      <c r="F3042" s="43"/>
      <c r="G3042" s="43" t="s">
        <v>55</v>
      </c>
      <c r="H3042" s="43"/>
      <c r="I3042" s="43"/>
      <c r="J3042" s="43" t="s">
        <v>19177</v>
      </c>
      <c r="K3042" s="43"/>
      <c r="L3042" s="43" t="s">
        <v>19178</v>
      </c>
      <c r="M3042" s="46" t="s">
        <v>19179</v>
      </c>
      <c r="N3042" s="43" t="n">
        <v>1611</v>
      </c>
      <c r="O3042" s="43" t="n">
        <v>4457</v>
      </c>
      <c r="P3042" s="43" t="s">
        <v>19180</v>
      </c>
      <c r="Q3042" s="46" t="s">
        <v>19181</v>
      </c>
      <c r="R3042" s="43" t="s">
        <v>19182</v>
      </c>
    </row>
    <row r="3043" customFormat="false" ht="15.75" hidden="false" customHeight="false" outlineLevel="0" collapsed="false">
      <c r="A3043" s="42" t="s">
        <v>19183</v>
      </c>
      <c r="B3043" s="43" t="s">
        <v>18816</v>
      </c>
      <c r="C3043" s="44" t="s">
        <v>19087</v>
      </c>
      <c r="D3043" s="43" t="s">
        <v>19184</v>
      </c>
      <c r="E3043" s="45" t="n">
        <v>43392.1726041667</v>
      </c>
      <c r="F3043" s="43"/>
      <c r="G3043" s="43" t="s">
        <v>88</v>
      </c>
      <c r="H3043" s="43"/>
      <c r="I3043" s="43"/>
      <c r="J3043" s="43" t="s">
        <v>18819</v>
      </c>
      <c r="K3043" s="43"/>
      <c r="L3043" s="43" t="s">
        <v>18820</v>
      </c>
      <c r="M3043" s="46" t="s">
        <v>18821</v>
      </c>
      <c r="N3043" s="43" t="n">
        <v>4814</v>
      </c>
      <c r="O3043" s="43" t="n">
        <v>106</v>
      </c>
      <c r="P3043" s="43" t="s">
        <v>18822</v>
      </c>
      <c r="Q3043" s="46" t="s">
        <v>19185</v>
      </c>
      <c r="R3043" s="43" t="s">
        <v>19093</v>
      </c>
    </row>
    <row r="3044" customFormat="false" ht="15.75" hidden="false" customHeight="false" outlineLevel="0" collapsed="false">
      <c r="A3044" s="42" t="s">
        <v>19186</v>
      </c>
      <c r="B3044" s="43" t="s">
        <v>18507</v>
      </c>
      <c r="C3044" s="44" t="s">
        <v>19153</v>
      </c>
      <c r="D3044" s="43" t="s">
        <v>19187</v>
      </c>
      <c r="E3044" s="45" t="n">
        <v>43392.1719097222</v>
      </c>
      <c r="F3044" s="43"/>
      <c r="G3044" s="43" t="s">
        <v>88</v>
      </c>
      <c r="H3044" s="43"/>
      <c r="I3044" s="43"/>
      <c r="J3044" s="43" t="s">
        <v>18510</v>
      </c>
      <c r="K3044" s="43"/>
      <c r="L3044" s="43" t="s">
        <v>18511</v>
      </c>
      <c r="M3044" s="46" t="s">
        <v>18512</v>
      </c>
      <c r="N3044" s="43" t="n">
        <v>2786</v>
      </c>
      <c r="O3044" s="43" t="n">
        <v>4254</v>
      </c>
      <c r="P3044" s="43" t="s">
        <v>18513</v>
      </c>
      <c r="Q3044" s="46" t="s">
        <v>19188</v>
      </c>
      <c r="R3044" s="43" t="s">
        <v>19159</v>
      </c>
    </row>
    <row r="3045" customFormat="false" ht="15.75" hidden="false" customHeight="false" outlineLevel="0" collapsed="false">
      <c r="A3045" s="42" t="s">
        <v>19189</v>
      </c>
      <c r="B3045" s="43" t="s">
        <v>19190</v>
      </c>
      <c r="C3045" s="44" t="s">
        <v>19153</v>
      </c>
      <c r="D3045" s="43" t="s">
        <v>19191</v>
      </c>
      <c r="E3045" s="45" t="n">
        <v>43392.1714930556</v>
      </c>
      <c r="F3045" s="43"/>
      <c r="G3045" s="43" t="s">
        <v>88</v>
      </c>
      <c r="H3045" s="43"/>
      <c r="I3045" s="43"/>
      <c r="J3045" s="43" t="s">
        <v>19192</v>
      </c>
      <c r="K3045" s="43"/>
      <c r="L3045" s="43" t="s">
        <v>81</v>
      </c>
      <c r="M3045" s="46" t="s">
        <v>19193</v>
      </c>
      <c r="N3045" s="43" t="n">
        <v>607</v>
      </c>
      <c r="O3045" s="43" t="n">
        <v>809</v>
      </c>
      <c r="P3045" s="43" t="s">
        <v>19194</v>
      </c>
      <c r="Q3045" s="46" t="s">
        <v>19195</v>
      </c>
      <c r="R3045" s="43" t="s">
        <v>19159</v>
      </c>
    </row>
    <row r="3046" customFormat="false" ht="15.75" hidden="false" customHeight="false" outlineLevel="0" collapsed="false">
      <c r="A3046" s="42" t="s">
        <v>19189</v>
      </c>
      <c r="B3046" s="43" t="s">
        <v>19190</v>
      </c>
      <c r="C3046" s="44" t="s">
        <v>19153</v>
      </c>
      <c r="D3046" s="43" t="s">
        <v>19191</v>
      </c>
      <c r="E3046" s="45" t="n">
        <v>43392.1714930556</v>
      </c>
      <c r="F3046" s="43"/>
      <c r="G3046" s="43" t="s">
        <v>88</v>
      </c>
      <c r="H3046" s="43"/>
      <c r="I3046" s="43"/>
      <c r="J3046" s="43" t="s">
        <v>19192</v>
      </c>
      <c r="K3046" s="43"/>
      <c r="L3046" s="43" t="s">
        <v>81</v>
      </c>
      <c r="M3046" s="46" t="s">
        <v>19193</v>
      </c>
      <c r="N3046" s="43" t="n">
        <v>607</v>
      </c>
      <c r="O3046" s="43" t="n">
        <v>809</v>
      </c>
      <c r="P3046" s="43" t="s">
        <v>19194</v>
      </c>
      <c r="Q3046" s="46" t="s">
        <v>19195</v>
      </c>
      <c r="R3046" s="43" t="s">
        <v>19159</v>
      </c>
    </row>
    <row r="3047" customFormat="false" ht="15.75" hidden="false" customHeight="false" outlineLevel="0" collapsed="false">
      <c r="A3047" s="42" t="s">
        <v>19196</v>
      </c>
      <c r="B3047" s="43" t="s">
        <v>19119</v>
      </c>
      <c r="C3047" s="44" t="s">
        <v>19197</v>
      </c>
      <c r="D3047" s="43" t="s">
        <v>19198</v>
      </c>
      <c r="E3047" s="45" t="n">
        <v>43392.169837963</v>
      </c>
      <c r="F3047" s="43"/>
      <c r="G3047" s="43" t="s">
        <v>88</v>
      </c>
      <c r="H3047" s="43"/>
      <c r="I3047" s="43"/>
      <c r="J3047" s="43" t="s">
        <v>19120</v>
      </c>
      <c r="K3047" s="43"/>
      <c r="L3047" s="43" t="s">
        <v>19121</v>
      </c>
      <c r="M3047" s="46" t="s">
        <v>19122</v>
      </c>
      <c r="N3047" s="43" t="n">
        <v>6510</v>
      </c>
      <c r="O3047" s="43" t="n">
        <v>357</v>
      </c>
      <c r="P3047" s="43" t="s">
        <v>19123</v>
      </c>
      <c r="Q3047" s="46" t="s">
        <v>19199</v>
      </c>
      <c r="R3047" s="43" t="s">
        <v>19200</v>
      </c>
    </row>
    <row r="3048" customFormat="false" ht="15.75" hidden="false" customHeight="false" outlineLevel="0" collapsed="false">
      <c r="A3048" s="42" t="s">
        <v>19201</v>
      </c>
      <c r="B3048" s="43" t="s">
        <v>19202</v>
      </c>
      <c r="C3048" s="44" t="s">
        <v>19087</v>
      </c>
      <c r="D3048" s="43" t="s">
        <v>19203</v>
      </c>
      <c r="E3048" s="45" t="n">
        <v>43392.1697453704</v>
      </c>
      <c r="F3048" s="43"/>
      <c r="G3048" s="43" t="s">
        <v>88</v>
      </c>
      <c r="H3048" s="43"/>
      <c r="I3048" s="43"/>
      <c r="J3048" s="43" t="s">
        <v>19204</v>
      </c>
      <c r="K3048" s="43"/>
      <c r="L3048" s="43" t="s">
        <v>19205</v>
      </c>
      <c r="M3048" s="46" t="s">
        <v>19206</v>
      </c>
      <c r="N3048" s="43" t="n">
        <v>312</v>
      </c>
      <c r="O3048" s="43"/>
      <c r="P3048" s="43"/>
      <c r="Q3048" s="46" t="s">
        <v>19207</v>
      </c>
      <c r="R3048" s="43" t="s">
        <v>19093</v>
      </c>
    </row>
    <row r="3049" customFormat="false" ht="15.75" hidden="false" customHeight="false" outlineLevel="0" collapsed="false">
      <c r="A3049" s="42" t="s">
        <v>19208</v>
      </c>
      <c r="B3049" s="43" t="s">
        <v>19209</v>
      </c>
      <c r="C3049" s="44" t="s">
        <v>19175</v>
      </c>
      <c r="D3049" s="43" t="s">
        <v>19210</v>
      </c>
      <c r="E3049" s="45" t="n">
        <v>43392.1696875</v>
      </c>
      <c r="F3049" s="43"/>
      <c r="G3049" s="43" t="s">
        <v>19211</v>
      </c>
      <c r="H3049" s="43"/>
      <c r="I3049" s="43"/>
      <c r="J3049" s="43" t="s">
        <v>19212</v>
      </c>
      <c r="K3049" s="43"/>
      <c r="L3049" s="43" t="s">
        <v>57</v>
      </c>
      <c r="M3049" s="46" t="s">
        <v>19213</v>
      </c>
      <c r="N3049" s="43" t="n">
        <v>253</v>
      </c>
      <c r="O3049" s="43" t="n">
        <v>1031</v>
      </c>
      <c r="P3049" s="43" t="s">
        <v>19214</v>
      </c>
      <c r="Q3049" s="46" t="s">
        <v>19215</v>
      </c>
      <c r="R3049" s="43" t="s">
        <v>19182</v>
      </c>
    </row>
    <row r="3050" customFormat="false" ht="15.75" hidden="false" customHeight="false" outlineLevel="0" collapsed="false">
      <c r="A3050" s="42" t="s">
        <v>19216</v>
      </c>
      <c r="B3050" s="43" t="s">
        <v>19126</v>
      </c>
      <c r="C3050" s="44" t="s">
        <v>19217</v>
      </c>
      <c r="D3050" s="43" t="s">
        <v>19218</v>
      </c>
      <c r="E3050" s="45" t="n">
        <v>43392.1696296296</v>
      </c>
      <c r="F3050" s="43"/>
      <c r="G3050" s="43" t="s">
        <v>9175</v>
      </c>
      <c r="H3050" s="43"/>
      <c r="I3050" s="43"/>
      <c r="J3050" s="43" t="s">
        <v>19129</v>
      </c>
      <c r="K3050" s="43"/>
      <c r="L3050" s="43" t="s">
        <v>19130</v>
      </c>
      <c r="M3050" s="46" t="s">
        <v>19131</v>
      </c>
      <c r="N3050" s="43" t="n">
        <v>3600</v>
      </c>
      <c r="O3050" s="43" t="n">
        <v>142</v>
      </c>
      <c r="P3050" s="43"/>
      <c r="Q3050" s="46" t="s">
        <v>19219</v>
      </c>
      <c r="R3050" s="43" t="s">
        <v>19220</v>
      </c>
    </row>
    <row r="3051" customFormat="false" ht="15.75" hidden="false" customHeight="false" outlineLevel="0" collapsed="false">
      <c r="A3051" s="42" t="s">
        <v>19221</v>
      </c>
      <c r="B3051" s="43" t="s">
        <v>19222</v>
      </c>
      <c r="C3051" s="44" t="s">
        <v>19223</v>
      </c>
      <c r="D3051" s="43" t="s">
        <v>19224</v>
      </c>
      <c r="E3051" s="45" t="n">
        <v>43392.1694328704</v>
      </c>
      <c r="F3051" s="43"/>
      <c r="G3051" s="43" t="s">
        <v>88</v>
      </c>
      <c r="H3051" s="43"/>
      <c r="I3051" s="43"/>
      <c r="J3051" s="43" t="s">
        <v>19225</v>
      </c>
      <c r="K3051" s="43"/>
      <c r="L3051" s="43" t="s">
        <v>19226</v>
      </c>
      <c r="M3051" s="46" t="s">
        <v>19227</v>
      </c>
      <c r="N3051" s="43" t="n">
        <v>14381</v>
      </c>
      <c r="O3051" s="43" t="n">
        <v>13183</v>
      </c>
      <c r="P3051" s="43" t="s">
        <v>19228</v>
      </c>
      <c r="Q3051" s="46" t="s">
        <v>19229</v>
      </c>
      <c r="R3051" s="43" t="s">
        <v>19230</v>
      </c>
    </row>
    <row r="3052" customFormat="false" ht="15.75" hidden="false" customHeight="false" outlineLevel="0" collapsed="false">
      <c r="A3052" s="42" t="s">
        <v>19231</v>
      </c>
      <c r="B3052" s="43" t="s">
        <v>19232</v>
      </c>
      <c r="C3052" s="44" t="s">
        <v>19233</v>
      </c>
      <c r="D3052" s="43" t="s">
        <v>19234</v>
      </c>
      <c r="E3052" s="45" t="n">
        <v>43392.1692939815</v>
      </c>
      <c r="F3052" s="43"/>
      <c r="G3052" s="43" t="s">
        <v>55</v>
      </c>
      <c r="H3052" s="43"/>
      <c r="I3052" s="43"/>
      <c r="J3052" s="43" t="s">
        <v>19235</v>
      </c>
      <c r="K3052" s="43"/>
      <c r="L3052" s="43" t="s">
        <v>228</v>
      </c>
      <c r="M3052" s="46" t="s">
        <v>19236</v>
      </c>
      <c r="N3052" s="43" t="n">
        <v>107</v>
      </c>
      <c r="O3052" s="43" t="n">
        <v>196</v>
      </c>
      <c r="P3052" s="43" t="s">
        <v>280</v>
      </c>
      <c r="Q3052" s="46" t="s">
        <v>19237</v>
      </c>
      <c r="R3052" s="43" t="s">
        <v>19238</v>
      </c>
    </row>
    <row r="3053" customFormat="false" ht="15.75" hidden="false" customHeight="false" outlineLevel="0" collapsed="false">
      <c r="A3053" s="42" t="s">
        <v>19239</v>
      </c>
      <c r="B3053" s="43" t="s">
        <v>19240</v>
      </c>
      <c r="C3053" s="44" t="s">
        <v>19241</v>
      </c>
      <c r="D3053" s="43" t="s">
        <v>19242</v>
      </c>
      <c r="E3053" s="45" t="n">
        <v>43392.1690393519</v>
      </c>
      <c r="F3053" s="43"/>
      <c r="G3053" s="43" t="s">
        <v>88</v>
      </c>
      <c r="H3053" s="43"/>
      <c r="I3053" s="43"/>
      <c r="J3053" s="43" t="s">
        <v>19243</v>
      </c>
      <c r="K3053" s="43"/>
      <c r="L3053" s="43" t="s">
        <v>57</v>
      </c>
      <c r="M3053" s="46" t="s">
        <v>19244</v>
      </c>
      <c r="N3053" s="43" t="n">
        <v>82</v>
      </c>
      <c r="O3053" s="43" t="n">
        <v>611</v>
      </c>
      <c r="P3053" s="43" t="s">
        <v>19123</v>
      </c>
      <c r="Q3053" s="46" t="s">
        <v>19245</v>
      </c>
      <c r="R3053" s="43" t="s">
        <v>19246</v>
      </c>
    </row>
    <row r="3054" customFormat="false" ht="15.75" hidden="false" customHeight="false" outlineLevel="0" collapsed="false">
      <c r="A3054" s="42" t="s">
        <v>19247</v>
      </c>
      <c r="B3054" s="43" t="s">
        <v>19248</v>
      </c>
      <c r="C3054" s="44" t="s">
        <v>18552</v>
      </c>
      <c r="D3054" s="43" t="s">
        <v>19249</v>
      </c>
      <c r="E3054" s="45" t="n">
        <v>43392.1689351852</v>
      </c>
      <c r="F3054" s="43"/>
      <c r="G3054" s="43" t="s">
        <v>88</v>
      </c>
      <c r="H3054" s="43"/>
      <c r="I3054" s="43"/>
      <c r="J3054" s="43" t="s">
        <v>19250</v>
      </c>
      <c r="K3054" s="43"/>
      <c r="L3054" s="43" t="s">
        <v>151</v>
      </c>
      <c r="M3054" s="46" t="s">
        <v>19251</v>
      </c>
      <c r="N3054" s="43" t="n">
        <v>1253</v>
      </c>
      <c r="O3054" s="43" t="n">
        <v>215</v>
      </c>
      <c r="P3054" s="43" t="s">
        <v>6658</v>
      </c>
      <c r="Q3054" s="46" t="s">
        <v>19252</v>
      </c>
      <c r="R3054" s="43" t="s">
        <v>18559</v>
      </c>
    </row>
    <row r="3055" customFormat="false" ht="15.75" hidden="false" customHeight="false" outlineLevel="0" collapsed="false">
      <c r="A3055" s="42" t="s">
        <v>19253</v>
      </c>
      <c r="B3055" s="43" t="s">
        <v>18697</v>
      </c>
      <c r="C3055" s="44" t="s">
        <v>18723</v>
      </c>
      <c r="D3055" s="43" t="s">
        <v>19254</v>
      </c>
      <c r="E3055" s="45" t="n">
        <v>43392.1685300926</v>
      </c>
      <c r="F3055" s="43"/>
      <c r="G3055" s="43" t="s">
        <v>88</v>
      </c>
      <c r="H3055" s="43"/>
      <c r="I3055" s="43"/>
      <c r="J3055" s="43" t="s">
        <v>18700</v>
      </c>
      <c r="K3055" s="43"/>
      <c r="L3055" s="43" t="s">
        <v>57</v>
      </c>
      <c r="M3055" s="46" t="s">
        <v>18701</v>
      </c>
      <c r="N3055" s="43" t="n">
        <v>1600</v>
      </c>
      <c r="O3055" s="43" t="n">
        <v>1165</v>
      </c>
      <c r="P3055" s="43" t="s">
        <v>18702</v>
      </c>
      <c r="Q3055" s="46" t="s">
        <v>19255</v>
      </c>
      <c r="R3055" s="43" t="s">
        <v>18728</v>
      </c>
    </row>
    <row r="3056" customFormat="false" ht="15.75" hidden="false" customHeight="false" outlineLevel="0" collapsed="false">
      <c r="A3056" s="42" t="s">
        <v>19256</v>
      </c>
      <c r="B3056" s="43" t="s">
        <v>19248</v>
      </c>
      <c r="C3056" s="44" t="s">
        <v>19153</v>
      </c>
      <c r="D3056" s="43" t="s">
        <v>19257</v>
      </c>
      <c r="E3056" s="45" t="n">
        <v>43392.1684837963</v>
      </c>
      <c r="F3056" s="43"/>
      <c r="G3056" s="43" t="s">
        <v>88</v>
      </c>
      <c r="H3056" s="43"/>
      <c r="I3056" s="43"/>
      <c r="J3056" s="43" t="s">
        <v>19250</v>
      </c>
      <c r="K3056" s="43"/>
      <c r="L3056" s="43" t="s">
        <v>151</v>
      </c>
      <c r="M3056" s="46" t="s">
        <v>19251</v>
      </c>
      <c r="N3056" s="43" t="n">
        <v>1253</v>
      </c>
      <c r="O3056" s="43" t="n">
        <v>215</v>
      </c>
      <c r="P3056" s="43" t="s">
        <v>6658</v>
      </c>
      <c r="Q3056" s="46" t="s">
        <v>19258</v>
      </c>
      <c r="R3056" s="43" t="s">
        <v>19159</v>
      </c>
    </row>
    <row r="3057" customFormat="false" ht="15.75" hidden="false" customHeight="false" outlineLevel="0" collapsed="false">
      <c r="A3057" s="42" t="s">
        <v>19259</v>
      </c>
      <c r="B3057" s="43" t="s">
        <v>19260</v>
      </c>
      <c r="C3057" s="44" t="s">
        <v>18618</v>
      </c>
      <c r="D3057" s="43" t="s">
        <v>19261</v>
      </c>
      <c r="E3057" s="45" t="n">
        <v>43392.1675694444</v>
      </c>
      <c r="F3057" s="43"/>
      <c r="G3057" s="43" t="s">
        <v>88</v>
      </c>
      <c r="H3057" s="43"/>
      <c r="I3057" s="43"/>
      <c r="J3057" s="43" t="s">
        <v>19262</v>
      </c>
      <c r="K3057" s="43"/>
      <c r="L3057" s="43" t="s">
        <v>81</v>
      </c>
      <c r="M3057" s="46" t="s">
        <v>19263</v>
      </c>
      <c r="N3057" s="43" t="n">
        <v>141</v>
      </c>
      <c r="O3057" s="43" t="n">
        <v>855</v>
      </c>
      <c r="P3057" s="43"/>
      <c r="Q3057" s="46" t="s">
        <v>19264</v>
      </c>
      <c r="R3057" s="43" t="s">
        <v>18621</v>
      </c>
    </row>
    <row r="3058" customFormat="false" ht="15.75" hidden="false" customHeight="false" outlineLevel="0" collapsed="false">
      <c r="A3058" s="42" t="s">
        <v>19265</v>
      </c>
      <c r="B3058" s="43" t="s">
        <v>19266</v>
      </c>
      <c r="C3058" s="44" t="s">
        <v>19267</v>
      </c>
      <c r="D3058" s="43" t="s">
        <v>19268</v>
      </c>
      <c r="E3058" s="45" t="n">
        <v>43392.1673726852</v>
      </c>
      <c r="F3058" s="43"/>
      <c r="G3058" s="43" t="s">
        <v>88</v>
      </c>
      <c r="H3058" s="43"/>
      <c r="I3058" s="43"/>
      <c r="J3058" s="43" t="s">
        <v>19269</v>
      </c>
      <c r="K3058" s="43"/>
      <c r="L3058" s="43" t="s">
        <v>19270</v>
      </c>
      <c r="M3058" s="46" t="s">
        <v>19271</v>
      </c>
      <c r="N3058" s="43" t="n">
        <v>2308</v>
      </c>
      <c r="O3058" s="43" t="n">
        <v>4</v>
      </c>
      <c r="P3058" s="43"/>
      <c r="Q3058" s="46" t="s">
        <v>19272</v>
      </c>
      <c r="R3058" s="43" t="s">
        <v>19273</v>
      </c>
    </row>
    <row r="3059" customFormat="false" ht="15.75" hidden="false" customHeight="false" outlineLevel="0" collapsed="false">
      <c r="A3059" s="42" t="s">
        <v>19274</v>
      </c>
      <c r="B3059" s="43" t="s">
        <v>19275</v>
      </c>
      <c r="C3059" s="44" t="s">
        <v>19276</v>
      </c>
      <c r="D3059" s="43" t="s">
        <v>19277</v>
      </c>
      <c r="E3059" s="45" t="n">
        <v>43392.1671759259</v>
      </c>
      <c r="F3059" s="43"/>
      <c r="G3059" s="43" t="s">
        <v>88</v>
      </c>
      <c r="H3059" s="43"/>
      <c r="I3059" s="43"/>
      <c r="J3059" s="43" t="s">
        <v>19278</v>
      </c>
      <c r="K3059" s="43"/>
      <c r="L3059" s="43" t="s">
        <v>57</v>
      </c>
      <c r="M3059" s="46" t="s">
        <v>19279</v>
      </c>
      <c r="N3059" s="43" t="n">
        <v>2827</v>
      </c>
      <c r="O3059" s="43" t="n">
        <v>493</v>
      </c>
      <c r="P3059" s="43" t="s">
        <v>19280</v>
      </c>
      <c r="Q3059" s="46" t="s">
        <v>19281</v>
      </c>
      <c r="R3059" s="43" t="s">
        <v>19282</v>
      </c>
    </row>
    <row r="3060" customFormat="false" ht="15.75" hidden="false" customHeight="false" outlineLevel="0" collapsed="false">
      <c r="A3060" s="42" t="s">
        <v>19283</v>
      </c>
      <c r="B3060" s="43" t="s">
        <v>19284</v>
      </c>
      <c r="C3060" s="44" t="s">
        <v>19285</v>
      </c>
      <c r="D3060" s="43" t="s">
        <v>19286</v>
      </c>
      <c r="E3060" s="45" t="n">
        <v>43392.1671412037</v>
      </c>
      <c r="F3060" s="43"/>
      <c r="G3060" s="43" t="s">
        <v>55</v>
      </c>
      <c r="H3060" s="43"/>
      <c r="I3060" s="43"/>
      <c r="J3060" s="43" t="s">
        <v>19287</v>
      </c>
      <c r="K3060" s="43"/>
      <c r="L3060" s="43" t="s">
        <v>19288</v>
      </c>
      <c r="M3060" s="46" t="s">
        <v>19289</v>
      </c>
      <c r="N3060" s="43" t="n">
        <v>79</v>
      </c>
      <c r="O3060" s="43" t="n">
        <v>15</v>
      </c>
      <c r="P3060" s="43"/>
      <c r="Q3060" s="46" t="s">
        <v>19290</v>
      </c>
      <c r="R3060" s="43" t="s">
        <v>19291</v>
      </c>
    </row>
    <row r="3061" customFormat="false" ht="15.75" hidden="false" customHeight="false" outlineLevel="0" collapsed="false">
      <c r="A3061" s="42" t="s">
        <v>19292</v>
      </c>
      <c r="B3061" s="43" t="s">
        <v>19260</v>
      </c>
      <c r="C3061" s="44" t="s">
        <v>18623</v>
      </c>
      <c r="D3061" s="43" t="s">
        <v>19293</v>
      </c>
      <c r="E3061" s="45" t="n">
        <v>43392.1669791667</v>
      </c>
      <c r="F3061" s="43"/>
      <c r="G3061" s="43" t="s">
        <v>88</v>
      </c>
      <c r="H3061" s="43"/>
      <c r="I3061" s="43"/>
      <c r="J3061" s="43" t="s">
        <v>19262</v>
      </c>
      <c r="K3061" s="43"/>
      <c r="L3061" s="43" t="s">
        <v>81</v>
      </c>
      <c r="M3061" s="46" t="s">
        <v>19263</v>
      </c>
      <c r="N3061" s="43" t="n">
        <v>141</v>
      </c>
      <c r="O3061" s="43" t="n">
        <v>855</v>
      </c>
      <c r="P3061" s="43"/>
      <c r="Q3061" s="46" t="s">
        <v>19294</v>
      </c>
      <c r="R3061" s="43" t="s">
        <v>18626</v>
      </c>
    </row>
    <row r="3062" customFormat="false" ht="15.75" hidden="false" customHeight="false" outlineLevel="0" collapsed="false">
      <c r="A3062" s="42" t="s">
        <v>19295</v>
      </c>
      <c r="B3062" s="43" t="s">
        <v>19296</v>
      </c>
      <c r="C3062" s="44" t="s">
        <v>19297</v>
      </c>
      <c r="D3062" s="43" t="s">
        <v>19293</v>
      </c>
      <c r="E3062" s="45" t="n">
        <v>43392.1669791667</v>
      </c>
      <c r="F3062" s="43"/>
      <c r="G3062" s="43" t="s">
        <v>88</v>
      </c>
      <c r="H3062" s="43"/>
      <c r="I3062" s="43"/>
      <c r="J3062" s="43" t="s">
        <v>19298</v>
      </c>
      <c r="K3062" s="43"/>
      <c r="L3062" s="43" t="s">
        <v>288</v>
      </c>
      <c r="M3062" s="46" t="s">
        <v>19299</v>
      </c>
      <c r="N3062" s="43" t="n">
        <v>2575</v>
      </c>
      <c r="O3062" s="43"/>
      <c r="P3062" s="43"/>
      <c r="Q3062" s="46" t="s">
        <v>19300</v>
      </c>
      <c r="R3062" s="43" t="s">
        <v>19301</v>
      </c>
    </row>
    <row r="3063" customFormat="false" ht="15.75" hidden="false" customHeight="false" outlineLevel="0" collapsed="false">
      <c r="A3063" s="42" t="s">
        <v>19302</v>
      </c>
      <c r="B3063" s="43" t="s">
        <v>18570</v>
      </c>
      <c r="C3063" s="44" t="s">
        <v>19303</v>
      </c>
      <c r="D3063" s="43" t="s">
        <v>19304</v>
      </c>
      <c r="E3063" s="45" t="n">
        <v>43392.1669675926</v>
      </c>
      <c r="F3063" s="43"/>
      <c r="G3063" s="43" t="s">
        <v>88</v>
      </c>
      <c r="H3063" s="43"/>
      <c r="I3063" s="43"/>
      <c r="J3063" s="43" t="s">
        <v>18573</v>
      </c>
      <c r="K3063" s="43"/>
      <c r="L3063" s="43" t="s">
        <v>18574</v>
      </c>
      <c r="M3063" s="46" t="s">
        <v>18575</v>
      </c>
      <c r="N3063" s="43" t="n">
        <v>81</v>
      </c>
      <c r="O3063" s="43" t="n">
        <v>385</v>
      </c>
      <c r="P3063" s="43" t="s">
        <v>18576</v>
      </c>
      <c r="Q3063" s="46" t="s">
        <v>19305</v>
      </c>
      <c r="R3063" s="43" t="s">
        <v>18919</v>
      </c>
    </row>
    <row r="3064" customFormat="false" ht="15.75" hidden="false" customHeight="false" outlineLevel="0" collapsed="false">
      <c r="A3064" s="42" t="s">
        <v>19306</v>
      </c>
      <c r="B3064" s="43" t="s">
        <v>19307</v>
      </c>
      <c r="C3064" s="44" t="s">
        <v>19308</v>
      </c>
      <c r="D3064" s="43" t="s">
        <v>19309</v>
      </c>
      <c r="E3064" s="45" t="n">
        <v>43392.1669444444</v>
      </c>
      <c r="F3064" s="43"/>
      <c r="G3064" s="43" t="s">
        <v>88</v>
      </c>
      <c r="H3064" s="43"/>
      <c r="I3064" s="43"/>
      <c r="J3064" s="43" t="s">
        <v>19310</v>
      </c>
      <c r="K3064" s="43"/>
      <c r="L3064" s="43" t="s">
        <v>288</v>
      </c>
      <c r="M3064" s="46" t="s">
        <v>19311</v>
      </c>
      <c r="N3064" s="43" t="n">
        <v>25016</v>
      </c>
      <c r="O3064" s="43"/>
      <c r="P3064" s="43"/>
      <c r="Q3064" s="46" t="s">
        <v>19312</v>
      </c>
      <c r="R3064" s="43" t="s">
        <v>19313</v>
      </c>
    </row>
    <row r="3065" customFormat="false" ht="15.75" hidden="false" customHeight="false" outlineLevel="0" collapsed="false">
      <c r="A3065" s="42" t="s">
        <v>19314</v>
      </c>
      <c r="B3065" s="43" t="s">
        <v>19315</v>
      </c>
      <c r="C3065" s="44" t="s">
        <v>18637</v>
      </c>
      <c r="D3065" s="43" t="s">
        <v>19316</v>
      </c>
      <c r="E3065" s="45" t="n">
        <v>43392.1667592593</v>
      </c>
      <c r="F3065" s="43"/>
      <c r="G3065" s="43" t="s">
        <v>88</v>
      </c>
      <c r="H3065" s="43"/>
      <c r="I3065" s="43"/>
      <c r="J3065" s="43" t="s">
        <v>19317</v>
      </c>
      <c r="K3065" s="43"/>
      <c r="L3065" s="43" t="s">
        <v>228</v>
      </c>
      <c r="M3065" s="46" t="s">
        <v>19318</v>
      </c>
      <c r="N3065" s="43" t="n">
        <v>4979</v>
      </c>
      <c r="O3065" s="43" t="n">
        <v>229</v>
      </c>
      <c r="P3065" s="43"/>
      <c r="Q3065" s="46" t="s">
        <v>19319</v>
      </c>
      <c r="R3065" s="43" t="s">
        <v>18642</v>
      </c>
    </row>
    <row r="3066" customFormat="false" ht="15.75" hidden="false" customHeight="false" outlineLevel="0" collapsed="false">
      <c r="A3066" s="42" t="s">
        <v>19320</v>
      </c>
      <c r="B3066" s="43" t="s">
        <v>18587</v>
      </c>
      <c r="C3066" s="48" t="s">
        <v>19321</v>
      </c>
      <c r="D3066" s="43" t="s">
        <v>19322</v>
      </c>
      <c r="E3066" s="45" t="n">
        <v>43392.166712963</v>
      </c>
      <c r="F3066" s="43"/>
      <c r="G3066" s="43" t="s">
        <v>88</v>
      </c>
      <c r="H3066" s="43"/>
      <c r="I3066" s="43"/>
      <c r="J3066" s="43" t="s">
        <v>18590</v>
      </c>
      <c r="K3066" s="43"/>
      <c r="L3066" s="43" t="s">
        <v>18591</v>
      </c>
      <c r="M3066" s="46" t="s">
        <v>75</v>
      </c>
      <c r="N3066" s="43" t="n">
        <v>8</v>
      </c>
      <c r="O3066" s="43"/>
      <c r="P3066" s="43"/>
      <c r="Q3066" s="46" t="s">
        <v>19323</v>
      </c>
      <c r="R3066" s="43" t="s">
        <v>18593</v>
      </c>
    </row>
    <row r="3067" customFormat="false" ht="15.75" hidden="false" customHeight="false" outlineLevel="0" collapsed="false">
      <c r="A3067" s="42" t="s">
        <v>19324</v>
      </c>
      <c r="B3067" s="43" t="s">
        <v>19325</v>
      </c>
      <c r="C3067" s="44" t="s">
        <v>18664</v>
      </c>
      <c r="D3067" s="43" t="s">
        <v>19326</v>
      </c>
      <c r="E3067" s="45" t="n">
        <v>43392.16625</v>
      </c>
      <c r="F3067" s="43"/>
      <c r="G3067" s="43" t="s">
        <v>55</v>
      </c>
      <c r="H3067" s="43"/>
      <c r="I3067" s="43"/>
      <c r="J3067" s="43" t="s">
        <v>19327</v>
      </c>
      <c r="K3067" s="43"/>
      <c r="L3067" s="43" t="s">
        <v>228</v>
      </c>
      <c r="M3067" s="46" t="s">
        <v>19328</v>
      </c>
      <c r="N3067" s="43" t="n">
        <v>616</v>
      </c>
      <c r="O3067" s="43" t="n">
        <v>584</v>
      </c>
      <c r="P3067" s="43" t="s">
        <v>19329</v>
      </c>
      <c r="Q3067" s="46" t="s">
        <v>19330</v>
      </c>
      <c r="R3067" s="43" t="s">
        <v>18670</v>
      </c>
    </row>
    <row r="3068" customFormat="false" ht="15.75" hidden="false" customHeight="false" outlineLevel="0" collapsed="false">
      <c r="A3068" s="42" t="s">
        <v>19331</v>
      </c>
      <c r="B3068" s="43" t="s">
        <v>19332</v>
      </c>
      <c r="C3068" s="44" t="s">
        <v>19333</v>
      </c>
      <c r="D3068" s="43" t="s">
        <v>19334</v>
      </c>
      <c r="E3068" s="45" t="n">
        <v>43392.1655324074</v>
      </c>
      <c r="F3068" s="43"/>
      <c r="G3068" s="43" t="s">
        <v>88</v>
      </c>
      <c r="H3068" s="43"/>
      <c r="I3068" s="43"/>
      <c r="J3068" s="43" t="s">
        <v>19335</v>
      </c>
      <c r="K3068" s="43"/>
      <c r="L3068" s="43" t="s">
        <v>4008</v>
      </c>
      <c r="M3068" s="46" t="s">
        <v>19336</v>
      </c>
      <c r="N3068" s="43" t="n">
        <v>115</v>
      </c>
      <c r="O3068" s="43" t="n">
        <v>24</v>
      </c>
      <c r="P3068" s="43"/>
      <c r="Q3068" s="46" t="s">
        <v>19337</v>
      </c>
      <c r="R3068" s="43" t="s">
        <v>19338</v>
      </c>
    </row>
    <row r="3069" customFormat="false" ht="15.75" hidden="false" customHeight="false" outlineLevel="0" collapsed="false">
      <c r="A3069" s="42" t="s">
        <v>19339</v>
      </c>
      <c r="B3069" s="43" t="s">
        <v>19340</v>
      </c>
      <c r="C3069" s="44" t="s">
        <v>19341</v>
      </c>
      <c r="D3069" s="43" t="s">
        <v>19342</v>
      </c>
      <c r="E3069" s="45" t="n">
        <v>43392.1649537037</v>
      </c>
      <c r="F3069" s="43"/>
      <c r="G3069" s="43" t="s">
        <v>88</v>
      </c>
      <c r="H3069" s="43" t="s">
        <v>19343</v>
      </c>
      <c r="I3069" s="43" t="s">
        <v>19344</v>
      </c>
      <c r="J3069" s="43" t="s">
        <v>19345</v>
      </c>
      <c r="K3069" s="43"/>
      <c r="L3069" s="43" t="s">
        <v>81</v>
      </c>
      <c r="M3069" s="46" t="s">
        <v>19346</v>
      </c>
      <c r="N3069" s="43" t="n">
        <v>6682</v>
      </c>
      <c r="O3069" s="43" t="n">
        <v>7235</v>
      </c>
      <c r="P3069" s="43" t="s">
        <v>19347</v>
      </c>
      <c r="Q3069" s="46" t="s">
        <v>19348</v>
      </c>
      <c r="R3069" s="43" t="s">
        <v>19349</v>
      </c>
    </row>
    <row r="3070" customFormat="false" ht="15.75" hidden="false" customHeight="false" outlineLevel="0" collapsed="false">
      <c r="A3070" s="42" t="s">
        <v>19350</v>
      </c>
      <c r="B3070" s="43" t="s">
        <v>19351</v>
      </c>
      <c r="C3070" s="44" t="s">
        <v>19352</v>
      </c>
      <c r="D3070" s="43" t="s">
        <v>19353</v>
      </c>
      <c r="E3070" s="45" t="n">
        <v>43392.1649189815</v>
      </c>
      <c r="F3070" s="43"/>
      <c r="G3070" s="43" t="s">
        <v>88</v>
      </c>
      <c r="H3070" s="43"/>
      <c r="I3070" s="43"/>
      <c r="J3070" s="43" t="s">
        <v>19354</v>
      </c>
      <c r="K3070" s="43"/>
      <c r="L3070" s="43" t="s">
        <v>19355</v>
      </c>
      <c r="M3070" s="46" t="s">
        <v>19356</v>
      </c>
      <c r="N3070" s="43" t="n">
        <v>32</v>
      </c>
      <c r="O3070" s="43" t="n">
        <v>54</v>
      </c>
      <c r="P3070" s="43"/>
      <c r="Q3070" s="46" t="s">
        <v>19357</v>
      </c>
      <c r="R3070" s="43" t="s">
        <v>19358</v>
      </c>
    </row>
    <row r="3071" customFormat="false" ht="15.75" hidden="false" customHeight="false" outlineLevel="0" collapsed="false">
      <c r="A3071" s="42" t="s">
        <v>19359</v>
      </c>
      <c r="B3071" s="43" t="s">
        <v>19360</v>
      </c>
      <c r="C3071" s="44" t="s">
        <v>19361</v>
      </c>
      <c r="D3071" s="43" t="s">
        <v>19362</v>
      </c>
      <c r="E3071" s="45" t="n">
        <v>43392.1649074074</v>
      </c>
      <c r="F3071" s="43"/>
      <c r="G3071" s="43" t="s">
        <v>88</v>
      </c>
      <c r="H3071" s="43"/>
      <c r="I3071" s="43"/>
      <c r="J3071" s="43" t="s">
        <v>19363</v>
      </c>
      <c r="K3071" s="43"/>
      <c r="L3071" s="43" t="s">
        <v>19364</v>
      </c>
      <c r="M3071" s="46" t="s">
        <v>19365</v>
      </c>
      <c r="N3071" s="43" t="n">
        <v>322</v>
      </c>
      <c r="O3071" s="43" t="n">
        <v>5</v>
      </c>
      <c r="P3071" s="43" t="s">
        <v>19366</v>
      </c>
      <c r="Q3071" s="46" t="s">
        <v>19367</v>
      </c>
      <c r="R3071" s="43" t="s">
        <v>19368</v>
      </c>
    </row>
    <row r="3072" customFormat="false" ht="15.75" hidden="false" customHeight="false" outlineLevel="0" collapsed="false">
      <c r="A3072" s="42" t="s">
        <v>19369</v>
      </c>
      <c r="B3072" s="43" t="s">
        <v>19340</v>
      </c>
      <c r="C3072" s="44" t="s">
        <v>19370</v>
      </c>
      <c r="D3072" s="43" t="s">
        <v>19371</v>
      </c>
      <c r="E3072" s="45" t="n">
        <v>43392.164525463</v>
      </c>
      <c r="F3072" s="43"/>
      <c r="G3072" s="43" t="s">
        <v>88</v>
      </c>
      <c r="H3072" s="43" t="s">
        <v>19372</v>
      </c>
      <c r="I3072" s="43" t="s">
        <v>19373</v>
      </c>
      <c r="J3072" s="43" t="s">
        <v>19345</v>
      </c>
      <c r="K3072" s="43"/>
      <c r="L3072" s="43" t="s">
        <v>81</v>
      </c>
      <c r="M3072" s="46" t="s">
        <v>19346</v>
      </c>
      <c r="N3072" s="43" t="n">
        <v>6682</v>
      </c>
      <c r="O3072" s="43" t="n">
        <v>7235</v>
      </c>
      <c r="P3072" s="43" t="s">
        <v>19347</v>
      </c>
      <c r="Q3072" s="46" t="s">
        <v>19374</v>
      </c>
      <c r="R3072" s="43" t="s">
        <v>19375</v>
      </c>
    </row>
    <row r="3073" customFormat="false" ht="15.75" hidden="false" customHeight="false" outlineLevel="0" collapsed="false">
      <c r="A3073" s="42" t="s">
        <v>19376</v>
      </c>
      <c r="B3073" s="43" t="s">
        <v>19377</v>
      </c>
      <c r="C3073" s="44" t="s">
        <v>19361</v>
      </c>
      <c r="D3073" s="43" t="s">
        <v>19371</v>
      </c>
      <c r="E3073" s="45" t="n">
        <v>43392.164525463</v>
      </c>
      <c r="F3073" s="43"/>
      <c r="G3073" s="43" t="s">
        <v>88</v>
      </c>
      <c r="H3073" s="43"/>
      <c r="I3073" s="43"/>
      <c r="J3073" s="43" t="s">
        <v>19378</v>
      </c>
      <c r="K3073" s="43"/>
      <c r="L3073" s="43" t="s">
        <v>19379</v>
      </c>
      <c r="M3073" s="46" t="s">
        <v>19380</v>
      </c>
      <c r="N3073" s="43" t="n">
        <v>678</v>
      </c>
      <c r="O3073" s="43" t="n">
        <v>1</v>
      </c>
      <c r="P3073" s="43"/>
      <c r="Q3073" s="46" t="s">
        <v>19381</v>
      </c>
      <c r="R3073" s="43" t="s">
        <v>19368</v>
      </c>
    </row>
    <row r="3074" customFormat="false" ht="15.75" hidden="false" customHeight="false" outlineLevel="0" collapsed="false">
      <c r="A3074" s="42" t="s">
        <v>19382</v>
      </c>
      <c r="B3074" s="43" t="s">
        <v>19383</v>
      </c>
      <c r="C3074" s="44" t="s">
        <v>19384</v>
      </c>
      <c r="D3074" s="43" t="s">
        <v>19385</v>
      </c>
      <c r="E3074" s="45" t="n">
        <v>43392.1641666667</v>
      </c>
      <c r="F3074" s="43"/>
      <c r="G3074" s="43" t="s">
        <v>88</v>
      </c>
      <c r="H3074" s="43"/>
      <c r="I3074" s="43"/>
      <c r="J3074" s="43" t="s">
        <v>19386</v>
      </c>
      <c r="K3074" s="43"/>
      <c r="L3074" s="43" t="s">
        <v>4008</v>
      </c>
      <c r="M3074" s="46" t="s">
        <v>19387</v>
      </c>
      <c r="N3074" s="43" t="n">
        <v>566</v>
      </c>
      <c r="O3074" s="43" t="n">
        <v>3128</v>
      </c>
      <c r="P3074" s="43"/>
      <c r="Q3074" s="46" t="s">
        <v>19388</v>
      </c>
      <c r="R3074" s="43" t="s">
        <v>19389</v>
      </c>
    </row>
    <row r="3075" customFormat="false" ht="15.75" hidden="false" customHeight="false" outlineLevel="0" collapsed="false">
      <c r="A3075" s="42" t="s">
        <v>19390</v>
      </c>
      <c r="B3075" s="43" t="s">
        <v>19391</v>
      </c>
      <c r="C3075" s="48" t="s">
        <v>19392</v>
      </c>
      <c r="D3075" s="43" t="s">
        <v>19393</v>
      </c>
      <c r="E3075" s="45" t="n">
        <v>43392.1640972222</v>
      </c>
      <c r="F3075" s="43"/>
      <c r="G3075" s="43" t="s">
        <v>3246</v>
      </c>
      <c r="H3075" s="43"/>
      <c r="I3075" s="43"/>
      <c r="J3075" s="43" t="s">
        <v>19394</v>
      </c>
      <c r="K3075" s="43"/>
      <c r="L3075" s="43" t="s">
        <v>151</v>
      </c>
      <c r="M3075" s="46" t="s">
        <v>19395</v>
      </c>
      <c r="N3075" s="43" t="n">
        <v>27</v>
      </c>
      <c r="O3075" s="43" t="n">
        <v>20</v>
      </c>
      <c r="P3075" s="43"/>
      <c r="Q3075" s="46" t="s">
        <v>19396</v>
      </c>
      <c r="R3075" s="43" t="s">
        <v>19397</v>
      </c>
    </row>
    <row r="3076" customFormat="false" ht="15.75" hidden="false" customHeight="false" outlineLevel="0" collapsed="false">
      <c r="A3076" s="42" t="s">
        <v>19398</v>
      </c>
      <c r="B3076" s="43" t="s">
        <v>19340</v>
      </c>
      <c r="C3076" s="44" t="s">
        <v>19399</v>
      </c>
      <c r="D3076" s="43" t="s">
        <v>19400</v>
      </c>
      <c r="E3076" s="45" t="n">
        <v>43392.1639583333</v>
      </c>
      <c r="F3076" s="43"/>
      <c r="G3076" s="43" t="s">
        <v>88</v>
      </c>
      <c r="H3076" s="43" t="s">
        <v>19401</v>
      </c>
      <c r="I3076" s="43" t="s">
        <v>19402</v>
      </c>
      <c r="J3076" s="43" t="s">
        <v>19345</v>
      </c>
      <c r="K3076" s="43"/>
      <c r="L3076" s="43" t="s">
        <v>81</v>
      </c>
      <c r="M3076" s="46" t="s">
        <v>19346</v>
      </c>
      <c r="N3076" s="43" t="n">
        <v>6682</v>
      </c>
      <c r="O3076" s="43" t="n">
        <v>7235</v>
      </c>
      <c r="P3076" s="43" t="s">
        <v>19347</v>
      </c>
      <c r="Q3076" s="46" t="s">
        <v>19403</v>
      </c>
      <c r="R3076" s="43" t="s">
        <v>19404</v>
      </c>
    </row>
    <row r="3077" customFormat="false" ht="15.75" hidden="false" customHeight="false" outlineLevel="0" collapsed="false">
      <c r="A3077" s="42" t="s">
        <v>19405</v>
      </c>
      <c r="B3077" s="43" t="s">
        <v>19340</v>
      </c>
      <c r="C3077" s="44" t="s">
        <v>19406</v>
      </c>
      <c r="D3077" s="43" t="s">
        <v>19407</v>
      </c>
      <c r="E3077" s="45" t="n">
        <v>43392.1635532407</v>
      </c>
      <c r="F3077" s="43"/>
      <c r="G3077" s="43" t="s">
        <v>88</v>
      </c>
      <c r="H3077" s="43" t="s">
        <v>19408</v>
      </c>
      <c r="I3077" s="43" t="s">
        <v>19409</v>
      </c>
      <c r="J3077" s="43" t="s">
        <v>19345</v>
      </c>
      <c r="K3077" s="43"/>
      <c r="L3077" s="43" t="s">
        <v>81</v>
      </c>
      <c r="M3077" s="46" t="s">
        <v>19346</v>
      </c>
      <c r="N3077" s="43" t="n">
        <v>6682</v>
      </c>
      <c r="O3077" s="43" t="n">
        <v>7235</v>
      </c>
      <c r="P3077" s="43" t="s">
        <v>19347</v>
      </c>
      <c r="Q3077" s="46" t="s">
        <v>19410</v>
      </c>
      <c r="R3077" s="43" t="s">
        <v>19411</v>
      </c>
    </row>
    <row r="3078" customFormat="false" ht="15.75" hidden="false" customHeight="false" outlineLevel="0" collapsed="false">
      <c r="A3078" s="42" t="s">
        <v>19412</v>
      </c>
      <c r="B3078" s="43" t="s">
        <v>19413</v>
      </c>
      <c r="C3078" s="44" t="s">
        <v>19414</v>
      </c>
      <c r="D3078" s="43" t="s">
        <v>19415</v>
      </c>
      <c r="E3078" s="45" t="n">
        <v>43392.1633217593</v>
      </c>
      <c r="F3078" s="43" t="s">
        <v>19416</v>
      </c>
      <c r="G3078" s="43" t="s">
        <v>3246</v>
      </c>
      <c r="H3078" s="43"/>
      <c r="I3078" s="43"/>
      <c r="J3078" s="43" t="s">
        <v>19417</v>
      </c>
      <c r="K3078" s="43"/>
      <c r="L3078" s="43" t="s">
        <v>371</v>
      </c>
      <c r="M3078" s="46" t="s">
        <v>19418</v>
      </c>
      <c r="N3078" s="43" t="n">
        <v>1322</v>
      </c>
      <c r="O3078" s="43" t="n">
        <v>608</v>
      </c>
      <c r="P3078" s="43"/>
      <c r="Q3078" s="46" t="s">
        <v>19419</v>
      </c>
      <c r="R3078" s="43" t="s">
        <v>19420</v>
      </c>
    </row>
    <row r="3079" customFormat="false" ht="15.75" hidden="false" customHeight="false" outlineLevel="0" collapsed="false">
      <c r="A3079" s="42" t="s">
        <v>19421</v>
      </c>
      <c r="B3079" s="43" t="s">
        <v>19422</v>
      </c>
      <c r="C3079" s="44" t="s">
        <v>19423</v>
      </c>
      <c r="D3079" s="43" t="s">
        <v>19424</v>
      </c>
      <c r="E3079" s="45" t="n">
        <v>43392.1632638889</v>
      </c>
      <c r="F3079" s="43"/>
      <c r="G3079" s="43" t="s">
        <v>55</v>
      </c>
      <c r="H3079" s="43"/>
      <c r="I3079" s="43"/>
      <c r="J3079" s="43" t="s">
        <v>19425</v>
      </c>
      <c r="K3079" s="43"/>
      <c r="L3079" s="43" t="s">
        <v>151</v>
      </c>
      <c r="M3079" s="46" t="s">
        <v>19426</v>
      </c>
      <c r="N3079" s="43" t="n">
        <v>380</v>
      </c>
      <c r="O3079" s="43" t="n">
        <v>268</v>
      </c>
      <c r="P3079" s="43"/>
      <c r="Q3079" s="46" t="s">
        <v>19427</v>
      </c>
      <c r="R3079" s="43" t="s">
        <v>19428</v>
      </c>
    </row>
    <row r="3080" customFormat="false" ht="15.75" hidden="false" customHeight="false" outlineLevel="0" collapsed="false">
      <c r="A3080" s="42" t="s">
        <v>19429</v>
      </c>
      <c r="B3080" s="43" t="s">
        <v>19430</v>
      </c>
      <c r="C3080" s="44" t="s">
        <v>19431</v>
      </c>
      <c r="D3080" s="43" t="s">
        <v>19432</v>
      </c>
      <c r="E3080" s="45" t="n">
        <v>43392.1628703704</v>
      </c>
      <c r="F3080" s="43"/>
      <c r="G3080" s="43" t="s">
        <v>88</v>
      </c>
      <c r="H3080" s="43"/>
      <c r="I3080" s="43"/>
      <c r="J3080" s="43" t="s">
        <v>19433</v>
      </c>
      <c r="K3080" s="43"/>
      <c r="L3080" s="43" t="s">
        <v>57</v>
      </c>
      <c r="M3080" s="46" t="s">
        <v>19434</v>
      </c>
      <c r="N3080" s="43" t="n">
        <v>20</v>
      </c>
      <c r="O3080" s="43" t="n">
        <v>174</v>
      </c>
      <c r="P3080" s="43"/>
      <c r="Q3080" s="46" t="s">
        <v>19435</v>
      </c>
      <c r="R3080" s="43" t="s">
        <v>19436</v>
      </c>
    </row>
    <row r="3081" customFormat="false" ht="15.75" hidden="false" customHeight="false" outlineLevel="0" collapsed="false">
      <c r="A3081" s="42" t="s">
        <v>19437</v>
      </c>
      <c r="B3081" s="43" t="s">
        <v>19438</v>
      </c>
      <c r="C3081" s="44" t="s">
        <v>18604</v>
      </c>
      <c r="D3081" s="43" t="s">
        <v>19439</v>
      </c>
      <c r="E3081" s="45" t="n">
        <v>43392.1627199074</v>
      </c>
      <c r="F3081" s="43"/>
      <c r="G3081" s="43" t="s">
        <v>3579</v>
      </c>
      <c r="H3081" s="43"/>
      <c r="I3081" s="43"/>
      <c r="J3081" s="43" t="s">
        <v>19440</v>
      </c>
      <c r="K3081" s="43"/>
      <c r="L3081" s="43" t="s">
        <v>19441</v>
      </c>
      <c r="M3081" s="46" t="s">
        <v>19442</v>
      </c>
      <c r="N3081" s="43" t="n">
        <v>323</v>
      </c>
      <c r="O3081" s="43" t="n">
        <v>152</v>
      </c>
      <c r="P3081" s="43" t="s">
        <v>19443</v>
      </c>
      <c r="Q3081" s="46" t="s">
        <v>19444</v>
      </c>
      <c r="R3081" s="43" t="s">
        <v>18606</v>
      </c>
    </row>
    <row r="3082" customFormat="false" ht="15.75" hidden="false" customHeight="false" outlineLevel="0" collapsed="false">
      <c r="A3082" s="42" t="s">
        <v>19445</v>
      </c>
      <c r="B3082" s="43" t="s">
        <v>18816</v>
      </c>
      <c r="C3082" s="44" t="s">
        <v>18604</v>
      </c>
      <c r="D3082" s="43" t="s">
        <v>19446</v>
      </c>
      <c r="E3082" s="45" t="n">
        <v>43392.162650463</v>
      </c>
      <c r="F3082" s="43"/>
      <c r="G3082" s="43" t="s">
        <v>88</v>
      </c>
      <c r="H3082" s="43"/>
      <c r="I3082" s="43"/>
      <c r="J3082" s="43" t="s">
        <v>18819</v>
      </c>
      <c r="K3082" s="43"/>
      <c r="L3082" s="43" t="s">
        <v>18820</v>
      </c>
      <c r="M3082" s="46" t="s">
        <v>18821</v>
      </c>
      <c r="N3082" s="43" t="n">
        <v>4814</v>
      </c>
      <c r="O3082" s="43" t="n">
        <v>106</v>
      </c>
      <c r="P3082" s="43" t="s">
        <v>18822</v>
      </c>
      <c r="Q3082" s="46" t="s">
        <v>19447</v>
      </c>
      <c r="R3082" s="43" t="s">
        <v>18606</v>
      </c>
    </row>
    <row r="3083" customFormat="false" ht="15.75" hidden="false" customHeight="false" outlineLevel="0" collapsed="false">
      <c r="A3083" s="42" t="s">
        <v>19448</v>
      </c>
      <c r="B3083" s="43" t="s">
        <v>19449</v>
      </c>
      <c r="C3083" s="44" t="s">
        <v>19450</v>
      </c>
      <c r="D3083" s="43" t="s">
        <v>19451</v>
      </c>
      <c r="E3083" s="45" t="n">
        <v>43392.1625231482</v>
      </c>
      <c r="F3083" s="43"/>
      <c r="G3083" s="43" t="s">
        <v>88</v>
      </c>
      <c r="H3083" s="43"/>
      <c r="I3083" s="43"/>
      <c r="J3083" s="43" t="s">
        <v>19452</v>
      </c>
      <c r="K3083" s="43"/>
      <c r="L3083" s="43" t="s">
        <v>288</v>
      </c>
      <c r="M3083" s="46" t="s">
        <v>19453</v>
      </c>
      <c r="N3083" s="43" t="n">
        <v>439</v>
      </c>
      <c r="O3083" s="43" t="n">
        <v>341</v>
      </c>
      <c r="P3083" s="43" t="s">
        <v>19454</v>
      </c>
      <c r="Q3083" s="46" t="s">
        <v>19455</v>
      </c>
      <c r="R3083" s="43" t="s">
        <v>19456</v>
      </c>
    </row>
    <row r="3084" customFormat="false" ht="15.75" hidden="false" customHeight="false" outlineLevel="0" collapsed="false">
      <c r="A3084" s="42" t="s">
        <v>19457</v>
      </c>
      <c r="B3084" s="43" t="s">
        <v>19340</v>
      </c>
      <c r="C3084" s="44" t="s">
        <v>19458</v>
      </c>
      <c r="D3084" s="43" t="s">
        <v>19459</v>
      </c>
      <c r="E3084" s="45" t="n">
        <v>43392.1624074074</v>
      </c>
      <c r="F3084" s="43"/>
      <c r="G3084" s="43" t="s">
        <v>88</v>
      </c>
      <c r="H3084" s="43" t="s">
        <v>19460</v>
      </c>
      <c r="I3084" s="43" t="s">
        <v>19461</v>
      </c>
      <c r="J3084" s="43" t="s">
        <v>19345</v>
      </c>
      <c r="K3084" s="43"/>
      <c r="L3084" s="43" t="s">
        <v>81</v>
      </c>
      <c r="M3084" s="46" t="s">
        <v>19346</v>
      </c>
      <c r="N3084" s="43" t="n">
        <v>6682</v>
      </c>
      <c r="O3084" s="43" t="n">
        <v>7235</v>
      </c>
      <c r="P3084" s="43" t="s">
        <v>19347</v>
      </c>
      <c r="Q3084" s="46" t="s">
        <v>19462</v>
      </c>
      <c r="R3084" s="43" t="s">
        <v>19463</v>
      </c>
    </row>
    <row r="3085" customFormat="false" ht="15.75" hidden="false" customHeight="false" outlineLevel="0" collapsed="false">
      <c r="A3085" s="42" t="s">
        <v>19464</v>
      </c>
      <c r="B3085" s="43" t="s">
        <v>19340</v>
      </c>
      <c r="C3085" s="44" t="s">
        <v>19465</v>
      </c>
      <c r="D3085" s="43" t="s">
        <v>19466</v>
      </c>
      <c r="E3085" s="45" t="n">
        <v>43392.1619791667</v>
      </c>
      <c r="F3085" s="43"/>
      <c r="G3085" s="43" t="s">
        <v>88</v>
      </c>
      <c r="H3085" s="43" t="s">
        <v>19467</v>
      </c>
      <c r="I3085" s="43" t="s">
        <v>19468</v>
      </c>
      <c r="J3085" s="43" t="s">
        <v>19345</v>
      </c>
      <c r="K3085" s="43"/>
      <c r="L3085" s="43" t="s">
        <v>81</v>
      </c>
      <c r="M3085" s="46" t="s">
        <v>19346</v>
      </c>
      <c r="N3085" s="43" t="n">
        <v>6682</v>
      </c>
      <c r="O3085" s="43" t="n">
        <v>7235</v>
      </c>
      <c r="P3085" s="43" t="s">
        <v>19347</v>
      </c>
      <c r="Q3085" s="46" t="s">
        <v>19469</v>
      </c>
      <c r="R3085" s="43" t="s">
        <v>19470</v>
      </c>
    </row>
    <row r="3086" customFormat="false" ht="15.75" hidden="false" customHeight="false" outlineLevel="0" collapsed="false">
      <c r="A3086" s="42" t="s">
        <v>19471</v>
      </c>
      <c r="B3086" s="43" t="s">
        <v>19152</v>
      </c>
      <c r="C3086" s="44" t="s">
        <v>19423</v>
      </c>
      <c r="D3086" s="43" t="s">
        <v>19472</v>
      </c>
      <c r="E3086" s="45" t="n">
        <v>43392.1618402778</v>
      </c>
      <c r="F3086" s="43"/>
      <c r="G3086" s="43" t="s">
        <v>88</v>
      </c>
      <c r="H3086" s="43"/>
      <c r="I3086" s="43"/>
      <c r="J3086" s="43" t="s">
        <v>19155</v>
      </c>
      <c r="K3086" s="43"/>
      <c r="L3086" s="43" t="s">
        <v>57</v>
      </c>
      <c r="M3086" s="46" t="s">
        <v>19156</v>
      </c>
      <c r="N3086" s="43" t="n">
        <v>3690</v>
      </c>
      <c r="O3086" s="43" t="n">
        <v>4013</v>
      </c>
      <c r="P3086" s="43" t="s">
        <v>19157</v>
      </c>
      <c r="Q3086" s="46" t="s">
        <v>19473</v>
      </c>
      <c r="R3086" s="43" t="s">
        <v>19428</v>
      </c>
    </row>
    <row r="3087" customFormat="false" ht="15.75" hidden="false" customHeight="false" outlineLevel="0" collapsed="false">
      <c r="A3087" s="42" t="s">
        <v>19474</v>
      </c>
      <c r="B3087" s="43" t="s">
        <v>19475</v>
      </c>
      <c r="C3087" s="44" t="s">
        <v>19476</v>
      </c>
      <c r="D3087" s="43" t="s">
        <v>19477</v>
      </c>
      <c r="E3087" s="45" t="n">
        <v>43392.1616666667</v>
      </c>
      <c r="F3087" s="43"/>
      <c r="G3087" s="43" t="s">
        <v>88</v>
      </c>
      <c r="H3087" s="43"/>
      <c r="I3087" s="43"/>
      <c r="J3087" s="43" t="s">
        <v>19478</v>
      </c>
      <c r="K3087" s="43"/>
      <c r="L3087" s="43" t="s">
        <v>19479</v>
      </c>
      <c r="M3087" s="46" t="s">
        <v>19480</v>
      </c>
      <c r="N3087" s="43" t="n">
        <v>992</v>
      </c>
      <c r="O3087" s="43" t="n">
        <v>84</v>
      </c>
      <c r="P3087" s="43"/>
      <c r="Q3087" s="46" t="s">
        <v>19481</v>
      </c>
      <c r="R3087" s="43" t="s">
        <v>19482</v>
      </c>
    </row>
    <row r="3088" customFormat="false" ht="15.75" hidden="false" customHeight="false" outlineLevel="0" collapsed="false">
      <c r="A3088" s="42" t="s">
        <v>19483</v>
      </c>
      <c r="B3088" s="43" t="s">
        <v>19484</v>
      </c>
      <c r="C3088" s="44" t="s">
        <v>19485</v>
      </c>
      <c r="D3088" s="43" t="s">
        <v>19486</v>
      </c>
      <c r="E3088" s="45" t="n">
        <v>43392.1608796296</v>
      </c>
      <c r="F3088" s="43"/>
      <c r="G3088" s="43" t="s">
        <v>88</v>
      </c>
      <c r="H3088" s="43"/>
      <c r="I3088" s="43"/>
      <c r="J3088" s="43" t="s">
        <v>19487</v>
      </c>
      <c r="K3088" s="43"/>
      <c r="L3088" s="43" t="s">
        <v>371</v>
      </c>
      <c r="M3088" s="46" t="s">
        <v>19488</v>
      </c>
      <c r="N3088" s="43" t="n">
        <v>367</v>
      </c>
      <c r="O3088" s="43" t="n">
        <v>331</v>
      </c>
      <c r="P3088" s="43" t="s">
        <v>19489</v>
      </c>
      <c r="Q3088" s="46" t="s">
        <v>19490</v>
      </c>
      <c r="R3088" s="43" t="s">
        <v>19491</v>
      </c>
    </row>
    <row r="3089" customFormat="false" ht="15.75" hidden="false" customHeight="false" outlineLevel="0" collapsed="false">
      <c r="A3089" s="42" t="s">
        <v>19492</v>
      </c>
      <c r="B3089" s="43" t="s">
        <v>19340</v>
      </c>
      <c r="C3089" s="44" t="s">
        <v>19493</v>
      </c>
      <c r="D3089" s="43" t="s">
        <v>19494</v>
      </c>
      <c r="E3089" s="45" t="n">
        <v>43392.1606597222</v>
      </c>
      <c r="F3089" s="43"/>
      <c r="G3089" s="43" t="s">
        <v>88</v>
      </c>
      <c r="H3089" s="43" t="s">
        <v>19495</v>
      </c>
      <c r="I3089" s="43" t="s">
        <v>19496</v>
      </c>
      <c r="J3089" s="43" t="s">
        <v>19345</v>
      </c>
      <c r="K3089" s="43"/>
      <c r="L3089" s="43" t="s">
        <v>81</v>
      </c>
      <c r="M3089" s="46" t="s">
        <v>19346</v>
      </c>
      <c r="N3089" s="43" t="n">
        <v>6682</v>
      </c>
      <c r="O3089" s="43" t="n">
        <v>7235</v>
      </c>
      <c r="P3089" s="43" t="s">
        <v>19347</v>
      </c>
      <c r="Q3089" s="46" t="s">
        <v>19497</v>
      </c>
      <c r="R3089" s="43" t="s">
        <v>19498</v>
      </c>
    </row>
    <row r="3090" customFormat="false" ht="15.75" hidden="false" customHeight="false" outlineLevel="0" collapsed="false">
      <c r="A3090" s="42" t="s">
        <v>19499</v>
      </c>
      <c r="B3090" s="43" t="s">
        <v>18938</v>
      </c>
      <c r="C3090" s="44" t="s">
        <v>19476</v>
      </c>
      <c r="D3090" s="43" t="s">
        <v>19500</v>
      </c>
      <c r="E3090" s="45" t="n">
        <v>43392.1599652778</v>
      </c>
      <c r="F3090" s="43"/>
      <c r="G3090" s="43" t="s">
        <v>88</v>
      </c>
      <c r="H3090" s="43"/>
      <c r="I3090" s="43"/>
      <c r="J3090" s="43" t="s">
        <v>18941</v>
      </c>
      <c r="K3090" s="43"/>
      <c r="L3090" s="43" t="s">
        <v>18942</v>
      </c>
      <c r="M3090" s="46" t="s">
        <v>18943</v>
      </c>
      <c r="N3090" s="43" t="n">
        <v>2898</v>
      </c>
      <c r="O3090" s="43" t="n">
        <v>60</v>
      </c>
      <c r="P3090" s="46" t="s">
        <v>18944</v>
      </c>
      <c r="Q3090" s="46" t="s">
        <v>19501</v>
      </c>
      <c r="R3090" s="43" t="s">
        <v>19482</v>
      </c>
    </row>
    <row r="3091" customFormat="false" ht="15.75" hidden="false" customHeight="false" outlineLevel="0" collapsed="false">
      <c r="A3091" s="42" t="s">
        <v>19502</v>
      </c>
      <c r="B3091" s="43" t="s">
        <v>19503</v>
      </c>
      <c r="C3091" s="44" t="s">
        <v>19504</v>
      </c>
      <c r="D3091" s="43" t="s">
        <v>19505</v>
      </c>
      <c r="E3091" s="45" t="n">
        <v>43392.1597106481</v>
      </c>
      <c r="F3091" s="43"/>
      <c r="G3091" s="43" t="s">
        <v>88</v>
      </c>
      <c r="H3091" s="43"/>
      <c r="I3091" s="43"/>
      <c r="J3091" s="43" t="s">
        <v>19506</v>
      </c>
      <c r="K3091" s="43"/>
      <c r="L3091" s="43" t="s">
        <v>81</v>
      </c>
      <c r="M3091" s="46" t="s">
        <v>19507</v>
      </c>
      <c r="N3091" s="43" t="n">
        <v>4423</v>
      </c>
      <c r="O3091" s="43" t="n">
        <v>5077</v>
      </c>
      <c r="P3091" s="43"/>
      <c r="Q3091" s="46" t="s">
        <v>19508</v>
      </c>
      <c r="R3091" s="43" t="s">
        <v>19509</v>
      </c>
    </row>
    <row r="3092" customFormat="false" ht="15.75" hidden="false" customHeight="false" outlineLevel="0" collapsed="false">
      <c r="A3092" s="42" t="s">
        <v>19510</v>
      </c>
      <c r="B3092" s="43" t="s">
        <v>18714</v>
      </c>
      <c r="C3092" s="44" t="s">
        <v>19511</v>
      </c>
      <c r="D3092" s="43" t="s">
        <v>19512</v>
      </c>
      <c r="E3092" s="45" t="n">
        <v>43392.1590625</v>
      </c>
      <c r="F3092" s="43"/>
      <c r="G3092" s="43" t="s">
        <v>88</v>
      </c>
      <c r="H3092" s="43"/>
      <c r="I3092" s="43"/>
      <c r="J3092" s="43" t="s">
        <v>18716</v>
      </c>
      <c r="K3092" s="43"/>
      <c r="L3092" s="43" t="s">
        <v>18717</v>
      </c>
      <c r="M3092" s="46" t="s">
        <v>18718</v>
      </c>
      <c r="N3092" s="43" t="n">
        <v>534</v>
      </c>
      <c r="O3092" s="43" t="n">
        <v>60</v>
      </c>
      <c r="P3092" s="43" t="s">
        <v>18719</v>
      </c>
      <c r="Q3092" s="46" t="s">
        <v>19513</v>
      </c>
      <c r="R3092" s="43" t="s">
        <v>19514</v>
      </c>
    </row>
    <row r="3093" customFormat="false" ht="15.75" hidden="false" customHeight="false" outlineLevel="0" collapsed="false">
      <c r="A3093" s="42" t="s">
        <v>19515</v>
      </c>
      <c r="B3093" s="43" t="s">
        <v>19516</v>
      </c>
      <c r="C3093" s="44" t="s">
        <v>19517</v>
      </c>
      <c r="D3093" s="43" t="s">
        <v>19518</v>
      </c>
      <c r="E3093" s="45" t="n">
        <v>43392.1583680556</v>
      </c>
      <c r="F3093" s="43"/>
      <c r="G3093" s="43" t="s">
        <v>88</v>
      </c>
      <c r="H3093" s="43"/>
      <c r="I3093" s="43"/>
      <c r="J3093" s="43" t="s">
        <v>19519</v>
      </c>
      <c r="K3093" s="43"/>
      <c r="L3093" s="43" t="s">
        <v>7273</v>
      </c>
      <c r="M3093" s="46" t="s">
        <v>19520</v>
      </c>
      <c r="N3093" s="43" t="n">
        <v>1472</v>
      </c>
      <c r="O3093" s="43" t="n">
        <v>921</v>
      </c>
      <c r="P3093" s="43" t="s">
        <v>19521</v>
      </c>
      <c r="Q3093" s="46" t="s">
        <v>19522</v>
      </c>
      <c r="R3093" s="43" t="s">
        <v>19523</v>
      </c>
    </row>
    <row r="3094" customFormat="false" ht="15.75" hidden="false" customHeight="false" outlineLevel="0" collapsed="false">
      <c r="A3094" s="42" t="s">
        <v>19524</v>
      </c>
      <c r="B3094" s="43" t="s">
        <v>19340</v>
      </c>
      <c r="C3094" s="44" t="s">
        <v>19525</v>
      </c>
      <c r="D3094" s="43" t="s">
        <v>19518</v>
      </c>
      <c r="E3094" s="45" t="n">
        <v>43392.1583680556</v>
      </c>
      <c r="F3094" s="43"/>
      <c r="G3094" s="43" t="s">
        <v>88</v>
      </c>
      <c r="H3094" s="43" t="s">
        <v>19526</v>
      </c>
      <c r="I3094" s="43" t="s">
        <v>19527</v>
      </c>
      <c r="J3094" s="43" t="s">
        <v>19345</v>
      </c>
      <c r="K3094" s="43"/>
      <c r="L3094" s="43" t="s">
        <v>81</v>
      </c>
      <c r="M3094" s="46" t="s">
        <v>19346</v>
      </c>
      <c r="N3094" s="43" t="n">
        <v>6682</v>
      </c>
      <c r="O3094" s="43" t="n">
        <v>7235</v>
      </c>
      <c r="P3094" s="43" t="s">
        <v>19347</v>
      </c>
      <c r="Q3094" s="46" t="s">
        <v>19528</v>
      </c>
      <c r="R3094" s="43" t="s">
        <v>19529</v>
      </c>
    </row>
    <row r="3095" customFormat="false" ht="15.75" hidden="false" customHeight="false" outlineLevel="0" collapsed="false">
      <c r="A3095" s="42" t="s">
        <v>19530</v>
      </c>
      <c r="B3095" s="43" t="s">
        <v>19531</v>
      </c>
      <c r="C3095" s="44" t="s">
        <v>19532</v>
      </c>
      <c r="D3095" s="43" t="s">
        <v>19533</v>
      </c>
      <c r="E3095" s="45" t="n">
        <v>43392.1582986111</v>
      </c>
      <c r="F3095" s="43"/>
      <c r="G3095" s="43" t="s">
        <v>88</v>
      </c>
      <c r="H3095" s="43"/>
      <c r="I3095" s="43"/>
      <c r="J3095" s="43" t="s">
        <v>19534</v>
      </c>
      <c r="K3095" s="43"/>
      <c r="L3095" s="43" t="s">
        <v>57</v>
      </c>
      <c r="M3095" s="46" t="s">
        <v>19535</v>
      </c>
      <c r="N3095" s="43" t="n">
        <v>178</v>
      </c>
      <c r="O3095" s="43" t="n">
        <v>236</v>
      </c>
      <c r="P3095" s="43" t="s">
        <v>19536</v>
      </c>
      <c r="Q3095" s="46" t="s">
        <v>19537</v>
      </c>
      <c r="R3095" s="43" t="s">
        <v>19538</v>
      </c>
    </row>
    <row r="3096" customFormat="false" ht="15.75" hidden="false" customHeight="false" outlineLevel="0" collapsed="false">
      <c r="A3096" s="42" t="s">
        <v>19539</v>
      </c>
      <c r="B3096" s="43" t="s">
        <v>19540</v>
      </c>
      <c r="C3096" s="44" t="s">
        <v>19541</v>
      </c>
      <c r="D3096" s="43" t="s">
        <v>19542</v>
      </c>
      <c r="E3096" s="45" t="n">
        <v>43392.1571643519</v>
      </c>
      <c r="F3096" s="43"/>
      <c r="G3096" s="43" t="s">
        <v>88</v>
      </c>
      <c r="H3096" s="43"/>
      <c r="I3096" s="43"/>
      <c r="J3096" s="43" t="s">
        <v>19543</v>
      </c>
      <c r="K3096" s="43"/>
      <c r="L3096" s="43" t="s">
        <v>19544</v>
      </c>
      <c r="M3096" s="46" t="s">
        <v>19545</v>
      </c>
      <c r="N3096" s="43" t="n">
        <v>4150</v>
      </c>
      <c r="O3096" s="43"/>
      <c r="P3096" s="43" t="s">
        <v>19546</v>
      </c>
      <c r="Q3096" s="46" t="s">
        <v>19547</v>
      </c>
      <c r="R3096" s="43" t="s">
        <v>19548</v>
      </c>
    </row>
    <row r="3097" customFormat="false" ht="15.75" hidden="false" customHeight="false" outlineLevel="0" collapsed="false">
      <c r="A3097" s="42" t="s">
        <v>19549</v>
      </c>
      <c r="B3097" s="43" t="s">
        <v>19540</v>
      </c>
      <c r="C3097" s="44" t="s">
        <v>19550</v>
      </c>
      <c r="D3097" s="43" t="s">
        <v>19551</v>
      </c>
      <c r="E3097" s="45" t="n">
        <v>43392.1570023148</v>
      </c>
      <c r="F3097" s="43"/>
      <c r="G3097" s="43" t="s">
        <v>88</v>
      </c>
      <c r="H3097" s="43"/>
      <c r="I3097" s="43"/>
      <c r="J3097" s="43" t="s">
        <v>19543</v>
      </c>
      <c r="K3097" s="43"/>
      <c r="L3097" s="43" t="s">
        <v>19544</v>
      </c>
      <c r="M3097" s="46" t="s">
        <v>19545</v>
      </c>
      <c r="N3097" s="43" t="n">
        <v>4150</v>
      </c>
      <c r="O3097" s="43"/>
      <c r="P3097" s="43" t="s">
        <v>19546</v>
      </c>
      <c r="Q3097" s="46" t="s">
        <v>19552</v>
      </c>
      <c r="R3097" s="43" t="s">
        <v>19553</v>
      </c>
    </row>
    <row r="3098" customFormat="false" ht="15.75" hidden="false" customHeight="false" outlineLevel="0" collapsed="false">
      <c r="A3098" s="42" t="s">
        <v>19554</v>
      </c>
      <c r="B3098" s="43" t="s">
        <v>19555</v>
      </c>
      <c r="C3098" s="44" t="s">
        <v>19556</v>
      </c>
      <c r="D3098" s="43" t="s">
        <v>19557</v>
      </c>
      <c r="E3098" s="45" t="n">
        <v>43392.1568402778</v>
      </c>
      <c r="F3098" s="43"/>
      <c r="G3098" s="43" t="s">
        <v>88</v>
      </c>
      <c r="H3098" s="43"/>
      <c r="I3098" s="43"/>
      <c r="J3098" s="43" t="s">
        <v>19558</v>
      </c>
      <c r="K3098" s="43"/>
      <c r="L3098" s="43" t="s">
        <v>151</v>
      </c>
      <c r="M3098" s="46" t="s">
        <v>19559</v>
      </c>
      <c r="N3098" s="43" t="n">
        <v>397</v>
      </c>
      <c r="O3098" s="43" t="n">
        <v>320</v>
      </c>
      <c r="P3098" s="43" t="s">
        <v>19560</v>
      </c>
      <c r="Q3098" s="46" t="s">
        <v>19561</v>
      </c>
      <c r="R3098" s="43" t="s">
        <v>19562</v>
      </c>
    </row>
    <row r="3099" customFormat="false" ht="15.75" hidden="false" customHeight="false" outlineLevel="0" collapsed="false">
      <c r="A3099" s="42" t="s">
        <v>19563</v>
      </c>
      <c r="B3099" s="43" t="s">
        <v>19564</v>
      </c>
      <c r="C3099" s="44" t="s">
        <v>19565</v>
      </c>
      <c r="D3099" s="43" t="s">
        <v>19566</v>
      </c>
      <c r="E3099" s="45" t="n">
        <v>43392.156400463</v>
      </c>
      <c r="F3099" s="43"/>
      <c r="G3099" s="43" t="s">
        <v>88</v>
      </c>
      <c r="H3099" s="43"/>
      <c r="I3099" s="43"/>
      <c r="J3099" s="43" t="s">
        <v>19567</v>
      </c>
      <c r="K3099" s="43"/>
      <c r="L3099" s="43" t="s">
        <v>81</v>
      </c>
      <c r="M3099" s="46" t="s">
        <v>19568</v>
      </c>
      <c r="N3099" s="43" t="n">
        <v>228</v>
      </c>
      <c r="O3099" s="43" t="n">
        <v>442</v>
      </c>
      <c r="P3099" s="43" t="s">
        <v>19569</v>
      </c>
      <c r="Q3099" s="46" t="s">
        <v>19570</v>
      </c>
      <c r="R3099" s="43" t="s">
        <v>19571</v>
      </c>
    </row>
    <row r="3100" customFormat="false" ht="15.75" hidden="false" customHeight="false" outlineLevel="0" collapsed="false">
      <c r="A3100" s="42" t="s">
        <v>19572</v>
      </c>
      <c r="B3100" s="43" t="s">
        <v>19573</v>
      </c>
      <c r="C3100" s="44" t="s">
        <v>18664</v>
      </c>
      <c r="D3100" s="43" t="s">
        <v>19574</v>
      </c>
      <c r="E3100" s="45" t="n">
        <v>43392.1563078704</v>
      </c>
      <c r="F3100" s="43"/>
      <c r="G3100" s="43" t="s">
        <v>3077</v>
      </c>
      <c r="H3100" s="43"/>
      <c r="I3100" s="43"/>
      <c r="J3100" s="43" t="s">
        <v>19575</v>
      </c>
      <c r="K3100" s="43"/>
      <c r="L3100" s="43" t="s">
        <v>57</v>
      </c>
      <c r="M3100" s="46" t="s">
        <v>75</v>
      </c>
      <c r="N3100" s="43" t="n">
        <v>2215</v>
      </c>
      <c r="O3100" s="43" t="n">
        <v>2182</v>
      </c>
      <c r="P3100" s="43" t="s">
        <v>19576</v>
      </c>
      <c r="Q3100" s="46" t="s">
        <v>19577</v>
      </c>
      <c r="R3100" s="43" t="s">
        <v>18670</v>
      </c>
    </row>
    <row r="3101" customFormat="false" ht="15.75" hidden="false" customHeight="false" outlineLevel="0" collapsed="false">
      <c r="A3101" s="42" t="s">
        <v>19578</v>
      </c>
      <c r="B3101" s="43" t="s">
        <v>19340</v>
      </c>
      <c r="C3101" s="44" t="s">
        <v>19579</v>
      </c>
      <c r="D3101" s="43" t="s">
        <v>19580</v>
      </c>
      <c r="E3101" s="45" t="n">
        <v>43392.1557638889</v>
      </c>
      <c r="F3101" s="43"/>
      <c r="G3101" s="43" t="s">
        <v>88</v>
      </c>
      <c r="H3101" s="43" t="s">
        <v>19581</v>
      </c>
      <c r="I3101" s="43" t="s">
        <v>19582</v>
      </c>
      <c r="J3101" s="43" t="s">
        <v>19345</v>
      </c>
      <c r="K3101" s="43"/>
      <c r="L3101" s="43" t="s">
        <v>81</v>
      </c>
      <c r="M3101" s="46" t="s">
        <v>19346</v>
      </c>
      <c r="N3101" s="43" t="n">
        <v>6682</v>
      </c>
      <c r="O3101" s="43" t="n">
        <v>7235</v>
      </c>
      <c r="P3101" s="43" t="s">
        <v>19347</v>
      </c>
      <c r="Q3101" s="46" t="s">
        <v>19583</v>
      </c>
      <c r="R3101" s="43" t="s">
        <v>19584</v>
      </c>
    </row>
    <row r="3102" customFormat="false" ht="15.75" hidden="false" customHeight="false" outlineLevel="0" collapsed="false">
      <c r="A3102" s="42" t="s">
        <v>19585</v>
      </c>
      <c r="B3102" s="43" t="s">
        <v>19586</v>
      </c>
      <c r="C3102" s="44" t="s">
        <v>19587</v>
      </c>
      <c r="D3102" s="43" t="s">
        <v>19588</v>
      </c>
      <c r="E3102" s="45" t="n">
        <v>43392.1553240741</v>
      </c>
      <c r="F3102" s="43"/>
      <c r="G3102" s="43" t="s">
        <v>88</v>
      </c>
      <c r="H3102" s="43"/>
      <c r="I3102" s="43"/>
      <c r="J3102" s="43" t="s">
        <v>19589</v>
      </c>
      <c r="K3102" s="43"/>
      <c r="L3102" s="43" t="s">
        <v>81</v>
      </c>
      <c r="M3102" s="46" t="s">
        <v>19590</v>
      </c>
      <c r="N3102" s="43" t="n">
        <v>75</v>
      </c>
      <c r="O3102" s="43" t="n">
        <v>949</v>
      </c>
      <c r="P3102" s="43" t="s">
        <v>19591</v>
      </c>
      <c r="Q3102" s="46" t="s">
        <v>19592</v>
      </c>
      <c r="R3102" s="43" t="s">
        <v>19593</v>
      </c>
    </row>
    <row r="3103" customFormat="false" ht="15.75" hidden="false" customHeight="false" outlineLevel="0" collapsed="false">
      <c r="A3103" s="42" t="s">
        <v>19594</v>
      </c>
      <c r="B3103" s="43" t="s">
        <v>19595</v>
      </c>
      <c r="C3103" s="44" t="s">
        <v>19596</v>
      </c>
      <c r="D3103" s="43" t="s">
        <v>19597</v>
      </c>
      <c r="E3103" s="45" t="n">
        <v>43392.1552662037</v>
      </c>
      <c r="F3103" s="43"/>
      <c r="G3103" s="43" t="s">
        <v>88</v>
      </c>
      <c r="H3103" s="43"/>
      <c r="I3103" s="43"/>
      <c r="J3103" s="43" t="s">
        <v>19598</v>
      </c>
      <c r="K3103" s="43"/>
      <c r="L3103" s="43" t="s">
        <v>151</v>
      </c>
      <c r="M3103" s="46" t="s">
        <v>19599</v>
      </c>
      <c r="N3103" s="43" t="n">
        <v>35045</v>
      </c>
      <c r="O3103" s="43" t="n">
        <v>18675</v>
      </c>
      <c r="P3103" s="43" t="s">
        <v>19600</v>
      </c>
      <c r="Q3103" s="46" t="s">
        <v>19601</v>
      </c>
      <c r="R3103" s="43" t="s">
        <v>19602</v>
      </c>
    </row>
    <row r="3104" customFormat="false" ht="15.75" hidden="false" customHeight="false" outlineLevel="0" collapsed="false">
      <c r="A3104" s="42" t="s">
        <v>19603</v>
      </c>
      <c r="B3104" s="43" t="s">
        <v>19604</v>
      </c>
      <c r="C3104" s="44" t="s">
        <v>19605</v>
      </c>
      <c r="D3104" s="43" t="s">
        <v>19597</v>
      </c>
      <c r="E3104" s="45" t="n">
        <v>43392.1552662037</v>
      </c>
      <c r="F3104" s="43"/>
      <c r="G3104" s="43" t="s">
        <v>88</v>
      </c>
      <c r="H3104" s="43"/>
      <c r="I3104" s="43"/>
      <c r="J3104" s="43" t="s">
        <v>19606</v>
      </c>
      <c r="K3104" s="43"/>
      <c r="L3104" s="43" t="s">
        <v>81</v>
      </c>
      <c r="M3104" s="46" t="s">
        <v>19607</v>
      </c>
      <c r="N3104" s="43" t="n">
        <v>1054</v>
      </c>
      <c r="O3104" s="43" t="n">
        <v>1596</v>
      </c>
      <c r="P3104" s="43" t="s">
        <v>19608</v>
      </c>
      <c r="Q3104" s="46" t="s">
        <v>19609</v>
      </c>
      <c r="R3104" s="43" t="s">
        <v>19610</v>
      </c>
    </row>
    <row r="3105" customFormat="false" ht="15.75" hidden="false" customHeight="false" outlineLevel="0" collapsed="false">
      <c r="A3105" s="42" t="s">
        <v>19611</v>
      </c>
      <c r="B3105" s="43" t="s">
        <v>19377</v>
      </c>
      <c r="C3105" s="44" t="s">
        <v>19476</v>
      </c>
      <c r="D3105" s="43" t="s">
        <v>19612</v>
      </c>
      <c r="E3105" s="45" t="n">
        <v>43392.1550810185</v>
      </c>
      <c r="F3105" s="43"/>
      <c r="G3105" s="43" t="s">
        <v>88</v>
      </c>
      <c r="H3105" s="43"/>
      <c r="I3105" s="43"/>
      <c r="J3105" s="43" t="s">
        <v>19378</v>
      </c>
      <c r="K3105" s="43"/>
      <c r="L3105" s="43" t="s">
        <v>19379</v>
      </c>
      <c r="M3105" s="46" t="s">
        <v>19380</v>
      </c>
      <c r="N3105" s="43" t="n">
        <v>678</v>
      </c>
      <c r="O3105" s="43" t="n">
        <v>1</v>
      </c>
      <c r="P3105" s="43"/>
      <c r="Q3105" s="46" t="s">
        <v>19613</v>
      </c>
      <c r="R3105" s="43" t="s">
        <v>19482</v>
      </c>
    </row>
    <row r="3106" customFormat="false" ht="15.75" hidden="false" customHeight="false" outlineLevel="0" collapsed="false">
      <c r="A3106" s="42" t="s">
        <v>19614</v>
      </c>
      <c r="B3106" s="43" t="s">
        <v>19615</v>
      </c>
      <c r="C3106" s="44" t="s">
        <v>19616</v>
      </c>
      <c r="D3106" s="43" t="s">
        <v>19617</v>
      </c>
      <c r="E3106" s="45" t="n">
        <v>43392.1542361111</v>
      </c>
      <c r="F3106" s="43"/>
      <c r="G3106" s="43" t="s">
        <v>88</v>
      </c>
      <c r="H3106" s="43"/>
      <c r="I3106" s="43"/>
      <c r="J3106" s="43" t="s">
        <v>19618</v>
      </c>
      <c r="K3106" s="43"/>
      <c r="L3106" s="43" t="s">
        <v>81</v>
      </c>
      <c r="M3106" s="46" t="s">
        <v>19619</v>
      </c>
      <c r="N3106" s="43" t="n">
        <v>359</v>
      </c>
      <c r="O3106" s="43" t="n">
        <v>251</v>
      </c>
      <c r="P3106" s="43"/>
      <c r="Q3106" s="46" t="s">
        <v>19620</v>
      </c>
      <c r="R3106" s="43" t="s">
        <v>19621</v>
      </c>
    </row>
    <row r="3107" customFormat="false" ht="15.75" hidden="false" customHeight="false" outlineLevel="0" collapsed="false">
      <c r="A3107" s="42" t="s">
        <v>19622</v>
      </c>
      <c r="B3107" s="43" t="s">
        <v>19623</v>
      </c>
      <c r="C3107" s="44" t="s">
        <v>19624</v>
      </c>
      <c r="D3107" s="43" t="s">
        <v>19625</v>
      </c>
      <c r="E3107" s="45" t="n">
        <v>43392.1529398148</v>
      </c>
      <c r="F3107" s="43"/>
      <c r="G3107" s="43" t="s">
        <v>88</v>
      </c>
      <c r="H3107" s="43"/>
      <c r="I3107" s="43"/>
      <c r="J3107" s="43" t="s">
        <v>19626</v>
      </c>
      <c r="K3107" s="43"/>
      <c r="L3107" s="43" t="s">
        <v>4008</v>
      </c>
      <c r="M3107" s="46" t="s">
        <v>19627</v>
      </c>
      <c r="N3107" s="43" t="n">
        <v>436</v>
      </c>
      <c r="O3107" s="43" t="n">
        <v>201</v>
      </c>
      <c r="P3107" s="43"/>
      <c r="Q3107" s="46" t="s">
        <v>19628</v>
      </c>
      <c r="R3107" s="43" t="s">
        <v>19629</v>
      </c>
    </row>
    <row r="3108" customFormat="false" ht="15.75" hidden="false" customHeight="false" outlineLevel="0" collapsed="false">
      <c r="A3108" s="42" t="s">
        <v>19630</v>
      </c>
      <c r="B3108" s="43" t="s">
        <v>19631</v>
      </c>
      <c r="C3108" s="44" t="s">
        <v>19632</v>
      </c>
      <c r="D3108" s="43" t="s">
        <v>19633</v>
      </c>
      <c r="E3108" s="45" t="n">
        <v>43392.1529050926</v>
      </c>
      <c r="F3108" s="43"/>
      <c r="G3108" s="43" t="s">
        <v>88</v>
      </c>
      <c r="H3108" s="43"/>
      <c r="I3108" s="43"/>
      <c r="J3108" s="43" t="s">
        <v>19634</v>
      </c>
      <c r="K3108" s="43"/>
      <c r="L3108" s="43" t="s">
        <v>151</v>
      </c>
      <c r="M3108" s="46" t="s">
        <v>19635</v>
      </c>
      <c r="N3108" s="43" t="n">
        <v>63</v>
      </c>
      <c r="O3108" s="43" t="n">
        <v>147</v>
      </c>
      <c r="P3108" s="43" t="s">
        <v>5867</v>
      </c>
      <c r="Q3108" s="46" t="s">
        <v>19636</v>
      </c>
      <c r="R3108" s="43" t="s">
        <v>19637</v>
      </c>
    </row>
    <row r="3109" customFormat="false" ht="15.75" hidden="false" customHeight="false" outlineLevel="0" collapsed="false">
      <c r="A3109" s="42" t="s">
        <v>19638</v>
      </c>
      <c r="B3109" s="43" t="s">
        <v>19340</v>
      </c>
      <c r="C3109" s="44" t="s">
        <v>19639</v>
      </c>
      <c r="D3109" s="43" t="s">
        <v>19640</v>
      </c>
      <c r="E3109" s="45" t="n">
        <v>43392.1526388889</v>
      </c>
      <c r="F3109" s="43"/>
      <c r="G3109" s="43" t="s">
        <v>88</v>
      </c>
      <c r="H3109" s="43" t="s">
        <v>19641</v>
      </c>
      <c r="I3109" s="43" t="s">
        <v>19642</v>
      </c>
      <c r="J3109" s="43" t="s">
        <v>19345</v>
      </c>
      <c r="K3109" s="43"/>
      <c r="L3109" s="43" t="s">
        <v>81</v>
      </c>
      <c r="M3109" s="46" t="s">
        <v>19346</v>
      </c>
      <c r="N3109" s="43" t="n">
        <v>6682</v>
      </c>
      <c r="O3109" s="43" t="n">
        <v>7235</v>
      </c>
      <c r="P3109" s="43" t="s">
        <v>19347</v>
      </c>
      <c r="Q3109" s="46" t="s">
        <v>19643</v>
      </c>
      <c r="R3109" s="43" t="s">
        <v>19644</v>
      </c>
    </row>
    <row r="3110" customFormat="false" ht="15.75" hidden="false" customHeight="false" outlineLevel="0" collapsed="false">
      <c r="A3110" s="42" t="s">
        <v>19645</v>
      </c>
      <c r="B3110" s="43" t="s">
        <v>19646</v>
      </c>
      <c r="C3110" s="44" t="s">
        <v>19511</v>
      </c>
      <c r="D3110" s="43" t="s">
        <v>19647</v>
      </c>
      <c r="E3110" s="45" t="n">
        <v>43392.1525462963</v>
      </c>
      <c r="F3110" s="43"/>
      <c r="G3110" s="43" t="s">
        <v>55</v>
      </c>
      <c r="H3110" s="43"/>
      <c r="I3110" s="43"/>
      <c r="J3110" s="43" t="s">
        <v>19648</v>
      </c>
      <c r="K3110" s="43"/>
      <c r="L3110" s="43" t="s">
        <v>151</v>
      </c>
      <c r="M3110" s="46" t="s">
        <v>19649</v>
      </c>
      <c r="N3110" s="43" t="n">
        <v>269</v>
      </c>
      <c r="O3110" s="43" t="n">
        <v>912</v>
      </c>
      <c r="P3110" s="43"/>
      <c r="Q3110" s="46" t="s">
        <v>19650</v>
      </c>
      <c r="R3110" s="43" t="s">
        <v>19514</v>
      </c>
    </row>
    <row r="3111" customFormat="false" ht="15.75" hidden="false" customHeight="false" outlineLevel="0" collapsed="false">
      <c r="A3111" s="42" t="s">
        <v>19651</v>
      </c>
      <c r="B3111" s="43" t="s">
        <v>18507</v>
      </c>
      <c r="C3111" s="44" t="s">
        <v>19423</v>
      </c>
      <c r="D3111" s="43" t="s">
        <v>19652</v>
      </c>
      <c r="E3111" s="45" t="n">
        <v>43392.1523726852</v>
      </c>
      <c r="F3111" s="43"/>
      <c r="G3111" s="43" t="s">
        <v>88</v>
      </c>
      <c r="H3111" s="43"/>
      <c r="I3111" s="43"/>
      <c r="J3111" s="43" t="s">
        <v>18510</v>
      </c>
      <c r="K3111" s="43"/>
      <c r="L3111" s="43" t="s">
        <v>18511</v>
      </c>
      <c r="M3111" s="46" t="s">
        <v>18512</v>
      </c>
      <c r="N3111" s="43" t="n">
        <v>2786</v>
      </c>
      <c r="O3111" s="43" t="n">
        <v>4254</v>
      </c>
      <c r="P3111" s="43" t="s">
        <v>18513</v>
      </c>
      <c r="Q3111" s="46" t="s">
        <v>19653</v>
      </c>
      <c r="R3111" s="43" t="s">
        <v>19428</v>
      </c>
    </row>
    <row r="3112" customFormat="false" ht="15.75" hidden="false" customHeight="false" outlineLevel="0" collapsed="false">
      <c r="A3112" s="42" t="s">
        <v>19654</v>
      </c>
      <c r="B3112" s="43" t="s">
        <v>19655</v>
      </c>
      <c r="C3112" s="44" t="s">
        <v>19656</v>
      </c>
      <c r="D3112" s="43" t="s">
        <v>19657</v>
      </c>
      <c r="E3112" s="45" t="n">
        <v>43392.1522337963</v>
      </c>
      <c r="F3112" s="43"/>
      <c r="G3112" s="43" t="s">
        <v>3579</v>
      </c>
      <c r="H3112" s="43"/>
      <c r="I3112" s="43"/>
      <c r="J3112" s="43" t="s">
        <v>19658</v>
      </c>
      <c r="K3112" s="43"/>
      <c r="L3112" s="43" t="s">
        <v>19659</v>
      </c>
      <c r="M3112" s="46" t="s">
        <v>19660</v>
      </c>
      <c r="N3112" s="43" t="n">
        <v>142</v>
      </c>
      <c r="O3112" s="43" t="n">
        <v>25</v>
      </c>
      <c r="P3112" s="43"/>
      <c r="Q3112" s="46" t="s">
        <v>19661</v>
      </c>
      <c r="R3112" s="43" t="s">
        <v>19662</v>
      </c>
    </row>
    <row r="3113" customFormat="false" ht="15.75" hidden="false" customHeight="false" outlineLevel="0" collapsed="false">
      <c r="A3113" s="42" t="s">
        <v>19663</v>
      </c>
      <c r="B3113" s="43" t="s">
        <v>19655</v>
      </c>
      <c r="C3113" s="44" t="s">
        <v>19664</v>
      </c>
      <c r="D3113" s="43" t="s">
        <v>19657</v>
      </c>
      <c r="E3113" s="45" t="n">
        <v>43392.1522337963</v>
      </c>
      <c r="F3113" s="43"/>
      <c r="G3113" s="43" t="s">
        <v>3579</v>
      </c>
      <c r="H3113" s="43"/>
      <c r="I3113" s="43"/>
      <c r="J3113" s="43" t="s">
        <v>19658</v>
      </c>
      <c r="K3113" s="43"/>
      <c r="L3113" s="43" t="s">
        <v>19659</v>
      </c>
      <c r="M3113" s="46" t="s">
        <v>19660</v>
      </c>
      <c r="N3113" s="43" t="n">
        <v>142</v>
      </c>
      <c r="O3113" s="43" t="n">
        <v>25</v>
      </c>
      <c r="P3113" s="43"/>
      <c r="Q3113" s="46" t="s">
        <v>19665</v>
      </c>
      <c r="R3113" s="43" t="s">
        <v>19662</v>
      </c>
    </row>
    <row r="3114" customFormat="false" ht="15.75" hidden="false" customHeight="false" outlineLevel="0" collapsed="false">
      <c r="A3114" s="42" t="s">
        <v>19666</v>
      </c>
      <c r="B3114" s="43" t="s">
        <v>19667</v>
      </c>
      <c r="C3114" s="44" t="s">
        <v>19668</v>
      </c>
      <c r="D3114" s="43" t="s">
        <v>19669</v>
      </c>
      <c r="E3114" s="45" t="n">
        <v>43392.1521412037</v>
      </c>
      <c r="F3114" s="43"/>
      <c r="G3114" s="43" t="s">
        <v>88</v>
      </c>
      <c r="H3114" s="43"/>
      <c r="I3114" s="43"/>
      <c r="J3114" s="43" t="s">
        <v>19670</v>
      </c>
      <c r="K3114" s="43"/>
      <c r="L3114" s="43" t="s">
        <v>4008</v>
      </c>
      <c r="M3114" s="46" t="s">
        <v>19671</v>
      </c>
      <c r="N3114" s="43" t="n">
        <v>1775</v>
      </c>
      <c r="O3114" s="43" t="n">
        <v>1149</v>
      </c>
      <c r="P3114" s="43" t="s">
        <v>19672</v>
      </c>
      <c r="Q3114" s="46" t="s">
        <v>19673</v>
      </c>
      <c r="R3114" s="43" t="s">
        <v>19674</v>
      </c>
    </row>
    <row r="3115" customFormat="false" ht="15.75" hidden="false" customHeight="false" outlineLevel="0" collapsed="false">
      <c r="A3115" s="42" t="s">
        <v>19675</v>
      </c>
      <c r="B3115" s="43" t="s">
        <v>19676</v>
      </c>
      <c r="C3115" s="44" t="s">
        <v>19677</v>
      </c>
      <c r="D3115" s="43" t="s">
        <v>19678</v>
      </c>
      <c r="E3115" s="45" t="n">
        <v>43392.1520601852</v>
      </c>
      <c r="F3115" s="43"/>
      <c r="G3115" s="43" t="s">
        <v>88</v>
      </c>
      <c r="H3115" s="43"/>
      <c r="I3115" s="43"/>
      <c r="J3115" s="43" t="s">
        <v>19679</v>
      </c>
      <c r="K3115" s="43"/>
      <c r="L3115" s="43" t="s">
        <v>81</v>
      </c>
      <c r="M3115" s="46" t="s">
        <v>19680</v>
      </c>
      <c r="N3115" s="43" t="n">
        <v>4232</v>
      </c>
      <c r="O3115" s="43" t="n">
        <v>4946</v>
      </c>
      <c r="P3115" s="43" t="s">
        <v>19681</v>
      </c>
      <c r="Q3115" s="46" t="s">
        <v>19682</v>
      </c>
      <c r="R3115" s="43" t="s">
        <v>19683</v>
      </c>
    </row>
    <row r="3116" customFormat="false" ht="15.75" hidden="false" customHeight="false" outlineLevel="0" collapsed="false">
      <c r="A3116" s="42" t="s">
        <v>19684</v>
      </c>
      <c r="B3116" s="43" t="s">
        <v>19676</v>
      </c>
      <c r="C3116" s="44" t="s">
        <v>19685</v>
      </c>
      <c r="D3116" s="43" t="s">
        <v>19686</v>
      </c>
      <c r="E3116" s="45" t="n">
        <v>43392.1520023148</v>
      </c>
      <c r="F3116" s="43"/>
      <c r="G3116" s="43" t="s">
        <v>88</v>
      </c>
      <c r="H3116" s="43"/>
      <c r="I3116" s="43"/>
      <c r="J3116" s="43" t="s">
        <v>19679</v>
      </c>
      <c r="K3116" s="43"/>
      <c r="L3116" s="43" t="s">
        <v>81</v>
      </c>
      <c r="M3116" s="46" t="s">
        <v>19680</v>
      </c>
      <c r="N3116" s="43" t="n">
        <v>4232</v>
      </c>
      <c r="O3116" s="43" t="n">
        <v>4946</v>
      </c>
      <c r="P3116" s="43" t="s">
        <v>19681</v>
      </c>
      <c r="Q3116" s="46" t="s">
        <v>19687</v>
      </c>
      <c r="R3116" s="43" t="s">
        <v>19688</v>
      </c>
    </row>
    <row r="3117" customFormat="false" ht="15.75" hidden="false" customHeight="false" outlineLevel="0" collapsed="false">
      <c r="A3117" s="42" t="s">
        <v>19689</v>
      </c>
      <c r="B3117" s="43" t="s">
        <v>19676</v>
      </c>
      <c r="C3117" s="44" t="s">
        <v>19690</v>
      </c>
      <c r="D3117" s="43" t="s">
        <v>19691</v>
      </c>
      <c r="E3117" s="45" t="n">
        <v>43392.1519444444</v>
      </c>
      <c r="F3117" s="43"/>
      <c r="G3117" s="43" t="s">
        <v>88</v>
      </c>
      <c r="H3117" s="43"/>
      <c r="I3117" s="43"/>
      <c r="J3117" s="43" t="s">
        <v>19679</v>
      </c>
      <c r="K3117" s="43"/>
      <c r="L3117" s="43" t="s">
        <v>81</v>
      </c>
      <c r="M3117" s="46" t="s">
        <v>19680</v>
      </c>
      <c r="N3117" s="43" t="n">
        <v>4232</v>
      </c>
      <c r="O3117" s="43" t="n">
        <v>4946</v>
      </c>
      <c r="P3117" s="43" t="s">
        <v>19681</v>
      </c>
      <c r="Q3117" s="46" t="s">
        <v>19692</v>
      </c>
      <c r="R3117" s="43" t="s">
        <v>19693</v>
      </c>
    </row>
    <row r="3118" customFormat="false" ht="15.75" hidden="false" customHeight="false" outlineLevel="0" collapsed="false">
      <c r="A3118" s="42" t="s">
        <v>19694</v>
      </c>
      <c r="B3118" s="43" t="s">
        <v>19340</v>
      </c>
      <c r="C3118" s="44" t="s">
        <v>19695</v>
      </c>
      <c r="D3118" s="43" t="s">
        <v>19696</v>
      </c>
      <c r="E3118" s="45" t="n">
        <v>43392.1518865741</v>
      </c>
      <c r="F3118" s="43"/>
      <c r="G3118" s="43" t="s">
        <v>88</v>
      </c>
      <c r="H3118" s="43" t="s">
        <v>19697</v>
      </c>
      <c r="I3118" s="43" t="s">
        <v>19698</v>
      </c>
      <c r="J3118" s="43" t="s">
        <v>19345</v>
      </c>
      <c r="K3118" s="43"/>
      <c r="L3118" s="43" t="s">
        <v>81</v>
      </c>
      <c r="M3118" s="46" t="s">
        <v>19346</v>
      </c>
      <c r="N3118" s="43" t="n">
        <v>6682</v>
      </c>
      <c r="O3118" s="43" t="n">
        <v>7235</v>
      </c>
      <c r="P3118" s="43" t="s">
        <v>19347</v>
      </c>
      <c r="Q3118" s="46" t="s">
        <v>19699</v>
      </c>
      <c r="R3118" s="43" t="s">
        <v>19700</v>
      </c>
    </row>
    <row r="3119" customFormat="false" ht="15.75" hidden="false" customHeight="false" outlineLevel="0" collapsed="false">
      <c r="A3119" s="42" t="s">
        <v>19701</v>
      </c>
      <c r="B3119" s="43" t="s">
        <v>19676</v>
      </c>
      <c r="C3119" s="44" t="s">
        <v>19702</v>
      </c>
      <c r="D3119" s="43" t="s">
        <v>19703</v>
      </c>
      <c r="E3119" s="45" t="n">
        <v>43392.151875</v>
      </c>
      <c r="F3119" s="43"/>
      <c r="G3119" s="43" t="s">
        <v>88</v>
      </c>
      <c r="H3119" s="43"/>
      <c r="I3119" s="43"/>
      <c r="J3119" s="43" t="s">
        <v>19679</v>
      </c>
      <c r="K3119" s="43"/>
      <c r="L3119" s="43" t="s">
        <v>81</v>
      </c>
      <c r="M3119" s="46" t="s">
        <v>19680</v>
      </c>
      <c r="N3119" s="43" t="n">
        <v>4232</v>
      </c>
      <c r="O3119" s="43" t="n">
        <v>4946</v>
      </c>
      <c r="P3119" s="43" t="s">
        <v>19681</v>
      </c>
      <c r="Q3119" s="46" t="s">
        <v>19704</v>
      </c>
      <c r="R3119" s="43" t="s">
        <v>19705</v>
      </c>
    </row>
    <row r="3120" customFormat="false" ht="15.75" hidden="false" customHeight="false" outlineLevel="0" collapsed="false">
      <c r="A3120" s="42" t="s">
        <v>19706</v>
      </c>
      <c r="B3120" s="43" t="s">
        <v>19676</v>
      </c>
      <c r="C3120" s="44" t="s">
        <v>19707</v>
      </c>
      <c r="D3120" s="43" t="s">
        <v>19708</v>
      </c>
      <c r="E3120" s="45" t="n">
        <v>43392.1518287037</v>
      </c>
      <c r="F3120" s="43"/>
      <c r="G3120" s="43" t="s">
        <v>88</v>
      </c>
      <c r="H3120" s="43"/>
      <c r="I3120" s="43"/>
      <c r="J3120" s="43" t="s">
        <v>19679</v>
      </c>
      <c r="K3120" s="43"/>
      <c r="L3120" s="43" t="s">
        <v>81</v>
      </c>
      <c r="M3120" s="46" t="s">
        <v>19680</v>
      </c>
      <c r="N3120" s="43" t="n">
        <v>4232</v>
      </c>
      <c r="O3120" s="43" t="n">
        <v>4946</v>
      </c>
      <c r="P3120" s="43" t="s">
        <v>19681</v>
      </c>
      <c r="Q3120" s="46" t="s">
        <v>19709</v>
      </c>
      <c r="R3120" s="43" t="s">
        <v>19710</v>
      </c>
    </row>
    <row r="3121" customFormat="false" ht="15.75" hidden="false" customHeight="false" outlineLevel="0" collapsed="false">
      <c r="A3121" s="42" t="s">
        <v>19711</v>
      </c>
      <c r="B3121" s="43" t="s">
        <v>19712</v>
      </c>
      <c r="C3121" s="44" t="s">
        <v>19713</v>
      </c>
      <c r="D3121" s="43" t="s">
        <v>19714</v>
      </c>
      <c r="E3121" s="45" t="n">
        <v>43392.1517013889</v>
      </c>
      <c r="F3121" s="43"/>
      <c r="G3121" s="43" t="s">
        <v>88</v>
      </c>
      <c r="H3121" s="43"/>
      <c r="I3121" s="43"/>
      <c r="J3121" s="43" t="s">
        <v>19715</v>
      </c>
      <c r="K3121" s="43"/>
      <c r="L3121" s="43" t="s">
        <v>81</v>
      </c>
      <c r="M3121" s="46" t="s">
        <v>19716</v>
      </c>
      <c r="N3121" s="43" t="n">
        <v>74</v>
      </c>
      <c r="O3121" s="43" t="n">
        <v>58</v>
      </c>
      <c r="P3121" s="43"/>
      <c r="Q3121" s="46" t="s">
        <v>19717</v>
      </c>
      <c r="R3121" s="43" t="s">
        <v>19718</v>
      </c>
    </row>
    <row r="3122" customFormat="false" ht="15.75" hidden="false" customHeight="false" outlineLevel="0" collapsed="false">
      <c r="A3122" s="42" t="s">
        <v>19719</v>
      </c>
      <c r="B3122" s="43" t="s">
        <v>19676</v>
      </c>
      <c r="C3122" s="44" t="s">
        <v>19720</v>
      </c>
      <c r="D3122" s="43" t="s">
        <v>19721</v>
      </c>
      <c r="E3122" s="45" t="n">
        <v>43392.1516782407</v>
      </c>
      <c r="F3122" s="43"/>
      <c r="G3122" s="43" t="s">
        <v>88</v>
      </c>
      <c r="H3122" s="43"/>
      <c r="I3122" s="43"/>
      <c r="J3122" s="43" t="s">
        <v>19679</v>
      </c>
      <c r="K3122" s="43"/>
      <c r="L3122" s="43" t="s">
        <v>81</v>
      </c>
      <c r="M3122" s="46" t="s">
        <v>19680</v>
      </c>
      <c r="N3122" s="43" t="n">
        <v>4232</v>
      </c>
      <c r="O3122" s="43" t="n">
        <v>4946</v>
      </c>
      <c r="P3122" s="43" t="s">
        <v>19681</v>
      </c>
      <c r="Q3122" s="46" t="s">
        <v>19722</v>
      </c>
      <c r="R3122" s="43" t="s">
        <v>19723</v>
      </c>
    </row>
    <row r="3123" customFormat="false" ht="15.75" hidden="false" customHeight="false" outlineLevel="0" collapsed="false">
      <c r="A3123" s="42" t="s">
        <v>19724</v>
      </c>
      <c r="B3123" s="43" t="s">
        <v>19676</v>
      </c>
      <c r="C3123" s="44" t="s">
        <v>19725</v>
      </c>
      <c r="D3123" s="43" t="s">
        <v>19726</v>
      </c>
      <c r="E3123" s="45" t="n">
        <v>43392.1515972222</v>
      </c>
      <c r="F3123" s="43"/>
      <c r="G3123" s="43" t="s">
        <v>88</v>
      </c>
      <c r="H3123" s="43"/>
      <c r="I3123" s="43"/>
      <c r="J3123" s="43" t="s">
        <v>19679</v>
      </c>
      <c r="K3123" s="43"/>
      <c r="L3123" s="43" t="s">
        <v>81</v>
      </c>
      <c r="M3123" s="46" t="s">
        <v>19680</v>
      </c>
      <c r="N3123" s="43" t="n">
        <v>4232</v>
      </c>
      <c r="O3123" s="43" t="n">
        <v>4946</v>
      </c>
      <c r="P3123" s="43" t="s">
        <v>19681</v>
      </c>
      <c r="Q3123" s="46" t="s">
        <v>19727</v>
      </c>
      <c r="R3123" s="43" t="s">
        <v>19728</v>
      </c>
    </row>
    <row r="3124" customFormat="false" ht="15.75" hidden="false" customHeight="false" outlineLevel="0" collapsed="false">
      <c r="A3124" s="42" t="s">
        <v>19729</v>
      </c>
      <c r="B3124" s="43" t="s">
        <v>19676</v>
      </c>
      <c r="C3124" s="44" t="s">
        <v>19730</v>
      </c>
      <c r="D3124" s="43" t="s">
        <v>19731</v>
      </c>
      <c r="E3124" s="45" t="n">
        <v>43392.1515162037</v>
      </c>
      <c r="F3124" s="43"/>
      <c r="G3124" s="43" t="s">
        <v>88</v>
      </c>
      <c r="H3124" s="43"/>
      <c r="I3124" s="43"/>
      <c r="J3124" s="43" t="s">
        <v>19679</v>
      </c>
      <c r="K3124" s="43"/>
      <c r="L3124" s="43" t="s">
        <v>81</v>
      </c>
      <c r="M3124" s="46" t="s">
        <v>19680</v>
      </c>
      <c r="N3124" s="43" t="n">
        <v>4232</v>
      </c>
      <c r="O3124" s="43" t="n">
        <v>4946</v>
      </c>
      <c r="P3124" s="43" t="s">
        <v>19681</v>
      </c>
      <c r="Q3124" s="46" t="s">
        <v>19732</v>
      </c>
      <c r="R3124" s="43" t="s">
        <v>19733</v>
      </c>
    </row>
    <row r="3125" customFormat="false" ht="15.75" hidden="false" customHeight="false" outlineLevel="0" collapsed="false">
      <c r="A3125" s="42" t="s">
        <v>19734</v>
      </c>
      <c r="B3125" s="43" t="s">
        <v>19735</v>
      </c>
      <c r="C3125" s="44" t="s">
        <v>19736</v>
      </c>
      <c r="D3125" s="43" t="s">
        <v>19737</v>
      </c>
      <c r="E3125" s="45" t="n">
        <v>43392.1514930556</v>
      </c>
      <c r="F3125" s="43"/>
      <c r="G3125" s="43" t="s">
        <v>88</v>
      </c>
      <c r="H3125" s="43"/>
      <c r="I3125" s="43"/>
      <c r="J3125" s="43" t="s">
        <v>19738</v>
      </c>
      <c r="K3125" s="43"/>
      <c r="L3125" s="43" t="s">
        <v>4008</v>
      </c>
      <c r="M3125" s="46" t="s">
        <v>19739</v>
      </c>
      <c r="N3125" s="43" t="n">
        <v>339</v>
      </c>
      <c r="O3125" s="43" t="n">
        <v>230</v>
      </c>
      <c r="P3125" s="43"/>
      <c r="Q3125" s="46" t="s">
        <v>19740</v>
      </c>
      <c r="R3125" s="43" t="s">
        <v>19741</v>
      </c>
    </row>
    <row r="3126" customFormat="false" ht="15.75" hidden="false" customHeight="false" outlineLevel="0" collapsed="false">
      <c r="A3126" s="42" t="s">
        <v>19742</v>
      </c>
      <c r="B3126" s="43" t="s">
        <v>19676</v>
      </c>
      <c r="C3126" s="44" t="s">
        <v>19743</v>
      </c>
      <c r="D3126" s="43" t="s">
        <v>19744</v>
      </c>
      <c r="E3126" s="45" t="n">
        <v>43392.1514583333</v>
      </c>
      <c r="F3126" s="43"/>
      <c r="G3126" s="43" t="s">
        <v>88</v>
      </c>
      <c r="H3126" s="43"/>
      <c r="I3126" s="43"/>
      <c r="J3126" s="43" t="s">
        <v>19679</v>
      </c>
      <c r="K3126" s="43"/>
      <c r="L3126" s="43" t="s">
        <v>81</v>
      </c>
      <c r="M3126" s="46" t="s">
        <v>19680</v>
      </c>
      <c r="N3126" s="43" t="n">
        <v>4232</v>
      </c>
      <c r="O3126" s="43" t="n">
        <v>4946</v>
      </c>
      <c r="P3126" s="43" t="s">
        <v>19681</v>
      </c>
      <c r="Q3126" s="46" t="s">
        <v>19745</v>
      </c>
      <c r="R3126" s="43" t="s">
        <v>19746</v>
      </c>
    </row>
    <row r="3127" customFormat="false" ht="15.75" hidden="false" customHeight="false" outlineLevel="0" collapsed="false">
      <c r="A3127" s="42" t="s">
        <v>19747</v>
      </c>
      <c r="B3127" s="43" t="s">
        <v>19676</v>
      </c>
      <c r="C3127" s="44" t="s">
        <v>19748</v>
      </c>
      <c r="D3127" s="43" t="s">
        <v>19749</v>
      </c>
      <c r="E3127" s="45" t="n">
        <v>43392.151400463</v>
      </c>
      <c r="F3127" s="43"/>
      <c r="G3127" s="43" t="s">
        <v>88</v>
      </c>
      <c r="H3127" s="43"/>
      <c r="I3127" s="43"/>
      <c r="J3127" s="43" t="s">
        <v>19679</v>
      </c>
      <c r="K3127" s="43"/>
      <c r="L3127" s="43" t="s">
        <v>81</v>
      </c>
      <c r="M3127" s="46" t="s">
        <v>19680</v>
      </c>
      <c r="N3127" s="43" t="n">
        <v>4232</v>
      </c>
      <c r="O3127" s="43" t="n">
        <v>4946</v>
      </c>
      <c r="P3127" s="43" t="s">
        <v>19681</v>
      </c>
      <c r="Q3127" s="46" t="s">
        <v>19750</v>
      </c>
      <c r="R3127" s="43" t="s">
        <v>19751</v>
      </c>
    </row>
    <row r="3128" customFormat="false" ht="15.75" hidden="false" customHeight="false" outlineLevel="0" collapsed="false">
      <c r="A3128" s="42" t="s">
        <v>19752</v>
      </c>
      <c r="B3128" s="43" t="s">
        <v>19676</v>
      </c>
      <c r="C3128" s="44" t="s">
        <v>19753</v>
      </c>
      <c r="D3128" s="43" t="s">
        <v>19754</v>
      </c>
      <c r="E3128" s="45" t="n">
        <v>43392.1513425926</v>
      </c>
      <c r="F3128" s="43"/>
      <c r="G3128" s="43" t="s">
        <v>88</v>
      </c>
      <c r="H3128" s="43"/>
      <c r="I3128" s="43"/>
      <c r="J3128" s="43" t="s">
        <v>19679</v>
      </c>
      <c r="K3128" s="43"/>
      <c r="L3128" s="43" t="s">
        <v>81</v>
      </c>
      <c r="M3128" s="46" t="s">
        <v>19680</v>
      </c>
      <c r="N3128" s="43" t="n">
        <v>4232</v>
      </c>
      <c r="O3128" s="43" t="n">
        <v>4946</v>
      </c>
      <c r="P3128" s="43" t="s">
        <v>19681</v>
      </c>
      <c r="Q3128" s="46" t="s">
        <v>19755</v>
      </c>
      <c r="R3128" s="43" t="s">
        <v>19756</v>
      </c>
    </row>
    <row r="3129" customFormat="false" ht="15.75" hidden="false" customHeight="false" outlineLevel="0" collapsed="false">
      <c r="A3129" s="42" t="s">
        <v>19757</v>
      </c>
      <c r="B3129" s="43" t="s">
        <v>19758</v>
      </c>
      <c r="C3129" s="44" t="s">
        <v>18664</v>
      </c>
      <c r="D3129" s="43" t="s">
        <v>19759</v>
      </c>
      <c r="E3129" s="45" t="n">
        <v>43392.1509722222</v>
      </c>
      <c r="F3129" s="43"/>
      <c r="G3129" s="43" t="s">
        <v>88</v>
      </c>
      <c r="H3129" s="43"/>
      <c r="I3129" s="43"/>
      <c r="J3129" s="43" t="s">
        <v>19760</v>
      </c>
      <c r="K3129" s="43"/>
      <c r="L3129" s="43" t="s">
        <v>17595</v>
      </c>
      <c r="M3129" s="46" t="s">
        <v>19761</v>
      </c>
      <c r="N3129" s="43" t="n">
        <v>3295</v>
      </c>
      <c r="O3129" s="43" t="n">
        <v>96</v>
      </c>
      <c r="P3129" s="43" t="s">
        <v>19762</v>
      </c>
      <c r="Q3129" s="46" t="s">
        <v>19763</v>
      </c>
      <c r="R3129" s="43" t="s">
        <v>18670</v>
      </c>
    </row>
    <row r="3130" customFormat="false" ht="15.75" hidden="false" customHeight="false" outlineLevel="0" collapsed="false">
      <c r="A3130" s="42" t="s">
        <v>19764</v>
      </c>
      <c r="B3130" s="43" t="s">
        <v>19765</v>
      </c>
      <c r="C3130" s="44" t="s">
        <v>19766</v>
      </c>
      <c r="D3130" s="43" t="s">
        <v>19767</v>
      </c>
      <c r="E3130" s="45" t="n">
        <v>43392.150787037</v>
      </c>
      <c r="F3130" s="43"/>
      <c r="G3130" s="43" t="s">
        <v>88</v>
      </c>
      <c r="H3130" s="43"/>
      <c r="I3130" s="43"/>
      <c r="J3130" s="43" t="s">
        <v>19768</v>
      </c>
      <c r="K3130" s="43"/>
      <c r="L3130" s="43" t="s">
        <v>4008</v>
      </c>
      <c r="M3130" s="46" t="s">
        <v>19769</v>
      </c>
      <c r="N3130" s="43" t="n">
        <v>17831</v>
      </c>
      <c r="O3130" s="43" t="n">
        <v>3255</v>
      </c>
      <c r="P3130" s="43" t="s">
        <v>7072</v>
      </c>
      <c r="Q3130" s="46" t="s">
        <v>19770</v>
      </c>
      <c r="R3130" s="43" t="s">
        <v>19771</v>
      </c>
    </row>
    <row r="3131" customFormat="false" ht="15.75" hidden="false" customHeight="false" outlineLevel="0" collapsed="false">
      <c r="A3131" s="42" t="s">
        <v>19772</v>
      </c>
      <c r="B3131" s="43" t="s">
        <v>19773</v>
      </c>
      <c r="C3131" s="44" t="s">
        <v>19774</v>
      </c>
      <c r="D3131" s="43" t="s">
        <v>19775</v>
      </c>
      <c r="E3131" s="45" t="n">
        <v>43392.1507638889</v>
      </c>
      <c r="F3131" s="43"/>
      <c r="G3131" s="43" t="s">
        <v>88</v>
      </c>
      <c r="H3131" s="43"/>
      <c r="I3131" s="43"/>
      <c r="J3131" s="43" t="s">
        <v>19776</v>
      </c>
      <c r="K3131" s="43"/>
      <c r="L3131" s="43" t="s">
        <v>4008</v>
      </c>
      <c r="M3131" s="46" t="s">
        <v>19777</v>
      </c>
      <c r="N3131" s="43" t="n">
        <v>2151</v>
      </c>
      <c r="O3131" s="43" t="n">
        <v>1497</v>
      </c>
      <c r="P3131" s="43"/>
      <c r="Q3131" s="46" t="s">
        <v>19778</v>
      </c>
      <c r="R3131" s="43" t="s">
        <v>19779</v>
      </c>
    </row>
    <row r="3132" customFormat="false" ht="15.75" hidden="false" customHeight="false" outlineLevel="0" collapsed="false">
      <c r="A3132" s="42" t="s">
        <v>19780</v>
      </c>
      <c r="B3132" s="43" t="s">
        <v>19781</v>
      </c>
      <c r="C3132" s="44" t="s">
        <v>19782</v>
      </c>
      <c r="D3132" s="43" t="s">
        <v>19783</v>
      </c>
      <c r="E3132" s="45" t="n">
        <v>43392.1499884259</v>
      </c>
      <c r="F3132" s="43"/>
      <c r="G3132" s="43" t="s">
        <v>88</v>
      </c>
      <c r="H3132" s="43"/>
      <c r="I3132" s="43"/>
      <c r="J3132" s="43" t="s">
        <v>19784</v>
      </c>
      <c r="K3132" s="43"/>
      <c r="L3132" s="43" t="s">
        <v>57</v>
      </c>
      <c r="M3132" s="46" t="s">
        <v>19785</v>
      </c>
      <c r="N3132" s="43" t="n">
        <v>518</v>
      </c>
      <c r="O3132" s="43" t="n">
        <v>1496</v>
      </c>
      <c r="P3132" s="43" t="s">
        <v>19786</v>
      </c>
      <c r="Q3132" s="46" t="s">
        <v>19787</v>
      </c>
      <c r="R3132" s="43" t="s">
        <v>19788</v>
      </c>
    </row>
    <row r="3133" customFormat="false" ht="15.75" hidden="false" customHeight="false" outlineLevel="0" collapsed="false">
      <c r="A3133" s="42" t="s">
        <v>19789</v>
      </c>
      <c r="B3133" s="43" t="s">
        <v>19790</v>
      </c>
      <c r="C3133" s="44" t="s">
        <v>19791</v>
      </c>
      <c r="D3133" s="43" t="s">
        <v>19792</v>
      </c>
      <c r="E3133" s="45" t="n">
        <v>43392.1496643518</v>
      </c>
      <c r="F3133" s="43"/>
      <c r="G3133" s="43" t="s">
        <v>88</v>
      </c>
      <c r="H3133" s="43"/>
      <c r="I3133" s="43"/>
      <c r="J3133" s="43" t="s">
        <v>19793</v>
      </c>
      <c r="K3133" s="43"/>
      <c r="L3133" s="43" t="s">
        <v>4008</v>
      </c>
      <c r="M3133" s="46" t="s">
        <v>19794</v>
      </c>
      <c r="N3133" s="43" t="n">
        <v>993</v>
      </c>
      <c r="O3133" s="43" t="n">
        <v>908</v>
      </c>
      <c r="P3133" s="43" t="s">
        <v>7072</v>
      </c>
      <c r="Q3133" s="46" t="s">
        <v>19795</v>
      </c>
      <c r="R3133" s="43" t="s">
        <v>19796</v>
      </c>
    </row>
    <row r="3134" customFormat="false" ht="15.75" hidden="false" customHeight="false" outlineLevel="0" collapsed="false">
      <c r="A3134" s="42" t="s">
        <v>19797</v>
      </c>
      <c r="B3134" s="43" t="s">
        <v>19781</v>
      </c>
      <c r="C3134" s="44" t="s">
        <v>19798</v>
      </c>
      <c r="D3134" s="43" t="s">
        <v>19792</v>
      </c>
      <c r="E3134" s="45" t="n">
        <v>43392.1496643518</v>
      </c>
      <c r="F3134" s="43"/>
      <c r="G3134" s="43" t="s">
        <v>88</v>
      </c>
      <c r="H3134" s="43"/>
      <c r="I3134" s="43"/>
      <c r="J3134" s="43" t="s">
        <v>19784</v>
      </c>
      <c r="K3134" s="43"/>
      <c r="L3134" s="43" t="s">
        <v>57</v>
      </c>
      <c r="M3134" s="46" t="s">
        <v>19785</v>
      </c>
      <c r="N3134" s="43" t="n">
        <v>518</v>
      </c>
      <c r="O3134" s="43" t="n">
        <v>1496</v>
      </c>
      <c r="P3134" s="43" t="s">
        <v>19786</v>
      </c>
      <c r="Q3134" s="46" t="s">
        <v>19799</v>
      </c>
      <c r="R3134" s="43" t="s">
        <v>19800</v>
      </c>
    </row>
    <row r="3135" customFormat="false" ht="15.75" hidden="false" customHeight="false" outlineLevel="0" collapsed="false">
      <c r="A3135" s="42" t="s">
        <v>19801</v>
      </c>
      <c r="B3135" s="43" t="s">
        <v>19802</v>
      </c>
      <c r="C3135" s="44" t="s">
        <v>18629</v>
      </c>
      <c r="D3135" s="43" t="s">
        <v>19803</v>
      </c>
      <c r="E3135" s="45" t="n">
        <v>43392.1494675926</v>
      </c>
      <c r="F3135" s="43"/>
      <c r="G3135" s="43" t="s">
        <v>88</v>
      </c>
      <c r="H3135" s="43"/>
      <c r="I3135" s="43"/>
      <c r="J3135" s="43" t="s">
        <v>19804</v>
      </c>
      <c r="K3135" s="43"/>
      <c r="L3135" s="43" t="s">
        <v>81</v>
      </c>
      <c r="M3135" s="46" t="s">
        <v>19805</v>
      </c>
      <c r="N3135" s="43" t="n">
        <v>423</v>
      </c>
      <c r="O3135" s="43" t="n">
        <v>595</v>
      </c>
      <c r="P3135" s="43" t="s">
        <v>6671</v>
      </c>
      <c r="Q3135" s="46" t="s">
        <v>19806</v>
      </c>
      <c r="R3135" s="43" t="s">
        <v>18634</v>
      </c>
    </row>
    <row r="3136" customFormat="false" ht="15.75" hidden="false" customHeight="false" outlineLevel="0" collapsed="false">
      <c r="A3136" s="42" t="s">
        <v>19807</v>
      </c>
      <c r="B3136" s="43" t="s">
        <v>19808</v>
      </c>
      <c r="C3136" s="44" t="s">
        <v>19809</v>
      </c>
      <c r="D3136" s="43" t="s">
        <v>19810</v>
      </c>
      <c r="E3136" s="45" t="n">
        <v>43392.1494560185</v>
      </c>
      <c r="F3136" s="43"/>
      <c r="G3136" s="43" t="s">
        <v>88</v>
      </c>
      <c r="H3136" s="43"/>
      <c r="I3136" s="43"/>
      <c r="J3136" s="43" t="s">
        <v>19811</v>
      </c>
      <c r="K3136" s="43"/>
      <c r="L3136" s="43" t="s">
        <v>57</v>
      </c>
      <c r="M3136" s="46" t="s">
        <v>19812</v>
      </c>
      <c r="N3136" s="43" t="n">
        <v>117</v>
      </c>
      <c r="O3136" s="43" t="n">
        <v>424</v>
      </c>
      <c r="P3136" s="43" t="s">
        <v>19813</v>
      </c>
      <c r="Q3136" s="46" t="s">
        <v>19814</v>
      </c>
      <c r="R3136" s="43" t="s">
        <v>19815</v>
      </c>
    </row>
    <row r="3137" customFormat="false" ht="15.75" hidden="false" customHeight="false" outlineLevel="0" collapsed="false">
      <c r="A3137" s="42" t="s">
        <v>19816</v>
      </c>
      <c r="B3137" s="43" t="s">
        <v>19817</v>
      </c>
      <c r="C3137" s="44" t="s">
        <v>19511</v>
      </c>
      <c r="D3137" s="43" t="s">
        <v>19818</v>
      </c>
      <c r="E3137" s="45" t="n">
        <v>43392.1489236111</v>
      </c>
      <c r="F3137" s="43"/>
      <c r="G3137" s="43" t="s">
        <v>88</v>
      </c>
      <c r="H3137" s="43"/>
      <c r="I3137" s="43"/>
      <c r="J3137" s="43" t="s">
        <v>19819</v>
      </c>
      <c r="K3137" s="43"/>
      <c r="L3137" s="43" t="s">
        <v>81</v>
      </c>
      <c r="M3137" s="46" t="s">
        <v>19820</v>
      </c>
      <c r="N3137" s="43" t="n">
        <v>60327</v>
      </c>
      <c r="O3137" s="43" t="n">
        <v>48466</v>
      </c>
      <c r="P3137" s="43" t="s">
        <v>18476</v>
      </c>
      <c r="Q3137" s="46" t="s">
        <v>19821</v>
      </c>
      <c r="R3137" s="43" t="s">
        <v>19514</v>
      </c>
    </row>
    <row r="3138" customFormat="false" ht="15.75" hidden="false" customHeight="false" outlineLevel="0" collapsed="false">
      <c r="A3138" s="42" t="s">
        <v>19822</v>
      </c>
      <c r="B3138" s="43" t="s">
        <v>19823</v>
      </c>
      <c r="C3138" s="44" t="s">
        <v>19824</v>
      </c>
      <c r="D3138" s="43" t="s">
        <v>19825</v>
      </c>
      <c r="E3138" s="45" t="n">
        <v>43392.1488194444</v>
      </c>
      <c r="F3138" s="43"/>
      <c r="G3138" s="43" t="s">
        <v>3246</v>
      </c>
      <c r="H3138" s="43"/>
      <c r="I3138" s="43"/>
      <c r="J3138" s="43" t="s">
        <v>19826</v>
      </c>
      <c r="K3138" s="43"/>
      <c r="L3138" s="43" t="s">
        <v>151</v>
      </c>
      <c r="M3138" s="46" t="s">
        <v>75</v>
      </c>
      <c r="N3138" s="43" t="n">
        <v>1416</v>
      </c>
      <c r="O3138" s="43" t="n">
        <v>4999</v>
      </c>
      <c r="P3138" s="43"/>
      <c r="Q3138" s="46" t="s">
        <v>19827</v>
      </c>
      <c r="R3138" s="43" t="s">
        <v>19828</v>
      </c>
    </row>
    <row r="3139" customFormat="false" ht="15.75" hidden="false" customHeight="false" outlineLevel="0" collapsed="false">
      <c r="A3139" s="42" t="s">
        <v>19829</v>
      </c>
      <c r="B3139" s="43" t="s">
        <v>19340</v>
      </c>
      <c r="C3139" s="44" t="s">
        <v>19830</v>
      </c>
      <c r="D3139" s="43" t="s">
        <v>19831</v>
      </c>
      <c r="E3139" s="45" t="n">
        <v>43392.1485763889</v>
      </c>
      <c r="F3139" s="43"/>
      <c r="G3139" s="43" t="s">
        <v>88</v>
      </c>
      <c r="H3139" s="43" t="s">
        <v>19832</v>
      </c>
      <c r="I3139" s="43" t="s">
        <v>19833</v>
      </c>
      <c r="J3139" s="43" t="s">
        <v>19345</v>
      </c>
      <c r="K3139" s="43"/>
      <c r="L3139" s="43" t="s">
        <v>81</v>
      </c>
      <c r="M3139" s="46" t="s">
        <v>19346</v>
      </c>
      <c r="N3139" s="43" t="n">
        <v>6682</v>
      </c>
      <c r="O3139" s="43" t="n">
        <v>7235</v>
      </c>
      <c r="P3139" s="43" t="s">
        <v>19347</v>
      </c>
      <c r="Q3139" s="46" t="s">
        <v>19834</v>
      </c>
      <c r="R3139" s="43" t="s">
        <v>19835</v>
      </c>
    </row>
    <row r="3140" customFormat="false" ht="15.75" hidden="false" customHeight="false" outlineLevel="0" collapsed="false">
      <c r="A3140" s="42" t="s">
        <v>19836</v>
      </c>
      <c r="B3140" s="43" t="s">
        <v>19676</v>
      </c>
      <c r="C3140" s="44" t="s">
        <v>19837</v>
      </c>
      <c r="D3140" s="43" t="s">
        <v>19831</v>
      </c>
      <c r="E3140" s="45" t="n">
        <v>43392.1485763889</v>
      </c>
      <c r="F3140" s="43"/>
      <c r="G3140" s="43" t="s">
        <v>88</v>
      </c>
      <c r="H3140" s="43"/>
      <c r="I3140" s="43"/>
      <c r="J3140" s="43" t="s">
        <v>19679</v>
      </c>
      <c r="K3140" s="43"/>
      <c r="L3140" s="43" t="s">
        <v>81</v>
      </c>
      <c r="M3140" s="46" t="s">
        <v>19680</v>
      </c>
      <c r="N3140" s="43" t="n">
        <v>4232</v>
      </c>
      <c r="O3140" s="43" t="n">
        <v>4946</v>
      </c>
      <c r="P3140" s="43" t="s">
        <v>19681</v>
      </c>
      <c r="Q3140" s="46" t="s">
        <v>19838</v>
      </c>
      <c r="R3140" s="43" t="s">
        <v>19839</v>
      </c>
    </row>
    <row r="3141" customFormat="false" ht="15.75" hidden="false" customHeight="false" outlineLevel="0" collapsed="false">
      <c r="A3141" s="42" t="s">
        <v>19840</v>
      </c>
      <c r="B3141" s="43" t="s">
        <v>19841</v>
      </c>
      <c r="C3141" s="44" t="s">
        <v>19511</v>
      </c>
      <c r="D3141" s="43" t="s">
        <v>19842</v>
      </c>
      <c r="E3141" s="45" t="n">
        <v>43392.1485648148</v>
      </c>
      <c r="F3141" s="43"/>
      <c r="G3141" s="43" t="s">
        <v>3579</v>
      </c>
      <c r="H3141" s="43"/>
      <c r="I3141" s="43"/>
      <c r="J3141" s="43" t="s">
        <v>19843</v>
      </c>
      <c r="K3141" s="43"/>
      <c r="L3141" s="43" t="s">
        <v>19844</v>
      </c>
      <c r="M3141" s="46" t="s">
        <v>19845</v>
      </c>
      <c r="N3141" s="43" t="n">
        <v>399</v>
      </c>
      <c r="O3141" s="43" t="n">
        <v>233</v>
      </c>
      <c r="P3141" s="43" t="s">
        <v>12591</v>
      </c>
      <c r="Q3141" s="46" t="s">
        <v>19846</v>
      </c>
      <c r="R3141" s="43" t="s">
        <v>19514</v>
      </c>
    </row>
    <row r="3142" customFormat="false" ht="15.75" hidden="false" customHeight="false" outlineLevel="0" collapsed="false">
      <c r="A3142" s="42" t="s">
        <v>19847</v>
      </c>
      <c r="B3142" s="43" t="s">
        <v>19340</v>
      </c>
      <c r="C3142" s="44" t="s">
        <v>19848</v>
      </c>
      <c r="D3142" s="43" t="s">
        <v>19849</v>
      </c>
      <c r="E3142" s="45" t="n">
        <v>43392.1482523148</v>
      </c>
      <c r="F3142" s="43"/>
      <c r="G3142" s="43" t="s">
        <v>88</v>
      </c>
      <c r="H3142" s="43" t="s">
        <v>19850</v>
      </c>
      <c r="I3142" s="43" t="s">
        <v>19851</v>
      </c>
      <c r="J3142" s="43" t="s">
        <v>19345</v>
      </c>
      <c r="K3142" s="43"/>
      <c r="L3142" s="43" t="s">
        <v>81</v>
      </c>
      <c r="M3142" s="46" t="s">
        <v>19346</v>
      </c>
      <c r="N3142" s="43" t="n">
        <v>6682</v>
      </c>
      <c r="O3142" s="43" t="n">
        <v>7235</v>
      </c>
      <c r="P3142" s="43" t="s">
        <v>19347</v>
      </c>
      <c r="Q3142" s="46" t="s">
        <v>19852</v>
      </c>
      <c r="R3142" s="43" t="s">
        <v>19853</v>
      </c>
    </row>
    <row r="3143" customFormat="false" ht="15.75" hidden="false" customHeight="false" outlineLevel="0" collapsed="false">
      <c r="A3143" s="42" t="s">
        <v>19854</v>
      </c>
      <c r="B3143" s="43" t="s">
        <v>19855</v>
      </c>
      <c r="C3143" s="44" t="s">
        <v>19511</v>
      </c>
      <c r="D3143" s="43" t="s">
        <v>19856</v>
      </c>
      <c r="E3143" s="45" t="n">
        <v>43392.1482291667</v>
      </c>
      <c r="F3143" s="43"/>
      <c r="G3143" s="43" t="s">
        <v>3579</v>
      </c>
      <c r="H3143" s="43"/>
      <c r="I3143" s="43"/>
      <c r="J3143" s="43" t="s">
        <v>19857</v>
      </c>
      <c r="K3143" s="43"/>
      <c r="L3143" s="43" t="s">
        <v>19858</v>
      </c>
      <c r="M3143" s="46" t="s">
        <v>19859</v>
      </c>
      <c r="N3143" s="43" t="n">
        <v>412</v>
      </c>
      <c r="O3143" s="43" t="n">
        <v>215</v>
      </c>
      <c r="P3143" s="43" t="s">
        <v>19860</v>
      </c>
      <c r="Q3143" s="46" t="s">
        <v>19861</v>
      </c>
      <c r="R3143" s="43" t="s">
        <v>19514</v>
      </c>
    </row>
    <row r="3144" customFormat="false" ht="15.75" hidden="false" customHeight="false" outlineLevel="0" collapsed="false">
      <c r="A3144" s="42" t="s">
        <v>19862</v>
      </c>
      <c r="B3144" s="43" t="s">
        <v>19863</v>
      </c>
      <c r="C3144" s="44" t="s">
        <v>19864</v>
      </c>
      <c r="D3144" s="43" t="s">
        <v>19865</v>
      </c>
      <c r="E3144" s="45" t="n">
        <v>43392.1481481482</v>
      </c>
      <c r="F3144" s="43"/>
      <c r="G3144" s="43" t="s">
        <v>88</v>
      </c>
      <c r="H3144" s="43"/>
      <c r="I3144" s="43"/>
      <c r="J3144" s="43" t="s">
        <v>19866</v>
      </c>
      <c r="K3144" s="43"/>
      <c r="L3144" s="43" t="s">
        <v>4008</v>
      </c>
      <c r="M3144" s="46" t="s">
        <v>19867</v>
      </c>
      <c r="N3144" s="43" t="n">
        <v>987</v>
      </c>
      <c r="O3144" s="43" t="n">
        <v>991</v>
      </c>
      <c r="P3144" s="43" t="s">
        <v>7912</v>
      </c>
      <c r="Q3144" s="46" t="s">
        <v>19868</v>
      </c>
      <c r="R3144" s="43" t="s">
        <v>19869</v>
      </c>
    </row>
    <row r="3145" customFormat="false" ht="15.75" hidden="false" customHeight="false" outlineLevel="0" collapsed="false">
      <c r="A3145" s="42" t="s">
        <v>19870</v>
      </c>
      <c r="B3145" s="43" t="s">
        <v>19871</v>
      </c>
      <c r="C3145" s="44" t="s">
        <v>18754</v>
      </c>
      <c r="D3145" s="43" t="s">
        <v>19872</v>
      </c>
      <c r="E3145" s="45" t="n">
        <v>43392.1479398148</v>
      </c>
      <c r="F3145" s="43"/>
      <c r="G3145" s="43" t="s">
        <v>88</v>
      </c>
      <c r="H3145" s="43"/>
      <c r="I3145" s="43"/>
      <c r="J3145" s="43" t="s">
        <v>19873</v>
      </c>
      <c r="K3145" s="43"/>
      <c r="L3145" s="43" t="s">
        <v>81</v>
      </c>
      <c r="M3145" s="46" t="s">
        <v>19874</v>
      </c>
      <c r="N3145" s="43" t="n">
        <v>514</v>
      </c>
      <c r="O3145" s="43" t="n">
        <v>663</v>
      </c>
      <c r="P3145" s="43" t="s">
        <v>19875</v>
      </c>
      <c r="Q3145" s="46" t="s">
        <v>19876</v>
      </c>
      <c r="R3145" s="43" t="s">
        <v>18757</v>
      </c>
    </row>
    <row r="3146" customFormat="false" ht="15.75" hidden="false" customHeight="false" outlineLevel="0" collapsed="false">
      <c r="A3146" s="42" t="s">
        <v>19877</v>
      </c>
      <c r="B3146" s="43" t="s">
        <v>19781</v>
      </c>
      <c r="C3146" s="44" t="s">
        <v>19878</v>
      </c>
      <c r="D3146" s="43" t="s">
        <v>19879</v>
      </c>
      <c r="E3146" s="45" t="n">
        <v>43392.1476388889</v>
      </c>
      <c r="F3146" s="43"/>
      <c r="G3146" s="43" t="s">
        <v>88</v>
      </c>
      <c r="H3146" s="43"/>
      <c r="I3146" s="43"/>
      <c r="J3146" s="43" t="s">
        <v>19784</v>
      </c>
      <c r="K3146" s="43"/>
      <c r="L3146" s="43" t="s">
        <v>57</v>
      </c>
      <c r="M3146" s="46" t="s">
        <v>19785</v>
      </c>
      <c r="N3146" s="43" t="n">
        <v>518</v>
      </c>
      <c r="O3146" s="43" t="n">
        <v>1496</v>
      </c>
      <c r="P3146" s="43" t="s">
        <v>19786</v>
      </c>
      <c r="Q3146" s="46" t="s">
        <v>19880</v>
      </c>
      <c r="R3146" s="43" t="s">
        <v>19881</v>
      </c>
    </row>
    <row r="3147" customFormat="false" ht="15.75" hidden="false" customHeight="false" outlineLevel="0" collapsed="false">
      <c r="A3147" s="42" t="s">
        <v>19882</v>
      </c>
      <c r="B3147" s="43" t="s">
        <v>19340</v>
      </c>
      <c r="C3147" s="44" t="s">
        <v>19883</v>
      </c>
      <c r="D3147" s="43" t="s">
        <v>19884</v>
      </c>
      <c r="E3147" s="45" t="n">
        <v>43392.1474768519</v>
      </c>
      <c r="F3147" s="43"/>
      <c r="G3147" s="43" t="s">
        <v>88</v>
      </c>
      <c r="H3147" s="43" t="s">
        <v>19885</v>
      </c>
      <c r="I3147" s="43" t="s">
        <v>19886</v>
      </c>
      <c r="J3147" s="43" t="s">
        <v>19345</v>
      </c>
      <c r="K3147" s="43"/>
      <c r="L3147" s="43" t="s">
        <v>81</v>
      </c>
      <c r="M3147" s="46" t="s">
        <v>19346</v>
      </c>
      <c r="N3147" s="43" t="n">
        <v>6682</v>
      </c>
      <c r="O3147" s="43" t="n">
        <v>7235</v>
      </c>
      <c r="P3147" s="43" t="s">
        <v>19347</v>
      </c>
      <c r="Q3147" s="46" t="s">
        <v>19887</v>
      </c>
      <c r="R3147" s="43" t="s">
        <v>19888</v>
      </c>
    </row>
    <row r="3148" customFormat="false" ht="15.75" hidden="false" customHeight="false" outlineLevel="0" collapsed="false">
      <c r="A3148" s="42" t="s">
        <v>19889</v>
      </c>
      <c r="B3148" s="43" t="s">
        <v>19890</v>
      </c>
      <c r="C3148" s="44" t="s">
        <v>19891</v>
      </c>
      <c r="D3148" s="43" t="s">
        <v>19892</v>
      </c>
      <c r="E3148" s="45" t="n">
        <v>43392.1473263889</v>
      </c>
      <c r="F3148" s="43"/>
      <c r="G3148" s="43" t="s">
        <v>88</v>
      </c>
      <c r="H3148" s="43"/>
      <c r="I3148" s="43"/>
      <c r="J3148" s="43" t="s">
        <v>19893</v>
      </c>
      <c r="K3148" s="43"/>
      <c r="L3148" s="43" t="s">
        <v>81</v>
      </c>
      <c r="M3148" s="46" t="s">
        <v>19894</v>
      </c>
      <c r="N3148" s="43" t="n">
        <v>92</v>
      </c>
      <c r="O3148" s="43" t="n">
        <v>280</v>
      </c>
      <c r="P3148" s="43" t="s">
        <v>19194</v>
      </c>
      <c r="Q3148" s="46" t="s">
        <v>19895</v>
      </c>
      <c r="R3148" s="43" t="s">
        <v>19896</v>
      </c>
    </row>
    <row r="3149" customFormat="false" ht="15.75" hidden="false" customHeight="false" outlineLevel="0" collapsed="false">
      <c r="A3149" s="42" t="s">
        <v>19897</v>
      </c>
      <c r="B3149" s="43" t="s">
        <v>19898</v>
      </c>
      <c r="C3149" s="44" t="s">
        <v>19899</v>
      </c>
      <c r="D3149" s="43" t="s">
        <v>19900</v>
      </c>
      <c r="E3149" s="45" t="n">
        <v>43392.1471527778</v>
      </c>
      <c r="F3149" s="43"/>
      <c r="G3149" s="43" t="s">
        <v>4887</v>
      </c>
      <c r="H3149" s="43"/>
      <c r="I3149" s="43"/>
      <c r="J3149" s="43" t="s">
        <v>19901</v>
      </c>
      <c r="K3149" s="43"/>
      <c r="L3149" s="43" t="s">
        <v>19902</v>
      </c>
      <c r="M3149" s="46" t="s">
        <v>19903</v>
      </c>
      <c r="N3149" s="43" t="n">
        <v>506</v>
      </c>
      <c r="O3149" s="43" t="n">
        <v>378</v>
      </c>
      <c r="P3149" s="43" t="s">
        <v>19904</v>
      </c>
      <c r="Q3149" s="46" t="s">
        <v>19905</v>
      </c>
      <c r="R3149" s="43" t="s">
        <v>19906</v>
      </c>
    </row>
    <row r="3150" customFormat="false" ht="15.75" hidden="false" customHeight="false" outlineLevel="0" collapsed="false">
      <c r="A3150" s="42" t="s">
        <v>19907</v>
      </c>
      <c r="B3150" s="43" t="s">
        <v>19908</v>
      </c>
      <c r="C3150" s="44" t="s">
        <v>19909</v>
      </c>
      <c r="D3150" s="43" t="s">
        <v>19910</v>
      </c>
      <c r="E3150" s="45" t="n">
        <v>43392.1467939815</v>
      </c>
      <c r="F3150" s="43"/>
      <c r="G3150" s="43" t="s">
        <v>88</v>
      </c>
      <c r="H3150" s="43"/>
      <c r="I3150" s="43"/>
      <c r="J3150" s="43" t="s">
        <v>19911</v>
      </c>
      <c r="K3150" s="43"/>
      <c r="L3150" s="43" t="s">
        <v>151</v>
      </c>
      <c r="M3150" s="46" t="s">
        <v>19912</v>
      </c>
      <c r="N3150" s="43" t="n">
        <v>332</v>
      </c>
      <c r="O3150" s="43" t="n">
        <v>19</v>
      </c>
      <c r="P3150" s="43" t="s">
        <v>19913</v>
      </c>
      <c r="Q3150" s="46" t="s">
        <v>19914</v>
      </c>
      <c r="R3150" s="43" t="s">
        <v>19915</v>
      </c>
    </row>
    <row r="3151" customFormat="false" ht="15.75" hidden="false" customHeight="false" outlineLevel="0" collapsed="false">
      <c r="A3151" s="42" t="s">
        <v>19916</v>
      </c>
      <c r="B3151" s="43" t="s">
        <v>18570</v>
      </c>
      <c r="C3151" s="44" t="s">
        <v>19917</v>
      </c>
      <c r="D3151" s="43" t="s">
        <v>19918</v>
      </c>
      <c r="E3151" s="45" t="n">
        <v>43392.1461226852</v>
      </c>
      <c r="F3151" s="43"/>
      <c r="G3151" s="43" t="s">
        <v>88</v>
      </c>
      <c r="H3151" s="43"/>
      <c r="I3151" s="43"/>
      <c r="J3151" s="43" t="s">
        <v>18573</v>
      </c>
      <c r="K3151" s="43"/>
      <c r="L3151" s="43" t="s">
        <v>18574</v>
      </c>
      <c r="M3151" s="46" t="s">
        <v>18575</v>
      </c>
      <c r="N3151" s="43" t="n">
        <v>81</v>
      </c>
      <c r="O3151" s="43" t="n">
        <v>385</v>
      </c>
      <c r="P3151" s="43" t="s">
        <v>18576</v>
      </c>
      <c r="Q3151" s="46" t="s">
        <v>19919</v>
      </c>
      <c r="R3151" s="43" t="s">
        <v>18919</v>
      </c>
    </row>
    <row r="3152" customFormat="false" ht="15.75" hidden="false" customHeight="false" outlineLevel="0" collapsed="false">
      <c r="A3152" s="42" t="s">
        <v>19920</v>
      </c>
      <c r="B3152" s="43" t="s">
        <v>19340</v>
      </c>
      <c r="C3152" s="44" t="s">
        <v>19921</v>
      </c>
      <c r="D3152" s="43" t="s">
        <v>19922</v>
      </c>
      <c r="E3152" s="45" t="n">
        <v>43392.1456134259</v>
      </c>
      <c r="F3152" s="43"/>
      <c r="G3152" s="43" t="s">
        <v>88</v>
      </c>
      <c r="H3152" s="43" t="s">
        <v>19923</v>
      </c>
      <c r="I3152" s="43" t="s">
        <v>19924</v>
      </c>
      <c r="J3152" s="43" t="s">
        <v>19345</v>
      </c>
      <c r="K3152" s="43"/>
      <c r="L3152" s="43" t="s">
        <v>81</v>
      </c>
      <c r="M3152" s="46" t="s">
        <v>19346</v>
      </c>
      <c r="N3152" s="43" t="n">
        <v>6682</v>
      </c>
      <c r="O3152" s="43" t="n">
        <v>7235</v>
      </c>
      <c r="P3152" s="43" t="s">
        <v>19347</v>
      </c>
      <c r="Q3152" s="46" t="s">
        <v>19925</v>
      </c>
      <c r="R3152" s="43" t="s">
        <v>19926</v>
      </c>
    </row>
    <row r="3153" customFormat="false" ht="15.75" hidden="false" customHeight="false" outlineLevel="0" collapsed="false">
      <c r="A3153" s="42" t="s">
        <v>19927</v>
      </c>
      <c r="B3153" s="43" t="s">
        <v>19928</v>
      </c>
      <c r="C3153" s="44" t="s">
        <v>19929</v>
      </c>
      <c r="D3153" s="43" t="s">
        <v>19930</v>
      </c>
      <c r="E3153" s="45" t="n">
        <v>43392.1454282407</v>
      </c>
      <c r="F3153" s="43"/>
      <c r="G3153" s="43" t="s">
        <v>88</v>
      </c>
      <c r="H3153" s="43"/>
      <c r="I3153" s="43"/>
      <c r="J3153" s="43" t="s">
        <v>19931</v>
      </c>
      <c r="K3153" s="43"/>
      <c r="L3153" s="43" t="s">
        <v>81</v>
      </c>
      <c r="M3153" s="46" t="s">
        <v>19932</v>
      </c>
      <c r="N3153" s="43" t="n">
        <v>229</v>
      </c>
      <c r="O3153" s="43" t="n">
        <v>437</v>
      </c>
      <c r="P3153" s="43" t="s">
        <v>19933</v>
      </c>
      <c r="Q3153" s="46" t="s">
        <v>19934</v>
      </c>
      <c r="R3153" s="43" t="s">
        <v>19935</v>
      </c>
    </row>
    <row r="3154" customFormat="false" ht="15.75" hidden="false" customHeight="false" outlineLevel="0" collapsed="false">
      <c r="A3154" s="42" t="s">
        <v>19936</v>
      </c>
      <c r="B3154" s="43" t="s">
        <v>19937</v>
      </c>
      <c r="C3154" s="44" t="s">
        <v>19938</v>
      </c>
      <c r="D3154" s="43" t="s">
        <v>19939</v>
      </c>
      <c r="E3154" s="45" t="n">
        <v>43392.1453819445</v>
      </c>
      <c r="F3154" s="43"/>
      <c r="G3154" s="43" t="s">
        <v>88</v>
      </c>
      <c r="H3154" s="43"/>
      <c r="I3154" s="43"/>
      <c r="J3154" s="43" t="s">
        <v>19940</v>
      </c>
      <c r="K3154" s="43"/>
      <c r="L3154" s="43" t="s">
        <v>151</v>
      </c>
      <c r="M3154" s="46" t="s">
        <v>19941</v>
      </c>
      <c r="N3154" s="43" t="n">
        <v>85</v>
      </c>
      <c r="O3154" s="43" t="n">
        <v>163</v>
      </c>
      <c r="P3154" s="43" t="s">
        <v>19942</v>
      </c>
      <c r="Q3154" s="46" t="s">
        <v>19943</v>
      </c>
      <c r="R3154" s="43" t="s">
        <v>19944</v>
      </c>
    </row>
    <row r="3155" customFormat="false" ht="15.75" hidden="false" customHeight="false" outlineLevel="0" collapsed="false">
      <c r="A3155" s="42" t="s">
        <v>19945</v>
      </c>
      <c r="B3155" s="43" t="s">
        <v>19340</v>
      </c>
      <c r="C3155" s="44" t="s">
        <v>19946</v>
      </c>
      <c r="D3155" s="43" t="s">
        <v>19947</v>
      </c>
      <c r="E3155" s="45" t="n">
        <v>43392.1452777778</v>
      </c>
      <c r="F3155" s="43"/>
      <c r="G3155" s="43" t="s">
        <v>88</v>
      </c>
      <c r="H3155" s="43" t="s">
        <v>19948</v>
      </c>
      <c r="I3155" s="43" t="s">
        <v>19949</v>
      </c>
      <c r="J3155" s="43" t="s">
        <v>19345</v>
      </c>
      <c r="K3155" s="43"/>
      <c r="L3155" s="43" t="s">
        <v>81</v>
      </c>
      <c r="M3155" s="46" t="s">
        <v>19346</v>
      </c>
      <c r="N3155" s="43" t="n">
        <v>6682</v>
      </c>
      <c r="O3155" s="43" t="n">
        <v>7235</v>
      </c>
      <c r="P3155" s="43" t="s">
        <v>19347</v>
      </c>
      <c r="Q3155" s="46" t="s">
        <v>19950</v>
      </c>
      <c r="R3155" s="43" t="s">
        <v>19951</v>
      </c>
    </row>
    <row r="3156" customFormat="false" ht="15.75" hidden="false" customHeight="false" outlineLevel="0" collapsed="false">
      <c r="A3156" s="42" t="s">
        <v>19952</v>
      </c>
      <c r="B3156" s="43" t="s">
        <v>19953</v>
      </c>
      <c r="C3156" s="44" t="s">
        <v>19954</v>
      </c>
      <c r="D3156" s="43" t="s">
        <v>19955</v>
      </c>
      <c r="E3156" s="45" t="n">
        <v>43392.1452199074</v>
      </c>
      <c r="F3156" s="43"/>
      <c r="G3156" s="43" t="s">
        <v>88</v>
      </c>
      <c r="H3156" s="43"/>
      <c r="I3156" s="43"/>
      <c r="J3156" s="43" t="s">
        <v>19956</v>
      </c>
      <c r="K3156" s="43"/>
      <c r="L3156" s="43" t="s">
        <v>57</v>
      </c>
      <c r="M3156" s="46" t="s">
        <v>19957</v>
      </c>
      <c r="N3156" s="43" t="n">
        <v>3104</v>
      </c>
      <c r="O3156" s="43" t="n">
        <v>3740</v>
      </c>
      <c r="P3156" s="43" t="s">
        <v>19958</v>
      </c>
      <c r="Q3156" s="46" t="s">
        <v>19959</v>
      </c>
      <c r="R3156" s="43" t="s">
        <v>19960</v>
      </c>
    </row>
    <row r="3157" customFormat="false" ht="15.75" hidden="false" customHeight="false" outlineLevel="0" collapsed="false">
      <c r="A3157" s="42" t="s">
        <v>19961</v>
      </c>
      <c r="B3157" s="43" t="s">
        <v>19962</v>
      </c>
      <c r="C3157" s="44" t="s">
        <v>19824</v>
      </c>
      <c r="D3157" s="43" t="s">
        <v>19963</v>
      </c>
      <c r="E3157" s="45" t="n">
        <v>43392.1451851852</v>
      </c>
      <c r="F3157" s="43"/>
      <c r="G3157" s="43" t="s">
        <v>3246</v>
      </c>
      <c r="H3157" s="43"/>
      <c r="I3157" s="43"/>
      <c r="J3157" s="43" t="s">
        <v>19964</v>
      </c>
      <c r="K3157" s="43"/>
      <c r="L3157" s="43" t="s">
        <v>228</v>
      </c>
      <c r="M3157" s="46" t="s">
        <v>19965</v>
      </c>
      <c r="N3157" s="43" t="n">
        <v>110</v>
      </c>
      <c r="O3157" s="43" t="n">
        <v>212</v>
      </c>
      <c r="P3157" s="47" t="s">
        <v>19966</v>
      </c>
      <c r="Q3157" s="46" t="s">
        <v>19967</v>
      </c>
      <c r="R3157" s="43" t="s">
        <v>19828</v>
      </c>
    </row>
    <row r="3158" customFormat="false" ht="15.75" hidden="false" customHeight="false" outlineLevel="0" collapsed="false">
      <c r="A3158" s="42" t="s">
        <v>19968</v>
      </c>
      <c r="B3158" s="43" t="s">
        <v>19969</v>
      </c>
      <c r="C3158" s="44" t="s">
        <v>19970</v>
      </c>
      <c r="D3158" s="43" t="s">
        <v>19971</v>
      </c>
      <c r="E3158" s="45" t="n">
        <v>43392.1440856482</v>
      </c>
      <c r="F3158" s="43"/>
      <c r="G3158" s="43" t="s">
        <v>88</v>
      </c>
      <c r="H3158" s="43"/>
      <c r="I3158" s="43"/>
      <c r="J3158" s="43" t="s">
        <v>19972</v>
      </c>
      <c r="K3158" s="43"/>
      <c r="L3158" s="43" t="s">
        <v>57</v>
      </c>
      <c r="M3158" s="46" t="s">
        <v>19973</v>
      </c>
      <c r="N3158" s="43" t="n">
        <v>208</v>
      </c>
      <c r="O3158" s="43" t="n">
        <v>811</v>
      </c>
      <c r="P3158" s="43" t="s">
        <v>19974</v>
      </c>
      <c r="Q3158" s="46" t="s">
        <v>19975</v>
      </c>
      <c r="R3158" s="43" t="s">
        <v>19976</v>
      </c>
    </row>
    <row r="3159" customFormat="false" ht="15.75" hidden="false" customHeight="false" outlineLevel="0" collapsed="false">
      <c r="A3159" s="42" t="s">
        <v>19977</v>
      </c>
      <c r="B3159" s="43" t="s">
        <v>19978</v>
      </c>
      <c r="C3159" s="44" t="s">
        <v>19979</v>
      </c>
      <c r="D3159" s="43" t="s">
        <v>19980</v>
      </c>
      <c r="E3159" s="45" t="n">
        <v>43392.1437962963</v>
      </c>
      <c r="F3159" s="43"/>
      <c r="G3159" s="43" t="s">
        <v>88</v>
      </c>
      <c r="H3159" s="43"/>
      <c r="I3159" s="43"/>
      <c r="J3159" s="43" t="s">
        <v>19981</v>
      </c>
      <c r="K3159" s="43"/>
      <c r="L3159" s="43" t="s">
        <v>57</v>
      </c>
      <c r="M3159" s="46" t="s">
        <v>19982</v>
      </c>
      <c r="N3159" s="43" t="n">
        <v>170</v>
      </c>
      <c r="O3159" s="43" t="n">
        <v>35</v>
      </c>
      <c r="P3159" s="43"/>
      <c r="Q3159" s="46" t="s">
        <v>19983</v>
      </c>
      <c r="R3159" s="43" t="s">
        <v>19984</v>
      </c>
    </row>
    <row r="3160" customFormat="false" ht="15.75" hidden="false" customHeight="false" outlineLevel="0" collapsed="false">
      <c r="A3160" s="42" t="s">
        <v>19985</v>
      </c>
      <c r="B3160" s="43" t="s">
        <v>19340</v>
      </c>
      <c r="C3160" s="44" t="s">
        <v>19986</v>
      </c>
      <c r="D3160" s="43" t="s">
        <v>19987</v>
      </c>
      <c r="E3160" s="45" t="n">
        <v>43392.1436805556</v>
      </c>
      <c r="F3160" s="43"/>
      <c r="G3160" s="43" t="s">
        <v>88</v>
      </c>
      <c r="H3160" s="43" t="s">
        <v>19988</v>
      </c>
      <c r="I3160" s="43" t="s">
        <v>19989</v>
      </c>
      <c r="J3160" s="43" t="s">
        <v>19345</v>
      </c>
      <c r="K3160" s="43"/>
      <c r="L3160" s="43" t="s">
        <v>81</v>
      </c>
      <c r="M3160" s="46" t="s">
        <v>19346</v>
      </c>
      <c r="N3160" s="43" t="n">
        <v>6682</v>
      </c>
      <c r="O3160" s="43" t="n">
        <v>7235</v>
      </c>
      <c r="P3160" s="43" t="s">
        <v>19347</v>
      </c>
      <c r="Q3160" s="46" t="s">
        <v>19990</v>
      </c>
      <c r="R3160" s="43" t="s">
        <v>19991</v>
      </c>
    </row>
    <row r="3161" customFormat="false" ht="15.75" hidden="false" customHeight="false" outlineLevel="0" collapsed="false">
      <c r="A3161" s="42" t="s">
        <v>19992</v>
      </c>
      <c r="B3161" s="43" t="s">
        <v>19993</v>
      </c>
      <c r="C3161" s="44" t="s">
        <v>19994</v>
      </c>
      <c r="D3161" s="43" t="s">
        <v>19995</v>
      </c>
      <c r="E3161" s="45" t="n">
        <v>43392.1430671296</v>
      </c>
      <c r="F3161" s="43"/>
      <c r="G3161" s="43" t="s">
        <v>3246</v>
      </c>
      <c r="H3161" s="43"/>
      <c r="I3161" s="43"/>
      <c r="J3161" s="43" t="s">
        <v>19996</v>
      </c>
      <c r="K3161" s="43"/>
      <c r="L3161" s="43" t="s">
        <v>81</v>
      </c>
      <c r="M3161" s="46" t="s">
        <v>19997</v>
      </c>
      <c r="N3161" s="43" t="n">
        <v>58</v>
      </c>
      <c r="O3161" s="43" t="n">
        <v>54</v>
      </c>
      <c r="P3161" s="47" t="s">
        <v>19998</v>
      </c>
      <c r="Q3161" s="46" t="s">
        <v>19999</v>
      </c>
      <c r="R3161" s="43" t="s">
        <v>20000</v>
      </c>
    </row>
    <row r="3162" customFormat="false" ht="15.75" hidden="false" customHeight="false" outlineLevel="0" collapsed="false">
      <c r="A3162" s="42" t="s">
        <v>20001</v>
      </c>
      <c r="B3162" s="43" t="s">
        <v>19993</v>
      </c>
      <c r="C3162" s="44" t="s">
        <v>20002</v>
      </c>
      <c r="D3162" s="43" t="s">
        <v>20003</v>
      </c>
      <c r="E3162" s="45" t="n">
        <v>43392.142962963</v>
      </c>
      <c r="F3162" s="43"/>
      <c r="G3162" s="43" t="s">
        <v>3246</v>
      </c>
      <c r="H3162" s="43"/>
      <c r="I3162" s="43"/>
      <c r="J3162" s="43" t="s">
        <v>19996</v>
      </c>
      <c r="K3162" s="43"/>
      <c r="L3162" s="43" t="s">
        <v>81</v>
      </c>
      <c r="M3162" s="46" t="s">
        <v>19997</v>
      </c>
      <c r="N3162" s="43" t="n">
        <v>58</v>
      </c>
      <c r="O3162" s="43" t="n">
        <v>54</v>
      </c>
      <c r="P3162" s="47" t="s">
        <v>19998</v>
      </c>
      <c r="Q3162" s="46" t="s">
        <v>20004</v>
      </c>
      <c r="R3162" s="43" t="s">
        <v>20005</v>
      </c>
    </row>
    <row r="3163" customFormat="false" ht="15.75" hidden="false" customHeight="false" outlineLevel="0" collapsed="false">
      <c r="A3163" s="42" t="s">
        <v>20006</v>
      </c>
      <c r="B3163" s="43" t="s">
        <v>19993</v>
      </c>
      <c r="C3163" s="44" t="s">
        <v>20007</v>
      </c>
      <c r="D3163" s="43" t="s">
        <v>20008</v>
      </c>
      <c r="E3163" s="45" t="n">
        <v>43392.1428703704</v>
      </c>
      <c r="F3163" s="43"/>
      <c r="G3163" s="43" t="s">
        <v>3246</v>
      </c>
      <c r="H3163" s="43"/>
      <c r="I3163" s="43"/>
      <c r="J3163" s="43" t="s">
        <v>19996</v>
      </c>
      <c r="K3163" s="43"/>
      <c r="L3163" s="43" t="s">
        <v>81</v>
      </c>
      <c r="M3163" s="46" t="s">
        <v>19997</v>
      </c>
      <c r="N3163" s="43" t="n">
        <v>58</v>
      </c>
      <c r="O3163" s="43" t="n">
        <v>54</v>
      </c>
      <c r="P3163" s="47" t="s">
        <v>19998</v>
      </c>
      <c r="Q3163" s="46" t="s">
        <v>20009</v>
      </c>
      <c r="R3163" s="43" t="s">
        <v>20010</v>
      </c>
    </row>
    <row r="3164" customFormat="false" ht="15.75" hidden="false" customHeight="false" outlineLevel="0" collapsed="false">
      <c r="A3164" s="42" t="s">
        <v>20011</v>
      </c>
      <c r="B3164" s="43" t="s">
        <v>19340</v>
      </c>
      <c r="C3164" s="44" t="s">
        <v>20012</v>
      </c>
      <c r="D3164" s="43" t="s">
        <v>20013</v>
      </c>
      <c r="E3164" s="45" t="n">
        <v>43392.1425462963</v>
      </c>
      <c r="F3164" s="43"/>
      <c r="G3164" s="43" t="s">
        <v>88</v>
      </c>
      <c r="H3164" s="43" t="s">
        <v>20014</v>
      </c>
      <c r="I3164" s="43" t="s">
        <v>20015</v>
      </c>
      <c r="J3164" s="43" t="s">
        <v>19345</v>
      </c>
      <c r="K3164" s="43"/>
      <c r="L3164" s="43" t="s">
        <v>81</v>
      </c>
      <c r="M3164" s="46" t="s">
        <v>19346</v>
      </c>
      <c r="N3164" s="43" t="n">
        <v>6682</v>
      </c>
      <c r="O3164" s="43" t="n">
        <v>7235</v>
      </c>
      <c r="P3164" s="43" t="s">
        <v>19347</v>
      </c>
      <c r="Q3164" s="46" t="s">
        <v>20016</v>
      </c>
      <c r="R3164" s="43" t="s">
        <v>20017</v>
      </c>
    </row>
    <row r="3165" customFormat="false" ht="15.75" hidden="false" customHeight="false" outlineLevel="0" collapsed="false">
      <c r="A3165" s="42" t="s">
        <v>20018</v>
      </c>
      <c r="B3165" s="43" t="s">
        <v>19908</v>
      </c>
      <c r="C3165" s="44" t="s">
        <v>20019</v>
      </c>
      <c r="D3165" s="43" t="s">
        <v>20020</v>
      </c>
      <c r="E3165" s="45" t="n">
        <v>43392.141724537</v>
      </c>
      <c r="F3165" s="43"/>
      <c r="G3165" s="43" t="s">
        <v>88</v>
      </c>
      <c r="H3165" s="43"/>
      <c r="I3165" s="43"/>
      <c r="J3165" s="43" t="s">
        <v>19911</v>
      </c>
      <c r="K3165" s="43"/>
      <c r="L3165" s="43" t="s">
        <v>151</v>
      </c>
      <c r="M3165" s="46" t="s">
        <v>19912</v>
      </c>
      <c r="N3165" s="43" t="n">
        <v>332</v>
      </c>
      <c r="O3165" s="43" t="n">
        <v>19</v>
      </c>
      <c r="P3165" s="43" t="s">
        <v>19913</v>
      </c>
      <c r="Q3165" s="46" t="s">
        <v>20021</v>
      </c>
      <c r="R3165" s="43" t="s">
        <v>20022</v>
      </c>
    </row>
    <row r="3166" customFormat="false" ht="15.75" hidden="false" customHeight="false" outlineLevel="0" collapsed="false">
      <c r="A3166" s="42" t="s">
        <v>20023</v>
      </c>
      <c r="B3166" s="43" t="s">
        <v>19817</v>
      </c>
      <c r="C3166" s="44" t="s">
        <v>18698</v>
      </c>
      <c r="D3166" s="43" t="s">
        <v>20024</v>
      </c>
      <c r="E3166" s="45" t="n">
        <v>43392.1415740741</v>
      </c>
      <c r="F3166" s="43"/>
      <c r="G3166" s="43" t="s">
        <v>88</v>
      </c>
      <c r="H3166" s="43"/>
      <c r="I3166" s="43"/>
      <c r="J3166" s="43" t="s">
        <v>19819</v>
      </c>
      <c r="K3166" s="43"/>
      <c r="L3166" s="43" t="s">
        <v>81</v>
      </c>
      <c r="M3166" s="46" t="s">
        <v>19820</v>
      </c>
      <c r="N3166" s="43" t="n">
        <v>60327</v>
      </c>
      <c r="O3166" s="43" t="n">
        <v>48466</v>
      </c>
      <c r="P3166" s="43" t="s">
        <v>18476</v>
      </c>
      <c r="Q3166" s="46" t="s">
        <v>20025</v>
      </c>
      <c r="R3166" s="43" t="s">
        <v>18704</v>
      </c>
    </row>
    <row r="3167" customFormat="false" ht="15.75" hidden="false" customHeight="false" outlineLevel="0" collapsed="false">
      <c r="A3167" s="42" t="s">
        <v>20026</v>
      </c>
      <c r="B3167" s="43" t="s">
        <v>20027</v>
      </c>
      <c r="C3167" s="44" t="s">
        <v>20028</v>
      </c>
      <c r="D3167" s="43" t="s">
        <v>20029</v>
      </c>
      <c r="E3167" s="45" t="n">
        <v>43392.1414699074</v>
      </c>
      <c r="F3167" s="43"/>
      <c r="G3167" s="43" t="s">
        <v>55</v>
      </c>
      <c r="H3167" s="43"/>
      <c r="I3167" s="43"/>
      <c r="J3167" s="43" t="s">
        <v>20030</v>
      </c>
      <c r="K3167" s="43"/>
      <c r="L3167" s="43" t="s">
        <v>57</v>
      </c>
      <c r="M3167" s="46" t="s">
        <v>20031</v>
      </c>
      <c r="N3167" s="43" t="n">
        <v>191</v>
      </c>
      <c r="O3167" s="43" t="n">
        <v>760</v>
      </c>
      <c r="P3167" s="43" t="s">
        <v>20032</v>
      </c>
      <c r="Q3167" s="46" t="s">
        <v>20033</v>
      </c>
      <c r="R3167" s="43" t="s">
        <v>20034</v>
      </c>
    </row>
    <row r="3168" customFormat="false" ht="15.75" hidden="false" customHeight="false" outlineLevel="0" collapsed="false">
      <c r="A3168" s="42" t="s">
        <v>20035</v>
      </c>
      <c r="B3168" s="43" t="s">
        <v>20036</v>
      </c>
      <c r="C3168" s="44" t="s">
        <v>19175</v>
      </c>
      <c r="D3168" s="43" t="s">
        <v>20037</v>
      </c>
      <c r="E3168" s="45" t="n">
        <v>43392.1411689815</v>
      </c>
      <c r="F3168" s="43"/>
      <c r="G3168" s="43" t="s">
        <v>88</v>
      </c>
      <c r="H3168" s="43"/>
      <c r="I3168" s="43"/>
      <c r="J3168" s="43" t="s">
        <v>20038</v>
      </c>
      <c r="K3168" s="43"/>
      <c r="L3168" s="43" t="s">
        <v>81</v>
      </c>
      <c r="M3168" s="46" t="s">
        <v>20039</v>
      </c>
      <c r="N3168" s="43" t="n">
        <v>53</v>
      </c>
      <c r="O3168" s="43" t="n">
        <v>103</v>
      </c>
      <c r="P3168" s="43"/>
      <c r="Q3168" s="46" t="s">
        <v>20040</v>
      </c>
      <c r="R3168" s="43" t="s">
        <v>19182</v>
      </c>
    </row>
    <row r="3169" customFormat="false" ht="15.75" hidden="false" customHeight="false" outlineLevel="0" collapsed="false">
      <c r="A3169" s="42" t="s">
        <v>20041</v>
      </c>
      <c r="B3169" s="43" t="s">
        <v>19908</v>
      </c>
      <c r="C3169" s="44" t="s">
        <v>20042</v>
      </c>
      <c r="D3169" s="43" t="s">
        <v>20043</v>
      </c>
      <c r="E3169" s="45" t="n">
        <v>43392.1411458333</v>
      </c>
      <c r="F3169" s="43"/>
      <c r="G3169" s="43" t="s">
        <v>88</v>
      </c>
      <c r="H3169" s="43"/>
      <c r="I3169" s="43"/>
      <c r="J3169" s="43" t="s">
        <v>19911</v>
      </c>
      <c r="K3169" s="43"/>
      <c r="L3169" s="43" t="s">
        <v>151</v>
      </c>
      <c r="M3169" s="46" t="s">
        <v>19912</v>
      </c>
      <c r="N3169" s="43" t="n">
        <v>332</v>
      </c>
      <c r="O3169" s="43" t="n">
        <v>19</v>
      </c>
      <c r="P3169" s="43" t="s">
        <v>19913</v>
      </c>
      <c r="Q3169" s="46" t="s">
        <v>20044</v>
      </c>
      <c r="R3169" s="43" t="s">
        <v>20045</v>
      </c>
    </row>
    <row r="3170" customFormat="false" ht="15.75" hidden="false" customHeight="false" outlineLevel="0" collapsed="false">
      <c r="A3170" s="42" t="s">
        <v>20046</v>
      </c>
      <c r="B3170" s="43" t="s">
        <v>20047</v>
      </c>
      <c r="C3170" s="44" t="s">
        <v>20048</v>
      </c>
      <c r="D3170" s="43" t="s">
        <v>20049</v>
      </c>
      <c r="E3170" s="45" t="n">
        <v>43392.1397916667</v>
      </c>
      <c r="F3170" s="43"/>
      <c r="G3170" s="43" t="s">
        <v>88</v>
      </c>
      <c r="H3170" s="43" t="s">
        <v>20030</v>
      </c>
      <c r="I3170" s="43" t="s">
        <v>20027</v>
      </c>
      <c r="J3170" s="43" t="s">
        <v>20050</v>
      </c>
      <c r="K3170" s="43" t="s">
        <v>20051</v>
      </c>
      <c r="L3170" s="43" t="s">
        <v>81</v>
      </c>
      <c r="M3170" s="46" t="s">
        <v>20052</v>
      </c>
      <c r="N3170" s="43" t="n">
        <v>448</v>
      </c>
      <c r="O3170" s="43" t="n">
        <v>416</v>
      </c>
      <c r="P3170" s="43" t="s">
        <v>373</v>
      </c>
      <c r="Q3170" s="46" t="s">
        <v>20053</v>
      </c>
      <c r="R3170" s="43" t="s">
        <v>20054</v>
      </c>
    </row>
    <row r="3171" customFormat="false" ht="15.75" hidden="false" customHeight="false" outlineLevel="0" collapsed="false">
      <c r="A3171" s="42" t="s">
        <v>20055</v>
      </c>
      <c r="B3171" s="43" t="s">
        <v>20056</v>
      </c>
      <c r="C3171" s="44" t="s">
        <v>18965</v>
      </c>
      <c r="D3171" s="43" t="s">
        <v>20057</v>
      </c>
      <c r="E3171" s="45" t="n">
        <v>43392.1394444444</v>
      </c>
      <c r="F3171" s="43"/>
      <c r="G3171" s="43" t="s">
        <v>55</v>
      </c>
      <c r="H3171" s="43"/>
      <c r="I3171" s="43"/>
      <c r="J3171" s="43" t="s">
        <v>20058</v>
      </c>
      <c r="K3171" s="43"/>
      <c r="L3171" s="43" t="s">
        <v>57</v>
      </c>
      <c r="M3171" s="46" t="s">
        <v>20059</v>
      </c>
      <c r="N3171" s="43" t="n">
        <v>78</v>
      </c>
      <c r="O3171" s="43" t="n">
        <v>860</v>
      </c>
      <c r="P3171" s="43" t="s">
        <v>13056</v>
      </c>
      <c r="Q3171" s="46" t="s">
        <v>20060</v>
      </c>
      <c r="R3171" s="43" t="s">
        <v>18972</v>
      </c>
    </row>
    <row r="3172" customFormat="false" ht="15.75" hidden="false" customHeight="false" outlineLevel="0" collapsed="false">
      <c r="A3172" s="42" t="s">
        <v>20061</v>
      </c>
      <c r="B3172" s="43" t="s">
        <v>20062</v>
      </c>
      <c r="C3172" s="44" t="s">
        <v>20063</v>
      </c>
      <c r="D3172" s="43" t="s">
        <v>20064</v>
      </c>
      <c r="E3172" s="45" t="n">
        <v>43392.1392476852</v>
      </c>
      <c r="F3172" s="43"/>
      <c r="G3172" s="43" t="s">
        <v>88</v>
      </c>
      <c r="H3172" s="43"/>
      <c r="I3172" s="43"/>
      <c r="J3172" s="43" t="s">
        <v>20065</v>
      </c>
      <c r="K3172" s="43"/>
      <c r="L3172" s="43" t="s">
        <v>57</v>
      </c>
      <c r="M3172" s="46" t="s">
        <v>20066</v>
      </c>
      <c r="N3172" s="43" t="n">
        <v>1331</v>
      </c>
      <c r="O3172" s="43" t="n">
        <v>4304</v>
      </c>
      <c r="P3172" s="43" t="s">
        <v>20067</v>
      </c>
      <c r="Q3172" s="46" t="s">
        <v>20068</v>
      </c>
      <c r="R3172" s="43" t="s">
        <v>20069</v>
      </c>
    </row>
    <row r="3173" customFormat="false" ht="15.75" hidden="false" customHeight="false" outlineLevel="0" collapsed="false">
      <c r="A3173" s="42" t="s">
        <v>20070</v>
      </c>
      <c r="B3173" s="43" t="s">
        <v>20071</v>
      </c>
      <c r="C3173" s="44" t="s">
        <v>18698</v>
      </c>
      <c r="D3173" s="43" t="s">
        <v>20072</v>
      </c>
      <c r="E3173" s="45" t="n">
        <v>43392.1391203704</v>
      </c>
      <c r="F3173" s="43"/>
      <c r="G3173" s="43" t="s">
        <v>88</v>
      </c>
      <c r="H3173" s="43"/>
      <c r="I3173" s="43"/>
      <c r="J3173" s="43" t="s">
        <v>20073</v>
      </c>
      <c r="K3173" s="43"/>
      <c r="L3173" s="43" t="s">
        <v>20074</v>
      </c>
      <c r="M3173" s="46" t="s">
        <v>20075</v>
      </c>
      <c r="N3173" s="43" t="n">
        <v>1497</v>
      </c>
      <c r="O3173" s="43" t="n">
        <v>306</v>
      </c>
      <c r="P3173" s="43" t="s">
        <v>20076</v>
      </c>
      <c r="Q3173" s="46" t="s">
        <v>20077</v>
      </c>
      <c r="R3173" s="43" t="s">
        <v>18704</v>
      </c>
    </row>
    <row r="3174" customFormat="false" ht="15.75" hidden="false" customHeight="false" outlineLevel="0" collapsed="false">
      <c r="A3174" s="42" t="s">
        <v>20078</v>
      </c>
      <c r="B3174" s="43" t="s">
        <v>20079</v>
      </c>
      <c r="C3174" s="44" t="s">
        <v>20080</v>
      </c>
      <c r="D3174" s="43" t="s">
        <v>20081</v>
      </c>
      <c r="E3174" s="45" t="n">
        <v>43392.1378009259</v>
      </c>
      <c r="F3174" s="43"/>
      <c r="G3174" s="43" t="s">
        <v>55</v>
      </c>
      <c r="H3174" s="43"/>
      <c r="I3174" s="43"/>
      <c r="J3174" s="43" t="s">
        <v>20082</v>
      </c>
      <c r="K3174" s="43"/>
      <c r="L3174" s="43" t="s">
        <v>151</v>
      </c>
      <c r="M3174" s="46" t="s">
        <v>20083</v>
      </c>
      <c r="N3174" s="43" t="n">
        <v>333</v>
      </c>
      <c r="O3174" s="43" t="n">
        <v>1148</v>
      </c>
      <c r="P3174" s="43" t="s">
        <v>20084</v>
      </c>
      <c r="Q3174" s="46" t="s">
        <v>20085</v>
      </c>
      <c r="R3174" s="43" t="s">
        <v>20086</v>
      </c>
    </row>
    <row r="3175" customFormat="false" ht="15.75" hidden="false" customHeight="false" outlineLevel="0" collapsed="false">
      <c r="A3175" s="42" t="s">
        <v>20087</v>
      </c>
      <c r="B3175" s="43" t="s">
        <v>20088</v>
      </c>
      <c r="C3175" s="44" t="s">
        <v>20089</v>
      </c>
      <c r="D3175" s="43" t="s">
        <v>20090</v>
      </c>
      <c r="E3175" s="45" t="n">
        <v>43392.1375231482</v>
      </c>
      <c r="F3175" s="43"/>
      <c r="G3175" s="43" t="s">
        <v>88</v>
      </c>
      <c r="H3175" s="43"/>
      <c r="I3175" s="43"/>
      <c r="J3175" s="43" t="s">
        <v>20091</v>
      </c>
      <c r="K3175" s="43"/>
      <c r="L3175" s="43" t="s">
        <v>81</v>
      </c>
      <c r="M3175" s="46" t="s">
        <v>20092</v>
      </c>
      <c r="N3175" s="43" t="n">
        <v>34</v>
      </c>
      <c r="O3175" s="43" t="n">
        <v>341</v>
      </c>
      <c r="P3175" s="43" t="s">
        <v>20093</v>
      </c>
      <c r="Q3175" s="46" t="s">
        <v>20094</v>
      </c>
      <c r="R3175" s="43" t="s">
        <v>20095</v>
      </c>
    </row>
    <row r="3176" customFormat="false" ht="15.75" hidden="false" customHeight="false" outlineLevel="0" collapsed="false">
      <c r="A3176" s="42" t="s">
        <v>20096</v>
      </c>
      <c r="B3176" s="43" t="s">
        <v>20097</v>
      </c>
      <c r="C3176" s="44" t="s">
        <v>20098</v>
      </c>
      <c r="D3176" s="43" t="s">
        <v>20099</v>
      </c>
      <c r="E3176" s="45" t="n">
        <v>43392.1367708333</v>
      </c>
      <c r="F3176" s="43"/>
      <c r="G3176" s="43" t="s">
        <v>88</v>
      </c>
      <c r="H3176" s="43"/>
      <c r="I3176" s="43"/>
      <c r="J3176" s="43" t="s">
        <v>20100</v>
      </c>
      <c r="K3176" s="43"/>
      <c r="L3176" s="43" t="s">
        <v>20101</v>
      </c>
      <c r="M3176" s="46" t="s">
        <v>20102</v>
      </c>
      <c r="N3176" s="43" t="n">
        <v>499</v>
      </c>
      <c r="O3176" s="43" t="n">
        <v>1</v>
      </c>
      <c r="P3176" s="43" t="s">
        <v>20103</v>
      </c>
      <c r="Q3176" s="46" t="s">
        <v>20104</v>
      </c>
      <c r="R3176" s="43" t="s">
        <v>20105</v>
      </c>
    </row>
    <row r="3177" customFormat="false" ht="15.75" hidden="false" customHeight="false" outlineLevel="0" collapsed="false">
      <c r="A3177" s="42" t="s">
        <v>20106</v>
      </c>
      <c r="B3177" s="43" t="s">
        <v>20107</v>
      </c>
      <c r="C3177" s="44" t="s">
        <v>18698</v>
      </c>
      <c r="D3177" s="43" t="s">
        <v>20108</v>
      </c>
      <c r="E3177" s="45" t="n">
        <v>43392.1364351852</v>
      </c>
      <c r="F3177" s="43"/>
      <c r="G3177" s="43" t="s">
        <v>88</v>
      </c>
      <c r="H3177" s="43"/>
      <c r="I3177" s="43"/>
      <c r="J3177" s="43" t="s">
        <v>20109</v>
      </c>
      <c r="K3177" s="43"/>
      <c r="L3177" s="43" t="s">
        <v>20110</v>
      </c>
      <c r="M3177" s="46" t="s">
        <v>20111</v>
      </c>
      <c r="N3177" s="43" t="n">
        <v>637</v>
      </c>
      <c r="O3177" s="43" t="n">
        <v>274</v>
      </c>
      <c r="P3177" s="43" t="s">
        <v>20112</v>
      </c>
      <c r="Q3177" s="46" t="s">
        <v>20113</v>
      </c>
      <c r="R3177" s="43" t="s">
        <v>18704</v>
      </c>
    </row>
    <row r="3178" customFormat="false" ht="15.75" hidden="false" customHeight="false" outlineLevel="0" collapsed="false">
      <c r="A3178" s="42" t="s">
        <v>20114</v>
      </c>
      <c r="B3178" s="43" t="s">
        <v>19041</v>
      </c>
      <c r="C3178" s="44" t="s">
        <v>20098</v>
      </c>
      <c r="D3178" s="43" t="s">
        <v>20115</v>
      </c>
      <c r="E3178" s="45" t="n">
        <v>43392.136400463</v>
      </c>
      <c r="F3178" s="43"/>
      <c r="G3178" s="43" t="s">
        <v>88</v>
      </c>
      <c r="H3178" s="43"/>
      <c r="I3178" s="43"/>
      <c r="J3178" s="43" t="s">
        <v>19043</v>
      </c>
      <c r="K3178" s="43"/>
      <c r="L3178" s="43" t="s">
        <v>19044</v>
      </c>
      <c r="M3178" s="46" t="s">
        <v>19045</v>
      </c>
      <c r="N3178" s="43" t="n">
        <v>3827</v>
      </c>
      <c r="O3178" s="43" t="n">
        <v>4180</v>
      </c>
      <c r="P3178" s="43" t="s">
        <v>19046</v>
      </c>
      <c r="Q3178" s="46" t="s">
        <v>20116</v>
      </c>
      <c r="R3178" s="43" t="s">
        <v>20105</v>
      </c>
    </row>
    <row r="3179" customFormat="false" ht="15.75" hidden="false" customHeight="false" outlineLevel="0" collapsed="false">
      <c r="A3179" s="42" t="s">
        <v>20117</v>
      </c>
      <c r="B3179" s="43" t="s">
        <v>20118</v>
      </c>
      <c r="C3179" s="44" t="s">
        <v>19565</v>
      </c>
      <c r="D3179" s="43" t="s">
        <v>20119</v>
      </c>
      <c r="E3179" s="45" t="n">
        <v>43392.1363773148</v>
      </c>
      <c r="F3179" s="43"/>
      <c r="G3179" s="43" t="s">
        <v>88</v>
      </c>
      <c r="H3179" s="43"/>
      <c r="I3179" s="43"/>
      <c r="J3179" s="43" t="s">
        <v>20120</v>
      </c>
      <c r="K3179" s="43"/>
      <c r="L3179" s="43" t="s">
        <v>57</v>
      </c>
      <c r="M3179" s="46" t="s">
        <v>20121</v>
      </c>
      <c r="N3179" s="43" t="n">
        <v>365</v>
      </c>
      <c r="O3179" s="43" t="n">
        <v>248</v>
      </c>
      <c r="P3179" s="43" t="s">
        <v>15547</v>
      </c>
      <c r="Q3179" s="46" t="s">
        <v>20122</v>
      </c>
      <c r="R3179" s="43" t="s">
        <v>19571</v>
      </c>
    </row>
    <row r="3180" customFormat="false" ht="15.75" hidden="false" customHeight="false" outlineLevel="0" collapsed="false">
      <c r="A3180" s="42" t="s">
        <v>20123</v>
      </c>
      <c r="B3180" s="43" t="s">
        <v>20124</v>
      </c>
      <c r="C3180" s="44" t="s">
        <v>20098</v>
      </c>
      <c r="D3180" s="43" t="s">
        <v>20125</v>
      </c>
      <c r="E3180" s="45" t="n">
        <v>43392.1358101852</v>
      </c>
      <c r="F3180" s="43"/>
      <c r="G3180" s="43" t="s">
        <v>4887</v>
      </c>
      <c r="H3180" s="43"/>
      <c r="I3180" s="43"/>
      <c r="J3180" s="43" t="s">
        <v>20126</v>
      </c>
      <c r="K3180" s="43"/>
      <c r="L3180" s="43" t="s">
        <v>151</v>
      </c>
      <c r="M3180" s="46" t="s">
        <v>20127</v>
      </c>
      <c r="N3180" s="43" t="n">
        <v>5</v>
      </c>
      <c r="O3180" s="43" t="n">
        <v>60</v>
      </c>
      <c r="P3180" s="43"/>
      <c r="Q3180" s="46" t="s">
        <v>20128</v>
      </c>
      <c r="R3180" s="43" t="s">
        <v>20105</v>
      </c>
    </row>
    <row r="3181" customFormat="false" ht="15.75" hidden="false" customHeight="false" outlineLevel="0" collapsed="false">
      <c r="A3181" s="42" t="s">
        <v>20129</v>
      </c>
      <c r="B3181" s="43" t="s">
        <v>20130</v>
      </c>
      <c r="C3181" s="44" t="s">
        <v>20131</v>
      </c>
      <c r="D3181" s="43" t="s">
        <v>20132</v>
      </c>
      <c r="E3181" s="45" t="n">
        <v>43392.1356944444</v>
      </c>
      <c r="F3181" s="43"/>
      <c r="G3181" s="43" t="s">
        <v>88</v>
      </c>
      <c r="H3181" s="43"/>
      <c r="I3181" s="43"/>
      <c r="J3181" s="43" t="s">
        <v>20133</v>
      </c>
      <c r="K3181" s="43"/>
      <c r="L3181" s="43" t="s">
        <v>151</v>
      </c>
      <c r="M3181" s="46" t="s">
        <v>20134</v>
      </c>
      <c r="N3181" s="43" t="n">
        <v>19401</v>
      </c>
      <c r="O3181" s="43" t="n">
        <v>774</v>
      </c>
      <c r="P3181" s="43" t="s">
        <v>20135</v>
      </c>
      <c r="Q3181" s="46" t="s">
        <v>20136</v>
      </c>
      <c r="R3181" s="43" t="s">
        <v>20137</v>
      </c>
    </row>
    <row r="3182" customFormat="false" ht="15.75" hidden="false" customHeight="false" outlineLevel="0" collapsed="false">
      <c r="A3182" s="42" t="s">
        <v>20138</v>
      </c>
      <c r="B3182" s="43" t="s">
        <v>19340</v>
      </c>
      <c r="C3182" s="44" t="s">
        <v>20139</v>
      </c>
      <c r="D3182" s="43" t="s">
        <v>20140</v>
      </c>
      <c r="E3182" s="45" t="n">
        <v>43392.1354976852</v>
      </c>
      <c r="F3182" s="43"/>
      <c r="G3182" s="43" t="s">
        <v>88</v>
      </c>
      <c r="H3182" s="43" t="s">
        <v>20141</v>
      </c>
      <c r="I3182" s="43" t="s">
        <v>20142</v>
      </c>
      <c r="J3182" s="43" t="s">
        <v>19345</v>
      </c>
      <c r="K3182" s="43"/>
      <c r="L3182" s="43" t="s">
        <v>81</v>
      </c>
      <c r="M3182" s="46" t="s">
        <v>19346</v>
      </c>
      <c r="N3182" s="43" t="n">
        <v>6682</v>
      </c>
      <c r="O3182" s="43" t="n">
        <v>7235</v>
      </c>
      <c r="P3182" s="43" t="s">
        <v>19347</v>
      </c>
      <c r="Q3182" s="46" t="s">
        <v>20143</v>
      </c>
      <c r="R3182" s="43" t="s">
        <v>20144</v>
      </c>
    </row>
    <row r="3183" customFormat="false" ht="15.75" hidden="false" customHeight="false" outlineLevel="0" collapsed="false">
      <c r="A3183" s="42" t="s">
        <v>20145</v>
      </c>
      <c r="B3183" s="43" t="s">
        <v>20146</v>
      </c>
      <c r="C3183" s="44" t="s">
        <v>20147</v>
      </c>
      <c r="D3183" s="43" t="s">
        <v>20148</v>
      </c>
      <c r="E3183" s="45" t="n">
        <v>43392.135462963</v>
      </c>
      <c r="F3183" s="43"/>
      <c r="G3183" s="43" t="s">
        <v>3579</v>
      </c>
      <c r="H3183" s="43"/>
      <c r="I3183" s="43"/>
      <c r="J3183" s="43" t="s">
        <v>20149</v>
      </c>
      <c r="K3183" s="43"/>
      <c r="L3183" s="43" t="s">
        <v>20150</v>
      </c>
      <c r="M3183" s="46" t="s">
        <v>20151</v>
      </c>
      <c r="N3183" s="43" t="n">
        <v>30285</v>
      </c>
      <c r="O3183" s="43" t="n">
        <v>20713</v>
      </c>
      <c r="P3183" s="43" t="s">
        <v>12591</v>
      </c>
      <c r="Q3183" s="46" t="s">
        <v>20152</v>
      </c>
      <c r="R3183" s="43" t="s">
        <v>20153</v>
      </c>
    </row>
    <row r="3184" customFormat="false" ht="15.75" hidden="false" customHeight="false" outlineLevel="0" collapsed="false">
      <c r="A3184" s="42" t="s">
        <v>20154</v>
      </c>
      <c r="B3184" s="43" t="s">
        <v>20155</v>
      </c>
      <c r="C3184" s="44" t="s">
        <v>18956</v>
      </c>
      <c r="D3184" s="43" t="s">
        <v>20156</v>
      </c>
      <c r="E3184" s="45" t="n">
        <v>43392.1353472222</v>
      </c>
      <c r="F3184" s="43"/>
      <c r="G3184" s="43" t="s">
        <v>3246</v>
      </c>
      <c r="H3184" s="43"/>
      <c r="I3184" s="43"/>
      <c r="J3184" s="43" t="s">
        <v>20157</v>
      </c>
      <c r="K3184" s="43"/>
      <c r="L3184" s="43" t="s">
        <v>151</v>
      </c>
      <c r="M3184" s="46" t="s">
        <v>20158</v>
      </c>
      <c r="N3184" s="43" t="n">
        <v>6368</v>
      </c>
      <c r="O3184" s="43" t="n">
        <v>394</v>
      </c>
      <c r="P3184" s="43" t="s">
        <v>1231</v>
      </c>
      <c r="Q3184" s="46" t="s">
        <v>20159</v>
      </c>
      <c r="R3184" s="43" t="s">
        <v>18962</v>
      </c>
    </row>
    <row r="3185" customFormat="false" ht="15.75" hidden="false" customHeight="false" outlineLevel="0" collapsed="false">
      <c r="A3185" s="42" t="s">
        <v>20160</v>
      </c>
      <c r="B3185" s="43" t="s">
        <v>19119</v>
      </c>
      <c r="C3185" s="44" t="s">
        <v>20161</v>
      </c>
      <c r="D3185" s="43" t="s">
        <v>20162</v>
      </c>
      <c r="E3185" s="45" t="n">
        <v>43392.1351157407</v>
      </c>
      <c r="F3185" s="43"/>
      <c r="G3185" s="43" t="s">
        <v>88</v>
      </c>
      <c r="H3185" s="43"/>
      <c r="I3185" s="43"/>
      <c r="J3185" s="43" t="s">
        <v>19120</v>
      </c>
      <c r="K3185" s="43"/>
      <c r="L3185" s="43" t="s">
        <v>19121</v>
      </c>
      <c r="M3185" s="46" t="s">
        <v>19122</v>
      </c>
      <c r="N3185" s="43" t="n">
        <v>6510</v>
      </c>
      <c r="O3185" s="43" t="n">
        <v>357</v>
      </c>
      <c r="P3185" s="43" t="s">
        <v>19123</v>
      </c>
      <c r="Q3185" s="46" t="s">
        <v>20163</v>
      </c>
      <c r="R3185" s="43" t="s">
        <v>20164</v>
      </c>
    </row>
    <row r="3186" customFormat="false" ht="15.75" hidden="false" customHeight="false" outlineLevel="0" collapsed="false">
      <c r="A3186" s="42" t="s">
        <v>20165</v>
      </c>
      <c r="B3186" s="43" t="s">
        <v>20166</v>
      </c>
      <c r="C3186" s="44" t="s">
        <v>18956</v>
      </c>
      <c r="D3186" s="43" t="s">
        <v>20167</v>
      </c>
      <c r="E3186" s="45" t="n">
        <v>43392.1350925926</v>
      </c>
      <c r="F3186" s="43"/>
      <c r="G3186" s="43" t="s">
        <v>3246</v>
      </c>
      <c r="H3186" s="43"/>
      <c r="I3186" s="43"/>
      <c r="J3186" s="43" t="s">
        <v>20168</v>
      </c>
      <c r="K3186" s="43"/>
      <c r="L3186" s="43" t="s">
        <v>151</v>
      </c>
      <c r="M3186" s="46" t="s">
        <v>20169</v>
      </c>
      <c r="N3186" s="43" t="n">
        <v>1211</v>
      </c>
      <c r="O3186" s="43" t="n">
        <v>1029</v>
      </c>
      <c r="P3186" s="43" t="s">
        <v>1231</v>
      </c>
      <c r="Q3186" s="46" t="s">
        <v>20170</v>
      </c>
      <c r="R3186" s="43" t="s">
        <v>18962</v>
      </c>
    </row>
    <row r="3187" customFormat="false" ht="15.75" hidden="false" customHeight="false" outlineLevel="0" collapsed="false">
      <c r="A3187" s="42" t="s">
        <v>20171</v>
      </c>
      <c r="B3187" s="43" t="s">
        <v>19126</v>
      </c>
      <c r="C3187" s="44" t="s">
        <v>20172</v>
      </c>
      <c r="D3187" s="43" t="s">
        <v>20173</v>
      </c>
      <c r="E3187" s="45" t="n">
        <v>43392.1348726852</v>
      </c>
      <c r="F3187" s="43"/>
      <c r="G3187" s="43" t="s">
        <v>9175</v>
      </c>
      <c r="H3187" s="43"/>
      <c r="I3187" s="43"/>
      <c r="J3187" s="43" t="s">
        <v>19129</v>
      </c>
      <c r="K3187" s="43"/>
      <c r="L3187" s="43" t="s">
        <v>19130</v>
      </c>
      <c r="M3187" s="46" t="s">
        <v>19131</v>
      </c>
      <c r="N3187" s="43" t="n">
        <v>3600</v>
      </c>
      <c r="O3187" s="43" t="n">
        <v>142</v>
      </c>
      <c r="P3187" s="43"/>
      <c r="Q3187" s="46" t="s">
        <v>20174</v>
      </c>
      <c r="R3187" s="43" t="s">
        <v>20175</v>
      </c>
    </row>
    <row r="3188" customFormat="false" ht="15.75" hidden="false" customHeight="false" outlineLevel="0" collapsed="false">
      <c r="A3188" s="42" t="s">
        <v>20176</v>
      </c>
      <c r="B3188" s="43" t="s">
        <v>20177</v>
      </c>
      <c r="C3188" s="44" t="s">
        <v>20178</v>
      </c>
      <c r="D3188" s="43" t="s">
        <v>20179</v>
      </c>
      <c r="E3188" s="45" t="n">
        <v>43392.1347337963</v>
      </c>
      <c r="F3188" s="43"/>
      <c r="G3188" s="43" t="s">
        <v>88</v>
      </c>
      <c r="H3188" s="43"/>
      <c r="I3188" s="43"/>
      <c r="J3188" s="43" t="s">
        <v>20180</v>
      </c>
      <c r="K3188" s="43"/>
      <c r="L3188" s="43" t="s">
        <v>81</v>
      </c>
      <c r="M3188" s="46" t="s">
        <v>20181</v>
      </c>
      <c r="N3188" s="43" t="n">
        <v>72</v>
      </c>
      <c r="O3188" s="43" t="n">
        <v>137</v>
      </c>
      <c r="P3188" s="43"/>
      <c r="Q3188" s="46" t="s">
        <v>20182</v>
      </c>
      <c r="R3188" s="43" t="s">
        <v>20183</v>
      </c>
    </row>
    <row r="3189" customFormat="false" ht="15.75" hidden="false" customHeight="false" outlineLevel="0" collapsed="false">
      <c r="A3189" s="42" t="s">
        <v>20184</v>
      </c>
      <c r="B3189" s="43" t="s">
        <v>20185</v>
      </c>
      <c r="C3189" s="44" t="s">
        <v>18681</v>
      </c>
      <c r="D3189" s="43" t="s">
        <v>20186</v>
      </c>
      <c r="E3189" s="45" t="n">
        <v>43392.1344907407</v>
      </c>
      <c r="F3189" s="43"/>
      <c r="G3189" s="43" t="s">
        <v>88</v>
      </c>
      <c r="H3189" s="43"/>
      <c r="I3189" s="43"/>
      <c r="J3189" s="43" t="s">
        <v>20187</v>
      </c>
      <c r="K3189" s="43"/>
      <c r="L3189" s="43" t="s">
        <v>57</v>
      </c>
      <c r="M3189" s="46" t="s">
        <v>20188</v>
      </c>
      <c r="N3189" s="43" t="n">
        <v>59</v>
      </c>
      <c r="O3189" s="43" t="n">
        <v>91</v>
      </c>
      <c r="P3189" s="43"/>
      <c r="Q3189" s="46" t="s">
        <v>20189</v>
      </c>
      <c r="R3189" s="43" t="s">
        <v>18686</v>
      </c>
    </row>
    <row r="3190" customFormat="false" ht="15.75" hidden="false" customHeight="false" outlineLevel="0" collapsed="false">
      <c r="A3190" s="42" t="s">
        <v>20190</v>
      </c>
      <c r="B3190" s="43" t="s">
        <v>18791</v>
      </c>
      <c r="C3190" s="44" t="s">
        <v>19003</v>
      </c>
      <c r="D3190" s="43" t="s">
        <v>20191</v>
      </c>
      <c r="E3190" s="45" t="n">
        <v>43392.1339699074</v>
      </c>
      <c r="F3190" s="43"/>
      <c r="G3190" s="43" t="s">
        <v>88</v>
      </c>
      <c r="H3190" s="43"/>
      <c r="I3190" s="43"/>
      <c r="J3190" s="43" t="s">
        <v>18794</v>
      </c>
      <c r="K3190" s="43"/>
      <c r="L3190" s="43" t="s">
        <v>18795</v>
      </c>
      <c r="M3190" s="46" t="s">
        <v>18796</v>
      </c>
      <c r="N3190" s="43" t="n">
        <v>2330</v>
      </c>
      <c r="O3190" s="43" t="n">
        <v>5001</v>
      </c>
      <c r="P3190" s="43" t="s">
        <v>18797</v>
      </c>
      <c r="Q3190" s="46" t="s">
        <v>20192</v>
      </c>
      <c r="R3190" s="43" t="s">
        <v>19006</v>
      </c>
    </row>
    <row r="3191" customFormat="false" ht="15.75" hidden="false" customHeight="false" outlineLevel="0" collapsed="false">
      <c r="A3191" s="42" t="s">
        <v>20193</v>
      </c>
      <c r="B3191" s="43" t="s">
        <v>20194</v>
      </c>
      <c r="C3191" s="44" t="s">
        <v>20195</v>
      </c>
      <c r="D3191" s="43" t="s">
        <v>20196</v>
      </c>
      <c r="E3191" s="45" t="n">
        <v>43392.1339583333</v>
      </c>
      <c r="F3191" s="43"/>
      <c r="G3191" s="43" t="s">
        <v>88</v>
      </c>
      <c r="H3191" s="43"/>
      <c r="I3191" s="43"/>
      <c r="J3191" s="43" t="s">
        <v>20197</v>
      </c>
      <c r="K3191" s="43"/>
      <c r="L3191" s="43" t="s">
        <v>81</v>
      </c>
      <c r="M3191" s="46" t="s">
        <v>20198</v>
      </c>
      <c r="N3191" s="43" t="n">
        <v>3</v>
      </c>
      <c r="O3191" s="43" t="n">
        <v>39</v>
      </c>
      <c r="P3191" s="43" t="s">
        <v>19123</v>
      </c>
      <c r="Q3191" s="46" t="s">
        <v>20199</v>
      </c>
      <c r="R3191" s="43" t="s">
        <v>20200</v>
      </c>
    </row>
    <row r="3192" customFormat="false" ht="15.75" hidden="false" customHeight="false" outlineLevel="0" collapsed="false">
      <c r="A3192" s="42" t="s">
        <v>20201</v>
      </c>
      <c r="B3192" s="43" t="s">
        <v>20202</v>
      </c>
      <c r="C3192" s="44" t="s">
        <v>20203</v>
      </c>
      <c r="D3192" s="43" t="s">
        <v>20204</v>
      </c>
      <c r="E3192" s="45" t="n">
        <v>43392.13375</v>
      </c>
      <c r="F3192" s="43"/>
      <c r="G3192" s="43" t="s">
        <v>88</v>
      </c>
      <c r="H3192" s="43"/>
      <c r="I3192" s="43"/>
      <c r="J3192" s="43" t="s">
        <v>20205</v>
      </c>
      <c r="K3192" s="43"/>
      <c r="L3192" s="43" t="s">
        <v>57</v>
      </c>
      <c r="M3192" s="46" t="s">
        <v>20206</v>
      </c>
      <c r="N3192" s="43" t="n">
        <v>136</v>
      </c>
      <c r="O3192" s="43" t="n">
        <v>50</v>
      </c>
      <c r="P3192" s="43" t="s">
        <v>20207</v>
      </c>
      <c r="Q3192" s="46" t="s">
        <v>20208</v>
      </c>
      <c r="R3192" s="43" t="s">
        <v>20209</v>
      </c>
    </row>
    <row r="3193" customFormat="false" ht="15.75" hidden="false" customHeight="false" outlineLevel="0" collapsed="false">
      <c r="A3193" s="42" t="s">
        <v>20210</v>
      </c>
      <c r="B3193" s="43" t="s">
        <v>20211</v>
      </c>
      <c r="C3193" s="44" t="s">
        <v>20212</v>
      </c>
      <c r="D3193" s="43" t="s">
        <v>20213</v>
      </c>
      <c r="E3193" s="45" t="n">
        <v>43392.1337037037</v>
      </c>
      <c r="F3193" s="43"/>
      <c r="G3193" s="43" t="s">
        <v>3077</v>
      </c>
      <c r="H3193" s="43"/>
      <c r="I3193" s="43"/>
      <c r="J3193" s="43" t="s">
        <v>20214</v>
      </c>
      <c r="K3193" s="43"/>
      <c r="L3193" s="43" t="s">
        <v>20215</v>
      </c>
      <c r="M3193" s="46" t="s">
        <v>20216</v>
      </c>
      <c r="N3193" s="43" t="n">
        <v>1466</v>
      </c>
      <c r="O3193" s="43" t="n">
        <v>386</v>
      </c>
      <c r="P3193" s="43" t="s">
        <v>20217</v>
      </c>
      <c r="Q3193" s="46" t="s">
        <v>20218</v>
      </c>
      <c r="R3193" s="43" t="s">
        <v>20219</v>
      </c>
    </row>
    <row r="3194" customFormat="false" ht="15.75" hidden="false" customHeight="false" outlineLevel="0" collapsed="false">
      <c r="A3194" s="42" t="s">
        <v>20220</v>
      </c>
      <c r="B3194" s="43" t="s">
        <v>20221</v>
      </c>
      <c r="C3194" s="48" t="s">
        <v>20222</v>
      </c>
      <c r="D3194" s="43" t="s">
        <v>20223</v>
      </c>
      <c r="E3194" s="45" t="n">
        <v>43392.1328703704</v>
      </c>
      <c r="F3194" s="43"/>
      <c r="G3194" s="43" t="s">
        <v>3246</v>
      </c>
      <c r="H3194" s="43"/>
      <c r="I3194" s="43"/>
      <c r="J3194" s="43" t="s">
        <v>20224</v>
      </c>
      <c r="K3194" s="43"/>
      <c r="L3194" s="43" t="s">
        <v>81</v>
      </c>
      <c r="M3194" s="46" t="s">
        <v>20225</v>
      </c>
      <c r="N3194" s="43" t="n">
        <v>214</v>
      </c>
      <c r="O3194" s="43" t="n">
        <v>329</v>
      </c>
      <c r="P3194" s="43"/>
      <c r="Q3194" s="46" t="s">
        <v>20226</v>
      </c>
      <c r="R3194" s="43" t="s">
        <v>20227</v>
      </c>
    </row>
    <row r="3195" customFormat="false" ht="15.75" hidden="false" customHeight="false" outlineLevel="0" collapsed="false">
      <c r="A3195" s="42" t="s">
        <v>20228</v>
      </c>
      <c r="B3195" s="43" t="s">
        <v>20229</v>
      </c>
      <c r="C3195" s="44" t="s">
        <v>18629</v>
      </c>
      <c r="D3195" s="43" t="s">
        <v>20230</v>
      </c>
      <c r="E3195" s="45" t="n">
        <v>43392.1322916667</v>
      </c>
      <c r="F3195" s="43"/>
      <c r="G3195" s="43" t="s">
        <v>88</v>
      </c>
      <c r="H3195" s="43"/>
      <c r="I3195" s="43"/>
      <c r="J3195" s="43" t="s">
        <v>20231</v>
      </c>
      <c r="K3195" s="43"/>
      <c r="L3195" s="43" t="s">
        <v>20232</v>
      </c>
      <c r="M3195" s="46" t="s">
        <v>20233</v>
      </c>
      <c r="N3195" s="43" t="n">
        <v>61</v>
      </c>
      <c r="O3195" s="43" t="n">
        <v>112</v>
      </c>
      <c r="P3195" s="43"/>
      <c r="Q3195" s="46" t="s">
        <v>20234</v>
      </c>
      <c r="R3195" s="43" t="s">
        <v>18634</v>
      </c>
    </row>
    <row r="3196" customFormat="false" ht="15.75" hidden="false" customHeight="false" outlineLevel="0" collapsed="false">
      <c r="A3196" s="42" t="s">
        <v>20235</v>
      </c>
      <c r="B3196" s="43" t="s">
        <v>18816</v>
      </c>
      <c r="C3196" s="44" t="s">
        <v>19532</v>
      </c>
      <c r="D3196" s="43" t="s">
        <v>20236</v>
      </c>
      <c r="E3196" s="45" t="n">
        <v>43392.1319328704</v>
      </c>
      <c r="F3196" s="43"/>
      <c r="G3196" s="43" t="s">
        <v>88</v>
      </c>
      <c r="H3196" s="43"/>
      <c r="I3196" s="43"/>
      <c r="J3196" s="43" t="s">
        <v>18819</v>
      </c>
      <c r="K3196" s="43"/>
      <c r="L3196" s="43" t="s">
        <v>18820</v>
      </c>
      <c r="M3196" s="46" t="s">
        <v>18821</v>
      </c>
      <c r="N3196" s="43" t="n">
        <v>4814</v>
      </c>
      <c r="O3196" s="43" t="n">
        <v>106</v>
      </c>
      <c r="P3196" s="43" t="s">
        <v>18822</v>
      </c>
      <c r="Q3196" s="46" t="s">
        <v>20237</v>
      </c>
      <c r="R3196" s="43" t="s">
        <v>19538</v>
      </c>
    </row>
    <row r="3197" customFormat="false" ht="15.75" hidden="false" customHeight="false" outlineLevel="0" collapsed="false">
      <c r="A3197" s="42" t="s">
        <v>20238</v>
      </c>
      <c r="B3197" s="43" t="s">
        <v>20239</v>
      </c>
      <c r="C3197" s="44" t="s">
        <v>18965</v>
      </c>
      <c r="D3197" s="43" t="s">
        <v>20240</v>
      </c>
      <c r="E3197" s="45" t="n">
        <v>43392.1316435185</v>
      </c>
      <c r="F3197" s="43"/>
      <c r="G3197" s="43" t="s">
        <v>18967</v>
      </c>
      <c r="H3197" s="43"/>
      <c r="I3197" s="43"/>
      <c r="J3197" s="43" t="s">
        <v>20241</v>
      </c>
      <c r="K3197" s="43"/>
      <c r="L3197" s="43" t="s">
        <v>81</v>
      </c>
      <c r="M3197" s="46" t="s">
        <v>20242</v>
      </c>
      <c r="N3197" s="43" t="n">
        <v>60</v>
      </c>
      <c r="O3197" s="43" t="n">
        <v>500</v>
      </c>
      <c r="P3197" s="43" t="s">
        <v>20243</v>
      </c>
      <c r="Q3197" s="46" t="s">
        <v>20244</v>
      </c>
      <c r="R3197" s="43" t="s">
        <v>18972</v>
      </c>
    </row>
    <row r="3198" customFormat="false" ht="15.75" hidden="false" customHeight="false" outlineLevel="0" collapsed="false">
      <c r="A3198" s="42" t="s">
        <v>20245</v>
      </c>
      <c r="B3198" s="43" t="s">
        <v>18849</v>
      </c>
      <c r="C3198" s="44" t="s">
        <v>20246</v>
      </c>
      <c r="D3198" s="43" t="s">
        <v>20247</v>
      </c>
      <c r="E3198" s="45" t="n">
        <v>43392.1307986111</v>
      </c>
      <c r="F3198" s="43"/>
      <c r="G3198" s="43" t="s">
        <v>88</v>
      </c>
      <c r="H3198" s="43"/>
      <c r="I3198" s="43"/>
      <c r="J3198" s="43" t="s">
        <v>18852</v>
      </c>
      <c r="K3198" s="43"/>
      <c r="L3198" s="43" t="s">
        <v>4008</v>
      </c>
      <c r="M3198" s="46" t="s">
        <v>18853</v>
      </c>
      <c r="N3198" s="43" t="n">
        <v>3790</v>
      </c>
      <c r="O3198" s="43" t="n">
        <v>1237</v>
      </c>
      <c r="P3198" s="43" t="s">
        <v>18854</v>
      </c>
      <c r="Q3198" s="46" t="s">
        <v>20248</v>
      </c>
      <c r="R3198" s="43" t="s">
        <v>20249</v>
      </c>
    </row>
    <row r="3199" customFormat="false" ht="15.75" hidden="false" customHeight="false" outlineLevel="0" collapsed="false">
      <c r="A3199" s="42" t="s">
        <v>20250</v>
      </c>
      <c r="B3199" s="43" t="s">
        <v>18507</v>
      </c>
      <c r="C3199" s="44" t="s">
        <v>20251</v>
      </c>
      <c r="D3199" s="43" t="s">
        <v>20252</v>
      </c>
      <c r="E3199" s="45" t="n">
        <v>43392.1306365741</v>
      </c>
      <c r="F3199" s="43"/>
      <c r="G3199" s="43" t="s">
        <v>88</v>
      </c>
      <c r="H3199" s="43"/>
      <c r="I3199" s="43"/>
      <c r="J3199" s="43" t="s">
        <v>18510</v>
      </c>
      <c r="K3199" s="43"/>
      <c r="L3199" s="43" t="s">
        <v>18511</v>
      </c>
      <c r="M3199" s="46" t="s">
        <v>18512</v>
      </c>
      <c r="N3199" s="43" t="n">
        <v>2786</v>
      </c>
      <c r="O3199" s="43" t="n">
        <v>4254</v>
      </c>
      <c r="P3199" s="43" t="s">
        <v>18513</v>
      </c>
      <c r="Q3199" s="46" t="s">
        <v>20253</v>
      </c>
      <c r="R3199" s="43" t="s">
        <v>20254</v>
      </c>
    </row>
    <row r="3200" customFormat="false" ht="15.75" hidden="false" customHeight="false" outlineLevel="0" collapsed="false">
      <c r="A3200" s="42" t="s">
        <v>20255</v>
      </c>
      <c r="B3200" s="43" t="s">
        <v>18647</v>
      </c>
      <c r="C3200" s="44" t="s">
        <v>20256</v>
      </c>
      <c r="D3200" s="43" t="s">
        <v>20257</v>
      </c>
      <c r="E3200" s="45" t="n">
        <v>43392.1305439815</v>
      </c>
      <c r="F3200" s="43"/>
      <c r="G3200" s="43" t="s">
        <v>88</v>
      </c>
      <c r="H3200" s="43"/>
      <c r="I3200" s="43"/>
      <c r="J3200" s="43" t="s">
        <v>18650</v>
      </c>
      <c r="K3200" s="43"/>
      <c r="L3200" s="43" t="s">
        <v>17595</v>
      </c>
      <c r="M3200" s="46" t="s">
        <v>18651</v>
      </c>
      <c r="N3200" s="43" t="n">
        <v>847</v>
      </c>
      <c r="O3200" s="43" t="n">
        <v>600</v>
      </c>
      <c r="P3200" s="43" t="s">
        <v>18652</v>
      </c>
      <c r="Q3200" s="46" t="s">
        <v>20258</v>
      </c>
      <c r="R3200" s="43" t="s">
        <v>20259</v>
      </c>
    </row>
    <row r="3201" customFormat="false" ht="15.75" hidden="false" customHeight="false" outlineLevel="0" collapsed="false">
      <c r="A3201" s="42" t="s">
        <v>20260</v>
      </c>
      <c r="B3201" s="43" t="s">
        <v>20261</v>
      </c>
      <c r="C3201" s="44" t="s">
        <v>20262</v>
      </c>
      <c r="D3201" s="43" t="s">
        <v>20263</v>
      </c>
      <c r="E3201" s="45" t="n">
        <v>43392.1286574074</v>
      </c>
      <c r="F3201" s="43"/>
      <c r="G3201" s="43" t="s">
        <v>88</v>
      </c>
      <c r="H3201" s="43"/>
      <c r="I3201" s="43"/>
      <c r="J3201" s="43" t="s">
        <v>20264</v>
      </c>
      <c r="K3201" s="43"/>
      <c r="L3201" s="43" t="s">
        <v>1539</v>
      </c>
      <c r="M3201" s="46" t="s">
        <v>20265</v>
      </c>
      <c r="N3201" s="43" t="n">
        <v>377</v>
      </c>
      <c r="O3201" s="43" t="n">
        <v>8</v>
      </c>
      <c r="P3201" s="43" t="s">
        <v>2072</v>
      </c>
      <c r="Q3201" s="46" t="s">
        <v>20266</v>
      </c>
      <c r="R3201" s="43" t="s">
        <v>20267</v>
      </c>
    </row>
    <row r="3202" customFormat="false" ht="15.75" hidden="false" customHeight="false" outlineLevel="0" collapsed="false">
      <c r="A3202" s="42" t="s">
        <v>20268</v>
      </c>
      <c r="B3202" s="43" t="s">
        <v>19126</v>
      </c>
      <c r="C3202" s="44" t="s">
        <v>20269</v>
      </c>
      <c r="D3202" s="43" t="s">
        <v>20270</v>
      </c>
      <c r="E3202" s="45" t="n">
        <v>43392.1279282407</v>
      </c>
      <c r="F3202" s="43"/>
      <c r="G3202" s="43" t="s">
        <v>9175</v>
      </c>
      <c r="H3202" s="43"/>
      <c r="I3202" s="43"/>
      <c r="J3202" s="43" t="s">
        <v>19129</v>
      </c>
      <c r="K3202" s="43"/>
      <c r="L3202" s="43" t="s">
        <v>19130</v>
      </c>
      <c r="M3202" s="46" t="s">
        <v>19131</v>
      </c>
      <c r="N3202" s="43" t="n">
        <v>3600</v>
      </c>
      <c r="O3202" s="43" t="n">
        <v>142</v>
      </c>
      <c r="P3202" s="43"/>
      <c r="Q3202" s="46" t="s">
        <v>20271</v>
      </c>
      <c r="R3202" s="43" t="s">
        <v>20272</v>
      </c>
    </row>
    <row r="3203" customFormat="false" ht="15.75" hidden="false" customHeight="false" outlineLevel="0" collapsed="false">
      <c r="A3203" s="42" t="s">
        <v>20273</v>
      </c>
      <c r="B3203" s="43" t="s">
        <v>18791</v>
      </c>
      <c r="C3203" s="44" t="s">
        <v>19532</v>
      </c>
      <c r="D3203" s="43" t="s">
        <v>20274</v>
      </c>
      <c r="E3203" s="45" t="n">
        <v>43392.127650463</v>
      </c>
      <c r="F3203" s="43"/>
      <c r="G3203" s="43" t="s">
        <v>88</v>
      </c>
      <c r="H3203" s="43"/>
      <c r="I3203" s="43"/>
      <c r="J3203" s="43" t="s">
        <v>18794</v>
      </c>
      <c r="K3203" s="43"/>
      <c r="L3203" s="43" t="s">
        <v>18795</v>
      </c>
      <c r="M3203" s="46" t="s">
        <v>18796</v>
      </c>
      <c r="N3203" s="43" t="n">
        <v>2330</v>
      </c>
      <c r="O3203" s="43" t="n">
        <v>5001</v>
      </c>
      <c r="P3203" s="43" t="s">
        <v>18797</v>
      </c>
      <c r="Q3203" s="46" t="s">
        <v>20275</v>
      </c>
      <c r="R3203" s="43" t="s">
        <v>19538</v>
      </c>
    </row>
    <row r="3204" customFormat="false" ht="15.75" hidden="false" customHeight="false" outlineLevel="0" collapsed="false">
      <c r="A3204" s="42" t="s">
        <v>20276</v>
      </c>
      <c r="B3204" s="43" t="s">
        <v>20277</v>
      </c>
      <c r="C3204" s="44" t="s">
        <v>20278</v>
      </c>
      <c r="D3204" s="43" t="s">
        <v>20279</v>
      </c>
      <c r="E3204" s="45" t="n">
        <v>43392.1276388889</v>
      </c>
      <c r="F3204" s="43"/>
      <c r="G3204" s="43" t="s">
        <v>88</v>
      </c>
      <c r="H3204" s="43"/>
      <c r="I3204" s="43"/>
      <c r="J3204" s="43" t="s">
        <v>20280</v>
      </c>
      <c r="K3204" s="43"/>
      <c r="L3204" s="43" t="s">
        <v>81</v>
      </c>
      <c r="M3204" s="46" t="s">
        <v>20281</v>
      </c>
      <c r="N3204" s="43" t="n">
        <v>64</v>
      </c>
      <c r="O3204" s="43" t="n">
        <v>7</v>
      </c>
      <c r="P3204" s="43" t="s">
        <v>20282</v>
      </c>
      <c r="Q3204" s="46" t="s">
        <v>20283</v>
      </c>
      <c r="R3204" s="43" t="s">
        <v>20284</v>
      </c>
    </row>
    <row r="3205" customFormat="false" ht="15.75" hidden="false" customHeight="false" outlineLevel="0" collapsed="false">
      <c r="A3205" s="42" t="s">
        <v>20285</v>
      </c>
      <c r="B3205" s="43" t="s">
        <v>20286</v>
      </c>
      <c r="C3205" s="44" t="s">
        <v>20287</v>
      </c>
      <c r="D3205" s="43" t="s">
        <v>20288</v>
      </c>
      <c r="E3205" s="45" t="n">
        <v>43392.1264236111</v>
      </c>
      <c r="F3205" s="43"/>
      <c r="G3205" s="43" t="s">
        <v>55</v>
      </c>
      <c r="H3205" s="43" t="s">
        <v>20289</v>
      </c>
      <c r="I3205" s="43" t="s">
        <v>20290</v>
      </c>
      <c r="J3205" s="43" t="s">
        <v>20291</v>
      </c>
      <c r="K3205" s="43" t="s">
        <v>20292</v>
      </c>
      <c r="L3205" s="43" t="s">
        <v>20293</v>
      </c>
      <c r="M3205" s="46" t="s">
        <v>20294</v>
      </c>
      <c r="N3205" s="43" t="n">
        <v>131</v>
      </c>
      <c r="O3205" s="43" t="n">
        <v>159</v>
      </c>
      <c r="P3205" s="43" t="s">
        <v>20295</v>
      </c>
      <c r="Q3205" s="46" t="s">
        <v>20296</v>
      </c>
      <c r="R3205" s="43" t="s">
        <v>20297</v>
      </c>
    </row>
    <row r="3206" customFormat="false" ht="15.75" hidden="false" customHeight="false" outlineLevel="0" collapsed="false">
      <c r="A3206" s="42" t="s">
        <v>20298</v>
      </c>
      <c r="B3206" s="43" t="s">
        <v>20299</v>
      </c>
      <c r="C3206" s="44" t="s">
        <v>20300</v>
      </c>
      <c r="D3206" s="43" t="s">
        <v>20301</v>
      </c>
      <c r="E3206" s="45" t="n">
        <v>43392.1260069444</v>
      </c>
      <c r="F3206" s="43"/>
      <c r="G3206" s="43" t="s">
        <v>88</v>
      </c>
      <c r="H3206" s="43"/>
      <c r="I3206" s="43"/>
      <c r="J3206" s="43" t="s">
        <v>20302</v>
      </c>
      <c r="K3206" s="43"/>
      <c r="L3206" s="43" t="s">
        <v>151</v>
      </c>
      <c r="M3206" s="46" t="s">
        <v>20303</v>
      </c>
      <c r="N3206" s="43" t="n">
        <v>8</v>
      </c>
      <c r="O3206" s="43" t="n">
        <v>149</v>
      </c>
      <c r="P3206" s="43" t="s">
        <v>20304</v>
      </c>
      <c r="Q3206" s="46" t="s">
        <v>20305</v>
      </c>
      <c r="R3206" s="43" t="s">
        <v>20306</v>
      </c>
    </row>
    <row r="3207" customFormat="false" ht="15.75" hidden="false" customHeight="false" outlineLevel="0" collapsed="false">
      <c r="A3207" s="42" t="s">
        <v>20307</v>
      </c>
      <c r="B3207" s="43" t="s">
        <v>18570</v>
      </c>
      <c r="C3207" s="44" t="s">
        <v>20308</v>
      </c>
      <c r="D3207" s="43" t="s">
        <v>20309</v>
      </c>
      <c r="E3207" s="45" t="n">
        <v>43392.1253009259</v>
      </c>
      <c r="F3207" s="43"/>
      <c r="G3207" s="43" t="s">
        <v>88</v>
      </c>
      <c r="H3207" s="43"/>
      <c r="I3207" s="43"/>
      <c r="J3207" s="43" t="s">
        <v>18573</v>
      </c>
      <c r="K3207" s="43"/>
      <c r="L3207" s="43" t="s">
        <v>18574</v>
      </c>
      <c r="M3207" s="46" t="s">
        <v>18575</v>
      </c>
      <c r="N3207" s="43" t="n">
        <v>81</v>
      </c>
      <c r="O3207" s="43" t="n">
        <v>385</v>
      </c>
      <c r="P3207" s="43" t="s">
        <v>18576</v>
      </c>
      <c r="Q3207" s="46" t="s">
        <v>20310</v>
      </c>
      <c r="R3207" s="43" t="s">
        <v>18919</v>
      </c>
    </row>
    <row r="3208" customFormat="false" ht="15.75" hidden="false" customHeight="false" outlineLevel="0" collapsed="false">
      <c r="A3208" s="42" t="s">
        <v>20311</v>
      </c>
      <c r="B3208" s="43" t="s">
        <v>20312</v>
      </c>
      <c r="C3208" s="44" t="s">
        <v>20313</v>
      </c>
      <c r="D3208" s="43" t="s">
        <v>20314</v>
      </c>
      <c r="E3208" s="45" t="n">
        <v>43392.1251041667</v>
      </c>
      <c r="F3208" s="43"/>
      <c r="G3208" s="43" t="s">
        <v>88</v>
      </c>
      <c r="H3208" s="43"/>
      <c r="I3208" s="43"/>
      <c r="J3208" s="43" t="s">
        <v>20315</v>
      </c>
      <c r="K3208" s="43"/>
      <c r="L3208" s="43" t="s">
        <v>20316</v>
      </c>
      <c r="M3208" s="46" t="s">
        <v>20317</v>
      </c>
      <c r="N3208" s="43" t="n">
        <v>4621</v>
      </c>
      <c r="O3208" s="43" t="n">
        <v>5084</v>
      </c>
      <c r="P3208" s="43" t="s">
        <v>20318</v>
      </c>
      <c r="Q3208" s="46" t="s">
        <v>20319</v>
      </c>
      <c r="R3208" s="43" t="s">
        <v>20320</v>
      </c>
    </row>
    <row r="3209" customFormat="false" ht="15.75" hidden="false" customHeight="false" outlineLevel="0" collapsed="false">
      <c r="A3209" s="42" t="s">
        <v>20321</v>
      </c>
      <c r="B3209" s="43" t="s">
        <v>18587</v>
      </c>
      <c r="C3209" s="48" t="s">
        <v>20322</v>
      </c>
      <c r="D3209" s="43" t="s">
        <v>20323</v>
      </c>
      <c r="E3209" s="45" t="n">
        <v>43392.1250462963</v>
      </c>
      <c r="F3209" s="43"/>
      <c r="G3209" s="43" t="s">
        <v>88</v>
      </c>
      <c r="H3209" s="43"/>
      <c r="I3209" s="43"/>
      <c r="J3209" s="43" t="s">
        <v>18590</v>
      </c>
      <c r="K3209" s="43"/>
      <c r="L3209" s="43" t="s">
        <v>18591</v>
      </c>
      <c r="M3209" s="46" t="s">
        <v>75</v>
      </c>
      <c r="N3209" s="43" t="n">
        <v>8</v>
      </c>
      <c r="O3209" s="43"/>
      <c r="P3209" s="43"/>
      <c r="Q3209" s="46" t="s">
        <v>20324</v>
      </c>
      <c r="R3209" s="43" t="s">
        <v>18593</v>
      </c>
    </row>
    <row r="3210" customFormat="false" ht="15.75" hidden="false" customHeight="false" outlineLevel="0" collapsed="false">
      <c r="A3210" s="42" t="s">
        <v>20325</v>
      </c>
      <c r="B3210" s="43" t="s">
        <v>20326</v>
      </c>
      <c r="C3210" s="44" t="s">
        <v>20327</v>
      </c>
      <c r="D3210" s="43" t="s">
        <v>20328</v>
      </c>
      <c r="E3210" s="45" t="n">
        <v>43392.1245949074</v>
      </c>
      <c r="F3210" s="43"/>
      <c r="G3210" s="43" t="s">
        <v>88</v>
      </c>
      <c r="H3210" s="43"/>
      <c r="I3210" s="43"/>
      <c r="J3210" s="43" t="s">
        <v>20329</v>
      </c>
      <c r="K3210" s="43"/>
      <c r="L3210" s="43" t="s">
        <v>151</v>
      </c>
      <c r="M3210" s="46" t="s">
        <v>20330</v>
      </c>
      <c r="N3210" s="43" t="n">
        <v>3009</v>
      </c>
      <c r="O3210" s="43" t="n">
        <v>3005</v>
      </c>
      <c r="P3210" s="43" t="s">
        <v>20331</v>
      </c>
      <c r="Q3210" s="46" t="s">
        <v>20332</v>
      </c>
      <c r="R3210" s="43" t="s">
        <v>20333</v>
      </c>
    </row>
    <row r="3211" customFormat="false" ht="15.75" hidden="false" customHeight="false" outlineLevel="0" collapsed="false">
      <c r="A3211" s="42" t="s">
        <v>20334</v>
      </c>
      <c r="B3211" s="43" t="s">
        <v>19655</v>
      </c>
      <c r="C3211" s="44" t="s">
        <v>20335</v>
      </c>
      <c r="D3211" s="43" t="s">
        <v>20336</v>
      </c>
      <c r="E3211" s="45" t="n">
        <v>43392.1244444444</v>
      </c>
      <c r="F3211" s="43"/>
      <c r="G3211" s="43" t="s">
        <v>3579</v>
      </c>
      <c r="H3211" s="43"/>
      <c r="I3211" s="43"/>
      <c r="J3211" s="43" t="s">
        <v>19658</v>
      </c>
      <c r="K3211" s="43"/>
      <c r="L3211" s="43" t="s">
        <v>19659</v>
      </c>
      <c r="M3211" s="46" t="s">
        <v>19660</v>
      </c>
      <c r="N3211" s="43" t="n">
        <v>142</v>
      </c>
      <c r="O3211" s="43" t="n">
        <v>25</v>
      </c>
      <c r="P3211" s="43"/>
      <c r="Q3211" s="46" t="s">
        <v>20337</v>
      </c>
      <c r="R3211" s="43" t="s">
        <v>20338</v>
      </c>
    </row>
    <row r="3212" customFormat="false" ht="15.75" hidden="false" customHeight="false" outlineLevel="0" collapsed="false">
      <c r="A3212" s="42" t="s">
        <v>20339</v>
      </c>
      <c r="B3212" s="43" t="s">
        <v>20340</v>
      </c>
      <c r="C3212" s="44" t="s">
        <v>20335</v>
      </c>
      <c r="D3212" s="43" t="s">
        <v>20341</v>
      </c>
      <c r="E3212" s="45" t="n">
        <v>43392.1241782408</v>
      </c>
      <c r="F3212" s="43"/>
      <c r="G3212" s="43" t="s">
        <v>88</v>
      </c>
      <c r="H3212" s="43"/>
      <c r="I3212" s="43"/>
      <c r="J3212" s="43" t="s">
        <v>20342</v>
      </c>
      <c r="K3212" s="43"/>
      <c r="L3212" s="43" t="s">
        <v>20343</v>
      </c>
      <c r="M3212" s="46" t="s">
        <v>20344</v>
      </c>
      <c r="N3212" s="43" t="n">
        <v>2823</v>
      </c>
      <c r="O3212" s="43" t="n">
        <v>300</v>
      </c>
      <c r="P3212" s="43" t="s">
        <v>20345</v>
      </c>
      <c r="Q3212" s="46" t="s">
        <v>20346</v>
      </c>
      <c r="R3212" s="43" t="s">
        <v>20338</v>
      </c>
    </row>
    <row r="3213" customFormat="false" ht="15.75" hidden="false" customHeight="false" outlineLevel="0" collapsed="false">
      <c r="A3213" s="42" t="s">
        <v>20347</v>
      </c>
      <c r="B3213" s="43" t="s">
        <v>20348</v>
      </c>
      <c r="C3213" s="44" t="s">
        <v>20349</v>
      </c>
      <c r="D3213" s="43" t="s">
        <v>20350</v>
      </c>
      <c r="E3213" s="45" t="n">
        <v>43392.1241203704</v>
      </c>
      <c r="F3213" s="43"/>
      <c r="G3213" s="43" t="s">
        <v>88</v>
      </c>
      <c r="H3213" s="43"/>
      <c r="I3213" s="43"/>
      <c r="J3213" s="43" t="s">
        <v>20351</v>
      </c>
      <c r="K3213" s="43"/>
      <c r="L3213" s="43" t="s">
        <v>81</v>
      </c>
      <c r="M3213" s="46" t="s">
        <v>20352</v>
      </c>
      <c r="N3213" s="43" t="n">
        <v>2259</v>
      </c>
      <c r="O3213" s="43" t="n">
        <v>598</v>
      </c>
      <c r="P3213" s="43" t="s">
        <v>11442</v>
      </c>
      <c r="Q3213" s="46" t="s">
        <v>20353</v>
      </c>
      <c r="R3213" s="43" t="s">
        <v>20354</v>
      </c>
    </row>
    <row r="3214" customFormat="false" ht="15.75" hidden="false" customHeight="false" outlineLevel="0" collapsed="false">
      <c r="A3214" s="42" t="s">
        <v>20355</v>
      </c>
      <c r="B3214" s="43" t="s">
        <v>19377</v>
      </c>
      <c r="C3214" s="44" t="s">
        <v>20356</v>
      </c>
      <c r="D3214" s="43" t="s">
        <v>20357</v>
      </c>
      <c r="E3214" s="45" t="n">
        <v>43392.1228703704</v>
      </c>
      <c r="F3214" s="43"/>
      <c r="G3214" s="43" t="s">
        <v>88</v>
      </c>
      <c r="H3214" s="43"/>
      <c r="I3214" s="43"/>
      <c r="J3214" s="43" t="s">
        <v>19378</v>
      </c>
      <c r="K3214" s="43"/>
      <c r="L3214" s="43" t="s">
        <v>19379</v>
      </c>
      <c r="M3214" s="46" t="s">
        <v>19380</v>
      </c>
      <c r="N3214" s="43" t="n">
        <v>678</v>
      </c>
      <c r="O3214" s="43" t="n">
        <v>1</v>
      </c>
      <c r="P3214" s="43"/>
      <c r="Q3214" s="46" t="s">
        <v>20358</v>
      </c>
      <c r="R3214" s="43" t="s">
        <v>20359</v>
      </c>
    </row>
    <row r="3215" customFormat="false" ht="15.75" hidden="false" customHeight="false" outlineLevel="0" collapsed="false">
      <c r="A3215" s="42" t="s">
        <v>20360</v>
      </c>
      <c r="B3215" s="43" t="s">
        <v>20361</v>
      </c>
      <c r="C3215" s="44" t="s">
        <v>20362</v>
      </c>
      <c r="D3215" s="43" t="s">
        <v>20363</v>
      </c>
      <c r="E3215" s="45" t="n">
        <v>43392.1228125</v>
      </c>
      <c r="F3215" s="43"/>
      <c r="G3215" s="43" t="s">
        <v>55</v>
      </c>
      <c r="H3215" s="43"/>
      <c r="I3215" s="43"/>
      <c r="J3215" s="43" t="s">
        <v>20364</v>
      </c>
      <c r="K3215" s="43"/>
      <c r="L3215" s="43" t="s">
        <v>81</v>
      </c>
      <c r="M3215" s="46" t="s">
        <v>20365</v>
      </c>
      <c r="N3215" s="43" t="n">
        <v>258</v>
      </c>
      <c r="O3215" s="43" t="n">
        <v>632</v>
      </c>
      <c r="P3215" s="43" t="s">
        <v>6755</v>
      </c>
      <c r="Q3215" s="46" t="s">
        <v>20366</v>
      </c>
      <c r="R3215" s="43" t="s">
        <v>20367</v>
      </c>
    </row>
    <row r="3216" customFormat="false" ht="15.75" hidden="false" customHeight="false" outlineLevel="0" collapsed="false">
      <c r="A3216" s="42" t="s">
        <v>20368</v>
      </c>
      <c r="B3216" s="43" t="s">
        <v>20369</v>
      </c>
      <c r="C3216" s="44" t="s">
        <v>20370</v>
      </c>
      <c r="D3216" s="43" t="s">
        <v>20371</v>
      </c>
      <c r="E3216" s="45" t="n">
        <v>43392.1215972222</v>
      </c>
      <c r="F3216" s="43"/>
      <c r="G3216" s="43" t="s">
        <v>88</v>
      </c>
      <c r="H3216" s="43"/>
      <c r="I3216" s="43"/>
      <c r="J3216" s="43" t="s">
        <v>20372</v>
      </c>
      <c r="K3216" s="43"/>
      <c r="L3216" s="43" t="s">
        <v>81</v>
      </c>
      <c r="M3216" s="46" t="s">
        <v>20373</v>
      </c>
      <c r="N3216" s="43" t="n">
        <v>78</v>
      </c>
      <c r="O3216" s="43" t="n">
        <v>151</v>
      </c>
      <c r="P3216" s="43" t="s">
        <v>20374</v>
      </c>
      <c r="Q3216" s="46" t="s">
        <v>20375</v>
      </c>
      <c r="R3216" s="43" t="s">
        <v>20376</v>
      </c>
    </row>
    <row r="3217" customFormat="false" ht="15.75" hidden="false" customHeight="false" outlineLevel="0" collapsed="false">
      <c r="A3217" s="42" t="s">
        <v>20377</v>
      </c>
      <c r="B3217" s="43" t="s">
        <v>18697</v>
      </c>
      <c r="C3217" s="44" t="s">
        <v>20378</v>
      </c>
      <c r="D3217" s="43" t="s">
        <v>20379</v>
      </c>
      <c r="E3217" s="45" t="n">
        <v>43392.1191550926</v>
      </c>
      <c r="F3217" s="43"/>
      <c r="G3217" s="43" t="s">
        <v>88</v>
      </c>
      <c r="H3217" s="43"/>
      <c r="I3217" s="43"/>
      <c r="J3217" s="43" t="s">
        <v>18700</v>
      </c>
      <c r="K3217" s="43"/>
      <c r="L3217" s="43" t="s">
        <v>57</v>
      </c>
      <c r="M3217" s="46" t="s">
        <v>18701</v>
      </c>
      <c r="N3217" s="43" t="n">
        <v>1600</v>
      </c>
      <c r="O3217" s="43" t="n">
        <v>1165</v>
      </c>
      <c r="P3217" s="43" t="s">
        <v>18702</v>
      </c>
      <c r="Q3217" s="46" t="s">
        <v>20380</v>
      </c>
      <c r="R3217" s="43" t="s">
        <v>20381</v>
      </c>
    </row>
    <row r="3218" customFormat="false" ht="15.75" hidden="false" customHeight="false" outlineLevel="0" collapsed="false">
      <c r="A3218" s="42" t="s">
        <v>20382</v>
      </c>
      <c r="B3218" s="43" t="s">
        <v>20383</v>
      </c>
      <c r="C3218" s="44" t="s">
        <v>20384</v>
      </c>
      <c r="D3218" s="43" t="s">
        <v>20385</v>
      </c>
      <c r="E3218" s="45" t="n">
        <v>43392.1182638889</v>
      </c>
      <c r="F3218" s="43"/>
      <c r="G3218" s="43" t="s">
        <v>88</v>
      </c>
      <c r="H3218" s="43"/>
      <c r="I3218" s="43"/>
      <c r="J3218" s="43" t="s">
        <v>20386</v>
      </c>
      <c r="K3218" s="43"/>
      <c r="L3218" s="43" t="s">
        <v>20387</v>
      </c>
      <c r="M3218" s="46" t="s">
        <v>20388</v>
      </c>
      <c r="N3218" s="43" t="n">
        <v>1830</v>
      </c>
      <c r="O3218" s="43" t="n">
        <v>2494</v>
      </c>
      <c r="P3218" s="43" t="s">
        <v>12683</v>
      </c>
      <c r="Q3218" s="46" t="s">
        <v>20389</v>
      </c>
      <c r="R3218" s="43" t="s">
        <v>20390</v>
      </c>
    </row>
    <row r="3219" customFormat="false" ht="15.75" hidden="false" customHeight="false" outlineLevel="0" collapsed="false">
      <c r="A3219" s="42" t="s">
        <v>20391</v>
      </c>
      <c r="B3219" s="43" t="s">
        <v>20392</v>
      </c>
      <c r="C3219" s="44" t="s">
        <v>20393</v>
      </c>
      <c r="D3219" s="43" t="s">
        <v>20394</v>
      </c>
      <c r="E3219" s="45" t="n">
        <v>43392.1181481481</v>
      </c>
      <c r="F3219" s="43"/>
      <c r="G3219" s="43" t="s">
        <v>3579</v>
      </c>
      <c r="H3219" s="43"/>
      <c r="I3219" s="43"/>
      <c r="J3219" s="43" t="s">
        <v>20395</v>
      </c>
      <c r="K3219" s="43"/>
      <c r="L3219" s="43" t="s">
        <v>371</v>
      </c>
      <c r="M3219" s="46" t="s">
        <v>20396</v>
      </c>
      <c r="N3219" s="43" t="n">
        <v>228</v>
      </c>
      <c r="O3219" s="43" t="n">
        <v>160</v>
      </c>
      <c r="P3219" s="43" t="s">
        <v>20397</v>
      </c>
      <c r="Q3219" s="46" t="s">
        <v>20398</v>
      </c>
      <c r="R3219" s="43" t="s">
        <v>20399</v>
      </c>
    </row>
    <row r="3220" customFormat="false" ht="15.75" hidden="false" customHeight="false" outlineLevel="0" collapsed="false">
      <c r="A3220" s="42" t="s">
        <v>20400</v>
      </c>
      <c r="B3220" s="43" t="s">
        <v>19781</v>
      </c>
      <c r="C3220" s="44" t="s">
        <v>20401</v>
      </c>
      <c r="D3220" s="43" t="s">
        <v>20402</v>
      </c>
      <c r="E3220" s="45" t="n">
        <v>43392.1178819444</v>
      </c>
      <c r="F3220" s="43"/>
      <c r="G3220" s="43" t="s">
        <v>88</v>
      </c>
      <c r="H3220" s="43"/>
      <c r="I3220" s="43"/>
      <c r="J3220" s="43" t="s">
        <v>19784</v>
      </c>
      <c r="K3220" s="43"/>
      <c r="L3220" s="43" t="s">
        <v>57</v>
      </c>
      <c r="M3220" s="46" t="s">
        <v>19785</v>
      </c>
      <c r="N3220" s="43" t="n">
        <v>518</v>
      </c>
      <c r="O3220" s="43" t="n">
        <v>1496</v>
      </c>
      <c r="P3220" s="43" t="s">
        <v>19786</v>
      </c>
      <c r="Q3220" s="46" t="s">
        <v>20403</v>
      </c>
      <c r="R3220" s="43" t="s">
        <v>20404</v>
      </c>
    </row>
    <row r="3221" customFormat="false" ht="15.75" hidden="false" customHeight="false" outlineLevel="0" collapsed="false">
      <c r="A3221" s="42" t="s">
        <v>20405</v>
      </c>
      <c r="B3221" s="43" t="s">
        <v>20406</v>
      </c>
      <c r="C3221" s="44" t="s">
        <v>20407</v>
      </c>
      <c r="D3221" s="43" t="s">
        <v>20408</v>
      </c>
      <c r="E3221" s="45" t="n">
        <v>43392.1167013889</v>
      </c>
      <c r="F3221" s="43"/>
      <c r="G3221" s="43" t="s">
        <v>88</v>
      </c>
      <c r="H3221" s="43"/>
      <c r="I3221" s="43"/>
      <c r="J3221" s="43" t="s">
        <v>20409</v>
      </c>
      <c r="K3221" s="43"/>
      <c r="L3221" s="43" t="s">
        <v>81</v>
      </c>
      <c r="M3221" s="46" t="s">
        <v>20410</v>
      </c>
      <c r="N3221" s="43" t="n">
        <v>6152</v>
      </c>
      <c r="O3221" s="43" t="n">
        <v>5306</v>
      </c>
      <c r="P3221" s="43" t="s">
        <v>17597</v>
      </c>
      <c r="Q3221" s="46" t="s">
        <v>20411</v>
      </c>
      <c r="R3221" s="43" t="s">
        <v>20412</v>
      </c>
    </row>
    <row r="3222" customFormat="false" ht="15.75" hidden="false" customHeight="false" outlineLevel="0" collapsed="false">
      <c r="A3222" s="42" t="s">
        <v>20413</v>
      </c>
      <c r="B3222" s="43" t="s">
        <v>19126</v>
      </c>
      <c r="C3222" s="44" t="s">
        <v>20414</v>
      </c>
      <c r="D3222" s="43" t="s">
        <v>20415</v>
      </c>
      <c r="E3222" s="45" t="n">
        <v>43392.1140277778</v>
      </c>
      <c r="F3222" s="43"/>
      <c r="G3222" s="43" t="s">
        <v>9175</v>
      </c>
      <c r="H3222" s="43"/>
      <c r="I3222" s="43"/>
      <c r="J3222" s="43" t="s">
        <v>19129</v>
      </c>
      <c r="K3222" s="43"/>
      <c r="L3222" s="43" t="s">
        <v>19130</v>
      </c>
      <c r="M3222" s="46" t="s">
        <v>19131</v>
      </c>
      <c r="N3222" s="43" t="n">
        <v>3600</v>
      </c>
      <c r="O3222" s="43" t="n">
        <v>142</v>
      </c>
      <c r="P3222" s="43"/>
      <c r="Q3222" s="46" t="s">
        <v>20416</v>
      </c>
      <c r="R3222" s="43" t="s">
        <v>20417</v>
      </c>
    </row>
    <row r="3223" customFormat="false" ht="15.75" hidden="false" customHeight="false" outlineLevel="0" collapsed="false">
      <c r="A3223" s="42" t="s">
        <v>20418</v>
      </c>
      <c r="B3223" s="43" t="s">
        <v>20419</v>
      </c>
      <c r="C3223" s="44" t="s">
        <v>18629</v>
      </c>
      <c r="D3223" s="43" t="s">
        <v>20420</v>
      </c>
      <c r="E3223" s="45" t="n">
        <v>43392.1131597222</v>
      </c>
      <c r="F3223" s="43"/>
      <c r="G3223" s="43" t="s">
        <v>88</v>
      </c>
      <c r="H3223" s="43"/>
      <c r="I3223" s="43"/>
      <c r="J3223" s="43" t="s">
        <v>20421</v>
      </c>
      <c r="K3223" s="43"/>
      <c r="L3223" s="43" t="s">
        <v>151</v>
      </c>
      <c r="M3223" s="46" t="s">
        <v>20422</v>
      </c>
      <c r="N3223" s="43" t="n">
        <v>450</v>
      </c>
      <c r="O3223" s="43" t="n">
        <v>1577</v>
      </c>
      <c r="P3223" s="43" t="s">
        <v>18530</v>
      </c>
      <c r="Q3223" s="46" t="s">
        <v>20423</v>
      </c>
      <c r="R3223" s="43" t="s">
        <v>18634</v>
      </c>
    </row>
    <row r="3224" customFormat="false" ht="15.75" hidden="false" customHeight="false" outlineLevel="0" collapsed="false">
      <c r="A3224" s="42" t="s">
        <v>20424</v>
      </c>
      <c r="B3224" s="43" t="s">
        <v>19377</v>
      </c>
      <c r="C3224" s="44" t="s">
        <v>20425</v>
      </c>
      <c r="D3224" s="43" t="s">
        <v>20426</v>
      </c>
      <c r="E3224" s="45" t="n">
        <v>43392.1123611111</v>
      </c>
      <c r="F3224" s="43"/>
      <c r="G3224" s="43" t="s">
        <v>88</v>
      </c>
      <c r="H3224" s="43"/>
      <c r="I3224" s="43"/>
      <c r="J3224" s="43" t="s">
        <v>19378</v>
      </c>
      <c r="K3224" s="43"/>
      <c r="L3224" s="43" t="s">
        <v>19379</v>
      </c>
      <c r="M3224" s="46" t="s">
        <v>19380</v>
      </c>
      <c r="N3224" s="43" t="n">
        <v>678</v>
      </c>
      <c r="O3224" s="43" t="n">
        <v>1</v>
      </c>
      <c r="P3224" s="43"/>
      <c r="Q3224" s="46" t="s">
        <v>20427</v>
      </c>
      <c r="R3224" s="43" t="s">
        <v>20428</v>
      </c>
    </row>
    <row r="3225" customFormat="false" ht="15.75" hidden="false" customHeight="false" outlineLevel="0" collapsed="false">
      <c r="A3225" s="42" t="s">
        <v>20429</v>
      </c>
      <c r="B3225" s="43" t="s">
        <v>20430</v>
      </c>
      <c r="C3225" s="44" t="s">
        <v>19050</v>
      </c>
      <c r="D3225" s="43" t="s">
        <v>20431</v>
      </c>
      <c r="E3225" s="45" t="n">
        <v>43392.1113078704</v>
      </c>
      <c r="F3225" s="43"/>
      <c r="G3225" s="43" t="s">
        <v>88</v>
      </c>
      <c r="H3225" s="43"/>
      <c r="I3225" s="43"/>
      <c r="J3225" s="43" t="s">
        <v>20432</v>
      </c>
      <c r="K3225" s="43"/>
      <c r="L3225" s="43" t="s">
        <v>81</v>
      </c>
      <c r="M3225" s="46" t="s">
        <v>20433</v>
      </c>
      <c r="N3225" s="43" t="n">
        <v>632</v>
      </c>
      <c r="O3225" s="43" t="n">
        <v>233</v>
      </c>
      <c r="P3225" s="43" t="s">
        <v>5241</v>
      </c>
      <c r="Q3225" s="46" t="s">
        <v>20434</v>
      </c>
      <c r="R3225" s="43" t="s">
        <v>19056</v>
      </c>
    </row>
    <row r="3226" customFormat="false" ht="15.75" hidden="false" customHeight="false" outlineLevel="0" collapsed="false">
      <c r="A3226" s="42" t="s">
        <v>20435</v>
      </c>
      <c r="B3226" s="43" t="s">
        <v>18507</v>
      </c>
      <c r="C3226" s="44" t="s">
        <v>19175</v>
      </c>
      <c r="D3226" s="43" t="s">
        <v>20436</v>
      </c>
      <c r="E3226" s="45" t="n">
        <v>43392.1104861111</v>
      </c>
      <c r="F3226" s="43"/>
      <c r="G3226" s="43" t="s">
        <v>88</v>
      </c>
      <c r="H3226" s="43"/>
      <c r="I3226" s="43"/>
      <c r="J3226" s="43" t="s">
        <v>18510</v>
      </c>
      <c r="K3226" s="43"/>
      <c r="L3226" s="43" t="s">
        <v>18511</v>
      </c>
      <c r="M3226" s="46" t="s">
        <v>18512</v>
      </c>
      <c r="N3226" s="43" t="n">
        <v>2786</v>
      </c>
      <c r="O3226" s="43" t="n">
        <v>4254</v>
      </c>
      <c r="P3226" s="43" t="s">
        <v>18513</v>
      </c>
      <c r="Q3226" s="46" t="s">
        <v>20437</v>
      </c>
      <c r="R3226" s="43" t="s">
        <v>19182</v>
      </c>
    </row>
    <row r="3227" customFormat="false" ht="15.75" hidden="false" customHeight="false" outlineLevel="0" collapsed="false">
      <c r="A3227" s="42" t="s">
        <v>20438</v>
      </c>
      <c r="B3227" s="43" t="s">
        <v>20439</v>
      </c>
      <c r="C3227" s="44" t="s">
        <v>20440</v>
      </c>
      <c r="D3227" s="43" t="s">
        <v>20441</v>
      </c>
      <c r="E3227" s="45" t="n">
        <v>43392.1102199074</v>
      </c>
      <c r="F3227" s="43"/>
      <c r="G3227" s="43" t="s">
        <v>88</v>
      </c>
      <c r="H3227" s="43"/>
      <c r="I3227" s="43"/>
      <c r="J3227" s="43" t="s">
        <v>20442</v>
      </c>
      <c r="K3227" s="43"/>
      <c r="L3227" s="43" t="s">
        <v>151</v>
      </c>
      <c r="M3227" s="46" t="s">
        <v>20443</v>
      </c>
      <c r="N3227" s="43" t="n">
        <v>47</v>
      </c>
      <c r="O3227" s="43" t="n">
        <v>231</v>
      </c>
      <c r="P3227" s="43" t="s">
        <v>20444</v>
      </c>
      <c r="Q3227" s="46" t="s">
        <v>20445</v>
      </c>
      <c r="R3227" s="43" t="s">
        <v>20446</v>
      </c>
    </row>
    <row r="3228" customFormat="false" ht="15.75" hidden="false" customHeight="false" outlineLevel="0" collapsed="false">
      <c r="A3228" s="42" t="s">
        <v>20447</v>
      </c>
      <c r="B3228" s="43" t="s">
        <v>20448</v>
      </c>
      <c r="C3228" s="44" t="s">
        <v>18965</v>
      </c>
      <c r="D3228" s="43" t="s">
        <v>20449</v>
      </c>
      <c r="E3228" s="45" t="n">
        <v>43392.109525463</v>
      </c>
      <c r="F3228" s="43"/>
      <c r="G3228" s="43" t="s">
        <v>14107</v>
      </c>
      <c r="H3228" s="43"/>
      <c r="I3228" s="43"/>
      <c r="J3228" s="43" t="s">
        <v>20450</v>
      </c>
      <c r="K3228" s="43"/>
      <c r="L3228" s="43" t="s">
        <v>228</v>
      </c>
      <c r="M3228" s="46" t="s">
        <v>20451</v>
      </c>
      <c r="N3228" s="43" t="n">
        <v>123</v>
      </c>
      <c r="O3228" s="43" t="n">
        <v>740</v>
      </c>
      <c r="P3228" s="43" t="s">
        <v>20452</v>
      </c>
      <c r="Q3228" s="46" t="s">
        <v>20453</v>
      </c>
      <c r="R3228" s="43" t="s">
        <v>18972</v>
      </c>
    </row>
    <row r="3229" customFormat="false" ht="15.75" hidden="false" customHeight="false" outlineLevel="0" collapsed="false">
      <c r="A3229" s="42" t="s">
        <v>20454</v>
      </c>
      <c r="B3229" s="43" t="s">
        <v>19377</v>
      </c>
      <c r="C3229" s="44" t="s">
        <v>20455</v>
      </c>
      <c r="D3229" s="43" t="s">
        <v>20456</v>
      </c>
      <c r="E3229" s="45" t="n">
        <v>43392.1088657407</v>
      </c>
      <c r="F3229" s="43"/>
      <c r="G3229" s="43" t="s">
        <v>88</v>
      </c>
      <c r="H3229" s="43"/>
      <c r="I3229" s="43"/>
      <c r="J3229" s="43" t="s">
        <v>19378</v>
      </c>
      <c r="K3229" s="43"/>
      <c r="L3229" s="43" t="s">
        <v>19379</v>
      </c>
      <c r="M3229" s="46" t="s">
        <v>19380</v>
      </c>
      <c r="N3229" s="43" t="n">
        <v>678</v>
      </c>
      <c r="O3229" s="43" t="n">
        <v>1</v>
      </c>
      <c r="P3229" s="43"/>
      <c r="Q3229" s="46" t="s">
        <v>20457</v>
      </c>
      <c r="R3229" s="43" t="s">
        <v>20458</v>
      </c>
    </row>
    <row r="3230" customFormat="false" ht="15.75" hidden="false" customHeight="false" outlineLevel="0" collapsed="false">
      <c r="A3230" s="42" t="s">
        <v>20459</v>
      </c>
      <c r="B3230" s="43" t="s">
        <v>20460</v>
      </c>
      <c r="C3230" s="44" t="s">
        <v>20461</v>
      </c>
      <c r="D3230" s="43" t="s">
        <v>20462</v>
      </c>
      <c r="E3230" s="45" t="n">
        <v>43392.1086342593</v>
      </c>
      <c r="F3230" s="43"/>
      <c r="G3230" s="43" t="s">
        <v>88</v>
      </c>
      <c r="H3230" s="43"/>
      <c r="I3230" s="43"/>
      <c r="J3230" s="43" t="s">
        <v>20463</v>
      </c>
      <c r="K3230" s="43"/>
      <c r="L3230" s="43" t="s">
        <v>4008</v>
      </c>
      <c r="M3230" s="46" t="s">
        <v>20464</v>
      </c>
      <c r="N3230" s="43" t="n">
        <v>2362</v>
      </c>
      <c r="O3230" s="43" t="n">
        <v>1229</v>
      </c>
      <c r="P3230" s="43"/>
      <c r="Q3230" s="46" t="s">
        <v>20465</v>
      </c>
      <c r="R3230" s="43" t="s">
        <v>20466</v>
      </c>
    </row>
    <row r="3231" customFormat="false" ht="15.75" hidden="false" customHeight="false" outlineLevel="0" collapsed="false">
      <c r="A3231" s="42" t="s">
        <v>20467</v>
      </c>
      <c r="B3231" s="43" t="s">
        <v>20468</v>
      </c>
      <c r="C3231" s="44" t="s">
        <v>20469</v>
      </c>
      <c r="D3231" s="43" t="s">
        <v>20470</v>
      </c>
      <c r="E3231" s="45" t="n">
        <v>43392.1077777778</v>
      </c>
      <c r="F3231" s="43"/>
      <c r="G3231" s="43" t="s">
        <v>88</v>
      </c>
      <c r="H3231" s="43"/>
      <c r="I3231" s="43"/>
      <c r="J3231" s="43" t="s">
        <v>20471</v>
      </c>
      <c r="K3231" s="43"/>
      <c r="L3231" s="43" t="s">
        <v>57</v>
      </c>
      <c r="M3231" s="46" t="s">
        <v>20472</v>
      </c>
      <c r="N3231" s="43" t="n">
        <v>543</v>
      </c>
      <c r="O3231" s="43" t="n">
        <v>1932</v>
      </c>
      <c r="P3231" s="43" t="s">
        <v>20473</v>
      </c>
      <c r="Q3231" s="46" t="s">
        <v>20474</v>
      </c>
      <c r="R3231" s="43" t="s">
        <v>20475</v>
      </c>
    </row>
    <row r="3232" customFormat="false" ht="15.75" hidden="false" customHeight="false" outlineLevel="0" collapsed="false">
      <c r="A3232" s="42" t="s">
        <v>20476</v>
      </c>
      <c r="B3232" s="43" t="s">
        <v>20477</v>
      </c>
      <c r="C3232" s="44" t="s">
        <v>20478</v>
      </c>
      <c r="D3232" s="43" t="s">
        <v>20479</v>
      </c>
      <c r="E3232" s="45" t="n">
        <v>43392.1061458333</v>
      </c>
      <c r="F3232" s="43"/>
      <c r="G3232" s="43" t="s">
        <v>88</v>
      </c>
      <c r="H3232" s="43"/>
      <c r="I3232" s="43"/>
      <c r="J3232" s="43" t="s">
        <v>20480</v>
      </c>
      <c r="K3232" s="43"/>
      <c r="L3232" s="43" t="s">
        <v>344</v>
      </c>
      <c r="M3232" s="46" t="s">
        <v>20481</v>
      </c>
      <c r="N3232" s="43" t="n">
        <v>228</v>
      </c>
      <c r="O3232" s="43" t="n">
        <v>814</v>
      </c>
      <c r="P3232" s="43" t="s">
        <v>20482</v>
      </c>
      <c r="Q3232" s="46" t="s">
        <v>20483</v>
      </c>
      <c r="R3232" s="43" t="s">
        <v>20484</v>
      </c>
    </row>
    <row r="3233" customFormat="false" ht="15.75" hidden="false" customHeight="false" outlineLevel="0" collapsed="false">
      <c r="A3233" s="42" t="s">
        <v>20485</v>
      </c>
      <c r="B3233" s="43" t="s">
        <v>20486</v>
      </c>
      <c r="C3233" s="44" t="s">
        <v>20487</v>
      </c>
      <c r="D3233" s="43" t="s">
        <v>20488</v>
      </c>
      <c r="E3233" s="45" t="n">
        <v>43392.1047337963</v>
      </c>
      <c r="F3233" s="43"/>
      <c r="G3233" s="43" t="s">
        <v>88</v>
      </c>
      <c r="H3233" s="43"/>
      <c r="I3233" s="43"/>
      <c r="J3233" s="43" t="s">
        <v>20489</v>
      </c>
      <c r="K3233" s="43"/>
      <c r="L3233" s="43" t="s">
        <v>81</v>
      </c>
      <c r="M3233" s="46" t="s">
        <v>20490</v>
      </c>
      <c r="N3233" s="43" t="n">
        <v>1</v>
      </c>
      <c r="O3233" s="43" t="n">
        <v>5</v>
      </c>
      <c r="P3233" s="43"/>
      <c r="Q3233" s="46" t="s">
        <v>20491</v>
      </c>
      <c r="R3233" s="43" t="s">
        <v>20492</v>
      </c>
    </row>
    <row r="3234" customFormat="false" ht="15.75" hidden="false" customHeight="false" outlineLevel="0" collapsed="false">
      <c r="A3234" s="42" t="s">
        <v>20493</v>
      </c>
      <c r="B3234" s="43" t="s">
        <v>19377</v>
      </c>
      <c r="C3234" s="44" t="s">
        <v>18637</v>
      </c>
      <c r="D3234" s="43" t="s">
        <v>20494</v>
      </c>
      <c r="E3234" s="45" t="n">
        <v>43392.1046643519</v>
      </c>
      <c r="F3234" s="43"/>
      <c r="G3234" s="43" t="s">
        <v>88</v>
      </c>
      <c r="H3234" s="43"/>
      <c r="I3234" s="43"/>
      <c r="J3234" s="43" t="s">
        <v>19378</v>
      </c>
      <c r="K3234" s="43"/>
      <c r="L3234" s="43" t="s">
        <v>19379</v>
      </c>
      <c r="M3234" s="46" t="s">
        <v>19380</v>
      </c>
      <c r="N3234" s="43" t="n">
        <v>678</v>
      </c>
      <c r="O3234" s="43" t="n">
        <v>1</v>
      </c>
      <c r="P3234" s="43"/>
      <c r="Q3234" s="46" t="s">
        <v>20495</v>
      </c>
      <c r="R3234" s="43" t="s">
        <v>18642</v>
      </c>
    </row>
    <row r="3235" customFormat="false" ht="15.75" hidden="false" customHeight="false" outlineLevel="0" collapsed="false">
      <c r="A3235" s="42" t="s">
        <v>20496</v>
      </c>
      <c r="B3235" s="43" t="s">
        <v>18570</v>
      </c>
      <c r="C3235" s="44" t="s">
        <v>20497</v>
      </c>
      <c r="D3235" s="43" t="s">
        <v>20498</v>
      </c>
      <c r="E3235" s="45" t="n">
        <v>43392.1044675926</v>
      </c>
      <c r="F3235" s="43"/>
      <c r="G3235" s="43" t="s">
        <v>88</v>
      </c>
      <c r="H3235" s="43"/>
      <c r="I3235" s="43"/>
      <c r="J3235" s="43" t="s">
        <v>18573</v>
      </c>
      <c r="K3235" s="43"/>
      <c r="L3235" s="43" t="s">
        <v>18574</v>
      </c>
      <c r="M3235" s="46" t="s">
        <v>18575</v>
      </c>
      <c r="N3235" s="43" t="n">
        <v>81</v>
      </c>
      <c r="O3235" s="43" t="n">
        <v>385</v>
      </c>
      <c r="P3235" s="43" t="s">
        <v>18576</v>
      </c>
      <c r="Q3235" s="46" t="s">
        <v>20499</v>
      </c>
      <c r="R3235" s="43" t="s">
        <v>18919</v>
      </c>
    </row>
    <row r="3236" customFormat="false" ht="15.75" hidden="false" customHeight="false" outlineLevel="0" collapsed="false">
      <c r="A3236" s="42" t="s">
        <v>20500</v>
      </c>
      <c r="B3236" s="43" t="s">
        <v>20062</v>
      </c>
      <c r="C3236" s="44" t="s">
        <v>20501</v>
      </c>
      <c r="D3236" s="43" t="s">
        <v>20502</v>
      </c>
      <c r="E3236" s="45" t="n">
        <v>43392.104375</v>
      </c>
      <c r="F3236" s="43"/>
      <c r="G3236" s="43" t="s">
        <v>88</v>
      </c>
      <c r="H3236" s="43"/>
      <c r="I3236" s="43"/>
      <c r="J3236" s="43" t="s">
        <v>20065</v>
      </c>
      <c r="K3236" s="43"/>
      <c r="L3236" s="43" t="s">
        <v>57</v>
      </c>
      <c r="M3236" s="46" t="s">
        <v>20066</v>
      </c>
      <c r="N3236" s="43" t="n">
        <v>1331</v>
      </c>
      <c r="O3236" s="43" t="n">
        <v>4304</v>
      </c>
      <c r="P3236" s="43" t="s">
        <v>20067</v>
      </c>
      <c r="Q3236" s="46" t="s">
        <v>20503</v>
      </c>
      <c r="R3236" s="43" t="s">
        <v>20504</v>
      </c>
    </row>
    <row r="3237" customFormat="false" ht="15.75" hidden="false" customHeight="false" outlineLevel="0" collapsed="false">
      <c r="A3237" s="42" t="s">
        <v>20505</v>
      </c>
      <c r="B3237" s="43" t="s">
        <v>20506</v>
      </c>
      <c r="C3237" s="44" t="s">
        <v>19713</v>
      </c>
      <c r="D3237" s="43" t="s">
        <v>20507</v>
      </c>
      <c r="E3237" s="45" t="n">
        <v>43392.1043287037</v>
      </c>
      <c r="F3237" s="43"/>
      <c r="G3237" s="43" t="s">
        <v>88</v>
      </c>
      <c r="H3237" s="43"/>
      <c r="I3237" s="43"/>
      <c r="J3237" s="43" t="s">
        <v>20508</v>
      </c>
      <c r="K3237" s="43"/>
      <c r="L3237" s="43" t="s">
        <v>57</v>
      </c>
      <c r="M3237" s="46" t="s">
        <v>20509</v>
      </c>
      <c r="N3237" s="43" t="n">
        <v>2096</v>
      </c>
      <c r="O3237" s="43" t="n">
        <v>4712</v>
      </c>
      <c r="P3237" s="43" t="s">
        <v>7718</v>
      </c>
      <c r="Q3237" s="46" t="s">
        <v>20510</v>
      </c>
      <c r="R3237" s="43" t="s">
        <v>19718</v>
      </c>
    </row>
    <row r="3238" customFormat="false" ht="15.75" hidden="false" customHeight="false" outlineLevel="0" collapsed="false">
      <c r="A3238" s="42" t="s">
        <v>20511</v>
      </c>
      <c r="B3238" s="43" t="s">
        <v>18938</v>
      </c>
      <c r="C3238" s="44" t="s">
        <v>20512</v>
      </c>
      <c r="D3238" s="43" t="s">
        <v>20513</v>
      </c>
      <c r="E3238" s="45" t="n">
        <v>43392.1037152778</v>
      </c>
      <c r="F3238" s="43"/>
      <c r="G3238" s="43" t="s">
        <v>88</v>
      </c>
      <c r="H3238" s="43"/>
      <c r="I3238" s="43"/>
      <c r="J3238" s="43" t="s">
        <v>18941</v>
      </c>
      <c r="K3238" s="43"/>
      <c r="L3238" s="43" t="s">
        <v>18942</v>
      </c>
      <c r="M3238" s="46" t="s">
        <v>18943</v>
      </c>
      <c r="N3238" s="43" t="n">
        <v>2898</v>
      </c>
      <c r="O3238" s="43" t="n">
        <v>60</v>
      </c>
      <c r="P3238" s="46" t="s">
        <v>18944</v>
      </c>
      <c r="Q3238" s="46" t="s">
        <v>20514</v>
      </c>
      <c r="R3238" s="43" t="s">
        <v>20515</v>
      </c>
    </row>
    <row r="3239" customFormat="false" ht="15.75" hidden="false" customHeight="false" outlineLevel="0" collapsed="false">
      <c r="A3239" s="42" t="s">
        <v>20516</v>
      </c>
      <c r="B3239" s="43" t="s">
        <v>20517</v>
      </c>
      <c r="C3239" s="44" t="s">
        <v>20080</v>
      </c>
      <c r="D3239" s="43" t="s">
        <v>20518</v>
      </c>
      <c r="E3239" s="45" t="n">
        <v>43392.1019791667</v>
      </c>
      <c r="F3239" s="43"/>
      <c r="G3239" s="43" t="s">
        <v>55</v>
      </c>
      <c r="H3239" s="43"/>
      <c r="I3239" s="43"/>
      <c r="J3239" s="43" t="s">
        <v>20519</v>
      </c>
      <c r="K3239" s="43"/>
      <c r="L3239" s="43" t="s">
        <v>57</v>
      </c>
      <c r="M3239" s="46" t="s">
        <v>20520</v>
      </c>
      <c r="N3239" s="43" t="n">
        <v>56</v>
      </c>
      <c r="O3239" s="43" t="n">
        <v>241</v>
      </c>
      <c r="P3239" s="43" t="s">
        <v>20521</v>
      </c>
      <c r="Q3239" s="46" t="s">
        <v>20522</v>
      </c>
      <c r="R3239" s="43" t="s">
        <v>20086</v>
      </c>
    </row>
    <row r="3240" customFormat="false" ht="15.75" hidden="false" customHeight="false" outlineLevel="0" collapsed="false">
      <c r="A3240" s="42" t="s">
        <v>20523</v>
      </c>
      <c r="B3240" s="43" t="s">
        <v>20524</v>
      </c>
      <c r="C3240" s="44" t="s">
        <v>20089</v>
      </c>
      <c r="D3240" s="43" t="s">
        <v>20525</v>
      </c>
      <c r="E3240" s="45" t="n">
        <v>43392.1015856482</v>
      </c>
      <c r="F3240" s="43"/>
      <c r="G3240" s="43" t="s">
        <v>3077</v>
      </c>
      <c r="H3240" s="43"/>
      <c r="I3240" s="43"/>
      <c r="J3240" s="43" t="s">
        <v>20526</v>
      </c>
      <c r="K3240" s="43"/>
      <c r="L3240" s="43" t="s">
        <v>57</v>
      </c>
      <c r="M3240" s="46" t="s">
        <v>20527</v>
      </c>
      <c r="N3240" s="43" t="n">
        <v>197</v>
      </c>
      <c r="O3240" s="43" t="n">
        <v>351</v>
      </c>
      <c r="P3240" s="43"/>
      <c r="Q3240" s="46" t="s">
        <v>20528</v>
      </c>
      <c r="R3240" s="43" t="s">
        <v>20095</v>
      </c>
    </row>
    <row r="3241" customFormat="false" ht="15.75" hidden="false" customHeight="false" outlineLevel="0" collapsed="false">
      <c r="A3241" s="42" t="s">
        <v>20529</v>
      </c>
      <c r="B3241" s="43" t="s">
        <v>18938</v>
      </c>
      <c r="C3241" s="44" t="s">
        <v>20455</v>
      </c>
      <c r="D3241" s="43" t="s">
        <v>20530</v>
      </c>
      <c r="E3241" s="45" t="n">
        <v>43392.1014467593</v>
      </c>
      <c r="F3241" s="43"/>
      <c r="G3241" s="43" t="s">
        <v>88</v>
      </c>
      <c r="H3241" s="43"/>
      <c r="I3241" s="43"/>
      <c r="J3241" s="43" t="s">
        <v>18941</v>
      </c>
      <c r="K3241" s="43"/>
      <c r="L3241" s="43" t="s">
        <v>18942</v>
      </c>
      <c r="M3241" s="46" t="s">
        <v>18943</v>
      </c>
      <c r="N3241" s="43" t="n">
        <v>2898</v>
      </c>
      <c r="O3241" s="43" t="n">
        <v>60</v>
      </c>
      <c r="P3241" s="46" t="s">
        <v>18944</v>
      </c>
      <c r="Q3241" s="46" t="s">
        <v>20531</v>
      </c>
      <c r="R3241" s="43" t="s">
        <v>20458</v>
      </c>
    </row>
    <row r="3242" customFormat="false" ht="15.75" hidden="false" customHeight="false" outlineLevel="0" collapsed="false">
      <c r="A3242" s="42" t="s">
        <v>20529</v>
      </c>
      <c r="B3242" s="43" t="s">
        <v>18938</v>
      </c>
      <c r="C3242" s="44" t="s">
        <v>20455</v>
      </c>
      <c r="D3242" s="43" t="s">
        <v>20530</v>
      </c>
      <c r="E3242" s="45" t="n">
        <v>43392.1014467593</v>
      </c>
      <c r="F3242" s="43"/>
      <c r="G3242" s="43" t="s">
        <v>88</v>
      </c>
      <c r="H3242" s="43"/>
      <c r="I3242" s="43"/>
      <c r="J3242" s="43" t="s">
        <v>18941</v>
      </c>
      <c r="K3242" s="43"/>
      <c r="L3242" s="43" t="s">
        <v>18942</v>
      </c>
      <c r="M3242" s="46" t="s">
        <v>18943</v>
      </c>
      <c r="N3242" s="43" t="n">
        <v>2898</v>
      </c>
      <c r="O3242" s="43" t="n">
        <v>60</v>
      </c>
      <c r="P3242" s="46" t="s">
        <v>18944</v>
      </c>
      <c r="Q3242" s="46" t="s">
        <v>20531</v>
      </c>
      <c r="R3242" s="43" t="s">
        <v>20458</v>
      </c>
    </row>
    <row r="3243" customFormat="false" ht="15.75" hidden="false" customHeight="false" outlineLevel="0" collapsed="false">
      <c r="A3243" s="42" t="s">
        <v>20532</v>
      </c>
      <c r="B3243" s="43" t="s">
        <v>20533</v>
      </c>
      <c r="C3243" s="44" t="s">
        <v>20534</v>
      </c>
      <c r="D3243" s="43" t="s">
        <v>20535</v>
      </c>
      <c r="E3243" s="45" t="n">
        <v>43392.100787037</v>
      </c>
      <c r="F3243" s="43"/>
      <c r="G3243" s="43" t="s">
        <v>88</v>
      </c>
      <c r="H3243" s="43"/>
      <c r="I3243" s="43"/>
      <c r="J3243" s="43" t="s">
        <v>20536</v>
      </c>
      <c r="K3243" s="43"/>
      <c r="L3243" s="43" t="s">
        <v>4008</v>
      </c>
      <c r="M3243" s="46" t="s">
        <v>20537</v>
      </c>
      <c r="N3243" s="43" t="n">
        <v>1382</v>
      </c>
      <c r="O3243" s="43" t="n">
        <v>19</v>
      </c>
      <c r="P3243" s="43" t="s">
        <v>7912</v>
      </c>
      <c r="Q3243" s="46" t="s">
        <v>20538</v>
      </c>
      <c r="R3243" s="43" t="s">
        <v>20539</v>
      </c>
    </row>
    <row r="3244" customFormat="false" ht="15.75" hidden="false" customHeight="false" outlineLevel="0" collapsed="false">
      <c r="A3244" s="42" t="s">
        <v>20540</v>
      </c>
      <c r="B3244" s="43" t="s">
        <v>20541</v>
      </c>
      <c r="C3244" s="44" t="s">
        <v>20542</v>
      </c>
      <c r="D3244" s="43" t="s">
        <v>20543</v>
      </c>
      <c r="E3244" s="45" t="n">
        <v>43392.1005787037</v>
      </c>
      <c r="F3244" s="43"/>
      <c r="G3244" s="43" t="s">
        <v>55</v>
      </c>
      <c r="H3244" s="43"/>
      <c r="I3244" s="43"/>
      <c r="J3244" s="43" t="s">
        <v>20544</v>
      </c>
      <c r="K3244" s="43"/>
      <c r="L3244" s="43" t="s">
        <v>57</v>
      </c>
      <c r="M3244" s="46" t="s">
        <v>20545</v>
      </c>
      <c r="N3244" s="43" t="n">
        <v>2208</v>
      </c>
      <c r="O3244" s="43" t="n">
        <v>2313</v>
      </c>
      <c r="P3244" s="43" t="s">
        <v>20546</v>
      </c>
      <c r="Q3244" s="46" t="s">
        <v>20547</v>
      </c>
      <c r="R3244" s="43" t="s">
        <v>20548</v>
      </c>
    </row>
    <row r="3245" customFormat="false" ht="15.75" hidden="false" customHeight="false" outlineLevel="0" collapsed="false">
      <c r="A3245" s="42" t="s">
        <v>20549</v>
      </c>
      <c r="B3245" s="43" t="s">
        <v>20550</v>
      </c>
      <c r="C3245" s="44" t="s">
        <v>20551</v>
      </c>
      <c r="D3245" s="43" t="s">
        <v>20552</v>
      </c>
      <c r="E3245" s="45" t="n">
        <v>43392.1004166667</v>
      </c>
      <c r="F3245" s="43"/>
      <c r="G3245" s="43" t="s">
        <v>88</v>
      </c>
      <c r="H3245" s="43"/>
      <c r="I3245" s="43"/>
      <c r="J3245" s="43" t="s">
        <v>20553</v>
      </c>
      <c r="K3245" s="43"/>
      <c r="L3245" s="43" t="s">
        <v>81</v>
      </c>
      <c r="M3245" s="46" t="s">
        <v>20554</v>
      </c>
      <c r="N3245" s="43" t="n">
        <v>1404</v>
      </c>
      <c r="O3245" s="43" t="n">
        <v>157</v>
      </c>
      <c r="P3245" s="43" t="s">
        <v>20555</v>
      </c>
      <c r="Q3245" s="46" t="s">
        <v>20556</v>
      </c>
      <c r="R3245" s="43" t="s">
        <v>20557</v>
      </c>
    </row>
    <row r="3246" customFormat="false" ht="15.75" hidden="false" customHeight="false" outlineLevel="0" collapsed="false">
      <c r="A3246" s="42" t="s">
        <v>20558</v>
      </c>
      <c r="B3246" s="43" t="s">
        <v>19119</v>
      </c>
      <c r="C3246" s="44" t="s">
        <v>20559</v>
      </c>
      <c r="D3246" s="43" t="s">
        <v>20560</v>
      </c>
      <c r="E3246" s="45" t="n">
        <v>43392.1003935185</v>
      </c>
      <c r="F3246" s="43"/>
      <c r="G3246" s="43" t="s">
        <v>88</v>
      </c>
      <c r="H3246" s="43"/>
      <c r="I3246" s="43"/>
      <c r="J3246" s="43" t="s">
        <v>19120</v>
      </c>
      <c r="K3246" s="43"/>
      <c r="L3246" s="43" t="s">
        <v>19121</v>
      </c>
      <c r="M3246" s="46" t="s">
        <v>19122</v>
      </c>
      <c r="N3246" s="43" t="n">
        <v>6510</v>
      </c>
      <c r="O3246" s="43" t="n">
        <v>357</v>
      </c>
      <c r="P3246" s="43" t="s">
        <v>19123</v>
      </c>
      <c r="Q3246" s="46" t="s">
        <v>20561</v>
      </c>
      <c r="R3246" s="43" t="s">
        <v>20562</v>
      </c>
    </row>
    <row r="3247" customFormat="false" ht="15.75" hidden="false" customHeight="false" outlineLevel="0" collapsed="false">
      <c r="A3247" s="42" t="s">
        <v>20563</v>
      </c>
      <c r="B3247" s="43" t="s">
        <v>20564</v>
      </c>
      <c r="C3247" s="44" t="s">
        <v>20565</v>
      </c>
      <c r="D3247" s="43" t="s">
        <v>20566</v>
      </c>
      <c r="E3247" s="45" t="n">
        <v>43392.1001273148</v>
      </c>
      <c r="F3247" s="43"/>
      <c r="G3247" s="43" t="s">
        <v>88</v>
      </c>
      <c r="H3247" s="43"/>
      <c r="I3247" s="43"/>
      <c r="J3247" s="43" t="s">
        <v>20567</v>
      </c>
      <c r="K3247" s="43"/>
      <c r="L3247" s="43" t="s">
        <v>4008</v>
      </c>
      <c r="M3247" s="46" t="s">
        <v>20568</v>
      </c>
      <c r="N3247" s="43" t="n">
        <v>227</v>
      </c>
      <c r="O3247" s="43" t="n">
        <v>242</v>
      </c>
      <c r="P3247" s="43"/>
      <c r="Q3247" s="46" t="s">
        <v>20569</v>
      </c>
      <c r="R3247" s="43" t="s">
        <v>20570</v>
      </c>
    </row>
    <row r="3248" customFormat="false" ht="15.75" hidden="false" customHeight="false" outlineLevel="0" collapsed="false">
      <c r="A3248" s="42" t="s">
        <v>20571</v>
      </c>
      <c r="B3248" s="43" t="s">
        <v>20572</v>
      </c>
      <c r="C3248" s="44" t="s">
        <v>20573</v>
      </c>
      <c r="D3248" s="43" t="s">
        <v>20574</v>
      </c>
      <c r="E3248" s="45" t="n">
        <v>43392.0992361111</v>
      </c>
      <c r="F3248" s="43"/>
      <c r="G3248" s="43" t="s">
        <v>88</v>
      </c>
      <c r="H3248" s="43"/>
      <c r="I3248" s="43"/>
      <c r="J3248" s="43" t="s">
        <v>20575</v>
      </c>
      <c r="K3248" s="43"/>
      <c r="L3248" s="43" t="s">
        <v>181</v>
      </c>
      <c r="M3248" s="46" t="s">
        <v>20576</v>
      </c>
      <c r="N3248" s="43" t="n">
        <v>86</v>
      </c>
      <c r="O3248" s="43" t="n">
        <v>35</v>
      </c>
      <c r="P3248" s="43"/>
      <c r="Q3248" s="46" t="s">
        <v>20577</v>
      </c>
      <c r="R3248" s="43" t="s">
        <v>20578</v>
      </c>
    </row>
    <row r="3249" customFormat="false" ht="15.75" hidden="false" customHeight="false" outlineLevel="0" collapsed="false">
      <c r="A3249" s="42" t="s">
        <v>20579</v>
      </c>
      <c r="B3249" s="43" t="s">
        <v>20580</v>
      </c>
      <c r="C3249" s="44" t="s">
        <v>20581</v>
      </c>
      <c r="D3249" s="43" t="s">
        <v>20582</v>
      </c>
      <c r="E3249" s="45" t="n">
        <v>43392.0981712963</v>
      </c>
      <c r="F3249" s="43"/>
      <c r="G3249" s="43" t="s">
        <v>88</v>
      </c>
      <c r="H3249" s="43"/>
      <c r="I3249" s="43"/>
      <c r="J3249" s="43" t="s">
        <v>20583</v>
      </c>
      <c r="K3249" s="43"/>
      <c r="L3249" s="43" t="s">
        <v>4008</v>
      </c>
      <c r="M3249" s="46" t="s">
        <v>20584</v>
      </c>
      <c r="N3249" s="43" t="n">
        <v>302</v>
      </c>
      <c r="O3249" s="43" t="n">
        <v>221</v>
      </c>
      <c r="P3249" s="43"/>
      <c r="Q3249" s="46" t="s">
        <v>20585</v>
      </c>
      <c r="R3249" s="43" t="s">
        <v>20586</v>
      </c>
    </row>
    <row r="3250" customFormat="false" ht="15.75" hidden="false" customHeight="false" outlineLevel="0" collapsed="false">
      <c r="A3250" s="42" t="s">
        <v>20587</v>
      </c>
      <c r="B3250" s="43" t="s">
        <v>20588</v>
      </c>
      <c r="C3250" s="44" t="s">
        <v>20589</v>
      </c>
      <c r="D3250" s="43" t="s">
        <v>20590</v>
      </c>
      <c r="E3250" s="45" t="n">
        <v>43392.0980555556</v>
      </c>
      <c r="F3250" s="43"/>
      <c r="G3250" s="43" t="s">
        <v>88</v>
      </c>
      <c r="H3250" s="43"/>
      <c r="I3250" s="43"/>
      <c r="J3250" s="43" t="s">
        <v>20591</v>
      </c>
      <c r="K3250" s="43"/>
      <c r="L3250" s="43" t="s">
        <v>4008</v>
      </c>
      <c r="M3250" s="46" t="s">
        <v>20592</v>
      </c>
      <c r="N3250" s="43" t="n">
        <v>233</v>
      </c>
      <c r="O3250" s="43" t="n">
        <v>234</v>
      </c>
      <c r="P3250" s="43"/>
      <c r="Q3250" s="46" t="s">
        <v>20593</v>
      </c>
      <c r="R3250" s="43" t="s">
        <v>20594</v>
      </c>
    </row>
    <row r="3251" customFormat="false" ht="15.75" hidden="false" customHeight="false" outlineLevel="0" collapsed="false">
      <c r="A3251" s="42" t="s">
        <v>20595</v>
      </c>
      <c r="B3251" s="43" t="s">
        <v>20596</v>
      </c>
      <c r="C3251" s="44" t="s">
        <v>20597</v>
      </c>
      <c r="D3251" s="43" t="s">
        <v>20598</v>
      </c>
      <c r="E3251" s="45" t="n">
        <v>43392.0979398148</v>
      </c>
      <c r="F3251" s="43"/>
      <c r="G3251" s="43" t="s">
        <v>88</v>
      </c>
      <c r="H3251" s="43"/>
      <c r="I3251" s="43"/>
      <c r="J3251" s="43" t="s">
        <v>20599</v>
      </c>
      <c r="K3251" s="43"/>
      <c r="L3251" s="43" t="s">
        <v>81</v>
      </c>
      <c r="M3251" s="46" t="s">
        <v>20600</v>
      </c>
      <c r="N3251" s="43" t="n">
        <v>271</v>
      </c>
      <c r="O3251" s="43" t="n">
        <v>583</v>
      </c>
      <c r="P3251" s="43"/>
      <c r="Q3251" s="46" t="s">
        <v>20601</v>
      </c>
      <c r="R3251" s="43" t="s">
        <v>20602</v>
      </c>
    </row>
    <row r="3252" customFormat="false" ht="15.75" hidden="false" customHeight="false" outlineLevel="0" collapsed="false">
      <c r="A3252" s="42" t="s">
        <v>20603</v>
      </c>
      <c r="B3252" s="43" t="s">
        <v>20604</v>
      </c>
      <c r="C3252" s="44" t="s">
        <v>20605</v>
      </c>
      <c r="D3252" s="43" t="s">
        <v>20606</v>
      </c>
      <c r="E3252" s="45" t="n">
        <v>43392.0977893519</v>
      </c>
      <c r="F3252" s="43"/>
      <c r="G3252" s="43" t="s">
        <v>88</v>
      </c>
      <c r="H3252" s="43"/>
      <c r="I3252" s="43"/>
      <c r="J3252" s="43" t="s">
        <v>20607</v>
      </c>
      <c r="K3252" s="43"/>
      <c r="L3252" s="43" t="s">
        <v>81</v>
      </c>
      <c r="M3252" s="46" t="s">
        <v>20608</v>
      </c>
      <c r="N3252" s="43" t="n">
        <v>10070</v>
      </c>
      <c r="O3252" s="43" t="n">
        <v>9974</v>
      </c>
      <c r="P3252" s="43" t="s">
        <v>20609</v>
      </c>
      <c r="Q3252" s="46" t="s">
        <v>20610</v>
      </c>
      <c r="R3252" s="43" t="s">
        <v>20611</v>
      </c>
    </row>
    <row r="3253" customFormat="false" ht="15.75" hidden="false" customHeight="false" outlineLevel="0" collapsed="false">
      <c r="A3253" s="42" t="s">
        <v>20612</v>
      </c>
      <c r="B3253" s="43" t="s">
        <v>20613</v>
      </c>
      <c r="C3253" s="44" t="s">
        <v>20614</v>
      </c>
      <c r="D3253" s="43" t="s">
        <v>20615</v>
      </c>
      <c r="E3253" s="45" t="n">
        <v>43392.0957407407</v>
      </c>
      <c r="F3253" s="43"/>
      <c r="G3253" s="43" t="s">
        <v>55</v>
      </c>
      <c r="H3253" s="43"/>
      <c r="I3253" s="43"/>
      <c r="J3253" s="43" t="s">
        <v>20616</v>
      </c>
      <c r="K3253" s="43"/>
      <c r="L3253" s="43" t="s">
        <v>81</v>
      </c>
      <c r="M3253" s="46" t="s">
        <v>20617</v>
      </c>
      <c r="N3253" s="43" t="n">
        <v>121</v>
      </c>
      <c r="O3253" s="43" t="n">
        <v>225</v>
      </c>
      <c r="P3253" s="43" t="s">
        <v>4163</v>
      </c>
      <c r="Q3253" s="46" t="s">
        <v>20618</v>
      </c>
      <c r="R3253" s="43" t="s">
        <v>20619</v>
      </c>
    </row>
    <row r="3254" customFormat="false" ht="15.75" hidden="false" customHeight="false" outlineLevel="0" collapsed="false">
      <c r="A3254" s="42" t="s">
        <v>20620</v>
      </c>
      <c r="B3254" s="43" t="s">
        <v>20621</v>
      </c>
      <c r="C3254" s="44" t="s">
        <v>20622</v>
      </c>
      <c r="D3254" s="43" t="s">
        <v>20623</v>
      </c>
      <c r="E3254" s="45" t="n">
        <v>43392.0947916667</v>
      </c>
      <c r="F3254" s="43"/>
      <c r="G3254" s="43" t="s">
        <v>88</v>
      </c>
      <c r="H3254" s="43"/>
      <c r="I3254" s="43"/>
      <c r="J3254" s="43" t="s">
        <v>20624</v>
      </c>
      <c r="K3254" s="43"/>
      <c r="L3254" s="43" t="s">
        <v>81</v>
      </c>
      <c r="M3254" s="46" t="s">
        <v>20625</v>
      </c>
      <c r="N3254" s="43" t="n">
        <v>2759</v>
      </c>
      <c r="O3254" s="43" t="n">
        <v>1123</v>
      </c>
      <c r="P3254" s="43" t="s">
        <v>20626</v>
      </c>
      <c r="Q3254" s="46" t="s">
        <v>20627</v>
      </c>
      <c r="R3254" s="43" t="s">
        <v>20628</v>
      </c>
    </row>
    <row r="3255" customFormat="false" ht="15.75" hidden="false" customHeight="false" outlineLevel="0" collapsed="false">
      <c r="A3255" s="42" t="s">
        <v>20629</v>
      </c>
      <c r="B3255" s="43" t="s">
        <v>20621</v>
      </c>
      <c r="C3255" s="44" t="s">
        <v>20630</v>
      </c>
      <c r="D3255" s="43" t="s">
        <v>20631</v>
      </c>
      <c r="E3255" s="45" t="n">
        <v>43392.0941550926</v>
      </c>
      <c r="F3255" s="43"/>
      <c r="G3255" s="43" t="s">
        <v>88</v>
      </c>
      <c r="H3255" s="43"/>
      <c r="I3255" s="43"/>
      <c r="J3255" s="43" t="s">
        <v>20624</v>
      </c>
      <c r="K3255" s="43"/>
      <c r="L3255" s="43" t="s">
        <v>81</v>
      </c>
      <c r="M3255" s="46" t="s">
        <v>20625</v>
      </c>
      <c r="N3255" s="43" t="n">
        <v>2759</v>
      </c>
      <c r="O3255" s="43" t="n">
        <v>1123</v>
      </c>
      <c r="P3255" s="43" t="s">
        <v>20626</v>
      </c>
      <c r="Q3255" s="46" t="s">
        <v>20632</v>
      </c>
      <c r="R3255" s="43" t="s">
        <v>20633</v>
      </c>
    </row>
    <row r="3256" customFormat="false" ht="15.75" hidden="false" customHeight="false" outlineLevel="0" collapsed="false">
      <c r="A3256" s="42" t="s">
        <v>20634</v>
      </c>
      <c r="B3256" s="43" t="s">
        <v>19095</v>
      </c>
      <c r="C3256" s="44" t="s">
        <v>20635</v>
      </c>
      <c r="D3256" s="43" t="s">
        <v>20636</v>
      </c>
      <c r="E3256" s="45" t="n">
        <v>43392.0934606481</v>
      </c>
      <c r="F3256" s="43"/>
      <c r="G3256" s="43" t="s">
        <v>88</v>
      </c>
      <c r="H3256" s="43"/>
      <c r="I3256" s="43"/>
      <c r="J3256" s="43" t="s">
        <v>19098</v>
      </c>
      <c r="K3256" s="43"/>
      <c r="L3256" s="43" t="s">
        <v>19099</v>
      </c>
      <c r="M3256" s="46" t="s">
        <v>19100</v>
      </c>
      <c r="N3256" s="43" t="n">
        <v>269</v>
      </c>
      <c r="O3256" s="43"/>
      <c r="P3256" s="43"/>
      <c r="Q3256" s="46" t="s">
        <v>20637</v>
      </c>
      <c r="R3256" s="43" t="s">
        <v>19102</v>
      </c>
    </row>
    <row r="3257" customFormat="false" ht="15.75" hidden="false" customHeight="false" outlineLevel="0" collapsed="false">
      <c r="A3257" s="42" t="s">
        <v>20638</v>
      </c>
      <c r="B3257" s="43" t="s">
        <v>20639</v>
      </c>
      <c r="C3257" s="44" t="s">
        <v>20640</v>
      </c>
      <c r="D3257" s="43" t="s">
        <v>20636</v>
      </c>
      <c r="E3257" s="45" t="n">
        <v>43392.0934606481</v>
      </c>
      <c r="F3257" s="43"/>
      <c r="G3257" s="43" t="s">
        <v>88</v>
      </c>
      <c r="H3257" s="43"/>
      <c r="I3257" s="43"/>
      <c r="J3257" s="43" t="s">
        <v>20641</v>
      </c>
      <c r="K3257" s="43"/>
      <c r="L3257" s="43" t="s">
        <v>8572</v>
      </c>
      <c r="M3257" s="46" t="s">
        <v>20642</v>
      </c>
      <c r="N3257" s="43" t="n">
        <v>389</v>
      </c>
      <c r="O3257" s="43" t="n">
        <v>9</v>
      </c>
      <c r="P3257" s="43" t="s">
        <v>20643</v>
      </c>
      <c r="Q3257" s="46" t="s">
        <v>20644</v>
      </c>
      <c r="R3257" s="43" t="s">
        <v>20645</v>
      </c>
    </row>
    <row r="3258" customFormat="false" ht="15.75" hidden="false" customHeight="false" outlineLevel="0" collapsed="false">
      <c r="A3258" s="42" t="s">
        <v>20646</v>
      </c>
      <c r="B3258" s="43" t="s">
        <v>19112</v>
      </c>
      <c r="C3258" s="44" t="s">
        <v>20635</v>
      </c>
      <c r="D3258" s="43" t="s">
        <v>20647</v>
      </c>
      <c r="E3258" s="45" t="n">
        <v>43392.0934143519</v>
      </c>
      <c r="F3258" s="43"/>
      <c r="G3258" s="43" t="s">
        <v>88</v>
      </c>
      <c r="H3258" s="43"/>
      <c r="I3258" s="43"/>
      <c r="J3258" s="43" t="s">
        <v>19114</v>
      </c>
      <c r="K3258" s="43"/>
      <c r="L3258" s="43" t="s">
        <v>19115</v>
      </c>
      <c r="M3258" s="46" t="s">
        <v>19116</v>
      </c>
      <c r="N3258" s="43" t="n">
        <v>878</v>
      </c>
      <c r="O3258" s="43" t="n">
        <v>72</v>
      </c>
      <c r="P3258" s="43" t="s">
        <v>9800</v>
      </c>
      <c r="Q3258" s="46" t="s">
        <v>20648</v>
      </c>
      <c r="R3258" s="43" t="s">
        <v>19102</v>
      </c>
    </row>
    <row r="3259" customFormat="false" ht="15.75" hidden="false" customHeight="false" outlineLevel="0" collapsed="false">
      <c r="A3259" s="42" t="s">
        <v>20649</v>
      </c>
      <c r="B3259" s="43" t="s">
        <v>19135</v>
      </c>
      <c r="C3259" s="44" t="s">
        <v>20650</v>
      </c>
      <c r="D3259" s="43" t="s">
        <v>20651</v>
      </c>
      <c r="E3259" s="45" t="n">
        <v>43392.0929166667</v>
      </c>
      <c r="F3259" s="43"/>
      <c r="G3259" s="43" t="s">
        <v>88</v>
      </c>
      <c r="H3259" s="43"/>
      <c r="I3259" s="43"/>
      <c r="J3259" s="43" t="s">
        <v>19138</v>
      </c>
      <c r="K3259" s="43"/>
      <c r="L3259" s="43" t="s">
        <v>19139</v>
      </c>
      <c r="M3259" s="46" t="s">
        <v>19140</v>
      </c>
      <c r="N3259" s="43" t="n">
        <v>50</v>
      </c>
      <c r="O3259" s="43" t="n">
        <v>123</v>
      </c>
      <c r="P3259" s="43" t="s">
        <v>19141</v>
      </c>
      <c r="Q3259" s="46" t="s">
        <v>20652</v>
      </c>
      <c r="R3259" s="43" t="s">
        <v>19143</v>
      </c>
    </row>
    <row r="3260" customFormat="false" ht="15.75" hidden="false" customHeight="false" outlineLevel="0" collapsed="false">
      <c r="A3260" s="42" t="s">
        <v>20653</v>
      </c>
      <c r="B3260" s="43" t="s">
        <v>20654</v>
      </c>
      <c r="C3260" s="44" t="s">
        <v>18629</v>
      </c>
      <c r="D3260" s="43" t="s">
        <v>20655</v>
      </c>
      <c r="E3260" s="45" t="n">
        <v>43392.0927662037</v>
      </c>
      <c r="F3260" s="43"/>
      <c r="G3260" s="43" t="s">
        <v>88</v>
      </c>
      <c r="H3260" s="43"/>
      <c r="I3260" s="43"/>
      <c r="J3260" s="43" t="s">
        <v>20656</v>
      </c>
      <c r="K3260" s="43"/>
      <c r="L3260" s="43" t="s">
        <v>57</v>
      </c>
      <c r="M3260" s="46" t="s">
        <v>20657</v>
      </c>
      <c r="N3260" s="43" t="n">
        <v>1</v>
      </c>
      <c r="O3260" s="43" t="n">
        <v>31</v>
      </c>
      <c r="P3260" s="43" t="s">
        <v>2072</v>
      </c>
      <c r="Q3260" s="46" t="s">
        <v>20658</v>
      </c>
      <c r="R3260" s="43" t="s">
        <v>18634</v>
      </c>
    </row>
    <row r="3261" customFormat="false" ht="15.75" hidden="false" customHeight="false" outlineLevel="0" collapsed="false">
      <c r="A3261" s="42" t="s">
        <v>20659</v>
      </c>
      <c r="B3261" s="43" t="s">
        <v>20660</v>
      </c>
      <c r="C3261" s="44" t="s">
        <v>20407</v>
      </c>
      <c r="D3261" s="43" t="s">
        <v>20661</v>
      </c>
      <c r="E3261" s="45" t="n">
        <v>43392.0924537037</v>
      </c>
      <c r="F3261" s="43"/>
      <c r="G3261" s="43" t="s">
        <v>55</v>
      </c>
      <c r="H3261" s="43"/>
      <c r="I3261" s="43"/>
      <c r="J3261" s="43" t="s">
        <v>20662</v>
      </c>
      <c r="K3261" s="43"/>
      <c r="L3261" s="43" t="s">
        <v>57</v>
      </c>
      <c r="M3261" s="46" t="s">
        <v>20663</v>
      </c>
      <c r="N3261" s="43" t="n">
        <v>1768</v>
      </c>
      <c r="O3261" s="43" t="n">
        <v>1095</v>
      </c>
      <c r="P3261" s="43"/>
      <c r="Q3261" s="46" t="s">
        <v>20664</v>
      </c>
      <c r="R3261" s="43" t="s">
        <v>20412</v>
      </c>
    </row>
    <row r="3262" customFormat="false" ht="15.75" hidden="false" customHeight="false" outlineLevel="0" collapsed="false">
      <c r="A3262" s="42" t="s">
        <v>20665</v>
      </c>
      <c r="B3262" s="43" t="s">
        <v>20666</v>
      </c>
      <c r="C3262" s="44" t="s">
        <v>20478</v>
      </c>
      <c r="D3262" s="43" t="s">
        <v>20667</v>
      </c>
      <c r="E3262" s="45" t="n">
        <v>43392.0906018519</v>
      </c>
      <c r="F3262" s="43"/>
      <c r="G3262" s="43" t="s">
        <v>88</v>
      </c>
      <c r="H3262" s="43"/>
      <c r="I3262" s="43"/>
      <c r="J3262" s="43" t="s">
        <v>20668</v>
      </c>
      <c r="K3262" s="43"/>
      <c r="L3262" s="43" t="s">
        <v>151</v>
      </c>
      <c r="M3262" s="46" t="s">
        <v>20669</v>
      </c>
      <c r="N3262" s="43" t="n">
        <v>1045</v>
      </c>
      <c r="O3262" s="43" t="n">
        <v>1472</v>
      </c>
      <c r="P3262" s="43" t="s">
        <v>18530</v>
      </c>
      <c r="Q3262" s="46" t="s">
        <v>20670</v>
      </c>
      <c r="R3262" s="43" t="s">
        <v>20484</v>
      </c>
    </row>
    <row r="3263" customFormat="false" ht="15.75" hidden="false" customHeight="false" outlineLevel="0" collapsed="false">
      <c r="A3263" s="42" t="s">
        <v>20671</v>
      </c>
      <c r="B3263" s="43" t="s">
        <v>18507</v>
      </c>
      <c r="C3263" s="44" t="s">
        <v>20672</v>
      </c>
      <c r="D3263" s="43" t="s">
        <v>20673</v>
      </c>
      <c r="E3263" s="45" t="n">
        <v>43392.0899074074</v>
      </c>
      <c r="F3263" s="43"/>
      <c r="G3263" s="43" t="s">
        <v>88</v>
      </c>
      <c r="H3263" s="43"/>
      <c r="I3263" s="43"/>
      <c r="J3263" s="43" t="s">
        <v>18510</v>
      </c>
      <c r="K3263" s="43"/>
      <c r="L3263" s="43" t="s">
        <v>18511</v>
      </c>
      <c r="M3263" s="46" t="s">
        <v>18512</v>
      </c>
      <c r="N3263" s="43" t="n">
        <v>2786</v>
      </c>
      <c r="O3263" s="43" t="n">
        <v>4254</v>
      </c>
      <c r="P3263" s="43" t="s">
        <v>18513</v>
      </c>
      <c r="Q3263" s="46" t="s">
        <v>20674</v>
      </c>
      <c r="R3263" s="43" t="s">
        <v>20675</v>
      </c>
    </row>
    <row r="3264" customFormat="false" ht="15.75" hidden="false" customHeight="false" outlineLevel="0" collapsed="false">
      <c r="A3264" s="42" t="s">
        <v>20676</v>
      </c>
      <c r="B3264" s="43" t="s">
        <v>20677</v>
      </c>
      <c r="C3264" s="44" t="s">
        <v>20678</v>
      </c>
      <c r="D3264" s="43" t="s">
        <v>20679</v>
      </c>
      <c r="E3264" s="45" t="n">
        <v>43392.0883564815</v>
      </c>
      <c r="F3264" s="43"/>
      <c r="G3264" s="43" t="s">
        <v>88</v>
      </c>
      <c r="H3264" s="43"/>
      <c r="I3264" s="43"/>
      <c r="J3264" s="43" t="s">
        <v>20680</v>
      </c>
      <c r="K3264" s="43"/>
      <c r="L3264" s="43" t="s">
        <v>151</v>
      </c>
      <c r="M3264" s="46" t="s">
        <v>20681</v>
      </c>
      <c r="N3264" s="43" t="n">
        <v>361</v>
      </c>
      <c r="O3264" s="43" t="n">
        <v>2026</v>
      </c>
      <c r="P3264" s="43" t="s">
        <v>20682</v>
      </c>
      <c r="Q3264" s="46" t="s">
        <v>20683</v>
      </c>
      <c r="R3264" s="43" t="s">
        <v>20684</v>
      </c>
    </row>
    <row r="3265" customFormat="false" ht="15.75" hidden="false" customHeight="false" outlineLevel="0" collapsed="false">
      <c r="A3265" s="42" t="s">
        <v>20685</v>
      </c>
      <c r="B3265" s="43" t="s">
        <v>20686</v>
      </c>
      <c r="C3265" s="44" t="s">
        <v>20672</v>
      </c>
      <c r="D3265" s="43" t="s">
        <v>20679</v>
      </c>
      <c r="E3265" s="45" t="n">
        <v>43392.0883564815</v>
      </c>
      <c r="F3265" s="43"/>
      <c r="G3265" s="43" t="s">
        <v>88</v>
      </c>
      <c r="H3265" s="43"/>
      <c r="I3265" s="43"/>
      <c r="J3265" s="43" t="s">
        <v>20687</v>
      </c>
      <c r="K3265" s="43"/>
      <c r="L3265" s="43" t="s">
        <v>81</v>
      </c>
      <c r="M3265" s="46" t="s">
        <v>20688</v>
      </c>
      <c r="N3265" s="43" t="n">
        <v>75521</v>
      </c>
      <c r="O3265" s="43" t="n">
        <v>55275</v>
      </c>
      <c r="P3265" s="43" t="s">
        <v>20689</v>
      </c>
      <c r="Q3265" s="46" t="s">
        <v>20690</v>
      </c>
      <c r="R3265" s="43" t="s">
        <v>20675</v>
      </c>
    </row>
    <row r="3266" customFormat="false" ht="15.75" hidden="false" customHeight="false" outlineLevel="0" collapsed="false">
      <c r="A3266" s="42" t="s">
        <v>20691</v>
      </c>
      <c r="B3266" s="43" t="s">
        <v>20692</v>
      </c>
      <c r="C3266" s="44" t="s">
        <v>20693</v>
      </c>
      <c r="D3266" s="43" t="s">
        <v>20694</v>
      </c>
      <c r="E3266" s="45" t="n">
        <v>43392.0874421296</v>
      </c>
      <c r="F3266" s="43"/>
      <c r="G3266" s="43" t="s">
        <v>20695</v>
      </c>
      <c r="H3266" s="43"/>
      <c r="I3266" s="43"/>
      <c r="J3266" s="43" t="s">
        <v>20696</v>
      </c>
      <c r="K3266" s="43"/>
      <c r="L3266" s="43" t="s">
        <v>151</v>
      </c>
      <c r="M3266" s="46" t="s">
        <v>20697</v>
      </c>
      <c r="N3266" s="43" t="n">
        <v>326</v>
      </c>
      <c r="O3266" s="43" t="n">
        <v>5001</v>
      </c>
      <c r="P3266" s="43"/>
      <c r="Q3266" s="46" t="s">
        <v>20698</v>
      </c>
      <c r="R3266" s="43" t="s">
        <v>20699</v>
      </c>
    </row>
    <row r="3267" customFormat="false" ht="15.75" hidden="false" customHeight="false" outlineLevel="0" collapsed="false">
      <c r="A3267" s="42" t="s">
        <v>20700</v>
      </c>
      <c r="B3267" s="43" t="s">
        <v>19202</v>
      </c>
      <c r="C3267" s="44" t="s">
        <v>20701</v>
      </c>
      <c r="D3267" s="43" t="s">
        <v>20702</v>
      </c>
      <c r="E3267" s="45" t="n">
        <v>43392.086400463</v>
      </c>
      <c r="F3267" s="43"/>
      <c r="G3267" s="43" t="s">
        <v>88</v>
      </c>
      <c r="H3267" s="43"/>
      <c r="I3267" s="43"/>
      <c r="J3267" s="43" t="s">
        <v>19204</v>
      </c>
      <c r="K3267" s="43"/>
      <c r="L3267" s="43" t="s">
        <v>19205</v>
      </c>
      <c r="M3267" s="46" t="s">
        <v>19206</v>
      </c>
      <c r="N3267" s="43" t="n">
        <v>312</v>
      </c>
      <c r="O3267" s="43"/>
      <c r="P3267" s="43"/>
      <c r="Q3267" s="46" t="s">
        <v>20703</v>
      </c>
      <c r="R3267" s="43" t="s">
        <v>20704</v>
      </c>
    </row>
    <row r="3268" customFormat="false" ht="15.75" hidden="false" customHeight="false" outlineLevel="0" collapsed="false">
      <c r="A3268" s="42" t="s">
        <v>20705</v>
      </c>
      <c r="B3268" s="43" t="s">
        <v>20706</v>
      </c>
      <c r="C3268" s="44" t="s">
        <v>20701</v>
      </c>
      <c r="D3268" s="43" t="s">
        <v>20707</v>
      </c>
      <c r="E3268" s="45" t="n">
        <v>43392.0857986111</v>
      </c>
      <c r="F3268" s="43"/>
      <c r="G3268" s="43" t="s">
        <v>88</v>
      </c>
      <c r="H3268" s="43"/>
      <c r="I3268" s="43"/>
      <c r="J3268" s="43" t="s">
        <v>20708</v>
      </c>
      <c r="K3268" s="43"/>
      <c r="L3268" s="43" t="s">
        <v>81</v>
      </c>
      <c r="M3268" s="46" t="s">
        <v>20709</v>
      </c>
      <c r="N3268" s="43" t="n">
        <v>50</v>
      </c>
      <c r="O3268" s="43" t="n">
        <v>50</v>
      </c>
      <c r="P3268" s="43" t="s">
        <v>20710</v>
      </c>
      <c r="Q3268" s="46" t="s">
        <v>20711</v>
      </c>
      <c r="R3268" s="43" t="s">
        <v>20704</v>
      </c>
    </row>
    <row r="3269" customFormat="false" ht="15.75" hidden="false" customHeight="false" outlineLevel="0" collapsed="false">
      <c r="A3269" s="42" t="s">
        <v>20712</v>
      </c>
      <c r="B3269" s="43" t="s">
        <v>20713</v>
      </c>
      <c r="C3269" s="44" t="s">
        <v>20714</v>
      </c>
      <c r="D3269" s="43" t="s">
        <v>20715</v>
      </c>
      <c r="E3269" s="45" t="n">
        <v>43392.0836805556</v>
      </c>
      <c r="F3269" s="43"/>
      <c r="G3269" s="43" t="s">
        <v>55</v>
      </c>
      <c r="H3269" s="43"/>
      <c r="I3269" s="43"/>
      <c r="J3269" s="43" t="s">
        <v>20716</v>
      </c>
      <c r="K3269" s="43"/>
      <c r="L3269" s="43" t="s">
        <v>14058</v>
      </c>
      <c r="M3269" s="46" t="s">
        <v>20717</v>
      </c>
      <c r="N3269" s="43" t="n">
        <v>89</v>
      </c>
      <c r="O3269" s="43" t="n">
        <v>187</v>
      </c>
      <c r="P3269" s="43" t="s">
        <v>20718</v>
      </c>
      <c r="Q3269" s="46" t="s">
        <v>20719</v>
      </c>
      <c r="R3269" s="43" t="s">
        <v>20720</v>
      </c>
    </row>
    <row r="3270" customFormat="false" ht="15.75" hidden="false" customHeight="false" outlineLevel="0" collapsed="false">
      <c r="A3270" s="42" t="s">
        <v>20721</v>
      </c>
      <c r="B3270" s="43" t="s">
        <v>18570</v>
      </c>
      <c r="C3270" s="44" t="s">
        <v>20722</v>
      </c>
      <c r="D3270" s="43" t="s">
        <v>20715</v>
      </c>
      <c r="E3270" s="45" t="n">
        <v>43392.0836805556</v>
      </c>
      <c r="F3270" s="43"/>
      <c r="G3270" s="43" t="s">
        <v>88</v>
      </c>
      <c r="H3270" s="43"/>
      <c r="I3270" s="43"/>
      <c r="J3270" s="43" t="s">
        <v>18573</v>
      </c>
      <c r="K3270" s="43"/>
      <c r="L3270" s="43" t="s">
        <v>18574</v>
      </c>
      <c r="M3270" s="46" t="s">
        <v>18575</v>
      </c>
      <c r="N3270" s="43" t="n">
        <v>81</v>
      </c>
      <c r="O3270" s="43" t="n">
        <v>385</v>
      </c>
      <c r="P3270" s="43" t="s">
        <v>18576</v>
      </c>
      <c r="Q3270" s="46" t="s">
        <v>20723</v>
      </c>
      <c r="R3270" s="43" t="s">
        <v>18919</v>
      </c>
    </row>
    <row r="3271" customFormat="false" ht="15.75" hidden="false" customHeight="false" outlineLevel="0" collapsed="false">
      <c r="A3271" s="42" t="s">
        <v>20724</v>
      </c>
      <c r="B3271" s="43" t="s">
        <v>20725</v>
      </c>
      <c r="C3271" s="44" t="s">
        <v>20726</v>
      </c>
      <c r="D3271" s="43" t="s">
        <v>20727</v>
      </c>
      <c r="E3271" s="45" t="n">
        <v>43392.0833796296</v>
      </c>
      <c r="F3271" s="43"/>
      <c r="G3271" s="43" t="s">
        <v>88</v>
      </c>
      <c r="H3271" s="43"/>
      <c r="I3271" s="43"/>
      <c r="J3271" s="43" t="s">
        <v>20728</v>
      </c>
      <c r="K3271" s="43"/>
      <c r="L3271" s="43" t="s">
        <v>20729</v>
      </c>
      <c r="M3271" s="46" t="s">
        <v>20730</v>
      </c>
      <c r="N3271" s="43" t="n">
        <v>328</v>
      </c>
      <c r="O3271" s="43" t="n">
        <v>164</v>
      </c>
      <c r="P3271" s="43"/>
      <c r="Q3271" s="46" t="s">
        <v>20731</v>
      </c>
      <c r="R3271" s="43" t="s">
        <v>20732</v>
      </c>
    </row>
    <row r="3272" customFormat="false" ht="15.75" hidden="false" customHeight="false" outlineLevel="0" collapsed="false">
      <c r="A3272" s="42" t="s">
        <v>20733</v>
      </c>
      <c r="B3272" s="43" t="s">
        <v>18587</v>
      </c>
      <c r="C3272" s="48" t="s">
        <v>20734</v>
      </c>
      <c r="D3272" s="43" t="s">
        <v>20727</v>
      </c>
      <c r="E3272" s="45" t="n">
        <v>43392.0833796296</v>
      </c>
      <c r="F3272" s="43"/>
      <c r="G3272" s="43" t="s">
        <v>88</v>
      </c>
      <c r="H3272" s="43"/>
      <c r="I3272" s="43"/>
      <c r="J3272" s="43" t="s">
        <v>18590</v>
      </c>
      <c r="K3272" s="43"/>
      <c r="L3272" s="43" t="s">
        <v>18591</v>
      </c>
      <c r="M3272" s="46" t="s">
        <v>75</v>
      </c>
      <c r="N3272" s="43" t="n">
        <v>8</v>
      </c>
      <c r="O3272" s="43"/>
      <c r="P3272" s="43"/>
      <c r="Q3272" s="46" t="s">
        <v>20735</v>
      </c>
      <c r="R3272" s="43" t="s">
        <v>18593</v>
      </c>
    </row>
    <row r="3273" customFormat="false" ht="15.75" hidden="false" customHeight="false" outlineLevel="0" collapsed="false">
      <c r="A3273" s="42" t="s">
        <v>20736</v>
      </c>
      <c r="B3273" s="43" t="s">
        <v>20737</v>
      </c>
      <c r="C3273" s="48" t="s">
        <v>20738</v>
      </c>
      <c r="D3273" s="43" t="s">
        <v>20739</v>
      </c>
      <c r="E3273" s="45" t="n">
        <v>43392.0833564815</v>
      </c>
      <c r="F3273" s="43"/>
      <c r="G3273" s="43" t="s">
        <v>3246</v>
      </c>
      <c r="H3273" s="43"/>
      <c r="I3273" s="43"/>
      <c r="J3273" s="43" t="s">
        <v>20740</v>
      </c>
      <c r="K3273" s="43"/>
      <c r="L3273" s="43" t="s">
        <v>18925</v>
      </c>
      <c r="M3273" s="46" t="s">
        <v>20741</v>
      </c>
      <c r="N3273" s="43" t="n">
        <v>743</v>
      </c>
      <c r="O3273" s="43" t="n">
        <v>584</v>
      </c>
      <c r="P3273" s="47" t="s">
        <v>20742</v>
      </c>
      <c r="Q3273" s="46" t="s">
        <v>20743</v>
      </c>
      <c r="R3273" s="43" t="s">
        <v>20744</v>
      </c>
    </row>
    <row r="3274" customFormat="false" ht="15.75" hidden="false" customHeight="false" outlineLevel="0" collapsed="false">
      <c r="A3274" s="42" t="s">
        <v>20745</v>
      </c>
      <c r="B3274" s="43" t="s">
        <v>20746</v>
      </c>
      <c r="C3274" s="44" t="s">
        <v>20747</v>
      </c>
      <c r="D3274" s="43" t="s">
        <v>20748</v>
      </c>
      <c r="E3274" s="45" t="n">
        <v>43392.0828472222</v>
      </c>
      <c r="F3274" s="43"/>
      <c r="G3274" s="43" t="s">
        <v>88</v>
      </c>
      <c r="H3274" s="43"/>
      <c r="I3274" s="43"/>
      <c r="J3274" s="43" t="s">
        <v>20749</v>
      </c>
      <c r="K3274" s="43"/>
      <c r="L3274" s="43" t="s">
        <v>20750</v>
      </c>
      <c r="M3274" s="46" t="s">
        <v>20751</v>
      </c>
      <c r="N3274" s="43" t="n">
        <v>846</v>
      </c>
      <c r="O3274" s="43" t="n">
        <v>1589</v>
      </c>
      <c r="P3274" s="43" t="s">
        <v>20752</v>
      </c>
      <c r="Q3274" s="46" t="s">
        <v>20753</v>
      </c>
      <c r="R3274" s="43" t="s">
        <v>20754</v>
      </c>
    </row>
    <row r="3275" customFormat="false" ht="15.75" hidden="false" customHeight="false" outlineLevel="0" collapsed="false">
      <c r="A3275" s="42" t="s">
        <v>20755</v>
      </c>
      <c r="B3275" s="43" t="s">
        <v>20756</v>
      </c>
      <c r="C3275" s="44" t="s">
        <v>20757</v>
      </c>
      <c r="D3275" s="43" t="s">
        <v>20758</v>
      </c>
      <c r="E3275" s="45" t="n">
        <v>43392.0822800926</v>
      </c>
      <c r="F3275" s="43"/>
      <c r="G3275" s="43" t="s">
        <v>88</v>
      </c>
      <c r="H3275" s="43"/>
      <c r="I3275" s="43"/>
      <c r="J3275" s="43" t="s">
        <v>20759</v>
      </c>
      <c r="K3275" s="43"/>
      <c r="L3275" s="43" t="s">
        <v>57</v>
      </c>
      <c r="M3275" s="46" t="s">
        <v>20760</v>
      </c>
      <c r="N3275" s="43" t="n">
        <v>353</v>
      </c>
      <c r="O3275" s="43" t="n">
        <v>690</v>
      </c>
      <c r="P3275" s="43" t="s">
        <v>20761</v>
      </c>
      <c r="Q3275" s="46" t="s">
        <v>20762</v>
      </c>
      <c r="R3275" s="43" t="s">
        <v>20763</v>
      </c>
    </row>
    <row r="3276" customFormat="false" ht="15.75" hidden="false" customHeight="false" outlineLevel="0" collapsed="false">
      <c r="A3276" s="42" t="s">
        <v>20764</v>
      </c>
      <c r="B3276" s="43" t="s">
        <v>20765</v>
      </c>
      <c r="C3276" s="44" t="s">
        <v>20672</v>
      </c>
      <c r="D3276" s="43" t="s">
        <v>20766</v>
      </c>
      <c r="E3276" s="45" t="n">
        <v>43392.0809606482</v>
      </c>
      <c r="F3276" s="43"/>
      <c r="G3276" s="43" t="s">
        <v>88</v>
      </c>
      <c r="H3276" s="43"/>
      <c r="I3276" s="43"/>
      <c r="J3276" s="43" t="s">
        <v>20767</v>
      </c>
      <c r="K3276" s="43"/>
      <c r="L3276" s="43" t="s">
        <v>151</v>
      </c>
      <c r="M3276" s="46" t="s">
        <v>20768</v>
      </c>
      <c r="N3276" s="43" t="n">
        <v>1167</v>
      </c>
      <c r="O3276" s="43" t="n">
        <v>4975</v>
      </c>
      <c r="P3276" s="43" t="s">
        <v>5867</v>
      </c>
      <c r="Q3276" s="46" t="s">
        <v>20769</v>
      </c>
      <c r="R3276" s="43" t="s">
        <v>20675</v>
      </c>
    </row>
    <row r="3277" customFormat="false" ht="15.75" hidden="false" customHeight="false" outlineLevel="0" collapsed="false">
      <c r="A3277" s="42" t="s">
        <v>20770</v>
      </c>
      <c r="B3277" s="43" t="s">
        <v>20771</v>
      </c>
      <c r="C3277" s="44" t="s">
        <v>20772</v>
      </c>
      <c r="D3277" s="43" t="s">
        <v>20773</v>
      </c>
      <c r="E3277" s="45" t="n">
        <v>43392.0775115741</v>
      </c>
      <c r="F3277" s="43"/>
      <c r="G3277" s="43" t="s">
        <v>88</v>
      </c>
      <c r="H3277" s="43"/>
      <c r="I3277" s="43"/>
      <c r="J3277" s="43" t="s">
        <v>20774</v>
      </c>
      <c r="K3277" s="43"/>
      <c r="L3277" s="43" t="s">
        <v>151</v>
      </c>
      <c r="M3277" s="46" t="s">
        <v>20775</v>
      </c>
      <c r="N3277" s="43" t="n">
        <v>6549</v>
      </c>
      <c r="O3277" s="43" t="n">
        <v>7066</v>
      </c>
      <c r="P3277" s="43" t="s">
        <v>20776</v>
      </c>
      <c r="Q3277" s="46" t="s">
        <v>20777</v>
      </c>
      <c r="R3277" s="43" t="s">
        <v>20778</v>
      </c>
    </row>
    <row r="3278" customFormat="false" ht="15.75" hidden="false" customHeight="false" outlineLevel="0" collapsed="false">
      <c r="A3278" s="42" t="s">
        <v>20779</v>
      </c>
      <c r="B3278" s="43" t="s">
        <v>20780</v>
      </c>
      <c r="C3278" s="48" t="s">
        <v>20781</v>
      </c>
      <c r="D3278" s="43" t="s">
        <v>20782</v>
      </c>
      <c r="E3278" s="45" t="n">
        <v>43392.0765162037</v>
      </c>
      <c r="F3278" s="43"/>
      <c r="G3278" s="43" t="s">
        <v>3246</v>
      </c>
      <c r="H3278" s="43"/>
      <c r="I3278" s="43"/>
      <c r="J3278" s="43" t="s">
        <v>20783</v>
      </c>
      <c r="K3278" s="43"/>
      <c r="L3278" s="43" t="s">
        <v>20784</v>
      </c>
      <c r="M3278" s="46" t="s">
        <v>20785</v>
      </c>
      <c r="N3278" s="43" t="n">
        <v>30</v>
      </c>
      <c r="O3278" s="43" t="n">
        <v>123</v>
      </c>
      <c r="P3278" s="47" t="s">
        <v>19063</v>
      </c>
      <c r="Q3278" s="46" t="s">
        <v>20786</v>
      </c>
      <c r="R3278" s="43" t="s">
        <v>20787</v>
      </c>
    </row>
    <row r="3279" customFormat="false" ht="15.75" hidden="false" customHeight="false" outlineLevel="0" collapsed="false">
      <c r="A3279" s="42" t="s">
        <v>20788</v>
      </c>
      <c r="B3279" s="43" t="s">
        <v>19145</v>
      </c>
      <c r="C3279" s="44" t="s">
        <v>20789</v>
      </c>
      <c r="D3279" s="43" t="s">
        <v>20790</v>
      </c>
      <c r="E3279" s="45" t="n">
        <v>43392.0764236111</v>
      </c>
      <c r="F3279" s="43"/>
      <c r="G3279" s="43" t="s">
        <v>88</v>
      </c>
      <c r="H3279" s="43"/>
      <c r="I3279" s="43"/>
      <c r="J3279" s="43" t="s">
        <v>19147</v>
      </c>
      <c r="K3279" s="43"/>
      <c r="L3279" s="43" t="s">
        <v>19148</v>
      </c>
      <c r="M3279" s="46" t="s">
        <v>19149</v>
      </c>
      <c r="N3279" s="43" t="n">
        <v>2657</v>
      </c>
      <c r="O3279" s="43" t="n">
        <v>4</v>
      </c>
      <c r="P3279" s="43"/>
      <c r="Q3279" s="46" t="s">
        <v>20791</v>
      </c>
      <c r="R3279" s="43" t="s">
        <v>20792</v>
      </c>
    </row>
    <row r="3280" customFormat="false" ht="15.75" hidden="false" customHeight="false" outlineLevel="0" collapsed="false">
      <c r="A3280" s="42" t="s">
        <v>20793</v>
      </c>
      <c r="B3280" s="43" t="s">
        <v>18938</v>
      </c>
      <c r="C3280" s="44" t="s">
        <v>18637</v>
      </c>
      <c r="D3280" s="43" t="s">
        <v>20794</v>
      </c>
      <c r="E3280" s="45" t="n">
        <v>43392.0763888889</v>
      </c>
      <c r="F3280" s="43"/>
      <c r="G3280" s="43" t="s">
        <v>88</v>
      </c>
      <c r="H3280" s="43"/>
      <c r="I3280" s="43"/>
      <c r="J3280" s="43" t="s">
        <v>18941</v>
      </c>
      <c r="K3280" s="43"/>
      <c r="L3280" s="43" t="s">
        <v>18942</v>
      </c>
      <c r="M3280" s="46" t="s">
        <v>18943</v>
      </c>
      <c r="N3280" s="43" t="n">
        <v>2898</v>
      </c>
      <c r="O3280" s="43" t="n">
        <v>60</v>
      </c>
      <c r="P3280" s="46" t="s">
        <v>18944</v>
      </c>
      <c r="Q3280" s="46" t="s">
        <v>20795</v>
      </c>
      <c r="R3280" s="43" t="s">
        <v>18642</v>
      </c>
    </row>
    <row r="3281" customFormat="false" ht="15.75" hidden="false" customHeight="false" outlineLevel="0" collapsed="false">
      <c r="A3281" s="42" t="s">
        <v>20796</v>
      </c>
      <c r="B3281" s="43" t="s">
        <v>20797</v>
      </c>
      <c r="C3281" s="44" t="s">
        <v>18681</v>
      </c>
      <c r="D3281" s="43" t="s">
        <v>20798</v>
      </c>
      <c r="E3281" s="45" t="n">
        <v>43392.0759143519</v>
      </c>
      <c r="F3281" s="43"/>
      <c r="G3281" s="43" t="s">
        <v>88</v>
      </c>
      <c r="H3281" s="43"/>
      <c r="I3281" s="43"/>
      <c r="J3281" s="43" t="s">
        <v>20799</v>
      </c>
      <c r="K3281" s="43"/>
      <c r="L3281" s="43" t="s">
        <v>57</v>
      </c>
      <c r="M3281" s="46" t="s">
        <v>20800</v>
      </c>
      <c r="N3281" s="43" t="n">
        <v>14</v>
      </c>
      <c r="O3281" s="43" t="n">
        <v>66</v>
      </c>
      <c r="P3281" s="43" t="s">
        <v>10110</v>
      </c>
      <c r="Q3281" s="46" t="s">
        <v>20801</v>
      </c>
      <c r="R3281" s="43" t="s">
        <v>18686</v>
      </c>
    </row>
    <row r="3282" customFormat="false" ht="15.75" hidden="false" customHeight="false" outlineLevel="0" collapsed="false">
      <c r="A3282" s="42" t="s">
        <v>20802</v>
      </c>
      <c r="B3282" s="43" t="s">
        <v>18791</v>
      </c>
      <c r="C3282" s="44" t="s">
        <v>19361</v>
      </c>
      <c r="D3282" s="43" t="s">
        <v>20803</v>
      </c>
      <c r="E3282" s="45" t="n">
        <v>43392.075787037</v>
      </c>
      <c r="F3282" s="43"/>
      <c r="G3282" s="43" t="s">
        <v>88</v>
      </c>
      <c r="H3282" s="43"/>
      <c r="I3282" s="43"/>
      <c r="J3282" s="43" t="s">
        <v>18794</v>
      </c>
      <c r="K3282" s="43"/>
      <c r="L3282" s="43" t="s">
        <v>18795</v>
      </c>
      <c r="M3282" s="46" t="s">
        <v>18796</v>
      </c>
      <c r="N3282" s="43" t="n">
        <v>2330</v>
      </c>
      <c r="O3282" s="43" t="n">
        <v>5001</v>
      </c>
      <c r="P3282" s="43" t="s">
        <v>18797</v>
      </c>
      <c r="Q3282" s="46" t="s">
        <v>20804</v>
      </c>
      <c r="R3282" s="43" t="s">
        <v>19368</v>
      </c>
    </row>
    <row r="3283" customFormat="false" ht="15.75" hidden="false" customHeight="false" outlineLevel="0" collapsed="false">
      <c r="A3283" s="42" t="s">
        <v>20805</v>
      </c>
      <c r="B3283" s="43" t="s">
        <v>20806</v>
      </c>
      <c r="C3283" s="44" t="s">
        <v>20807</v>
      </c>
      <c r="D3283" s="43" t="s">
        <v>20803</v>
      </c>
      <c r="E3283" s="45" t="n">
        <v>43392.075787037</v>
      </c>
      <c r="F3283" s="43"/>
      <c r="G3283" s="43" t="s">
        <v>88</v>
      </c>
      <c r="H3283" s="43"/>
      <c r="I3283" s="43"/>
      <c r="J3283" s="43" t="s">
        <v>20808</v>
      </c>
      <c r="K3283" s="43"/>
      <c r="L3283" s="43" t="s">
        <v>81</v>
      </c>
      <c r="M3283" s="46" t="s">
        <v>20809</v>
      </c>
      <c r="N3283" s="43" t="n">
        <v>60</v>
      </c>
      <c r="O3283" s="43" t="n">
        <v>69</v>
      </c>
      <c r="P3283" s="43" t="s">
        <v>20810</v>
      </c>
      <c r="Q3283" s="46" t="s">
        <v>20811</v>
      </c>
      <c r="R3283" s="43" t="s">
        <v>20812</v>
      </c>
    </row>
    <row r="3284" customFormat="false" ht="15.75" hidden="false" customHeight="false" outlineLevel="0" collapsed="false">
      <c r="A3284" s="42" t="s">
        <v>20813</v>
      </c>
      <c r="B3284" s="43" t="s">
        <v>20814</v>
      </c>
      <c r="C3284" s="44" t="s">
        <v>20815</v>
      </c>
      <c r="D3284" s="43" t="s">
        <v>20816</v>
      </c>
      <c r="E3284" s="45" t="n">
        <v>43392.0756018519</v>
      </c>
      <c r="F3284" s="43"/>
      <c r="G3284" s="43" t="s">
        <v>88</v>
      </c>
      <c r="H3284" s="43"/>
      <c r="I3284" s="43"/>
      <c r="J3284" s="43" t="s">
        <v>20817</v>
      </c>
      <c r="K3284" s="43"/>
      <c r="L3284" s="43" t="s">
        <v>344</v>
      </c>
      <c r="M3284" s="46" t="s">
        <v>20818</v>
      </c>
      <c r="N3284" s="43" t="n">
        <v>229</v>
      </c>
      <c r="O3284" s="43" t="n">
        <v>1</v>
      </c>
      <c r="P3284" s="43" t="s">
        <v>20819</v>
      </c>
      <c r="Q3284" s="46" t="s">
        <v>20820</v>
      </c>
      <c r="R3284" s="43" t="s">
        <v>20821</v>
      </c>
    </row>
    <row r="3285" customFormat="false" ht="15.75" hidden="false" customHeight="false" outlineLevel="0" collapsed="false">
      <c r="A3285" s="42" t="s">
        <v>20822</v>
      </c>
      <c r="B3285" s="43" t="s">
        <v>20823</v>
      </c>
      <c r="C3285" s="44" t="s">
        <v>20789</v>
      </c>
      <c r="D3285" s="43" t="s">
        <v>20824</v>
      </c>
      <c r="E3285" s="45" t="n">
        <v>43392.0741550926</v>
      </c>
      <c r="F3285" s="43"/>
      <c r="G3285" s="43" t="s">
        <v>88</v>
      </c>
      <c r="H3285" s="43"/>
      <c r="I3285" s="43"/>
      <c r="J3285" s="43" t="s">
        <v>20825</v>
      </c>
      <c r="K3285" s="43"/>
      <c r="L3285" s="43" t="s">
        <v>81</v>
      </c>
      <c r="M3285" s="46" t="s">
        <v>20826</v>
      </c>
      <c r="N3285" s="43" t="n">
        <v>917</v>
      </c>
      <c r="O3285" s="43" t="n">
        <v>625</v>
      </c>
      <c r="P3285" s="43" t="s">
        <v>20827</v>
      </c>
      <c r="Q3285" s="46" t="s">
        <v>20828</v>
      </c>
      <c r="R3285" s="43" t="s">
        <v>20792</v>
      </c>
    </row>
    <row r="3286" customFormat="false" ht="15.75" hidden="false" customHeight="false" outlineLevel="0" collapsed="false">
      <c r="A3286" s="42" t="s">
        <v>20829</v>
      </c>
      <c r="B3286" s="43" t="s">
        <v>20830</v>
      </c>
      <c r="C3286" s="44" t="s">
        <v>20831</v>
      </c>
      <c r="D3286" s="43" t="s">
        <v>20832</v>
      </c>
      <c r="E3286" s="45" t="n">
        <v>43392.0737037037</v>
      </c>
      <c r="F3286" s="43"/>
      <c r="G3286" s="43" t="s">
        <v>4887</v>
      </c>
      <c r="H3286" s="43"/>
      <c r="I3286" s="43"/>
      <c r="J3286" s="43" t="s">
        <v>20833</v>
      </c>
      <c r="K3286" s="43"/>
      <c r="L3286" s="43" t="s">
        <v>1539</v>
      </c>
      <c r="M3286" s="46" t="s">
        <v>20834</v>
      </c>
      <c r="N3286" s="43" t="n">
        <v>6561</v>
      </c>
      <c r="O3286" s="43" t="n">
        <v>3938</v>
      </c>
      <c r="P3286" s="43" t="s">
        <v>20835</v>
      </c>
      <c r="Q3286" s="46" t="s">
        <v>20836</v>
      </c>
      <c r="R3286" s="43" t="s">
        <v>20837</v>
      </c>
    </row>
    <row r="3287" customFormat="false" ht="15.75" hidden="false" customHeight="false" outlineLevel="0" collapsed="false">
      <c r="A3287" s="42" t="s">
        <v>20838</v>
      </c>
      <c r="B3287" s="43" t="s">
        <v>20839</v>
      </c>
      <c r="C3287" s="48" t="s">
        <v>20840</v>
      </c>
      <c r="D3287" s="43" t="s">
        <v>20841</v>
      </c>
      <c r="E3287" s="45" t="n">
        <v>43392.0729513889</v>
      </c>
      <c r="F3287" s="43"/>
      <c r="G3287" s="43" t="s">
        <v>3246</v>
      </c>
      <c r="H3287" s="43"/>
      <c r="I3287" s="43"/>
      <c r="J3287" s="43" t="s">
        <v>20842</v>
      </c>
      <c r="K3287" s="43"/>
      <c r="L3287" s="43" t="s">
        <v>20843</v>
      </c>
      <c r="M3287" s="46" t="s">
        <v>20844</v>
      </c>
      <c r="N3287" s="43" t="n">
        <v>3749</v>
      </c>
      <c r="O3287" s="43" t="n">
        <v>4861</v>
      </c>
      <c r="P3287" s="43" t="s">
        <v>20845</v>
      </c>
      <c r="Q3287" s="46" t="s">
        <v>20846</v>
      </c>
      <c r="R3287" s="43" t="s">
        <v>20847</v>
      </c>
    </row>
    <row r="3288" customFormat="false" ht="15.75" hidden="false" customHeight="false" outlineLevel="0" collapsed="false">
      <c r="A3288" s="42" t="s">
        <v>20848</v>
      </c>
      <c r="B3288" s="43" t="s">
        <v>20849</v>
      </c>
      <c r="C3288" s="44" t="s">
        <v>20789</v>
      </c>
      <c r="D3288" s="43" t="s">
        <v>20850</v>
      </c>
      <c r="E3288" s="45" t="n">
        <v>43392.0728240741</v>
      </c>
      <c r="F3288" s="43"/>
      <c r="G3288" s="43" t="s">
        <v>88</v>
      </c>
      <c r="H3288" s="43"/>
      <c r="I3288" s="43"/>
      <c r="J3288" s="43" t="s">
        <v>20851</v>
      </c>
      <c r="K3288" s="43"/>
      <c r="L3288" s="43" t="s">
        <v>20852</v>
      </c>
      <c r="M3288" s="46" t="s">
        <v>20853</v>
      </c>
      <c r="N3288" s="43" t="n">
        <v>1265</v>
      </c>
      <c r="O3288" s="43" t="n">
        <v>356</v>
      </c>
      <c r="P3288" s="43" t="s">
        <v>18812</v>
      </c>
      <c r="Q3288" s="46" t="s">
        <v>20854</v>
      </c>
      <c r="R3288" s="43" t="s">
        <v>20792</v>
      </c>
    </row>
    <row r="3289" customFormat="false" ht="15.75" hidden="false" customHeight="false" outlineLevel="0" collapsed="false">
      <c r="A3289" s="42" t="s">
        <v>20855</v>
      </c>
      <c r="B3289" s="43" t="s">
        <v>20856</v>
      </c>
      <c r="C3289" s="44" t="s">
        <v>20789</v>
      </c>
      <c r="D3289" s="43" t="s">
        <v>20857</v>
      </c>
      <c r="E3289" s="45" t="n">
        <v>43392.0727546296</v>
      </c>
      <c r="F3289" s="43"/>
      <c r="G3289" s="43" t="s">
        <v>88</v>
      </c>
      <c r="H3289" s="43"/>
      <c r="I3289" s="43"/>
      <c r="J3289" s="43" t="s">
        <v>20858</v>
      </c>
      <c r="K3289" s="43"/>
      <c r="L3289" s="43" t="s">
        <v>20859</v>
      </c>
      <c r="M3289" s="46" t="s">
        <v>20860</v>
      </c>
      <c r="N3289" s="43" t="n">
        <v>1683</v>
      </c>
      <c r="O3289" s="43" t="n">
        <v>90</v>
      </c>
      <c r="P3289" s="43" t="s">
        <v>6748</v>
      </c>
      <c r="Q3289" s="46" t="s">
        <v>20861</v>
      </c>
      <c r="R3289" s="43" t="s">
        <v>20792</v>
      </c>
    </row>
    <row r="3290" customFormat="false" ht="15.75" hidden="false" customHeight="false" outlineLevel="0" collapsed="false">
      <c r="A3290" s="42" t="s">
        <v>20862</v>
      </c>
      <c r="B3290" s="43" t="s">
        <v>20863</v>
      </c>
      <c r="C3290" s="44" t="s">
        <v>20864</v>
      </c>
      <c r="D3290" s="43" t="s">
        <v>20865</v>
      </c>
      <c r="E3290" s="45" t="n">
        <v>43392.072337963</v>
      </c>
      <c r="F3290" s="43"/>
      <c r="G3290" s="43" t="s">
        <v>88</v>
      </c>
      <c r="H3290" s="43"/>
      <c r="I3290" s="43"/>
      <c r="J3290" s="43" t="s">
        <v>20866</v>
      </c>
      <c r="K3290" s="43"/>
      <c r="L3290" s="43" t="s">
        <v>151</v>
      </c>
      <c r="M3290" s="46" t="s">
        <v>20867</v>
      </c>
      <c r="N3290" s="43" t="n">
        <v>151</v>
      </c>
      <c r="O3290" s="43" t="n">
        <v>377</v>
      </c>
      <c r="P3290" s="43" t="s">
        <v>20868</v>
      </c>
      <c r="Q3290" s="46" t="s">
        <v>20869</v>
      </c>
      <c r="R3290" s="43" t="s">
        <v>20870</v>
      </c>
    </row>
    <row r="3291" customFormat="false" ht="15.75" hidden="false" customHeight="false" outlineLevel="0" collapsed="false">
      <c r="A3291" s="42" t="s">
        <v>20871</v>
      </c>
      <c r="B3291" s="43" t="s">
        <v>20872</v>
      </c>
      <c r="C3291" s="44" t="s">
        <v>20873</v>
      </c>
      <c r="D3291" s="43" t="s">
        <v>20874</v>
      </c>
      <c r="E3291" s="45" t="n">
        <v>43392.0717939815</v>
      </c>
      <c r="F3291" s="43"/>
      <c r="G3291" s="43" t="s">
        <v>88</v>
      </c>
      <c r="H3291" s="43"/>
      <c r="I3291" s="43"/>
      <c r="J3291" s="43" t="s">
        <v>20875</v>
      </c>
      <c r="K3291" s="43"/>
      <c r="L3291" s="43" t="s">
        <v>57</v>
      </c>
      <c r="M3291" s="46" t="s">
        <v>20876</v>
      </c>
      <c r="N3291" s="43" t="n">
        <v>1435</v>
      </c>
      <c r="O3291" s="43" t="n">
        <v>1750</v>
      </c>
      <c r="P3291" s="43" t="s">
        <v>20877</v>
      </c>
      <c r="Q3291" s="46" t="s">
        <v>20878</v>
      </c>
      <c r="R3291" s="43" t="s">
        <v>20879</v>
      </c>
    </row>
    <row r="3292" customFormat="false" ht="15.75" hidden="false" customHeight="false" outlineLevel="0" collapsed="false">
      <c r="A3292" s="42" t="s">
        <v>20880</v>
      </c>
      <c r="B3292" s="43" t="s">
        <v>20881</v>
      </c>
      <c r="C3292" s="44" t="s">
        <v>20882</v>
      </c>
      <c r="D3292" s="43" t="s">
        <v>20883</v>
      </c>
      <c r="E3292" s="45" t="n">
        <v>43392.0715509259</v>
      </c>
      <c r="F3292" s="43"/>
      <c r="G3292" s="43" t="s">
        <v>55</v>
      </c>
      <c r="H3292" s="43"/>
      <c r="I3292" s="43"/>
      <c r="J3292" s="43" t="s">
        <v>20884</v>
      </c>
      <c r="K3292" s="43"/>
      <c r="L3292" s="43" t="s">
        <v>288</v>
      </c>
      <c r="M3292" s="46" t="s">
        <v>20885</v>
      </c>
      <c r="N3292" s="43" t="n">
        <v>2036</v>
      </c>
      <c r="O3292" s="43" t="n">
        <v>1911</v>
      </c>
      <c r="P3292" s="43" t="s">
        <v>20886</v>
      </c>
      <c r="Q3292" s="46" t="s">
        <v>20887</v>
      </c>
      <c r="R3292" s="43" t="s">
        <v>20888</v>
      </c>
    </row>
    <row r="3293" customFormat="false" ht="15.75" hidden="false" customHeight="false" outlineLevel="0" collapsed="false">
      <c r="A3293" s="42" t="s">
        <v>20889</v>
      </c>
      <c r="B3293" s="43" t="s">
        <v>18791</v>
      </c>
      <c r="C3293" s="44" t="s">
        <v>19476</v>
      </c>
      <c r="D3293" s="43" t="s">
        <v>20890</v>
      </c>
      <c r="E3293" s="45" t="n">
        <v>43392.0714236111</v>
      </c>
      <c r="F3293" s="43"/>
      <c r="G3293" s="43" t="s">
        <v>88</v>
      </c>
      <c r="H3293" s="43"/>
      <c r="I3293" s="43"/>
      <c r="J3293" s="43" t="s">
        <v>18794</v>
      </c>
      <c r="K3293" s="43"/>
      <c r="L3293" s="43" t="s">
        <v>18795</v>
      </c>
      <c r="M3293" s="46" t="s">
        <v>18796</v>
      </c>
      <c r="N3293" s="43" t="n">
        <v>2330</v>
      </c>
      <c r="O3293" s="43" t="n">
        <v>5001</v>
      </c>
      <c r="P3293" s="43" t="s">
        <v>18797</v>
      </c>
      <c r="Q3293" s="46" t="s">
        <v>20891</v>
      </c>
      <c r="R3293" s="43" t="s">
        <v>19482</v>
      </c>
    </row>
    <row r="3294" customFormat="false" ht="15.75" hidden="false" customHeight="false" outlineLevel="0" collapsed="false">
      <c r="A3294" s="42" t="s">
        <v>20892</v>
      </c>
      <c r="B3294" s="43" t="s">
        <v>20893</v>
      </c>
      <c r="C3294" s="44" t="s">
        <v>20894</v>
      </c>
      <c r="D3294" s="43" t="s">
        <v>20895</v>
      </c>
      <c r="E3294" s="45" t="n">
        <v>43392.071412037</v>
      </c>
      <c r="F3294" s="43"/>
      <c r="G3294" s="43" t="s">
        <v>88</v>
      </c>
      <c r="H3294" s="43"/>
      <c r="I3294" s="43"/>
      <c r="J3294" s="43" t="s">
        <v>20896</v>
      </c>
      <c r="K3294" s="43"/>
      <c r="L3294" s="43" t="s">
        <v>151</v>
      </c>
      <c r="M3294" s="46" t="s">
        <v>20897</v>
      </c>
      <c r="N3294" s="43" t="n">
        <v>36</v>
      </c>
      <c r="O3294" s="43" t="n">
        <v>285</v>
      </c>
      <c r="P3294" s="43"/>
      <c r="Q3294" s="46" t="s">
        <v>20898</v>
      </c>
      <c r="R3294" s="43" t="s">
        <v>20899</v>
      </c>
    </row>
    <row r="3295" customFormat="false" ht="15.75" hidden="false" customHeight="false" outlineLevel="0" collapsed="false">
      <c r="A3295" s="42" t="s">
        <v>20900</v>
      </c>
      <c r="B3295" s="43" t="s">
        <v>18580</v>
      </c>
      <c r="C3295" s="44" t="s">
        <v>20356</v>
      </c>
      <c r="D3295" s="43" t="s">
        <v>20901</v>
      </c>
      <c r="E3295" s="45" t="n">
        <v>43392.0708449074</v>
      </c>
      <c r="F3295" s="43"/>
      <c r="G3295" s="43" t="s">
        <v>88</v>
      </c>
      <c r="H3295" s="43"/>
      <c r="I3295" s="43"/>
      <c r="J3295" s="43" t="s">
        <v>18582</v>
      </c>
      <c r="K3295" s="43"/>
      <c r="L3295" s="43" t="s">
        <v>18583</v>
      </c>
      <c r="M3295" s="46" t="s">
        <v>18584</v>
      </c>
      <c r="N3295" s="43" t="n">
        <v>1651</v>
      </c>
      <c r="O3295" s="43" t="n">
        <v>1002</v>
      </c>
      <c r="P3295" s="43" t="s">
        <v>3303</v>
      </c>
      <c r="Q3295" s="46" t="s">
        <v>20902</v>
      </c>
      <c r="R3295" s="43" t="s">
        <v>20359</v>
      </c>
    </row>
    <row r="3296" customFormat="false" ht="15.75" hidden="false" customHeight="false" outlineLevel="0" collapsed="false">
      <c r="A3296" s="42" t="s">
        <v>20903</v>
      </c>
      <c r="B3296" s="43" t="s">
        <v>20904</v>
      </c>
      <c r="C3296" s="44" t="s">
        <v>20905</v>
      </c>
      <c r="D3296" s="43" t="s">
        <v>20906</v>
      </c>
      <c r="E3296" s="45" t="n">
        <v>43392.0698958333</v>
      </c>
      <c r="F3296" s="43"/>
      <c r="G3296" s="43" t="s">
        <v>88</v>
      </c>
      <c r="H3296" s="43"/>
      <c r="I3296" s="43"/>
      <c r="J3296" s="43" t="s">
        <v>20907</v>
      </c>
      <c r="K3296" s="43"/>
      <c r="L3296" s="43" t="s">
        <v>57</v>
      </c>
      <c r="M3296" s="46" t="s">
        <v>20908</v>
      </c>
      <c r="N3296" s="43" t="n">
        <v>194</v>
      </c>
      <c r="O3296" s="43" t="n">
        <v>246</v>
      </c>
      <c r="P3296" s="43" t="s">
        <v>20909</v>
      </c>
      <c r="Q3296" s="46" t="s">
        <v>20910</v>
      </c>
      <c r="R3296" s="43" t="s">
        <v>20911</v>
      </c>
    </row>
    <row r="3297" customFormat="false" ht="15.75" hidden="false" customHeight="false" outlineLevel="0" collapsed="false">
      <c r="A3297" s="42" t="s">
        <v>20912</v>
      </c>
      <c r="B3297" s="43" t="s">
        <v>20913</v>
      </c>
      <c r="C3297" s="44" t="s">
        <v>20914</v>
      </c>
      <c r="D3297" s="43" t="s">
        <v>20915</v>
      </c>
      <c r="E3297" s="45" t="n">
        <v>43392.0687268519</v>
      </c>
      <c r="F3297" s="43"/>
      <c r="G3297" s="43" t="s">
        <v>20916</v>
      </c>
      <c r="H3297" s="43"/>
      <c r="I3297" s="43"/>
      <c r="J3297" s="43" t="s">
        <v>20917</v>
      </c>
      <c r="K3297" s="43"/>
      <c r="L3297" s="43" t="s">
        <v>57</v>
      </c>
      <c r="M3297" s="46" t="s">
        <v>75</v>
      </c>
      <c r="N3297" s="43" t="n">
        <v>10</v>
      </c>
      <c r="O3297" s="43" t="n">
        <v>204</v>
      </c>
      <c r="P3297" s="43"/>
      <c r="Q3297" s="46" t="s">
        <v>20918</v>
      </c>
      <c r="R3297" s="43" t="s">
        <v>20919</v>
      </c>
    </row>
    <row r="3298" customFormat="false" ht="15.75" hidden="false" customHeight="false" outlineLevel="0" collapsed="false">
      <c r="A3298" s="42" t="s">
        <v>20920</v>
      </c>
      <c r="B3298" s="43" t="s">
        <v>20921</v>
      </c>
      <c r="C3298" s="44" t="s">
        <v>20922</v>
      </c>
      <c r="D3298" s="43" t="s">
        <v>20923</v>
      </c>
      <c r="E3298" s="45" t="n">
        <v>43392.0684259259</v>
      </c>
      <c r="F3298" s="43"/>
      <c r="G3298" s="43" t="s">
        <v>88</v>
      </c>
      <c r="H3298" s="43" t="s">
        <v>20759</v>
      </c>
      <c r="I3298" s="43" t="s">
        <v>20756</v>
      </c>
      <c r="J3298" s="43" t="s">
        <v>20924</v>
      </c>
      <c r="K3298" s="43" t="s">
        <v>20925</v>
      </c>
      <c r="L3298" s="43" t="s">
        <v>57</v>
      </c>
      <c r="M3298" s="46" t="s">
        <v>20926</v>
      </c>
      <c r="N3298" s="43" t="n">
        <v>427</v>
      </c>
      <c r="O3298" s="43" t="n">
        <v>1060</v>
      </c>
      <c r="P3298" s="43" t="s">
        <v>20927</v>
      </c>
      <c r="Q3298" s="46" t="s">
        <v>20928</v>
      </c>
      <c r="R3298" s="43" t="s">
        <v>20929</v>
      </c>
    </row>
    <row r="3299" customFormat="false" ht="15.75" hidden="false" customHeight="false" outlineLevel="0" collapsed="false">
      <c r="A3299" s="42" t="s">
        <v>20930</v>
      </c>
      <c r="B3299" s="43" t="s">
        <v>20931</v>
      </c>
      <c r="C3299" s="44" t="s">
        <v>18629</v>
      </c>
      <c r="D3299" s="43" t="s">
        <v>20932</v>
      </c>
      <c r="E3299" s="45" t="n">
        <v>43392.0682060185</v>
      </c>
      <c r="F3299" s="43"/>
      <c r="G3299" s="43" t="s">
        <v>88</v>
      </c>
      <c r="H3299" s="43"/>
      <c r="I3299" s="43"/>
      <c r="J3299" s="43" t="s">
        <v>20933</v>
      </c>
      <c r="K3299" s="43"/>
      <c r="L3299" s="43" t="s">
        <v>57</v>
      </c>
      <c r="M3299" s="46" t="s">
        <v>20934</v>
      </c>
      <c r="N3299" s="43" t="n">
        <v>198</v>
      </c>
      <c r="O3299" s="43" t="n">
        <v>109</v>
      </c>
      <c r="P3299" s="43" t="s">
        <v>20935</v>
      </c>
      <c r="Q3299" s="46" t="s">
        <v>20936</v>
      </c>
      <c r="R3299" s="43" t="s">
        <v>18634</v>
      </c>
    </row>
    <row r="3300" customFormat="false" ht="15.75" hidden="false" customHeight="false" outlineLevel="0" collapsed="false">
      <c r="A3300" s="42" t="s">
        <v>20937</v>
      </c>
      <c r="B3300" s="43" t="s">
        <v>20938</v>
      </c>
      <c r="C3300" s="44" t="s">
        <v>18629</v>
      </c>
      <c r="D3300" s="43" t="s">
        <v>20939</v>
      </c>
      <c r="E3300" s="45" t="n">
        <v>43392.067650463</v>
      </c>
      <c r="F3300" s="43"/>
      <c r="G3300" s="43" t="s">
        <v>88</v>
      </c>
      <c r="H3300" s="43"/>
      <c r="I3300" s="43"/>
      <c r="J3300" s="43" t="s">
        <v>20940</v>
      </c>
      <c r="K3300" s="43"/>
      <c r="L3300" s="43" t="s">
        <v>151</v>
      </c>
      <c r="M3300" s="46" t="s">
        <v>20941</v>
      </c>
      <c r="N3300" s="43" t="n">
        <v>26959</v>
      </c>
      <c r="O3300" s="43" t="n">
        <v>392</v>
      </c>
      <c r="P3300" s="43" t="s">
        <v>20942</v>
      </c>
      <c r="Q3300" s="46" t="s">
        <v>20943</v>
      </c>
      <c r="R3300" s="43" t="s">
        <v>18634</v>
      </c>
    </row>
    <row r="3301" customFormat="false" ht="15.75" hidden="false" customHeight="false" outlineLevel="0" collapsed="false">
      <c r="A3301" s="42" t="s">
        <v>20944</v>
      </c>
      <c r="B3301" s="43" t="s">
        <v>20945</v>
      </c>
      <c r="C3301" s="44" t="s">
        <v>20089</v>
      </c>
      <c r="D3301" s="43" t="s">
        <v>20946</v>
      </c>
      <c r="E3301" s="45" t="n">
        <v>43392.0673611111</v>
      </c>
      <c r="F3301" s="43"/>
      <c r="G3301" s="43" t="s">
        <v>88</v>
      </c>
      <c r="H3301" s="43"/>
      <c r="I3301" s="43"/>
      <c r="J3301" s="43" t="s">
        <v>20947</v>
      </c>
      <c r="K3301" s="43"/>
      <c r="L3301" s="43" t="s">
        <v>57</v>
      </c>
      <c r="M3301" s="46" t="s">
        <v>20948</v>
      </c>
      <c r="N3301" s="43" t="n">
        <v>1159</v>
      </c>
      <c r="O3301" s="43" t="n">
        <v>1525</v>
      </c>
      <c r="P3301" s="43" t="s">
        <v>20949</v>
      </c>
      <c r="Q3301" s="46" t="s">
        <v>20950</v>
      </c>
      <c r="R3301" s="43" t="s">
        <v>20095</v>
      </c>
    </row>
    <row r="3302" customFormat="false" ht="15.75" hidden="false" customHeight="false" outlineLevel="0" collapsed="false">
      <c r="A3302" s="42" t="s">
        <v>20951</v>
      </c>
      <c r="B3302" s="43" t="s">
        <v>20952</v>
      </c>
      <c r="C3302" s="44" t="s">
        <v>19050</v>
      </c>
      <c r="D3302" s="43" t="s">
        <v>20953</v>
      </c>
      <c r="E3302" s="45" t="n">
        <v>43392.0668402778</v>
      </c>
      <c r="F3302" s="43"/>
      <c r="G3302" s="43" t="s">
        <v>88</v>
      </c>
      <c r="H3302" s="43"/>
      <c r="I3302" s="43"/>
      <c r="J3302" s="43" t="s">
        <v>20954</v>
      </c>
      <c r="K3302" s="43"/>
      <c r="L3302" s="43" t="s">
        <v>344</v>
      </c>
      <c r="M3302" s="46" t="s">
        <v>20955</v>
      </c>
      <c r="N3302" s="43" t="n">
        <v>156</v>
      </c>
      <c r="O3302" s="43" t="n">
        <v>390</v>
      </c>
      <c r="P3302" s="43" t="s">
        <v>10110</v>
      </c>
      <c r="Q3302" s="46" t="s">
        <v>20956</v>
      </c>
      <c r="R3302" s="43" t="s">
        <v>19056</v>
      </c>
    </row>
    <row r="3303" customFormat="false" ht="15.75" hidden="false" customHeight="false" outlineLevel="0" collapsed="false">
      <c r="A3303" s="42" t="s">
        <v>20957</v>
      </c>
      <c r="B3303" s="43" t="s">
        <v>20958</v>
      </c>
      <c r="C3303" s="44" t="s">
        <v>20959</v>
      </c>
      <c r="D3303" s="43" t="s">
        <v>20960</v>
      </c>
      <c r="E3303" s="45" t="n">
        <v>43392.0660763889</v>
      </c>
      <c r="F3303" s="43"/>
      <c r="G3303" s="43" t="s">
        <v>3579</v>
      </c>
      <c r="H3303" s="43"/>
      <c r="I3303" s="43"/>
      <c r="J3303" s="43" t="s">
        <v>20961</v>
      </c>
      <c r="K3303" s="43"/>
      <c r="L3303" s="43" t="s">
        <v>4008</v>
      </c>
      <c r="M3303" s="46" t="s">
        <v>20962</v>
      </c>
      <c r="N3303" s="43" t="n">
        <v>789</v>
      </c>
      <c r="O3303" s="43" t="n">
        <v>1276</v>
      </c>
      <c r="P3303" s="43" t="s">
        <v>7072</v>
      </c>
      <c r="Q3303" s="46" t="s">
        <v>20963</v>
      </c>
      <c r="R3303" s="43" t="s">
        <v>20964</v>
      </c>
    </row>
    <row r="3304" customFormat="false" ht="15.75" hidden="false" customHeight="false" outlineLevel="0" collapsed="false">
      <c r="A3304" s="42" t="s">
        <v>20965</v>
      </c>
      <c r="B3304" s="43" t="s">
        <v>18839</v>
      </c>
      <c r="C3304" s="44" t="s">
        <v>19565</v>
      </c>
      <c r="D3304" s="43" t="s">
        <v>20966</v>
      </c>
      <c r="E3304" s="45" t="n">
        <v>43392.0658680556</v>
      </c>
      <c r="F3304" s="43"/>
      <c r="G3304" s="43" t="s">
        <v>88</v>
      </c>
      <c r="H3304" s="43"/>
      <c r="I3304" s="43"/>
      <c r="J3304" s="43" t="s">
        <v>18842</v>
      </c>
      <c r="K3304" s="43"/>
      <c r="L3304" s="43" t="s">
        <v>18843</v>
      </c>
      <c r="M3304" s="46" t="s">
        <v>18844</v>
      </c>
      <c r="N3304" s="43" t="n">
        <v>866</v>
      </c>
      <c r="O3304" s="43" t="n">
        <v>139</v>
      </c>
      <c r="P3304" s="43" t="s">
        <v>18845</v>
      </c>
      <c r="Q3304" s="46" t="s">
        <v>20967</v>
      </c>
      <c r="R3304" s="43" t="s">
        <v>19571</v>
      </c>
    </row>
    <row r="3305" customFormat="false" ht="15.75" hidden="false" customHeight="false" outlineLevel="0" collapsed="false">
      <c r="A3305" s="42" t="s">
        <v>20968</v>
      </c>
      <c r="B3305" s="43" t="s">
        <v>20969</v>
      </c>
      <c r="C3305" s="44" t="s">
        <v>20970</v>
      </c>
      <c r="D3305" s="43" t="s">
        <v>20971</v>
      </c>
      <c r="E3305" s="45" t="n">
        <v>43392.0654166667</v>
      </c>
      <c r="F3305" s="43"/>
      <c r="G3305" s="43" t="s">
        <v>88</v>
      </c>
      <c r="H3305" s="43"/>
      <c r="I3305" s="43"/>
      <c r="J3305" s="43" t="s">
        <v>20972</v>
      </c>
      <c r="K3305" s="43"/>
      <c r="L3305" s="43" t="s">
        <v>4008</v>
      </c>
      <c r="M3305" s="46" t="s">
        <v>20973</v>
      </c>
      <c r="N3305" s="43" t="n">
        <v>85</v>
      </c>
      <c r="O3305" s="43" t="n">
        <v>326</v>
      </c>
      <c r="P3305" s="43" t="s">
        <v>7072</v>
      </c>
      <c r="Q3305" s="46" t="s">
        <v>20974</v>
      </c>
      <c r="R3305" s="43" t="s">
        <v>20975</v>
      </c>
    </row>
    <row r="3306" customFormat="false" ht="15.75" hidden="false" customHeight="false" outlineLevel="0" collapsed="false">
      <c r="A3306" s="42" t="s">
        <v>20976</v>
      </c>
      <c r="B3306" s="43" t="s">
        <v>20977</v>
      </c>
      <c r="C3306" s="44" t="s">
        <v>20978</v>
      </c>
      <c r="D3306" s="43" t="s">
        <v>20979</v>
      </c>
      <c r="E3306" s="45" t="n">
        <v>43392.0649768518</v>
      </c>
      <c r="F3306" s="43"/>
      <c r="G3306" s="43" t="s">
        <v>3579</v>
      </c>
      <c r="H3306" s="43"/>
      <c r="I3306" s="43"/>
      <c r="J3306" s="43" t="s">
        <v>20980</v>
      </c>
      <c r="K3306" s="43"/>
      <c r="L3306" s="43" t="s">
        <v>4008</v>
      </c>
      <c r="M3306" s="46" t="s">
        <v>20981</v>
      </c>
      <c r="N3306" s="43" t="n">
        <v>856</v>
      </c>
      <c r="O3306" s="43" t="n">
        <v>1413</v>
      </c>
      <c r="P3306" s="43" t="s">
        <v>7072</v>
      </c>
      <c r="Q3306" s="46" t="s">
        <v>20982</v>
      </c>
      <c r="R3306" s="43" t="s">
        <v>20983</v>
      </c>
    </row>
    <row r="3307" customFormat="false" ht="15.75" hidden="false" customHeight="false" outlineLevel="0" collapsed="false">
      <c r="A3307" s="42" t="s">
        <v>20984</v>
      </c>
      <c r="B3307" s="43" t="s">
        <v>20985</v>
      </c>
      <c r="C3307" s="44" t="s">
        <v>20986</v>
      </c>
      <c r="D3307" s="43" t="s">
        <v>20987</v>
      </c>
      <c r="E3307" s="45" t="n">
        <v>43392.0649189815</v>
      </c>
      <c r="F3307" s="43"/>
      <c r="G3307" s="43" t="s">
        <v>3579</v>
      </c>
      <c r="H3307" s="43"/>
      <c r="I3307" s="43"/>
      <c r="J3307" s="43" t="s">
        <v>20988</v>
      </c>
      <c r="K3307" s="43"/>
      <c r="L3307" s="43" t="s">
        <v>4008</v>
      </c>
      <c r="M3307" s="46" t="s">
        <v>20989</v>
      </c>
      <c r="N3307" s="43" t="n">
        <v>407</v>
      </c>
      <c r="O3307" s="43" t="n">
        <v>1270</v>
      </c>
      <c r="P3307" s="43" t="s">
        <v>7072</v>
      </c>
      <c r="Q3307" s="46" t="s">
        <v>20990</v>
      </c>
      <c r="R3307" s="43" t="s">
        <v>20991</v>
      </c>
    </row>
    <row r="3308" customFormat="false" ht="15.75" hidden="false" customHeight="false" outlineLevel="0" collapsed="false">
      <c r="A3308" s="42" t="s">
        <v>20992</v>
      </c>
      <c r="B3308" s="43" t="s">
        <v>20993</v>
      </c>
      <c r="C3308" s="44" t="s">
        <v>20994</v>
      </c>
      <c r="D3308" s="43" t="s">
        <v>20995</v>
      </c>
      <c r="E3308" s="45" t="n">
        <v>43392.0648726852</v>
      </c>
      <c r="F3308" s="43"/>
      <c r="G3308" s="43" t="s">
        <v>3579</v>
      </c>
      <c r="H3308" s="43"/>
      <c r="I3308" s="43"/>
      <c r="J3308" s="43" t="s">
        <v>20996</v>
      </c>
      <c r="K3308" s="43"/>
      <c r="L3308" s="43" t="s">
        <v>4008</v>
      </c>
      <c r="M3308" s="46" t="s">
        <v>20997</v>
      </c>
      <c r="N3308" s="43" t="n">
        <v>828</v>
      </c>
      <c r="O3308" s="43" t="n">
        <v>1364</v>
      </c>
      <c r="P3308" s="43" t="s">
        <v>7072</v>
      </c>
      <c r="Q3308" s="46" t="s">
        <v>20998</v>
      </c>
      <c r="R3308" s="43" t="s">
        <v>20999</v>
      </c>
    </row>
    <row r="3309" customFormat="false" ht="15.75" hidden="false" customHeight="false" outlineLevel="0" collapsed="false">
      <c r="A3309" s="42" t="s">
        <v>21000</v>
      </c>
      <c r="B3309" s="43" t="s">
        <v>21001</v>
      </c>
      <c r="C3309" s="44" t="s">
        <v>21002</v>
      </c>
      <c r="D3309" s="43" t="s">
        <v>21003</v>
      </c>
      <c r="E3309" s="45" t="n">
        <v>43392.0642824074</v>
      </c>
      <c r="F3309" s="43"/>
      <c r="G3309" s="43" t="s">
        <v>3579</v>
      </c>
      <c r="H3309" s="43"/>
      <c r="I3309" s="43"/>
      <c r="J3309" s="43" t="s">
        <v>21004</v>
      </c>
      <c r="K3309" s="43"/>
      <c r="L3309" s="43" t="s">
        <v>4008</v>
      </c>
      <c r="M3309" s="46" t="s">
        <v>21005</v>
      </c>
      <c r="N3309" s="43" t="n">
        <v>1442</v>
      </c>
      <c r="O3309" s="43" t="n">
        <v>974</v>
      </c>
      <c r="P3309" s="43" t="s">
        <v>7072</v>
      </c>
      <c r="Q3309" s="46" t="s">
        <v>21006</v>
      </c>
      <c r="R3309" s="43" t="s">
        <v>21007</v>
      </c>
    </row>
    <row r="3310" customFormat="false" ht="15.75" hidden="false" customHeight="false" outlineLevel="0" collapsed="false">
      <c r="A3310" s="42" t="s">
        <v>21008</v>
      </c>
      <c r="B3310" s="43" t="s">
        <v>21009</v>
      </c>
      <c r="C3310" s="44" t="s">
        <v>21010</v>
      </c>
      <c r="D3310" s="43" t="s">
        <v>21011</v>
      </c>
      <c r="E3310" s="45" t="n">
        <v>43392.0635300926</v>
      </c>
      <c r="F3310" s="43"/>
      <c r="G3310" s="43" t="s">
        <v>88</v>
      </c>
      <c r="H3310" s="43"/>
      <c r="I3310" s="43"/>
      <c r="J3310" s="43" t="s">
        <v>21012</v>
      </c>
      <c r="K3310" s="43"/>
      <c r="L3310" s="43" t="s">
        <v>21013</v>
      </c>
      <c r="M3310" s="46" t="s">
        <v>21014</v>
      </c>
      <c r="N3310" s="43" t="n">
        <v>967</v>
      </c>
      <c r="O3310" s="43" t="n">
        <v>156</v>
      </c>
      <c r="P3310" s="43"/>
      <c r="Q3310" s="46" t="s">
        <v>21015</v>
      </c>
      <c r="R3310" s="43" t="s">
        <v>21016</v>
      </c>
    </row>
    <row r="3311" customFormat="false" ht="15.75" hidden="false" customHeight="false" outlineLevel="0" collapsed="false">
      <c r="A3311" s="42" t="s">
        <v>21017</v>
      </c>
      <c r="B3311" s="43" t="s">
        <v>21018</v>
      </c>
      <c r="C3311" s="44" t="s">
        <v>21019</v>
      </c>
      <c r="D3311" s="43" t="s">
        <v>21020</v>
      </c>
      <c r="E3311" s="45" t="n">
        <v>43392.0629861111</v>
      </c>
      <c r="F3311" s="43"/>
      <c r="G3311" s="43" t="s">
        <v>88</v>
      </c>
      <c r="H3311" s="43"/>
      <c r="I3311" s="43"/>
      <c r="J3311" s="43" t="s">
        <v>21021</v>
      </c>
      <c r="K3311" s="43"/>
      <c r="L3311" s="43" t="s">
        <v>371</v>
      </c>
      <c r="M3311" s="46" t="s">
        <v>21022</v>
      </c>
      <c r="N3311" s="43" t="n">
        <v>107</v>
      </c>
      <c r="O3311" s="43" t="n">
        <v>104</v>
      </c>
      <c r="P3311" s="43"/>
      <c r="Q3311" s="46" t="s">
        <v>21023</v>
      </c>
      <c r="R3311" s="43" t="s">
        <v>21024</v>
      </c>
    </row>
    <row r="3312" customFormat="false" ht="15.75" hidden="false" customHeight="false" outlineLevel="0" collapsed="false">
      <c r="A3312" s="42" t="s">
        <v>21025</v>
      </c>
      <c r="B3312" s="43" t="s">
        <v>18570</v>
      </c>
      <c r="C3312" s="44" t="s">
        <v>21026</v>
      </c>
      <c r="D3312" s="43" t="s">
        <v>21027</v>
      </c>
      <c r="E3312" s="45" t="n">
        <v>43392.0628009259</v>
      </c>
      <c r="F3312" s="43"/>
      <c r="G3312" s="43" t="s">
        <v>88</v>
      </c>
      <c r="H3312" s="43"/>
      <c r="I3312" s="43"/>
      <c r="J3312" s="43" t="s">
        <v>18573</v>
      </c>
      <c r="K3312" s="43"/>
      <c r="L3312" s="43" t="s">
        <v>18574</v>
      </c>
      <c r="M3312" s="46" t="s">
        <v>18575</v>
      </c>
      <c r="N3312" s="43" t="n">
        <v>81</v>
      </c>
      <c r="O3312" s="43" t="n">
        <v>385</v>
      </c>
      <c r="P3312" s="43" t="s">
        <v>18576</v>
      </c>
      <c r="Q3312" s="46" t="s">
        <v>21028</v>
      </c>
      <c r="R3312" s="43" t="s">
        <v>21029</v>
      </c>
    </row>
    <row r="3313" customFormat="false" ht="15.75" hidden="false" customHeight="false" outlineLevel="0" collapsed="false">
      <c r="A3313" s="42" t="s">
        <v>21030</v>
      </c>
      <c r="B3313" s="43" t="s">
        <v>21031</v>
      </c>
      <c r="C3313" s="44" t="s">
        <v>21032</v>
      </c>
      <c r="D3313" s="43" t="s">
        <v>21033</v>
      </c>
      <c r="E3313" s="45" t="n">
        <v>43392.0625925926</v>
      </c>
      <c r="F3313" s="43"/>
      <c r="G3313" s="43" t="s">
        <v>88</v>
      </c>
      <c r="H3313" s="43"/>
      <c r="I3313" s="43"/>
      <c r="J3313" s="43" t="s">
        <v>21034</v>
      </c>
      <c r="K3313" s="43"/>
      <c r="L3313" s="43" t="s">
        <v>21035</v>
      </c>
      <c r="M3313" s="46" t="s">
        <v>21036</v>
      </c>
      <c r="N3313" s="43" t="n">
        <v>8013</v>
      </c>
      <c r="O3313" s="43" t="n">
        <v>31</v>
      </c>
      <c r="P3313" s="43" t="s">
        <v>21037</v>
      </c>
      <c r="Q3313" s="46" t="s">
        <v>21038</v>
      </c>
      <c r="R3313" s="43" t="s">
        <v>21039</v>
      </c>
    </row>
    <row r="3314" customFormat="false" ht="15.75" hidden="false" customHeight="false" outlineLevel="0" collapsed="false">
      <c r="A3314" s="42" t="s">
        <v>21040</v>
      </c>
      <c r="B3314" s="43" t="s">
        <v>20312</v>
      </c>
      <c r="C3314" s="44" t="s">
        <v>21041</v>
      </c>
      <c r="D3314" s="43" t="s">
        <v>21042</v>
      </c>
      <c r="E3314" s="45" t="n">
        <v>43392.0625694444</v>
      </c>
      <c r="F3314" s="43"/>
      <c r="G3314" s="43" t="s">
        <v>88</v>
      </c>
      <c r="H3314" s="43"/>
      <c r="I3314" s="43"/>
      <c r="J3314" s="43" t="s">
        <v>20315</v>
      </c>
      <c r="K3314" s="43"/>
      <c r="L3314" s="43" t="s">
        <v>20316</v>
      </c>
      <c r="M3314" s="46" t="s">
        <v>20317</v>
      </c>
      <c r="N3314" s="43" t="n">
        <v>4621</v>
      </c>
      <c r="O3314" s="43" t="n">
        <v>5084</v>
      </c>
      <c r="P3314" s="43" t="s">
        <v>20318</v>
      </c>
      <c r="Q3314" s="46" t="s">
        <v>21043</v>
      </c>
      <c r="R3314" s="43" t="s">
        <v>21044</v>
      </c>
    </row>
    <row r="3315" customFormat="false" ht="15.75" hidden="false" customHeight="false" outlineLevel="0" collapsed="false">
      <c r="A3315" s="42" t="s">
        <v>21045</v>
      </c>
      <c r="B3315" s="43" t="s">
        <v>21046</v>
      </c>
      <c r="C3315" s="44" t="s">
        <v>19970</v>
      </c>
      <c r="D3315" s="43" t="s">
        <v>21047</v>
      </c>
      <c r="E3315" s="45" t="n">
        <v>43392.0622453704</v>
      </c>
      <c r="F3315" s="43"/>
      <c r="G3315" s="43" t="s">
        <v>88</v>
      </c>
      <c r="H3315" s="43"/>
      <c r="I3315" s="43"/>
      <c r="J3315" s="43" t="s">
        <v>21048</v>
      </c>
      <c r="K3315" s="43"/>
      <c r="L3315" s="43" t="s">
        <v>151</v>
      </c>
      <c r="M3315" s="46" t="s">
        <v>21049</v>
      </c>
      <c r="N3315" s="43" t="n">
        <v>87</v>
      </c>
      <c r="O3315" s="43" t="n">
        <v>611</v>
      </c>
      <c r="P3315" s="43" t="s">
        <v>2849</v>
      </c>
      <c r="Q3315" s="46" t="s">
        <v>21050</v>
      </c>
      <c r="R3315" s="43" t="s">
        <v>19976</v>
      </c>
    </row>
    <row r="3316" customFormat="false" ht="15.75" hidden="false" customHeight="false" outlineLevel="0" collapsed="false">
      <c r="A3316" s="42" t="s">
        <v>21051</v>
      </c>
      <c r="B3316" s="43" t="s">
        <v>19104</v>
      </c>
      <c r="C3316" s="44" t="s">
        <v>21010</v>
      </c>
      <c r="D3316" s="43" t="s">
        <v>21052</v>
      </c>
      <c r="E3316" s="45" t="n">
        <v>43392.0588078704</v>
      </c>
      <c r="F3316" s="43"/>
      <c r="G3316" s="43" t="s">
        <v>3579</v>
      </c>
      <c r="H3316" s="43"/>
      <c r="I3316" s="43"/>
      <c r="J3316" s="43" t="s">
        <v>19107</v>
      </c>
      <c r="K3316" s="43"/>
      <c r="L3316" s="43" t="s">
        <v>21053</v>
      </c>
      <c r="M3316" s="46" t="s">
        <v>19108</v>
      </c>
      <c r="N3316" s="43" t="n">
        <v>453</v>
      </c>
      <c r="O3316" s="43" t="n">
        <v>454</v>
      </c>
      <c r="P3316" s="43"/>
      <c r="Q3316" s="46" t="s">
        <v>21054</v>
      </c>
      <c r="R3316" s="43" t="s">
        <v>21016</v>
      </c>
    </row>
    <row r="3317" customFormat="false" ht="15.75" hidden="false" customHeight="false" outlineLevel="0" collapsed="false">
      <c r="A3317" s="42" t="s">
        <v>21055</v>
      </c>
      <c r="B3317" s="43" t="s">
        <v>21056</v>
      </c>
      <c r="C3317" s="44" t="s">
        <v>21057</v>
      </c>
      <c r="D3317" s="43" t="s">
        <v>21058</v>
      </c>
      <c r="E3317" s="45" t="n">
        <v>43392.0577777778</v>
      </c>
      <c r="F3317" s="43"/>
      <c r="G3317" s="43" t="s">
        <v>88</v>
      </c>
      <c r="H3317" s="43"/>
      <c r="I3317" s="43"/>
      <c r="J3317" s="43" t="s">
        <v>21059</v>
      </c>
      <c r="K3317" s="43"/>
      <c r="L3317" s="43" t="s">
        <v>3419</v>
      </c>
      <c r="M3317" s="46" t="s">
        <v>21060</v>
      </c>
      <c r="N3317" s="43" t="n">
        <v>367</v>
      </c>
      <c r="O3317" s="43" t="n">
        <v>398</v>
      </c>
      <c r="P3317" s="43" t="s">
        <v>13726</v>
      </c>
      <c r="Q3317" s="46" t="s">
        <v>21061</v>
      </c>
      <c r="R3317" s="43" t="s">
        <v>21062</v>
      </c>
    </row>
    <row r="3318" customFormat="false" ht="15.75" hidden="false" customHeight="false" outlineLevel="0" collapsed="false">
      <c r="A3318" s="42" t="s">
        <v>21063</v>
      </c>
      <c r="B3318" s="43" t="s">
        <v>21056</v>
      </c>
      <c r="C3318" s="44" t="s">
        <v>21064</v>
      </c>
      <c r="D3318" s="43" t="s">
        <v>21065</v>
      </c>
      <c r="E3318" s="45" t="n">
        <v>43392.0577662037</v>
      </c>
      <c r="F3318" s="43"/>
      <c r="G3318" s="43" t="s">
        <v>88</v>
      </c>
      <c r="H3318" s="43"/>
      <c r="I3318" s="43"/>
      <c r="J3318" s="43" t="s">
        <v>21059</v>
      </c>
      <c r="K3318" s="43"/>
      <c r="L3318" s="43" t="s">
        <v>3419</v>
      </c>
      <c r="M3318" s="46" t="s">
        <v>21060</v>
      </c>
      <c r="N3318" s="43" t="n">
        <v>367</v>
      </c>
      <c r="O3318" s="43" t="n">
        <v>398</v>
      </c>
      <c r="P3318" s="43" t="s">
        <v>13726</v>
      </c>
      <c r="Q3318" s="46" t="s">
        <v>21066</v>
      </c>
      <c r="R3318" s="43" t="s">
        <v>21067</v>
      </c>
    </row>
    <row r="3319" customFormat="false" ht="15.75" hidden="false" customHeight="false" outlineLevel="0" collapsed="false">
      <c r="A3319" s="42" t="s">
        <v>21068</v>
      </c>
      <c r="B3319" s="43" t="s">
        <v>21056</v>
      </c>
      <c r="C3319" s="44" t="s">
        <v>21069</v>
      </c>
      <c r="D3319" s="43" t="s">
        <v>21070</v>
      </c>
      <c r="E3319" s="45" t="n">
        <v>43392.0577546296</v>
      </c>
      <c r="F3319" s="43"/>
      <c r="G3319" s="43" t="s">
        <v>88</v>
      </c>
      <c r="H3319" s="43"/>
      <c r="I3319" s="43"/>
      <c r="J3319" s="43" t="s">
        <v>21059</v>
      </c>
      <c r="K3319" s="43"/>
      <c r="L3319" s="43" t="s">
        <v>3419</v>
      </c>
      <c r="M3319" s="46" t="s">
        <v>21060</v>
      </c>
      <c r="N3319" s="43" t="n">
        <v>367</v>
      </c>
      <c r="O3319" s="43" t="n">
        <v>398</v>
      </c>
      <c r="P3319" s="43" t="s">
        <v>13726</v>
      </c>
      <c r="Q3319" s="46" t="s">
        <v>21071</v>
      </c>
      <c r="R3319" s="43" t="s">
        <v>21072</v>
      </c>
    </row>
    <row r="3320" customFormat="false" ht="15.75" hidden="false" customHeight="false" outlineLevel="0" collapsed="false">
      <c r="A3320" s="42" t="s">
        <v>21073</v>
      </c>
      <c r="B3320" s="43" t="s">
        <v>21074</v>
      </c>
      <c r="C3320" s="44" t="s">
        <v>18629</v>
      </c>
      <c r="D3320" s="43" t="s">
        <v>21075</v>
      </c>
      <c r="E3320" s="45" t="n">
        <v>43392.0574652778</v>
      </c>
      <c r="F3320" s="43"/>
      <c r="G3320" s="43" t="s">
        <v>88</v>
      </c>
      <c r="H3320" s="43"/>
      <c r="I3320" s="43"/>
      <c r="J3320" s="43" t="s">
        <v>21076</v>
      </c>
      <c r="K3320" s="43"/>
      <c r="L3320" s="43" t="s">
        <v>57</v>
      </c>
      <c r="M3320" s="46" t="s">
        <v>21077</v>
      </c>
      <c r="N3320" s="43" t="n">
        <v>89</v>
      </c>
      <c r="O3320" s="43" t="n">
        <v>1490</v>
      </c>
      <c r="P3320" s="43" t="s">
        <v>19786</v>
      </c>
      <c r="Q3320" s="46" t="s">
        <v>21078</v>
      </c>
      <c r="R3320" s="43" t="s">
        <v>18634</v>
      </c>
    </row>
    <row r="3321" customFormat="false" ht="15.75" hidden="false" customHeight="false" outlineLevel="0" collapsed="false">
      <c r="A3321" s="42" t="s">
        <v>21079</v>
      </c>
      <c r="B3321" s="43" t="s">
        <v>18938</v>
      </c>
      <c r="C3321" s="44" t="s">
        <v>21080</v>
      </c>
      <c r="D3321" s="43" t="s">
        <v>21081</v>
      </c>
      <c r="E3321" s="45" t="n">
        <v>43392.0566435185</v>
      </c>
      <c r="F3321" s="43"/>
      <c r="G3321" s="43" t="s">
        <v>88</v>
      </c>
      <c r="H3321" s="43"/>
      <c r="I3321" s="43"/>
      <c r="J3321" s="43" t="s">
        <v>18941</v>
      </c>
      <c r="K3321" s="43"/>
      <c r="L3321" s="43" t="s">
        <v>18942</v>
      </c>
      <c r="M3321" s="46" t="s">
        <v>18943</v>
      </c>
      <c r="N3321" s="43" t="n">
        <v>2898</v>
      </c>
      <c r="O3321" s="43" t="n">
        <v>60</v>
      </c>
      <c r="P3321" s="46" t="s">
        <v>18944</v>
      </c>
      <c r="Q3321" s="46" t="s">
        <v>21082</v>
      </c>
      <c r="R3321" s="43" t="s">
        <v>21083</v>
      </c>
    </row>
    <row r="3322" customFormat="false" ht="15.75" hidden="false" customHeight="false" outlineLevel="0" collapsed="false">
      <c r="A3322" s="42" t="s">
        <v>21084</v>
      </c>
      <c r="B3322" s="43" t="s">
        <v>19377</v>
      </c>
      <c r="C3322" s="44" t="s">
        <v>20469</v>
      </c>
      <c r="D3322" s="43" t="s">
        <v>21085</v>
      </c>
      <c r="E3322" s="45" t="n">
        <v>43392.0556597222</v>
      </c>
      <c r="F3322" s="43"/>
      <c r="G3322" s="43" t="s">
        <v>88</v>
      </c>
      <c r="H3322" s="43"/>
      <c r="I3322" s="43"/>
      <c r="J3322" s="43" t="s">
        <v>19378</v>
      </c>
      <c r="K3322" s="43"/>
      <c r="L3322" s="43" t="s">
        <v>19379</v>
      </c>
      <c r="M3322" s="46" t="s">
        <v>19380</v>
      </c>
      <c r="N3322" s="43" t="n">
        <v>678</v>
      </c>
      <c r="O3322" s="43" t="n">
        <v>1</v>
      </c>
      <c r="P3322" s="43"/>
      <c r="Q3322" s="46" t="s">
        <v>21086</v>
      </c>
      <c r="R3322" s="43" t="s">
        <v>20475</v>
      </c>
    </row>
    <row r="3323" customFormat="false" ht="15.75" hidden="false" customHeight="false" outlineLevel="0" collapsed="false">
      <c r="A3323" s="42" t="s">
        <v>21087</v>
      </c>
      <c r="B3323" s="43" t="s">
        <v>18791</v>
      </c>
      <c r="C3323" s="44" t="s">
        <v>20356</v>
      </c>
      <c r="D3323" s="43" t="s">
        <v>21085</v>
      </c>
      <c r="E3323" s="45" t="n">
        <v>43392.0556597222</v>
      </c>
      <c r="F3323" s="43"/>
      <c r="G3323" s="43" t="s">
        <v>88</v>
      </c>
      <c r="H3323" s="43"/>
      <c r="I3323" s="43"/>
      <c r="J3323" s="43" t="s">
        <v>18794</v>
      </c>
      <c r="K3323" s="43"/>
      <c r="L3323" s="43" t="s">
        <v>18795</v>
      </c>
      <c r="M3323" s="46" t="s">
        <v>18796</v>
      </c>
      <c r="N3323" s="43" t="n">
        <v>2330</v>
      </c>
      <c r="O3323" s="43" t="n">
        <v>5001</v>
      </c>
      <c r="P3323" s="43" t="s">
        <v>18797</v>
      </c>
      <c r="Q3323" s="46" t="s">
        <v>21088</v>
      </c>
      <c r="R3323" s="43" t="s">
        <v>20359</v>
      </c>
    </row>
    <row r="3324" customFormat="false" ht="15.75" hidden="false" customHeight="false" outlineLevel="0" collapsed="false">
      <c r="A3324" s="42" t="s">
        <v>21089</v>
      </c>
      <c r="B3324" s="43" t="s">
        <v>21090</v>
      </c>
      <c r="C3324" s="44" t="s">
        <v>21091</v>
      </c>
      <c r="D3324" s="43" t="s">
        <v>21092</v>
      </c>
      <c r="E3324" s="45" t="n">
        <v>43392.0556481482</v>
      </c>
      <c r="F3324" s="43"/>
      <c r="G3324" s="43" t="s">
        <v>88</v>
      </c>
      <c r="H3324" s="43"/>
      <c r="I3324" s="43"/>
      <c r="J3324" s="43" t="s">
        <v>21093</v>
      </c>
      <c r="K3324" s="43"/>
      <c r="L3324" s="43" t="s">
        <v>81</v>
      </c>
      <c r="M3324" s="46" t="s">
        <v>21094</v>
      </c>
      <c r="N3324" s="43" t="n">
        <v>71</v>
      </c>
      <c r="O3324" s="43" t="n">
        <v>71</v>
      </c>
      <c r="P3324" s="43" t="s">
        <v>21095</v>
      </c>
      <c r="Q3324" s="46" t="s">
        <v>21096</v>
      </c>
      <c r="R3324" s="43" t="s">
        <v>21097</v>
      </c>
    </row>
    <row r="3325" customFormat="false" ht="15.75" hidden="false" customHeight="false" outlineLevel="0" collapsed="false">
      <c r="A3325" s="42" t="s">
        <v>21098</v>
      </c>
      <c r="B3325" s="43" t="s">
        <v>21099</v>
      </c>
      <c r="C3325" s="44" t="s">
        <v>21100</v>
      </c>
      <c r="D3325" s="43" t="s">
        <v>21101</v>
      </c>
      <c r="E3325" s="45" t="n">
        <v>43392.0543634259</v>
      </c>
      <c r="F3325" s="43"/>
      <c r="G3325" s="43" t="s">
        <v>9175</v>
      </c>
      <c r="H3325" s="43"/>
      <c r="I3325" s="43"/>
      <c r="J3325" s="43" t="s">
        <v>21102</v>
      </c>
      <c r="K3325" s="43"/>
      <c r="L3325" s="43" t="s">
        <v>57</v>
      </c>
      <c r="M3325" s="46" t="s">
        <v>21103</v>
      </c>
      <c r="N3325" s="43" t="n">
        <v>1223</v>
      </c>
      <c r="O3325" s="43" t="n">
        <v>106</v>
      </c>
      <c r="P3325" s="43" t="s">
        <v>9178</v>
      </c>
      <c r="Q3325" s="46" t="s">
        <v>21104</v>
      </c>
      <c r="R3325" s="43" t="s">
        <v>21105</v>
      </c>
    </row>
    <row r="3326" customFormat="false" ht="15.75" hidden="false" customHeight="false" outlineLevel="0" collapsed="false">
      <c r="A3326" s="42" t="s">
        <v>21106</v>
      </c>
      <c r="B3326" s="43" t="s">
        <v>21107</v>
      </c>
      <c r="C3326" s="44" t="s">
        <v>21108</v>
      </c>
      <c r="D3326" s="43" t="s">
        <v>21109</v>
      </c>
      <c r="E3326" s="45" t="n">
        <v>43392.0537962963</v>
      </c>
      <c r="F3326" s="43"/>
      <c r="G3326" s="43" t="s">
        <v>88</v>
      </c>
      <c r="H3326" s="43" t="s">
        <v>21110</v>
      </c>
      <c r="I3326" s="43" t="s">
        <v>21107</v>
      </c>
      <c r="J3326" s="43" t="s">
        <v>21110</v>
      </c>
      <c r="K3326" s="43" t="s">
        <v>21111</v>
      </c>
      <c r="L3326" s="43" t="s">
        <v>57</v>
      </c>
      <c r="M3326" s="46" t="s">
        <v>21112</v>
      </c>
      <c r="N3326" s="43" t="n">
        <v>291</v>
      </c>
      <c r="O3326" s="43" t="n">
        <v>387</v>
      </c>
      <c r="P3326" s="43" t="s">
        <v>20819</v>
      </c>
      <c r="Q3326" s="46" t="s">
        <v>21113</v>
      </c>
      <c r="R3326" s="43" t="s">
        <v>21114</v>
      </c>
    </row>
    <row r="3327" customFormat="false" ht="15.75" hidden="false" customHeight="false" outlineLevel="0" collapsed="false">
      <c r="A3327" s="42" t="s">
        <v>21115</v>
      </c>
      <c r="B3327" s="43" t="s">
        <v>21116</v>
      </c>
      <c r="C3327" s="44" t="s">
        <v>21117</v>
      </c>
      <c r="D3327" s="43" t="s">
        <v>21118</v>
      </c>
      <c r="E3327" s="45" t="n">
        <v>43392.0535300926</v>
      </c>
      <c r="F3327" s="43"/>
      <c r="G3327" s="43" t="s">
        <v>88</v>
      </c>
      <c r="H3327" s="43"/>
      <c r="I3327" s="43"/>
      <c r="J3327" s="43" t="s">
        <v>21119</v>
      </c>
      <c r="K3327" s="43"/>
      <c r="L3327" s="43" t="s">
        <v>181</v>
      </c>
      <c r="M3327" s="46" t="s">
        <v>21120</v>
      </c>
      <c r="N3327" s="43" t="n">
        <v>181</v>
      </c>
      <c r="O3327" s="43" t="n">
        <v>537</v>
      </c>
      <c r="P3327" s="43" t="s">
        <v>21121</v>
      </c>
      <c r="Q3327" s="46" t="s">
        <v>21122</v>
      </c>
      <c r="R3327" s="43" t="s">
        <v>21123</v>
      </c>
    </row>
    <row r="3328" customFormat="false" ht="15.75" hidden="false" customHeight="false" outlineLevel="0" collapsed="false">
      <c r="A3328" s="42" t="s">
        <v>21124</v>
      </c>
      <c r="B3328" s="43" t="s">
        <v>21125</v>
      </c>
      <c r="C3328" s="44" t="s">
        <v>21126</v>
      </c>
      <c r="D3328" s="43" t="s">
        <v>21127</v>
      </c>
      <c r="E3328" s="45" t="n">
        <v>43392.0531712963</v>
      </c>
      <c r="F3328" s="43"/>
      <c r="G3328" s="43" t="s">
        <v>88</v>
      </c>
      <c r="H3328" s="43"/>
      <c r="I3328" s="43"/>
      <c r="J3328" s="43" t="s">
        <v>21128</v>
      </c>
      <c r="K3328" s="43"/>
      <c r="L3328" s="43" t="s">
        <v>81</v>
      </c>
      <c r="M3328" s="46" t="s">
        <v>21129</v>
      </c>
      <c r="N3328" s="43" t="n">
        <v>771</v>
      </c>
      <c r="O3328" s="43" t="n">
        <v>560</v>
      </c>
      <c r="P3328" s="43"/>
      <c r="Q3328" s="46" t="s">
        <v>21130</v>
      </c>
      <c r="R3328" s="43" t="s">
        <v>21131</v>
      </c>
    </row>
    <row r="3329" customFormat="false" ht="15.75" hidden="false" customHeight="false" outlineLevel="0" collapsed="false">
      <c r="A3329" s="42" t="s">
        <v>21132</v>
      </c>
      <c r="B3329" s="43" t="s">
        <v>18938</v>
      </c>
      <c r="C3329" s="44" t="s">
        <v>20425</v>
      </c>
      <c r="D3329" s="43" t="s">
        <v>21133</v>
      </c>
      <c r="E3329" s="45" t="n">
        <v>43392.0530671296</v>
      </c>
      <c r="F3329" s="43"/>
      <c r="G3329" s="43" t="s">
        <v>88</v>
      </c>
      <c r="H3329" s="43"/>
      <c r="I3329" s="43"/>
      <c r="J3329" s="43" t="s">
        <v>18941</v>
      </c>
      <c r="K3329" s="43"/>
      <c r="L3329" s="43" t="s">
        <v>18942</v>
      </c>
      <c r="M3329" s="46" t="s">
        <v>18943</v>
      </c>
      <c r="N3329" s="43" t="n">
        <v>2898</v>
      </c>
      <c r="O3329" s="43" t="n">
        <v>60</v>
      </c>
      <c r="P3329" s="46" t="s">
        <v>18944</v>
      </c>
      <c r="Q3329" s="46" t="s">
        <v>21134</v>
      </c>
      <c r="R3329" s="43" t="s">
        <v>20428</v>
      </c>
    </row>
    <row r="3330" customFormat="false" ht="15.75" hidden="false" customHeight="false" outlineLevel="0" collapsed="false">
      <c r="A3330" s="42" t="s">
        <v>21135</v>
      </c>
      <c r="B3330" s="43" t="s">
        <v>21136</v>
      </c>
      <c r="C3330" s="44" t="s">
        <v>21137</v>
      </c>
      <c r="D3330" s="43" t="s">
        <v>21138</v>
      </c>
      <c r="E3330" s="45" t="n">
        <v>43392.0523263889</v>
      </c>
      <c r="F3330" s="43"/>
      <c r="G3330" s="43" t="s">
        <v>55</v>
      </c>
      <c r="H3330" s="43"/>
      <c r="I3330" s="43"/>
      <c r="J3330" s="43" t="s">
        <v>21139</v>
      </c>
      <c r="K3330" s="43"/>
      <c r="L3330" s="43" t="s">
        <v>57</v>
      </c>
      <c r="M3330" s="46" t="s">
        <v>21140</v>
      </c>
      <c r="N3330" s="43" t="n">
        <v>1046</v>
      </c>
      <c r="O3330" s="43" t="n">
        <v>711</v>
      </c>
      <c r="P3330" s="43" t="s">
        <v>21141</v>
      </c>
      <c r="Q3330" s="46" t="s">
        <v>21142</v>
      </c>
      <c r="R3330" s="43" t="s">
        <v>21143</v>
      </c>
    </row>
    <row r="3331" customFormat="false" ht="15.75" hidden="false" customHeight="false" outlineLevel="0" collapsed="false">
      <c r="A3331" s="42" t="s">
        <v>21144</v>
      </c>
      <c r="B3331" s="43" t="s">
        <v>21145</v>
      </c>
      <c r="C3331" s="44" t="s">
        <v>21146</v>
      </c>
      <c r="D3331" s="43" t="s">
        <v>21147</v>
      </c>
      <c r="E3331" s="45" t="n">
        <v>43392.0521412037</v>
      </c>
      <c r="F3331" s="43"/>
      <c r="G3331" s="43" t="s">
        <v>55</v>
      </c>
      <c r="H3331" s="43"/>
      <c r="I3331" s="43"/>
      <c r="J3331" s="43" t="s">
        <v>21148</v>
      </c>
      <c r="K3331" s="43"/>
      <c r="L3331" s="43" t="s">
        <v>21149</v>
      </c>
      <c r="M3331" s="46" t="s">
        <v>21150</v>
      </c>
      <c r="N3331" s="43" t="n">
        <v>625</v>
      </c>
      <c r="O3331" s="43" t="n">
        <v>323</v>
      </c>
      <c r="P3331" s="43"/>
      <c r="Q3331" s="46" t="s">
        <v>21151</v>
      </c>
      <c r="R3331" s="43" t="s">
        <v>21152</v>
      </c>
    </row>
    <row r="3332" customFormat="false" ht="15.75" hidden="false" customHeight="false" outlineLevel="0" collapsed="false">
      <c r="A3332" s="42" t="s">
        <v>21153</v>
      </c>
      <c r="B3332" s="43" t="s">
        <v>19095</v>
      </c>
      <c r="C3332" s="44" t="s">
        <v>21154</v>
      </c>
      <c r="D3332" s="43" t="s">
        <v>21155</v>
      </c>
      <c r="E3332" s="45" t="n">
        <v>43392.0519675926</v>
      </c>
      <c r="F3332" s="43"/>
      <c r="G3332" s="43" t="s">
        <v>88</v>
      </c>
      <c r="H3332" s="43"/>
      <c r="I3332" s="43"/>
      <c r="J3332" s="43" t="s">
        <v>19098</v>
      </c>
      <c r="K3332" s="43"/>
      <c r="L3332" s="43" t="s">
        <v>19099</v>
      </c>
      <c r="M3332" s="46" t="s">
        <v>19100</v>
      </c>
      <c r="N3332" s="43" t="n">
        <v>269</v>
      </c>
      <c r="O3332" s="43"/>
      <c r="P3332" s="43"/>
      <c r="Q3332" s="46" t="s">
        <v>21156</v>
      </c>
      <c r="R3332" s="43" t="s">
        <v>19102</v>
      </c>
    </row>
    <row r="3333" customFormat="false" ht="15.75" hidden="false" customHeight="false" outlineLevel="0" collapsed="false">
      <c r="A3333" s="42" t="s">
        <v>21157</v>
      </c>
      <c r="B3333" s="43" t="s">
        <v>19377</v>
      </c>
      <c r="C3333" s="44" t="s">
        <v>21158</v>
      </c>
      <c r="D3333" s="43" t="s">
        <v>21159</v>
      </c>
      <c r="E3333" s="45" t="n">
        <v>43392.0518055556</v>
      </c>
      <c r="F3333" s="43"/>
      <c r="G3333" s="43" t="s">
        <v>88</v>
      </c>
      <c r="H3333" s="43"/>
      <c r="I3333" s="43"/>
      <c r="J3333" s="43" t="s">
        <v>19378</v>
      </c>
      <c r="K3333" s="43"/>
      <c r="L3333" s="43" t="s">
        <v>19379</v>
      </c>
      <c r="M3333" s="46" t="s">
        <v>19380</v>
      </c>
      <c r="N3333" s="43" t="n">
        <v>678</v>
      </c>
      <c r="O3333" s="43" t="n">
        <v>1</v>
      </c>
      <c r="P3333" s="43"/>
      <c r="Q3333" s="46" t="s">
        <v>21160</v>
      </c>
      <c r="R3333" s="43" t="s">
        <v>21161</v>
      </c>
    </row>
    <row r="3334" customFormat="false" ht="15.75" hidden="false" customHeight="false" outlineLevel="0" collapsed="false">
      <c r="A3334" s="42" t="s">
        <v>21162</v>
      </c>
      <c r="B3334" s="43" t="s">
        <v>19135</v>
      </c>
      <c r="C3334" s="44" t="s">
        <v>21163</v>
      </c>
      <c r="D3334" s="43" t="s">
        <v>21164</v>
      </c>
      <c r="E3334" s="45" t="n">
        <v>43392.05125</v>
      </c>
      <c r="F3334" s="43"/>
      <c r="G3334" s="43" t="s">
        <v>88</v>
      </c>
      <c r="H3334" s="43"/>
      <c r="I3334" s="43"/>
      <c r="J3334" s="43" t="s">
        <v>19138</v>
      </c>
      <c r="K3334" s="43"/>
      <c r="L3334" s="43" t="s">
        <v>19139</v>
      </c>
      <c r="M3334" s="46" t="s">
        <v>19140</v>
      </c>
      <c r="N3334" s="43" t="n">
        <v>50</v>
      </c>
      <c r="O3334" s="43" t="n">
        <v>123</v>
      </c>
      <c r="P3334" s="43" t="s">
        <v>19141</v>
      </c>
      <c r="Q3334" s="46" t="s">
        <v>21165</v>
      </c>
      <c r="R3334" s="43" t="s">
        <v>19143</v>
      </c>
    </row>
    <row r="3335" customFormat="false" ht="15.75" hidden="false" customHeight="false" outlineLevel="0" collapsed="false">
      <c r="A3335" s="42" t="s">
        <v>21166</v>
      </c>
      <c r="B3335" s="43" t="s">
        <v>20856</v>
      </c>
      <c r="C3335" s="44" t="s">
        <v>21167</v>
      </c>
      <c r="D3335" s="43" t="s">
        <v>21168</v>
      </c>
      <c r="E3335" s="45" t="n">
        <v>43392.0495949074</v>
      </c>
      <c r="F3335" s="43"/>
      <c r="G3335" s="43" t="s">
        <v>88</v>
      </c>
      <c r="H3335" s="43"/>
      <c r="I3335" s="43"/>
      <c r="J3335" s="43" t="s">
        <v>20858</v>
      </c>
      <c r="K3335" s="43"/>
      <c r="L3335" s="43" t="s">
        <v>20859</v>
      </c>
      <c r="M3335" s="46" t="s">
        <v>20860</v>
      </c>
      <c r="N3335" s="43" t="n">
        <v>1683</v>
      </c>
      <c r="O3335" s="43" t="n">
        <v>90</v>
      </c>
      <c r="P3335" s="43" t="s">
        <v>6748</v>
      </c>
      <c r="Q3335" s="46" t="s">
        <v>21169</v>
      </c>
      <c r="R3335" s="43" t="s">
        <v>21170</v>
      </c>
    </row>
    <row r="3336" customFormat="false" ht="15.75" hidden="false" customHeight="false" outlineLevel="0" collapsed="false">
      <c r="A3336" s="42" t="s">
        <v>21171</v>
      </c>
      <c r="B3336" s="43" t="s">
        <v>21172</v>
      </c>
      <c r="C3336" s="44" t="s">
        <v>18965</v>
      </c>
      <c r="D3336" s="43" t="s">
        <v>21173</v>
      </c>
      <c r="E3336" s="45" t="n">
        <v>43392.0489467593</v>
      </c>
      <c r="F3336" s="43"/>
      <c r="G3336" s="43" t="s">
        <v>21174</v>
      </c>
      <c r="H3336" s="43"/>
      <c r="I3336" s="43"/>
      <c r="J3336" s="43" t="s">
        <v>21175</v>
      </c>
      <c r="K3336" s="43"/>
      <c r="L3336" s="43" t="s">
        <v>57</v>
      </c>
      <c r="M3336" s="46" t="s">
        <v>21176</v>
      </c>
      <c r="N3336" s="43" t="n">
        <v>5</v>
      </c>
      <c r="O3336" s="43" t="n">
        <v>50</v>
      </c>
      <c r="P3336" s="43" t="s">
        <v>21177</v>
      </c>
      <c r="Q3336" s="46" t="s">
        <v>21178</v>
      </c>
      <c r="R3336" s="43" t="s">
        <v>18972</v>
      </c>
    </row>
    <row r="3337" customFormat="false" ht="15.75" hidden="false" customHeight="false" outlineLevel="0" collapsed="false">
      <c r="A3337" s="42" t="s">
        <v>21179</v>
      </c>
      <c r="B3337" s="43" t="s">
        <v>18791</v>
      </c>
      <c r="C3337" s="44" t="s">
        <v>20455</v>
      </c>
      <c r="D3337" s="43" t="s">
        <v>21180</v>
      </c>
      <c r="E3337" s="45" t="n">
        <v>43392.0487847222</v>
      </c>
      <c r="F3337" s="43"/>
      <c r="G3337" s="43" t="s">
        <v>88</v>
      </c>
      <c r="H3337" s="43"/>
      <c r="I3337" s="43"/>
      <c r="J3337" s="43" t="s">
        <v>18794</v>
      </c>
      <c r="K3337" s="43"/>
      <c r="L3337" s="43" t="s">
        <v>18795</v>
      </c>
      <c r="M3337" s="46" t="s">
        <v>18796</v>
      </c>
      <c r="N3337" s="43" t="n">
        <v>2330</v>
      </c>
      <c r="O3337" s="43" t="n">
        <v>5001</v>
      </c>
      <c r="P3337" s="43" t="s">
        <v>18797</v>
      </c>
      <c r="Q3337" s="46" t="s">
        <v>21181</v>
      </c>
      <c r="R3337" s="43" t="s">
        <v>20458</v>
      </c>
    </row>
    <row r="3338" customFormat="false" ht="15.75" hidden="false" customHeight="false" outlineLevel="0" collapsed="false">
      <c r="A3338" s="42" t="s">
        <v>21182</v>
      </c>
      <c r="B3338" s="43" t="s">
        <v>21183</v>
      </c>
      <c r="C3338" s="44" t="s">
        <v>21184</v>
      </c>
      <c r="D3338" s="43" t="s">
        <v>21185</v>
      </c>
      <c r="E3338" s="45" t="n">
        <v>43392.0487731482</v>
      </c>
      <c r="F3338" s="43"/>
      <c r="G3338" s="43" t="s">
        <v>88</v>
      </c>
      <c r="H3338" s="43"/>
      <c r="I3338" s="43"/>
      <c r="J3338" s="43" t="s">
        <v>21186</v>
      </c>
      <c r="K3338" s="43"/>
      <c r="L3338" s="43" t="s">
        <v>57</v>
      </c>
      <c r="M3338" s="46" t="s">
        <v>21187</v>
      </c>
      <c r="N3338" s="43" t="n">
        <v>47</v>
      </c>
      <c r="O3338" s="43" t="n">
        <v>53</v>
      </c>
      <c r="P3338" s="43" t="s">
        <v>4003</v>
      </c>
      <c r="Q3338" s="46" t="s">
        <v>21188</v>
      </c>
      <c r="R3338" s="43" t="s">
        <v>21189</v>
      </c>
    </row>
    <row r="3339" customFormat="false" ht="15.75" hidden="false" customHeight="false" outlineLevel="0" collapsed="false">
      <c r="A3339" s="42" t="s">
        <v>21190</v>
      </c>
      <c r="B3339" s="43" t="s">
        <v>21191</v>
      </c>
      <c r="C3339" s="44" t="s">
        <v>21167</v>
      </c>
      <c r="D3339" s="43" t="s">
        <v>21192</v>
      </c>
      <c r="E3339" s="45" t="n">
        <v>43392.0486458333</v>
      </c>
      <c r="F3339" s="43"/>
      <c r="G3339" s="43" t="s">
        <v>4887</v>
      </c>
      <c r="H3339" s="43"/>
      <c r="I3339" s="43"/>
      <c r="J3339" s="43" t="s">
        <v>21193</v>
      </c>
      <c r="K3339" s="43"/>
      <c r="L3339" s="43" t="s">
        <v>57</v>
      </c>
      <c r="M3339" s="46" t="s">
        <v>21194</v>
      </c>
      <c r="N3339" s="43" t="n">
        <v>81</v>
      </c>
      <c r="O3339" s="43" t="n">
        <v>275</v>
      </c>
      <c r="P3339" s="43" t="s">
        <v>18878</v>
      </c>
      <c r="Q3339" s="46" t="s">
        <v>21195</v>
      </c>
      <c r="R3339" s="43" t="s">
        <v>21170</v>
      </c>
    </row>
    <row r="3340" customFormat="false" ht="15.75" hidden="false" customHeight="false" outlineLevel="0" collapsed="false">
      <c r="A3340" s="42" t="s">
        <v>21196</v>
      </c>
      <c r="B3340" s="43" t="s">
        <v>19119</v>
      </c>
      <c r="C3340" s="44" t="s">
        <v>21197</v>
      </c>
      <c r="D3340" s="43" t="s">
        <v>21198</v>
      </c>
      <c r="E3340" s="45" t="n">
        <v>43392.0483101852</v>
      </c>
      <c r="F3340" s="43"/>
      <c r="G3340" s="43" t="s">
        <v>88</v>
      </c>
      <c r="H3340" s="43"/>
      <c r="I3340" s="43"/>
      <c r="J3340" s="43" t="s">
        <v>19120</v>
      </c>
      <c r="K3340" s="43"/>
      <c r="L3340" s="43" t="s">
        <v>19121</v>
      </c>
      <c r="M3340" s="46" t="s">
        <v>19122</v>
      </c>
      <c r="N3340" s="43" t="n">
        <v>6510</v>
      </c>
      <c r="O3340" s="43" t="n">
        <v>357</v>
      </c>
      <c r="P3340" s="43" t="s">
        <v>19123</v>
      </c>
      <c r="Q3340" s="46" t="s">
        <v>21199</v>
      </c>
      <c r="R3340" s="43" t="s">
        <v>21200</v>
      </c>
    </row>
    <row r="3341" customFormat="false" ht="15.75" hidden="false" customHeight="false" outlineLevel="0" collapsed="false">
      <c r="A3341" s="42" t="s">
        <v>21201</v>
      </c>
      <c r="B3341" s="43" t="s">
        <v>21202</v>
      </c>
      <c r="C3341" s="44" t="s">
        <v>21203</v>
      </c>
      <c r="D3341" s="43" t="s">
        <v>21204</v>
      </c>
      <c r="E3341" s="45" t="n">
        <v>43392.0481018518</v>
      </c>
      <c r="F3341" s="43"/>
      <c r="G3341" s="43" t="s">
        <v>88</v>
      </c>
      <c r="H3341" s="43"/>
      <c r="I3341" s="43"/>
      <c r="J3341" s="43" t="s">
        <v>21205</v>
      </c>
      <c r="K3341" s="43"/>
      <c r="L3341" s="43" t="s">
        <v>4008</v>
      </c>
      <c r="M3341" s="46" t="s">
        <v>21206</v>
      </c>
      <c r="N3341" s="43" t="n">
        <v>57</v>
      </c>
      <c r="O3341" s="43" t="n">
        <v>178</v>
      </c>
      <c r="P3341" s="43" t="s">
        <v>21207</v>
      </c>
      <c r="Q3341" s="46" t="s">
        <v>21208</v>
      </c>
      <c r="R3341" s="43" t="s">
        <v>21209</v>
      </c>
    </row>
    <row r="3342" customFormat="false" ht="15.75" hidden="false" customHeight="false" outlineLevel="0" collapsed="false">
      <c r="A3342" s="42" t="s">
        <v>21210</v>
      </c>
      <c r="B3342" s="43" t="s">
        <v>18647</v>
      </c>
      <c r="C3342" s="44" t="s">
        <v>21211</v>
      </c>
      <c r="D3342" s="43" t="s">
        <v>21212</v>
      </c>
      <c r="E3342" s="45" t="n">
        <v>43392.0468055556</v>
      </c>
      <c r="F3342" s="43"/>
      <c r="G3342" s="43" t="s">
        <v>88</v>
      </c>
      <c r="H3342" s="43"/>
      <c r="I3342" s="43"/>
      <c r="J3342" s="43" t="s">
        <v>18650</v>
      </c>
      <c r="K3342" s="43"/>
      <c r="L3342" s="43" t="s">
        <v>17595</v>
      </c>
      <c r="M3342" s="46" t="s">
        <v>18651</v>
      </c>
      <c r="N3342" s="43" t="n">
        <v>847</v>
      </c>
      <c r="O3342" s="43" t="n">
        <v>600</v>
      </c>
      <c r="P3342" s="43" t="s">
        <v>18652</v>
      </c>
      <c r="Q3342" s="46" t="s">
        <v>21213</v>
      </c>
      <c r="R3342" s="43" t="s">
        <v>21214</v>
      </c>
    </row>
    <row r="3343" customFormat="false" ht="15.75" hidden="false" customHeight="false" outlineLevel="0" collapsed="false">
      <c r="A3343" s="42" t="s">
        <v>21215</v>
      </c>
      <c r="B3343" s="43" t="s">
        <v>20194</v>
      </c>
      <c r="C3343" s="44" t="s">
        <v>21216</v>
      </c>
      <c r="D3343" s="43" t="s">
        <v>21217</v>
      </c>
      <c r="E3343" s="45" t="n">
        <v>43392.0461689815</v>
      </c>
      <c r="F3343" s="43"/>
      <c r="G3343" s="43" t="s">
        <v>88</v>
      </c>
      <c r="H3343" s="43"/>
      <c r="I3343" s="43"/>
      <c r="J3343" s="43" t="s">
        <v>20197</v>
      </c>
      <c r="K3343" s="43"/>
      <c r="L3343" s="43" t="s">
        <v>81</v>
      </c>
      <c r="M3343" s="46" t="s">
        <v>20198</v>
      </c>
      <c r="N3343" s="43" t="n">
        <v>3</v>
      </c>
      <c r="O3343" s="43" t="n">
        <v>39</v>
      </c>
      <c r="P3343" s="43" t="s">
        <v>19123</v>
      </c>
      <c r="Q3343" s="46" t="s">
        <v>21218</v>
      </c>
      <c r="R3343" s="43" t="s">
        <v>21219</v>
      </c>
    </row>
    <row r="3344" customFormat="false" ht="15.75" hidden="false" customHeight="false" outlineLevel="0" collapsed="false">
      <c r="A3344" s="42" t="s">
        <v>21220</v>
      </c>
      <c r="B3344" s="43" t="s">
        <v>21221</v>
      </c>
      <c r="C3344" s="44" t="s">
        <v>21222</v>
      </c>
      <c r="D3344" s="43" t="s">
        <v>21223</v>
      </c>
      <c r="E3344" s="45" t="n">
        <v>43392.0452083333</v>
      </c>
      <c r="F3344" s="43"/>
      <c r="G3344" s="43" t="s">
        <v>88</v>
      </c>
      <c r="H3344" s="43"/>
      <c r="I3344" s="43"/>
      <c r="J3344" s="43" t="s">
        <v>21224</v>
      </c>
      <c r="K3344" s="43"/>
      <c r="L3344" s="43" t="s">
        <v>151</v>
      </c>
      <c r="M3344" s="46" t="s">
        <v>21225</v>
      </c>
      <c r="N3344" s="43" t="n">
        <v>340</v>
      </c>
      <c r="O3344" s="43" t="n">
        <v>897</v>
      </c>
      <c r="P3344" s="43" t="s">
        <v>18530</v>
      </c>
      <c r="Q3344" s="46" t="s">
        <v>21226</v>
      </c>
      <c r="R3344" s="43" t="s">
        <v>21227</v>
      </c>
    </row>
    <row r="3345" customFormat="false" ht="15.75" hidden="false" customHeight="false" outlineLevel="0" collapsed="false">
      <c r="A3345" s="42" t="s">
        <v>21228</v>
      </c>
      <c r="B3345" s="43" t="s">
        <v>21229</v>
      </c>
      <c r="C3345" s="44" t="s">
        <v>21230</v>
      </c>
      <c r="D3345" s="43" t="s">
        <v>21231</v>
      </c>
      <c r="E3345" s="45" t="n">
        <v>43392.0451388889</v>
      </c>
      <c r="F3345" s="43"/>
      <c r="G3345" s="43" t="s">
        <v>88</v>
      </c>
      <c r="H3345" s="43"/>
      <c r="I3345" s="43"/>
      <c r="J3345" s="43" t="s">
        <v>21232</v>
      </c>
      <c r="K3345" s="43"/>
      <c r="L3345" s="43" t="s">
        <v>21233</v>
      </c>
      <c r="M3345" s="46" t="s">
        <v>21234</v>
      </c>
      <c r="N3345" s="43" t="n">
        <v>111</v>
      </c>
      <c r="O3345" s="43" t="n">
        <v>6</v>
      </c>
      <c r="P3345" s="43"/>
      <c r="Q3345" s="46" t="s">
        <v>21235</v>
      </c>
      <c r="R3345" s="43" t="s">
        <v>21236</v>
      </c>
    </row>
    <row r="3346" customFormat="false" ht="15.75" hidden="false" customHeight="false" outlineLevel="0" collapsed="false">
      <c r="A3346" s="42" t="s">
        <v>21237</v>
      </c>
      <c r="B3346" s="43" t="s">
        <v>21238</v>
      </c>
      <c r="C3346" s="48" t="s">
        <v>21239</v>
      </c>
      <c r="D3346" s="43" t="s">
        <v>21240</v>
      </c>
      <c r="E3346" s="45" t="n">
        <v>43392.0441203704</v>
      </c>
      <c r="F3346" s="43"/>
      <c r="G3346" s="43" t="s">
        <v>88</v>
      </c>
      <c r="H3346" s="43"/>
      <c r="I3346" s="43"/>
      <c r="J3346" s="43" t="s">
        <v>21241</v>
      </c>
      <c r="K3346" s="43"/>
      <c r="L3346" s="43" t="s">
        <v>81</v>
      </c>
      <c r="M3346" s="46" t="s">
        <v>21242</v>
      </c>
      <c r="N3346" s="43" t="n">
        <v>179</v>
      </c>
      <c r="O3346" s="43" t="n">
        <v>269</v>
      </c>
      <c r="P3346" s="43"/>
      <c r="Q3346" s="46" t="s">
        <v>21243</v>
      </c>
      <c r="R3346" s="43" t="s">
        <v>21244</v>
      </c>
    </row>
    <row r="3347" customFormat="false" ht="15.75" hidden="false" customHeight="false" outlineLevel="0" collapsed="false">
      <c r="A3347" s="42" t="s">
        <v>21245</v>
      </c>
      <c r="B3347" s="43" t="s">
        <v>21246</v>
      </c>
      <c r="C3347" s="44" t="s">
        <v>21247</v>
      </c>
      <c r="D3347" s="43" t="s">
        <v>21248</v>
      </c>
      <c r="E3347" s="45" t="n">
        <v>43392.0437962963</v>
      </c>
      <c r="F3347" s="43"/>
      <c r="G3347" s="43" t="s">
        <v>88</v>
      </c>
      <c r="H3347" s="43"/>
      <c r="I3347" s="43"/>
      <c r="J3347" s="43" t="s">
        <v>21249</v>
      </c>
      <c r="K3347" s="43"/>
      <c r="L3347" s="43" t="s">
        <v>21250</v>
      </c>
      <c r="M3347" s="46" t="s">
        <v>21251</v>
      </c>
      <c r="N3347" s="43" t="n">
        <v>5039</v>
      </c>
      <c r="O3347" s="43" t="n">
        <v>3935</v>
      </c>
      <c r="P3347" s="43" t="s">
        <v>5867</v>
      </c>
      <c r="Q3347" s="46" t="s">
        <v>21252</v>
      </c>
      <c r="R3347" s="43" t="s">
        <v>21253</v>
      </c>
    </row>
    <row r="3348" customFormat="false" ht="15.75" hidden="false" customHeight="false" outlineLevel="0" collapsed="false">
      <c r="A3348" s="42" t="s">
        <v>21254</v>
      </c>
      <c r="B3348" s="43" t="s">
        <v>21255</v>
      </c>
      <c r="C3348" s="44" t="s">
        <v>18629</v>
      </c>
      <c r="D3348" s="43" t="s">
        <v>21256</v>
      </c>
      <c r="E3348" s="45" t="n">
        <v>43392.0434837963</v>
      </c>
      <c r="F3348" s="43"/>
      <c r="G3348" s="43" t="s">
        <v>88</v>
      </c>
      <c r="H3348" s="43"/>
      <c r="I3348" s="43"/>
      <c r="J3348" s="43" t="s">
        <v>21257</v>
      </c>
      <c r="K3348" s="43"/>
      <c r="L3348" s="43" t="s">
        <v>57</v>
      </c>
      <c r="M3348" s="46" t="s">
        <v>21258</v>
      </c>
      <c r="N3348" s="43" t="n">
        <v>802</v>
      </c>
      <c r="O3348" s="43" t="n">
        <v>583</v>
      </c>
      <c r="P3348" s="43" t="s">
        <v>21259</v>
      </c>
      <c r="Q3348" s="46" t="s">
        <v>21260</v>
      </c>
      <c r="R3348" s="43" t="s">
        <v>18634</v>
      </c>
    </row>
    <row r="3349" customFormat="false" ht="15.75" hidden="false" customHeight="false" outlineLevel="0" collapsed="false">
      <c r="A3349" s="42" t="s">
        <v>21261</v>
      </c>
      <c r="B3349" s="43" t="s">
        <v>21262</v>
      </c>
      <c r="C3349" s="44" t="s">
        <v>21263</v>
      </c>
      <c r="D3349" s="43" t="s">
        <v>21264</v>
      </c>
      <c r="E3349" s="45" t="n">
        <v>43392.0421990741</v>
      </c>
      <c r="F3349" s="43"/>
      <c r="G3349" s="43" t="s">
        <v>88</v>
      </c>
      <c r="H3349" s="43"/>
      <c r="I3349" s="43"/>
      <c r="J3349" s="43" t="s">
        <v>21265</v>
      </c>
      <c r="K3349" s="43"/>
      <c r="L3349" s="43" t="s">
        <v>278</v>
      </c>
      <c r="M3349" s="46" t="s">
        <v>21266</v>
      </c>
      <c r="N3349" s="43" t="n">
        <v>31171</v>
      </c>
      <c r="O3349" s="43" t="n">
        <v>7939</v>
      </c>
      <c r="P3349" s="43" t="s">
        <v>21267</v>
      </c>
      <c r="Q3349" s="46" t="s">
        <v>21268</v>
      </c>
      <c r="R3349" s="43" t="s">
        <v>21269</v>
      </c>
    </row>
    <row r="3350" customFormat="false" ht="15.75" hidden="false" customHeight="false" outlineLevel="0" collapsed="false">
      <c r="A3350" s="42" t="s">
        <v>21270</v>
      </c>
      <c r="B3350" s="43" t="s">
        <v>21271</v>
      </c>
      <c r="C3350" s="44" t="s">
        <v>21272</v>
      </c>
      <c r="D3350" s="43" t="s">
        <v>21273</v>
      </c>
      <c r="E3350" s="45" t="n">
        <v>43392.0421527778</v>
      </c>
      <c r="F3350" s="43"/>
      <c r="G3350" s="43" t="s">
        <v>88</v>
      </c>
      <c r="H3350" s="43"/>
      <c r="I3350" s="43"/>
      <c r="J3350" s="43" t="s">
        <v>21274</v>
      </c>
      <c r="K3350" s="43"/>
      <c r="L3350" s="43" t="s">
        <v>288</v>
      </c>
      <c r="M3350" s="46" t="s">
        <v>21275</v>
      </c>
      <c r="N3350" s="43" t="n">
        <v>18328</v>
      </c>
      <c r="O3350" s="43" t="n">
        <v>349</v>
      </c>
      <c r="P3350" s="43"/>
      <c r="Q3350" s="46" t="s">
        <v>21276</v>
      </c>
      <c r="R3350" s="43" t="s">
        <v>21277</v>
      </c>
    </row>
    <row r="3351" customFormat="false" ht="15.75" hidden="false" customHeight="false" outlineLevel="0" collapsed="false">
      <c r="A3351" s="42" t="s">
        <v>21278</v>
      </c>
      <c r="B3351" s="43" t="s">
        <v>18570</v>
      </c>
      <c r="C3351" s="44" t="s">
        <v>21279</v>
      </c>
      <c r="D3351" s="43" t="s">
        <v>21280</v>
      </c>
      <c r="E3351" s="45" t="n">
        <v>43392.0419907407</v>
      </c>
      <c r="F3351" s="43"/>
      <c r="G3351" s="43" t="s">
        <v>88</v>
      </c>
      <c r="H3351" s="43"/>
      <c r="I3351" s="43"/>
      <c r="J3351" s="43" t="s">
        <v>18573</v>
      </c>
      <c r="K3351" s="43"/>
      <c r="L3351" s="43" t="s">
        <v>18574</v>
      </c>
      <c r="M3351" s="46" t="s">
        <v>18575</v>
      </c>
      <c r="N3351" s="43" t="n">
        <v>81</v>
      </c>
      <c r="O3351" s="43" t="n">
        <v>385</v>
      </c>
      <c r="P3351" s="43" t="s">
        <v>18576</v>
      </c>
      <c r="Q3351" s="46" t="s">
        <v>21281</v>
      </c>
      <c r="R3351" s="43" t="s">
        <v>18919</v>
      </c>
    </row>
    <row r="3352" customFormat="false" ht="15.75" hidden="false" customHeight="false" outlineLevel="0" collapsed="false">
      <c r="A3352" s="42" t="s">
        <v>21282</v>
      </c>
      <c r="B3352" s="43" t="s">
        <v>21283</v>
      </c>
      <c r="C3352" s="44" t="s">
        <v>21284</v>
      </c>
      <c r="D3352" s="43" t="s">
        <v>21280</v>
      </c>
      <c r="E3352" s="45" t="n">
        <v>43392.0419907407</v>
      </c>
      <c r="F3352" s="43"/>
      <c r="G3352" s="43" t="s">
        <v>88</v>
      </c>
      <c r="H3352" s="43"/>
      <c r="I3352" s="43"/>
      <c r="J3352" s="43" t="s">
        <v>21285</v>
      </c>
      <c r="K3352" s="43"/>
      <c r="L3352" s="43" t="s">
        <v>21286</v>
      </c>
      <c r="M3352" s="46" t="s">
        <v>21287</v>
      </c>
      <c r="N3352" s="43" t="n">
        <v>667</v>
      </c>
      <c r="O3352" s="43"/>
      <c r="P3352" s="43" t="s">
        <v>21288</v>
      </c>
      <c r="Q3352" s="46" t="s">
        <v>21289</v>
      </c>
      <c r="R3352" s="43" t="s">
        <v>21290</v>
      </c>
    </row>
    <row r="3353" customFormat="false" ht="15.75" hidden="false" customHeight="false" outlineLevel="0" collapsed="false">
      <c r="A3353" s="42" t="s">
        <v>21291</v>
      </c>
      <c r="B3353" s="43" t="s">
        <v>21292</v>
      </c>
      <c r="C3353" s="44" t="s">
        <v>21010</v>
      </c>
      <c r="D3353" s="43" t="s">
        <v>21293</v>
      </c>
      <c r="E3353" s="45" t="n">
        <v>43392.0418055556</v>
      </c>
      <c r="F3353" s="43"/>
      <c r="G3353" s="43" t="s">
        <v>88</v>
      </c>
      <c r="H3353" s="43"/>
      <c r="I3353" s="43"/>
      <c r="J3353" s="43" t="s">
        <v>21294</v>
      </c>
      <c r="K3353" s="43"/>
      <c r="L3353" s="43" t="s">
        <v>21295</v>
      </c>
      <c r="M3353" s="46" t="s">
        <v>21296</v>
      </c>
      <c r="N3353" s="43" t="n">
        <v>4527</v>
      </c>
      <c r="O3353" s="43" t="n">
        <v>5000</v>
      </c>
      <c r="P3353" s="43"/>
      <c r="Q3353" s="46" t="s">
        <v>21297</v>
      </c>
      <c r="R3353" s="43" t="s">
        <v>21016</v>
      </c>
    </row>
    <row r="3354" customFormat="false" ht="15.75" hidden="false" customHeight="false" outlineLevel="0" collapsed="false">
      <c r="A3354" s="42" t="s">
        <v>21298</v>
      </c>
      <c r="B3354" s="43" t="s">
        <v>18587</v>
      </c>
      <c r="C3354" s="48" t="s">
        <v>21299</v>
      </c>
      <c r="D3354" s="43" t="s">
        <v>21300</v>
      </c>
      <c r="E3354" s="45" t="n">
        <v>43392.041712963</v>
      </c>
      <c r="F3354" s="43"/>
      <c r="G3354" s="43" t="s">
        <v>88</v>
      </c>
      <c r="H3354" s="43"/>
      <c r="I3354" s="43"/>
      <c r="J3354" s="43" t="s">
        <v>18590</v>
      </c>
      <c r="K3354" s="43"/>
      <c r="L3354" s="43" t="s">
        <v>18591</v>
      </c>
      <c r="M3354" s="46" t="s">
        <v>75</v>
      </c>
      <c r="N3354" s="43" t="n">
        <v>8</v>
      </c>
      <c r="O3354" s="43"/>
      <c r="P3354" s="43"/>
      <c r="Q3354" s="46" t="s">
        <v>21301</v>
      </c>
      <c r="R3354" s="43" t="s">
        <v>18593</v>
      </c>
    </row>
    <row r="3355" customFormat="false" ht="15.75" hidden="false" customHeight="false" outlineLevel="0" collapsed="false">
      <c r="A3355" s="42" t="s">
        <v>21302</v>
      </c>
      <c r="B3355" s="43" t="s">
        <v>18938</v>
      </c>
      <c r="C3355" s="44" t="s">
        <v>21303</v>
      </c>
      <c r="D3355" s="43" t="s">
        <v>21304</v>
      </c>
      <c r="E3355" s="45" t="n">
        <v>43392.041099537</v>
      </c>
      <c r="F3355" s="43"/>
      <c r="G3355" s="43" t="s">
        <v>88</v>
      </c>
      <c r="H3355" s="43"/>
      <c r="I3355" s="43"/>
      <c r="J3355" s="43" t="s">
        <v>18941</v>
      </c>
      <c r="K3355" s="43"/>
      <c r="L3355" s="43" t="s">
        <v>18942</v>
      </c>
      <c r="M3355" s="46" t="s">
        <v>18943</v>
      </c>
      <c r="N3355" s="43" t="n">
        <v>2898</v>
      </c>
      <c r="O3355" s="43" t="n">
        <v>60</v>
      </c>
      <c r="P3355" s="46" t="s">
        <v>18944</v>
      </c>
      <c r="Q3355" s="46" t="s">
        <v>21305</v>
      </c>
      <c r="R3355" s="43" t="s">
        <v>21306</v>
      </c>
    </row>
    <row r="3356" customFormat="false" ht="15.75" hidden="false" customHeight="false" outlineLevel="0" collapsed="false">
      <c r="A3356" s="42" t="s">
        <v>21307</v>
      </c>
      <c r="B3356" s="43" t="s">
        <v>19377</v>
      </c>
      <c r="C3356" s="44" t="s">
        <v>18783</v>
      </c>
      <c r="D3356" s="43" t="s">
        <v>21308</v>
      </c>
      <c r="E3356" s="45" t="n">
        <v>43392.0402662037</v>
      </c>
      <c r="F3356" s="43"/>
      <c r="G3356" s="43" t="s">
        <v>88</v>
      </c>
      <c r="H3356" s="43"/>
      <c r="I3356" s="43"/>
      <c r="J3356" s="43" t="s">
        <v>19378</v>
      </c>
      <c r="K3356" s="43"/>
      <c r="L3356" s="43" t="s">
        <v>19379</v>
      </c>
      <c r="M3356" s="46" t="s">
        <v>19380</v>
      </c>
      <c r="N3356" s="43" t="n">
        <v>678</v>
      </c>
      <c r="O3356" s="43" t="n">
        <v>1</v>
      </c>
      <c r="P3356" s="43"/>
      <c r="Q3356" s="46" t="s">
        <v>21309</v>
      </c>
      <c r="R3356" s="43" t="s">
        <v>18789</v>
      </c>
    </row>
    <row r="3357" customFormat="false" ht="15.75" hidden="false" customHeight="false" outlineLevel="0" collapsed="false">
      <c r="A3357" s="42" t="s">
        <v>21310</v>
      </c>
      <c r="B3357" s="43" t="s">
        <v>21311</v>
      </c>
      <c r="C3357" s="44" t="s">
        <v>21312</v>
      </c>
      <c r="D3357" s="43" t="s">
        <v>21313</v>
      </c>
      <c r="E3357" s="45" t="n">
        <v>43392.038900463</v>
      </c>
      <c r="F3357" s="43"/>
      <c r="G3357" s="43" t="s">
        <v>3246</v>
      </c>
      <c r="H3357" s="43"/>
      <c r="I3357" s="43"/>
      <c r="J3357" s="43" t="s">
        <v>21314</v>
      </c>
      <c r="K3357" s="43"/>
      <c r="L3357" s="43" t="s">
        <v>21315</v>
      </c>
      <c r="M3357" s="46" t="s">
        <v>75</v>
      </c>
      <c r="N3357" s="43" t="n">
        <v>90</v>
      </c>
      <c r="O3357" s="43"/>
      <c r="P3357" s="43"/>
      <c r="Q3357" s="46" t="s">
        <v>21316</v>
      </c>
      <c r="R3357" s="43" t="s">
        <v>21317</v>
      </c>
    </row>
    <row r="3358" customFormat="false" ht="15.75" hidden="false" customHeight="false" outlineLevel="0" collapsed="false">
      <c r="A3358" s="42" t="s">
        <v>21318</v>
      </c>
      <c r="B3358" s="43" t="s">
        <v>21319</v>
      </c>
      <c r="C3358" s="44" t="s">
        <v>18723</v>
      </c>
      <c r="D3358" s="43" t="s">
        <v>21320</v>
      </c>
      <c r="E3358" s="45" t="n">
        <v>43392.0387731482</v>
      </c>
      <c r="F3358" s="43"/>
      <c r="G3358" s="43" t="s">
        <v>88</v>
      </c>
      <c r="H3358" s="43"/>
      <c r="I3358" s="43"/>
      <c r="J3358" s="43" t="s">
        <v>21321</v>
      </c>
      <c r="K3358" s="43"/>
      <c r="L3358" s="43" t="s">
        <v>21322</v>
      </c>
      <c r="M3358" s="46" t="s">
        <v>21323</v>
      </c>
      <c r="N3358" s="43" t="n">
        <v>1575</v>
      </c>
      <c r="O3358" s="43" t="n">
        <v>4200</v>
      </c>
      <c r="P3358" s="43" t="s">
        <v>21324</v>
      </c>
      <c r="Q3358" s="46" t="s">
        <v>21325</v>
      </c>
      <c r="R3358" s="43" t="s">
        <v>18728</v>
      </c>
    </row>
    <row r="3359" customFormat="false" ht="15.75" hidden="false" customHeight="false" outlineLevel="0" collapsed="false">
      <c r="A3359" s="42" t="s">
        <v>21326</v>
      </c>
      <c r="B3359" s="43" t="s">
        <v>21327</v>
      </c>
      <c r="C3359" s="44" t="s">
        <v>21010</v>
      </c>
      <c r="D3359" s="43" t="s">
        <v>21328</v>
      </c>
      <c r="E3359" s="45" t="n">
        <v>43392.038287037</v>
      </c>
      <c r="F3359" s="43"/>
      <c r="G3359" s="43" t="s">
        <v>88</v>
      </c>
      <c r="H3359" s="43"/>
      <c r="I3359" s="43"/>
      <c r="J3359" s="43" t="s">
        <v>21329</v>
      </c>
      <c r="K3359" s="43"/>
      <c r="L3359" s="43" t="s">
        <v>81</v>
      </c>
      <c r="M3359" s="46" t="s">
        <v>21330</v>
      </c>
      <c r="N3359" s="43" t="n">
        <v>437</v>
      </c>
      <c r="O3359" s="43" t="n">
        <v>2381</v>
      </c>
      <c r="P3359" s="43" t="s">
        <v>21331</v>
      </c>
      <c r="Q3359" s="46" t="s">
        <v>21332</v>
      </c>
      <c r="R3359" s="43" t="s">
        <v>21016</v>
      </c>
    </row>
    <row r="3360" customFormat="false" ht="15.75" hidden="false" customHeight="false" outlineLevel="0" collapsed="false">
      <c r="A3360" s="42" t="s">
        <v>21333</v>
      </c>
      <c r="B3360" s="43" t="s">
        <v>21327</v>
      </c>
      <c r="C3360" s="44" t="s">
        <v>21167</v>
      </c>
      <c r="D3360" s="43" t="s">
        <v>21334</v>
      </c>
      <c r="E3360" s="45" t="n">
        <v>43392.0382175926</v>
      </c>
      <c r="F3360" s="43"/>
      <c r="G3360" s="43" t="s">
        <v>88</v>
      </c>
      <c r="H3360" s="43"/>
      <c r="I3360" s="43"/>
      <c r="J3360" s="43" t="s">
        <v>21329</v>
      </c>
      <c r="K3360" s="43"/>
      <c r="L3360" s="43" t="s">
        <v>81</v>
      </c>
      <c r="M3360" s="46" t="s">
        <v>21330</v>
      </c>
      <c r="N3360" s="43" t="n">
        <v>437</v>
      </c>
      <c r="O3360" s="43" t="n">
        <v>2381</v>
      </c>
      <c r="P3360" s="43" t="s">
        <v>21331</v>
      </c>
      <c r="Q3360" s="46" t="s">
        <v>21335</v>
      </c>
      <c r="R3360" s="43" t="s">
        <v>21170</v>
      </c>
    </row>
    <row r="3361" customFormat="false" ht="15.75" hidden="false" customHeight="false" outlineLevel="0" collapsed="false">
      <c r="A3361" s="42" t="s">
        <v>21336</v>
      </c>
      <c r="B3361" s="43" t="s">
        <v>21337</v>
      </c>
      <c r="C3361" s="44" t="s">
        <v>21338</v>
      </c>
      <c r="D3361" s="43" t="s">
        <v>21339</v>
      </c>
      <c r="E3361" s="45" t="n">
        <v>43392.0381944444</v>
      </c>
      <c r="F3361" s="43"/>
      <c r="G3361" s="43" t="s">
        <v>88</v>
      </c>
      <c r="H3361" s="43"/>
      <c r="I3361" s="43"/>
      <c r="J3361" s="43" t="s">
        <v>21340</v>
      </c>
      <c r="K3361" s="43"/>
      <c r="L3361" s="43" t="s">
        <v>57</v>
      </c>
      <c r="M3361" s="46" t="s">
        <v>21341</v>
      </c>
      <c r="N3361" s="43" t="n">
        <v>4152</v>
      </c>
      <c r="O3361" s="43" t="n">
        <v>4070</v>
      </c>
      <c r="P3361" s="43" t="s">
        <v>21342</v>
      </c>
      <c r="Q3361" s="46" t="s">
        <v>21343</v>
      </c>
      <c r="R3361" s="43" t="s">
        <v>21344</v>
      </c>
    </row>
    <row r="3362" customFormat="false" ht="15.75" hidden="false" customHeight="false" outlineLevel="0" collapsed="false">
      <c r="A3362" s="42" t="s">
        <v>21345</v>
      </c>
      <c r="B3362" s="43" t="s">
        <v>19377</v>
      </c>
      <c r="C3362" s="44" t="s">
        <v>21303</v>
      </c>
      <c r="D3362" s="43" t="s">
        <v>21346</v>
      </c>
      <c r="E3362" s="45" t="n">
        <v>43392.0381597222</v>
      </c>
      <c r="F3362" s="43"/>
      <c r="G3362" s="43" t="s">
        <v>88</v>
      </c>
      <c r="H3362" s="43"/>
      <c r="I3362" s="43"/>
      <c r="J3362" s="43" t="s">
        <v>19378</v>
      </c>
      <c r="K3362" s="43"/>
      <c r="L3362" s="43" t="s">
        <v>19379</v>
      </c>
      <c r="M3362" s="46" t="s">
        <v>19380</v>
      </c>
      <c r="N3362" s="43" t="n">
        <v>678</v>
      </c>
      <c r="O3362" s="43" t="n">
        <v>1</v>
      </c>
      <c r="P3362" s="43"/>
      <c r="Q3362" s="46" t="s">
        <v>21347</v>
      </c>
      <c r="R3362" s="43" t="s">
        <v>21306</v>
      </c>
    </row>
    <row r="3363" customFormat="false" ht="15.75" hidden="false" customHeight="false" outlineLevel="0" collapsed="false">
      <c r="A3363" s="42" t="s">
        <v>21348</v>
      </c>
      <c r="B3363" s="43" t="s">
        <v>21349</v>
      </c>
      <c r="C3363" s="44" t="s">
        <v>18723</v>
      </c>
      <c r="D3363" s="43" t="s">
        <v>21350</v>
      </c>
      <c r="E3363" s="45" t="n">
        <v>43392.0378703704</v>
      </c>
      <c r="F3363" s="43"/>
      <c r="G3363" s="43" t="s">
        <v>88</v>
      </c>
      <c r="H3363" s="43"/>
      <c r="I3363" s="43"/>
      <c r="J3363" s="43" t="s">
        <v>21351</v>
      </c>
      <c r="K3363" s="43"/>
      <c r="L3363" s="43" t="s">
        <v>81</v>
      </c>
      <c r="M3363" s="46" t="s">
        <v>21352</v>
      </c>
      <c r="N3363" s="43" t="n">
        <v>4047</v>
      </c>
      <c r="O3363" s="43" t="n">
        <v>4371</v>
      </c>
      <c r="P3363" s="43" t="s">
        <v>6783</v>
      </c>
      <c r="Q3363" s="46" t="s">
        <v>21353</v>
      </c>
      <c r="R3363" s="43" t="s">
        <v>18728</v>
      </c>
    </row>
    <row r="3364" customFormat="false" ht="15.75" hidden="false" customHeight="false" outlineLevel="0" collapsed="false">
      <c r="A3364" s="42" t="s">
        <v>21354</v>
      </c>
      <c r="B3364" s="43" t="s">
        <v>18816</v>
      </c>
      <c r="C3364" s="44" t="s">
        <v>21355</v>
      </c>
      <c r="D3364" s="43" t="s">
        <v>21356</v>
      </c>
      <c r="E3364" s="45" t="n">
        <v>43392.0377083333</v>
      </c>
      <c r="F3364" s="43"/>
      <c r="G3364" s="43" t="s">
        <v>88</v>
      </c>
      <c r="H3364" s="43"/>
      <c r="I3364" s="43"/>
      <c r="J3364" s="43" t="s">
        <v>18819</v>
      </c>
      <c r="K3364" s="43"/>
      <c r="L3364" s="43" t="s">
        <v>18820</v>
      </c>
      <c r="M3364" s="46" t="s">
        <v>18821</v>
      </c>
      <c r="N3364" s="43" t="n">
        <v>4814</v>
      </c>
      <c r="O3364" s="43" t="n">
        <v>106</v>
      </c>
      <c r="P3364" s="43" t="s">
        <v>18822</v>
      </c>
      <c r="Q3364" s="46" t="s">
        <v>21357</v>
      </c>
      <c r="R3364" s="43" t="s">
        <v>21358</v>
      </c>
    </row>
    <row r="3365" customFormat="false" ht="15.75" hidden="false" customHeight="false" outlineLevel="0" collapsed="false">
      <c r="A3365" s="42" t="s">
        <v>21359</v>
      </c>
      <c r="B3365" s="43" t="s">
        <v>18816</v>
      </c>
      <c r="C3365" s="44" t="s">
        <v>21360</v>
      </c>
      <c r="D3365" s="43" t="s">
        <v>21361</v>
      </c>
      <c r="E3365" s="45" t="n">
        <v>43392.037662037</v>
      </c>
      <c r="F3365" s="43"/>
      <c r="G3365" s="43" t="s">
        <v>88</v>
      </c>
      <c r="H3365" s="43"/>
      <c r="I3365" s="43"/>
      <c r="J3365" s="43" t="s">
        <v>18819</v>
      </c>
      <c r="K3365" s="43"/>
      <c r="L3365" s="43" t="s">
        <v>18820</v>
      </c>
      <c r="M3365" s="46" t="s">
        <v>18821</v>
      </c>
      <c r="N3365" s="43" t="n">
        <v>4814</v>
      </c>
      <c r="O3365" s="43" t="n">
        <v>106</v>
      </c>
      <c r="P3365" s="43" t="s">
        <v>18822</v>
      </c>
      <c r="Q3365" s="46" t="s">
        <v>21362</v>
      </c>
      <c r="R3365" s="43" t="s">
        <v>21363</v>
      </c>
    </row>
    <row r="3366" customFormat="false" ht="15.75" hidden="false" customHeight="false" outlineLevel="0" collapsed="false">
      <c r="A3366" s="42" t="s">
        <v>21364</v>
      </c>
      <c r="B3366" s="43" t="s">
        <v>21365</v>
      </c>
      <c r="C3366" s="44" t="s">
        <v>18629</v>
      </c>
      <c r="D3366" s="43" t="s">
        <v>21366</v>
      </c>
      <c r="E3366" s="45" t="n">
        <v>43392.0356597222</v>
      </c>
      <c r="F3366" s="43"/>
      <c r="G3366" s="43" t="s">
        <v>55</v>
      </c>
      <c r="H3366" s="43"/>
      <c r="I3366" s="43"/>
      <c r="J3366" s="43" t="s">
        <v>21367</v>
      </c>
      <c r="K3366" s="43"/>
      <c r="L3366" s="43" t="s">
        <v>57</v>
      </c>
      <c r="M3366" s="46" t="s">
        <v>21368</v>
      </c>
      <c r="N3366" s="43" t="n">
        <v>394</v>
      </c>
      <c r="O3366" s="43" t="n">
        <v>618</v>
      </c>
      <c r="P3366" s="43" t="s">
        <v>21369</v>
      </c>
      <c r="Q3366" s="46" t="s">
        <v>21370</v>
      </c>
      <c r="R3366" s="43" t="s">
        <v>18634</v>
      </c>
    </row>
    <row r="3367" customFormat="false" ht="15.75" hidden="false" customHeight="false" outlineLevel="0" collapsed="false">
      <c r="A3367" s="42" t="s">
        <v>21371</v>
      </c>
      <c r="B3367" s="43" t="s">
        <v>19817</v>
      </c>
      <c r="C3367" s="44" t="s">
        <v>21338</v>
      </c>
      <c r="D3367" s="43" t="s">
        <v>21372</v>
      </c>
      <c r="E3367" s="45" t="n">
        <v>43392.0347106482</v>
      </c>
      <c r="F3367" s="43"/>
      <c r="G3367" s="43" t="s">
        <v>88</v>
      </c>
      <c r="H3367" s="43"/>
      <c r="I3367" s="43"/>
      <c r="J3367" s="43" t="s">
        <v>19819</v>
      </c>
      <c r="K3367" s="43"/>
      <c r="L3367" s="43" t="s">
        <v>81</v>
      </c>
      <c r="M3367" s="46" t="s">
        <v>19820</v>
      </c>
      <c r="N3367" s="43" t="n">
        <v>60327</v>
      </c>
      <c r="O3367" s="43" t="n">
        <v>48466</v>
      </c>
      <c r="P3367" s="43" t="s">
        <v>18476</v>
      </c>
      <c r="Q3367" s="46" t="s">
        <v>21373</v>
      </c>
      <c r="R3367" s="43" t="s">
        <v>21344</v>
      </c>
    </row>
    <row r="3368" customFormat="false" ht="15.75" hidden="false" customHeight="false" outlineLevel="0" collapsed="false">
      <c r="A3368" s="42" t="s">
        <v>21374</v>
      </c>
      <c r="B3368" s="43" t="s">
        <v>21365</v>
      </c>
      <c r="C3368" s="44" t="s">
        <v>19970</v>
      </c>
      <c r="D3368" s="43" t="s">
        <v>21375</v>
      </c>
      <c r="E3368" s="45" t="n">
        <v>43392.0344907407</v>
      </c>
      <c r="F3368" s="43"/>
      <c r="G3368" s="43" t="s">
        <v>55</v>
      </c>
      <c r="H3368" s="43"/>
      <c r="I3368" s="43"/>
      <c r="J3368" s="43" t="s">
        <v>21367</v>
      </c>
      <c r="K3368" s="43"/>
      <c r="L3368" s="43" t="s">
        <v>57</v>
      </c>
      <c r="M3368" s="46" t="s">
        <v>21368</v>
      </c>
      <c r="N3368" s="43" t="n">
        <v>394</v>
      </c>
      <c r="O3368" s="43" t="n">
        <v>618</v>
      </c>
      <c r="P3368" s="43" t="s">
        <v>21369</v>
      </c>
      <c r="Q3368" s="46" t="s">
        <v>21376</v>
      </c>
      <c r="R3368" s="43" t="s">
        <v>19976</v>
      </c>
    </row>
    <row r="3369" customFormat="false" ht="15.75" hidden="false" customHeight="false" outlineLevel="0" collapsed="false">
      <c r="A3369" s="42" t="s">
        <v>21377</v>
      </c>
      <c r="B3369" s="43" t="s">
        <v>20856</v>
      </c>
      <c r="C3369" s="44" t="s">
        <v>21010</v>
      </c>
      <c r="D3369" s="43" t="s">
        <v>21378</v>
      </c>
      <c r="E3369" s="45" t="n">
        <v>43392.0334027778</v>
      </c>
      <c r="F3369" s="43"/>
      <c r="G3369" s="43" t="s">
        <v>88</v>
      </c>
      <c r="H3369" s="43"/>
      <c r="I3369" s="43"/>
      <c r="J3369" s="43" t="s">
        <v>20858</v>
      </c>
      <c r="K3369" s="43"/>
      <c r="L3369" s="43" t="s">
        <v>20859</v>
      </c>
      <c r="M3369" s="46" t="s">
        <v>20860</v>
      </c>
      <c r="N3369" s="43" t="n">
        <v>1683</v>
      </c>
      <c r="O3369" s="43" t="n">
        <v>90</v>
      </c>
      <c r="P3369" s="43" t="s">
        <v>6748</v>
      </c>
      <c r="Q3369" s="46" t="s">
        <v>21379</v>
      </c>
      <c r="R3369" s="43" t="s">
        <v>21016</v>
      </c>
    </row>
    <row r="3370" customFormat="false" ht="15.75" hidden="false" customHeight="false" outlineLevel="0" collapsed="false">
      <c r="A3370" s="42" t="s">
        <v>21380</v>
      </c>
      <c r="B3370" s="43" t="s">
        <v>19377</v>
      </c>
      <c r="C3370" s="44" t="s">
        <v>21381</v>
      </c>
      <c r="D3370" s="43" t="s">
        <v>21382</v>
      </c>
      <c r="E3370" s="45" t="n">
        <v>43392.0332638889</v>
      </c>
      <c r="F3370" s="43"/>
      <c r="G3370" s="43" t="s">
        <v>88</v>
      </c>
      <c r="H3370" s="43"/>
      <c r="I3370" s="43"/>
      <c r="J3370" s="43" t="s">
        <v>19378</v>
      </c>
      <c r="K3370" s="43"/>
      <c r="L3370" s="43" t="s">
        <v>19379</v>
      </c>
      <c r="M3370" s="46" t="s">
        <v>19380</v>
      </c>
      <c r="N3370" s="43" t="n">
        <v>678</v>
      </c>
      <c r="O3370" s="43" t="n">
        <v>1</v>
      </c>
      <c r="P3370" s="43"/>
      <c r="Q3370" s="46" t="s">
        <v>21383</v>
      </c>
      <c r="R3370" s="43" t="s">
        <v>21384</v>
      </c>
    </row>
    <row r="3371" customFormat="false" ht="15.75" hidden="false" customHeight="false" outlineLevel="0" collapsed="false">
      <c r="A3371" s="42" t="s">
        <v>21385</v>
      </c>
      <c r="B3371" s="43" t="s">
        <v>21386</v>
      </c>
      <c r="C3371" s="44" t="s">
        <v>21355</v>
      </c>
      <c r="D3371" s="43" t="s">
        <v>21387</v>
      </c>
      <c r="E3371" s="45" t="n">
        <v>43392.0331018518</v>
      </c>
      <c r="F3371" s="43"/>
      <c r="G3371" s="43" t="s">
        <v>88</v>
      </c>
      <c r="H3371" s="43"/>
      <c r="I3371" s="43"/>
      <c r="J3371" s="43" t="s">
        <v>21388</v>
      </c>
      <c r="K3371" s="43"/>
      <c r="L3371" s="43" t="s">
        <v>21389</v>
      </c>
      <c r="M3371" s="46" t="s">
        <v>21390</v>
      </c>
      <c r="N3371" s="43" t="n">
        <v>764</v>
      </c>
      <c r="O3371" s="43" t="n">
        <v>99</v>
      </c>
      <c r="P3371" s="43" t="s">
        <v>7072</v>
      </c>
      <c r="Q3371" s="46" t="s">
        <v>21391</v>
      </c>
      <c r="R3371" s="43" t="s">
        <v>21358</v>
      </c>
    </row>
    <row r="3372" customFormat="false" ht="15.75" hidden="false" customHeight="false" outlineLevel="0" collapsed="false">
      <c r="A3372" s="42" t="s">
        <v>21392</v>
      </c>
      <c r="B3372" s="43" t="s">
        <v>21393</v>
      </c>
      <c r="C3372" s="44" t="s">
        <v>20864</v>
      </c>
      <c r="D3372" s="43" t="s">
        <v>21394</v>
      </c>
      <c r="E3372" s="45" t="n">
        <v>43392.0328356481</v>
      </c>
      <c r="F3372" s="43"/>
      <c r="G3372" s="43" t="s">
        <v>88</v>
      </c>
      <c r="H3372" s="43"/>
      <c r="I3372" s="43"/>
      <c r="J3372" s="43" t="s">
        <v>21395</v>
      </c>
      <c r="K3372" s="43"/>
      <c r="L3372" s="43" t="s">
        <v>151</v>
      </c>
      <c r="M3372" s="46" t="s">
        <v>21396</v>
      </c>
      <c r="N3372" s="43" t="n">
        <v>854</v>
      </c>
      <c r="O3372" s="43" t="n">
        <v>40</v>
      </c>
      <c r="P3372" s="43" t="s">
        <v>21397</v>
      </c>
      <c r="Q3372" s="46" t="s">
        <v>21398</v>
      </c>
      <c r="R3372" s="43" t="s">
        <v>20870</v>
      </c>
    </row>
    <row r="3373" customFormat="false" ht="15.75" hidden="false" customHeight="false" outlineLevel="0" collapsed="false">
      <c r="A3373" s="42" t="s">
        <v>21399</v>
      </c>
      <c r="B3373" s="43" t="s">
        <v>21191</v>
      </c>
      <c r="C3373" s="44" t="s">
        <v>21010</v>
      </c>
      <c r="D3373" s="43" t="s">
        <v>21400</v>
      </c>
      <c r="E3373" s="45" t="n">
        <v>43392.0327893519</v>
      </c>
      <c r="F3373" s="43"/>
      <c r="G3373" s="43" t="s">
        <v>4887</v>
      </c>
      <c r="H3373" s="43"/>
      <c r="I3373" s="43"/>
      <c r="J3373" s="43" t="s">
        <v>21193</v>
      </c>
      <c r="K3373" s="43"/>
      <c r="L3373" s="43" t="s">
        <v>57</v>
      </c>
      <c r="M3373" s="46" t="s">
        <v>21194</v>
      </c>
      <c r="N3373" s="43" t="n">
        <v>81</v>
      </c>
      <c r="O3373" s="43" t="n">
        <v>275</v>
      </c>
      <c r="P3373" s="43" t="s">
        <v>18878</v>
      </c>
      <c r="Q3373" s="46" t="s">
        <v>21401</v>
      </c>
      <c r="R3373" s="43" t="s">
        <v>21016</v>
      </c>
    </row>
    <row r="3374" customFormat="false" ht="15.75" hidden="false" customHeight="false" outlineLevel="0" collapsed="false">
      <c r="A3374" s="42" t="s">
        <v>21402</v>
      </c>
      <c r="B3374" s="43" t="s">
        <v>21403</v>
      </c>
      <c r="C3374" s="44" t="s">
        <v>21404</v>
      </c>
      <c r="D3374" s="43" t="s">
        <v>21405</v>
      </c>
      <c r="E3374" s="45" t="n">
        <v>43392.032349537</v>
      </c>
      <c r="F3374" s="43"/>
      <c r="G3374" s="43" t="s">
        <v>88</v>
      </c>
      <c r="H3374" s="43"/>
      <c r="I3374" s="43"/>
      <c r="J3374" s="43" t="s">
        <v>21406</v>
      </c>
      <c r="K3374" s="43"/>
      <c r="L3374" s="43" t="s">
        <v>57</v>
      </c>
      <c r="M3374" s="46" t="s">
        <v>21407</v>
      </c>
      <c r="N3374" s="43" t="n">
        <v>49</v>
      </c>
      <c r="O3374" s="43" t="n">
        <v>91</v>
      </c>
      <c r="P3374" s="43" t="s">
        <v>21408</v>
      </c>
      <c r="Q3374" s="46" t="s">
        <v>21409</v>
      </c>
      <c r="R3374" s="43" t="s">
        <v>21410</v>
      </c>
    </row>
    <row r="3375" customFormat="false" ht="15.75" hidden="false" customHeight="false" outlineLevel="0" collapsed="false">
      <c r="A3375" s="42" t="s">
        <v>21411</v>
      </c>
      <c r="B3375" s="43" t="s">
        <v>21412</v>
      </c>
      <c r="C3375" s="44" t="s">
        <v>21413</v>
      </c>
      <c r="D3375" s="43" t="s">
        <v>21414</v>
      </c>
      <c r="E3375" s="45" t="n">
        <v>43392.0320949074</v>
      </c>
      <c r="F3375" s="43"/>
      <c r="G3375" s="43" t="s">
        <v>4887</v>
      </c>
      <c r="H3375" s="43"/>
      <c r="I3375" s="43"/>
      <c r="J3375" s="43" t="s">
        <v>21415</v>
      </c>
      <c r="K3375" s="43"/>
      <c r="L3375" s="43" t="s">
        <v>81</v>
      </c>
      <c r="M3375" s="46" t="s">
        <v>21416</v>
      </c>
      <c r="N3375" s="43" t="n">
        <v>445</v>
      </c>
      <c r="O3375" s="43" t="n">
        <v>381</v>
      </c>
      <c r="P3375" s="43" t="s">
        <v>21417</v>
      </c>
      <c r="Q3375" s="46" t="s">
        <v>21418</v>
      </c>
      <c r="R3375" s="43" t="s">
        <v>21419</v>
      </c>
    </row>
    <row r="3376" customFormat="false" ht="15.75" hidden="false" customHeight="false" outlineLevel="0" collapsed="false">
      <c r="A3376" s="42" t="s">
        <v>21420</v>
      </c>
      <c r="B3376" s="43" t="s">
        <v>21421</v>
      </c>
      <c r="C3376" s="44" t="s">
        <v>18956</v>
      </c>
      <c r="D3376" s="43" t="s">
        <v>21422</v>
      </c>
      <c r="E3376" s="45" t="n">
        <v>43392.0314351852</v>
      </c>
      <c r="F3376" s="43"/>
      <c r="G3376" s="43" t="s">
        <v>88</v>
      </c>
      <c r="H3376" s="43"/>
      <c r="I3376" s="43"/>
      <c r="J3376" s="43" t="s">
        <v>21423</v>
      </c>
      <c r="K3376" s="43"/>
      <c r="L3376" s="43" t="s">
        <v>151</v>
      </c>
      <c r="M3376" s="46" t="s">
        <v>21424</v>
      </c>
      <c r="N3376" s="43" t="n">
        <v>918</v>
      </c>
      <c r="O3376" s="43" t="n">
        <v>2389</v>
      </c>
      <c r="P3376" s="43" t="s">
        <v>21425</v>
      </c>
      <c r="Q3376" s="46" t="s">
        <v>21426</v>
      </c>
      <c r="R3376" s="43" t="s">
        <v>18962</v>
      </c>
    </row>
    <row r="3377" customFormat="false" ht="15.75" hidden="false" customHeight="false" outlineLevel="0" collapsed="false">
      <c r="A3377" s="42" t="s">
        <v>21427</v>
      </c>
      <c r="B3377" s="43" t="s">
        <v>21428</v>
      </c>
      <c r="C3377" s="44" t="s">
        <v>21355</v>
      </c>
      <c r="D3377" s="43" t="s">
        <v>21429</v>
      </c>
      <c r="E3377" s="45" t="n">
        <v>43392.0313078704</v>
      </c>
      <c r="F3377" s="43"/>
      <c r="G3377" s="43" t="s">
        <v>88</v>
      </c>
      <c r="H3377" s="43"/>
      <c r="I3377" s="43"/>
      <c r="J3377" s="43" t="s">
        <v>21430</v>
      </c>
      <c r="K3377" s="43"/>
      <c r="L3377" s="43" t="s">
        <v>21431</v>
      </c>
      <c r="M3377" s="46" t="s">
        <v>21432</v>
      </c>
      <c r="N3377" s="43" t="n">
        <v>6979</v>
      </c>
      <c r="O3377" s="43" t="n">
        <v>7250</v>
      </c>
      <c r="P3377" s="43"/>
      <c r="Q3377" s="46" t="s">
        <v>21433</v>
      </c>
      <c r="R3377" s="43" t="s">
        <v>21358</v>
      </c>
    </row>
    <row r="3378" customFormat="false" ht="15.75" hidden="false" customHeight="false" outlineLevel="0" collapsed="false">
      <c r="A3378" s="42" t="s">
        <v>21434</v>
      </c>
      <c r="B3378" s="43" t="s">
        <v>21435</v>
      </c>
      <c r="C3378" s="44" t="s">
        <v>21436</v>
      </c>
      <c r="D3378" s="43" t="s">
        <v>21437</v>
      </c>
      <c r="E3378" s="45" t="n">
        <v>43392.0311805556</v>
      </c>
      <c r="F3378" s="43"/>
      <c r="G3378" s="43" t="s">
        <v>88</v>
      </c>
      <c r="H3378" s="43"/>
      <c r="I3378" s="43"/>
      <c r="J3378" s="43" t="s">
        <v>21438</v>
      </c>
      <c r="K3378" s="43"/>
      <c r="L3378" s="43" t="s">
        <v>151</v>
      </c>
      <c r="M3378" s="46" t="s">
        <v>21439</v>
      </c>
      <c r="N3378" s="43" t="n">
        <v>816</v>
      </c>
      <c r="O3378" s="43" t="n">
        <v>316</v>
      </c>
      <c r="P3378" s="43"/>
      <c r="Q3378" s="46" t="s">
        <v>21440</v>
      </c>
      <c r="R3378" s="43" t="s">
        <v>21441</v>
      </c>
    </row>
    <row r="3379" customFormat="false" ht="15.75" hidden="false" customHeight="false" outlineLevel="0" collapsed="false">
      <c r="A3379" s="42" t="s">
        <v>21442</v>
      </c>
      <c r="B3379" s="43" t="s">
        <v>21443</v>
      </c>
      <c r="C3379" s="44" t="s">
        <v>21444</v>
      </c>
      <c r="D3379" s="43" t="s">
        <v>21445</v>
      </c>
      <c r="E3379" s="45" t="n">
        <v>43392.0306018519</v>
      </c>
      <c r="F3379" s="43"/>
      <c r="G3379" s="43" t="s">
        <v>88</v>
      </c>
      <c r="H3379" s="43"/>
      <c r="I3379" s="43"/>
      <c r="J3379" s="43" t="s">
        <v>21446</v>
      </c>
      <c r="K3379" s="43"/>
      <c r="L3379" s="43" t="s">
        <v>21447</v>
      </c>
      <c r="M3379" s="46" t="s">
        <v>21448</v>
      </c>
      <c r="N3379" s="43" t="n">
        <v>468</v>
      </c>
      <c r="O3379" s="43" t="n">
        <v>241</v>
      </c>
      <c r="P3379" s="43" t="s">
        <v>21449</v>
      </c>
      <c r="Q3379" s="46" t="s">
        <v>21450</v>
      </c>
      <c r="R3379" s="43" t="s">
        <v>21451</v>
      </c>
    </row>
    <row r="3380" customFormat="false" ht="15.75" hidden="false" customHeight="false" outlineLevel="0" collapsed="false">
      <c r="A3380" s="42" t="s">
        <v>21452</v>
      </c>
      <c r="B3380" s="43" t="s">
        <v>21453</v>
      </c>
      <c r="C3380" s="44" t="s">
        <v>21454</v>
      </c>
      <c r="D3380" s="43" t="s">
        <v>21455</v>
      </c>
      <c r="E3380" s="45" t="n">
        <v>43392.0305787037</v>
      </c>
      <c r="F3380" s="43"/>
      <c r="G3380" s="43" t="s">
        <v>88</v>
      </c>
      <c r="H3380" s="43"/>
      <c r="I3380" s="43"/>
      <c r="J3380" s="43" t="s">
        <v>21456</v>
      </c>
      <c r="K3380" s="43"/>
      <c r="L3380" s="43" t="s">
        <v>288</v>
      </c>
      <c r="M3380" s="46" t="s">
        <v>21457</v>
      </c>
      <c r="N3380" s="43" t="n">
        <v>31</v>
      </c>
      <c r="O3380" s="43" t="n">
        <v>1</v>
      </c>
      <c r="P3380" s="43" t="s">
        <v>5867</v>
      </c>
      <c r="Q3380" s="46" t="s">
        <v>21458</v>
      </c>
      <c r="R3380" s="43" t="s">
        <v>21459</v>
      </c>
    </row>
    <row r="3381" customFormat="false" ht="15.75" hidden="false" customHeight="false" outlineLevel="0" collapsed="false">
      <c r="A3381" s="42" t="s">
        <v>21460</v>
      </c>
      <c r="B3381" s="43" t="s">
        <v>21461</v>
      </c>
      <c r="C3381" s="44" t="s">
        <v>18629</v>
      </c>
      <c r="D3381" s="43" t="s">
        <v>21462</v>
      </c>
      <c r="E3381" s="45" t="n">
        <v>43392.0303703704</v>
      </c>
      <c r="F3381" s="43"/>
      <c r="G3381" s="43" t="s">
        <v>88</v>
      </c>
      <c r="H3381" s="43"/>
      <c r="I3381" s="43"/>
      <c r="J3381" s="43" t="s">
        <v>21463</v>
      </c>
      <c r="K3381" s="43"/>
      <c r="L3381" s="43" t="s">
        <v>21464</v>
      </c>
      <c r="M3381" s="46" t="s">
        <v>21465</v>
      </c>
      <c r="N3381" s="43" t="n">
        <v>729</v>
      </c>
      <c r="O3381" s="43" t="n">
        <v>1170</v>
      </c>
      <c r="P3381" s="43" t="s">
        <v>21466</v>
      </c>
      <c r="Q3381" s="46" t="s">
        <v>21467</v>
      </c>
      <c r="R3381" s="43" t="s">
        <v>18634</v>
      </c>
    </row>
    <row r="3382" customFormat="false" ht="15.75" hidden="false" customHeight="false" outlineLevel="0" collapsed="false">
      <c r="A3382" s="42" t="s">
        <v>21468</v>
      </c>
      <c r="B3382" s="43" t="s">
        <v>21469</v>
      </c>
      <c r="C3382" s="44" t="s">
        <v>20701</v>
      </c>
      <c r="D3382" s="43" t="s">
        <v>21470</v>
      </c>
      <c r="E3382" s="45" t="n">
        <v>43392.0296643519</v>
      </c>
      <c r="F3382" s="43"/>
      <c r="G3382" s="43" t="s">
        <v>88</v>
      </c>
      <c r="H3382" s="43"/>
      <c r="I3382" s="43"/>
      <c r="J3382" s="43" t="s">
        <v>21471</v>
      </c>
      <c r="K3382" s="43"/>
      <c r="L3382" s="43" t="s">
        <v>81</v>
      </c>
      <c r="M3382" s="46" t="s">
        <v>21472</v>
      </c>
      <c r="N3382" s="43" t="n">
        <v>7</v>
      </c>
      <c r="O3382" s="43" t="n">
        <v>4</v>
      </c>
      <c r="P3382" s="43"/>
      <c r="Q3382" s="46" t="s">
        <v>21473</v>
      </c>
      <c r="R3382" s="43" t="s">
        <v>20704</v>
      </c>
    </row>
    <row r="3383" customFormat="false" ht="15.75" hidden="false" customHeight="false" outlineLevel="0" collapsed="false">
      <c r="A3383" s="42" t="s">
        <v>21474</v>
      </c>
      <c r="B3383" s="43" t="s">
        <v>21475</v>
      </c>
      <c r="C3383" s="44" t="s">
        <v>21476</v>
      </c>
      <c r="D3383" s="43" t="s">
        <v>21477</v>
      </c>
      <c r="E3383" s="45" t="n">
        <v>43392.0295486111</v>
      </c>
      <c r="F3383" s="43"/>
      <c r="G3383" s="43" t="s">
        <v>88</v>
      </c>
      <c r="H3383" s="43"/>
      <c r="I3383" s="43"/>
      <c r="J3383" s="43" t="s">
        <v>21478</v>
      </c>
      <c r="K3383" s="43"/>
      <c r="L3383" s="43" t="s">
        <v>81</v>
      </c>
      <c r="M3383" s="46" t="s">
        <v>21479</v>
      </c>
      <c r="N3383" s="43" t="n">
        <v>3039</v>
      </c>
      <c r="O3383" s="43" t="n">
        <v>2679</v>
      </c>
      <c r="P3383" s="43" t="s">
        <v>21480</v>
      </c>
      <c r="Q3383" s="46" t="s">
        <v>21481</v>
      </c>
      <c r="R3383" s="43" t="s">
        <v>21482</v>
      </c>
    </row>
    <row r="3384" customFormat="false" ht="15.75" hidden="false" customHeight="false" outlineLevel="0" collapsed="false">
      <c r="A3384" s="42" t="s">
        <v>21483</v>
      </c>
      <c r="B3384" s="43" t="s">
        <v>21484</v>
      </c>
      <c r="C3384" s="44" t="s">
        <v>20815</v>
      </c>
      <c r="D3384" s="43" t="s">
        <v>21485</v>
      </c>
      <c r="E3384" s="45" t="n">
        <v>43392.0294907407</v>
      </c>
      <c r="F3384" s="43"/>
      <c r="G3384" s="43" t="s">
        <v>12033</v>
      </c>
      <c r="H3384" s="43"/>
      <c r="I3384" s="43"/>
      <c r="J3384" s="43" t="s">
        <v>21486</v>
      </c>
      <c r="K3384" s="43"/>
      <c r="L3384" s="43" t="s">
        <v>344</v>
      </c>
      <c r="M3384" s="46" t="s">
        <v>21487</v>
      </c>
      <c r="N3384" s="43" t="n">
        <v>122</v>
      </c>
      <c r="O3384" s="43" t="n">
        <v>68</v>
      </c>
      <c r="P3384" s="43" t="s">
        <v>3019</v>
      </c>
      <c r="Q3384" s="46" t="s">
        <v>21488</v>
      </c>
      <c r="R3384" s="43" t="s">
        <v>20821</v>
      </c>
    </row>
    <row r="3385" customFormat="false" ht="15.75" hidden="false" customHeight="false" outlineLevel="0" collapsed="false">
      <c r="A3385" s="42" t="s">
        <v>21489</v>
      </c>
      <c r="B3385" s="43" t="s">
        <v>21490</v>
      </c>
      <c r="C3385" s="44" t="s">
        <v>21491</v>
      </c>
      <c r="D3385" s="43" t="s">
        <v>21492</v>
      </c>
      <c r="E3385" s="45" t="n">
        <v>43392.0288657407</v>
      </c>
      <c r="F3385" s="43"/>
      <c r="G3385" s="43" t="s">
        <v>88</v>
      </c>
      <c r="H3385" s="43"/>
      <c r="I3385" s="43"/>
      <c r="J3385" s="43" t="s">
        <v>21493</v>
      </c>
      <c r="K3385" s="43"/>
      <c r="L3385" s="43" t="s">
        <v>21494</v>
      </c>
      <c r="M3385" s="46" t="s">
        <v>21495</v>
      </c>
      <c r="N3385" s="43" t="n">
        <v>2109</v>
      </c>
      <c r="O3385" s="43" t="n">
        <v>1915</v>
      </c>
      <c r="P3385" s="43" t="s">
        <v>5867</v>
      </c>
      <c r="Q3385" s="46" t="s">
        <v>21496</v>
      </c>
      <c r="R3385" s="43" t="s">
        <v>21497</v>
      </c>
    </row>
    <row r="3386" customFormat="false" ht="15.75" hidden="false" customHeight="false" outlineLevel="0" collapsed="false">
      <c r="A3386" s="42" t="s">
        <v>21498</v>
      </c>
      <c r="B3386" s="43" t="s">
        <v>21499</v>
      </c>
      <c r="C3386" s="44" t="s">
        <v>21500</v>
      </c>
      <c r="D3386" s="43" t="s">
        <v>21501</v>
      </c>
      <c r="E3386" s="45" t="n">
        <v>43392.0284837963</v>
      </c>
      <c r="F3386" s="43"/>
      <c r="G3386" s="43" t="s">
        <v>88</v>
      </c>
      <c r="H3386" s="43"/>
      <c r="I3386" s="43"/>
      <c r="J3386" s="43" t="s">
        <v>21502</v>
      </c>
      <c r="K3386" s="43"/>
      <c r="L3386" s="43" t="s">
        <v>21503</v>
      </c>
      <c r="M3386" s="46" t="s">
        <v>21504</v>
      </c>
      <c r="N3386" s="43" t="n">
        <v>3495</v>
      </c>
      <c r="O3386" s="43" t="n">
        <v>262</v>
      </c>
      <c r="P3386" s="43" t="s">
        <v>5867</v>
      </c>
      <c r="Q3386" s="46" t="s">
        <v>21505</v>
      </c>
      <c r="R3386" s="43" t="s">
        <v>21506</v>
      </c>
    </row>
    <row r="3387" customFormat="false" ht="15.75" hidden="false" customHeight="false" outlineLevel="0" collapsed="false">
      <c r="A3387" s="42" t="s">
        <v>21507</v>
      </c>
      <c r="B3387" s="43" t="s">
        <v>20097</v>
      </c>
      <c r="C3387" s="44" t="s">
        <v>20672</v>
      </c>
      <c r="D3387" s="43" t="s">
        <v>21508</v>
      </c>
      <c r="E3387" s="45" t="n">
        <v>43392.0284259259</v>
      </c>
      <c r="F3387" s="43"/>
      <c r="G3387" s="43" t="s">
        <v>88</v>
      </c>
      <c r="H3387" s="43"/>
      <c r="I3387" s="43"/>
      <c r="J3387" s="43" t="s">
        <v>20100</v>
      </c>
      <c r="K3387" s="43"/>
      <c r="L3387" s="43" t="s">
        <v>20101</v>
      </c>
      <c r="M3387" s="46" t="s">
        <v>20102</v>
      </c>
      <c r="N3387" s="43" t="n">
        <v>499</v>
      </c>
      <c r="O3387" s="43" t="n">
        <v>1</v>
      </c>
      <c r="P3387" s="43" t="s">
        <v>20103</v>
      </c>
      <c r="Q3387" s="46" t="s">
        <v>21509</v>
      </c>
      <c r="R3387" s="43" t="s">
        <v>20675</v>
      </c>
    </row>
    <row r="3388" customFormat="false" ht="15.75" hidden="false" customHeight="false" outlineLevel="0" collapsed="false">
      <c r="A3388" s="42" t="s">
        <v>21510</v>
      </c>
      <c r="B3388" s="43" t="s">
        <v>19817</v>
      </c>
      <c r="C3388" s="44" t="s">
        <v>20672</v>
      </c>
      <c r="D3388" s="43" t="s">
        <v>21511</v>
      </c>
      <c r="E3388" s="45" t="n">
        <v>43392.0281828704</v>
      </c>
      <c r="F3388" s="43"/>
      <c r="G3388" s="43" t="s">
        <v>88</v>
      </c>
      <c r="H3388" s="43"/>
      <c r="I3388" s="43"/>
      <c r="J3388" s="43" t="s">
        <v>19819</v>
      </c>
      <c r="K3388" s="43"/>
      <c r="L3388" s="43" t="s">
        <v>81</v>
      </c>
      <c r="M3388" s="46" t="s">
        <v>19820</v>
      </c>
      <c r="N3388" s="43" t="n">
        <v>60327</v>
      </c>
      <c r="O3388" s="43" t="n">
        <v>48466</v>
      </c>
      <c r="P3388" s="43" t="s">
        <v>18476</v>
      </c>
      <c r="Q3388" s="46" t="s">
        <v>21512</v>
      </c>
      <c r="R3388" s="43" t="s">
        <v>20675</v>
      </c>
    </row>
    <row r="3389" customFormat="false" ht="15.75" hidden="false" customHeight="false" outlineLevel="0" collapsed="false">
      <c r="A3389" s="42" t="s">
        <v>21513</v>
      </c>
      <c r="B3389" s="43" t="s">
        <v>21514</v>
      </c>
      <c r="C3389" s="44" t="s">
        <v>19970</v>
      </c>
      <c r="D3389" s="43" t="s">
        <v>21515</v>
      </c>
      <c r="E3389" s="45" t="n">
        <v>43392.0281597222</v>
      </c>
      <c r="F3389" s="43"/>
      <c r="G3389" s="43" t="s">
        <v>88</v>
      </c>
      <c r="H3389" s="43"/>
      <c r="I3389" s="43"/>
      <c r="J3389" s="43" t="s">
        <v>21516</v>
      </c>
      <c r="K3389" s="43"/>
      <c r="L3389" s="43" t="s">
        <v>81</v>
      </c>
      <c r="M3389" s="46" t="s">
        <v>75</v>
      </c>
      <c r="N3389" s="43" t="n">
        <v>3</v>
      </c>
      <c r="O3389" s="43" t="n">
        <v>78</v>
      </c>
      <c r="P3389" s="43" t="s">
        <v>389</v>
      </c>
      <c r="Q3389" s="46" t="s">
        <v>21517</v>
      </c>
      <c r="R3389" s="43" t="s">
        <v>19976</v>
      </c>
    </row>
    <row r="3390" customFormat="false" ht="15.75" hidden="false" customHeight="false" outlineLevel="0" collapsed="false">
      <c r="A3390" s="42" t="s">
        <v>21518</v>
      </c>
      <c r="B3390" s="43" t="s">
        <v>21519</v>
      </c>
      <c r="C3390" s="44" t="s">
        <v>21520</v>
      </c>
      <c r="D3390" s="43" t="s">
        <v>21521</v>
      </c>
      <c r="E3390" s="45" t="n">
        <v>43392.0278240741</v>
      </c>
      <c r="F3390" s="43"/>
      <c r="G3390" s="43" t="s">
        <v>88</v>
      </c>
      <c r="H3390" s="43"/>
      <c r="I3390" s="43"/>
      <c r="J3390" s="43" t="s">
        <v>21522</v>
      </c>
      <c r="K3390" s="43"/>
      <c r="L3390" s="43" t="s">
        <v>288</v>
      </c>
      <c r="M3390" s="46" t="s">
        <v>21523</v>
      </c>
      <c r="N3390" s="43" t="n">
        <v>485</v>
      </c>
      <c r="O3390" s="43" t="n">
        <v>66</v>
      </c>
      <c r="P3390" s="43" t="s">
        <v>21524</v>
      </c>
      <c r="Q3390" s="46" t="s">
        <v>21525</v>
      </c>
      <c r="R3390" s="43" t="s">
        <v>21526</v>
      </c>
    </row>
    <row r="3391" customFormat="false" ht="15.75" hidden="false" customHeight="false" outlineLevel="0" collapsed="false">
      <c r="A3391" s="42" t="s">
        <v>21527</v>
      </c>
      <c r="B3391" s="43" t="s">
        <v>21528</v>
      </c>
      <c r="C3391" s="44" t="s">
        <v>21529</v>
      </c>
      <c r="D3391" s="43" t="s">
        <v>21530</v>
      </c>
      <c r="E3391" s="45" t="n">
        <v>43392.0275</v>
      </c>
      <c r="F3391" s="43"/>
      <c r="G3391" s="43" t="s">
        <v>3246</v>
      </c>
      <c r="H3391" s="43"/>
      <c r="I3391" s="43"/>
      <c r="J3391" s="43" t="s">
        <v>21531</v>
      </c>
      <c r="K3391" s="43"/>
      <c r="L3391" s="43" t="s">
        <v>57</v>
      </c>
      <c r="M3391" s="46" t="s">
        <v>21532</v>
      </c>
      <c r="N3391" s="43" t="n">
        <v>1622</v>
      </c>
      <c r="O3391" s="43" t="n">
        <v>1293</v>
      </c>
      <c r="P3391" s="43"/>
      <c r="Q3391" s="46" t="s">
        <v>21533</v>
      </c>
      <c r="R3391" s="43" t="s">
        <v>21534</v>
      </c>
    </row>
    <row r="3392" customFormat="false" ht="15.75" hidden="false" customHeight="false" outlineLevel="0" collapsed="false">
      <c r="A3392" s="42" t="s">
        <v>21535</v>
      </c>
      <c r="B3392" s="43" t="s">
        <v>21536</v>
      </c>
      <c r="C3392" s="44" t="s">
        <v>21537</v>
      </c>
      <c r="D3392" s="43" t="s">
        <v>21538</v>
      </c>
      <c r="E3392" s="45" t="n">
        <v>43392.0266898148</v>
      </c>
      <c r="F3392" s="43"/>
      <c r="G3392" s="43" t="s">
        <v>3246</v>
      </c>
      <c r="H3392" s="43"/>
      <c r="I3392" s="43"/>
      <c r="J3392" s="43" t="s">
        <v>21539</v>
      </c>
      <c r="K3392" s="43"/>
      <c r="L3392" s="43" t="s">
        <v>21540</v>
      </c>
      <c r="M3392" s="46" t="s">
        <v>21541</v>
      </c>
      <c r="N3392" s="43" t="n">
        <v>3772</v>
      </c>
      <c r="O3392" s="43" t="n">
        <v>596</v>
      </c>
      <c r="P3392" s="43" t="s">
        <v>21542</v>
      </c>
      <c r="Q3392" s="46" t="s">
        <v>21543</v>
      </c>
      <c r="R3392" s="43" t="s">
        <v>21544</v>
      </c>
    </row>
    <row r="3393" customFormat="false" ht="15.75" hidden="false" customHeight="false" outlineLevel="0" collapsed="false">
      <c r="A3393" s="42" t="s">
        <v>21545</v>
      </c>
      <c r="B3393" s="43" t="s">
        <v>21546</v>
      </c>
      <c r="C3393" s="44" t="s">
        <v>21547</v>
      </c>
      <c r="D3393" s="43" t="s">
        <v>21548</v>
      </c>
      <c r="E3393" s="45" t="n">
        <v>43392.0266666667</v>
      </c>
      <c r="F3393" s="43"/>
      <c r="G3393" s="43" t="s">
        <v>88</v>
      </c>
      <c r="H3393" s="43"/>
      <c r="I3393" s="43"/>
      <c r="J3393" s="43" t="s">
        <v>21549</v>
      </c>
      <c r="K3393" s="43"/>
      <c r="L3393" s="43" t="s">
        <v>57</v>
      </c>
      <c r="M3393" s="46" t="s">
        <v>21550</v>
      </c>
      <c r="N3393" s="43" t="n">
        <v>64</v>
      </c>
      <c r="O3393" s="43" t="n">
        <v>443</v>
      </c>
      <c r="P3393" s="43" t="s">
        <v>21551</v>
      </c>
      <c r="Q3393" s="46" t="s">
        <v>21552</v>
      </c>
      <c r="R3393" s="43" t="s">
        <v>21553</v>
      </c>
    </row>
    <row r="3394" customFormat="false" ht="15.75" hidden="false" customHeight="false" outlineLevel="0" collapsed="false">
      <c r="A3394" s="42" t="s">
        <v>21554</v>
      </c>
      <c r="B3394" s="43" t="s">
        <v>19041</v>
      </c>
      <c r="C3394" s="44" t="s">
        <v>20693</v>
      </c>
      <c r="D3394" s="43" t="s">
        <v>21555</v>
      </c>
      <c r="E3394" s="45" t="n">
        <v>43392.025775463</v>
      </c>
      <c r="F3394" s="43"/>
      <c r="G3394" s="43" t="s">
        <v>88</v>
      </c>
      <c r="H3394" s="43"/>
      <c r="I3394" s="43"/>
      <c r="J3394" s="43" t="s">
        <v>19043</v>
      </c>
      <c r="K3394" s="43"/>
      <c r="L3394" s="43" t="s">
        <v>19044</v>
      </c>
      <c r="M3394" s="46" t="s">
        <v>19045</v>
      </c>
      <c r="N3394" s="43" t="n">
        <v>3827</v>
      </c>
      <c r="O3394" s="43" t="n">
        <v>4180</v>
      </c>
      <c r="P3394" s="43" t="s">
        <v>19046</v>
      </c>
      <c r="Q3394" s="46" t="s">
        <v>21556</v>
      </c>
      <c r="R3394" s="43" t="s">
        <v>20699</v>
      </c>
    </row>
    <row r="3395" customFormat="false" ht="15.75" hidden="false" customHeight="false" outlineLevel="0" collapsed="false">
      <c r="A3395" s="42" t="s">
        <v>21557</v>
      </c>
      <c r="B3395" s="43" t="s">
        <v>21558</v>
      </c>
      <c r="C3395" s="44" t="s">
        <v>20693</v>
      </c>
      <c r="D3395" s="43" t="s">
        <v>21559</v>
      </c>
      <c r="E3395" s="45" t="n">
        <v>43392.0247453704</v>
      </c>
      <c r="F3395" s="43"/>
      <c r="G3395" s="43" t="s">
        <v>14107</v>
      </c>
      <c r="H3395" s="43"/>
      <c r="I3395" s="43"/>
      <c r="J3395" s="43" t="s">
        <v>21560</v>
      </c>
      <c r="K3395" s="43"/>
      <c r="L3395" s="43" t="s">
        <v>57</v>
      </c>
      <c r="M3395" s="46" t="s">
        <v>21561</v>
      </c>
      <c r="N3395" s="43" t="n">
        <v>834</v>
      </c>
      <c r="O3395" s="43" t="n">
        <v>2209</v>
      </c>
      <c r="P3395" s="43"/>
      <c r="Q3395" s="46" t="s">
        <v>21562</v>
      </c>
      <c r="R3395" s="43" t="s">
        <v>20699</v>
      </c>
    </row>
    <row r="3396" customFormat="false" ht="15.75" hidden="false" customHeight="false" outlineLevel="0" collapsed="false">
      <c r="A3396" s="42" t="s">
        <v>21563</v>
      </c>
      <c r="B3396" s="43" t="s">
        <v>18874</v>
      </c>
      <c r="C3396" s="44" t="s">
        <v>21010</v>
      </c>
      <c r="D3396" s="43" t="s">
        <v>21564</v>
      </c>
      <c r="E3396" s="45" t="n">
        <v>43392.0243171296</v>
      </c>
      <c r="F3396" s="43"/>
      <c r="G3396" s="43" t="s">
        <v>4887</v>
      </c>
      <c r="H3396" s="43"/>
      <c r="I3396" s="43"/>
      <c r="J3396" s="43" t="s">
        <v>18876</v>
      </c>
      <c r="K3396" s="43"/>
      <c r="L3396" s="43" t="s">
        <v>7716</v>
      </c>
      <c r="M3396" s="46" t="s">
        <v>18877</v>
      </c>
      <c r="N3396" s="43" t="n">
        <v>669</v>
      </c>
      <c r="O3396" s="43" t="n">
        <v>763</v>
      </c>
      <c r="P3396" s="43" t="s">
        <v>18878</v>
      </c>
      <c r="Q3396" s="46" t="s">
        <v>21565</v>
      </c>
      <c r="R3396" s="43" t="s">
        <v>21016</v>
      </c>
    </row>
    <row r="3397" customFormat="false" ht="15.75" hidden="false" customHeight="false" outlineLevel="0" collapsed="false">
      <c r="A3397" s="42" t="s">
        <v>21566</v>
      </c>
      <c r="B3397" s="43" t="s">
        <v>21567</v>
      </c>
      <c r="C3397" s="44" t="s">
        <v>21568</v>
      </c>
      <c r="D3397" s="43" t="s">
        <v>21569</v>
      </c>
      <c r="E3397" s="45" t="n">
        <v>43392.0237847222</v>
      </c>
      <c r="F3397" s="43"/>
      <c r="G3397" s="43" t="s">
        <v>88</v>
      </c>
      <c r="H3397" s="43"/>
      <c r="I3397" s="43"/>
      <c r="J3397" s="43" t="s">
        <v>21570</v>
      </c>
      <c r="K3397" s="43"/>
      <c r="L3397" s="43" t="s">
        <v>21571</v>
      </c>
      <c r="M3397" s="46" t="s">
        <v>21572</v>
      </c>
      <c r="N3397" s="43" t="n">
        <v>8943</v>
      </c>
      <c r="O3397" s="43" t="n">
        <v>416</v>
      </c>
      <c r="P3397" s="43" t="s">
        <v>21573</v>
      </c>
      <c r="Q3397" s="46" t="s">
        <v>21574</v>
      </c>
      <c r="R3397" s="43" t="s">
        <v>21575</v>
      </c>
    </row>
    <row r="3398" customFormat="false" ht="15.75" hidden="false" customHeight="false" outlineLevel="0" collapsed="false">
      <c r="A3398" s="42" t="s">
        <v>21576</v>
      </c>
      <c r="B3398" s="43" t="s">
        <v>21577</v>
      </c>
      <c r="C3398" s="44" t="s">
        <v>18629</v>
      </c>
      <c r="D3398" s="43" t="s">
        <v>21578</v>
      </c>
      <c r="E3398" s="45" t="n">
        <v>43392.022037037</v>
      </c>
      <c r="F3398" s="43"/>
      <c r="G3398" s="43" t="s">
        <v>21579</v>
      </c>
      <c r="H3398" s="43"/>
      <c r="I3398" s="43"/>
      <c r="J3398" s="43" t="s">
        <v>21580</v>
      </c>
      <c r="K3398" s="43"/>
      <c r="L3398" s="43" t="s">
        <v>151</v>
      </c>
      <c r="M3398" s="46" t="s">
        <v>21581</v>
      </c>
      <c r="N3398" s="43" t="n">
        <v>389</v>
      </c>
      <c r="O3398" s="43" t="n">
        <v>39</v>
      </c>
      <c r="P3398" s="43" t="s">
        <v>21582</v>
      </c>
      <c r="Q3398" s="46" t="s">
        <v>21583</v>
      </c>
      <c r="R3398" s="43" t="s">
        <v>18634</v>
      </c>
    </row>
    <row r="3399" customFormat="false" ht="15.75" hidden="false" customHeight="false" outlineLevel="0" collapsed="false">
      <c r="A3399" s="42" t="s">
        <v>21584</v>
      </c>
      <c r="B3399" s="43" t="s">
        <v>21585</v>
      </c>
      <c r="C3399" s="44" t="s">
        <v>21586</v>
      </c>
      <c r="D3399" s="43" t="s">
        <v>21587</v>
      </c>
      <c r="E3399" s="45" t="n">
        <v>43392.0215046296</v>
      </c>
      <c r="F3399" s="43"/>
      <c r="G3399" s="43" t="s">
        <v>88</v>
      </c>
      <c r="H3399" s="43"/>
      <c r="I3399" s="43"/>
      <c r="J3399" s="43" t="s">
        <v>21588</v>
      </c>
      <c r="K3399" s="43"/>
      <c r="L3399" s="43" t="s">
        <v>57</v>
      </c>
      <c r="M3399" s="46" t="s">
        <v>21589</v>
      </c>
      <c r="N3399" s="43" t="n">
        <v>53</v>
      </c>
      <c r="O3399" s="43" t="n">
        <v>43</v>
      </c>
      <c r="P3399" s="43" t="s">
        <v>21590</v>
      </c>
      <c r="Q3399" s="46" t="s">
        <v>21591</v>
      </c>
      <c r="R3399" s="43" t="s">
        <v>21592</v>
      </c>
    </row>
    <row r="3400" customFormat="false" ht="15.75" hidden="false" customHeight="false" outlineLevel="0" collapsed="false">
      <c r="A3400" s="42" t="s">
        <v>21593</v>
      </c>
      <c r="B3400" s="43" t="s">
        <v>18570</v>
      </c>
      <c r="C3400" s="44" t="s">
        <v>21594</v>
      </c>
      <c r="D3400" s="43" t="s">
        <v>21595</v>
      </c>
      <c r="E3400" s="45" t="n">
        <v>43392.0211342593</v>
      </c>
      <c r="F3400" s="43"/>
      <c r="G3400" s="43" t="s">
        <v>88</v>
      </c>
      <c r="H3400" s="43"/>
      <c r="I3400" s="43"/>
      <c r="J3400" s="43" t="s">
        <v>18573</v>
      </c>
      <c r="K3400" s="43"/>
      <c r="L3400" s="43" t="s">
        <v>18574</v>
      </c>
      <c r="M3400" s="46" t="s">
        <v>18575</v>
      </c>
      <c r="N3400" s="43" t="n">
        <v>81</v>
      </c>
      <c r="O3400" s="43" t="n">
        <v>385</v>
      </c>
      <c r="P3400" s="43" t="s">
        <v>18576</v>
      </c>
      <c r="Q3400" s="46" t="s">
        <v>21596</v>
      </c>
      <c r="R3400" s="43" t="s">
        <v>18919</v>
      </c>
    </row>
    <row r="3401" customFormat="false" ht="15.75" hidden="false" customHeight="false" outlineLevel="0" collapsed="false">
      <c r="A3401" s="42" t="s">
        <v>21597</v>
      </c>
      <c r="B3401" s="43" t="s">
        <v>21598</v>
      </c>
      <c r="C3401" s="44" t="s">
        <v>20815</v>
      </c>
      <c r="D3401" s="43" t="s">
        <v>21599</v>
      </c>
      <c r="E3401" s="45" t="n">
        <v>43392.0199652778</v>
      </c>
      <c r="F3401" s="43"/>
      <c r="G3401" s="43" t="s">
        <v>88</v>
      </c>
      <c r="H3401" s="43"/>
      <c r="I3401" s="43"/>
      <c r="J3401" s="43" t="s">
        <v>21600</v>
      </c>
      <c r="K3401" s="43"/>
      <c r="L3401" s="43" t="s">
        <v>57</v>
      </c>
      <c r="M3401" s="46" t="s">
        <v>21601</v>
      </c>
      <c r="N3401" s="43" t="n">
        <v>21435</v>
      </c>
      <c r="O3401" s="43" t="n">
        <v>510</v>
      </c>
      <c r="P3401" s="43" t="s">
        <v>19123</v>
      </c>
      <c r="Q3401" s="46" t="s">
        <v>21602</v>
      </c>
      <c r="R3401" s="43" t="s">
        <v>20821</v>
      </c>
    </row>
    <row r="3402" customFormat="false" ht="15.75" hidden="false" customHeight="false" outlineLevel="0" collapsed="false">
      <c r="A3402" s="42" t="s">
        <v>21603</v>
      </c>
      <c r="B3402" s="43" t="s">
        <v>21604</v>
      </c>
      <c r="C3402" s="44" t="s">
        <v>21158</v>
      </c>
      <c r="D3402" s="43" t="s">
        <v>21605</v>
      </c>
      <c r="E3402" s="45" t="n">
        <v>43392.0189467593</v>
      </c>
      <c r="F3402" s="43"/>
      <c r="G3402" s="43" t="s">
        <v>88</v>
      </c>
      <c r="H3402" s="43"/>
      <c r="I3402" s="43"/>
      <c r="J3402" s="43" t="s">
        <v>21606</v>
      </c>
      <c r="K3402" s="43"/>
      <c r="L3402" s="43" t="s">
        <v>228</v>
      </c>
      <c r="M3402" s="46" t="s">
        <v>21607</v>
      </c>
      <c r="N3402" s="43" t="n">
        <v>212</v>
      </c>
      <c r="O3402" s="43" t="n">
        <v>93</v>
      </c>
      <c r="P3402" s="43" t="s">
        <v>7072</v>
      </c>
      <c r="Q3402" s="46" t="s">
        <v>21608</v>
      </c>
      <c r="R3402" s="43" t="s">
        <v>21161</v>
      </c>
    </row>
    <row r="3403" customFormat="false" ht="15.75" hidden="false" customHeight="false" outlineLevel="0" collapsed="false">
      <c r="A3403" s="42" t="s">
        <v>21609</v>
      </c>
      <c r="B3403" s="43" t="s">
        <v>18900</v>
      </c>
      <c r="C3403" s="44" t="s">
        <v>21610</v>
      </c>
      <c r="D3403" s="43" t="s">
        <v>21611</v>
      </c>
      <c r="E3403" s="45" t="n">
        <v>43392.018275463</v>
      </c>
      <c r="F3403" s="43"/>
      <c r="G3403" s="43" t="s">
        <v>88</v>
      </c>
      <c r="H3403" s="43"/>
      <c r="I3403" s="43"/>
      <c r="J3403" s="43" t="s">
        <v>18903</v>
      </c>
      <c r="K3403" s="43"/>
      <c r="L3403" s="43" t="s">
        <v>4008</v>
      </c>
      <c r="M3403" s="46" t="s">
        <v>18904</v>
      </c>
      <c r="N3403" s="43" t="n">
        <v>3039</v>
      </c>
      <c r="O3403" s="43" t="n">
        <v>1503</v>
      </c>
      <c r="P3403" s="43"/>
      <c r="Q3403" s="46" t="s">
        <v>21612</v>
      </c>
      <c r="R3403" s="43" t="s">
        <v>21613</v>
      </c>
    </row>
    <row r="3404" customFormat="false" ht="15.75" hidden="false" customHeight="false" outlineLevel="0" collapsed="false">
      <c r="A3404" s="42" t="s">
        <v>21614</v>
      </c>
      <c r="B3404" s="43" t="s">
        <v>21615</v>
      </c>
      <c r="C3404" s="44" t="s">
        <v>21616</v>
      </c>
      <c r="D3404" s="43" t="s">
        <v>21617</v>
      </c>
      <c r="E3404" s="45" t="n">
        <v>43392.0179166667</v>
      </c>
      <c r="F3404" s="43"/>
      <c r="G3404" s="43" t="s">
        <v>88</v>
      </c>
      <c r="H3404" s="43"/>
      <c r="I3404" s="43"/>
      <c r="J3404" s="43" t="s">
        <v>21618</v>
      </c>
      <c r="K3404" s="43"/>
      <c r="L3404" s="43" t="s">
        <v>371</v>
      </c>
      <c r="M3404" s="46" t="s">
        <v>21619</v>
      </c>
      <c r="N3404" s="43" t="n">
        <v>301</v>
      </c>
      <c r="O3404" s="43" t="n">
        <v>13</v>
      </c>
      <c r="P3404" s="43"/>
      <c r="Q3404" s="46" t="s">
        <v>21620</v>
      </c>
      <c r="R3404" s="43" t="s">
        <v>21621</v>
      </c>
    </row>
    <row r="3405" customFormat="false" ht="15.75" hidden="false" customHeight="false" outlineLevel="0" collapsed="false">
      <c r="A3405" s="42" t="s">
        <v>21622</v>
      </c>
      <c r="B3405" s="43" t="s">
        <v>21623</v>
      </c>
      <c r="C3405" s="44" t="s">
        <v>18629</v>
      </c>
      <c r="D3405" s="43" t="s">
        <v>21624</v>
      </c>
      <c r="E3405" s="45" t="n">
        <v>43392.0178819444</v>
      </c>
      <c r="F3405" s="43"/>
      <c r="G3405" s="43" t="s">
        <v>88</v>
      </c>
      <c r="H3405" s="43"/>
      <c r="I3405" s="43"/>
      <c r="J3405" s="43" t="s">
        <v>21625</v>
      </c>
      <c r="K3405" s="43"/>
      <c r="L3405" s="43" t="s">
        <v>151</v>
      </c>
      <c r="M3405" s="46" t="s">
        <v>21626</v>
      </c>
      <c r="N3405" s="43" t="n">
        <v>123</v>
      </c>
      <c r="O3405" s="43" t="n">
        <v>289</v>
      </c>
      <c r="P3405" s="43"/>
      <c r="Q3405" s="46" t="s">
        <v>21627</v>
      </c>
      <c r="R3405" s="43" t="s">
        <v>18634</v>
      </c>
    </row>
    <row r="3406" customFormat="false" ht="15.75" hidden="false" customHeight="false" outlineLevel="0" collapsed="false">
      <c r="A3406" s="42" t="s">
        <v>21628</v>
      </c>
      <c r="B3406" s="43" t="s">
        <v>21629</v>
      </c>
      <c r="C3406" s="44" t="s">
        <v>21630</v>
      </c>
      <c r="D3406" s="43" t="s">
        <v>21631</v>
      </c>
      <c r="E3406" s="45" t="n">
        <v>43392.0173611111</v>
      </c>
      <c r="F3406" s="43"/>
      <c r="G3406" s="43" t="s">
        <v>3246</v>
      </c>
      <c r="H3406" s="43"/>
      <c r="I3406" s="43"/>
      <c r="J3406" s="43" t="s">
        <v>21632</v>
      </c>
      <c r="K3406" s="43"/>
      <c r="L3406" s="43" t="s">
        <v>288</v>
      </c>
      <c r="M3406" s="46" t="s">
        <v>21633</v>
      </c>
      <c r="N3406" s="43" t="n">
        <v>347</v>
      </c>
      <c r="O3406" s="43" t="n">
        <v>266</v>
      </c>
      <c r="P3406" s="43"/>
      <c r="Q3406" s="46" t="s">
        <v>21634</v>
      </c>
      <c r="R3406" s="43" t="s">
        <v>21635</v>
      </c>
    </row>
    <row r="3407" customFormat="false" ht="15.75" hidden="false" customHeight="false" outlineLevel="0" collapsed="false">
      <c r="A3407" s="42" t="s">
        <v>21636</v>
      </c>
      <c r="B3407" s="43" t="s">
        <v>18656</v>
      </c>
      <c r="C3407" s="44" t="s">
        <v>20622</v>
      </c>
      <c r="D3407" s="43" t="s">
        <v>21637</v>
      </c>
      <c r="E3407" s="45" t="n">
        <v>43392.0171990741</v>
      </c>
      <c r="F3407" s="43"/>
      <c r="G3407" s="43" t="s">
        <v>88</v>
      </c>
      <c r="H3407" s="43"/>
      <c r="I3407" s="43"/>
      <c r="J3407" s="43" t="s">
        <v>18658</v>
      </c>
      <c r="K3407" s="43"/>
      <c r="L3407" s="43" t="s">
        <v>81</v>
      </c>
      <c r="M3407" s="46" t="s">
        <v>18659</v>
      </c>
      <c r="N3407" s="43" t="n">
        <v>6507</v>
      </c>
      <c r="O3407" s="43" t="n">
        <v>5479</v>
      </c>
      <c r="P3407" s="43" t="s">
        <v>18660</v>
      </c>
      <c r="Q3407" s="46" t="s">
        <v>21638</v>
      </c>
      <c r="R3407" s="43" t="s">
        <v>20628</v>
      </c>
    </row>
    <row r="3408" customFormat="false" ht="15.75" hidden="false" customHeight="false" outlineLevel="0" collapsed="false">
      <c r="A3408" s="42" t="s">
        <v>21639</v>
      </c>
      <c r="B3408" s="43" t="s">
        <v>21640</v>
      </c>
      <c r="C3408" s="44" t="s">
        <v>21641</v>
      </c>
      <c r="D3408" s="43" t="s">
        <v>21642</v>
      </c>
      <c r="E3408" s="45" t="n">
        <v>43392.017025463</v>
      </c>
      <c r="F3408" s="43"/>
      <c r="G3408" s="43" t="s">
        <v>88</v>
      </c>
      <c r="H3408" s="43"/>
      <c r="I3408" s="43"/>
      <c r="J3408" s="43" t="s">
        <v>21643</v>
      </c>
      <c r="K3408" s="43"/>
      <c r="L3408" s="43" t="s">
        <v>81</v>
      </c>
      <c r="M3408" s="46" t="s">
        <v>21644</v>
      </c>
      <c r="N3408" s="43" t="n">
        <v>1360</v>
      </c>
      <c r="O3408" s="43" t="n">
        <v>2178</v>
      </c>
      <c r="P3408" s="43" t="s">
        <v>21645</v>
      </c>
      <c r="Q3408" s="46" t="s">
        <v>21646</v>
      </c>
      <c r="R3408" s="43" t="s">
        <v>21647</v>
      </c>
    </row>
    <row r="3409" customFormat="false" ht="15.75" hidden="false" customHeight="false" outlineLevel="0" collapsed="false">
      <c r="A3409" s="42" t="s">
        <v>21648</v>
      </c>
      <c r="B3409" s="43" t="s">
        <v>18656</v>
      </c>
      <c r="C3409" s="44" t="s">
        <v>21649</v>
      </c>
      <c r="D3409" s="43" t="s">
        <v>21650</v>
      </c>
      <c r="E3409" s="45" t="n">
        <v>43392.0169328704</v>
      </c>
      <c r="F3409" s="43"/>
      <c r="G3409" s="43" t="s">
        <v>88</v>
      </c>
      <c r="H3409" s="43"/>
      <c r="I3409" s="43"/>
      <c r="J3409" s="43" t="s">
        <v>18658</v>
      </c>
      <c r="K3409" s="43"/>
      <c r="L3409" s="43" t="s">
        <v>81</v>
      </c>
      <c r="M3409" s="46" t="s">
        <v>18659</v>
      </c>
      <c r="N3409" s="43" t="n">
        <v>6507</v>
      </c>
      <c r="O3409" s="43" t="n">
        <v>5479</v>
      </c>
      <c r="P3409" s="43" t="s">
        <v>18660</v>
      </c>
      <c r="Q3409" s="46" t="s">
        <v>21651</v>
      </c>
      <c r="R3409" s="43" t="s">
        <v>21652</v>
      </c>
    </row>
    <row r="3410" customFormat="false" ht="15.75" hidden="false" customHeight="false" outlineLevel="0" collapsed="false">
      <c r="A3410" s="42" t="s">
        <v>21653</v>
      </c>
      <c r="B3410" s="43" t="s">
        <v>21654</v>
      </c>
      <c r="C3410" s="44" t="s">
        <v>21655</v>
      </c>
      <c r="D3410" s="43" t="s">
        <v>21656</v>
      </c>
      <c r="E3410" s="45" t="n">
        <v>43392.0165856481</v>
      </c>
      <c r="F3410" s="43"/>
      <c r="G3410" s="43" t="s">
        <v>3246</v>
      </c>
      <c r="H3410" s="43"/>
      <c r="I3410" s="43"/>
      <c r="J3410" s="43" t="s">
        <v>21657</v>
      </c>
      <c r="K3410" s="43"/>
      <c r="L3410" s="43" t="s">
        <v>228</v>
      </c>
      <c r="M3410" s="46" t="s">
        <v>75</v>
      </c>
      <c r="N3410" s="43" t="n">
        <v>6</v>
      </c>
      <c r="O3410" s="43" t="n">
        <v>21</v>
      </c>
      <c r="P3410" s="43"/>
      <c r="Q3410" s="46" t="s">
        <v>21658</v>
      </c>
      <c r="R3410" s="43" t="s">
        <v>21317</v>
      </c>
    </row>
    <row r="3411" customFormat="false" ht="15.75" hidden="false" customHeight="false" outlineLevel="0" collapsed="false">
      <c r="A3411" s="42" t="s">
        <v>21659</v>
      </c>
      <c r="B3411" s="43" t="s">
        <v>19540</v>
      </c>
      <c r="C3411" s="44" t="s">
        <v>21491</v>
      </c>
      <c r="D3411" s="43" t="s">
        <v>21660</v>
      </c>
      <c r="E3411" s="45" t="n">
        <v>43392.0163425926</v>
      </c>
      <c r="F3411" s="43"/>
      <c r="G3411" s="43" t="s">
        <v>88</v>
      </c>
      <c r="H3411" s="43"/>
      <c r="I3411" s="43"/>
      <c r="J3411" s="43" t="s">
        <v>19543</v>
      </c>
      <c r="K3411" s="43"/>
      <c r="L3411" s="43" t="s">
        <v>19544</v>
      </c>
      <c r="M3411" s="46" t="s">
        <v>19545</v>
      </c>
      <c r="N3411" s="43" t="n">
        <v>4150</v>
      </c>
      <c r="O3411" s="43"/>
      <c r="P3411" s="43" t="s">
        <v>19546</v>
      </c>
      <c r="Q3411" s="46" t="s">
        <v>21661</v>
      </c>
      <c r="R3411" s="43" t="s">
        <v>21497</v>
      </c>
    </row>
    <row r="3412" customFormat="false" ht="15.75" hidden="false" customHeight="false" outlineLevel="0" collapsed="false">
      <c r="A3412" s="42" t="s">
        <v>21662</v>
      </c>
      <c r="B3412" s="43" t="s">
        <v>19540</v>
      </c>
      <c r="C3412" s="44" t="s">
        <v>21663</v>
      </c>
      <c r="D3412" s="43" t="s">
        <v>21664</v>
      </c>
      <c r="E3412" s="45" t="n">
        <v>43392.0160069444</v>
      </c>
      <c r="F3412" s="43"/>
      <c r="G3412" s="43" t="s">
        <v>88</v>
      </c>
      <c r="H3412" s="43"/>
      <c r="I3412" s="43"/>
      <c r="J3412" s="43" t="s">
        <v>19543</v>
      </c>
      <c r="K3412" s="43"/>
      <c r="L3412" s="43" t="s">
        <v>19544</v>
      </c>
      <c r="M3412" s="46" t="s">
        <v>19545</v>
      </c>
      <c r="N3412" s="43" t="n">
        <v>4150</v>
      </c>
      <c r="O3412" s="43"/>
      <c r="P3412" s="43" t="s">
        <v>19546</v>
      </c>
      <c r="Q3412" s="46" t="s">
        <v>21665</v>
      </c>
      <c r="R3412" s="43" t="s">
        <v>21666</v>
      </c>
    </row>
    <row r="3413" customFormat="false" ht="15.75" hidden="false" customHeight="false" outlineLevel="0" collapsed="false">
      <c r="A3413" s="42" t="s">
        <v>21667</v>
      </c>
      <c r="B3413" s="43" t="s">
        <v>21668</v>
      </c>
      <c r="C3413" s="44" t="s">
        <v>21338</v>
      </c>
      <c r="D3413" s="43" t="s">
        <v>21669</v>
      </c>
      <c r="E3413" s="45" t="n">
        <v>43392.0159606481</v>
      </c>
      <c r="F3413" s="43"/>
      <c r="G3413" s="43" t="s">
        <v>9175</v>
      </c>
      <c r="H3413" s="43"/>
      <c r="I3413" s="43"/>
      <c r="J3413" s="43" t="s">
        <v>21670</v>
      </c>
      <c r="K3413" s="43"/>
      <c r="L3413" s="43" t="s">
        <v>21671</v>
      </c>
      <c r="M3413" s="46" t="s">
        <v>21672</v>
      </c>
      <c r="N3413" s="43" t="n">
        <v>22702</v>
      </c>
      <c r="O3413" s="43" t="n">
        <v>2530</v>
      </c>
      <c r="P3413" s="43" t="s">
        <v>21673</v>
      </c>
      <c r="Q3413" s="46" t="s">
        <v>21674</v>
      </c>
      <c r="R3413" s="43" t="s">
        <v>21344</v>
      </c>
    </row>
    <row r="3414" customFormat="false" ht="15.75" hidden="false" customHeight="false" outlineLevel="0" collapsed="false">
      <c r="A3414" s="42" t="s">
        <v>21675</v>
      </c>
      <c r="B3414" s="43" t="s">
        <v>21676</v>
      </c>
      <c r="C3414" s="44" t="s">
        <v>20815</v>
      </c>
      <c r="D3414" s="43" t="s">
        <v>21677</v>
      </c>
      <c r="E3414" s="45" t="n">
        <v>43392.015775463</v>
      </c>
      <c r="F3414" s="43"/>
      <c r="G3414" s="43" t="s">
        <v>88</v>
      </c>
      <c r="H3414" s="43"/>
      <c r="I3414" s="43"/>
      <c r="J3414" s="43" t="s">
        <v>21678</v>
      </c>
      <c r="K3414" s="43"/>
      <c r="L3414" s="43" t="s">
        <v>57</v>
      </c>
      <c r="M3414" s="46" t="s">
        <v>21679</v>
      </c>
      <c r="N3414" s="43" t="n">
        <v>345</v>
      </c>
      <c r="O3414" s="43" t="n">
        <v>1375</v>
      </c>
      <c r="P3414" s="43" t="s">
        <v>21680</v>
      </c>
      <c r="Q3414" s="46" t="s">
        <v>21681</v>
      </c>
      <c r="R3414" s="43" t="s">
        <v>20821</v>
      </c>
    </row>
    <row r="3415" customFormat="false" ht="15.75" hidden="false" customHeight="false" outlineLevel="0" collapsed="false">
      <c r="A3415" s="42" t="s">
        <v>21682</v>
      </c>
      <c r="B3415" s="43" t="s">
        <v>21683</v>
      </c>
      <c r="C3415" s="44" t="s">
        <v>18965</v>
      </c>
      <c r="D3415" s="43" t="s">
        <v>21684</v>
      </c>
      <c r="E3415" s="45" t="n">
        <v>43392.0155671296</v>
      </c>
      <c r="F3415" s="43"/>
      <c r="G3415" s="43" t="s">
        <v>21579</v>
      </c>
      <c r="H3415" s="43"/>
      <c r="I3415" s="43"/>
      <c r="J3415" s="43" t="s">
        <v>21685</v>
      </c>
      <c r="K3415" s="43"/>
      <c r="L3415" s="43" t="s">
        <v>81</v>
      </c>
      <c r="M3415" s="46" t="s">
        <v>21686</v>
      </c>
      <c r="N3415" s="43" t="n">
        <v>15346</v>
      </c>
      <c r="O3415" s="43" t="n">
        <v>13290</v>
      </c>
      <c r="P3415" s="43"/>
      <c r="Q3415" s="46" t="s">
        <v>21687</v>
      </c>
      <c r="R3415" s="43" t="s">
        <v>18972</v>
      </c>
    </row>
    <row r="3416" customFormat="false" ht="15.75" hidden="false" customHeight="false" outlineLevel="0" collapsed="false">
      <c r="A3416" s="42" t="s">
        <v>21688</v>
      </c>
      <c r="B3416" s="43" t="s">
        <v>19540</v>
      </c>
      <c r="C3416" s="44" t="s">
        <v>21338</v>
      </c>
      <c r="D3416" s="43" t="s">
        <v>21689</v>
      </c>
      <c r="E3416" s="45" t="n">
        <v>43392.0153125</v>
      </c>
      <c r="F3416" s="43"/>
      <c r="G3416" s="43" t="s">
        <v>88</v>
      </c>
      <c r="H3416" s="43"/>
      <c r="I3416" s="43"/>
      <c r="J3416" s="43" t="s">
        <v>19543</v>
      </c>
      <c r="K3416" s="43"/>
      <c r="L3416" s="43" t="s">
        <v>19544</v>
      </c>
      <c r="M3416" s="46" t="s">
        <v>19545</v>
      </c>
      <c r="N3416" s="43" t="n">
        <v>4150</v>
      </c>
      <c r="O3416" s="43"/>
      <c r="P3416" s="43" t="s">
        <v>19546</v>
      </c>
      <c r="Q3416" s="46" t="s">
        <v>21690</v>
      </c>
      <c r="R3416" s="43" t="s">
        <v>21344</v>
      </c>
    </row>
    <row r="3417" customFormat="false" ht="15.75" hidden="false" customHeight="false" outlineLevel="0" collapsed="false">
      <c r="A3417" s="42" t="s">
        <v>21691</v>
      </c>
      <c r="B3417" s="43" t="s">
        <v>19540</v>
      </c>
      <c r="C3417" s="44" t="s">
        <v>21692</v>
      </c>
      <c r="D3417" s="43" t="s">
        <v>21693</v>
      </c>
      <c r="E3417" s="45" t="n">
        <v>43392.0139467593</v>
      </c>
      <c r="F3417" s="43"/>
      <c r="G3417" s="43" t="s">
        <v>88</v>
      </c>
      <c r="H3417" s="43"/>
      <c r="I3417" s="43"/>
      <c r="J3417" s="43" t="s">
        <v>19543</v>
      </c>
      <c r="K3417" s="43"/>
      <c r="L3417" s="43" t="s">
        <v>19544</v>
      </c>
      <c r="M3417" s="46" t="s">
        <v>19545</v>
      </c>
      <c r="N3417" s="43" t="n">
        <v>4150</v>
      </c>
      <c r="O3417" s="43"/>
      <c r="P3417" s="43" t="s">
        <v>19546</v>
      </c>
      <c r="Q3417" s="46" t="s">
        <v>21694</v>
      </c>
      <c r="R3417" s="43" t="s">
        <v>21695</v>
      </c>
    </row>
    <row r="3418" customFormat="false" ht="15.75" hidden="false" customHeight="false" outlineLevel="0" collapsed="false">
      <c r="A3418" s="42" t="s">
        <v>21696</v>
      </c>
      <c r="B3418" s="43" t="s">
        <v>21697</v>
      </c>
      <c r="C3418" s="44" t="s">
        <v>18783</v>
      </c>
      <c r="D3418" s="43" t="s">
        <v>21698</v>
      </c>
      <c r="E3418" s="45" t="n">
        <v>43392.0137037037</v>
      </c>
      <c r="F3418" s="43"/>
      <c r="G3418" s="43" t="s">
        <v>88</v>
      </c>
      <c r="H3418" s="43"/>
      <c r="I3418" s="43"/>
      <c r="J3418" s="43" t="s">
        <v>21699</v>
      </c>
      <c r="K3418" s="43"/>
      <c r="L3418" s="43" t="s">
        <v>57</v>
      </c>
      <c r="M3418" s="46" t="s">
        <v>21700</v>
      </c>
      <c r="N3418" s="43" t="n">
        <v>754</v>
      </c>
      <c r="O3418" s="43" t="n">
        <v>1280</v>
      </c>
      <c r="P3418" s="43" t="s">
        <v>5867</v>
      </c>
      <c r="Q3418" s="46" t="s">
        <v>21701</v>
      </c>
      <c r="R3418" s="43" t="s">
        <v>18789</v>
      </c>
    </row>
    <row r="3419" customFormat="false" ht="15.75" hidden="false" customHeight="false" outlineLevel="0" collapsed="false">
      <c r="A3419" s="42" t="s">
        <v>21702</v>
      </c>
      <c r="B3419" s="43" t="s">
        <v>19377</v>
      </c>
      <c r="C3419" s="44" t="s">
        <v>20512</v>
      </c>
      <c r="D3419" s="43" t="s">
        <v>21703</v>
      </c>
      <c r="E3419" s="45" t="n">
        <v>43392.0129513889</v>
      </c>
      <c r="F3419" s="43"/>
      <c r="G3419" s="43" t="s">
        <v>88</v>
      </c>
      <c r="H3419" s="43"/>
      <c r="I3419" s="43"/>
      <c r="J3419" s="43" t="s">
        <v>19378</v>
      </c>
      <c r="K3419" s="43"/>
      <c r="L3419" s="43" t="s">
        <v>19379</v>
      </c>
      <c r="M3419" s="46" t="s">
        <v>19380</v>
      </c>
      <c r="N3419" s="43" t="n">
        <v>678</v>
      </c>
      <c r="O3419" s="43" t="n">
        <v>1</v>
      </c>
      <c r="P3419" s="43"/>
      <c r="Q3419" s="46" t="s">
        <v>21704</v>
      </c>
      <c r="R3419" s="43" t="s">
        <v>20515</v>
      </c>
    </row>
    <row r="3420" customFormat="false" ht="15.75" hidden="false" customHeight="false" outlineLevel="0" collapsed="false">
      <c r="A3420" s="42" t="s">
        <v>21705</v>
      </c>
      <c r="B3420" s="43" t="s">
        <v>21706</v>
      </c>
      <c r="C3420" s="44" t="s">
        <v>18754</v>
      </c>
      <c r="D3420" s="43" t="s">
        <v>21707</v>
      </c>
      <c r="E3420" s="45" t="n">
        <v>43392.0128240741</v>
      </c>
      <c r="F3420" s="43"/>
      <c r="G3420" s="43" t="s">
        <v>88</v>
      </c>
      <c r="H3420" s="43"/>
      <c r="I3420" s="43"/>
      <c r="J3420" s="43" t="s">
        <v>21708</v>
      </c>
      <c r="K3420" s="43"/>
      <c r="L3420" s="43" t="s">
        <v>81</v>
      </c>
      <c r="M3420" s="46" t="s">
        <v>21709</v>
      </c>
      <c r="N3420" s="43" t="n">
        <v>717</v>
      </c>
      <c r="O3420" s="43" t="n">
        <v>976</v>
      </c>
      <c r="P3420" s="43" t="s">
        <v>21710</v>
      </c>
      <c r="Q3420" s="46" t="s">
        <v>21711</v>
      </c>
      <c r="R3420" s="43" t="s">
        <v>18757</v>
      </c>
    </row>
    <row r="3421" customFormat="false" ht="15.75" hidden="false" customHeight="false" outlineLevel="0" collapsed="false">
      <c r="A3421" s="42" t="s">
        <v>21712</v>
      </c>
      <c r="B3421" s="43" t="s">
        <v>18849</v>
      </c>
      <c r="C3421" s="44" t="s">
        <v>21713</v>
      </c>
      <c r="D3421" s="43" t="s">
        <v>21714</v>
      </c>
      <c r="E3421" s="45" t="n">
        <v>43392.0126157407</v>
      </c>
      <c r="F3421" s="43"/>
      <c r="G3421" s="43" t="s">
        <v>88</v>
      </c>
      <c r="H3421" s="43"/>
      <c r="I3421" s="43"/>
      <c r="J3421" s="43" t="s">
        <v>18852</v>
      </c>
      <c r="K3421" s="43"/>
      <c r="L3421" s="43" t="s">
        <v>4008</v>
      </c>
      <c r="M3421" s="46" t="s">
        <v>18853</v>
      </c>
      <c r="N3421" s="43" t="n">
        <v>3790</v>
      </c>
      <c r="O3421" s="43" t="n">
        <v>1237</v>
      </c>
      <c r="P3421" s="43" t="s">
        <v>18854</v>
      </c>
      <c r="Q3421" s="46" t="s">
        <v>21715</v>
      </c>
      <c r="R3421" s="43" t="s">
        <v>21716</v>
      </c>
    </row>
    <row r="3422" customFormat="false" ht="15.75" hidden="false" customHeight="false" outlineLevel="0" collapsed="false">
      <c r="A3422" s="42" t="s">
        <v>21717</v>
      </c>
      <c r="B3422" s="43" t="s">
        <v>21718</v>
      </c>
      <c r="C3422" s="44" t="s">
        <v>18783</v>
      </c>
      <c r="D3422" s="43" t="s">
        <v>21719</v>
      </c>
      <c r="E3422" s="45" t="n">
        <v>43392.0126041667</v>
      </c>
      <c r="F3422" s="43"/>
      <c r="G3422" s="43" t="s">
        <v>88</v>
      </c>
      <c r="H3422" s="43"/>
      <c r="I3422" s="43"/>
      <c r="J3422" s="43" t="s">
        <v>21720</v>
      </c>
      <c r="K3422" s="43"/>
      <c r="L3422" s="43" t="s">
        <v>57</v>
      </c>
      <c r="M3422" s="46" t="s">
        <v>21721</v>
      </c>
      <c r="N3422" s="43" t="n">
        <v>1536</v>
      </c>
      <c r="O3422" s="43" t="n">
        <v>499</v>
      </c>
      <c r="P3422" s="43" t="s">
        <v>13691</v>
      </c>
      <c r="Q3422" s="46" t="s">
        <v>21722</v>
      </c>
      <c r="R3422" s="43" t="s">
        <v>18789</v>
      </c>
    </row>
    <row r="3423" customFormat="false" ht="15.75" hidden="false" customHeight="false" outlineLevel="0" collapsed="false">
      <c r="A3423" s="42" t="s">
        <v>21723</v>
      </c>
      <c r="B3423" s="43" t="s">
        <v>19067</v>
      </c>
      <c r="C3423" s="44" t="s">
        <v>21724</v>
      </c>
      <c r="D3423" s="43" t="s">
        <v>21725</v>
      </c>
      <c r="E3423" s="45" t="n">
        <v>43392.0125347222</v>
      </c>
      <c r="F3423" s="43"/>
      <c r="G3423" s="43" t="s">
        <v>88</v>
      </c>
      <c r="H3423" s="43"/>
      <c r="I3423" s="43"/>
      <c r="J3423" s="43" t="s">
        <v>19070</v>
      </c>
      <c r="K3423" s="43"/>
      <c r="L3423" s="43" t="s">
        <v>19071</v>
      </c>
      <c r="M3423" s="46" t="s">
        <v>19072</v>
      </c>
      <c r="N3423" s="43" t="n">
        <v>355</v>
      </c>
      <c r="O3423" s="43" t="n">
        <v>127</v>
      </c>
      <c r="P3423" s="43" t="s">
        <v>19073</v>
      </c>
      <c r="Q3423" s="46" t="s">
        <v>21726</v>
      </c>
      <c r="R3423" s="43" t="s">
        <v>21727</v>
      </c>
    </row>
    <row r="3424" customFormat="false" ht="15.75" hidden="false" customHeight="false" outlineLevel="0" collapsed="false">
      <c r="A3424" s="42" t="s">
        <v>21728</v>
      </c>
      <c r="B3424" s="43" t="s">
        <v>21729</v>
      </c>
      <c r="C3424" s="44" t="s">
        <v>21730</v>
      </c>
      <c r="D3424" s="43" t="s">
        <v>21731</v>
      </c>
      <c r="E3424" s="45" t="n">
        <v>43392.011412037</v>
      </c>
      <c r="F3424" s="43"/>
      <c r="G3424" s="43" t="s">
        <v>88</v>
      </c>
      <c r="H3424" s="43" t="s">
        <v>21732</v>
      </c>
      <c r="I3424" s="43" t="s">
        <v>21733</v>
      </c>
      <c r="J3424" s="43" t="s">
        <v>21734</v>
      </c>
      <c r="K3424" s="43" t="s">
        <v>21735</v>
      </c>
      <c r="L3424" s="43" t="s">
        <v>151</v>
      </c>
      <c r="M3424" s="46" t="s">
        <v>21736</v>
      </c>
      <c r="N3424" s="43" t="n">
        <v>43</v>
      </c>
      <c r="O3424" s="43" t="n">
        <v>29</v>
      </c>
      <c r="P3424" s="43" t="s">
        <v>21737</v>
      </c>
      <c r="Q3424" s="46" t="s">
        <v>21738</v>
      </c>
      <c r="R3424" s="43" t="s">
        <v>21739</v>
      </c>
    </row>
    <row r="3425" customFormat="false" ht="15.75" hidden="false" customHeight="false" outlineLevel="0" collapsed="false">
      <c r="A3425" s="42" t="s">
        <v>21740</v>
      </c>
      <c r="B3425" s="43" t="s">
        <v>21741</v>
      </c>
      <c r="C3425" s="44" t="s">
        <v>21742</v>
      </c>
      <c r="D3425" s="43" t="s">
        <v>21743</v>
      </c>
      <c r="E3425" s="45" t="n">
        <v>43392.0111342593</v>
      </c>
      <c r="F3425" s="43"/>
      <c r="G3425" s="43" t="s">
        <v>88</v>
      </c>
      <c r="H3425" s="43"/>
      <c r="I3425" s="43"/>
      <c r="J3425" s="43" t="s">
        <v>21744</v>
      </c>
      <c r="K3425" s="43"/>
      <c r="L3425" s="43" t="s">
        <v>288</v>
      </c>
      <c r="M3425" s="46" t="s">
        <v>21745</v>
      </c>
      <c r="N3425" s="43" t="n">
        <v>210</v>
      </c>
      <c r="O3425" s="43" t="n">
        <v>942</v>
      </c>
      <c r="P3425" s="43" t="s">
        <v>21746</v>
      </c>
      <c r="Q3425" s="46" t="s">
        <v>21747</v>
      </c>
      <c r="R3425" s="43" t="s">
        <v>21748</v>
      </c>
    </row>
    <row r="3426" customFormat="false" ht="15.75" hidden="false" customHeight="false" outlineLevel="0" collapsed="false">
      <c r="A3426" s="42" t="s">
        <v>21749</v>
      </c>
      <c r="B3426" s="43" t="s">
        <v>18791</v>
      </c>
      <c r="C3426" s="44" t="s">
        <v>21303</v>
      </c>
      <c r="D3426" s="43" t="s">
        <v>21750</v>
      </c>
      <c r="E3426" s="45" t="n">
        <v>43392.0108796296</v>
      </c>
      <c r="F3426" s="43"/>
      <c r="G3426" s="43" t="s">
        <v>88</v>
      </c>
      <c r="H3426" s="43"/>
      <c r="I3426" s="43"/>
      <c r="J3426" s="43" t="s">
        <v>18794</v>
      </c>
      <c r="K3426" s="43"/>
      <c r="L3426" s="43" t="s">
        <v>18795</v>
      </c>
      <c r="M3426" s="46" t="s">
        <v>18796</v>
      </c>
      <c r="N3426" s="43" t="n">
        <v>2330</v>
      </c>
      <c r="O3426" s="43" t="n">
        <v>5001</v>
      </c>
      <c r="P3426" s="43" t="s">
        <v>18797</v>
      </c>
      <c r="Q3426" s="46" t="s">
        <v>21751</v>
      </c>
      <c r="R3426" s="43" t="s">
        <v>21306</v>
      </c>
    </row>
    <row r="3427" customFormat="false" ht="15.75" hidden="false" customHeight="false" outlineLevel="0" collapsed="false">
      <c r="A3427" s="42" t="s">
        <v>21752</v>
      </c>
      <c r="B3427" s="43" t="s">
        <v>21753</v>
      </c>
      <c r="C3427" s="44" t="s">
        <v>21754</v>
      </c>
      <c r="D3427" s="43" t="s">
        <v>21755</v>
      </c>
      <c r="E3427" s="45" t="n">
        <v>43392.0108680556</v>
      </c>
      <c r="F3427" s="43"/>
      <c r="G3427" s="43" t="s">
        <v>88</v>
      </c>
      <c r="H3427" s="43"/>
      <c r="I3427" s="43"/>
      <c r="J3427" s="43" t="s">
        <v>21756</v>
      </c>
      <c r="K3427" s="43"/>
      <c r="L3427" s="43" t="s">
        <v>81</v>
      </c>
      <c r="M3427" s="46" t="s">
        <v>21757</v>
      </c>
      <c r="N3427" s="43" t="n">
        <v>451</v>
      </c>
      <c r="O3427" s="43" t="n">
        <v>157</v>
      </c>
      <c r="P3427" s="43" t="s">
        <v>9800</v>
      </c>
      <c r="Q3427" s="46" t="s">
        <v>21758</v>
      </c>
      <c r="R3427" s="43" t="s">
        <v>21759</v>
      </c>
    </row>
    <row r="3428" customFormat="false" ht="15.75" hidden="false" customHeight="false" outlineLevel="0" collapsed="false">
      <c r="A3428" s="42" t="s">
        <v>21760</v>
      </c>
      <c r="B3428" s="43" t="s">
        <v>21761</v>
      </c>
      <c r="C3428" s="44" t="s">
        <v>21762</v>
      </c>
      <c r="D3428" s="43" t="s">
        <v>21763</v>
      </c>
      <c r="E3428" s="45" t="n">
        <v>43392.0093981481</v>
      </c>
      <c r="F3428" s="43"/>
      <c r="G3428" s="43" t="s">
        <v>3246</v>
      </c>
      <c r="H3428" s="43"/>
      <c r="I3428" s="43"/>
      <c r="J3428" s="43" t="s">
        <v>21764</v>
      </c>
      <c r="K3428" s="43"/>
      <c r="L3428" s="43" t="s">
        <v>21765</v>
      </c>
      <c r="M3428" s="46" t="s">
        <v>21766</v>
      </c>
      <c r="N3428" s="43" t="n">
        <v>731</v>
      </c>
      <c r="O3428" s="43" t="n">
        <v>709</v>
      </c>
      <c r="P3428" s="43"/>
      <c r="Q3428" s="46" t="s">
        <v>21767</v>
      </c>
      <c r="R3428" s="43" t="s">
        <v>21768</v>
      </c>
    </row>
    <row r="3429" customFormat="false" ht="15.75" hidden="false" customHeight="false" outlineLevel="0" collapsed="false">
      <c r="A3429" s="42" t="s">
        <v>21769</v>
      </c>
      <c r="B3429" s="43" t="s">
        <v>21018</v>
      </c>
      <c r="C3429" s="44" t="s">
        <v>21770</v>
      </c>
      <c r="D3429" s="43" t="s">
        <v>21763</v>
      </c>
      <c r="E3429" s="45" t="n">
        <v>43392.0093981481</v>
      </c>
      <c r="F3429" s="43"/>
      <c r="G3429" s="43" t="s">
        <v>88</v>
      </c>
      <c r="H3429" s="43"/>
      <c r="I3429" s="43"/>
      <c r="J3429" s="43" t="s">
        <v>21021</v>
      </c>
      <c r="K3429" s="43"/>
      <c r="L3429" s="43" t="s">
        <v>371</v>
      </c>
      <c r="M3429" s="46" t="s">
        <v>21022</v>
      </c>
      <c r="N3429" s="43" t="n">
        <v>107</v>
      </c>
      <c r="O3429" s="43" t="n">
        <v>104</v>
      </c>
      <c r="P3429" s="43"/>
      <c r="Q3429" s="46" t="s">
        <v>21771</v>
      </c>
      <c r="R3429" s="43" t="s">
        <v>21772</v>
      </c>
    </row>
    <row r="3430" customFormat="false" ht="15.75" hidden="false" customHeight="false" outlineLevel="0" collapsed="false">
      <c r="A3430" s="42" t="s">
        <v>21773</v>
      </c>
      <c r="B3430" s="43" t="s">
        <v>18791</v>
      </c>
      <c r="C3430" s="44" t="s">
        <v>21381</v>
      </c>
      <c r="D3430" s="43" t="s">
        <v>21774</v>
      </c>
      <c r="E3430" s="45" t="n">
        <v>43392.0080902778</v>
      </c>
      <c r="F3430" s="43"/>
      <c r="G3430" s="43" t="s">
        <v>88</v>
      </c>
      <c r="H3430" s="43"/>
      <c r="I3430" s="43"/>
      <c r="J3430" s="43" t="s">
        <v>18794</v>
      </c>
      <c r="K3430" s="43"/>
      <c r="L3430" s="43" t="s">
        <v>18795</v>
      </c>
      <c r="M3430" s="46" t="s">
        <v>18796</v>
      </c>
      <c r="N3430" s="43" t="n">
        <v>2330</v>
      </c>
      <c r="O3430" s="43" t="n">
        <v>5001</v>
      </c>
      <c r="P3430" s="43" t="s">
        <v>18797</v>
      </c>
      <c r="Q3430" s="46" t="s">
        <v>21775</v>
      </c>
      <c r="R3430" s="43" t="s">
        <v>21384</v>
      </c>
    </row>
    <row r="3431" customFormat="false" ht="15.75" hidden="false" customHeight="false" outlineLevel="0" collapsed="false">
      <c r="A3431" s="42" t="s">
        <v>21776</v>
      </c>
      <c r="B3431" s="43" t="s">
        <v>21777</v>
      </c>
      <c r="C3431" s="44" t="s">
        <v>21778</v>
      </c>
      <c r="D3431" s="43" t="s">
        <v>21779</v>
      </c>
      <c r="E3431" s="45" t="n">
        <v>43392.0080787037</v>
      </c>
      <c r="F3431" s="43"/>
      <c r="G3431" s="43" t="s">
        <v>88</v>
      </c>
      <c r="H3431" s="43" t="s">
        <v>21780</v>
      </c>
      <c r="I3431" s="43" t="s">
        <v>21777</v>
      </c>
      <c r="J3431" s="43" t="s">
        <v>21780</v>
      </c>
      <c r="K3431" s="43" t="s">
        <v>21781</v>
      </c>
      <c r="L3431" s="43" t="s">
        <v>57</v>
      </c>
      <c r="M3431" s="46" t="s">
        <v>21782</v>
      </c>
      <c r="N3431" s="43" t="n">
        <v>420</v>
      </c>
      <c r="O3431" s="43" t="n">
        <v>922</v>
      </c>
      <c r="P3431" s="43" t="s">
        <v>21783</v>
      </c>
      <c r="Q3431" s="46" t="s">
        <v>21784</v>
      </c>
      <c r="R3431" s="43" t="s">
        <v>21785</v>
      </c>
    </row>
    <row r="3432" customFormat="false" ht="15.75" hidden="false" customHeight="false" outlineLevel="0" collapsed="false">
      <c r="A3432" s="42" t="s">
        <v>21786</v>
      </c>
      <c r="B3432" s="43" t="s">
        <v>21787</v>
      </c>
      <c r="C3432" s="44" t="s">
        <v>21788</v>
      </c>
      <c r="D3432" s="43" t="s">
        <v>21789</v>
      </c>
      <c r="E3432" s="45" t="n">
        <v>43392.0080555556</v>
      </c>
      <c r="F3432" s="43"/>
      <c r="G3432" s="43" t="s">
        <v>14107</v>
      </c>
      <c r="H3432" s="43"/>
      <c r="I3432" s="43"/>
      <c r="J3432" s="43" t="s">
        <v>21790</v>
      </c>
      <c r="K3432" s="43"/>
      <c r="L3432" s="43" t="s">
        <v>151</v>
      </c>
      <c r="M3432" s="46" t="s">
        <v>21791</v>
      </c>
      <c r="N3432" s="43" t="n">
        <v>193</v>
      </c>
      <c r="O3432" s="43" t="n">
        <v>214</v>
      </c>
      <c r="P3432" s="43"/>
      <c r="Q3432" s="46" t="s">
        <v>21792</v>
      </c>
      <c r="R3432" s="43" t="s">
        <v>21793</v>
      </c>
    </row>
    <row r="3433" customFormat="false" ht="15.75" hidden="false" customHeight="false" outlineLevel="0" collapsed="false">
      <c r="A3433" s="42" t="s">
        <v>21794</v>
      </c>
      <c r="B3433" s="43" t="s">
        <v>21795</v>
      </c>
      <c r="C3433" s="44" t="s">
        <v>21796</v>
      </c>
      <c r="D3433" s="43" t="s">
        <v>21797</v>
      </c>
      <c r="E3433" s="45" t="n">
        <v>43392.007650463</v>
      </c>
      <c r="F3433" s="43"/>
      <c r="G3433" s="43" t="s">
        <v>88</v>
      </c>
      <c r="H3433" s="43"/>
      <c r="I3433" s="43"/>
      <c r="J3433" s="43" t="s">
        <v>21798</v>
      </c>
      <c r="K3433" s="43"/>
      <c r="L3433" s="43" t="s">
        <v>151</v>
      </c>
      <c r="M3433" s="46" t="s">
        <v>21799</v>
      </c>
      <c r="N3433" s="43" t="n">
        <v>870</v>
      </c>
      <c r="O3433" s="43" t="n">
        <v>4713</v>
      </c>
      <c r="P3433" s="43" t="s">
        <v>7072</v>
      </c>
      <c r="Q3433" s="46" t="s">
        <v>21800</v>
      </c>
      <c r="R3433" s="43" t="s">
        <v>21801</v>
      </c>
    </row>
    <row r="3434" customFormat="false" ht="15.75" hidden="false" customHeight="false" outlineLevel="0" collapsed="false">
      <c r="A3434" s="42" t="s">
        <v>21802</v>
      </c>
      <c r="B3434" s="43" t="s">
        <v>21018</v>
      </c>
      <c r="C3434" s="44" t="s">
        <v>21803</v>
      </c>
      <c r="D3434" s="43" t="s">
        <v>21804</v>
      </c>
      <c r="E3434" s="45" t="n">
        <v>43392.0075231482</v>
      </c>
      <c r="F3434" s="43"/>
      <c r="G3434" s="43" t="s">
        <v>88</v>
      </c>
      <c r="H3434" s="43"/>
      <c r="I3434" s="43"/>
      <c r="J3434" s="43" t="s">
        <v>21021</v>
      </c>
      <c r="K3434" s="43"/>
      <c r="L3434" s="43" t="s">
        <v>371</v>
      </c>
      <c r="M3434" s="46" t="s">
        <v>21022</v>
      </c>
      <c r="N3434" s="43" t="n">
        <v>107</v>
      </c>
      <c r="O3434" s="43" t="n">
        <v>104</v>
      </c>
      <c r="P3434" s="43"/>
      <c r="Q3434" s="46" t="s">
        <v>21805</v>
      </c>
      <c r="R3434" s="43" t="s">
        <v>21806</v>
      </c>
    </row>
    <row r="3435" customFormat="false" ht="15.75" hidden="false" customHeight="false" outlineLevel="0" collapsed="false">
      <c r="A3435" s="42" t="s">
        <v>21807</v>
      </c>
      <c r="B3435" s="43" t="s">
        <v>21808</v>
      </c>
      <c r="C3435" s="44" t="s">
        <v>18629</v>
      </c>
      <c r="D3435" s="43" t="s">
        <v>21809</v>
      </c>
      <c r="E3435" s="45" t="n">
        <v>43392.0067708333</v>
      </c>
      <c r="F3435" s="43"/>
      <c r="G3435" s="43" t="s">
        <v>88</v>
      </c>
      <c r="H3435" s="43"/>
      <c r="I3435" s="43"/>
      <c r="J3435" s="43" t="s">
        <v>21810</v>
      </c>
      <c r="K3435" s="43"/>
      <c r="L3435" s="43" t="s">
        <v>81</v>
      </c>
      <c r="M3435" s="46" t="s">
        <v>21811</v>
      </c>
      <c r="N3435" s="43" t="n">
        <v>3023</v>
      </c>
      <c r="O3435" s="43" t="n">
        <v>56</v>
      </c>
      <c r="P3435" s="43" t="s">
        <v>21812</v>
      </c>
      <c r="Q3435" s="46" t="s">
        <v>21813</v>
      </c>
      <c r="R3435" s="43" t="s">
        <v>18634</v>
      </c>
    </row>
    <row r="3436" customFormat="false" ht="15.75" hidden="false" customHeight="false" outlineLevel="0" collapsed="false">
      <c r="A3436" s="42" t="s">
        <v>21814</v>
      </c>
      <c r="B3436" s="43" t="s">
        <v>21815</v>
      </c>
      <c r="C3436" s="44" t="s">
        <v>21500</v>
      </c>
      <c r="D3436" s="43" t="s">
        <v>21816</v>
      </c>
      <c r="E3436" s="45" t="n">
        <v>43392.0062962963</v>
      </c>
      <c r="F3436" s="43"/>
      <c r="G3436" s="43" t="s">
        <v>55</v>
      </c>
      <c r="H3436" s="43"/>
      <c r="I3436" s="43"/>
      <c r="J3436" s="43" t="s">
        <v>21817</v>
      </c>
      <c r="K3436" s="43"/>
      <c r="L3436" s="43" t="s">
        <v>151</v>
      </c>
      <c r="M3436" s="46" t="s">
        <v>21818</v>
      </c>
      <c r="N3436" s="43" t="n">
        <v>108</v>
      </c>
      <c r="O3436" s="43" t="n">
        <v>102</v>
      </c>
      <c r="P3436" s="43" t="s">
        <v>68</v>
      </c>
      <c r="Q3436" s="46" t="s">
        <v>21819</v>
      </c>
      <c r="R3436" s="43" t="s">
        <v>21506</v>
      </c>
    </row>
    <row r="3437" customFormat="false" ht="15.75" hidden="false" customHeight="false" outlineLevel="0" collapsed="false">
      <c r="A3437" s="42" t="s">
        <v>21820</v>
      </c>
      <c r="B3437" s="43" t="s">
        <v>21821</v>
      </c>
      <c r="C3437" s="44" t="s">
        <v>21822</v>
      </c>
      <c r="D3437" s="43" t="s">
        <v>21823</v>
      </c>
      <c r="E3437" s="45" t="n">
        <v>43392.0061111111</v>
      </c>
      <c r="F3437" s="43"/>
      <c r="G3437" s="43" t="s">
        <v>88</v>
      </c>
      <c r="H3437" s="43"/>
      <c r="I3437" s="43"/>
      <c r="J3437" s="43" t="s">
        <v>21824</v>
      </c>
      <c r="K3437" s="43"/>
      <c r="L3437" s="43" t="s">
        <v>21825</v>
      </c>
      <c r="M3437" s="46" t="s">
        <v>21826</v>
      </c>
      <c r="N3437" s="43" t="n">
        <v>439</v>
      </c>
      <c r="O3437" s="43" t="n">
        <v>28</v>
      </c>
      <c r="P3437" s="43" t="s">
        <v>19171</v>
      </c>
      <c r="Q3437" s="46" t="s">
        <v>21827</v>
      </c>
      <c r="R3437" s="43" t="s">
        <v>21828</v>
      </c>
    </row>
    <row r="3438" customFormat="false" ht="15.75" hidden="false" customHeight="false" outlineLevel="0" collapsed="false">
      <c r="A3438" s="42" t="s">
        <v>21829</v>
      </c>
      <c r="B3438" s="43" t="s">
        <v>19817</v>
      </c>
      <c r="C3438" s="44" t="s">
        <v>21491</v>
      </c>
      <c r="D3438" s="43" t="s">
        <v>21830</v>
      </c>
      <c r="E3438" s="45" t="n">
        <v>43392.0058912037</v>
      </c>
      <c r="F3438" s="43"/>
      <c r="G3438" s="43" t="s">
        <v>88</v>
      </c>
      <c r="H3438" s="43"/>
      <c r="I3438" s="43"/>
      <c r="J3438" s="43" t="s">
        <v>19819</v>
      </c>
      <c r="K3438" s="43"/>
      <c r="L3438" s="43" t="s">
        <v>81</v>
      </c>
      <c r="M3438" s="46" t="s">
        <v>19820</v>
      </c>
      <c r="N3438" s="43" t="n">
        <v>60327</v>
      </c>
      <c r="O3438" s="43" t="n">
        <v>48466</v>
      </c>
      <c r="P3438" s="43" t="s">
        <v>18476</v>
      </c>
      <c r="Q3438" s="46" t="s">
        <v>21831</v>
      </c>
      <c r="R3438" s="43" t="s">
        <v>21497</v>
      </c>
    </row>
    <row r="3439" customFormat="false" ht="15.75" hidden="false" customHeight="false" outlineLevel="0" collapsed="false">
      <c r="A3439" s="42" t="s">
        <v>21832</v>
      </c>
      <c r="B3439" s="43" t="s">
        <v>21018</v>
      </c>
      <c r="C3439" s="44" t="s">
        <v>21833</v>
      </c>
      <c r="D3439" s="43" t="s">
        <v>21834</v>
      </c>
      <c r="E3439" s="45" t="n">
        <v>43392.0056134259</v>
      </c>
      <c r="F3439" s="43"/>
      <c r="G3439" s="43" t="s">
        <v>88</v>
      </c>
      <c r="H3439" s="43"/>
      <c r="I3439" s="43"/>
      <c r="J3439" s="43" t="s">
        <v>21021</v>
      </c>
      <c r="K3439" s="43"/>
      <c r="L3439" s="43" t="s">
        <v>371</v>
      </c>
      <c r="M3439" s="46" t="s">
        <v>21022</v>
      </c>
      <c r="N3439" s="43" t="n">
        <v>107</v>
      </c>
      <c r="O3439" s="43" t="n">
        <v>104</v>
      </c>
      <c r="P3439" s="43"/>
      <c r="Q3439" s="46" t="s">
        <v>21835</v>
      </c>
      <c r="R3439" s="43" t="s">
        <v>21836</v>
      </c>
    </row>
    <row r="3440" customFormat="false" ht="15.75" hidden="false" customHeight="false" outlineLevel="0" collapsed="false">
      <c r="A3440" s="42" t="s">
        <v>21837</v>
      </c>
      <c r="B3440" s="43" t="s">
        <v>21838</v>
      </c>
      <c r="C3440" s="44" t="s">
        <v>21839</v>
      </c>
      <c r="D3440" s="43" t="s">
        <v>21840</v>
      </c>
      <c r="E3440" s="45" t="n">
        <v>43392.0052546296</v>
      </c>
      <c r="F3440" s="43"/>
      <c r="G3440" s="43" t="s">
        <v>88</v>
      </c>
      <c r="H3440" s="43"/>
      <c r="I3440" s="43"/>
      <c r="J3440" s="43" t="s">
        <v>21841</v>
      </c>
      <c r="K3440" s="43"/>
      <c r="L3440" s="43" t="s">
        <v>81</v>
      </c>
      <c r="M3440" s="46" t="s">
        <v>21842</v>
      </c>
      <c r="N3440" s="43" t="n">
        <v>807</v>
      </c>
      <c r="O3440" s="43" t="n">
        <v>1656</v>
      </c>
      <c r="P3440" s="43" t="s">
        <v>2849</v>
      </c>
      <c r="Q3440" s="46" t="s">
        <v>21843</v>
      </c>
      <c r="R3440" s="43" t="s">
        <v>21844</v>
      </c>
    </row>
    <row r="3441" customFormat="false" ht="15.75" hidden="false" customHeight="false" outlineLevel="0" collapsed="false">
      <c r="A3441" s="42" t="s">
        <v>21845</v>
      </c>
      <c r="B3441" s="43" t="s">
        <v>18595</v>
      </c>
      <c r="C3441" s="44" t="s">
        <v>21692</v>
      </c>
      <c r="D3441" s="43" t="s">
        <v>21846</v>
      </c>
      <c r="E3441" s="45" t="n">
        <v>43392.0051851852</v>
      </c>
      <c r="F3441" s="43"/>
      <c r="G3441" s="43" t="s">
        <v>88</v>
      </c>
      <c r="H3441" s="43"/>
      <c r="I3441" s="43"/>
      <c r="J3441" s="43" t="s">
        <v>18598</v>
      </c>
      <c r="K3441" s="43"/>
      <c r="L3441" s="43" t="s">
        <v>57</v>
      </c>
      <c r="M3441" s="46" t="s">
        <v>18599</v>
      </c>
      <c r="N3441" s="43" t="n">
        <v>3189</v>
      </c>
      <c r="O3441" s="43" t="n">
        <v>16</v>
      </c>
      <c r="P3441" s="43" t="s">
        <v>18600</v>
      </c>
      <c r="Q3441" s="46" t="s">
        <v>21847</v>
      </c>
      <c r="R3441" s="43" t="s">
        <v>21695</v>
      </c>
    </row>
    <row r="3442" customFormat="false" ht="15.75" hidden="false" customHeight="false" outlineLevel="0" collapsed="false">
      <c r="A3442" s="42" t="s">
        <v>21848</v>
      </c>
      <c r="B3442" s="43" t="s">
        <v>21849</v>
      </c>
      <c r="C3442" s="44" t="s">
        <v>18808</v>
      </c>
      <c r="D3442" s="43" t="s">
        <v>21850</v>
      </c>
      <c r="E3442" s="45" t="n">
        <v>43392.0048263889</v>
      </c>
      <c r="F3442" s="43"/>
      <c r="G3442" s="43" t="s">
        <v>3077</v>
      </c>
      <c r="H3442" s="43"/>
      <c r="I3442" s="43"/>
      <c r="J3442" s="43" t="s">
        <v>21851</v>
      </c>
      <c r="K3442" s="43"/>
      <c r="L3442" s="43" t="s">
        <v>81</v>
      </c>
      <c r="M3442" s="46" t="s">
        <v>21852</v>
      </c>
      <c r="N3442" s="43" t="n">
        <v>9</v>
      </c>
      <c r="O3442" s="43" t="n">
        <v>268</v>
      </c>
      <c r="P3442" s="43"/>
      <c r="Q3442" s="46" t="s">
        <v>21853</v>
      </c>
      <c r="R3442" s="43" t="s">
        <v>18814</v>
      </c>
    </row>
    <row r="3443" customFormat="false" ht="15.75" hidden="false" customHeight="false" outlineLevel="0" collapsed="false">
      <c r="A3443" s="42" t="s">
        <v>21854</v>
      </c>
      <c r="B3443" s="43" t="s">
        <v>21855</v>
      </c>
      <c r="C3443" s="44" t="s">
        <v>21856</v>
      </c>
      <c r="D3443" s="43" t="s">
        <v>21857</v>
      </c>
      <c r="E3443" s="45" t="n">
        <v>43392.0046412037</v>
      </c>
      <c r="F3443" s="43"/>
      <c r="G3443" s="43" t="s">
        <v>55</v>
      </c>
      <c r="H3443" s="43"/>
      <c r="I3443" s="43"/>
      <c r="J3443" s="43" t="s">
        <v>21858</v>
      </c>
      <c r="K3443" s="43"/>
      <c r="L3443" s="43" t="s">
        <v>57</v>
      </c>
      <c r="M3443" s="46" t="s">
        <v>21859</v>
      </c>
      <c r="N3443" s="43" t="n">
        <v>8</v>
      </c>
      <c r="O3443" s="43" t="n">
        <v>43</v>
      </c>
      <c r="P3443" s="43"/>
      <c r="Q3443" s="46" t="s">
        <v>21860</v>
      </c>
      <c r="R3443" s="43" t="s">
        <v>21861</v>
      </c>
    </row>
    <row r="3444" customFormat="false" ht="15.75" hidden="false" customHeight="false" outlineLevel="0" collapsed="false">
      <c r="A3444" s="42" t="s">
        <v>21862</v>
      </c>
      <c r="B3444" s="43" t="s">
        <v>21863</v>
      </c>
      <c r="C3444" s="44" t="s">
        <v>21692</v>
      </c>
      <c r="D3444" s="43" t="s">
        <v>21864</v>
      </c>
      <c r="E3444" s="45" t="n">
        <v>43392.0045717593</v>
      </c>
      <c r="F3444" s="43"/>
      <c r="G3444" s="43" t="s">
        <v>88</v>
      </c>
      <c r="H3444" s="43"/>
      <c r="I3444" s="43"/>
      <c r="J3444" s="43" t="s">
        <v>21865</v>
      </c>
      <c r="K3444" s="43"/>
      <c r="L3444" s="43" t="s">
        <v>21866</v>
      </c>
      <c r="M3444" s="46" t="s">
        <v>21867</v>
      </c>
      <c r="N3444" s="43" t="n">
        <v>2183</v>
      </c>
      <c r="O3444" s="43"/>
      <c r="P3444" s="43" t="s">
        <v>18530</v>
      </c>
      <c r="Q3444" s="46" t="s">
        <v>21868</v>
      </c>
      <c r="R3444" s="43" t="s">
        <v>21695</v>
      </c>
    </row>
    <row r="3445" customFormat="false" ht="15.75" hidden="false" customHeight="false" outlineLevel="0" collapsed="false">
      <c r="A3445" s="42" t="s">
        <v>21869</v>
      </c>
      <c r="B3445" s="43" t="s">
        <v>21870</v>
      </c>
      <c r="C3445" s="44" t="s">
        <v>21871</v>
      </c>
      <c r="D3445" s="43" t="s">
        <v>21872</v>
      </c>
      <c r="E3445" s="45" t="n">
        <v>43392.004537037</v>
      </c>
      <c r="F3445" s="43"/>
      <c r="G3445" s="43" t="s">
        <v>3077</v>
      </c>
      <c r="H3445" s="43"/>
      <c r="I3445" s="43"/>
      <c r="J3445" s="43" t="s">
        <v>21873</v>
      </c>
      <c r="K3445" s="43"/>
      <c r="L3445" s="43" t="s">
        <v>81</v>
      </c>
      <c r="M3445" s="46" t="s">
        <v>21874</v>
      </c>
      <c r="N3445" s="43" t="n">
        <v>1408</v>
      </c>
      <c r="O3445" s="43" t="n">
        <v>685</v>
      </c>
      <c r="P3445" s="43" t="s">
        <v>21875</v>
      </c>
      <c r="Q3445" s="46" t="s">
        <v>21876</v>
      </c>
      <c r="R3445" s="43" t="s">
        <v>21877</v>
      </c>
    </row>
    <row r="3446" customFormat="false" ht="15.75" hidden="false" customHeight="false" outlineLevel="0" collapsed="false">
      <c r="A3446" s="42" t="s">
        <v>21878</v>
      </c>
      <c r="B3446" s="43" t="s">
        <v>21879</v>
      </c>
      <c r="C3446" s="44" t="s">
        <v>21880</v>
      </c>
      <c r="D3446" s="43" t="s">
        <v>21881</v>
      </c>
      <c r="E3446" s="45" t="n">
        <v>43392.0037152778</v>
      </c>
      <c r="F3446" s="43"/>
      <c r="G3446" s="43" t="s">
        <v>88</v>
      </c>
      <c r="H3446" s="43"/>
      <c r="I3446" s="43"/>
      <c r="J3446" s="43" t="s">
        <v>21882</v>
      </c>
      <c r="K3446" s="43"/>
      <c r="L3446" s="43" t="s">
        <v>21883</v>
      </c>
      <c r="M3446" s="46" t="s">
        <v>21884</v>
      </c>
      <c r="N3446" s="43" t="n">
        <v>31951</v>
      </c>
      <c r="O3446" s="43" t="n">
        <v>32243</v>
      </c>
      <c r="P3446" s="43" t="s">
        <v>7072</v>
      </c>
      <c r="Q3446" s="46" t="s">
        <v>21885</v>
      </c>
      <c r="R3446" s="43" t="s">
        <v>21886</v>
      </c>
    </row>
    <row r="3447" customFormat="false" ht="15.75" hidden="false" customHeight="false" outlineLevel="0" collapsed="false">
      <c r="A3447" s="42" t="s">
        <v>21887</v>
      </c>
      <c r="B3447" s="43" t="s">
        <v>19104</v>
      </c>
      <c r="C3447" s="44" t="s">
        <v>21888</v>
      </c>
      <c r="D3447" s="43" t="s">
        <v>21889</v>
      </c>
      <c r="E3447" s="45" t="n">
        <v>43392.0034837963</v>
      </c>
      <c r="F3447" s="43"/>
      <c r="G3447" s="43" t="s">
        <v>3579</v>
      </c>
      <c r="H3447" s="43"/>
      <c r="I3447" s="43"/>
      <c r="J3447" s="43" t="s">
        <v>19107</v>
      </c>
      <c r="K3447" s="43"/>
      <c r="L3447" s="43" t="s">
        <v>3419</v>
      </c>
      <c r="M3447" s="46" t="s">
        <v>19108</v>
      </c>
      <c r="N3447" s="43" t="n">
        <v>453</v>
      </c>
      <c r="O3447" s="43" t="n">
        <v>454</v>
      </c>
      <c r="P3447" s="43"/>
      <c r="Q3447" s="46" t="s">
        <v>21890</v>
      </c>
      <c r="R3447" s="43" t="s">
        <v>21891</v>
      </c>
    </row>
    <row r="3448" customFormat="false" ht="15.75" hidden="false" customHeight="false" outlineLevel="0" collapsed="false">
      <c r="A3448" s="42" t="s">
        <v>21892</v>
      </c>
      <c r="B3448" s="43" t="s">
        <v>21654</v>
      </c>
      <c r="C3448" s="44" t="s">
        <v>21893</v>
      </c>
      <c r="D3448" s="43" t="s">
        <v>21894</v>
      </c>
      <c r="E3448" s="45" t="n">
        <v>43392.0034722222</v>
      </c>
      <c r="F3448" s="43"/>
      <c r="G3448" s="43" t="s">
        <v>3246</v>
      </c>
      <c r="H3448" s="43"/>
      <c r="I3448" s="43"/>
      <c r="J3448" s="43" t="s">
        <v>21657</v>
      </c>
      <c r="K3448" s="43"/>
      <c r="L3448" s="43" t="s">
        <v>228</v>
      </c>
      <c r="M3448" s="46" t="s">
        <v>75</v>
      </c>
      <c r="N3448" s="43" t="n">
        <v>6</v>
      </c>
      <c r="O3448" s="43" t="n">
        <v>21</v>
      </c>
      <c r="P3448" s="43"/>
      <c r="Q3448" s="46" t="s">
        <v>21895</v>
      </c>
      <c r="R3448" s="43" t="s">
        <v>21317</v>
      </c>
    </row>
    <row r="3449" customFormat="false" ht="15.75" hidden="false" customHeight="false" outlineLevel="0" collapsed="false">
      <c r="A3449" s="42" t="s">
        <v>21896</v>
      </c>
      <c r="B3449" s="43" t="s">
        <v>19104</v>
      </c>
      <c r="C3449" s="44" t="s">
        <v>21897</v>
      </c>
      <c r="D3449" s="43" t="s">
        <v>21894</v>
      </c>
      <c r="E3449" s="45" t="n">
        <v>43392.0034722222</v>
      </c>
      <c r="F3449" s="43"/>
      <c r="G3449" s="43" t="s">
        <v>3579</v>
      </c>
      <c r="H3449" s="43"/>
      <c r="I3449" s="43"/>
      <c r="J3449" s="43" t="s">
        <v>19107</v>
      </c>
      <c r="K3449" s="43"/>
      <c r="L3449" s="43" t="s">
        <v>3419</v>
      </c>
      <c r="M3449" s="46" t="s">
        <v>19108</v>
      </c>
      <c r="N3449" s="43" t="n">
        <v>453</v>
      </c>
      <c r="O3449" s="43" t="n">
        <v>454</v>
      </c>
      <c r="P3449" s="43"/>
      <c r="Q3449" s="46" t="s">
        <v>21898</v>
      </c>
      <c r="R3449" s="43" t="s">
        <v>21899</v>
      </c>
    </row>
    <row r="3450" customFormat="false" ht="15.75" hidden="false" customHeight="false" outlineLevel="0" collapsed="false">
      <c r="A3450" s="42" t="s">
        <v>21900</v>
      </c>
      <c r="B3450" s="43" t="s">
        <v>19104</v>
      </c>
      <c r="C3450" s="44" t="s">
        <v>21901</v>
      </c>
      <c r="D3450" s="43" t="s">
        <v>21902</v>
      </c>
      <c r="E3450" s="45" t="n">
        <v>43392.0034490741</v>
      </c>
      <c r="F3450" s="43"/>
      <c r="G3450" s="43" t="s">
        <v>3579</v>
      </c>
      <c r="H3450" s="43"/>
      <c r="I3450" s="43"/>
      <c r="J3450" s="43" t="s">
        <v>19107</v>
      </c>
      <c r="K3450" s="43"/>
      <c r="L3450" s="43" t="s">
        <v>3419</v>
      </c>
      <c r="M3450" s="46" t="s">
        <v>19108</v>
      </c>
      <c r="N3450" s="43" t="n">
        <v>453</v>
      </c>
      <c r="O3450" s="43" t="n">
        <v>454</v>
      </c>
      <c r="P3450" s="43"/>
      <c r="Q3450" s="46" t="s">
        <v>21903</v>
      </c>
      <c r="R3450" s="43" t="s">
        <v>21904</v>
      </c>
    </row>
    <row r="3451" customFormat="false" ht="15.75" hidden="false" customHeight="false" outlineLevel="0" collapsed="false">
      <c r="A3451" s="42" t="s">
        <v>21905</v>
      </c>
      <c r="B3451" s="43" t="s">
        <v>21906</v>
      </c>
      <c r="C3451" s="44" t="s">
        <v>20512</v>
      </c>
      <c r="D3451" s="43" t="s">
        <v>21907</v>
      </c>
      <c r="E3451" s="45" t="n">
        <v>43392.0028935185</v>
      </c>
      <c r="F3451" s="43"/>
      <c r="G3451" s="43" t="s">
        <v>88</v>
      </c>
      <c r="H3451" s="43"/>
      <c r="I3451" s="43"/>
      <c r="J3451" s="43" t="s">
        <v>21908</v>
      </c>
      <c r="K3451" s="43"/>
      <c r="L3451" s="43" t="s">
        <v>21909</v>
      </c>
      <c r="M3451" s="46" t="s">
        <v>75</v>
      </c>
      <c r="N3451" s="43" t="n">
        <v>1401</v>
      </c>
      <c r="O3451" s="43" t="n">
        <v>351</v>
      </c>
      <c r="P3451" s="43"/>
      <c r="Q3451" s="46" t="s">
        <v>21910</v>
      </c>
      <c r="R3451" s="43" t="s">
        <v>20515</v>
      </c>
    </row>
    <row r="3452" customFormat="false" ht="15.75" hidden="false" customHeight="false" outlineLevel="0" collapsed="false">
      <c r="A3452" s="42" t="s">
        <v>21911</v>
      </c>
      <c r="B3452" s="43" t="s">
        <v>21912</v>
      </c>
      <c r="C3452" s="44" t="s">
        <v>18629</v>
      </c>
      <c r="D3452" s="43" t="s">
        <v>21913</v>
      </c>
      <c r="E3452" s="45" t="n">
        <v>43392.0028472222</v>
      </c>
      <c r="F3452" s="43"/>
      <c r="G3452" s="43" t="s">
        <v>21914</v>
      </c>
      <c r="H3452" s="43"/>
      <c r="I3452" s="43"/>
      <c r="J3452" s="43" t="s">
        <v>21915</v>
      </c>
      <c r="K3452" s="43"/>
      <c r="L3452" s="43" t="s">
        <v>57</v>
      </c>
      <c r="M3452" s="46" t="s">
        <v>21916</v>
      </c>
      <c r="N3452" s="43" t="n">
        <v>1347</v>
      </c>
      <c r="O3452" s="43" t="n">
        <v>344</v>
      </c>
      <c r="P3452" s="43" t="s">
        <v>21917</v>
      </c>
      <c r="Q3452" s="46" t="s">
        <v>21918</v>
      </c>
      <c r="R3452" s="43" t="s">
        <v>18634</v>
      </c>
    </row>
    <row r="3453" customFormat="false" ht="15.75" hidden="false" customHeight="false" outlineLevel="0" collapsed="false">
      <c r="A3453" s="42" t="s">
        <v>21919</v>
      </c>
      <c r="B3453" s="43" t="s">
        <v>21920</v>
      </c>
      <c r="C3453" s="44" t="s">
        <v>21921</v>
      </c>
      <c r="D3453" s="43" t="s">
        <v>21922</v>
      </c>
      <c r="E3453" s="45" t="n">
        <v>43392.0025810185</v>
      </c>
      <c r="F3453" s="43"/>
      <c r="G3453" s="43" t="s">
        <v>4887</v>
      </c>
      <c r="H3453" s="43"/>
      <c r="I3453" s="43"/>
      <c r="J3453" s="43" t="s">
        <v>21923</v>
      </c>
      <c r="K3453" s="43"/>
      <c r="L3453" s="43" t="s">
        <v>57</v>
      </c>
      <c r="M3453" s="46" t="s">
        <v>21924</v>
      </c>
      <c r="N3453" s="43" t="n">
        <v>462</v>
      </c>
      <c r="O3453" s="43" t="n">
        <v>2115</v>
      </c>
      <c r="P3453" s="43" t="s">
        <v>21925</v>
      </c>
      <c r="Q3453" s="46" t="s">
        <v>21926</v>
      </c>
      <c r="R3453" s="43" t="s">
        <v>21927</v>
      </c>
    </row>
    <row r="3454" customFormat="false" ht="15.75" hidden="false" customHeight="false" outlineLevel="0" collapsed="false">
      <c r="A3454" s="42" t="s">
        <v>21928</v>
      </c>
      <c r="B3454" s="43" t="s">
        <v>18595</v>
      </c>
      <c r="C3454" s="44" t="s">
        <v>21338</v>
      </c>
      <c r="D3454" s="43" t="s">
        <v>21929</v>
      </c>
      <c r="E3454" s="45" t="n">
        <v>43392.0025578704</v>
      </c>
      <c r="F3454" s="43"/>
      <c r="G3454" s="43" t="s">
        <v>88</v>
      </c>
      <c r="H3454" s="43"/>
      <c r="I3454" s="43"/>
      <c r="J3454" s="43" t="s">
        <v>18598</v>
      </c>
      <c r="K3454" s="43"/>
      <c r="L3454" s="43" t="s">
        <v>57</v>
      </c>
      <c r="M3454" s="46" t="s">
        <v>18599</v>
      </c>
      <c r="N3454" s="43" t="n">
        <v>3189</v>
      </c>
      <c r="O3454" s="43" t="n">
        <v>16</v>
      </c>
      <c r="P3454" s="43" t="s">
        <v>18600</v>
      </c>
      <c r="Q3454" s="46" t="s">
        <v>21930</v>
      </c>
      <c r="R3454" s="43" t="s">
        <v>21344</v>
      </c>
    </row>
    <row r="3455" customFormat="false" ht="15.75" hidden="false" customHeight="false" outlineLevel="0" collapsed="false">
      <c r="A3455" s="42" t="s">
        <v>21931</v>
      </c>
      <c r="B3455" s="43" t="s">
        <v>21932</v>
      </c>
      <c r="C3455" s="44" t="s">
        <v>21933</v>
      </c>
      <c r="D3455" s="43" t="s">
        <v>21934</v>
      </c>
      <c r="E3455" s="45" t="n">
        <v>43392.002337963</v>
      </c>
      <c r="F3455" s="43"/>
      <c r="G3455" s="43" t="s">
        <v>88</v>
      </c>
      <c r="H3455" s="43"/>
      <c r="I3455" s="43"/>
      <c r="J3455" s="43" t="s">
        <v>21935</v>
      </c>
      <c r="K3455" s="43"/>
      <c r="L3455" s="43" t="s">
        <v>21936</v>
      </c>
      <c r="M3455" s="46" t="s">
        <v>21937</v>
      </c>
      <c r="N3455" s="43" t="n">
        <v>22606</v>
      </c>
      <c r="O3455" s="43" t="n">
        <v>2284</v>
      </c>
      <c r="P3455" s="43" t="s">
        <v>7912</v>
      </c>
      <c r="Q3455" s="46" t="s">
        <v>21938</v>
      </c>
      <c r="R3455" s="43" t="s">
        <v>21939</v>
      </c>
    </row>
    <row r="3456" customFormat="false" ht="15.75" hidden="false" customHeight="false" outlineLevel="0" collapsed="false">
      <c r="A3456" s="42" t="s">
        <v>21940</v>
      </c>
      <c r="B3456" s="43" t="s">
        <v>21863</v>
      </c>
      <c r="C3456" s="44" t="s">
        <v>21338</v>
      </c>
      <c r="D3456" s="43" t="s">
        <v>21941</v>
      </c>
      <c r="E3456" s="45" t="n">
        <v>43392.0021643519</v>
      </c>
      <c r="F3456" s="43"/>
      <c r="G3456" s="43" t="s">
        <v>88</v>
      </c>
      <c r="H3456" s="43"/>
      <c r="I3456" s="43"/>
      <c r="J3456" s="43" t="s">
        <v>21865</v>
      </c>
      <c r="K3456" s="43"/>
      <c r="L3456" s="43" t="s">
        <v>21866</v>
      </c>
      <c r="M3456" s="46" t="s">
        <v>21867</v>
      </c>
      <c r="N3456" s="43" t="n">
        <v>2183</v>
      </c>
      <c r="O3456" s="43"/>
      <c r="P3456" s="43" t="s">
        <v>18530</v>
      </c>
      <c r="Q3456" s="46" t="s">
        <v>21942</v>
      </c>
      <c r="R3456" s="43" t="s">
        <v>21344</v>
      </c>
    </row>
    <row r="3457" customFormat="false" ht="15.75" hidden="false" customHeight="false" outlineLevel="0" collapsed="false">
      <c r="A3457" s="42" t="s">
        <v>21943</v>
      </c>
      <c r="B3457" s="43" t="s">
        <v>21870</v>
      </c>
      <c r="C3457" s="44" t="s">
        <v>21944</v>
      </c>
      <c r="D3457" s="43" t="s">
        <v>21945</v>
      </c>
      <c r="E3457" s="45" t="n">
        <v>43392.0021180556</v>
      </c>
      <c r="F3457" s="43"/>
      <c r="G3457" s="43" t="s">
        <v>3077</v>
      </c>
      <c r="H3457" s="43"/>
      <c r="I3457" s="43"/>
      <c r="J3457" s="43" t="s">
        <v>21873</v>
      </c>
      <c r="K3457" s="43"/>
      <c r="L3457" s="43" t="s">
        <v>81</v>
      </c>
      <c r="M3457" s="46" t="s">
        <v>21874</v>
      </c>
      <c r="N3457" s="43" t="n">
        <v>1408</v>
      </c>
      <c r="O3457" s="43" t="n">
        <v>685</v>
      </c>
      <c r="P3457" s="43" t="s">
        <v>21875</v>
      </c>
      <c r="Q3457" s="46" t="s">
        <v>21946</v>
      </c>
      <c r="R3457" s="43" t="s">
        <v>21947</v>
      </c>
    </row>
    <row r="3458" customFormat="false" ht="15.75" hidden="false" customHeight="false" outlineLevel="0" collapsed="false">
      <c r="A3458" s="42" t="s">
        <v>21948</v>
      </c>
      <c r="B3458" s="43" t="s">
        <v>21949</v>
      </c>
      <c r="C3458" s="44" t="s">
        <v>21950</v>
      </c>
      <c r="D3458" s="43" t="s">
        <v>21951</v>
      </c>
      <c r="E3458" s="45" t="n">
        <v>43392.0007291667</v>
      </c>
      <c r="F3458" s="43"/>
      <c r="G3458" s="43" t="s">
        <v>88</v>
      </c>
      <c r="H3458" s="43"/>
      <c r="I3458" s="43"/>
      <c r="J3458" s="43" t="s">
        <v>21952</v>
      </c>
      <c r="K3458" s="43"/>
      <c r="L3458" s="43" t="s">
        <v>278</v>
      </c>
      <c r="M3458" s="46" t="s">
        <v>21953</v>
      </c>
      <c r="N3458" s="43" t="n">
        <v>6311</v>
      </c>
      <c r="O3458" s="43" t="n">
        <v>2703</v>
      </c>
      <c r="P3458" s="43" t="s">
        <v>21954</v>
      </c>
      <c r="Q3458" s="46" t="s">
        <v>21955</v>
      </c>
      <c r="R3458" s="43" t="s">
        <v>21956</v>
      </c>
    </row>
    <row r="3459" customFormat="false" ht="15.75" hidden="false" customHeight="false" outlineLevel="0" collapsed="false">
      <c r="A3459" s="42" t="s">
        <v>21957</v>
      </c>
      <c r="B3459" s="43" t="s">
        <v>18570</v>
      </c>
      <c r="C3459" s="44" t="s">
        <v>21958</v>
      </c>
      <c r="D3459" s="43" t="s">
        <v>21959</v>
      </c>
      <c r="E3459" s="45" t="n">
        <v>43392.0003009259</v>
      </c>
      <c r="F3459" s="43"/>
      <c r="G3459" s="43" t="s">
        <v>88</v>
      </c>
      <c r="H3459" s="43"/>
      <c r="I3459" s="43"/>
      <c r="J3459" s="43" t="s">
        <v>18573</v>
      </c>
      <c r="K3459" s="43"/>
      <c r="L3459" s="43" t="s">
        <v>18574</v>
      </c>
      <c r="M3459" s="46" t="s">
        <v>18575</v>
      </c>
      <c r="N3459" s="43" t="n">
        <v>81</v>
      </c>
      <c r="O3459" s="43" t="n">
        <v>385</v>
      </c>
      <c r="P3459" s="43" t="s">
        <v>18576</v>
      </c>
      <c r="Q3459" s="46" t="s">
        <v>21960</v>
      </c>
      <c r="R3459" s="43" t="s">
        <v>18919</v>
      </c>
    </row>
    <row r="3460" customFormat="false" ht="15.75" hidden="false" customHeight="false" outlineLevel="0" collapsed="false">
      <c r="A3460" s="42" t="s">
        <v>21961</v>
      </c>
      <c r="B3460" s="43" t="s">
        <v>21962</v>
      </c>
      <c r="C3460" s="44" t="s">
        <v>21963</v>
      </c>
      <c r="D3460" s="43" t="s">
        <v>21964</v>
      </c>
      <c r="E3460" s="45" t="n">
        <v>43392.0002199074</v>
      </c>
      <c r="F3460" s="43"/>
      <c r="G3460" s="43" t="s">
        <v>88</v>
      </c>
      <c r="H3460" s="43"/>
      <c r="I3460" s="43"/>
      <c r="J3460" s="43" t="s">
        <v>21965</v>
      </c>
      <c r="K3460" s="43"/>
      <c r="L3460" s="43" t="s">
        <v>81</v>
      </c>
      <c r="M3460" s="46" t="s">
        <v>21966</v>
      </c>
      <c r="N3460" s="43" t="n">
        <v>238</v>
      </c>
      <c r="O3460" s="43" t="n">
        <v>1127</v>
      </c>
      <c r="P3460" s="43" t="s">
        <v>21967</v>
      </c>
      <c r="Q3460" s="46" t="s">
        <v>21968</v>
      </c>
      <c r="R3460" s="43" t="s">
        <v>21969</v>
      </c>
    </row>
    <row r="3461" customFormat="false" ht="15.75" hidden="false" customHeight="false" outlineLevel="0" collapsed="false">
      <c r="A3461" s="42" t="s">
        <v>21970</v>
      </c>
      <c r="B3461" s="43" t="s">
        <v>21971</v>
      </c>
      <c r="C3461" s="44" t="s">
        <v>21663</v>
      </c>
      <c r="D3461" s="43" t="s">
        <v>21972</v>
      </c>
      <c r="E3461" s="45" t="n">
        <v>43392.0001041667</v>
      </c>
      <c r="F3461" s="43"/>
      <c r="G3461" s="43" t="s">
        <v>88</v>
      </c>
      <c r="H3461" s="43"/>
      <c r="I3461" s="43"/>
      <c r="J3461" s="43" t="s">
        <v>21973</v>
      </c>
      <c r="K3461" s="43"/>
      <c r="L3461" s="43" t="s">
        <v>21974</v>
      </c>
      <c r="M3461" s="46" t="s">
        <v>21975</v>
      </c>
      <c r="N3461" s="43" t="n">
        <v>565</v>
      </c>
      <c r="O3461" s="43" t="n">
        <v>181</v>
      </c>
      <c r="P3461" s="43" t="s">
        <v>20473</v>
      </c>
      <c r="Q3461" s="46" t="s">
        <v>21976</v>
      </c>
      <c r="R3461" s="43" t="s">
        <v>21666</v>
      </c>
    </row>
    <row r="3462" customFormat="false" ht="15.75" hidden="false" customHeight="false" outlineLevel="0" collapsed="false">
      <c r="A3462" s="42" t="s">
        <v>21977</v>
      </c>
      <c r="B3462" s="43" t="s">
        <v>18587</v>
      </c>
      <c r="C3462" s="48" t="s">
        <v>21978</v>
      </c>
      <c r="D3462" s="43" t="s">
        <v>21979</v>
      </c>
      <c r="E3462" s="45" t="n">
        <v>43392.0000462963</v>
      </c>
      <c r="F3462" s="43"/>
      <c r="G3462" s="43" t="s">
        <v>88</v>
      </c>
      <c r="H3462" s="43"/>
      <c r="I3462" s="43"/>
      <c r="J3462" s="43" t="s">
        <v>18590</v>
      </c>
      <c r="K3462" s="43"/>
      <c r="L3462" s="43" t="s">
        <v>18591</v>
      </c>
      <c r="M3462" s="46" t="s">
        <v>75</v>
      </c>
      <c r="N3462" s="43" t="n">
        <v>8</v>
      </c>
      <c r="O3462" s="43"/>
      <c r="P3462" s="43"/>
      <c r="Q3462" s="46" t="s">
        <v>21980</v>
      </c>
      <c r="R3462" s="43" t="s">
        <v>18593</v>
      </c>
    </row>
    <row r="3463" customFormat="false" ht="15.75" hidden="false" customHeight="false" outlineLevel="0" collapsed="false">
      <c r="A3463" s="42" t="s">
        <v>21981</v>
      </c>
      <c r="B3463" s="43" t="s">
        <v>21982</v>
      </c>
      <c r="C3463" s="44" t="s">
        <v>20672</v>
      </c>
      <c r="D3463" s="43" t="s">
        <v>21983</v>
      </c>
      <c r="E3463" s="45" t="n">
        <v>43392.0000347222</v>
      </c>
      <c r="F3463" s="43"/>
      <c r="G3463" s="43" t="s">
        <v>88</v>
      </c>
      <c r="H3463" s="43"/>
      <c r="I3463" s="43"/>
      <c r="J3463" s="43" t="s">
        <v>21984</v>
      </c>
      <c r="K3463" s="43"/>
      <c r="L3463" s="43" t="s">
        <v>21985</v>
      </c>
      <c r="M3463" s="46" t="s">
        <v>21986</v>
      </c>
      <c r="N3463" s="43" t="n">
        <v>664</v>
      </c>
      <c r="O3463" s="43" t="n">
        <v>38</v>
      </c>
      <c r="P3463" s="43"/>
      <c r="Q3463" s="46" t="s">
        <v>21987</v>
      </c>
      <c r="R3463" s="43" t="s">
        <v>20675</v>
      </c>
    </row>
    <row r="3464" customFormat="false" ht="15.75" hidden="false" customHeight="false" outlineLevel="0" collapsed="false">
      <c r="A3464" s="42" t="s">
        <v>21988</v>
      </c>
      <c r="B3464" s="43" t="s">
        <v>21989</v>
      </c>
      <c r="C3464" s="44" t="s">
        <v>21990</v>
      </c>
      <c r="D3464" s="43" t="s">
        <v>21983</v>
      </c>
      <c r="E3464" s="45" t="n">
        <v>43392.0000347222</v>
      </c>
      <c r="F3464" s="43"/>
      <c r="G3464" s="43" t="s">
        <v>88</v>
      </c>
      <c r="H3464" s="43"/>
      <c r="I3464" s="43"/>
      <c r="J3464" s="43" t="s">
        <v>21991</v>
      </c>
      <c r="K3464" s="43"/>
      <c r="L3464" s="43" t="s">
        <v>21992</v>
      </c>
      <c r="M3464" s="46" t="s">
        <v>21993</v>
      </c>
      <c r="N3464" s="43" t="n">
        <v>58</v>
      </c>
      <c r="O3464" s="43" t="n">
        <v>107</v>
      </c>
      <c r="P3464" s="43"/>
      <c r="Q3464" s="46" t="s">
        <v>21994</v>
      </c>
      <c r="R3464" s="43" t="s">
        <v>21995</v>
      </c>
    </row>
    <row r="3465" customFormat="false" ht="15.75" hidden="false" customHeight="false" outlineLevel="0" collapsed="false">
      <c r="A3465" s="42" t="s">
        <v>21996</v>
      </c>
      <c r="B3465" s="43" t="s">
        <v>21863</v>
      </c>
      <c r="C3465" s="44" t="s">
        <v>21663</v>
      </c>
      <c r="D3465" s="43" t="s">
        <v>21997</v>
      </c>
      <c r="E3465" s="45" t="n">
        <v>43391.9994560185</v>
      </c>
      <c r="F3465" s="43"/>
      <c r="G3465" s="43" t="s">
        <v>88</v>
      </c>
      <c r="H3465" s="43"/>
      <c r="I3465" s="43"/>
      <c r="J3465" s="43" t="s">
        <v>21865</v>
      </c>
      <c r="K3465" s="43"/>
      <c r="L3465" s="43" t="s">
        <v>21866</v>
      </c>
      <c r="M3465" s="46" t="s">
        <v>21867</v>
      </c>
      <c r="N3465" s="43" t="n">
        <v>2183</v>
      </c>
      <c r="O3465" s="43"/>
      <c r="P3465" s="43" t="s">
        <v>18530</v>
      </c>
      <c r="Q3465" s="46" t="s">
        <v>21998</v>
      </c>
      <c r="R3465" s="43" t="s">
        <v>21666</v>
      </c>
    </row>
    <row r="3466" customFormat="false" ht="15.75" hidden="false" customHeight="false" outlineLevel="0" collapsed="false">
      <c r="A3466" s="42" t="s">
        <v>21999</v>
      </c>
      <c r="B3466" s="43" t="s">
        <v>21870</v>
      </c>
      <c r="C3466" s="44" t="s">
        <v>22000</v>
      </c>
      <c r="D3466" s="43" t="s">
        <v>21997</v>
      </c>
      <c r="E3466" s="45" t="n">
        <v>43391.9994560185</v>
      </c>
      <c r="F3466" s="43"/>
      <c r="G3466" s="43" t="s">
        <v>3077</v>
      </c>
      <c r="H3466" s="43"/>
      <c r="I3466" s="43"/>
      <c r="J3466" s="43" t="s">
        <v>21873</v>
      </c>
      <c r="K3466" s="43"/>
      <c r="L3466" s="43" t="s">
        <v>81</v>
      </c>
      <c r="M3466" s="46" t="s">
        <v>21874</v>
      </c>
      <c r="N3466" s="43" t="n">
        <v>1408</v>
      </c>
      <c r="O3466" s="43" t="n">
        <v>685</v>
      </c>
      <c r="P3466" s="43" t="s">
        <v>21875</v>
      </c>
      <c r="Q3466" s="46" t="s">
        <v>22001</v>
      </c>
      <c r="R3466" s="43" t="s">
        <v>22002</v>
      </c>
    </row>
    <row r="3467" customFormat="false" ht="15.75" hidden="false" customHeight="false" outlineLevel="0" collapsed="false">
      <c r="A3467" s="42" t="s">
        <v>22003</v>
      </c>
      <c r="B3467" s="43" t="s">
        <v>20340</v>
      </c>
      <c r="C3467" s="44" t="s">
        <v>20672</v>
      </c>
      <c r="D3467" s="43" t="s">
        <v>22004</v>
      </c>
      <c r="E3467" s="45" t="n">
        <v>43391.9993171296</v>
      </c>
      <c r="F3467" s="43"/>
      <c r="G3467" s="43" t="s">
        <v>88</v>
      </c>
      <c r="H3467" s="43"/>
      <c r="I3467" s="43"/>
      <c r="J3467" s="43" t="s">
        <v>20342</v>
      </c>
      <c r="K3467" s="43"/>
      <c r="L3467" s="43" t="s">
        <v>20343</v>
      </c>
      <c r="M3467" s="46" t="s">
        <v>20344</v>
      </c>
      <c r="N3467" s="43" t="n">
        <v>2823</v>
      </c>
      <c r="O3467" s="43" t="n">
        <v>300</v>
      </c>
      <c r="P3467" s="43" t="s">
        <v>20345</v>
      </c>
      <c r="Q3467" s="46" t="s">
        <v>22005</v>
      </c>
      <c r="R3467" s="43" t="s">
        <v>20675</v>
      </c>
    </row>
    <row r="3468" customFormat="false" ht="15.75" hidden="false" customHeight="false" outlineLevel="0" collapsed="false">
      <c r="A3468" s="42" t="s">
        <v>22006</v>
      </c>
      <c r="B3468" s="43" t="s">
        <v>22007</v>
      </c>
      <c r="C3468" s="44" t="s">
        <v>18629</v>
      </c>
      <c r="D3468" s="43" t="s">
        <v>22008</v>
      </c>
      <c r="E3468" s="45" t="n">
        <v>43391.9992824074</v>
      </c>
      <c r="F3468" s="43"/>
      <c r="G3468" s="43" t="s">
        <v>3077</v>
      </c>
      <c r="H3468" s="43"/>
      <c r="I3468" s="43"/>
      <c r="J3468" s="43" t="s">
        <v>22009</v>
      </c>
      <c r="K3468" s="43"/>
      <c r="L3468" s="43" t="s">
        <v>57</v>
      </c>
      <c r="M3468" s="46" t="s">
        <v>22010</v>
      </c>
      <c r="N3468" s="43" t="n">
        <v>119</v>
      </c>
      <c r="O3468" s="43" t="n">
        <v>906</v>
      </c>
      <c r="P3468" s="43" t="s">
        <v>22011</v>
      </c>
      <c r="Q3468" s="46" t="s">
        <v>22012</v>
      </c>
      <c r="R3468" s="43" t="s">
        <v>18634</v>
      </c>
    </row>
    <row r="3469" customFormat="false" ht="15.75" hidden="false" customHeight="false" outlineLevel="0" collapsed="false">
      <c r="A3469" s="42" t="s">
        <v>22013</v>
      </c>
      <c r="B3469" s="43" t="s">
        <v>22014</v>
      </c>
      <c r="C3469" s="44" t="s">
        <v>21491</v>
      </c>
      <c r="D3469" s="43" t="s">
        <v>22015</v>
      </c>
      <c r="E3469" s="45" t="n">
        <v>43391.9987847222</v>
      </c>
      <c r="F3469" s="43"/>
      <c r="G3469" s="43" t="s">
        <v>88</v>
      </c>
      <c r="H3469" s="43"/>
      <c r="I3469" s="43"/>
      <c r="J3469" s="43" t="s">
        <v>22016</v>
      </c>
      <c r="K3469" s="43"/>
      <c r="L3469" s="43" t="s">
        <v>17595</v>
      </c>
      <c r="M3469" s="46" t="s">
        <v>22017</v>
      </c>
      <c r="N3469" s="43" t="n">
        <v>21424</v>
      </c>
      <c r="O3469" s="43" t="n">
        <v>16736</v>
      </c>
      <c r="P3469" s="43" t="s">
        <v>22018</v>
      </c>
      <c r="Q3469" s="46" t="s">
        <v>22019</v>
      </c>
      <c r="R3469" s="43" t="s">
        <v>21497</v>
      </c>
    </row>
    <row r="3470" customFormat="false" ht="15.75" hidden="false" customHeight="false" outlineLevel="0" collapsed="false">
      <c r="A3470" s="42" t="s">
        <v>22020</v>
      </c>
      <c r="B3470" s="43" t="s">
        <v>18595</v>
      </c>
      <c r="C3470" s="44" t="s">
        <v>20407</v>
      </c>
      <c r="D3470" s="43" t="s">
        <v>22021</v>
      </c>
      <c r="E3470" s="45" t="n">
        <v>43391.9985416667</v>
      </c>
      <c r="F3470" s="43"/>
      <c r="G3470" s="43" t="s">
        <v>88</v>
      </c>
      <c r="H3470" s="43"/>
      <c r="I3470" s="43"/>
      <c r="J3470" s="43" t="s">
        <v>18598</v>
      </c>
      <c r="K3470" s="43"/>
      <c r="L3470" s="43" t="s">
        <v>57</v>
      </c>
      <c r="M3470" s="46" t="s">
        <v>18599</v>
      </c>
      <c r="N3470" s="43" t="n">
        <v>3189</v>
      </c>
      <c r="O3470" s="43" t="n">
        <v>16</v>
      </c>
      <c r="P3470" s="43" t="s">
        <v>18600</v>
      </c>
      <c r="Q3470" s="46" t="s">
        <v>22022</v>
      </c>
      <c r="R3470" s="43" t="s">
        <v>20412</v>
      </c>
    </row>
    <row r="3471" customFormat="false" ht="15.75" hidden="false" customHeight="false" outlineLevel="0" collapsed="false">
      <c r="A3471" s="42" t="s">
        <v>22023</v>
      </c>
      <c r="B3471" s="43" t="s">
        <v>22024</v>
      </c>
      <c r="C3471" s="44" t="s">
        <v>22025</v>
      </c>
      <c r="D3471" s="43" t="s">
        <v>22026</v>
      </c>
      <c r="E3471" s="45" t="n">
        <v>43391.9982523148</v>
      </c>
      <c r="F3471" s="43"/>
      <c r="G3471" s="43" t="s">
        <v>88</v>
      </c>
      <c r="H3471" s="43"/>
      <c r="I3471" s="43"/>
      <c r="J3471" s="43" t="s">
        <v>22027</v>
      </c>
      <c r="K3471" s="43"/>
      <c r="L3471" s="43" t="s">
        <v>228</v>
      </c>
      <c r="M3471" s="46" t="s">
        <v>22028</v>
      </c>
      <c r="N3471" s="43" t="n">
        <v>1219</v>
      </c>
      <c r="O3471" s="43" t="n">
        <v>1956</v>
      </c>
      <c r="P3471" s="43" t="s">
        <v>22029</v>
      </c>
      <c r="Q3471" s="46" t="s">
        <v>22030</v>
      </c>
      <c r="R3471" s="43" t="s">
        <v>22031</v>
      </c>
    </row>
    <row r="3472" customFormat="false" ht="15.75" hidden="false" customHeight="false" outlineLevel="0" collapsed="false">
      <c r="A3472" s="42" t="s">
        <v>22032</v>
      </c>
      <c r="B3472" s="43" t="s">
        <v>18595</v>
      </c>
      <c r="C3472" s="44" t="s">
        <v>21491</v>
      </c>
      <c r="D3472" s="43" t="s">
        <v>22033</v>
      </c>
      <c r="E3472" s="45" t="n">
        <v>43391.9980092593</v>
      </c>
      <c r="F3472" s="43"/>
      <c r="G3472" s="43" t="s">
        <v>88</v>
      </c>
      <c r="H3472" s="43"/>
      <c r="I3472" s="43"/>
      <c r="J3472" s="43" t="s">
        <v>18598</v>
      </c>
      <c r="K3472" s="43"/>
      <c r="L3472" s="43" t="s">
        <v>57</v>
      </c>
      <c r="M3472" s="46" t="s">
        <v>18599</v>
      </c>
      <c r="N3472" s="43" t="n">
        <v>3189</v>
      </c>
      <c r="O3472" s="43" t="n">
        <v>16</v>
      </c>
      <c r="P3472" s="43" t="s">
        <v>18600</v>
      </c>
      <c r="Q3472" s="46" t="s">
        <v>22034</v>
      </c>
      <c r="R3472" s="43" t="s">
        <v>21497</v>
      </c>
    </row>
    <row r="3473" customFormat="false" ht="15.75" hidden="false" customHeight="false" outlineLevel="0" collapsed="false">
      <c r="A3473" s="42" t="s">
        <v>22035</v>
      </c>
      <c r="B3473" s="43" t="s">
        <v>18839</v>
      </c>
      <c r="C3473" s="44" t="s">
        <v>20672</v>
      </c>
      <c r="D3473" s="43" t="s">
        <v>22036</v>
      </c>
      <c r="E3473" s="45" t="n">
        <v>43391.9977662037</v>
      </c>
      <c r="F3473" s="43"/>
      <c r="G3473" s="43" t="s">
        <v>88</v>
      </c>
      <c r="H3473" s="43"/>
      <c r="I3473" s="43"/>
      <c r="J3473" s="43" t="s">
        <v>18842</v>
      </c>
      <c r="K3473" s="43"/>
      <c r="L3473" s="43" t="s">
        <v>18843</v>
      </c>
      <c r="M3473" s="46" t="s">
        <v>18844</v>
      </c>
      <c r="N3473" s="43" t="n">
        <v>866</v>
      </c>
      <c r="O3473" s="43" t="n">
        <v>139</v>
      </c>
      <c r="P3473" s="43" t="s">
        <v>18845</v>
      </c>
      <c r="Q3473" s="46" t="s">
        <v>22037</v>
      </c>
      <c r="R3473" s="43" t="s">
        <v>20675</v>
      </c>
    </row>
    <row r="3474" customFormat="false" ht="15.75" hidden="false" customHeight="false" outlineLevel="0" collapsed="false">
      <c r="A3474" s="42" t="s">
        <v>22038</v>
      </c>
      <c r="B3474" s="43" t="s">
        <v>19817</v>
      </c>
      <c r="C3474" s="44" t="s">
        <v>22039</v>
      </c>
      <c r="D3474" s="43" t="s">
        <v>22040</v>
      </c>
      <c r="E3474" s="45" t="n">
        <v>43391.9976157407</v>
      </c>
      <c r="F3474" s="43"/>
      <c r="G3474" s="43" t="s">
        <v>88</v>
      </c>
      <c r="H3474" s="43"/>
      <c r="I3474" s="43"/>
      <c r="J3474" s="43" t="s">
        <v>19819</v>
      </c>
      <c r="K3474" s="43"/>
      <c r="L3474" s="43" t="s">
        <v>81</v>
      </c>
      <c r="M3474" s="46" t="s">
        <v>19820</v>
      </c>
      <c r="N3474" s="43" t="n">
        <v>60327</v>
      </c>
      <c r="O3474" s="43" t="n">
        <v>48466</v>
      </c>
      <c r="P3474" s="43" t="s">
        <v>18476</v>
      </c>
      <c r="Q3474" s="46" t="s">
        <v>22041</v>
      </c>
      <c r="R3474" s="43" t="s">
        <v>22042</v>
      </c>
    </row>
    <row r="3475" customFormat="false" ht="15.75" hidden="false" customHeight="false" outlineLevel="0" collapsed="false">
      <c r="A3475" s="42" t="s">
        <v>22043</v>
      </c>
      <c r="B3475" s="43" t="s">
        <v>21863</v>
      </c>
      <c r="C3475" s="44" t="s">
        <v>21491</v>
      </c>
      <c r="D3475" s="43" t="s">
        <v>22044</v>
      </c>
      <c r="E3475" s="45" t="n">
        <v>43391.9969675926</v>
      </c>
      <c r="F3475" s="43"/>
      <c r="G3475" s="43" t="s">
        <v>88</v>
      </c>
      <c r="H3475" s="43"/>
      <c r="I3475" s="43"/>
      <c r="J3475" s="43" t="s">
        <v>21865</v>
      </c>
      <c r="K3475" s="43"/>
      <c r="L3475" s="43" t="s">
        <v>21866</v>
      </c>
      <c r="M3475" s="46" t="s">
        <v>21867</v>
      </c>
      <c r="N3475" s="43" t="n">
        <v>2183</v>
      </c>
      <c r="O3475" s="43"/>
      <c r="P3475" s="43" t="s">
        <v>18530</v>
      </c>
      <c r="Q3475" s="46" t="s">
        <v>22045</v>
      </c>
      <c r="R3475" s="43" t="s">
        <v>21497</v>
      </c>
    </row>
    <row r="3476" customFormat="false" ht="15.75" hidden="false" customHeight="false" outlineLevel="0" collapsed="false">
      <c r="A3476" s="42" t="s">
        <v>22046</v>
      </c>
      <c r="B3476" s="43" t="s">
        <v>21870</v>
      </c>
      <c r="C3476" s="44" t="s">
        <v>22047</v>
      </c>
      <c r="D3476" s="43" t="s">
        <v>22048</v>
      </c>
      <c r="E3476" s="45" t="n">
        <v>43391.9969560185</v>
      </c>
      <c r="F3476" s="43"/>
      <c r="G3476" s="43" t="s">
        <v>3077</v>
      </c>
      <c r="H3476" s="43"/>
      <c r="I3476" s="43"/>
      <c r="J3476" s="43" t="s">
        <v>21873</v>
      </c>
      <c r="K3476" s="43"/>
      <c r="L3476" s="43" t="s">
        <v>81</v>
      </c>
      <c r="M3476" s="46" t="s">
        <v>21874</v>
      </c>
      <c r="N3476" s="43" t="n">
        <v>1408</v>
      </c>
      <c r="O3476" s="43" t="n">
        <v>685</v>
      </c>
      <c r="P3476" s="43" t="s">
        <v>21875</v>
      </c>
      <c r="Q3476" s="46" t="s">
        <v>22049</v>
      </c>
      <c r="R3476" s="43" t="s">
        <v>22050</v>
      </c>
    </row>
    <row r="3477" customFormat="false" ht="15.75" hidden="false" customHeight="false" outlineLevel="0" collapsed="false">
      <c r="A3477" s="42" t="s">
        <v>22051</v>
      </c>
      <c r="B3477" s="43" t="s">
        <v>20686</v>
      </c>
      <c r="C3477" s="44" t="s">
        <v>22052</v>
      </c>
      <c r="D3477" s="43" t="s">
        <v>22053</v>
      </c>
      <c r="E3477" s="45" t="n">
        <v>43391.996400463</v>
      </c>
      <c r="F3477" s="43"/>
      <c r="G3477" s="43" t="s">
        <v>88</v>
      </c>
      <c r="H3477" s="43"/>
      <c r="I3477" s="43"/>
      <c r="J3477" s="43" t="s">
        <v>20687</v>
      </c>
      <c r="K3477" s="43"/>
      <c r="L3477" s="43" t="s">
        <v>81</v>
      </c>
      <c r="M3477" s="46" t="s">
        <v>20688</v>
      </c>
      <c r="N3477" s="43" t="n">
        <v>75521</v>
      </c>
      <c r="O3477" s="43" t="n">
        <v>55275</v>
      </c>
      <c r="P3477" s="43" t="s">
        <v>20689</v>
      </c>
      <c r="Q3477" s="46" t="s">
        <v>22054</v>
      </c>
      <c r="R3477" s="43" t="s">
        <v>22055</v>
      </c>
    </row>
    <row r="3478" customFormat="false" ht="15.75" hidden="false" customHeight="false" outlineLevel="0" collapsed="false">
      <c r="A3478" s="42" t="s">
        <v>22056</v>
      </c>
      <c r="B3478" s="43" t="s">
        <v>22057</v>
      </c>
      <c r="C3478" s="44" t="s">
        <v>22058</v>
      </c>
      <c r="D3478" s="43" t="s">
        <v>22059</v>
      </c>
      <c r="E3478" s="45" t="n">
        <v>43391.9963657407</v>
      </c>
      <c r="F3478" s="43"/>
      <c r="G3478" s="43" t="s">
        <v>88</v>
      </c>
      <c r="H3478" s="43"/>
      <c r="I3478" s="43"/>
      <c r="J3478" s="43" t="s">
        <v>22060</v>
      </c>
      <c r="K3478" s="43"/>
      <c r="L3478" s="43" t="s">
        <v>57</v>
      </c>
      <c r="M3478" s="46" t="s">
        <v>22061</v>
      </c>
      <c r="N3478" s="43" t="n">
        <v>26</v>
      </c>
      <c r="O3478" s="43" t="n">
        <v>105</v>
      </c>
      <c r="P3478" s="43"/>
      <c r="Q3478" s="46" t="s">
        <v>22062</v>
      </c>
      <c r="R3478" s="43" t="s">
        <v>22063</v>
      </c>
    </row>
    <row r="3479" customFormat="false" ht="15.75" hidden="false" customHeight="false" outlineLevel="0" collapsed="false">
      <c r="A3479" s="42" t="s">
        <v>22064</v>
      </c>
      <c r="B3479" s="43" t="s">
        <v>22065</v>
      </c>
      <c r="C3479" s="44" t="s">
        <v>18629</v>
      </c>
      <c r="D3479" s="43" t="s">
        <v>22066</v>
      </c>
      <c r="E3479" s="45" t="n">
        <v>43391.9962384259</v>
      </c>
      <c r="F3479" s="43"/>
      <c r="G3479" s="43" t="s">
        <v>55</v>
      </c>
      <c r="H3479" s="43"/>
      <c r="I3479" s="43"/>
      <c r="J3479" s="43" t="s">
        <v>22067</v>
      </c>
      <c r="K3479" s="43"/>
      <c r="L3479" s="43" t="s">
        <v>57</v>
      </c>
      <c r="M3479" s="46" t="s">
        <v>22068</v>
      </c>
      <c r="N3479" s="43" t="n">
        <v>381</v>
      </c>
      <c r="O3479" s="43" t="n">
        <v>923</v>
      </c>
      <c r="P3479" s="43" t="s">
        <v>22069</v>
      </c>
      <c r="Q3479" s="46" t="s">
        <v>22070</v>
      </c>
      <c r="R3479" s="43" t="s">
        <v>18634</v>
      </c>
    </row>
    <row r="3480" customFormat="false" ht="15.75" hidden="false" customHeight="false" outlineLevel="0" collapsed="false">
      <c r="A3480" s="42" t="s">
        <v>22071</v>
      </c>
      <c r="B3480" s="43" t="s">
        <v>21906</v>
      </c>
      <c r="C3480" s="44" t="s">
        <v>18629</v>
      </c>
      <c r="D3480" s="43" t="s">
        <v>22072</v>
      </c>
      <c r="E3480" s="45" t="n">
        <v>43391.9959490741</v>
      </c>
      <c r="F3480" s="43"/>
      <c r="G3480" s="43" t="s">
        <v>88</v>
      </c>
      <c r="H3480" s="43"/>
      <c r="I3480" s="43"/>
      <c r="J3480" s="43" t="s">
        <v>21908</v>
      </c>
      <c r="K3480" s="43"/>
      <c r="L3480" s="43" t="s">
        <v>21909</v>
      </c>
      <c r="M3480" s="46" t="s">
        <v>75</v>
      </c>
      <c r="N3480" s="43" t="n">
        <v>1401</v>
      </c>
      <c r="O3480" s="43" t="n">
        <v>351</v>
      </c>
      <c r="P3480" s="43"/>
      <c r="Q3480" s="46" t="s">
        <v>22073</v>
      </c>
      <c r="R3480" s="43" t="s">
        <v>18634</v>
      </c>
    </row>
    <row r="3481" customFormat="false" ht="15.75" hidden="false" customHeight="false" outlineLevel="0" collapsed="false">
      <c r="A3481" s="42" t="s">
        <v>22074</v>
      </c>
      <c r="B3481" s="43" t="s">
        <v>19841</v>
      </c>
      <c r="C3481" s="44" t="s">
        <v>20407</v>
      </c>
      <c r="D3481" s="43" t="s">
        <v>22075</v>
      </c>
      <c r="E3481" s="45" t="n">
        <v>43391.995787037</v>
      </c>
      <c r="F3481" s="43"/>
      <c r="G3481" s="43" t="s">
        <v>3579</v>
      </c>
      <c r="H3481" s="43"/>
      <c r="I3481" s="43"/>
      <c r="J3481" s="43" t="s">
        <v>19843</v>
      </c>
      <c r="K3481" s="43"/>
      <c r="L3481" s="43" t="s">
        <v>19844</v>
      </c>
      <c r="M3481" s="46" t="s">
        <v>19845</v>
      </c>
      <c r="N3481" s="43" t="n">
        <v>399</v>
      </c>
      <c r="O3481" s="43" t="n">
        <v>233</v>
      </c>
      <c r="P3481" s="43" t="s">
        <v>12591</v>
      </c>
      <c r="Q3481" s="46" t="s">
        <v>22076</v>
      </c>
      <c r="R3481" s="43" t="s">
        <v>20412</v>
      </c>
    </row>
    <row r="3482" customFormat="false" ht="15.75" hidden="false" customHeight="false" outlineLevel="0" collapsed="false">
      <c r="A3482" s="42" t="s">
        <v>22077</v>
      </c>
      <c r="B3482" s="43" t="s">
        <v>21640</v>
      </c>
      <c r="C3482" s="44" t="s">
        <v>18629</v>
      </c>
      <c r="D3482" s="43" t="s">
        <v>22078</v>
      </c>
      <c r="E3482" s="45" t="n">
        <v>43391.9950925926</v>
      </c>
      <c r="F3482" s="43"/>
      <c r="G3482" s="43" t="s">
        <v>88</v>
      </c>
      <c r="H3482" s="43"/>
      <c r="I3482" s="43"/>
      <c r="J3482" s="43" t="s">
        <v>21643</v>
      </c>
      <c r="K3482" s="43"/>
      <c r="L3482" s="43" t="s">
        <v>81</v>
      </c>
      <c r="M3482" s="46" t="s">
        <v>21644</v>
      </c>
      <c r="N3482" s="43" t="n">
        <v>1360</v>
      </c>
      <c r="O3482" s="43" t="n">
        <v>2178</v>
      </c>
      <c r="P3482" s="43" t="s">
        <v>21645</v>
      </c>
      <c r="Q3482" s="46" t="s">
        <v>22079</v>
      </c>
      <c r="R3482" s="43" t="s">
        <v>18634</v>
      </c>
    </row>
    <row r="3483" customFormat="false" ht="15.75" hidden="false" customHeight="false" outlineLevel="0" collapsed="false">
      <c r="A3483" s="42" t="s">
        <v>22080</v>
      </c>
      <c r="B3483" s="43" t="s">
        <v>22081</v>
      </c>
      <c r="C3483" s="44" t="s">
        <v>20089</v>
      </c>
      <c r="D3483" s="43" t="s">
        <v>22082</v>
      </c>
      <c r="E3483" s="45" t="n">
        <v>43391.9948611111</v>
      </c>
      <c r="F3483" s="43"/>
      <c r="G3483" s="43" t="s">
        <v>55</v>
      </c>
      <c r="H3483" s="43"/>
      <c r="I3483" s="43"/>
      <c r="J3483" s="43" t="s">
        <v>22083</v>
      </c>
      <c r="K3483" s="43"/>
      <c r="L3483" s="43" t="s">
        <v>151</v>
      </c>
      <c r="M3483" s="46" t="s">
        <v>22084</v>
      </c>
      <c r="N3483" s="43" t="n">
        <v>242</v>
      </c>
      <c r="O3483" s="43" t="n">
        <v>307</v>
      </c>
      <c r="P3483" s="43" t="s">
        <v>22085</v>
      </c>
      <c r="Q3483" s="46" t="s">
        <v>22086</v>
      </c>
      <c r="R3483" s="43" t="s">
        <v>20095</v>
      </c>
    </row>
    <row r="3484" customFormat="false" ht="15.75" hidden="false" customHeight="false" outlineLevel="0" collapsed="false">
      <c r="A3484" s="42" t="s">
        <v>22087</v>
      </c>
      <c r="B3484" s="43" t="s">
        <v>21870</v>
      </c>
      <c r="C3484" s="44" t="s">
        <v>22088</v>
      </c>
      <c r="D3484" s="43" t="s">
        <v>22089</v>
      </c>
      <c r="E3484" s="45" t="n">
        <v>43391.9941666667</v>
      </c>
      <c r="F3484" s="43"/>
      <c r="G3484" s="43" t="s">
        <v>3077</v>
      </c>
      <c r="H3484" s="43"/>
      <c r="I3484" s="43"/>
      <c r="J3484" s="43" t="s">
        <v>21873</v>
      </c>
      <c r="K3484" s="43"/>
      <c r="L3484" s="43" t="s">
        <v>81</v>
      </c>
      <c r="M3484" s="46" t="s">
        <v>21874</v>
      </c>
      <c r="N3484" s="43" t="n">
        <v>1408</v>
      </c>
      <c r="O3484" s="43" t="n">
        <v>685</v>
      </c>
      <c r="P3484" s="43" t="s">
        <v>21875</v>
      </c>
      <c r="Q3484" s="46" t="s">
        <v>22090</v>
      </c>
      <c r="R3484" s="43" t="s">
        <v>22091</v>
      </c>
    </row>
    <row r="3485" customFormat="false" ht="15.75" hidden="false" customHeight="false" outlineLevel="0" collapsed="false">
      <c r="A3485" s="42" t="s">
        <v>22092</v>
      </c>
      <c r="B3485" s="43" t="s">
        <v>21654</v>
      </c>
      <c r="C3485" s="44" t="s">
        <v>22093</v>
      </c>
      <c r="D3485" s="43" t="s">
        <v>22094</v>
      </c>
      <c r="E3485" s="45" t="n">
        <v>43391.9922800926</v>
      </c>
      <c r="F3485" s="43"/>
      <c r="G3485" s="43" t="s">
        <v>3246</v>
      </c>
      <c r="H3485" s="43"/>
      <c r="I3485" s="43"/>
      <c r="J3485" s="43" t="s">
        <v>21657</v>
      </c>
      <c r="K3485" s="43"/>
      <c r="L3485" s="43" t="s">
        <v>228</v>
      </c>
      <c r="M3485" s="46" t="s">
        <v>75</v>
      </c>
      <c r="N3485" s="43" t="n">
        <v>6</v>
      </c>
      <c r="O3485" s="43" t="n">
        <v>21</v>
      </c>
      <c r="P3485" s="43"/>
      <c r="Q3485" s="46" t="s">
        <v>22095</v>
      </c>
      <c r="R3485" s="43" t="s">
        <v>21317</v>
      </c>
    </row>
    <row r="3486" customFormat="false" ht="15.75" hidden="false" customHeight="false" outlineLevel="0" collapsed="false">
      <c r="A3486" s="42" t="s">
        <v>22096</v>
      </c>
      <c r="B3486" s="43" t="s">
        <v>22097</v>
      </c>
      <c r="C3486" s="44" t="s">
        <v>22098</v>
      </c>
      <c r="D3486" s="43" t="s">
        <v>22099</v>
      </c>
      <c r="E3486" s="45" t="n">
        <v>43391.9920601852</v>
      </c>
      <c r="F3486" s="43"/>
      <c r="G3486" s="43" t="s">
        <v>21174</v>
      </c>
      <c r="H3486" s="43"/>
      <c r="I3486" s="43"/>
      <c r="J3486" s="43" t="s">
        <v>22100</v>
      </c>
      <c r="K3486" s="43"/>
      <c r="L3486" s="43" t="s">
        <v>57</v>
      </c>
      <c r="M3486" s="46" t="s">
        <v>22101</v>
      </c>
      <c r="N3486" s="43" t="n">
        <v>520</v>
      </c>
      <c r="O3486" s="43" t="n">
        <v>600</v>
      </c>
      <c r="P3486" s="43" t="s">
        <v>22102</v>
      </c>
      <c r="Q3486" s="46" t="s">
        <v>22103</v>
      </c>
      <c r="R3486" s="43" t="s">
        <v>22104</v>
      </c>
    </row>
    <row r="3487" customFormat="false" ht="15.75" hidden="false" customHeight="false" outlineLevel="0" collapsed="false">
      <c r="A3487" s="42" t="s">
        <v>22105</v>
      </c>
      <c r="B3487" s="43" t="s">
        <v>18595</v>
      </c>
      <c r="C3487" s="44" t="s">
        <v>22098</v>
      </c>
      <c r="D3487" s="43" t="s">
        <v>22106</v>
      </c>
      <c r="E3487" s="45" t="n">
        <v>43391.9916435185</v>
      </c>
      <c r="F3487" s="43"/>
      <c r="G3487" s="43" t="s">
        <v>88</v>
      </c>
      <c r="H3487" s="43"/>
      <c r="I3487" s="43"/>
      <c r="J3487" s="43" t="s">
        <v>18598</v>
      </c>
      <c r="K3487" s="43"/>
      <c r="L3487" s="43" t="s">
        <v>57</v>
      </c>
      <c r="M3487" s="46" t="s">
        <v>18599</v>
      </c>
      <c r="N3487" s="43" t="n">
        <v>3189</v>
      </c>
      <c r="O3487" s="43" t="n">
        <v>16</v>
      </c>
      <c r="P3487" s="43" t="s">
        <v>18600</v>
      </c>
      <c r="Q3487" s="46" t="s">
        <v>22107</v>
      </c>
      <c r="R3487" s="43" t="s">
        <v>22104</v>
      </c>
    </row>
    <row r="3488" customFormat="false" ht="15.75" hidden="false" customHeight="false" outlineLevel="0" collapsed="false">
      <c r="A3488" s="42" t="s">
        <v>22108</v>
      </c>
      <c r="B3488" s="43" t="s">
        <v>21386</v>
      </c>
      <c r="C3488" s="44" t="s">
        <v>22109</v>
      </c>
      <c r="D3488" s="43" t="s">
        <v>22110</v>
      </c>
      <c r="E3488" s="45" t="n">
        <v>43391.9915277778</v>
      </c>
      <c r="F3488" s="43"/>
      <c r="G3488" s="43" t="s">
        <v>88</v>
      </c>
      <c r="H3488" s="43"/>
      <c r="I3488" s="43"/>
      <c r="J3488" s="43" t="s">
        <v>21388</v>
      </c>
      <c r="K3488" s="43"/>
      <c r="L3488" s="43" t="s">
        <v>21389</v>
      </c>
      <c r="M3488" s="46" t="s">
        <v>21390</v>
      </c>
      <c r="N3488" s="43" t="n">
        <v>764</v>
      </c>
      <c r="O3488" s="43" t="n">
        <v>99</v>
      </c>
      <c r="P3488" s="43" t="s">
        <v>7072</v>
      </c>
      <c r="Q3488" s="46" t="s">
        <v>22111</v>
      </c>
      <c r="R3488" s="43" t="s">
        <v>22112</v>
      </c>
    </row>
    <row r="3489" customFormat="false" ht="15.75" hidden="false" customHeight="false" outlineLevel="0" collapsed="false">
      <c r="A3489" s="42" t="s">
        <v>22113</v>
      </c>
      <c r="B3489" s="43" t="s">
        <v>21386</v>
      </c>
      <c r="C3489" s="44" t="s">
        <v>22114</v>
      </c>
      <c r="D3489" s="43" t="s">
        <v>22115</v>
      </c>
      <c r="E3489" s="45" t="n">
        <v>43391.9914236111</v>
      </c>
      <c r="F3489" s="43"/>
      <c r="G3489" s="43" t="s">
        <v>88</v>
      </c>
      <c r="H3489" s="43"/>
      <c r="I3489" s="43"/>
      <c r="J3489" s="43" t="s">
        <v>21388</v>
      </c>
      <c r="K3489" s="43"/>
      <c r="L3489" s="43" t="s">
        <v>21389</v>
      </c>
      <c r="M3489" s="46" t="s">
        <v>21390</v>
      </c>
      <c r="N3489" s="43" t="n">
        <v>764</v>
      </c>
      <c r="O3489" s="43" t="n">
        <v>99</v>
      </c>
      <c r="P3489" s="43" t="s">
        <v>7072</v>
      </c>
      <c r="Q3489" s="46" t="s">
        <v>22116</v>
      </c>
      <c r="R3489" s="43" t="s">
        <v>22117</v>
      </c>
    </row>
    <row r="3490" customFormat="false" ht="15.75" hidden="false" customHeight="false" outlineLevel="0" collapsed="false">
      <c r="A3490" s="42" t="s">
        <v>22118</v>
      </c>
      <c r="B3490" s="43" t="s">
        <v>22119</v>
      </c>
      <c r="C3490" s="44" t="s">
        <v>22120</v>
      </c>
      <c r="D3490" s="43" t="s">
        <v>22121</v>
      </c>
      <c r="E3490" s="45" t="n">
        <v>43391.9912847222</v>
      </c>
      <c r="F3490" s="43"/>
      <c r="G3490" s="43" t="s">
        <v>88</v>
      </c>
      <c r="H3490" s="43"/>
      <c r="I3490" s="43"/>
      <c r="J3490" s="43" t="s">
        <v>22122</v>
      </c>
      <c r="K3490" s="43"/>
      <c r="L3490" s="43" t="s">
        <v>4008</v>
      </c>
      <c r="M3490" s="46" t="s">
        <v>22123</v>
      </c>
      <c r="N3490" s="43" t="n">
        <v>152</v>
      </c>
      <c r="O3490" s="43" t="n">
        <v>372</v>
      </c>
      <c r="P3490" s="43"/>
      <c r="Q3490" s="46" t="s">
        <v>22124</v>
      </c>
      <c r="R3490" s="43" t="s">
        <v>22125</v>
      </c>
    </row>
    <row r="3491" customFormat="false" ht="15.75" hidden="false" customHeight="false" outlineLevel="0" collapsed="false">
      <c r="A3491" s="42" t="s">
        <v>22126</v>
      </c>
      <c r="B3491" s="43" t="s">
        <v>22127</v>
      </c>
      <c r="C3491" s="44" t="s">
        <v>22128</v>
      </c>
      <c r="D3491" s="43" t="s">
        <v>22129</v>
      </c>
      <c r="E3491" s="45" t="n">
        <v>43391.9910185185</v>
      </c>
      <c r="F3491" s="43"/>
      <c r="G3491" s="43" t="s">
        <v>88</v>
      </c>
      <c r="H3491" s="43"/>
      <c r="I3491" s="43"/>
      <c r="J3491" s="43" t="s">
        <v>22130</v>
      </c>
      <c r="K3491" s="43"/>
      <c r="L3491" s="43" t="s">
        <v>4008</v>
      </c>
      <c r="M3491" s="46" t="s">
        <v>22131</v>
      </c>
      <c r="N3491" s="43" t="n">
        <v>262</v>
      </c>
      <c r="O3491" s="43" t="n">
        <v>645</v>
      </c>
      <c r="P3491" s="43" t="s">
        <v>7072</v>
      </c>
      <c r="Q3491" s="46" t="s">
        <v>22132</v>
      </c>
      <c r="R3491" s="43" t="s">
        <v>22133</v>
      </c>
    </row>
    <row r="3492" customFormat="false" ht="15.75" hidden="false" customHeight="false" outlineLevel="0" collapsed="false">
      <c r="A3492" s="42" t="s">
        <v>22134</v>
      </c>
      <c r="B3492" s="43" t="s">
        <v>22024</v>
      </c>
      <c r="C3492" s="44" t="s">
        <v>22135</v>
      </c>
      <c r="D3492" s="43" t="s">
        <v>22136</v>
      </c>
      <c r="E3492" s="45" t="n">
        <v>43391.9908912037</v>
      </c>
      <c r="F3492" s="43"/>
      <c r="G3492" s="43" t="s">
        <v>88</v>
      </c>
      <c r="H3492" s="43"/>
      <c r="I3492" s="43"/>
      <c r="J3492" s="43" t="s">
        <v>22027</v>
      </c>
      <c r="K3492" s="43"/>
      <c r="L3492" s="43" t="s">
        <v>228</v>
      </c>
      <c r="M3492" s="46" t="s">
        <v>22028</v>
      </c>
      <c r="N3492" s="43" t="n">
        <v>1219</v>
      </c>
      <c r="O3492" s="43" t="n">
        <v>1956</v>
      </c>
      <c r="P3492" s="43" t="s">
        <v>22029</v>
      </c>
      <c r="Q3492" s="46" t="s">
        <v>22137</v>
      </c>
      <c r="R3492" s="43" t="s">
        <v>22138</v>
      </c>
    </row>
    <row r="3493" customFormat="false" ht="15.75" hidden="false" customHeight="false" outlineLevel="0" collapsed="false">
      <c r="A3493" s="42" t="s">
        <v>22139</v>
      </c>
      <c r="B3493" s="43" t="s">
        <v>22140</v>
      </c>
      <c r="C3493" s="44" t="s">
        <v>19050</v>
      </c>
      <c r="D3493" s="43" t="s">
        <v>22141</v>
      </c>
      <c r="E3493" s="45" t="n">
        <v>43391.9906828704</v>
      </c>
      <c r="F3493" s="43"/>
      <c r="G3493" s="43" t="s">
        <v>88</v>
      </c>
      <c r="H3493" s="43"/>
      <c r="I3493" s="43"/>
      <c r="J3493" s="43" t="s">
        <v>22142</v>
      </c>
      <c r="K3493" s="43"/>
      <c r="L3493" s="43" t="s">
        <v>57</v>
      </c>
      <c r="M3493" s="46" t="s">
        <v>22143</v>
      </c>
      <c r="N3493" s="43" t="n">
        <v>358</v>
      </c>
      <c r="O3493" s="43" t="n">
        <v>822</v>
      </c>
      <c r="P3493" s="43" t="s">
        <v>758</v>
      </c>
      <c r="Q3493" s="46" t="s">
        <v>22144</v>
      </c>
      <c r="R3493" s="43" t="s">
        <v>19056</v>
      </c>
    </row>
    <row r="3494" customFormat="false" ht="15.75" hidden="false" customHeight="false" outlineLevel="0" collapsed="false">
      <c r="A3494" s="42" t="s">
        <v>22145</v>
      </c>
      <c r="B3494" s="43" t="s">
        <v>20533</v>
      </c>
      <c r="C3494" s="44" t="s">
        <v>22146</v>
      </c>
      <c r="D3494" s="43" t="s">
        <v>22147</v>
      </c>
      <c r="E3494" s="45" t="n">
        <v>43391.9899074074</v>
      </c>
      <c r="F3494" s="43"/>
      <c r="G3494" s="43" t="s">
        <v>88</v>
      </c>
      <c r="H3494" s="43"/>
      <c r="I3494" s="43"/>
      <c r="J3494" s="43" t="s">
        <v>20536</v>
      </c>
      <c r="K3494" s="43"/>
      <c r="L3494" s="43" t="s">
        <v>4008</v>
      </c>
      <c r="M3494" s="46" t="s">
        <v>20537</v>
      </c>
      <c r="N3494" s="43" t="n">
        <v>1382</v>
      </c>
      <c r="O3494" s="43" t="n">
        <v>19</v>
      </c>
      <c r="P3494" s="43" t="s">
        <v>7912</v>
      </c>
      <c r="Q3494" s="46" t="s">
        <v>22148</v>
      </c>
      <c r="R3494" s="43" t="s">
        <v>22149</v>
      </c>
    </row>
    <row r="3495" customFormat="false" ht="15.75" hidden="false" customHeight="false" outlineLevel="0" collapsed="false">
      <c r="A3495" s="42" t="s">
        <v>22150</v>
      </c>
      <c r="B3495" s="43" t="s">
        <v>22151</v>
      </c>
      <c r="C3495" s="44" t="s">
        <v>22152</v>
      </c>
      <c r="D3495" s="43" t="s">
        <v>22153</v>
      </c>
      <c r="E3495" s="45" t="n">
        <v>43391.9895601852</v>
      </c>
      <c r="F3495" s="43"/>
      <c r="G3495" s="43" t="s">
        <v>88</v>
      </c>
      <c r="H3495" s="43"/>
      <c r="I3495" s="43"/>
      <c r="J3495" s="43" t="s">
        <v>22154</v>
      </c>
      <c r="K3495" s="43"/>
      <c r="L3495" s="43" t="s">
        <v>181</v>
      </c>
      <c r="M3495" s="46" t="s">
        <v>22155</v>
      </c>
      <c r="N3495" s="43" t="n">
        <v>850</v>
      </c>
      <c r="O3495" s="43" t="n">
        <v>301</v>
      </c>
      <c r="P3495" s="43" t="s">
        <v>22156</v>
      </c>
      <c r="Q3495" s="46" t="s">
        <v>22157</v>
      </c>
      <c r="R3495" s="43" t="s">
        <v>22158</v>
      </c>
    </row>
    <row r="3496" customFormat="false" ht="15.75" hidden="false" customHeight="false" outlineLevel="0" collapsed="false">
      <c r="A3496" s="42" t="s">
        <v>22159</v>
      </c>
      <c r="B3496" s="43" t="s">
        <v>22160</v>
      </c>
      <c r="C3496" s="44" t="s">
        <v>22161</v>
      </c>
      <c r="D3496" s="43" t="s">
        <v>22162</v>
      </c>
      <c r="E3496" s="45" t="n">
        <v>43391.9893981481</v>
      </c>
      <c r="F3496" s="43"/>
      <c r="G3496" s="43" t="s">
        <v>88</v>
      </c>
      <c r="H3496" s="43"/>
      <c r="I3496" s="43"/>
      <c r="J3496" s="43" t="s">
        <v>22163</v>
      </c>
      <c r="K3496" s="43"/>
      <c r="L3496" s="43" t="s">
        <v>151</v>
      </c>
      <c r="M3496" s="46" t="s">
        <v>22164</v>
      </c>
      <c r="N3496" s="43" t="n">
        <v>3710</v>
      </c>
      <c r="O3496" s="43" t="n">
        <v>4995</v>
      </c>
      <c r="P3496" s="43" t="s">
        <v>3112</v>
      </c>
      <c r="Q3496" s="46" t="s">
        <v>22165</v>
      </c>
      <c r="R3496" s="43" t="s">
        <v>22166</v>
      </c>
    </row>
    <row r="3497" customFormat="false" ht="15.75" hidden="false" customHeight="false" outlineLevel="0" collapsed="false">
      <c r="A3497" s="42" t="s">
        <v>22167</v>
      </c>
      <c r="B3497" s="43" t="s">
        <v>22168</v>
      </c>
      <c r="C3497" s="44" t="s">
        <v>22169</v>
      </c>
      <c r="D3497" s="43" t="s">
        <v>22170</v>
      </c>
      <c r="E3497" s="45" t="n">
        <v>43391.9893634259</v>
      </c>
      <c r="F3497" s="43"/>
      <c r="G3497" s="43" t="s">
        <v>88</v>
      </c>
      <c r="H3497" s="43"/>
      <c r="I3497" s="43"/>
      <c r="J3497" s="43" t="s">
        <v>22171</v>
      </c>
      <c r="K3497" s="43"/>
      <c r="L3497" s="43" t="s">
        <v>22172</v>
      </c>
      <c r="M3497" s="46" t="s">
        <v>22173</v>
      </c>
      <c r="N3497" s="43" t="n">
        <v>305</v>
      </c>
      <c r="O3497" s="43" t="n">
        <v>1341</v>
      </c>
      <c r="P3497" s="43" t="s">
        <v>1347</v>
      </c>
      <c r="Q3497" s="46" t="s">
        <v>22174</v>
      </c>
      <c r="R3497" s="43" t="s">
        <v>22175</v>
      </c>
    </row>
    <row r="3498" customFormat="false" ht="15.75" hidden="false" customHeight="false" outlineLevel="0" collapsed="false">
      <c r="A3498" s="42" t="s">
        <v>22176</v>
      </c>
      <c r="B3498" s="43" t="s">
        <v>22177</v>
      </c>
      <c r="C3498" s="44" t="s">
        <v>22178</v>
      </c>
      <c r="D3498" s="43" t="s">
        <v>22179</v>
      </c>
      <c r="E3498" s="45" t="n">
        <v>43391.9890509259</v>
      </c>
      <c r="F3498" s="43"/>
      <c r="G3498" s="43" t="s">
        <v>88</v>
      </c>
      <c r="H3498" s="43"/>
      <c r="I3498" s="43"/>
      <c r="J3498" s="43" t="s">
        <v>22180</v>
      </c>
      <c r="K3498" s="43"/>
      <c r="L3498" s="43" t="s">
        <v>81</v>
      </c>
      <c r="M3498" s="46" t="s">
        <v>22181</v>
      </c>
      <c r="N3498" s="43" t="n">
        <v>2134</v>
      </c>
      <c r="O3498" s="43" t="n">
        <v>1714</v>
      </c>
      <c r="P3498" s="43" t="s">
        <v>22182</v>
      </c>
      <c r="Q3498" s="46" t="s">
        <v>22183</v>
      </c>
      <c r="R3498" s="43" t="s">
        <v>22184</v>
      </c>
    </row>
    <row r="3499" customFormat="false" ht="15.75" hidden="false" customHeight="false" outlineLevel="0" collapsed="false">
      <c r="A3499" s="42" t="s">
        <v>22185</v>
      </c>
      <c r="B3499" s="43" t="s">
        <v>22186</v>
      </c>
      <c r="C3499" s="44" t="s">
        <v>22098</v>
      </c>
      <c r="D3499" s="43" t="s">
        <v>22187</v>
      </c>
      <c r="E3499" s="45" t="n">
        <v>43391.9890162037</v>
      </c>
      <c r="F3499" s="43"/>
      <c r="G3499" s="43" t="s">
        <v>88</v>
      </c>
      <c r="H3499" s="43"/>
      <c r="I3499" s="43"/>
      <c r="J3499" s="43" t="s">
        <v>22188</v>
      </c>
      <c r="K3499" s="43"/>
      <c r="L3499" s="43" t="s">
        <v>22189</v>
      </c>
      <c r="M3499" s="46" t="s">
        <v>22190</v>
      </c>
      <c r="N3499" s="43" t="n">
        <v>1276</v>
      </c>
      <c r="O3499" s="43" t="n">
        <v>438</v>
      </c>
      <c r="P3499" s="43"/>
      <c r="Q3499" s="46" t="s">
        <v>22191</v>
      </c>
      <c r="R3499" s="43" t="s">
        <v>22104</v>
      </c>
    </row>
    <row r="3500" customFormat="false" ht="15.75" hidden="false" customHeight="false" outlineLevel="0" collapsed="false">
      <c r="A3500" s="42" t="s">
        <v>22192</v>
      </c>
      <c r="B3500" s="43" t="s">
        <v>22193</v>
      </c>
      <c r="C3500" s="44" t="s">
        <v>22194</v>
      </c>
      <c r="D3500" s="43" t="s">
        <v>22195</v>
      </c>
      <c r="E3500" s="45" t="n">
        <v>43391.9889930556</v>
      </c>
      <c r="F3500" s="43"/>
      <c r="G3500" s="43" t="s">
        <v>55</v>
      </c>
      <c r="H3500" s="43"/>
      <c r="I3500" s="43"/>
      <c r="J3500" s="43" t="s">
        <v>22196</v>
      </c>
      <c r="K3500" s="43"/>
      <c r="L3500" s="43" t="s">
        <v>57</v>
      </c>
      <c r="M3500" s="46" t="s">
        <v>22197</v>
      </c>
      <c r="N3500" s="43" t="n">
        <v>373</v>
      </c>
      <c r="O3500" s="43" t="n">
        <v>948</v>
      </c>
      <c r="P3500" s="43" t="s">
        <v>4163</v>
      </c>
      <c r="Q3500" s="46" t="s">
        <v>22198</v>
      </c>
      <c r="R3500" s="43" t="s">
        <v>22199</v>
      </c>
    </row>
    <row r="3501" customFormat="false" ht="15.75" hidden="false" customHeight="false" outlineLevel="0" collapsed="false">
      <c r="A3501" s="42" t="s">
        <v>22200</v>
      </c>
      <c r="B3501" s="43" t="s">
        <v>20564</v>
      </c>
      <c r="C3501" s="44" t="s">
        <v>22201</v>
      </c>
      <c r="D3501" s="43" t="s">
        <v>22202</v>
      </c>
      <c r="E3501" s="45" t="n">
        <v>43391.9889699074</v>
      </c>
      <c r="F3501" s="43"/>
      <c r="G3501" s="43" t="s">
        <v>88</v>
      </c>
      <c r="H3501" s="43"/>
      <c r="I3501" s="43"/>
      <c r="J3501" s="43" t="s">
        <v>20567</v>
      </c>
      <c r="K3501" s="43"/>
      <c r="L3501" s="43" t="s">
        <v>4008</v>
      </c>
      <c r="M3501" s="46" t="s">
        <v>20568</v>
      </c>
      <c r="N3501" s="43" t="n">
        <v>227</v>
      </c>
      <c r="O3501" s="43" t="n">
        <v>242</v>
      </c>
      <c r="P3501" s="43"/>
      <c r="Q3501" s="46" t="s">
        <v>22203</v>
      </c>
      <c r="R3501" s="43" t="s">
        <v>22204</v>
      </c>
    </row>
    <row r="3502" customFormat="false" ht="15.75" hidden="false" customHeight="false" outlineLevel="0" collapsed="false">
      <c r="A3502" s="42" t="s">
        <v>22205</v>
      </c>
      <c r="B3502" s="43" t="s">
        <v>22206</v>
      </c>
      <c r="C3502" s="44" t="s">
        <v>22207</v>
      </c>
      <c r="D3502" s="43" t="s">
        <v>22208</v>
      </c>
      <c r="E3502" s="45" t="n">
        <v>43391.9887384259</v>
      </c>
      <c r="F3502" s="43"/>
      <c r="G3502" s="43" t="s">
        <v>88</v>
      </c>
      <c r="H3502" s="43"/>
      <c r="I3502" s="43"/>
      <c r="J3502" s="43" t="s">
        <v>22209</v>
      </c>
      <c r="K3502" s="43"/>
      <c r="L3502" s="43" t="s">
        <v>57</v>
      </c>
      <c r="M3502" s="46" t="s">
        <v>22210</v>
      </c>
      <c r="N3502" s="43" t="n">
        <v>14</v>
      </c>
      <c r="O3502" s="43" t="n">
        <v>135</v>
      </c>
      <c r="P3502" s="43" t="s">
        <v>22211</v>
      </c>
      <c r="Q3502" s="46" t="s">
        <v>22212</v>
      </c>
      <c r="R3502" s="43" t="s">
        <v>22213</v>
      </c>
    </row>
    <row r="3503" customFormat="false" ht="15.75" hidden="false" customHeight="false" outlineLevel="0" collapsed="false">
      <c r="A3503" s="42" t="s">
        <v>22214</v>
      </c>
      <c r="B3503" s="43" t="s">
        <v>20340</v>
      </c>
      <c r="C3503" s="44" t="s">
        <v>22098</v>
      </c>
      <c r="D3503" s="43" t="s">
        <v>22215</v>
      </c>
      <c r="E3503" s="45" t="n">
        <v>43391.9887152778</v>
      </c>
      <c r="F3503" s="43"/>
      <c r="G3503" s="43" t="s">
        <v>88</v>
      </c>
      <c r="H3503" s="43"/>
      <c r="I3503" s="43"/>
      <c r="J3503" s="43" t="s">
        <v>20342</v>
      </c>
      <c r="K3503" s="43"/>
      <c r="L3503" s="43" t="s">
        <v>20343</v>
      </c>
      <c r="M3503" s="46" t="s">
        <v>20344</v>
      </c>
      <c r="N3503" s="43" t="n">
        <v>2823</v>
      </c>
      <c r="O3503" s="43" t="n">
        <v>300</v>
      </c>
      <c r="P3503" s="43" t="s">
        <v>20345</v>
      </c>
      <c r="Q3503" s="46" t="s">
        <v>22216</v>
      </c>
      <c r="R3503" s="43" t="s">
        <v>22104</v>
      </c>
    </row>
    <row r="3504" customFormat="false" ht="15.75" hidden="false" customHeight="false" outlineLevel="0" collapsed="false">
      <c r="A3504" s="42" t="s">
        <v>22217</v>
      </c>
      <c r="B3504" s="43" t="s">
        <v>22218</v>
      </c>
      <c r="C3504" s="44" t="s">
        <v>22219</v>
      </c>
      <c r="D3504" s="43" t="s">
        <v>22220</v>
      </c>
      <c r="E3504" s="45" t="n">
        <v>43391.9883912037</v>
      </c>
      <c r="F3504" s="43"/>
      <c r="G3504" s="43" t="s">
        <v>88</v>
      </c>
      <c r="H3504" s="43"/>
      <c r="I3504" s="43"/>
      <c r="J3504" s="43" t="s">
        <v>22221</v>
      </c>
      <c r="K3504" s="43"/>
      <c r="L3504" s="43" t="s">
        <v>22222</v>
      </c>
      <c r="M3504" s="46" t="s">
        <v>22223</v>
      </c>
      <c r="N3504" s="43" t="n">
        <v>21226</v>
      </c>
      <c r="O3504" s="43" t="n">
        <v>5</v>
      </c>
      <c r="P3504" s="43"/>
      <c r="Q3504" s="46" t="s">
        <v>22224</v>
      </c>
      <c r="R3504" s="43" t="s">
        <v>22225</v>
      </c>
    </row>
    <row r="3505" customFormat="false" ht="15.75" hidden="false" customHeight="false" outlineLevel="0" collapsed="false">
      <c r="A3505" s="42" t="s">
        <v>22226</v>
      </c>
      <c r="B3505" s="43" t="s">
        <v>22227</v>
      </c>
      <c r="C3505" s="44" t="s">
        <v>22228</v>
      </c>
      <c r="D3505" s="43" t="s">
        <v>22229</v>
      </c>
      <c r="E3505" s="45" t="n">
        <v>43391.9882291667</v>
      </c>
      <c r="F3505" s="43"/>
      <c r="G3505" s="43" t="s">
        <v>88</v>
      </c>
      <c r="H3505" s="43"/>
      <c r="I3505" s="43"/>
      <c r="J3505" s="43" t="s">
        <v>22230</v>
      </c>
      <c r="K3505" s="43"/>
      <c r="L3505" s="43" t="s">
        <v>151</v>
      </c>
      <c r="M3505" s="46" t="s">
        <v>22231</v>
      </c>
      <c r="N3505" s="43" t="n">
        <v>75</v>
      </c>
      <c r="O3505" s="43" t="n">
        <v>245</v>
      </c>
      <c r="P3505" s="43" t="s">
        <v>389</v>
      </c>
      <c r="Q3505" s="46" t="s">
        <v>22232</v>
      </c>
      <c r="R3505" s="43" t="s">
        <v>22233</v>
      </c>
    </row>
    <row r="3506" customFormat="false" ht="15.75" hidden="false" customHeight="false" outlineLevel="0" collapsed="false">
      <c r="A3506" s="42" t="s">
        <v>22234</v>
      </c>
      <c r="B3506" s="43" t="s">
        <v>18938</v>
      </c>
      <c r="C3506" s="44" t="s">
        <v>20203</v>
      </c>
      <c r="D3506" s="43" t="s">
        <v>22235</v>
      </c>
      <c r="E3506" s="45" t="n">
        <v>43391.9879976852</v>
      </c>
      <c r="F3506" s="43"/>
      <c r="G3506" s="43" t="s">
        <v>88</v>
      </c>
      <c r="H3506" s="43"/>
      <c r="I3506" s="43"/>
      <c r="J3506" s="43" t="s">
        <v>18941</v>
      </c>
      <c r="K3506" s="43"/>
      <c r="L3506" s="43" t="s">
        <v>18942</v>
      </c>
      <c r="M3506" s="46" t="s">
        <v>18943</v>
      </c>
      <c r="N3506" s="43" t="n">
        <v>2898</v>
      </c>
      <c r="O3506" s="43" t="n">
        <v>60</v>
      </c>
      <c r="P3506" s="46" t="s">
        <v>18944</v>
      </c>
      <c r="Q3506" s="46" t="s">
        <v>22236</v>
      </c>
      <c r="R3506" s="43" t="s">
        <v>20209</v>
      </c>
    </row>
    <row r="3507" customFormat="false" ht="15.75" hidden="false" customHeight="false" outlineLevel="0" collapsed="false">
      <c r="A3507" s="42" t="s">
        <v>22237</v>
      </c>
      <c r="B3507" s="43" t="s">
        <v>22193</v>
      </c>
      <c r="C3507" s="44" t="s">
        <v>22238</v>
      </c>
      <c r="D3507" s="43" t="s">
        <v>22239</v>
      </c>
      <c r="E3507" s="45" t="n">
        <v>43391.9878356482</v>
      </c>
      <c r="F3507" s="43"/>
      <c r="G3507" s="43" t="s">
        <v>55</v>
      </c>
      <c r="H3507" s="43"/>
      <c r="I3507" s="43"/>
      <c r="J3507" s="43" t="s">
        <v>22196</v>
      </c>
      <c r="K3507" s="43"/>
      <c r="L3507" s="43" t="s">
        <v>57</v>
      </c>
      <c r="M3507" s="46" t="s">
        <v>22197</v>
      </c>
      <c r="N3507" s="43" t="n">
        <v>373</v>
      </c>
      <c r="O3507" s="43" t="n">
        <v>948</v>
      </c>
      <c r="P3507" s="43" t="s">
        <v>4163</v>
      </c>
      <c r="Q3507" s="46" t="s">
        <v>22240</v>
      </c>
      <c r="R3507" s="43" t="s">
        <v>22241</v>
      </c>
    </row>
    <row r="3508" customFormat="false" ht="15.75" hidden="false" customHeight="false" outlineLevel="0" collapsed="false">
      <c r="A3508" s="42" t="s">
        <v>22242</v>
      </c>
      <c r="B3508" s="43" t="s">
        <v>22243</v>
      </c>
      <c r="C3508" s="44" t="s">
        <v>20089</v>
      </c>
      <c r="D3508" s="43" t="s">
        <v>22244</v>
      </c>
      <c r="E3508" s="45" t="n">
        <v>43391.9874421296</v>
      </c>
      <c r="F3508" s="43"/>
      <c r="G3508" s="43" t="s">
        <v>55</v>
      </c>
      <c r="H3508" s="43"/>
      <c r="I3508" s="43"/>
      <c r="J3508" s="43" t="s">
        <v>22245</v>
      </c>
      <c r="K3508" s="43"/>
      <c r="L3508" s="43" t="s">
        <v>57</v>
      </c>
      <c r="M3508" s="46" t="s">
        <v>22246</v>
      </c>
      <c r="N3508" s="43" t="n">
        <v>361</v>
      </c>
      <c r="O3508" s="43" t="n">
        <v>197</v>
      </c>
      <c r="P3508" s="43" t="s">
        <v>22247</v>
      </c>
      <c r="Q3508" s="46" t="s">
        <v>22248</v>
      </c>
      <c r="R3508" s="43" t="s">
        <v>20095</v>
      </c>
    </row>
    <row r="3509" customFormat="false" ht="15.75" hidden="false" customHeight="false" outlineLevel="0" collapsed="false">
      <c r="A3509" s="42" t="s">
        <v>22249</v>
      </c>
      <c r="B3509" s="43" t="s">
        <v>20580</v>
      </c>
      <c r="C3509" s="44" t="s">
        <v>22250</v>
      </c>
      <c r="D3509" s="43" t="s">
        <v>22251</v>
      </c>
      <c r="E3509" s="45" t="n">
        <v>43391.9871064815</v>
      </c>
      <c r="F3509" s="43"/>
      <c r="G3509" s="43" t="s">
        <v>88</v>
      </c>
      <c r="H3509" s="43"/>
      <c r="I3509" s="43"/>
      <c r="J3509" s="43" t="s">
        <v>20583</v>
      </c>
      <c r="K3509" s="43"/>
      <c r="L3509" s="43" t="s">
        <v>4008</v>
      </c>
      <c r="M3509" s="46" t="s">
        <v>20584</v>
      </c>
      <c r="N3509" s="43" t="n">
        <v>302</v>
      </c>
      <c r="O3509" s="43" t="n">
        <v>221</v>
      </c>
      <c r="P3509" s="43"/>
      <c r="Q3509" s="46" t="s">
        <v>22252</v>
      </c>
      <c r="R3509" s="43" t="s">
        <v>22253</v>
      </c>
    </row>
    <row r="3510" customFormat="false" ht="15.75" hidden="false" customHeight="false" outlineLevel="0" collapsed="false">
      <c r="A3510" s="42" t="s">
        <v>22254</v>
      </c>
      <c r="B3510" s="43" t="s">
        <v>22255</v>
      </c>
      <c r="C3510" s="44" t="s">
        <v>22256</v>
      </c>
      <c r="D3510" s="43" t="s">
        <v>22257</v>
      </c>
      <c r="E3510" s="45" t="n">
        <v>43391.987025463</v>
      </c>
      <c r="F3510" s="43"/>
      <c r="G3510" s="43" t="s">
        <v>55</v>
      </c>
      <c r="H3510" s="43"/>
      <c r="I3510" s="43"/>
      <c r="J3510" s="43" t="s">
        <v>22258</v>
      </c>
      <c r="K3510" s="43"/>
      <c r="L3510" s="43" t="s">
        <v>57</v>
      </c>
      <c r="M3510" s="46" t="s">
        <v>22259</v>
      </c>
      <c r="N3510" s="43" t="n">
        <v>191</v>
      </c>
      <c r="O3510" s="43" t="n">
        <v>1269</v>
      </c>
      <c r="P3510" s="43" t="s">
        <v>14618</v>
      </c>
      <c r="Q3510" s="46" t="s">
        <v>22260</v>
      </c>
      <c r="R3510" s="43" t="s">
        <v>22261</v>
      </c>
    </row>
    <row r="3511" customFormat="false" ht="15.75" hidden="false" customHeight="false" outlineLevel="0" collapsed="false">
      <c r="A3511" s="42" t="s">
        <v>22262</v>
      </c>
      <c r="B3511" s="43" t="s">
        <v>20588</v>
      </c>
      <c r="C3511" s="44" t="s">
        <v>22263</v>
      </c>
      <c r="D3511" s="43" t="s">
        <v>22264</v>
      </c>
      <c r="E3511" s="45" t="n">
        <v>43391.9869560185</v>
      </c>
      <c r="F3511" s="43"/>
      <c r="G3511" s="43" t="s">
        <v>88</v>
      </c>
      <c r="H3511" s="43"/>
      <c r="I3511" s="43"/>
      <c r="J3511" s="43" t="s">
        <v>20591</v>
      </c>
      <c r="K3511" s="43"/>
      <c r="L3511" s="43" t="s">
        <v>4008</v>
      </c>
      <c r="M3511" s="46" t="s">
        <v>20592</v>
      </c>
      <c r="N3511" s="43" t="n">
        <v>233</v>
      </c>
      <c r="O3511" s="43" t="n">
        <v>234</v>
      </c>
      <c r="P3511" s="43"/>
      <c r="Q3511" s="46" t="s">
        <v>22265</v>
      </c>
      <c r="R3511" s="43" t="s">
        <v>22266</v>
      </c>
    </row>
    <row r="3512" customFormat="false" ht="15.75" hidden="false" customHeight="false" outlineLevel="0" collapsed="false">
      <c r="A3512" s="42" t="s">
        <v>22267</v>
      </c>
      <c r="B3512" s="43" t="s">
        <v>22268</v>
      </c>
      <c r="C3512" s="44" t="s">
        <v>22269</v>
      </c>
      <c r="D3512" s="43" t="s">
        <v>22270</v>
      </c>
      <c r="E3512" s="45" t="n">
        <v>43391.9861921296</v>
      </c>
      <c r="F3512" s="43"/>
      <c r="G3512" s="43" t="s">
        <v>88</v>
      </c>
      <c r="H3512" s="43"/>
      <c r="I3512" s="43"/>
      <c r="J3512" s="43" t="s">
        <v>22271</v>
      </c>
      <c r="K3512" s="43"/>
      <c r="L3512" s="43" t="s">
        <v>181</v>
      </c>
      <c r="M3512" s="46" t="s">
        <v>22272</v>
      </c>
      <c r="N3512" s="43" t="n">
        <v>3962</v>
      </c>
      <c r="O3512" s="43" t="n">
        <v>4122</v>
      </c>
      <c r="P3512" s="43" t="s">
        <v>22273</v>
      </c>
      <c r="Q3512" s="46" t="s">
        <v>22274</v>
      </c>
      <c r="R3512" s="43" t="s">
        <v>22275</v>
      </c>
    </row>
    <row r="3513" customFormat="false" ht="15.75" hidden="false" customHeight="false" outlineLevel="0" collapsed="false">
      <c r="A3513" s="42" t="s">
        <v>22276</v>
      </c>
      <c r="B3513" s="43" t="s">
        <v>22277</v>
      </c>
      <c r="C3513" s="44" t="s">
        <v>22269</v>
      </c>
      <c r="D3513" s="43" t="s">
        <v>22278</v>
      </c>
      <c r="E3513" s="45" t="n">
        <v>43391.9861226852</v>
      </c>
      <c r="F3513" s="43"/>
      <c r="G3513" s="43" t="s">
        <v>88</v>
      </c>
      <c r="H3513" s="43"/>
      <c r="I3513" s="43"/>
      <c r="J3513" s="43" t="s">
        <v>22279</v>
      </c>
      <c r="K3513" s="43"/>
      <c r="L3513" s="43" t="s">
        <v>181</v>
      </c>
      <c r="M3513" s="46" t="s">
        <v>22280</v>
      </c>
      <c r="N3513" s="43" t="n">
        <v>4970</v>
      </c>
      <c r="O3513" s="43" t="n">
        <v>4702</v>
      </c>
      <c r="P3513" s="43" t="s">
        <v>22281</v>
      </c>
      <c r="Q3513" s="46" t="s">
        <v>22282</v>
      </c>
      <c r="R3513" s="43" t="s">
        <v>22275</v>
      </c>
    </row>
    <row r="3514" customFormat="false" ht="15.75" hidden="false" customHeight="false" outlineLevel="0" collapsed="false">
      <c r="A3514" s="42" t="s">
        <v>22283</v>
      </c>
      <c r="B3514" s="43" t="s">
        <v>22284</v>
      </c>
      <c r="C3514" s="44" t="s">
        <v>18629</v>
      </c>
      <c r="D3514" s="43" t="s">
        <v>22285</v>
      </c>
      <c r="E3514" s="45" t="n">
        <v>43391.986099537</v>
      </c>
      <c r="F3514" s="43"/>
      <c r="G3514" s="43" t="s">
        <v>88</v>
      </c>
      <c r="H3514" s="43"/>
      <c r="I3514" s="43"/>
      <c r="J3514" s="43" t="s">
        <v>22286</v>
      </c>
      <c r="K3514" s="43"/>
      <c r="L3514" s="43" t="s">
        <v>151</v>
      </c>
      <c r="M3514" s="46" t="s">
        <v>22287</v>
      </c>
      <c r="N3514" s="43" t="n">
        <v>619</v>
      </c>
      <c r="O3514" s="43" t="n">
        <v>369</v>
      </c>
      <c r="P3514" s="43" t="s">
        <v>22288</v>
      </c>
      <c r="Q3514" s="46" t="s">
        <v>22289</v>
      </c>
      <c r="R3514" s="43" t="s">
        <v>18634</v>
      </c>
    </row>
    <row r="3515" customFormat="false" ht="15.75" hidden="false" customHeight="false" outlineLevel="0" collapsed="false">
      <c r="A3515" s="42" t="s">
        <v>22290</v>
      </c>
      <c r="B3515" s="43" t="s">
        <v>22291</v>
      </c>
      <c r="C3515" s="44" t="s">
        <v>22292</v>
      </c>
      <c r="D3515" s="43" t="s">
        <v>22293</v>
      </c>
      <c r="E3515" s="45" t="n">
        <v>43391.9854398148</v>
      </c>
      <c r="F3515" s="43"/>
      <c r="G3515" s="43" t="s">
        <v>88</v>
      </c>
      <c r="H3515" s="43"/>
      <c r="I3515" s="43"/>
      <c r="J3515" s="43" t="s">
        <v>22294</v>
      </c>
      <c r="K3515" s="43"/>
      <c r="L3515" s="43" t="s">
        <v>81</v>
      </c>
      <c r="M3515" s="46" t="s">
        <v>22295</v>
      </c>
      <c r="N3515" s="43" t="n">
        <v>431</v>
      </c>
      <c r="O3515" s="43" t="n">
        <v>1370</v>
      </c>
      <c r="P3515" s="43" t="s">
        <v>22296</v>
      </c>
      <c r="Q3515" s="46" t="s">
        <v>22297</v>
      </c>
      <c r="R3515" s="43" t="s">
        <v>22298</v>
      </c>
    </row>
    <row r="3516" customFormat="false" ht="15.75" hidden="false" customHeight="false" outlineLevel="0" collapsed="false">
      <c r="A3516" s="42" t="s">
        <v>22299</v>
      </c>
      <c r="B3516" s="43" t="s">
        <v>18816</v>
      </c>
      <c r="C3516" s="44" t="s">
        <v>22039</v>
      </c>
      <c r="D3516" s="43" t="s">
        <v>22300</v>
      </c>
      <c r="E3516" s="45" t="n">
        <v>43391.9853935185</v>
      </c>
      <c r="F3516" s="43"/>
      <c r="G3516" s="43" t="s">
        <v>88</v>
      </c>
      <c r="H3516" s="43"/>
      <c r="I3516" s="43"/>
      <c r="J3516" s="43" t="s">
        <v>18819</v>
      </c>
      <c r="K3516" s="43"/>
      <c r="L3516" s="43" t="s">
        <v>18820</v>
      </c>
      <c r="M3516" s="46" t="s">
        <v>18821</v>
      </c>
      <c r="N3516" s="43" t="n">
        <v>4814</v>
      </c>
      <c r="O3516" s="43" t="n">
        <v>106</v>
      </c>
      <c r="P3516" s="43" t="s">
        <v>18822</v>
      </c>
      <c r="Q3516" s="46" t="s">
        <v>22301</v>
      </c>
      <c r="R3516" s="43" t="s">
        <v>22042</v>
      </c>
    </row>
    <row r="3517" customFormat="false" ht="15.75" hidden="false" customHeight="false" outlineLevel="0" collapsed="false">
      <c r="A3517" s="42" t="s">
        <v>22302</v>
      </c>
      <c r="B3517" s="43" t="s">
        <v>22303</v>
      </c>
      <c r="C3517" s="44" t="s">
        <v>22098</v>
      </c>
      <c r="D3517" s="43" t="s">
        <v>22304</v>
      </c>
      <c r="E3517" s="45" t="n">
        <v>43391.9851273148</v>
      </c>
      <c r="F3517" s="43"/>
      <c r="G3517" s="43" t="s">
        <v>3579</v>
      </c>
      <c r="H3517" s="43"/>
      <c r="I3517" s="43"/>
      <c r="J3517" s="43" t="s">
        <v>22305</v>
      </c>
      <c r="K3517" s="43"/>
      <c r="L3517" s="43" t="s">
        <v>22306</v>
      </c>
      <c r="M3517" s="46" t="s">
        <v>22307</v>
      </c>
      <c r="N3517" s="43" t="n">
        <v>320</v>
      </c>
      <c r="O3517" s="43" t="n">
        <v>220</v>
      </c>
      <c r="P3517" s="43" t="s">
        <v>12245</v>
      </c>
      <c r="Q3517" s="46" t="s">
        <v>22308</v>
      </c>
      <c r="R3517" s="43" t="s">
        <v>22104</v>
      </c>
    </row>
    <row r="3518" customFormat="false" ht="15.75" hidden="false" customHeight="false" outlineLevel="0" collapsed="false">
      <c r="A3518" s="42" t="s">
        <v>22309</v>
      </c>
      <c r="B3518" s="43" t="s">
        <v>22310</v>
      </c>
      <c r="C3518" s="44" t="s">
        <v>18629</v>
      </c>
      <c r="D3518" s="43" t="s">
        <v>22311</v>
      </c>
      <c r="E3518" s="45" t="n">
        <v>43391.9836921296</v>
      </c>
      <c r="F3518" s="43"/>
      <c r="G3518" s="43" t="s">
        <v>88</v>
      </c>
      <c r="H3518" s="43"/>
      <c r="I3518" s="43"/>
      <c r="J3518" s="43" t="s">
        <v>22312</v>
      </c>
      <c r="K3518" s="43"/>
      <c r="L3518" s="43" t="s">
        <v>57</v>
      </c>
      <c r="M3518" s="46" t="s">
        <v>22313</v>
      </c>
      <c r="N3518" s="43" t="n">
        <v>2476</v>
      </c>
      <c r="O3518" s="43" t="n">
        <v>33</v>
      </c>
      <c r="P3518" s="43"/>
      <c r="Q3518" s="46" t="s">
        <v>22314</v>
      </c>
      <c r="R3518" s="43" t="s">
        <v>18634</v>
      </c>
    </row>
    <row r="3519" customFormat="false" ht="15.75" hidden="false" customHeight="false" outlineLevel="0" collapsed="false">
      <c r="A3519" s="42" t="s">
        <v>22315</v>
      </c>
      <c r="B3519" s="43" t="s">
        <v>21870</v>
      </c>
      <c r="C3519" s="44" t="s">
        <v>22316</v>
      </c>
      <c r="D3519" s="43" t="s">
        <v>22317</v>
      </c>
      <c r="E3519" s="45" t="n">
        <v>43391.9836342593</v>
      </c>
      <c r="F3519" s="43"/>
      <c r="G3519" s="43" t="s">
        <v>3077</v>
      </c>
      <c r="H3519" s="43"/>
      <c r="I3519" s="43"/>
      <c r="J3519" s="43" t="s">
        <v>21873</v>
      </c>
      <c r="K3519" s="43"/>
      <c r="L3519" s="43" t="s">
        <v>81</v>
      </c>
      <c r="M3519" s="46" t="s">
        <v>21874</v>
      </c>
      <c r="N3519" s="43" t="n">
        <v>1408</v>
      </c>
      <c r="O3519" s="43" t="n">
        <v>685</v>
      </c>
      <c r="P3519" s="43" t="s">
        <v>21875</v>
      </c>
      <c r="Q3519" s="46" t="s">
        <v>22318</v>
      </c>
      <c r="R3519" s="43" t="s">
        <v>22319</v>
      </c>
    </row>
    <row r="3520" customFormat="false" ht="15.75" hidden="false" customHeight="false" outlineLevel="0" collapsed="false">
      <c r="A3520" s="42" t="s">
        <v>22320</v>
      </c>
      <c r="B3520" s="43" t="s">
        <v>22321</v>
      </c>
      <c r="C3520" s="44" t="s">
        <v>18629</v>
      </c>
      <c r="D3520" s="43" t="s">
        <v>22322</v>
      </c>
      <c r="E3520" s="45" t="n">
        <v>43391.9830787037</v>
      </c>
      <c r="F3520" s="43"/>
      <c r="G3520" s="43" t="s">
        <v>88</v>
      </c>
      <c r="H3520" s="43"/>
      <c r="I3520" s="43"/>
      <c r="J3520" s="43" t="s">
        <v>22323</v>
      </c>
      <c r="K3520" s="43"/>
      <c r="L3520" s="43" t="s">
        <v>57</v>
      </c>
      <c r="M3520" s="46" t="s">
        <v>22324</v>
      </c>
      <c r="N3520" s="43" t="n">
        <v>242</v>
      </c>
      <c r="O3520" s="43" t="n">
        <v>152</v>
      </c>
      <c r="P3520" s="43" t="s">
        <v>22325</v>
      </c>
      <c r="Q3520" s="46" t="s">
        <v>22326</v>
      </c>
      <c r="R3520" s="43" t="s">
        <v>18634</v>
      </c>
    </row>
    <row r="3521" customFormat="false" ht="15.75" hidden="false" customHeight="false" outlineLevel="0" collapsed="false">
      <c r="A3521" s="42" t="s">
        <v>22327</v>
      </c>
      <c r="B3521" s="43" t="s">
        <v>22328</v>
      </c>
      <c r="C3521" s="44" t="s">
        <v>22329</v>
      </c>
      <c r="D3521" s="43" t="s">
        <v>22330</v>
      </c>
      <c r="E3521" s="45" t="n">
        <v>43391.9827777778</v>
      </c>
      <c r="F3521" s="43"/>
      <c r="G3521" s="43" t="s">
        <v>88</v>
      </c>
      <c r="H3521" s="43"/>
      <c r="I3521" s="43"/>
      <c r="J3521" s="43" t="s">
        <v>22331</v>
      </c>
      <c r="K3521" s="43"/>
      <c r="L3521" s="43" t="s">
        <v>22332</v>
      </c>
      <c r="M3521" s="46" t="s">
        <v>22333</v>
      </c>
      <c r="N3521" s="43" t="n">
        <v>27</v>
      </c>
      <c r="O3521" s="43" t="n">
        <v>50</v>
      </c>
      <c r="P3521" s="43" t="s">
        <v>22296</v>
      </c>
      <c r="Q3521" s="46" t="s">
        <v>22334</v>
      </c>
      <c r="R3521" s="43" t="s">
        <v>22335</v>
      </c>
    </row>
    <row r="3522" customFormat="false" ht="15.75" hidden="false" customHeight="false" outlineLevel="0" collapsed="false">
      <c r="A3522" s="42" t="s">
        <v>22336</v>
      </c>
      <c r="B3522" s="43" t="s">
        <v>22337</v>
      </c>
      <c r="C3522" s="44" t="s">
        <v>22152</v>
      </c>
      <c r="D3522" s="43" t="s">
        <v>22338</v>
      </c>
      <c r="E3522" s="45" t="n">
        <v>43391.9826967593</v>
      </c>
      <c r="F3522" s="43"/>
      <c r="G3522" s="43" t="s">
        <v>88</v>
      </c>
      <c r="H3522" s="43"/>
      <c r="I3522" s="43"/>
      <c r="J3522" s="43" t="s">
        <v>22339</v>
      </c>
      <c r="K3522" s="43"/>
      <c r="L3522" s="43" t="s">
        <v>151</v>
      </c>
      <c r="M3522" s="46" t="s">
        <v>22340</v>
      </c>
      <c r="N3522" s="43" t="n">
        <v>41</v>
      </c>
      <c r="O3522" s="43" t="n">
        <v>46</v>
      </c>
      <c r="P3522" s="43" t="s">
        <v>22341</v>
      </c>
      <c r="Q3522" s="46" t="s">
        <v>22342</v>
      </c>
      <c r="R3522" s="43" t="s">
        <v>22158</v>
      </c>
    </row>
    <row r="3523" customFormat="false" ht="15.75" hidden="false" customHeight="false" outlineLevel="0" collapsed="false">
      <c r="A3523" s="42" t="s">
        <v>22343</v>
      </c>
      <c r="B3523" s="43" t="s">
        <v>22344</v>
      </c>
      <c r="C3523" s="44" t="s">
        <v>18629</v>
      </c>
      <c r="D3523" s="43" t="s">
        <v>22345</v>
      </c>
      <c r="E3523" s="45" t="n">
        <v>43391.9825</v>
      </c>
      <c r="F3523" s="43"/>
      <c r="G3523" s="43" t="s">
        <v>88</v>
      </c>
      <c r="H3523" s="43"/>
      <c r="I3523" s="43"/>
      <c r="J3523" s="43" t="s">
        <v>22346</v>
      </c>
      <c r="K3523" s="43"/>
      <c r="L3523" s="43" t="s">
        <v>57</v>
      </c>
      <c r="M3523" s="46" t="s">
        <v>22347</v>
      </c>
      <c r="N3523" s="43" t="n">
        <v>591</v>
      </c>
      <c r="O3523" s="43" t="n">
        <v>1014</v>
      </c>
      <c r="P3523" s="43" t="s">
        <v>19933</v>
      </c>
      <c r="Q3523" s="46" t="s">
        <v>22348</v>
      </c>
      <c r="R3523" s="43" t="s">
        <v>18634</v>
      </c>
    </row>
    <row r="3524" customFormat="false" ht="15.75" hidden="false" customHeight="false" outlineLevel="0" collapsed="false">
      <c r="A3524" s="42" t="s">
        <v>22349</v>
      </c>
      <c r="B3524" s="43" t="s">
        <v>22097</v>
      </c>
      <c r="C3524" s="44" t="s">
        <v>18629</v>
      </c>
      <c r="D3524" s="43" t="s">
        <v>22350</v>
      </c>
      <c r="E3524" s="45" t="n">
        <v>43391.9823842593</v>
      </c>
      <c r="F3524" s="43"/>
      <c r="G3524" s="43" t="s">
        <v>21174</v>
      </c>
      <c r="H3524" s="43"/>
      <c r="I3524" s="43"/>
      <c r="J3524" s="43" t="s">
        <v>22100</v>
      </c>
      <c r="K3524" s="43"/>
      <c r="L3524" s="43" t="s">
        <v>57</v>
      </c>
      <c r="M3524" s="46" t="s">
        <v>22101</v>
      </c>
      <c r="N3524" s="43" t="n">
        <v>520</v>
      </c>
      <c r="O3524" s="43" t="n">
        <v>600</v>
      </c>
      <c r="P3524" s="43" t="s">
        <v>22102</v>
      </c>
      <c r="Q3524" s="46" t="s">
        <v>22351</v>
      </c>
      <c r="R3524" s="43" t="s">
        <v>18634</v>
      </c>
    </row>
    <row r="3525" customFormat="false" ht="15.75" hidden="false" customHeight="false" outlineLevel="0" collapsed="false">
      <c r="A3525" s="42" t="s">
        <v>22352</v>
      </c>
      <c r="B3525" s="43" t="s">
        <v>19377</v>
      </c>
      <c r="C3525" s="44" t="s">
        <v>22353</v>
      </c>
      <c r="D3525" s="43" t="s">
        <v>22354</v>
      </c>
      <c r="E3525" s="45" t="n">
        <v>43391.982349537</v>
      </c>
      <c r="F3525" s="43"/>
      <c r="G3525" s="43" t="s">
        <v>88</v>
      </c>
      <c r="H3525" s="43"/>
      <c r="I3525" s="43"/>
      <c r="J3525" s="43" t="s">
        <v>19378</v>
      </c>
      <c r="K3525" s="43"/>
      <c r="L3525" s="43" t="s">
        <v>19379</v>
      </c>
      <c r="M3525" s="46" t="s">
        <v>19380</v>
      </c>
      <c r="N3525" s="43" t="n">
        <v>678</v>
      </c>
      <c r="O3525" s="43" t="n">
        <v>1</v>
      </c>
      <c r="P3525" s="43"/>
      <c r="Q3525" s="46" t="s">
        <v>22355</v>
      </c>
      <c r="R3525" s="43" t="s">
        <v>22356</v>
      </c>
    </row>
    <row r="3526" customFormat="false" ht="15.75" hidden="false" customHeight="false" outlineLevel="0" collapsed="false">
      <c r="A3526" s="42" t="s">
        <v>22357</v>
      </c>
      <c r="B3526" s="43" t="s">
        <v>22358</v>
      </c>
      <c r="C3526" s="44" t="s">
        <v>22359</v>
      </c>
      <c r="D3526" s="43" t="s">
        <v>22360</v>
      </c>
      <c r="E3526" s="45" t="n">
        <v>43391.981412037</v>
      </c>
      <c r="F3526" s="43"/>
      <c r="G3526" s="43" t="s">
        <v>88</v>
      </c>
      <c r="H3526" s="43"/>
      <c r="I3526" s="43"/>
      <c r="J3526" s="43" t="s">
        <v>22361</v>
      </c>
      <c r="K3526" s="43"/>
      <c r="L3526" s="43" t="s">
        <v>81</v>
      </c>
      <c r="M3526" s="46" t="s">
        <v>22362</v>
      </c>
      <c r="N3526" s="43" t="n">
        <v>2517</v>
      </c>
      <c r="O3526" s="43" t="n">
        <v>836</v>
      </c>
      <c r="P3526" s="43" t="s">
        <v>22363</v>
      </c>
      <c r="Q3526" s="46" t="s">
        <v>22364</v>
      </c>
      <c r="R3526" s="43" t="s">
        <v>22365</v>
      </c>
    </row>
    <row r="3527" customFormat="false" ht="15.75" hidden="false" customHeight="false" outlineLevel="0" collapsed="false">
      <c r="A3527" s="42" t="s">
        <v>22366</v>
      </c>
      <c r="B3527" s="43" t="s">
        <v>18595</v>
      </c>
      <c r="C3527" s="44" t="s">
        <v>22039</v>
      </c>
      <c r="D3527" s="43" t="s">
        <v>22367</v>
      </c>
      <c r="E3527" s="45" t="n">
        <v>43391.9811226852</v>
      </c>
      <c r="F3527" s="43"/>
      <c r="G3527" s="43" t="s">
        <v>88</v>
      </c>
      <c r="H3527" s="43"/>
      <c r="I3527" s="43"/>
      <c r="J3527" s="43" t="s">
        <v>18598</v>
      </c>
      <c r="K3527" s="43"/>
      <c r="L3527" s="43" t="s">
        <v>57</v>
      </c>
      <c r="M3527" s="46" t="s">
        <v>18599</v>
      </c>
      <c r="N3527" s="43" t="n">
        <v>3189</v>
      </c>
      <c r="O3527" s="43" t="n">
        <v>16</v>
      </c>
      <c r="P3527" s="43" t="s">
        <v>18600</v>
      </c>
      <c r="Q3527" s="46" t="s">
        <v>22368</v>
      </c>
      <c r="R3527" s="43" t="s">
        <v>22042</v>
      </c>
    </row>
    <row r="3528" customFormat="false" ht="15.75" hidden="false" customHeight="false" outlineLevel="0" collapsed="false">
      <c r="A3528" s="42" t="s">
        <v>22369</v>
      </c>
      <c r="B3528" s="43" t="s">
        <v>21870</v>
      </c>
      <c r="C3528" s="44" t="s">
        <v>22370</v>
      </c>
      <c r="D3528" s="43" t="s">
        <v>22371</v>
      </c>
      <c r="E3528" s="45" t="n">
        <v>43391.980162037</v>
      </c>
      <c r="F3528" s="43"/>
      <c r="G3528" s="43" t="s">
        <v>3077</v>
      </c>
      <c r="H3528" s="43"/>
      <c r="I3528" s="43"/>
      <c r="J3528" s="43" t="s">
        <v>21873</v>
      </c>
      <c r="K3528" s="43"/>
      <c r="L3528" s="43" t="s">
        <v>81</v>
      </c>
      <c r="M3528" s="46" t="s">
        <v>21874</v>
      </c>
      <c r="N3528" s="43" t="n">
        <v>1408</v>
      </c>
      <c r="O3528" s="43" t="n">
        <v>685</v>
      </c>
      <c r="P3528" s="43" t="s">
        <v>21875</v>
      </c>
      <c r="Q3528" s="46" t="s">
        <v>22372</v>
      </c>
      <c r="R3528" s="43" t="s">
        <v>22373</v>
      </c>
    </row>
    <row r="3529" customFormat="false" ht="15.75" hidden="false" customHeight="false" outlineLevel="0" collapsed="false">
      <c r="A3529" s="42" t="s">
        <v>22374</v>
      </c>
      <c r="B3529" s="43" t="s">
        <v>21654</v>
      </c>
      <c r="C3529" s="44" t="s">
        <v>22375</v>
      </c>
      <c r="D3529" s="43" t="s">
        <v>22376</v>
      </c>
      <c r="E3529" s="45" t="n">
        <v>43391.9801157407</v>
      </c>
      <c r="F3529" s="43"/>
      <c r="G3529" s="43" t="s">
        <v>3246</v>
      </c>
      <c r="H3529" s="43"/>
      <c r="I3529" s="43"/>
      <c r="J3529" s="43" t="s">
        <v>21657</v>
      </c>
      <c r="K3529" s="43"/>
      <c r="L3529" s="43" t="s">
        <v>228</v>
      </c>
      <c r="M3529" s="46" t="s">
        <v>75</v>
      </c>
      <c r="N3529" s="43" t="n">
        <v>6</v>
      </c>
      <c r="O3529" s="43" t="n">
        <v>21</v>
      </c>
      <c r="P3529" s="43"/>
      <c r="Q3529" s="46" t="s">
        <v>22377</v>
      </c>
      <c r="R3529" s="43" t="s">
        <v>21317</v>
      </c>
    </row>
    <row r="3530" customFormat="false" ht="15.75" hidden="false" customHeight="false" outlineLevel="0" collapsed="false">
      <c r="A3530" s="42" t="s">
        <v>22378</v>
      </c>
      <c r="B3530" s="43" t="s">
        <v>22379</v>
      </c>
      <c r="C3530" s="44" t="s">
        <v>18629</v>
      </c>
      <c r="D3530" s="43" t="s">
        <v>22380</v>
      </c>
      <c r="E3530" s="45" t="n">
        <v>43391.9795138889</v>
      </c>
      <c r="F3530" s="43"/>
      <c r="G3530" s="43" t="s">
        <v>88</v>
      </c>
      <c r="H3530" s="43"/>
      <c r="I3530" s="43"/>
      <c r="J3530" s="43" t="s">
        <v>22381</v>
      </c>
      <c r="K3530" s="43"/>
      <c r="L3530" s="43" t="s">
        <v>151</v>
      </c>
      <c r="M3530" s="46" t="s">
        <v>22382</v>
      </c>
      <c r="N3530" s="43" t="n">
        <v>27</v>
      </c>
      <c r="O3530" s="43" t="n">
        <v>370</v>
      </c>
      <c r="P3530" s="43"/>
      <c r="Q3530" s="46" t="s">
        <v>22383</v>
      </c>
      <c r="R3530" s="43" t="s">
        <v>18634</v>
      </c>
    </row>
    <row r="3531" customFormat="false" ht="15.75" hidden="false" customHeight="false" outlineLevel="0" collapsed="false">
      <c r="A3531" s="42" t="s">
        <v>22384</v>
      </c>
      <c r="B3531" s="43" t="s">
        <v>18570</v>
      </c>
      <c r="C3531" s="44" t="s">
        <v>22385</v>
      </c>
      <c r="D3531" s="43" t="s">
        <v>22386</v>
      </c>
      <c r="E3531" s="45" t="n">
        <v>43391.9794560185</v>
      </c>
      <c r="F3531" s="43"/>
      <c r="G3531" s="43" t="s">
        <v>88</v>
      </c>
      <c r="H3531" s="43"/>
      <c r="I3531" s="43"/>
      <c r="J3531" s="43" t="s">
        <v>18573</v>
      </c>
      <c r="K3531" s="43"/>
      <c r="L3531" s="43" t="s">
        <v>18574</v>
      </c>
      <c r="M3531" s="46" t="s">
        <v>18575</v>
      </c>
      <c r="N3531" s="43" t="n">
        <v>81</v>
      </c>
      <c r="O3531" s="43" t="n">
        <v>385</v>
      </c>
      <c r="P3531" s="43" t="s">
        <v>18576</v>
      </c>
      <c r="Q3531" s="46" t="s">
        <v>22387</v>
      </c>
      <c r="R3531" s="43" t="s">
        <v>18919</v>
      </c>
    </row>
    <row r="3532" customFormat="false" ht="15.75" hidden="false" customHeight="false" outlineLevel="0" collapsed="false">
      <c r="A3532" s="42" t="s">
        <v>21111</v>
      </c>
      <c r="B3532" s="43" t="s">
        <v>21107</v>
      </c>
      <c r="C3532" s="44" t="s">
        <v>22388</v>
      </c>
      <c r="D3532" s="43" t="s">
        <v>22389</v>
      </c>
      <c r="E3532" s="45" t="n">
        <v>43391.9791666667</v>
      </c>
      <c r="F3532" s="43"/>
      <c r="G3532" s="43" t="s">
        <v>88</v>
      </c>
      <c r="H3532" s="43"/>
      <c r="I3532" s="43"/>
      <c r="J3532" s="43" t="s">
        <v>21110</v>
      </c>
      <c r="K3532" s="43"/>
      <c r="L3532" s="43" t="s">
        <v>181</v>
      </c>
      <c r="M3532" s="46" t="s">
        <v>21112</v>
      </c>
      <c r="N3532" s="43" t="n">
        <v>291</v>
      </c>
      <c r="O3532" s="43" t="n">
        <v>387</v>
      </c>
      <c r="P3532" s="43" t="s">
        <v>20819</v>
      </c>
      <c r="Q3532" s="46" t="s">
        <v>22390</v>
      </c>
      <c r="R3532" s="43" t="s">
        <v>22391</v>
      </c>
    </row>
    <row r="3533" customFormat="false" ht="15.75" hidden="false" customHeight="false" outlineLevel="0" collapsed="false">
      <c r="A3533" s="42" t="s">
        <v>22392</v>
      </c>
      <c r="B3533" s="43" t="s">
        <v>22393</v>
      </c>
      <c r="C3533" s="44" t="s">
        <v>20089</v>
      </c>
      <c r="D3533" s="43" t="s">
        <v>22394</v>
      </c>
      <c r="E3533" s="45" t="n">
        <v>43391.9791435185</v>
      </c>
      <c r="F3533" s="43"/>
      <c r="G3533" s="43" t="s">
        <v>88</v>
      </c>
      <c r="H3533" s="43"/>
      <c r="I3533" s="43"/>
      <c r="J3533" s="43" t="s">
        <v>22395</v>
      </c>
      <c r="K3533" s="43"/>
      <c r="L3533" s="43" t="s">
        <v>228</v>
      </c>
      <c r="M3533" s="46" t="s">
        <v>22396</v>
      </c>
      <c r="N3533" s="43" t="n">
        <v>32</v>
      </c>
      <c r="O3533" s="43" t="n">
        <v>194</v>
      </c>
      <c r="P3533" s="43"/>
      <c r="Q3533" s="46" t="s">
        <v>22397</v>
      </c>
      <c r="R3533" s="43" t="s">
        <v>20095</v>
      </c>
    </row>
    <row r="3534" customFormat="false" ht="15.75" hidden="false" customHeight="false" outlineLevel="0" collapsed="false">
      <c r="A3534" s="42" t="s">
        <v>22398</v>
      </c>
      <c r="B3534" s="43" t="s">
        <v>22399</v>
      </c>
      <c r="C3534" s="44" t="s">
        <v>22400</v>
      </c>
      <c r="D3534" s="43" t="s">
        <v>22401</v>
      </c>
      <c r="E3534" s="45" t="n">
        <v>43391.9790393519</v>
      </c>
      <c r="F3534" s="43"/>
      <c r="G3534" s="43" t="s">
        <v>88</v>
      </c>
      <c r="H3534" s="43"/>
      <c r="I3534" s="43"/>
      <c r="J3534" s="43" t="s">
        <v>22402</v>
      </c>
      <c r="K3534" s="43"/>
      <c r="L3534" s="43" t="s">
        <v>278</v>
      </c>
      <c r="M3534" s="46" t="s">
        <v>22403</v>
      </c>
      <c r="N3534" s="43" t="n">
        <v>173</v>
      </c>
      <c r="O3534" s="43" t="n">
        <v>40</v>
      </c>
      <c r="P3534" s="43" t="s">
        <v>6671</v>
      </c>
      <c r="Q3534" s="46" t="s">
        <v>22404</v>
      </c>
      <c r="R3534" s="43" t="s">
        <v>22405</v>
      </c>
    </row>
    <row r="3535" customFormat="false" ht="15.75" hidden="false" customHeight="false" outlineLevel="0" collapsed="false">
      <c r="A3535" s="42" t="s">
        <v>22406</v>
      </c>
      <c r="B3535" s="43" t="s">
        <v>19667</v>
      </c>
      <c r="C3535" s="44" t="s">
        <v>22407</v>
      </c>
      <c r="D3535" s="43" t="s">
        <v>22408</v>
      </c>
      <c r="E3535" s="45" t="n">
        <v>43391.9788425926</v>
      </c>
      <c r="F3535" s="43"/>
      <c r="G3535" s="43" t="s">
        <v>88</v>
      </c>
      <c r="H3535" s="43"/>
      <c r="I3535" s="43"/>
      <c r="J3535" s="43" t="s">
        <v>19670</v>
      </c>
      <c r="K3535" s="43"/>
      <c r="L3535" s="43" t="s">
        <v>4008</v>
      </c>
      <c r="M3535" s="46" t="s">
        <v>19671</v>
      </c>
      <c r="N3535" s="43" t="n">
        <v>1775</v>
      </c>
      <c r="O3535" s="43" t="n">
        <v>1149</v>
      </c>
      <c r="P3535" s="43" t="s">
        <v>19672</v>
      </c>
      <c r="Q3535" s="46" t="s">
        <v>22409</v>
      </c>
      <c r="R3535" s="43" t="s">
        <v>22410</v>
      </c>
    </row>
    <row r="3536" customFormat="false" ht="15.75" hidden="false" customHeight="false" outlineLevel="0" collapsed="false">
      <c r="A3536" s="42" t="s">
        <v>22411</v>
      </c>
      <c r="B3536" s="43" t="s">
        <v>22412</v>
      </c>
      <c r="C3536" s="44" t="s">
        <v>18629</v>
      </c>
      <c r="D3536" s="43" t="s">
        <v>22413</v>
      </c>
      <c r="E3536" s="45" t="n">
        <v>43391.9784375</v>
      </c>
      <c r="F3536" s="43"/>
      <c r="G3536" s="43" t="s">
        <v>4887</v>
      </c>
      <c r="H3536" s="43"/>
      <c r="I3536" s="43"/>
      <c r="J3536" s="43" t="s">
        <v>22414</v>
      </c>
      <c r="K3536" s="43"/>
      <c r="L3536" s="43" t="s">
        <v>57</v>
      </c>
      <c r="M3536" s="46" t="s">
        <v>22415</v>
      </c>
      <c r="N3536" s="43" t="n">
        <v>367</v>
      </c>
      <c r="O3536" s="43" t="n">
        <v>754</v>
      </c>
      <c r="P3536" s="43" t="s">
        <v>22416</v>
      </c>
      <c r="Q3536" s="46" t="s">
        <v>22417</v>
      </c>
      <c r="R3536" s="43" t="s">
        <v>18634</v>
      </c>
    </row>
    <row r="3537" customFormat="false" ht="15.75" hidden="false" customHeight="false" outlineLevel="0" collapsed="false">
      <c r="A3537" s="42" t="s">
        <v>22418</v>
      </c>
      <c r="B3537" s="43" t="s">
        <v>18938</v>
      </c>
      <c r="C3537" s="44" t="s">
        <v>22419</v>
      </c>
      <c r="D3537" s="43" t="s">
        <v>22420</v>
      </c>
      <c r="E3537" s="45" t="n">
        <v>43391.9782291667</v>
      </c>
      <c r="F3537" s="43"/>
      <c r="G3537" s="43" t="s">
        <v>88</v>
      </c>
      <c r="H3537" s="43"/>
      <c r="I3537" s="43"/>
      <c r="J3537" s="43" t="s">
        <v>18941</v>
      </c>
      <c r="K3537" s="43"/>
      <c r="L3537" s="43" t="s">
        <v>18942</v>
      </c>
      <c r="M3537" s="46" t="s">
        <v>18943</v>
      </c>
      <c r="N3537" s="43" t="n">
        <v>2898</v>
      </c>
      <c r="O3537" s="43" t="n">
        <v>60</v>
      </c>
      <c r="P3537" s="46" t="s">
        <v>18944</v>
      </c>
      <c r="Q3537" s="46" t="s">
        <v>22421</v>
      </c>
      <c r="R3537" s="43" t="s">
        <v>22422</v>
      </c>
    </row>
    <row r="3538" customFormat="false" ht="15.75" hidden="false" customHeight="false" outlineLevel="0" collapsed="false">
      <c r="A3538" s="42" t="s">
        <v>22423</v>
      </c>
      <c r="B3538" s="43" t="s">
        <v>22424</v>
      </c>
      <c r="C3538" s="44" t="s">
        <v>18629</v>
      </c>
      <c r="D3538" s="43" t="s">
        <v>22425</v>
      </c>
      <c r="E3538" s="45" t="n">
        <v>43391.9781134259</v>
      </c>
      <c r="F3538" s="43"/>
      <c r="G3538" s="43" t="s">
        <v>88</v>
      </c>
      <c r="H3538" s="43"/>
      <c r="I3538" s="43"/>
      <c r="J3538" s="43" t="s">
        <v>22426</v>
      </c>
      <c r="K3538" s="43"/>
      <c r="L3538" s="43" t="s">
        <v>57</v>
      </c>
      <c r="M3538" s="46" t="s">
        <v>22427</v>
      </c>
      <c r="N3538" s="43" t="n">
        <v>6744</v>
      </c>
      <c r="O3538" s="43" t="n">
        <v>2515</v>
      </c>
      <c r="P3538" s="43" t="s">
        <v>22428</v>
      </c>
      <c r="Q3538" s="46" t="s">
        <v>22429</v>
      </c>
      <c r="R3538" s="43" t="s">
        <v>18634</v>
      </c>
    </row>
    <row r="3539" customFormat="false" ht="15.75" hidden="false" customHeight="false" outlineLevel="0" collapsed="false">
      <c r="A3539" s="42" t="s">
        <v>22430</v>
      </c>
      <c r="B3539" s="43" t="s">
        <v>22431</v>
      </c>
      <c r="C3539" s="44" t="s">
        <v>22432</v>
      </c>
      <c r="D3539" s="43" t="s">
        <v>22433</v>
      </c>
      <c r="E3539" s="45" t="n">
        <v>43391.9779976852</v>
      </c>
      <c r="F3539" s="43"/>
      <c r="G3539" s="43" t="s">
        <v>3246</v>
      </c>
      <c r="H3539" s="43"/>
      <c r="I3539" s="43"/>
      <c r="J3539" s="43" t="s">
        <v>22434</v>
      </c>
      <c r="K3539" s="43"/>
      <c r="L3539" s="43" t="s">
        <v>57</v>
      </c>
      <c r="M3539" s="46" t="s">
        <v>22435</v>
      </c>
      <c r="N3539" s="43" t="n">
        <v>38</v>
      </c>
      <c r="O3539" s="43" t="n">
        <v>16</v>
      </c>
      <c r="P3539" s="43"/>
      <c r="Q3539" s="46" t="s">
        <v>22436</v>
      </c>
      <c r="R3539" s="43" t="s">
        <v>22437</v>
      </c>
    </row>
    <row r="3540" customFormat="false" ht="15.75" hidden="false" customHeight="false" outlineLevel="0" collapsed="false">
      <c r="A3540" s="42" t="s">
        <v>22438</v>
      </c>
      <c r="B3540" s="43" t="s">
        <v>22439</v>
      </c>
      <c r="C3540" s="44" t="s">
        <v>22440</v>
      </c>
      <c r="D3540" s="43" t="s">
        <v>22441</v>
      </c>
      <c r="E3540" s="45" t="n">
        <v>43391.9777777778</v>
      </c>
      <c r="F3540" s="43"/>
      <c r="G3540" s="43" t="s">
        <v>88</v>
      </c>
      <c r="H3540" s="43" t="s">
        <v>22279</v>
      </c>
      <c r="I3540" s="43" t="s">
        <v>22277</v>
      </c>
      <c r="J3540" s="43" t="s">
        <v>22442</v>
      </c>
      <c r="K3540" s="43" t="s">
        <v>22443</v>
      </c>
      <c r="L3540" s="43" t="s">
        <v>81</v>
      </c>
      <c r="M3540" s="46" t="s">
        <v>22444</v>
      </c>
      <c r="N3540" s="43" t="n">
        <v>3219</v>
      </c>
      <c r="O3540" s="43" t="n">
        <v>4984</v>
      </c>
      <c r="P3540" s="43" t="s">
        <v>22445</v>
      </c>
      <c r="Q3540" s="46" t="s">
        <v>22446</v>
      </c>
      <c r="R3540" s="43" t="s">
        <v>22447</v>
      </c>
    </row>
    <row r="3541" customFormat="false" ht="15.75" hidden="false" customHeight="false" outlineLevel="0" collapsed="false">
      <c r="A3541" s="42" t="s">
        <v>22448</v>
      </c>
      <c r="B3541" s="43" t="s">
        <v>22449</v>
      </c>
      <c r="C3541" s="44" t="s">
        <v>22450</v>
      </c>
      <c r="D3541" s="43" t="s">
        <v>22451</v>
      </c>
      <c r="E3541" s="45" t="n">
        <v>43391.9760648148</v>
      </c>
      <c r="F3541" s="43"/>
      <c r="G3541" s="43" t="s">
        <v>88</v>
      </c>
      <c r="H3541" s="43"/>
      <c r="I3541" s="43"/>
      <c r="J3541" s="43" t="s">
        <v>22452</v>
      </c>
      <c r="K3541" s="43"/>
      <c r="L3541" s="43" t="s">
        <v>81</v>
      </c>
      <c r="M3541" s="46" t="s">
        <v>22453</v>
      </c>
      <c r="N3541" s="43" t="n">
        <v>208</v>
      </c>
      <c r="O3541" s="43" t="n">
        <v>693</v>
      </c>
      <c r="P3541" s="43" t="s">
        <v>22454</v>
      </c>
      <c r="Q3541" s="46" t="s">
        <v>22455</v>
      </c>
      <c r="R3541" s="43" t="s">
        <v>22456</v>
      </c>
    </row>
    <row r="3542" customFormat="false" ht="15.75" hidden="false" customHeight="false" outlineLevel="0" collapsed="false">
      <c r="A3542" s="42" t="s">
        <v>22457</v>
      </c>
      <c r="B3542" s="43" t="s">
        <v>22458</v>
      </c>
      <c r="C3542" s="44" t="s">
        <v>22459</v>
      </c>
      <c r="D3542" s="43" t="s">
        <v>22460</v>
      </c>
      <c r="E3542" s="45" t="n">
        <v>43391.9758564815</v>
      </c>
      <c r="F3542" s="43"/>
      <c r="G3542" s="43" t="s">
        <v>2638</v>
      </c>
      <c r="H3542" s="43"/>
      <c r="I3542" s="43"/>
      <c r="J3542" s="43" t="s">
        <v>22461</v>
      </c>
      <c r="K3542" s="43"/>
      <c r="L3542" s="43" t="s">
        <v>81</v>
      </c>
      <c r="M3542" s="46" t="s">
        <v>22462</v>
      </c>
      <c r="N3542" s="43" t="n">
        <v>15</v>
      </c>
      <c r="O3542" s="43" t="n">
        <v>70</v>
      </c>
      <c r="P3542" s="43" t="s">
        <v>22463</v>
      </c>
      <c r="Q3542" s="46" t="s">
        <v>22464</v>
      </c>
      <c r="R3542" s="43" t="s">
        <v>22465</v>
      </c>
    </row>
    <row r="3543" customFormat="false" ht="15.75" hidden="false" customHeight="false" outlineLevel="0" collapsed="false">
      <c r="A3543" s="42" t="s">
        <v>22466</v>
      </c>
      <c r="B3543" s="43" t="s">
        <v>18938</v>
      </c>
      <c r="C3543" s="44" t="s">
        <v>22467</v>
      </c>
      <c r="D3543" s="43" t="s">
        <v>22468</v>
      </c>
      <c r="E3543" s="45" t="n">
        <v>43391.9755555556</v>
      </c>
      <c r="F3543" s="43"/>
      <c r="G3543" s="43" t="s">
        <v>88</v>
      </c>
      <c r="H3543" s="43"/>
      <c r="I3543" s="43"/>
      <c r="J3543" s="43" t="s">
        <v>18941</v>
      </c>
      <c r="K3543" s="43"/>
      <c r="L3543" s="43" t="s">
        <v>18942</v>
      </c>
      <c r="M3543" s="46" t="s">
        <v>18943</v>
      </c>
      <c r="N3543" s="43" t="n">
        <v>2898</v>
      </c>
      <c r="O3543" s="43" t="n">
        <v>60</v>
      </c>
      <c r="P3543" s="46" t="s">
        <v>18944</v>
      </c>
      <c r="Q3543" s="46" t="s">
        <v>22469</v>
      </c>
      <c r="R3543" s="43" t="s">
        <v>22470</v>
      </c>
    </row>
    <row r="3544" customFormat="false" ht="15.75" hidden="false" customHeight="false" outlineLevel="0" collapsed="false">
      <c r="A3544" s="42" t="s">
        <v>22471</v>
      </c>
      <c r="B3544" s="43" t="s">
        <v>22472</v>
      </c>
      <c r="C3544" s="44" t="s">
        <v>20089</v>
      </c>
      <c r="D3544" s="43" t="s">
        <v>22473</v>
      </c>
      <c r="E3544" s="45" t="n">
        <v>43391.9753240741</v>
      </c>
      <c r="F3544" s="43"/>
      <c r="G3544" s="43" t="s">
        <v>88</v>
      </c>
      <c r="H3544" s="43"/>
      <c r="I3544" s="43"/>
      <c r="J3544" s="43" t="s">
        <v>22474</v>
      </c>
      <c r="K3544" s="43"/>
      <c r="L3544" s="43" t="s">
        <v>151</v>
      </c>
      <c r="M3544" s="46" t="s">
        <v>22475</v>
      </c>
      <c r="N3544" s="43" t="n">
        <v>179</v>
      </c>
      <c r="O3544" s="43" t="n">
        <v>389</v>
      </c>
      <c r="P3544" s="43"/>
      <c r="Q3544" s="46" t="s">
        <v>22476</v>
      </c>
      <c r="R3544" s="43" t="s">
        <v>20095</v>
      </c>
    </row>
    <row r="3545" customFormat="false" ht="15.75" hidden="false" customHeight="false" outlineLevel="0" collapsed="false">
      <c r="A3545" s="42" t="s">
        <v>22477</v>
      </c>
      <c r="B3545" s="43" t="s">
        <v>22186</v>
      </c>
      <c r="C3545" s="44" t="s">
        <v>18629</v>
      </c>
      <c r="D3545" s="43" t="s">
        <v>22478</v>
      </c>
      <c r="E3545" s="45" t="n">
        <v>43391.9751157407</v>
      </c>
      <c r="F3545" s="43"/>
      <c r="G3545" s="43" t="s">
        <v>88</v>
      </c>
      <c r="H3545" s="43"/>
      <c r="I3545" s="43"/>
      <c r="J3545" s="43" t="s">
        <v>22188</v>
      </c>
      <c r="K3545" s="43"/>
      <c r="L3545" s="43" t="s">
        <v>22189</v>
      </c>
      <c r="M3545" s="46" t="s">
        <v>22190</v>
      </c>
      <c r="N3545" s="43" t="n">
        <v>1276</v>
      </c>
      <c r="O3545" s="43" t="n">
        <v>438</v>
      </c>
      <c r="P3545" s="43"/>
      <c r="Q3545" s="46" t="s">
        <v>22479</v>
      </c>
      <c r="R3545" s="43" t="s">
        <v>18634</v>
      </c>
    </row>
    <row r="3546" customFormat="false" ht="15.75" hidden="false" customHeight="false" outlineLevel="0" collapsed="false">
      <c r="A3546" s="42" t="s">
        <v>22480</v>
      </c>
      <c r="B3546" s="43" t="s">
        <v>22481</v>
      </c>
      <c r="C3546" s="44" t="s">
        <v>22482</v>
      </c>
      <c r="D3546" s="43" t="s">
        <v>22483</v>
      </c>
      <c r="E3546" s="45" t="n">
        <v>43391.9750231481</v>
      </c>
      <c r="F3546" s="43"/>
      <c r="G3546" s="43" t="s">
        <v>88</v>
      </c>
      <c r="H3546" s="43"/>
      <c r="I3546" s="43"/>
      <c r="J3546" s="43" t="s">
        <v>22484</v>
      </c>
      <c r="K3546" s="43"/>
      <c r="L3546" s="43" t="s">
        <v>22485</v>
      </c>
      <c r="M3546" s="46" t="s">
        <v>22486</v>
      </c>
      <c r="N3546" s="43" t="n">
        <v>77</v>
      </c>
      <c r="O3546" s="43" t="n">
        <v>52</v>
      </c>
      <c r="P3546" s="43" t="s">
        <v>18530</v>
      </c>
      <c r="Q3546" s="46" t="s">
        <v>22487</v>
      </c>
      <c r="R3546" s="43" t="s">
        <v>22488</v>
      </c>
    </row>
    <row r="3547" customFormat="false" ht="15.75" hidden="false" customHeight="false" outlineLevel="0" collapsed="false">
      <c r="A3547" s="42" t="s">
        <v>22489</v>
      </c>
      <c r="B3547" s="43" t="s">
        <v>19126</v>
      </c>
      <c r="C3547" s="44" t="s">
        <v>22490</v>
      </c>
      <c r="D3547" s="43" t="s">
        <v>22491</v>
      </c>
      <c r="E3547" s="45" t="n">
        <v>43391.9749305556</v>
      </c>
      <c r="F3547" s="43"/>
      <c r="G3547" s="43" t="s">
        <v>9175</v>
      </c>
      <c r="H3547" s="43"/>
      <c r="I3547" s="43"/>
      <c r="J3547" s="43" t="s">
        <v>19129</v>
      </c>
      <c r="K3547" s="43"/>
      <c r="L3547" s="43" t="s">
        <v>19130</v>
      </c>
      <c r="M3547" s="46" t="s">
        <v>19131</v>
      </c>
      <c r="N3547" s="43" t="n">
        <v>3600</v>
      </c>
      <c r="O3547" s="43" t="n">
        <v>142</v>
      </c>
      <c r="P3547" s="43"/>
      <c r="Q3547" s="46" t="s">
        <v>22492</v>
      </c>
      <c r="R3547" s="43" t="s">
        <v>19133</v>
      </c>
    </row>
    <row r="3548" customFormat="false" ht="15.75" hidden="false" customHeight="false" outlineLevel="0" collapsed="false">
      <c r="A3548" s="42" t="s">
        <v>22493</v>
      </c>
      <c r="B3548" s="43" t="s">
        <v>22494</v>
      </c>
      <c r="C3548" s="44" t="s">
        <v>22228</v>
      </c>
      <c r="D3548" s="43" t="s">
        <v>22495</v>
      </c>
      <c r="E3548" s="45" t="n">
        <v>43391.9742013889</v>
      </c>
      <c r="F3548" s="43"/>
      <c r="G3548" s="43" t="s">
        <v>88</v>
      </c>
      <c r="H3548" s="43"/>
      <c r="I3548" s="43"/>
      <c r="J3548" s="43" t="s">
        <v>22496</v>
      </c>
      <c r="K3548" s="43"/>
      <c r="L3548" s="43" t="s">
        <v>57</v>
      </c>
      <c r="M3548" s="46" t="s">
        <v>22497</v>
      </c>
      <c r="N3548" s="43" t="n">
        <v>47</v>
      </c>
      <c r="O3548" s="43" t="n">
        <v>287</v>
      </c>
      <c r="P3548" s="43" t="s">
        <v>22498</v>
      </c>
      <c r="Q3548" s="46" t="s">
        <v>22499</v>
      </c>
      <c r="R3548" s="43" t="s">
        <v>22233</v>
      </c>
    </row>
    <row r="3549" customFormat="false" ht="15.75" hidden="false" customHeight="false" outlineLevel="0" collapsed="false">
      <c r="A3549" s="42" t="s">
        <v>22500</v>
      </c>
      <c r="B3549" s="43" t="s">
        <v>22501</v>
      </c>
      <c r="C3549" s="44" t="s">
        <v>18629</v>
      </c>
      <c r="D3549" s="43" t="s">
        <v>22502</v>
      </c>
      <c r="E3549" s="45" t="n">
        <v>43391.9735416667</v>
      </c>
      <c r="F3549" s="43"/>
      <c r="G3549" s="43" t="s">
        <v>88</v>
      </c>
      <c r="H3549" s="43"/>
      <c r="I3549" s="43"/>
      <c r="J3549" s="43" t="s">
        <v>22503</v>
      </c>
      <c r="K3549" s="43"/>
      <c r="L3549" s="43" t="s">
        <v>81</v>
      </c>
      <c r="M3549" s="46" t="s">
        <v>22504</v>
      </c>
      <c r="N3549" s="43" t="n">
        <v>392</v>
      </c>
      <c r="O3549" s="43" t="n">
        <v>239</v>
      </c>
      <c r="P3549" s="43" t="s">
        <v>22505</v>
      </c>
      <c r="Q3549" s="46" t="s">
        <v>22506</v>
      </c>
      <c r="R3549" s="43" t="s">
        <v>18634</v>
      </c>
    </row>
    <row r="3550" customFormat="false" ht="15.75" hidden="false" customHeight="false" outlineLevel="0" collapsed="false">
      <c r="A3550" s="42" t="s">
        <v>22507</v>
      </c>
      <c r="B3550" s="43" t="s">
        <v>22508</v>
      </c>
      <c r="C3550" s="44" t="s">
        <v>22509</v>
      </c>
      <c r="D3550" s="43" t="s">
        <v>22510</v>
      </c>
      <c r="E3550" s="45" t="n">
        <v>43391.9735185185</v>
      </c>
      <c r="F3550" s="43"/>
      <c r="G3550" s="43" t="s">
        <v>88</v>
      </c>
      <c r="H3550" s="43"/>
      <c r="I3550" s="43"/>
      <c r="J3550" s="43" t="s">
        <v>22511</v>
      </c>
      <c r="K3550" s="43"/>
      <c r="L3550" s="43" t="s">
        <v>22512</v>
      </c>
      <c r="M3550" s="46" t="s">
        <v>22513</v>
      </c>
      <c r="N3550" s="43" t="n">
        <v>41</v>
      </c>
      <c r="O3550" s="43" t="n">
        <v>1</v>
      </c>
      <c r="P3550" s="43"/>
      <c r="Q3550" s="46" t="s">
        <v>22514</v>
      </c>
      <c r="R3550" s="43" t="s">
        <v>22515</v>
      </c>
    </row>
    <row r="3551" customFormat="false" ht="15.75" hidden="false" customHeight="false" outlineLevel="0" collapsed="false">
      <c r="A3551" s="42" t="s">
        <v>22516</v>
      </c>
      <c r="B3551" s="43" t="s">
        <v>22517</v>
      </c>
      <c r="C3551" s="44" t="s">
        <v>22518</v>
      </c>
      <c r="D3551" s="43" t="s">
        <v>22519</v>
      </c>
      <c r="E3551" s="45" t="n">
        <v>43391.9732986111</v>
      </c>
      <c r="F3551" s="43"/>
      <c r="G3551" s="43" t="s">
        <v>55</v>
      </c>
      <c r="H3551" s="43"/>
      <c r="I3551" s="43"/>
      <c r="J3551" s="43" t="s">
        <v>22520</v>
      </c>
      <c r="K3551" s="43"/>
      <c r="L3551" s="43" t="s">
        <v>57</v>
      </c>
      <c r="M3551" s="46" t="s">
        <v>22521</v>
      </c>
      <c r="N3551" s="43" t="n">
        <v>78</v>
      </c>
      <c r="O3551" s="43" t="n">
        <v>162</v>
      </c>
      <c r="P3551" s="43"/>
      <c r="Q3551" s="46" t="s">
        <v>22522</v>
      </c>
      <c r="R3551" s="43" t="s">
        <v>22523</v>
      </c>
    </row>
    <row r="3552" customFormat="false" ht="15.75" hidden="false" customHeight="false" outlineLevel="0" collapsed="false">
      <c r="A3552" s="42" t="s">
        <v>22524</v>
      </c>
      <c r="B3552" s="43" t="s">
        <v>21654</v>
      </c>
      <c r="C3552" s="44" t="s">
        <v>22525</v>
      </c>
      <c r="D3552" s="43" t="s">
        <v>22526</v>
      </c>
      <c r="E3552" s="45" t="n">
        <v>43391.9726851852</v>
      </c>
      <c r="F3552" s="43"/>
      <c r="G3552" s="43" t="s">
        <v>3246</v>
      </c>
      <c r="H3552" s="43"/>
      <c r="I3552" s="43"/>
      <c r="J3552" s="43" t="s">
        <v>21657</v>
      </c>
      <c r="K3552" s="43"/>
      <c r="L3552" s="43" t="s">
        <v>228</v>
      </c>
      <c r="M3552" s="46" t="s">
        <v>75</v>
      </c>
      <c r="N3552" s="43" t="n">
        <v>6</v>
      </c>
      <c r="O3552" s="43" t="n">
        <v>21</v>
      </c>
      <c r="P3552" s="43"/>
      <c r="Q3552" s="46" t="s">
        <v>22527</v>
      </c>
      <c r="R3552" s="43" t="s">
        <v>21317</v>
      </c>
    </row>
    <row r="3553" customFormat="false" ht="15.75" hidden="false" customHeight="false" outlineLevel="0" collapsed="false">
      <c r="A3553" s="42" t="s">
        <v>22528</v>
      </c>
      <c r="B3553" s="43" t="s">
        <v>22529</v>
      </c>
      <c r="C3553" s="44" t="s">
        <v>22530</v>
      </c>
      <c r="D3553" s="43" t="s">
        <v>22531</v>
      </c>
      <c r="E3553" s="45" t="n">
        <v>43391.9724884259</v>
      </c>
      <c r="F3553" s="43"/>
      <c r="G3553" s="43" t="s">
        <v>88</v>
      </c>
      <c r="H3553" s="43"/>
      <c r="I3553" s="43"/>
      <c r="J3553" s="43" t="s">
        <v>22532</v>
      </c>
      <c r="K3553" s="43"/>
      <c r="L3553" s="43" t="s">
        <v>81</v>
      </c>
      <c r="M3553" s="46" t="s">
        <v>22533</v>
      </c>
      <c r="N3553" s="43" t="n">
        <v>109</v>
      </c>
      <c r="O3553" s="43" t="n">
        <v>297</v>
      </c>
      <c r="P3553" s="43"/>
      <c r="Q3553" s="46" t="s">
        <v>22534</v>
      </c>
      <c r="R3553" s="43" t="s">
        <v>22535</v>
      </c>
    </row>
    <row r="3554" customFormat="false" ht="15.75" hidden="false" customHeight="false" outlineLevel="0" collapsed="false">
      <c r="A3554" s="42" t="s">
        <v>22536</v>
      </c>
      <c r="B3554" s="43" t="s">
        <v>18938</v>
      </c>
      <c r="C3554" s="44" t="s">
        <v>22537</v>
      </c>
      <c r="D3554" s="43" t="s">
        <v>22531</v>
      </c>
      <c r="E3554" s="45" t="n">
        <v>43391.9724884259</v>
      </c>
      <c r="F3554" s="43"/>
      <c r="G3554" s="43" t="s">
        <v>88</v>
      </c>
      <c r="H3554" s="43"/>
      <c r="I3554" s="43"/>
      <c r="J3554" s="43" t="s">
        <v>18941</v>
      </c>
      <c r="K3554" s="43"/>
      <c r="L3554" s="43" t="s">
        <v>18942</v>
      </c>
      <c r="M3554" s="46" t="s">
        <v>18943</v>
      </c>
      <c r="N3554" s="43" t="n">
        <v>2898</v>
      </c>
      <c r="O3554" s="43" t="n">
        <v>60</v>
      </c>
      <c r="P3554" s="46" t="s">
        <v>18944</v>
      </c>
      <c r="Q3554" s="46" t="s">
        <v>22538</v>
      </c>
      <c r="R3554" s="43" t="s">
        <v>22539</v>
      </c>
    </row>
    <row r="3555" customFormat="false" ht="15.75" hidden="false" customHeight="false" outlineLevel="0" collapsed="false">
      <c r="A3555" s="42" t="s">
        <v>22540</v>
      </c>
      <c r="B3555" s="43" t="s">
        <v>19758</v>
      </c>
      <c r="C3555" s="44" t="s">
        <v>22541</v>
      </c>
      <c r="D3555" s="43" t="s">
        <v>22542</v>
      </c>
      <c r="E3555" s="45" t="n">
        <v>43391.9720138889</v>
      </c>
      <c r="F3555" s="43"/>
      <c r="G3555" s="43" t="s">
        <v>88</v>
      </c>
      <c r="H3555" s="43"/>
      <c r="I3555" s="43"/>
      <c r="J3555" s="43" t="s">
        <v>19760</v>
      </c>
      <c r="K3555" s="43"/>
      <c r="L3555" s="43" t="s">
        <v>17595</v>
      </c>
      <c r="M3555" s="46" t="s">
        <v>19761</v>
      </c>
      <c r="N3555" s="43" t="n">
        <v>3295</v>
      </c>
      <c r="O3555" s="43" t="n">
        <v>96</v>
      </c>
      <c r="P3555" s="43" t="s">
        <v>19762</v>
      </c>
      <c r="Q3555" s="46" t="s">
        <v>22543</v>
      </c>
      <c r="R3555" s="43" t="s">
        <v>22544</v>
      </c>
    </row>
    <row r="3556" customFormat="false" ht="15.75" hidden="false" customHeight="false" outlineLevel="0" collapsed="false">
      <c r="A3556" s="42" t="s">
        <v>22545</v>
      </c>
      <c r="B3556" s="43" t="s">
        <v>22546</v>
      </c>
      <c r="C3556" s="44" t="s">
        <v>22547</v>
      </c>
      <c r="D3556" s="43" t="s">
        <v>22548</v>
      </c>
      <c r="E3556" s="45" t="n">
        <v>43391.9719560185</v>
      </c>
      <c r="F3556" s="43"/>
      <c r="G3556" s="43" t="s">
        <v>88</v>
      </c>
      <c r="H3556" s="43"/>
      <c r="I3556" s="43"/>
      <c r="J3556" s="43" t="s">
        <v>22549</v>
      </c>
      <c r="K3556" s="43"/>
      <c r="L3556" s="43" t="s">
        <v>57</v>
      </c>
      <c r="M3556" s="46" t="s">
        <v>22550</v>
      </c>
      <c r="N3556" s="43" t="n">
        <v>36</v>
      </c>
      <c r="O3556" s="43" t="n">
        <v>114</v>
      </c>
      <c r="P3556" s="43"/>
      <c r="Q3556" s="46" t="s">
        <v>22551</v>
      </c>
      <c r="R3556" s="43" t="s">
        <v>22552</v>
      </c>
    </row>
    <row r="3557" customFormat="false" ht="15.75" hidden="false" customHeight="false" outlineLevel="0" collapsed="false">
      <c r="A3557" s="42" t="s">
        <v>22553</v>
      </c>
      <c r="B3557" s="43" t="s">
        <v>22554</v>
      </c>
      <c r="C3557" s="44" t="s">
        <v>22555</v>
      </c>
      <c r="D3557" s="43" t="s">
        <v>22556</v>
      </c>
      <c r="E3557" s="45" t="n">
        <v>43391.9716435185</v>
      </c>
      <c r="F3557" s="43"/>
      <c r="G3557" s="43" t="s">
        <v>88</v>
      </c>
      <c r="H3557" s="43"/>
      <c r="I3557" s="43"/>
      <c r="J3557" s="43" t="s">
        <v>22557</v>
      </c>
      <c r="K3557" s="43"/>
      <c r="L3557" s="43" t="s">
        <v>19902</v>
      </c>
      <c r="M3557" s="46" t="s">
        <v>22558</v>
      </c>
      <c r="N3557" s="43" t="n">
        <v>779</v>
      </c>
      <c r="O3557" s="43" t="n">
        <v>2194</v>
      </c>
      <c r="P3557" s="43" t="s">
        <v>18476</v>
      </c>
      <c r="Q3557" s="46" t="s">
        <v>22559</v>
      </c>
      <c r="R3557" s="43" t="s">
        <v>22560</v>
      </c>
    </row>
    <row r="3558" customFormat="false" ht="15.75" hidden="false" customHeight="false" outlineLevel="0" collapsed="false">
      <c r="A3558" s="42" t="s">
        <v>22561</v>
      </c>
      <c r="B3558" s="43" t="s">
        <v>22562</v>
      </c>
      <c r="C3558" s="44" t="s">
        <v>22563</v>
      </c>
      <c r="D3558" s="43" t="s">
        <v>22564</v>
      </c>
      <c r="E3558" s="45" t="n">
        <v>43391.9712037037</v>
      </c>
      <c r="F3558" s="43"/>
      <c r="G3558" s="43" t="s">
        <v>88</v>
      </c>
      <c r="H3558" s="43"/>
      <c r="I3558" s="43"/>
      <c r="J3558" s="43" t="s">
        <v>22565</v>
      </c>
      <c r="K3558" s="43"/>
      <c r="L3558" s="43" t="s">
        <v>81</v>
      </c>
      <c r="M3558" s="46" t="s">
        <v>22566</v>
      </c>
      <c r="N3558" s="43" t="n">
        <v>729</v>
      </c>
      <c r="O3558" s="43" t="n">
        <v>865</v>
      </c>
      <c r="P3558" s="43" t="s">
        <v>18530</v>
      </c>
      <c r="Q3558" s="46" t="s">
        <v>22567</v>
      </c>
      <c r="R3558" s="43" t="s">
        <v>22568</v>
      </c>
    </row>
    <row r="3559" customFormat="false" ht="15.75" hidden="false" customHeight="false" outlineLevel="0" collapsed="false">
      <c r="A3559" s="42" t="s">
        <v>22569</v>
      </c>
      <c r="B3559" s="43" t="s">
        <v>19735</v>
      </c>
      <c r="C3559" s="44" t="s">
        <v>22570</v>
      </c>
      <c r="D3559" s="43" t="s">
        <v>22571</v>
      </c>
      <c r="E3559" s="45" t="n">
        <v>43391.9709837963</v>
      </c>
      <c r="F3559" s="43"/>
      <c r="G3559" s="43" t="s">
        <v>88</v>
      </c>
      <c r="H3559" s="43"/>
      <c r="I3559" s="43"/>
      <c r="J3559" s="43" t="s">
        <v>19738</v>
      </c>
      <c r="K3559" s="43"/>
      <c r="L3559" s="43" t="s">
        <v>4008</v>
      </c>
      <c r="M3559" s="46" t="s">
        <v>19739</v>
      </c>
      <c r="N3559" s="43" t="n">
        <v>339</v>
      </c>
      <c r="O3559" s="43" t="n">
        <v>230</v>
      </c>
      <c r="P3559" s="43"/>
      <c r="Q3559" s="46" t="s">
        <v>22572</v>
      </c>
      <c r="R3559" s="43" t="s">
        <v>22573</v>
      </c>
    </row>
    <row r="3560" customFormat="false" ht="15.75" hidden="false" customHeight="false" outlineLevel="0" collapsed="false">
      <c r="A3560" s="42" t="s">
        <v>22574</v>
      </c>
      <c r="B3560" s="43" t="s">
        <v>19765</v>
      </c>
      <c r="C3560" s="44" t="s">
        <v>22575</v>
      </c>
      <c r="D3560" s="43" t="s">
        <v>22576</v>
      </c>
      <c r="E3560" s="45" t="n">
        <v>43391.9704398148</v>
      </c>
      <c r="F3560" s="43"/>
      <c r="G3560" s="43" t="s">
        <v>88</v>
      </c>
      <c r="H3560" s="43"/>
      <c r="I3560" s="43"/>
      <c r="J3560" s="43" t="s">
        <v>19768</v>
      </c>
      <c r="K3560" s="43"/>
      <c r="L3560" s="43" t="s">
        <v>4008</v>
      </c>
      <c r="M3560" s="46" t="s">
        <v>19769</v>
      </c>
      <c r="N3560" s="43" t="n">
        <v>17831</v>
      </c>
      <c r="O3560" s="43" t="n">
        <v>3255</v>
      </c>
      <c r="P3560" s="43" t="s">
        <v>7072</v>
      </c>
      <c r="Q3560" s="46" t="s">
        <v>22577</v>
      </c>
      <c r="R3560" s="43" t="s">
        <v>22578</v>
      </c>
    </row>
    <row r="3561" customFormat="false" ht="15.75" hidden="false" customHeight="false" outlineLevel="0" collapsed="false">
      <c r="A3561" s="42" t="s">
        <v>22579</v>
      </c>
      <c r="B3561" s="43" t="s">
        <v>19773</v>
      </c>
      <c r="C3561" s="44" t="s">
        <v>22580</v>
      </c>
      <c r="D3561" s="43" t="s">
        <v>22581</v>
      </c>
      <c r="E3561" s="45" t="n">
        <v>43391.9702199074</v>
      </c>
      <c r="F3561" s="43"/>
      <c r="G3561" s="43" t="s">
        <v>88</v>
      </c>
      <c r="H3561" s="43"/>
      <c r="I3561" s="43"/>
      <c r="J3561" s="43" t="s">
        <v>19776</v>
      </c>
      <c r="K3561" s="43"/>
      <c r="L3561" s="43" t="s">
        <v>4008</v>
      </c>
      <c r="M3561" s="46" t="s">
        <v>19777</v>
      </c>
      <c r="N3561" s="43" t="n">
        <v>2151</v>
      </c>
      <c r="O3561" s="43" t="n">
        <v>1497</v>
      </c>
      <c r="P3561" s="43"/>
      <c r="Q3561" s="46" t="s">
        <v>22582</v>
      </c>
      <c r="R3561" s="43" t="s">
        <v>22583</v>
      </c>
    </row>
    <row r="3562" customFormat="false" ht="15.75" hidden="false" customHeight="false" outlineLevel="0" collapsed="false">
      <c r="A3562" s="42" t="s">
        <v>22584</v>
      </c>
      <c r="B3562" s="43" t="s">
        <v>22585</v>
      </c>
      <c r="C3562" s="44" t="s">
        <v>22518</v>
      </c>
      <c r="D3562" s="43" t="s">
        <v>22586</v>
      </c>
      <c r="E3562" s="45" t="n">
        <v>43391.9701388889</v>
      </c>
      <c r="F3562" s="43"/>
      <c r="G3562" s="43" t="s">
        <v>88</v>
      </c>
      <c r="H3562" s="43"/>
      <c r="I3562" s="43"/>
      <c r="J3562" s="43" t="s">
        <v>22587</v>
      </c>
      <c r="K3562" s="43"/>
      <c r="L3562" s="43" t="s">
        <v>151</v>
      </c>
      <c r="M3562" s="46" t="s">
        <v>22588</v>
      </c>
      <c r="N3562" s="43" t="n">
        <v>1214</v>
      </c>
      <c r="O3562" s="43" t="n">
        <v>1147</v>
      </c>
      <c r="P3562" s="43"/>
      <c r="Q3562" s="46" t="s">
        <v>22589</v>
      </c>
      <c r="R3562" s="43" t="s">
        <v>22523</v>
      </c>
    </row>
    <row r="3563" customFormat="false" ht="15.75" hidden="false" customHeight="false" outlineLevel="0" collapsed="false">
      <c r="A3563" s="42" t="s">
        <v>22590</v>
      </c>
      <c r="B3563" s="43" t="s">
        <v>22591</v>
      </c>
      <c r="C3563" s="44" t="s">
        <v>19050</v>
      </c>
      <c r="D3563" s="43" t="s">
        <v>22592</v>
      </c>
      <c r="E3563" s="45" t="n">
        <v>43391.9696875</v>
      </c>
      <c r="F3563" s="43"/>
      <c r="G3563" s="43" t="s">
        <v>3579</v>
      </c>
      <c r="H3563" s="43"/>
      <c r="I3563" s="43"/>
      <c r="J3563" s="43" t="s">
        <v>22593</v>
      </c>
      <c r="K3563" s="43"/>
      <c r="L3563" s="43" t="s">
        <v>181</v>
      </c>
      <c r="M3563" s="46" t="s">
        <v>22594</v>
      </c>
      <c r="N3563" s="43" t="n">
        <v>273</v>
      </c>
      <c r="O3563" s="43" t="n">
        <v>480</v>
      </c>
      <c r="P3563" s="43"/>
      <c r="Q3563" s="46" t="s">
        <v>22595</v>
      </c>
      <c r="R3563" s="43" t="s">
        <v>19056</v>
      </c>
    </row>
    <row r="3564" customFormat="false" ht="15.75" hidden="false" customHeight="false" outlineLevel="0" collapsed="false">
      <c r="A3564" s="42" t="s">
        <v>22596</v>
      </c>
      <c r="B3564" s="43" t="s">
        <v>22597</v>
      </c>
      <c r="C3564" s="44" t="s">
        <v>18681</v>
      </c>
      <c r="D3564" s="43" t="s">
        <v>22598</v>
      </c>
      <c r="E3564" s="45" t="n">
        <v>43391.9695023148</v>
      </c>
      <c r="F3564" s="43"/>
      <c r="G3564" s="43" t="s">
        <v>88</v>
      </c>
      <c r="H3564" s="43"/>
      <c r="I3564" s="43"/>
      <c r="J3564" s="43" t="s">
        <v>22599</v>
      </c>
      <c r="K3564" s="43"/>
      <c r="L3564" s="43" t="s">
        <v>81</v>
      </c>
      <c r="M3564" s="46" t="s">
        <v>22600</v>
      </c>
      <c r="N3564" s="43" t="n">
        <v>646</v>
      </c>
      <c r="O3564" s="43" t="n">
        <v>2738</v>
      </c>
      <c r="P3564" s="43" t="s">
        <v>22601</v>
      </c>
      <c r="Q3564" s="46" t="s">
        <v>22602</v>
      </c>
      <c r="R3564" s="43" t="s">
        <v>18686</v>
      </c>
    </row>
    <row r="3565" customFormat="false" ht="15.75" hidden="false" customHeight="false" outlineLevel="0" collapsed="false">
      <c r="A3565" s="42" t="s">
        <v>22603</v>
      </c>
      <c r="B3565" s="43" t="s">
        <v>19623</v>
      </c>
      <c r="C3565" s="44" t="s">
        <v>22604</v>
      </c>
      <c r="D3565" s="43" t="s">
        <v>22605</v>
      </c>
      <c r="E3565" s="45" t="n">
        <v>43391.9690509259</v>
      </c>
      <c r="F3565" s="43"/>
      <c r="G3565" s="43" t="s">
        <v>88</v>
      </c>
      <c r="H3565" s="43"/>
      <c r="I3565" s="43"/>
      <c r="J3565" s="43" t="s">
        <v>19626</v>
      </c>
      <c r="K3565" s="43"/>
      <c r="L3565" s="43" t="s">
        <v>4008</v>
      </c>
      <c r="M3565" s="46" t="s">
        <v>19627</v>
      </c>
      <c r="N3565" s="43" t="n">
        <v>436</v>
      </c>
      <c r="O3565" s="43" t="n">
        <v>201</v>
      </c>
      <c r="P3565" s="43"/>
      <c r="Q3565" s="46" t="s">
        <v>22606</v>
      </c>
      <c r="R3565" s="43" t="s">
        <v>22607</v>
      </c>
    </row>
    <row r="3566" customFormat="false" ht="15.75" hidden="false" customHeight="false" outlineLevel="0" collapsed="false">
      <c r="A3566" s="42" t="s">
        <v>22608</v>
      </c>
      <c r="B3566" s="43" t="s">
        <v>19095</v>
      </c>
      <c r="C3566" s="44" t="s">
        <v>22609</v>
      </c>
      <c r="D3566" s="43" t="s">
        <v>22610</v>
      </c>
      <c r="E3566" s="45" t="n">
        <v>43391.9686226852</v>
      </c>
      <c r="F3566" s="43"/>
      <c r="G3566" s="43" t="s">
        <v>88</v>
      </c>
      <c r="H3566" s="43"/>
      <c r="I3566" s="43"/>
      <c r="J3566" s="43" t="s">
        <v>19098</v>
      </c>
      <c r="K3566" s="43"/>
      <c r="L3566" s="43" t="s">
        <v>19099</v>
      </c>
      <c r="M3566" s="46" t="s">
        <v>19100</v>
      </c>
      <c r="N3566" s="43" t="n">
        <v>269</v>
      </c>
      <c r="O3566" s="43"/>
      <c r="P3566" s="43"/>
      <c r="Q3566" s="46" t="s">
        <v>22611</v>
      </c>
      <c r="R3566" s="43" t="s">
        <v>19102</v>
      </c>
    </row>
    <row r="3567" customFormat="false" ht="15.75" hidden="false" customHeight="false" outlineLevel="0" collapsed="false">
      <c r="A3567" s="42" t="s">
        <v>22612</v>
      </c>
      <c r="B3567" s="43" t="s">
        <v>22613</v>
      </c>
      <c r="C3567" s="44" t="s">
        <v>19050</v>
      </c>
      <c r="D3567" s="43" t="s">
        <v>22614</v>
      </c>
      <c r="E3567" s="45" t="n">
        <v>43391.968587963</v>
      </c>
      <c r="F3567" s="43"/>
      <c r="G3567" s="43" t="s">
        <v>88</v>
      </c>
      <c r="H3567" s="43"/>
      <c r="I3567" s="43"/>
      <c r="J3567" s="43" t="s">
        <v>22615</v>
      </c>
      <c r="K3567" s="43"/>
      <c r="L3567" s="43" t="s">
        <v>151</v>
      </c>
      <c r="M3567" s="46" t="s">
        <v>22616</v>
      </c>
      <c r="N3567" s="43" t="n">
        <v>1192</v>
      </c>
      <c r="O3567" s="43" t="n">
        <v>273</v>
      </c>
      <c r="P3567" s="43"/>
      <c r="Q3567" s="46" t="s">
        <v>22617</v>
      </c>
      <c r="R3567" s="43" t="s">
        <v>19056</v>
      </c>
    </row>
    <row r="3568" customFormat="false" ht="15.75" hidden="false" customHeight="false" outlineLevel="0" collapsed="false">
      <c r="A3568" s="42" t="s">
        <v>22618</v>
      </c>
      <c r="B3568" s="43" t="s">
        <v>22619</v>
      </c>
      <c r="C3568" s="44" t="s">
        <v>19050</v>
      </c>
      <c r="D3568" s="43" t="s">
        <v>22620</v>
      </c>
      <c r="E3568" s="45" t="n">
        <v>43391.9682291667</v>
      </c>
      <c r="F3568" s="43"/>
      <c r="G3568" s="43" t="s">
        <v>88</v>
      </c>
      <c r="H3568" s="43"/>
      <c r="I3568" s="43"/>
      <c r="J3568" s="43" t="s">
        <v>22621</v>
      </c>
      <c r="K3568" s="43"/>
      <c r="L3568" s="43" t="s">
        <v>151</v>
      </c>
      <c r="M3568" s="46" t="s">
        <v>22622</v>
      </c>
      <c r="N3568" s="43" t="n">
        <v>962</v>
      </c>
      <c r="O3568" s="43" t="n">
        <v>378</v>
      </c>
      <c r="P3568" s="43" t="s">
        <v>22623</v>
      </c>
      <c r="Q3568" s="46" t="s">
        <v>22624</v>
      </c>
      <c r="R3568" s="43" t="s">
        <v>19056</v>
      </c>
    </row>
    <row r="3569" customFormat="false" ht="15.75" hidden="false" customHeight="false" outlineLevel="0" collapsed="false">
      <c r="A3569" s="42" t="s">
        <v>22625</v>
      </c>
      <c r="B3569" s="43" t="s">
        <v>19135</v>
      </c>
      <c r="C3569" s="44" t="s">
        <v>22626</v>
      </c>
      <c r="D3569" s="43" t="s">
        <v>22627</v>
      </c>
      <c r="E3569" s="45" t="n">
        <v>43391.9680092593</v>
      </c>
      <c r="F3569" s="43"/>
      <c r="G3569" s="43" t="s">
        <v>88</v>
      </c>
      <c r="H3569" s="43"/>
      <c r="I3569" s="43"/>
      <c r="J3569" s="43" t="s">
        <v>19138</v>
      </c>
      <c r="K3569" s="43"/>
      <c r="L3569" s="43" t="s">
        <v>19139</v>
      </c>
      <c r="M3569" s="46" t="s">
        <v>19140</v>
      </c>
      <c r="N3569" s="43" t="n">
        <v>50</v>
      </c>
      <c r="O3569" s="43" t="n">
        <v>123</v>
      </c>
      <c r="P3569" s="43" t="s">
        <v>19141</v>
      </c>
      <c r="Q3569" s="46" t="s">
        <v>22628</v>
      </c>
      <c r="R3569" s="43" t="s">
        <v>19143</v>
      </c>
    </row>
    <row r="3570" customFormat="false" ht="15.75" hidden="false" customHeight="false" outlineLevel="0" collapsed="false">
      <c r="A3570" s="42" t="s">
        <v>22629</v>
      </c>
      <c r="B3570" s="43" t="s">
        <v>19126</v>
      </c>
      <c r="C3570" s="44" t="s">
        <v>22630</v>
      </c>
      <c r="D3570" s="43" t="s">
        <v>22631</v>
      </c>
      <c r="E3570" s="45" t="n">
        <v>43391.967974537</v>
      </c>
      <c r="F3570" s="43"/>
      <c r="G3570" s="43" t="s">
        <v>9175</v>
      </c>
      <c r="H3570" s="43"/>
      <c r="I3570" s="43"/>
      <c r="J3570" s="43" t="s">
        <v>19129</v>
      </c>
      <c r="K3570" s="43"/>
      <c r="L3570" s="43" t="s">
        <v>19130</v>
      </c>
      <c r="M3570" s="46" t="s">
        <v>19131</v>
      </c>
      <c r="N3570" s="43" t="n">
        <v>3600</v>
      </c>
      <c r="O3570" s="43" t="n">
        <v>142</v>
      </c>
      <c r="P3570" s="43"/>
      <c r="Q3570" s="46" t="s">
        <v>22632</v>
      </c>
      <c r="R3570" s="43" t="s">
        <v>19220</v>
      </c>
    </row>
    <row r="3571" customFormat="false" ht="15.75" hidden="false" customHeight="false" outlineLevel="0" collapsed="false">
      <c r="A3571" s="42" t="s">
        <v>22633</v>
      </c>
      <c r="B3571" s="43" t="s">
        <v>22634</v>
      </c>
      <c r="C3571" s="44" t="s">
        <v>22635</v>
      </c>
      <c r="D3571" s="43" t="s">
        <v>22636</v>
      </c>
      <c r="E3571" s="45" t="n">
        <v>43391.9666203704</v>
      </c>
      <c r="F3571" s="43"/>
      <c r="G3571" s="43" t="s">
        <v>88</v>
      </c>
      <c r="H3571" s="43"/>
      <c r="I3571" s="43"/>
      <c r="J3571" s="43" t="s">
        <v>22637</v>
      </c>
      <c r="K3571" s="43"/>
      <c r="L3571" s="43" t="s">
        <v>81</v>
      </c>
      <c r="M3571" s="46" t="s">
        <v>22638</v>
      </c>
      <c r="N3571" s="43" t="n">
        <v>192</v>
      </c>
      <c r="O3571" s="43" t="n">
        <v>129</v>
      </c>
      <c r="P3571" s="43"/>
      <c r="Q3571" s="46" t="s">
        <v>22639</v>
      </c>
      <c r="R3571" s="43" t="s">
        <v>22640</v>
      </c>
    </row>
    <row r="3572" customFormat="false" ht="15.75" hidden="false" customHeight="false" outlineLevel="0" collapsed="false">
      <c r="A3572" s="42" t="s">
        <v>22641</v>
      </c>
      <c r="B3572" s="43" t="s">
        <v>22642</v>
      </c>
      <c r="C3572" s="44" t="s">
        <v>22643</v>
      </c>
      <c r="D3572" s="43" t="s">
        <v>22644</v>
      </c>
      <c r="E3572" s="45" t="n">
        <v>43391.9659953704</v>
      </c>
      <c r="F3572" s="43"/>
      <c r="G3572" s="43" t="s">
        <v>88</v>
      </c>
      <c r="H3572" s="43"/>
      <c r="I3572" s="43"/>
      <c r="J3572" s="43" t="s">
        <v>22645</v>
      </c>
      <c r="K3572" s="43"/>
      <c r="L3572" s="43" t="s">
        <v>151</v>
      </c>
      <c r="M3572" s="46" t="s">
        <v>22646</v>
      </c>
      <c r="N3572" s="43" t="n">
        <v>1767</v>
      </c>
      <c r="O3572" s="43" t="n">
        <v>268</v>
      </c>
      <c r="P3572" s="43" t="s">
        <v>18935</v>
      </c>
      <c r="Q3572" s="46" t="s">
        <v>22647</v>
      </c>
      <c r="R3572" s="43" t="s">
        <v>22648</v>
      </c>
    </row>
    <row r="3573" customFormat="false" ht="15.75" hidden="false" customHeight="false" outlineLevel="0" collapsed="false">
      <c r="A3573" s="42" t="s">
        <v>22649</v>
      </c>
      <c r="B3573" s="43" t="s">
        <v>22650</v>
      </c>
      <c r="C3573" s="44" t="s">
        <v>22651</v>
      </c>
      <c r="D3573" s="43" t="s">
        <v>22652</v>
      </c>
      <c r="E3573" s="45" t="n">
        <v>43391.9625231481</v>
      </c>
      <c r="F3573" s="43"/>
      <c r="G3573" s="43" t="s">
        <v>55</v>
      </c>
      <c r="H3573" s="43"/>
      <c r="I3573" s="43"/>
      <c r="J3573" s="43" t="s">
        <v>22653</v>
      </c>
      <c r="K3573" s="43"/>
      <c r="L3573" s="43" t="s">
        <v>81</v>
      </c>
      <c r="M3573" s="46" t="s">
        <v>22654</v>
      </c>
      <c r="N3573" s="43" t="n">
        <v>12</v>
      </c>
      <c r="O3573" s="43" t="n">
        <v>111</v>
      </c>
      <c r="P3573" s="43"/>
      <c r="Q3573" s="46" t="s">
        <v>22655</v>
      </c>
      <c r="R3573" s="43" t="s">
        <v>22656</v>
      </c>
    </row>
    <row r="3574" customFormat="false" ht="15.75" hidden="false" customHeight="false" outlineLevel="0" collapsed="false">
      <c r="A3574" s="42" t="s">
        <v>22657</v>
      </c>
      <c r="B3574" s="43" t="s">
        <v>19790</v>
      </c>
      <c r="C3574" s="44" t="s">
        <v>22658</v>
      </c>
      <c r="D3574" s="43" t="s">
        <v>22659</v>
      </c>
      <c r="E3574" s="45" t="n">
        <v>43391.9621412037</v>
      </c>
      <c r="F3574" s="43"/>
      <c r="G3574" s="43" t="s">
        <v>88</v>
      </c>
      <c r="H3574" s="43"/>
      <c r="I3574" s="43"/>
      <c r="J3574" s="43" t="s">
        <v>19793</v>
      </c>
      <c r="K3574" s="43"/>
      <c r="L3574" s="43" t="s">
        <v>4008</v>
      </c>
      <c r="M3574" s="46" t="s">
        <v>19794</v>
      </c>
      <c r="N3574" s="43" t="n">
        <v>993</v>
      </c>
      <c r="O3574" s="43" t="n">
        <v>908</v>
      </c>
      <c r="P3574" s="43" t="s">
        <v>7072</v>
      </c>
      <c r="Q3574" s="46" t="s">
        <v>22660</v>
      </c>
      <c r="R3574" s="43" t="s">
        <v>22661</v>
      </c>
    </row>
    <row r="3575" customFormat="false" ht="15.75" hidden="false" customHeight="false" outlineLevel="0" collapsed="false">
      <c r="A3575" s="42" t="s">
        <v>22662</v>
      </c>
      <c r="B3575" s="43" t="s">
        <v>18938</v>
      </c>
      <c r="C3575" s="44" t="s">
        <v>22663</v>
      </c>
      <c r="D3575" s="43" t="s">
        <v>22664</v>
      </c>
      <c r="E3575" s="45" t="n">
        <v>43391.9617939815</v>
      </c>
      <c r="F3575" s="43"/>
      <c r="G3575" s="43" t="s">
        <v>88</v>
      </c>
      <c r="H3575" s="43"/>
      <c r="I3575" s="43"/>
      <c r="J3575" s="43" t="s">
        <v>18941</v>
      </c>
      <c r="K3575" s="43"/>
      <c r="L3575" s="43" t="s">
        <v>18942</v>
      </c>
      <c r="M3575" s="46" t="s">
        <v>18943</v>
      </c>
      <c r="N3575" s="43" t="n">
        <v>2898</v>
      </c>
      <c r="O3575" s="43" t="n">
        <v>60</v>
      </c>
      <c r="P3575" s="46" t="s">
        <v>18944</v>
      </c>
      <c r="Q3575" s="46" t="s">
        <v>22665</v>
      </c>
      <c r="R3575" s="43" t="s">
        <v>22666</v>
      </c>
    </row>
    <row r="3576" customFormat="false" ht="15.75" hidden="false" customHeight="false" outlineLevel="0" collapsed="false">
      <c r="A3576" s="42" t="s">
        <v>22667</v>
      </c>
      <c r="B3576" s="43" t="s">
        <v>22668</v>
      </c>
      <c r="C3576" s="44" t="s">
        <v>22669</v>
      </c>
      <c r="D3576" s="43" t="s">
        <v>22670</v>
      </c>
      <c r="E3576" s="45" t="n">
        <v>43391.9612962963</v>
      </c>
      <c r="F3576" s="43"/>
      <c r="G3576" s="43" t="s">
        <v>55</v>
      </c>
      <c r="H3576" s="43"/>
      <c r="I3576" s="43"/>
      <c r="J3576" s="43" t="s">
        <v>22671</v>
      </c>
      <c r="K3576" s="43"/>
      <c r="L3576" s="43" t="s">
        <v>22672</v>
      </c>
      <c r="M3576" s="46" t="s">
        <v>22673</v>
      </c>
      <c r="N3576" s="43" t="n">
        <v>777</v>
      </c>
      <c r="O3576" s="43" t="n">
        <v>340</v>
      </c>
      <c r="P3576" s="43"/>
      <c r="Q3576" s="46" t="s">
        <v>22674</v>
      </c>
      <c r="R3576" s="43" t="s">
        <v>22675</v>
      </c>
    </row>
    <row r="3577" customFormat="false" ht="15.75" hidden="false" customHeight="false" outlineLevel="0" collapsed="false">
      <c r="A3577" s="42" t="s">
        <v>22676</v>
      </c>
      <c r="B3577" s="43" t="s">
        <v>22186</v>
      </c>
      <c r="C3577" s="44" t="s">
        <v>22677</v>
      </c>
      <c r="D3577" s="43" t="s">
        <v>22678</v>
      </c>
      <c r="E3577" s="45" t="n">
        <v>43391.9612268519</v>
      </c>
      <c r="F3577" s="43"/>
      <c r="G3577" s="43" t="s">
        <v>88</v>
      </c>
      <c r="H3577" s="43"/>
      <c r="I3577" s="43"/>
      <c r="J3577" s="43" t="s">
        <v>22188</v>
      </c>
      <c r="K3577" s="43"/>
      <c r="L3577" s="43" t="s">
        <v>22189</v>
      </c>
      <c r="M3577" s="46" t="s">
        <v>22190</v>
      </c>
      <c r="N3577" s="43" t="n">
        <v>1276</v>
      </c>
      <c r="O3577" s="43" t="n">
        <v>438</v>
      </c>
      <c r="P3577" s="43"/>
      <c r="Q3577" s="46" t="s">
        <v>22679</v>
      </c>
      <c r="R3577" s="43" t="s">
        <v>22680</v>
      </c>
    </row>
    <row r="3578" customFormat="false" ht="15.75" hidden="false" customHeight="false" outlineLevel="0" collapsed="false">
      <c r="A3578" s="42" t="s">
        <v>22681</v>
      </c>
      <c r="B3578" s="43" t="s">
        <v>18595</v>
      </c>
      <c r="C3578" s="44" t="s">
        <v>22682</v>
      </c>
      <c r="D3578" s="43" t="s">
        <v>22683</v>
      </c>
      <c r="E3578" s="45" t="n">
        <v>43391.9612037037</v>
      </c>
      <c r="F3578" s="43"/>
      <c r="G3578" s="43" t="s">
        <v>88</v>
      </c>
      <c r="H3578" s="43"/>
      <c r="I3578" s="43"/>
      <c r="J3578" s="43" t="s">
        <v>18598</v>
      </c>
      <c r="K3578" s="43"/>
      <c r="L3578" s="43" t="s">
        <v>57</v>
      </c>
      <c r="M3578" s="46" t="s">
        <v>18599</v>
      </c>
      <c r="N3578" s="43" t="n">
        <v>3189</v>
      </c>
      <c r="O3578" s="43" t="n">
        <v>16</v>
      </c>
      <c r="P3578" s="43" t="s">
        <v>18600</v>
      </c>
      <c r="Q3578" s="46" t="s">
        <v>22684</v>
      </c>
      <c r="R3578" s="43" t="s">
        <v>22685</v>
      </c>
    </row>
    <row r="3579" customFormat="false" ht="15.75" hidden="false" customHeight="false" outlineLevel="0" collapsed="false">
      <c r="A3579" s="42" t="s">
        <v>22686</v>
      </c>
      <c r="B3579" s="43" t="s">
        <v>18595</v>
      </c>
      <c r="C3579" s="44" t="s">
        <v>22687</v>
      </c>
      <c r="D3579" s="43" t="s">
        <v>22688</v>
      </c>
      <c r="E3579" s="45" t="n">
        <v>43391.9609606482</v>
      </c>
      <c r="F3579" s="43"/>
      <c r="G3579" s="43" t="s">
        <v>88</v>
      </c>
      <c r="H3579" s="43"/>
      <c r="I3579" s="43"/>
      <c r="J3579" s="43" t="s">
        <v>18598</v>
      </c>
      <c r="K3579" s="43"/>
      <c r="L3579" s="43" t="s">
        <v>57</v>
      </c>
      <c r="M3579" s="46" t="s">
        <v>18599</v>
      </c>
      <c r="N3579" s="43" t="n">
        <v>3189</v>
      </c>
      <c r="O3579" s="43" t="n">
        <v>16</v>
      </c>
      <c r="P3579" s="43" t="s">
        <v>18600</v>
      </c>
      <c r="Q3579" s="46" t="s">
        <v>22689</v>
      </c>
      <c r="R3579" s="43" t="s">
        <v>22690</v>
      </c>
    </row>
    <row r="3580" customFormat="false" ht="15.75" hidden="false" customHeight="false" outlineLevel="0" collapsed="false">
      <c r="A3580" s="42" t="s">
        <v>22691</v>
      </c>
      <c r="B3580" s="43" t="s">
        <v>18595</v>
      </c>
      <c r="C3580" s="44" t="s">
        <v>22677</v>
      </c>
      <c r="D3580" s="43" t="s">
        <v>22692</v>
      </c>
      <c r="E3580" s="45" t="n">
        <v>43391.9608796296</v>
      </c>
      <c r="F3580" s="43"/>
      <c r="G3580" s="43" t="s">
        <v>88</v>
      </c>
      <c r="H3580" s="43"/>
      <c r="I3580" s="43"/>
      <c r="J3580" s="43" t="s">
        <v>18598</v>
      </c>
      <c r="K3580" s="43"/>
      <c r="L3580" s="43" t="s">
        <v>57</v>
      </c>
      <c r="M3580" s="46" t="s">
        <v>18599</v>
      </c>
      <c r="N3580" s="43" t="n">
        <v>3189</v>
      </c>
      <c r="O3580" s="43" t="n">
        <v>16</v>
      </c>
      <c r="P3580" s="43" t="s">
        <v>18600</v>
      </c>
      <c r="Q3580" s="46" t="s">
        <v>22693</v>
      </c>
      <c r="R3580" s="43" t="s">
        <v>22680</v>
      </c>
    </row>
    <row r="3581" customFormat="false" ht="15.75" hidden="false" customHeight="false" outlineLevel="0" collapsed="false">
      <c r="A3581" s="42" t="s">
        <v>22694</v>
      </c>
      <c r="B3581" s="43" t="s">
        <v>19863</v>
      </c>
      <c r="C3581" s="44" t="s">
        <v>22695</v>
      </c>
      <c r="D3581" s="43" t="s">
        <v>22696</v>
      </c>
      <c r="E3581" s="45" t="n">
        <v>43391.9608101852</v>
      </c>
      <c r="F3581" s="43"/>
      <c r="G3581" s="43" t="s">
        <v>88</v>
      </c>
      <c r="H3581" s="43"/>
      <c r="I3581" s="43"/>
      <c r="J3581" s="43" t="s">
        <v>19866</v>
      </c>
      <c r="K3581" s="43"/>
      <c r="L3581" s="43" t="s">
        <v>4008</v>
      </c>
      <c r="M3581" s="46" t="s">
        <v>19867</v>
      </c>
      <c r="N3581" s="43" t="n">
        <v>987</v>
      </c>
      <c r="O3581" s="43" t="n">
        <v>991</v>
      </c>
      <c r="P3581" s="43" t="s">
        <v>7912</v>
      </c>
      <c r="Q3581" s="46" t="s">
        <v>22697</v>
      </c>
      <c r="R3581" s="43" t="s">
        <v>22698</v>
      </c>
    </row>
    <row r="3582" customFormat="false" ht="15.75" hidden="false" customHeight="false" outlineLevel="0" collapsed="false">
      <c r="A3582" s="42" t="s">
        <v>22699</v>
      </c>
      <c r="B3582" s="43" t="s">
        <v>22700</v>
      </c>
      <c r="C3582" s="44" t="s">
        <v>22701</v>
      </c>
      <c r="D3582" s="43" t="s">
        <v>22702</v>
      </c>
      <c r="E3582" s="45" t="n">
        <v>43391.9605092593</v>
      </c>
      <c r="F3582" s="43"/>
      <c r="G3582" s="43" t="s">
        <v>4887</v>
      </c>
      <c r="H3582" s="43"/>
      <c r="I3582" s="43"/>
      <c r="J3582" s="43" t="s">
        <v>22703</v>
      </c>
      <c r="K3582" s="43"/>
      <c r="L3582" s="43" t="s">
        <v>57</v>
      </c>
      <c r="M3582" s="46" t="s">
        <v>22704</v>
      </c>
      <c r="N3582" s="43" t="n">
        <v>90</v>
      </c>
      <c r="O3582" s="43" t="n">
        <v>316</v>
      </c>
      <c r="P3582" s="43"/>
      <c r="Q3582" s="46" t="s">
        <v>22705</v>
      </c>
      <c r="R3582" s="43" t="s">
        <v>22706</v>
      </c>
    </row>
    <row r="3583" customFormat="false" ht="15.75" hidden="false" customHeight="false" outlineLevel="0" collapsed="false">
      <c r="A3583" s="42" t="s">
        <v>22707</v>
      </c>
      <c r="B3583" s="43" t="s">
        <v>22708</v>
      </c>
      <c r="C3583" s="44" t="s">
        <v>22709</v>
      </c>
      <c r="D3583" s="43" t="s">
        <v>22710</v>
      </c>
      <c r="E3583" s="45" t="n">
        <v>43391.9601041667</v>
      </c>
      <c r="F3583" s="43"/>
      <c r="G3583" s="43" t="s">
        <v>3077</v>
      </c>
      <c r="H3583" s="43"/>
      <c r="I3583" s="43"/>
      <c r="J3583" s="43" t="s">
        <v>22711</v>
      </c>
      <c r="K3583" s="43"/>
      <c r="L3583" s="43" t="s">
        <v>22712</v>
      </c>
      <c r="M3583" s="46" t="s">
        <v>22713</v>
      </c>
      <c r="N3583" s="43" t="n">
        <v>764</v>
      </c>
      <c r="O3583" s="43" t="n">
        <v>1401</v>
      </c>
      <c r="P3583" s="43" t="s">
        <v>22714</v>
      </c>
      <c r="Q3583" s="46" t="s">
        <v>22715</v>
      </c>
      <c r="R3583" s="43" t="s">
        <v>22716</v>
      </c>
    </row>
    <row r="3584" customFormat="false" ht="15.75" hidden="false" customHeight="false" outlineLevel="0" collapsed="false">
      <c r="A3584" s="42" t="s">
        <v>22717</v>
      </c>
      <c r="B3584" s="43" t="s">
        <v>22718</v>
      </c>
      <c r="C3584" s="44" t="s">
        <v>22719</v>
      </c>
      <c r="D3584" s="43" t="s">
        <v>22720</v>
      </c>
      <c r="E3584" s="45" t="n">
        <v>43391.9599537037</v>
      </c>
      <c r="F3584" s="43"/>
      <c r="G3584" s="43" t="s">
        <v>3246</v>
      </c>
      <c r="H3584" s="43"/>
      <c r="I3584" s="43"/>
      <c r="J3584" s="43" t="s">
        <v>22721</v>
      </c>
      <c r="K3584" s="43"/>
      <c r="L3584" s="43" t="s">
        <v>81</v>
      </c>
      <c r="M3584" s="46" t="s">
        <v>22722</v>
      </c>
      <c r="N3584" s="43" t="n">
        <v>2660</v>
      </c>
      <c r="O3584" s="43" t="n">
        <v>5001</v>
      </c>
      <c r="P3584" s="43" t="s">
        <v>22723</v>
      </c>
      <c r="Q3584" s="46" t="s">
        <v>22724</v>
      </c>
      <c r="R3584" s="43" t="s">
        <v>22725</v>
      </c>
    </row>
    <row r="3585" customFormat="false" ht="15.75" hidden="false" customHeight="false" outlineLevel="0" collapsed="false">
      <c r="A3585" s="42" t="s">
        <v>22726</v>
      </c>
      <c r="B3585" s="43" t="s">
        <v>20460</v>
      </c>
      <c r="C3585" s="44" t="s">
        <v>22727</v>
      </c>
      <c r="D3585" s="43" t="s">
        <v>22728</v>
      </c>
      <c r="E3585" s="45" t="n">
        <v>43391.9596296296</v>
      </c>
      <c r="F3585" s="43"/>
      <c r="G3585" s="43" t="s">
        <v>88</v>
      </c>
      <c r="H3585" s="43"/>
      <c r="I3585" s="43"/>
      <c r="J3585" s="43" t="s">
        <v>20463</v>
      </c>
      <c r="K3585" s="43"/>
      <c r="L3585" s="43" t="s">
        <v>4008</v>
      </c>
      <c r="M3585" s="46" t="s">
        <v>20464</v>
      </c>
      <c r="N3585" s="43" t="n">
        <v>2362</v>
      </c>
      <c r="O3585" s="43" t="n">
        <v>1229</v>
      </c>
      <c r="P3585" s="43"/>
      <c r="Q3585" s="46" t="s">
        <v>22729</v>
      </c>
      <c r="R3585" s="43" t="s">
        <v>22730</v>
      </c>
    </row>
    <row r="3586" customFormat="false" ht="15.75" hidden="false" customHeight="false" outlineLevel="0" collapsed="false">
      <c r="A3586" s="42" t="s">
        <v>22731</v>
      </c>
      <c r="B3586" s="43" t="s">
        <v>18595</v>
      </c>
      <c r="C3586" s="44" t="s">
        <v>22732</v>
      </c>
      <c r="D3586" s="43" t="s">
        <v>22733</v>
      </c>
      <c r="E3586" s="45" t="n">
        <v>43391.9594444444</v>
      </c>
      <c r="F3586" s="43"/>
      <c r="G3586" s="43" t="s">
        <v>88</v>
      </c>
      <c r="H3586" s="43"/>
      <c r="I3586" s="43"/>
      <c r="J3586" s="43" t="s">
        <v>18598</v>
      </c>
      <c r="K3586" s="43"/>
      <c r="L3586" s="43" t="s">
        <v>57</v>
      </c>
      <c r="M3586" s="46" t="s">
        <v>18599</v>
      </c>
      <c r="N3586" s="43" t="n">
        <v>3189</v>
      </c>
      <c r="O3586" s="43" t="n">
        <v>16</v>
      </c>
      <c r="P3586" s="43" t="s">
        <v>18600</v>
      </c>
      <c r="Q3586" s="46" t="s">
        <v>22734</v>
      </c>
      <c r="R3586" s="43" t="s">
        <v>22735</v>
      </c>
    </row>
    <row r="3587" customFormat="false" ht="15.75" hidden="false" customHeight="false" outlineLevel="0" collapsed="false">
      <c r="A3587" s="42" t="s">
        <v>22736</v>
      </c>
      <c r="B3587" s="43" t="s">
        <v>22737</v>
      </c>
      <c r="C3587" s="44" t="s">
        <v>22738</v>
      </c>
      <c r="D3587" s="43" t="s">
        <v>22739</v>
      </c>
      <c r="E3587" s="45" t="n">
        <v>43391.9593634259</v>
      </c>
      <c r="F3587" s="43"/>
      <c r="G3587" s="43" t="s">
        <v>88</v>
      </c>
      <c r="H3587" s="43"/>
      <c r="I3587" s="43"/>
      <c r="J3587" s="43" t="s">
        <v>22740</v>
      </c>
      <c r="K3587" s="43"/>
      <c r="L3587" s="43" t="s">
        <v>22741</v>
      </c>
      <c r="M3587" s="46" t="s">
        <v>22742</v>
      </c>
      <c r="N3587" s="43" t="n">
        <v>2954</v>
      </c>
      <c r="O3587" s="43" t="n">
        <v>1609</v>
      </c>
      <c r="P3587" s="43" t="s">
        <v>22743</v>
      </c>
      <c r="Q3587" s="46" t="s">
        <v>22744</v>
      </c>
      <c r="R3587" s="43" t="s">
        <v>22745</v>
      </c>
    </row>
    <row r="3588" customFormat="false" ht="15.75" hidden="false" customHeight="false" outlineLevel="0" collapsed="false">
      <c r="A3588" s="42" t="s">
        <v>22746</v>
      </c>
      <c r="B3588" s="43" t="s">
        <v>18507</v>
      </c>
      <c r="C3588" s="44" t="s">
        <v>22747</v>
      </c>
      <c r="D3588" s="43" t="s">
        <v>22748</v>
      </c>
      <c r="E3588" s="45" t="n">
        <v>43391.9590625</v>
      </c>
      <c r="F3588" s="43"/>
      <c r="G3588" s="43" t="s">
        <v>88</v>
      </c>
      <c r="H3588" s="43"/>
      <c r="I3588" s="43"/>
      <c r="J3588" s="43" t="s">
        <v>18510</v>
      </c>
      <c r="K3588" s="43"/>
      <c r="L3588" s="43" t="s">
        <v>18511</v>
      </c>
      <c r="M3588" s="46" t="s">
        <v>18512</v>
      </c>
      <c r="N3588" s="43" t="n">
        <v>2786</v>
      </c>
      <c r="O3588" s="43" t="n">
        <v>4254</v>
      </c>
      <c r="P3588" s="43" t="s">
        <v>18513</v>
      </c>
      <c r="Q3588" s="46" t="s">
        <v>22749</v>
      </c>
      <c r="R3588" s="43" t="s">
        <v>21904</v>
      </c>
    </row>
    <row r="3589" customFormat="false" ht="15.75" hidden="false" customHeight="false" outlineLevel="0" collapsed="false">
      <c r="A3589" s="42" t="s">
        <v>22750</v>
      </c>
      <c r="B3589" s="43" t="s">
        <v>18570</v>
      </c>
      <c r="C3589" s="44" t="s">
        <v>22751</v>
      </c>
      <c r="D3589" s="43" t="s">
        <v>22752</v>
      </c>
      <c r="E3589" s="45" t="n">
        <v>43391.9587152778</v>
      </c>
      <c r="F3589" s="43"/>
      <c r="G3589" s="43" t="s">
        <v>88</v>
      </c>
      <c r="H3589" s="43"/>
      <c r="I3589" s="43"/>
      <c r="J3589" s="43" t="s">
        <v>18573</v>
      </c>
      <c r="K3589" s="43"/>
      <c r="L3589" s="43" t="s">
        <v>18574</v>
      </c>
      <c r="M3589" s="46" t="s">
        <v>18575</v>
      </c>
      <c r="N3589" s="43" t="n">
        <v>81</v>
      </c>
      <c r="O3589" s="43" t="n">
        <v>385</v>
      </c>
      <c r="P3589" s="43" t="s">
        <v>18576</v>
      </c>
      <c r="Q3589" s="46" t="s">
        <v>22753</v>
      </c>
      <c r="R3589" s="43" t="s">
        <v>18919</v>
      </c>
    </row>
    <row r="3590" customFormat="false" ht="15.75" hidden="false" customHeight="false" outlineLevel="0" collapsed="false">
      <c r="A3590" s="42" t="s">
        <v>22754</v>
      </c>
      <c r="B3590" s="43" t="s">
        <v>22755</v>
      </c>
      <c r="C3590" s="44" t="s">
        <v>20772</v>
      </c>
      <c r="D3590" s="43" t="s">
        <v>22756</v>
      </c>
      <c r="E3590" s="45" t="n">
        <v>43391.9584953704</v>
      </c>
      <c r="F3590" s="43"/>
      <c r="G3590" s="43" t="s">
        <v>88</v>
      </c>
      <c r="H3590" s="43"/>
      <c r="I3590" s="43"/>
      <c r="J3590" s="43" t="s">
        <v>22757</v>
      </c>
      <c r="K3590" s="43"/>
      <c r="L3590" s="43" t="s">
        <v>81</v>
      </c>
      <c r="M3590" s="46" t="s">
        <v>22758</v>
      </c>
      <c r="N3590" s="43" t="n">
        <v>2975</v>
      </c>
      <c r="O3590" s="43" t="n">
        <v>1452</v>
      </c>
      <c r="P3590" s="43" t="s">
        <v>22759</v>
      </c>
      <c r="Q3590" s="46" t="s">
        <v>22760</v>
      </c>
      <c r="R3590" s="43" t="s">
        <v>20778</v>
      </c>
    </row>
    <row r="3591" customFormat="false" ht="15.75" hidden="false" customHeight="false" outlineLevel="0" collapsed="false">
      <c r="A3591" s="42" t="s">
        <v>22761</v>
      </c>
      <c r="B3591" s="43" t="s">
        <v>18587</v>
      </c>
      <c r="C3591" s="48" t="s">
        <v>22762</v>
      </c>
      <c r="D3591" s="43" t="s">
        <v>22763</v>
      </c>
      <c r="E3591" s="45" t="n">
        <v>43391.9583796296</v>
      </c>
      <c r="F3591" s="43"/>
      <c r="G3591" s="43" t="s">
        <v>88</v>
      </c>
      <c r="H3591" s="43"/>
      <c r="I3591" s="43"/>
      <c r="J3591" s="43" t="s">
        <v>18590</v>
      </c>
      <c r="K3591" s="43"/>
      <c r="L3591" s="43" t="s">
        <v>18591</v>
      </c>
      <c r="M3591" s="46" t="s">
        <v>75</v>
      </c>
      <c r="N3591" s="43" t="n">
        <v>8</v>
      </c>
      <c r="O3591" s="43"/>
      <c r="P3591" s="43"/>
      <c r="Q3591" s="46" t="s">
        <v>22764</v>
      </c>
      <c r="R3591" s="43" t="s">
        <v>18593</v>
      </c>
    </row>
    <row r="3592" customFormat="false" ht="15.75" hidden="false" customHeight="false" outlineLevel="0" collapsed="false">
      <c r="A3592" s="42" t="s">
        <v>22765</v>
      </c>
      <c r="B3592" s="43" t="s">
        <v>22766</v>
      </c>
      <c r="C3592" s="44" t="s">
        <v>22767</v>
      </c>
      <c r="D3592" s="43" t="s">
        <v>22768</v>
      </c>
      <c r="E3592" s="45" t="n">
        <v>43391.9580208333</v>
      </c>
      <c r="F3592" s="43"/>
      <c r="G3592" s="43" t="s">
        <v>3077</v>
      </c>
      <c r="H3592" s="43"/>
      <c r="I3592" s="43"/>
      <c r="J3592" s="43" t="s">
        <v>22769</v>
      </c>
      <c r="K3592" s="43"/>
      <c r="L3592" s="43" t="s">
        <v>57</v>
      </c>
      <c r="M3592" s="46" t="s">
        <v>22770</v>
      </c>
      <c r="N3592" s="43" t="n">
        <v>146</v>
      </c>
      <c r="O3592" s="43" t="n">
        <v>116</v>
      </c>
      <c r="P3592" s="43"/>
      <c r="Q3592" s="46" t="s">
        <v>22771</v>
      </c>
      <c r="R3592" s="43" t="s">
        <v>22772</v>
      </c>
    </row>
    <row r="3593" customFormat="false" ht="15.75" hidden="false" customHeight="false" outlineLevel="0" collapsed="false">
      <c r="A3593" s="42" t="s">
        <v>22773</v>
      </c>
      <c r="B3593" s="43" t="s">
        <v>22774</v>
      </c>
      <c r="C3593" s="44" t="s">
        <v>18965</v>
      </c>
      <c r="D3593" s="43" t="s">
        <v>22775</v>
      </c>
      <c r="E3593" s="45" t="n">
        <v>43391.9578935185</v>
      </c>
      <c r="F3593" s="43"/>
      <c r="G3593" s="43" t="s">
        <v>88</v>
      </c>
      <c r="H3593" s="43"/>
      <c r="I3593" s="43"/>
      <c r="J3593" s="43" t="s">
        <v>22776</v>
      </c>
      <c r="K3593" s="43"/>
      <c r="L3593" s="43" t="s">
        <v>57</v>
      </c>
      <c r="M3593" s="46" t="s">
        <v>22777</v>
      </c>
      <c r="N3593" s="43" t="n">
        <v>1046</v>
      </c>
      <c r="O3593" s="43" t="n">
        <v>3202</v>
      </c>
      <c r="P3593" s="43"/>
      <c r="Q3593" s="46" t="s">
        <v>22778</v>
      </c>
      <c r="R3593" s="43" t="s">
        <v>18972</v>
      </c>
    </row>
    <row r="3594" customFormat="false" ht="15.75" hidden="false" customHeight="false" outlineLevel="0" collapsed="false">
      <c r="A3594" s="42" t="s">
        <v>22779</v>
      </c>
      <c r="B3594" s="43" t="s">
        <v>18595</v>
      </c>
      <c r="C3594" s="44" t="s">
        <v>20772</v>
      </c>
      <c r="D3594" s="43" t="s">
        <v>22780</v>
      </c>
      <c r="E3594" s="45" t="n">
        <v>43391.9569907407</v>
      </c>
      <c r="F3594" s="43"/>
      <c r="G3594" s="43" t="s">
        <v>88</v>
      </c>
      <c r="H3594" s="43"/>
      <c r="I3594" s="43"/>
      <c r="J3594" s="43" t="s">
        <v>18598</v>
      </c>
      <c r="K3594" s="43"/>
      <c r="L3594" s="43" t="s">
        <v>57</v>
      </c>
      <c r="M3594" s="46" t="s">
        <v>18599</v>
      </c>
      <c r="N3594" s="43" t="n">
        <v>3189</v>
      </c>
      <c r="O3594" s="43" t="n">
        <v>16</v>
      </c>
      <c r="P3594" s="43" t="s">
        <v>18600</v>
      </c>
      <c r="Q3594" s="46" t="s">
        <v>22781</v>
      </c>
      <c r="R3594" s="43" t="s">
        <v>20778</v>
      </c>
    </row>
    <row r="3595" customFormat="false" ht="15.75" hidden="false" customHeight="false" outlineLevel="0" collapsed="false">
      <c r="A3595" s="42" t="s">
        <v>22782</v>
      </c>
      <c r="B3595" s="43" t="s">
        <v>22014</v>
      </c>
      <c r="C3595" s="44" t="s">
        <v>22467</v>
      </c>
      <c r="D3595" s="43" t="s">
        <v>22783</v>
      </c>
      <c r="E3595" s="45" t="n">
        <v>43391.9567939815</v>
      </c>
      <c r="F3595" s="43"/>
      <c r="G3595" s="43" t="s">
        <v>88</v>
      </c>
      <c r="H3595" s="43"/>
      <c r="I3595" s="43"/>
      <c r="J3595" s="43" t="s">
        <v>22016</v>
      </c>
      <c r="K3595" s="43"/>
      <c r="L3595" s="43" t="s">
        <v>17595</v>
      </c>
      <c r="M3595" s="46" t="s">
        <v>22017</v>
      </c>
      <c r="N3595" s="43" t="n">
        <v>21424</v>
      </c>
      <c r="O3595" s="43" t="n">
        <v>16736</v>
      </c>
      <c r="P3595" s="43" t="s">
        <v>22018</v>
      </c>
      <c r="Q3595" s="46" t="s">
        <v>22784</v>
      </c>
      <c r="R3595" s="43" t="s">
        <v>22470</v>
      </c>
    </row>
    <row r="3596" customFormat="false" ht="15.75" hidden="false" customHeight="false" outlineLevel="0" collapsed="false">
      <c r="A3596" s="42" t="s">
        <v>22785</v>
      </c>
      <c r="B3596" s="43" t="s">
        <v>19360</v>
      </c>
      <c r="C3596" s="44" t="s">
        <v>22467</v>
      </c>
      <c r="D3596" s="43" t="s">
        <v>22786</v>
      </c>
      <c r="E3596" s="45" t="n">
        <v>43391.9565625</v>
      </c>
      <c r="F3596" s="43"/>
      <c r="G3596" s="43" t="s">
        <v>88</v>
      </c>
      <c r="H3596" s="43"/>
      <c r="I3596" s="43"/>
      <c r="J3596" s="43" t="s">
        <v>19363</v>
      </c>
      <c r="K3596" s="43"/>
      <c r="L3596" s="43" t="s">
        <v>19364</v>
      </c>
      <c r="M3596" s="46" t="s">
        <v>19365</v>
      </c>
      <c r="N3596" s="43" t="n">
        <v>322</v>
      </c>
      <c r="O3596" s="43" t="n">
        <v>5</v>
      </c>
      <c r="P3596" s="43" t="s">
        <v>19366</v>
      </c>
      <c r="Q3596" s="46" t="s">
        <v>22787</v>
      </c>
      <c r="R3596" s="43" t="s">
        <v>22470</v>
      </c>
    </row>
    <row r="3597" customFormat="false" ht="15.75" hidden="false" customHeight="false" outlineLevel="0" collapsed="false">
      <c r="A3597" s="42" t="s">
        <v>22788</v>
      </c>
      <c r="B3597" s="43" t="s">
        <v>22789</v>
      </c>
      <c r="C3597" s="44" t="s">
        <v>22790</v>
      </c>
      <c r="D3597" s="43" t="s">
        <v>22791</v>
      </c>
      <c r="E3597" s="45" t="n">
        <v>43391.9561342593</v>
      </c>
      <c r="F3597" s="43"/>
      <c r="G3597" s="43" t="s">
        <v>88</v>
      </c>
      <c r="H3597" s="43"/>
      <c r="I3597" s="43"/>
      <c r="J3597" s="43" t="s">
        <v>22792</v>
      </c>
      <c r="K3597" s="43"/>
      <c r="L3597" s="43" t="s">
        <v>81</v>
      </c>
      <c r="M3597" s="46" t="s">
        <v>22793</v>
      </c>
      <c r="N3597" s="43" t="n">
        <v>128</v>
      </c>
      <c r="O3597" s="43" t="n">
        <v>109</v>
      </c>
      <c r="P3597" s="43" t="s">
        <v>22794</v>
      </c>
      <c r="Q3597" s="46" t="s">
        <v>22795</v>
      </c>
      <c r="R3597" s="43" t="s">
        <v>22796</v>
      </c>
    </row>
    <row r="3598" customFormat="false" ht="15.75" hidden="false" customHeight="false" outlineLevel="0" collapsed="false">
      <c r="A3598" s="42" t="s">
        <v>22797</v>
      </c>
      <c r="B3598" s="43" t="s">
        <v>18595</v>
      </c>
      <c r="C3598" s="44" t="s">
        <v>22467</v>
      </c>
      <c r="D3598" s="43" t="s">
        <v>22798</v>
      </c>
      <c r="E3598" s="45" t="n">
        <v>43391.9560069444</v>
      </c>
      <c r="F3598" s="43"/>
      <c r="G3598" s="43" t="s">
        <v>88</v>
      </c>
      <c r="H3598" s="43"/>
      <c r="I3598" s="43"/>
      <c r="J3598" s="43" t="s">
        <v>18598</v>
      </c>
      <c r="K3598" s="43"/>
      <c r="L3598" s="43" t="s">
        <v>57</v>
      </c>
      <c r="M3598" s="46" t="s">
        <v>18599</v>
      </c>
      <c r="N3598" s="43" t="n">
        <v>3189</v>
      </c>
      <c r="O3598" s="43" t="n">
        <v>16</v>
      </c>
      <c r="P3598" s="43" t="s">
        <v>18600</v>
      </c>
      <c r="Q3598" s="46" t="s">
        <v>22799</v>
      </c>
      <c r="R3598" s="43" t="s">
        <v>22470</v>
      </c>
    </row>
    <row r="3599" customFormat="false" ht="15.75" hidden="false" customHeight="false" outlineLevel="0" collapsed="false">
      <c r="A3599" s="42" t="s">
        <v>22800</v>
      </c>
      <c r="B3599" s="43" t="s">
        <v>22801</v>
      </c>
      <c r="C3599" s="44" t="s">
        <v>19970</v>
      </c>
      <c r="D3599" s="43" t="s">
        <v>22802</v>
      </c>
      <c r="E3599" s="45" t="n">
        <v>43391.9559490741</v>
      </c>
      <c r="F3599" s="43"/>
      <c r="G3599" s="43" t="s">
        <v>88</v>
      </c>
      <c r="H3599" s="43"/>
      <c r="I3599" s="43"/>
      <c r="J3599" s="43" t="s">
        <v>22803</v>
      </c>
      <c r="K3599" s="43"/>
      <c r="L3599" s="43" t="s">
        <v>57</v>
      </c>
      <c r="M3599" s="46" t="s">
        <v>22804</v>
      </c>
      <c r="N3599" s="43" t="n">
        <v>36</v>
      </c>
      <c r="O3599" s="43" t="n">
        <v>275</v>
      </c>
      <c r="P3599" s="43" t="s">
        <v>758</v>
      </c>
      <c r="Q3599" s="46" t="s">
        <v>22805</v>
      </c>
      <c r="R3599" s="43" t="s">
        <v>19976</v>
      </c>
    </row>
    <row r="3600" customFormat="false" ht="15.75" hidden="false" customHeight="false" outlineLevel="0" collapsed="false">
      <c r="A3600" s="42" t="s">
        <v>22806</v>
      </c>
      <c r="B3600" s="43" t="s">
        <v>22807</v>
      </c>
      <c r="C3600" s="44" t="s">
        <v>22808</v>
      </c>
      <c r="D3600" s="43" t="s">
        <v>22809</v>
      </c>
      <c r="E3600" s="45" t="n">
        <v>43391.9534606481</v>
      </c>
      <c r="F3600" s="43"/>
      <c r="G3600" s="43" t="s">
        <v>88</v>
      </c>
      <c r="H3600" s="43"/>
      <c r="I3600" s="43"/>
      <c r="J3600" s="43" t="s">
        <v>22810</v>
      </c>
      <c r="K3600" s="43"/>
      <c r="L3600" s="43" t="s">
        <v>81</v>
      </c>
      <c r="M3600" s="46" t="s">
        <v>22811</v>
      </c>
      <c r="N3600" s="43" t="n">
        <v>122</v>
      </c>
      <c r="O3600" s="43" t="n">
        <v>275</v>
      </c>
      <c r="P3600" s="43" t="s">
        <v>22812</v>
      </c>
      <c r="Q3600" s="46" t="s">
        <v>22813</v>
      </c>
      <c r="R3600" s="43" t="s">
        <v>22814</v>
      </c>
    </row>
    <row r="3601" customFormat="false" ht="15.75" hidden="false" customHeight="false" outlineLevel="0" collapsed="false">
      <c r="A3601" s="42" t="s">
        <v>22815</v>
      </c>
      <c r="B3601" s="43" t="s">
        <v>22816</v>
      </c>
      <c r="C3601" s="44" t="s">
        <v>22817</v>
      </c>
      <c r="D3601" s="43" t="s">
        <v>22818</v>
      </c>
      <c r="E3601" s="45" t="n">
        <v>43391.9514467593</v>
      </c>
      <c r="F3601" s="43"/>
      <c r="G3601" s="43" t="s">
        <v>88</v>
      </c>
      <c r="H3601" s="43"/>
      <c r="I3601" s="43"/>
      <c r="J3601" s="43" t="s">
        <v>22819</v>
      </c>
      <c r="K3601" s="43"/>
      <c r="L3601" s="43" t="s">
        <v>151</v>
      </c>
      <c r="M3601" s="46" t="s">
        <v>22820</v>
      </c>
      <c r="N3601" s="43" t="n">
        <v>83</v>
      </c>
      <c r="O3601" s="43" t="n">
        <v>200</v>
      </c>
      <c r="P3601" s="43" t="s">
        <v>22821</v>
      </c>
      <c r="Q3601" s="46" t="s">
        <v>22822</v>
      </c>
      <c r="R3601" s="43" t="s">
        <v>22823</v>
      </c>
    </row>
    <row r="3602" customFormat="false" ht="15.75" hidden="false" customHeight="false" outlineLevel="0" collapsed="false">
      <c r="A3602" s="42" t="s">
        <v>22824</v>
      </c>
      <c r="B3602" s="43" t="s">
        <v>22825</v>
      </c>
      <c r="C3602" s="44" t="s">
        <v>22826</v>
      </c>
      <c r="D3602" s="43" t="s">
        <v>22827</v>
      </c>
      <c r="E3602" s="45" t="n">
        <v>43391.9513194445</v>
      </c>
      <c r="F3602" s="43"/>
      <c r="G3602" s="43" t="s">
        <v>88</v>
      </c>
      <c r="H3602" s="43"/>
      <c r="I3602" s="43"/>
      <c r="J3602" s="43" t="s">
        <v>22828</v>
      </c>
      <c r="K3602" s="43"/>
      <c r="L3602" s="43" t="s">
        <v>22829</v>
      </c>
      <c r="M3602" s="46" t="s">
        <v>22830</v>
      </c>
      <c r="N3602" s="43" t="n">
        <v>4985</v>
      </c>
      <c r="O3602" s="43" t="n">
        <v>581</v>
      </c>
      <c r="P3602" s="43" t="s">
        <v>22831</v>
      </c>
      <c r="Q3602" s="46" t="s">
        <v>22832</v>
      </c>
      <c r="R3602" s="43" t="s">
        <v>22833</v>
      </c>
    </row>
    <row r="3603" customFormat="false" ht="15.75" hidden="false" customHeight="false" outlineLevel="0" collapsed="false">
      <c r="A3603" s="42" t="s">
        <v>22834</v>
      </c>
      <c r="B3603" s="43" t="s">
        <v>22835</v>
      </c>
      <c r="C3603" s="44" t="s">
        <v>20378</v>
      </c>
      <c r="D3603" s="43" t="s">
        <v>22836</v>
      </c>
      <c r="E3603" s="45" t="n">
        <v>43391.9497916667</v>
      </c>
      <c r="F3603" s="43"/>
      <c r="G3603" s="43" t="s">
        <v>55</v>
      </c>
      <c r="H3603" s="43"/>
      <c r="I3603" s="43"/>
      <c r="J3603" s="43" t="s">
        <v>22837</v>
      </c>
      <c r="K3603" s="43"/>
      <c r="L3603" s="43" t="s">
        <v>57</v>
      </c>
      <c r="M3603" s="46" t="s">
        <v>22838</v>
      </c>
      <c r="N3603" s="43" t="n">
        <v>1576</v>
      </c>
      <c r="O3603" s="43" t="n">
        <v>3377</v>
      </c>
      <c r="P3603" s="43" t="s">
        <v>6755</v>
      </c>
      <c r="Q3603" s="46" t="s">
        <v>22839</v>
      </c>
      <c r="R3603" s="43" t="s">
        <v>20381</v>
      </c>
    </row>
    <row r="3604" customFormat="false" ht="15.75" hidden="false" customHeight="false" outlineLevel="0" collapsed="false">
      <c r="A3604" s="42" t="s">
        <v>22840</v>
      </c>
      <c r="B3604" s="43" t="s">
        <v>21386</v>
      </c>
      <c r="C3604" s="44" t="s">
        <v>22841</v>
      </c>
      <c r="D3604" s="43" t="s">
        <v>22842</v>
      </c>
      <c r="E3604" s="45" t="n">
        <v>43391.9497800926</v>
      </c>
      <c r="F3604" s="43"/>
      <c r="G3604" s="43" t="s">
        <v>88</v>
      </c>
      <c r="H3604" s="43"/>
      <c r="I3604" s="43"/>
      <c r="J3604" s="43" t="s">
        <v>21388</v>
      </c>
      <c r="K3604" s="43"/>
      <c r="L3604" s="43" t="s">
        <v>21389</v>
      </c>
      <c r="M3604" s="46" t="s">
        <v>21390</v>
      </c>
      <c r="N3604" s="43" t="n">
        <v>764</v>
      </c>
      <c r="O3604" s="43" t="n">
        <v>99</v>
      </c>
      <c r="P3604" s="43" t="s">
        <v>7072</v>
      </c>
      <c r="Q3604" s="46" t="s">
        <v>22843</v>
      </c>
      <c r="R3604" s="43" t="s">
        <v>22844</v>
      </c>
    </row>
    <row r="3605" customFormat="false" ht="15.75" hidden="false" customHeight="false" outlineLevel="0" collapsed="false">
      <c r="A3605" s="42" t="s">
        <v>22845</v>
      </c>
      <c r="B3605" s="43" t="s">
        <v>22846</v>
      </c>
      <c r="C3605" s="44" t="s">
        <v>22847</v>
      </c>
      <c r="D3605" s="43" t="s">
        <v>22848</v>
      </c>
      <c r="E3605" s="45" t="n">
        <v>43391.9496296296</v>
      </c>
      <c r="F3605" s="43"/>
      <c r="G3605" s="43" t="s">
        <v>21579</v>
      </c>
      <c r="H3605" s="43"/>
      <c r="I3605" s="43"/>
      <c r="J3605" s="43" t="s">
        <v>22849</v>
      </c>
      <c r="K3605" s="43"/>
      <c r="L3605" s="43" t="s">
        <v>81</v>
      </c>
      <c r="M3605" s="46" t="s">
        <v>75</v>
      </c>
      <c r="N3605" s="43" t="n">
        <v>5</v>
      </c>
      <c r="O3605" s="43"/>
      <c r="P3605" s="43"/>
      <c r="Q3605" s="46" t="s">
        <v>22850</v>
      </c>
      <c r="R3605" s="43" t="s">
        <v>22851</v>
      </c>
    </row>
    <row r="3606" customFormat="false" ht="15.75" hidden="false" customHeight="false" outlineLevel="0" collapsed="false">
      <c r="A3606" s="42" t="s">
        <v>22852</v>
      </c>
      <c r="B3606" s="43" t="s">
        <v>22853</v>
      </c>
      <c r="C3606" s="44" t="s">
        <v>22854</v>
      </c>
      <c r="D3606" s="43" t="s">
        <v>22848</v>
      </c>
      <c r="E3606" s="45" t="n">
        <v>43391.9496296296</v>
      </c>
      <c r="F3606" s="43"/>
      <c r="G3606" s="43" t="s">
        <v>88</v>
      </c>
      <c r="H3606" s="43"/>
      <c r="I3606" s="43"/>
      <c r="J3606" s="43" t="s">
        <v>22855</v>
      </c>
      <c r="K3606" s="43"/>
      <c r="L3606" s="43" t="s">
        <v>57</v>
      </c>
      <c r="M3606" s="46" t="s">
        <v>22856</v>
      </c>
      <c r="N3606" s="43" t="n">
        <v>674</v>
      </c>
      <c r="O3606" s="43" t="n">
        <v>310</v>
      </c>
      <c r="P3606" s="43" t="s">
        <v>22857</v>
      </c>
      <c r="Q3606" s="46" t="s">
        <v>22858</v>
      </c>
      <c r="R3606" s="43" t="s">
        <v>22859</v>
      </c>
    </row>
    <row r="3607" customFormat="false" ht="15.75" hidden="false" customHeight="false" outlineLevel="0" collapsed="false">
      <c r="A3607" s="42" t="s">
        <v>22860</v>
      </c>
      <c r="B3607" s="43" t="s">
        <v>21386</v>
      </c>
      <c r="C3607" s="44" t="s">
        <v>22826</v>
      </c>
      <c r="D3607" s="43" t="s">
        <v>22861</v>
      </c>
      <c r="E3607" s="45" t="n">
        <v>43391.9496064815</v>
      </c>
      <c r="F3607" s="43"/>
      <c r="G3607" s="43" t="s">
        <v>88</v>
      </c>
      <c r="H3607" s="43"/>
      <c r="I3607" s="43"/>
      <c r="J3607" s="43" t="s">
        <v>21388</v>
      </c>
      <c r="K3607" s="43"/>
      <c r="L3607" s="43" t="s">
        <v>21389</v>
      </c>
      <c r="M3607" s="46" t="s">
        <v>21390</v>
      </c>
      <c r="N3607" s="43" t="n">
        <v>764</v>
      </c>
      <c r="O3607" s="43" t="n">
        <v>99</v>
      </c>
      <c r="P3607" s="43" t="s">
        <v>7072</v>
      </c>
      <c r="Q3607" s="46" t="s">
        <v>22862</v>
      </c>
      <c r="R3607" s="43" t="s">
        <v>22833</v>
      </c>
    </row>
    <row r="3608" customFormat="false" ht="15.75" hidden="false" customHeight="false" outlineLevel="0" collapsed="false">
      <c r="A3608" s="42" t="s">
        <v>22863</v>
      </c>
      <c r="B3608" s="43" t="s">
        <v>22864</v>
      </c>
      <c r="C3608" s="44" t="s">
        <v>19233</v>
      </c>
      <c r="D3608" s="43" t="s">
        <v>22865</v>
      </c>
      <c r="E3608" s="45" t="n">
        <v>43391.9493287037</v>
      </c>
      <c r="F3608" s="43"/>
      <c r="G3608" s="43" t="s">
        <v>55</v>
      </c>
      <c r="H3608" s="43"/>
      <c r="I3608" s="43"/>
      <c r="J3608" s="43" t="s">
        <v>22866</v>
      </c>
      <c r="K3608" s="43"/>
      <c r="L3608" s="43" t="s">
        <v>57</v>
      </c>
      <c r="M3608" s="46" t="s">
        <v>22867</v>
      </c>
      <c r="N3608" s="43" t="n">
        <v>54</v>
      </c>
      <c r="O3608" s="43" t="n">
        <v>78</v>
      </c>
      <c r="P3608" s="43"/>
      <c r="Q3608" s="46" t="s">
        <v>22868</v>
      </c>
      <c r="R3608" s="43" t="s">
        <v>19238</v>
      </c>
    </row>
    <row r="3609" customFormat="false" ht="15.75" hidden="false" customHeight="false" outlineLevel="0" collapsed="false">
      <c r="A3609" s="42" t="s">
        <v>22869</v>
      </c>
      <c r="B3609" s="43" t="s">
        <v>22870</v>
      </c>
      <c r="C3609" s="44" t="s">
        <v>19050</v>
      </c>
      <c r="D3609" s="43" t="s">
        <v>22871</v>
      </c>
      <c r="E3609" s="45" t="n">
        <v>43391.9487847222</v>
      </c>
      <c r="F3609" s="43"/>
      <c r="G3609" s="43" t="s">
        <v>88</v>
      </c>
      <c r="H3609" s="43"/>
      <c r="I3609" s="43"/>
      <c r="J3609" s="43" t="s">
        <v>22872</v>
      </c>
      <c r="K3609" s="43"/>
      <c r="L3609" s="43" t="s">
        <v>81</v>
      </c>
      <c r="M3609" s="46" t="s">
        <v>22873</v>
      </c>
      <c r="N3609" s="43" t="n">
        <v>736</v>
      </c>
      <c r="O3609" s="43" t="n">
        <v>244</v>
      </c>
      <c r="P3609" s="43" t="s">
        <v>22874</v>
      </c>
      <c r="Q3609" s="46" t="s">
        <v>22875</v>
      </c>
      <c r="R3609" s="43" t="s">
        <v>19056</v>
      </c>
    </row>
    <row r="3610" customFormat="false" ht="15.75" hidden="false" customHeight="false" outlineLevel="0" collapsed="false">
      <c r="A3610" s="42" t="s">
        <v>22876</v>
      </c>
      <c r="B3610" s="43" t="s">
        <v>18791</v>
      </c>
      <c r="C3610" s="44" t="s">
        <v>22467</v>
      </c>
      <c r="D3610" s="43" t="s">
        <v>22877</v>
      </c>
      <c r="E3610" s="45" t="n">
        <v>43391.9474652778</v>
      </c>
      <c r="F3610" s="43"/>
      <c r="G3610" s="43" t="s">
        <v>88</v>
      </c>
      <c r="H3610" s="43"/>
      <c r="I3610" s="43"/>
      <c r="J3610" s="43" t="s">
        <v>18794</v>
      </c>
      <c r="K3610" s="43"/>
      <c r="L3610" s="43" t="s">
        <v>18795</v>
      </c>
      <c r="M3610" s="46" t="s">
        <v>18796</v>
      </c>
      <c r="N3610" s="43" t="n">
        <v>2330</v>
      </c>
      <c r="O3610" s="43" t="n">
        <v>5001</v>
      </c>
      <c r="P3610" s="43" t="s">
        <v>18797</v>
      </c>
      <c r="Q3610" s="46" t="s">
        <v>22878</v>
      </c>
      <c r="R3610" s="43" t="s">
        <v>22470</v>
      </c>
    </row>
    <row r="3611" customFormat="false" ht="15.75" hidden="false" customHeight="false" outlineLevel="0" collapsed="false">
      <c r="A3611" s="42" t="s">
        <v>22879</v>
      </c>
      <c r="B3611" s="43" t="s">
        <v>22880</v>
      </c>
      <c r="C3611" s="44" t="s">
        <v>22881</v>
      </c>
      <c r="D3611" s="43" t="s">
        <v>22882</v>
      </c>
      <c r="E3611" s="45" t="n">
        <v>43391.9474537037</v>
      </c>
      <c r="F3611" s="43"/>
      <c r="G3611" s="43" t="s">
        <v>88</v>
      </c>
      <c r="H3611" s="43"/>
      <c r="I3611" s="43"/>
      <c r="J3611" s="43" t="s">
        <v>22883</v>
      </c>
      <c r="K3611" s="43"/>
      <c r="L3611" s="43" t="s">
        <v>81</v>
      </c>
      <c r="M3611" s="46" t="s">
        <v>22884</v>
      </c>
      <c r="N3611" s="43" t="n">
        <v>376</v>
      </c>
      <c r="O3611" s="43" t="n">
        <v>579</v>
      </c>
      <c r="P3611" s="43" t="s">
        <v>22885</v>
      </c>
      <c r="Q3611" s="46" t="s">
        <v>22886</v>
      </c>
      <c r="R3611" s="43" t="s">
        <v>22887</v>
      </c>
    </row>
    <row r="3612" customFormat="false" ht="15.75" hidden="false" customHeight="false" outlineLevel="0" collapsed="false">
      <c r="A3612" s="42" t="s">
        <v>22888</v>
      </c>
      <c r="B3612" s="43" t="s">
        <v>22889</v>
      </c>
      <c r="C3612" s="44" t="s">
        <v>22890</v>
      </c>
      <c r="D3612" s="43" t="s">
        <v>22891</v>
      </c>
      <c r="E3612" s="45" t="n">
        <v>43391.9465625</v>
      </c>
      <c r="F3612" s="43"/>
      <c r="G3612" s="43" t="s">
        <v>88</v>
      </c>
      <c r="H3612" s="43"/>
      <c r="I3612" s="43"/>
      <c r="J3612" s="43" t="s">
        <v>22892</v>
      </c>
      <c r="K3612" s="43"/>
      <c r="L3612" s="43" t="s">
        <v>14058</v>
      </c>
      <c r="M3612" s="46" t="s">
        <v>22893</v>
      </c>
      <c r="N3612" s="43" t="n">
        <v>2602</v>
      </c>
      <c r="O3612" s="43" t="n">
        <v>1828</v>
      </c>
      <c r="P3612" s="43" t="s">
        <v>10110</v>
      </c>
      <c r="Q3612" s="46" t="s">
        <v>22894</v>
      </c>
      <c r="R3612" s="43" t="s">
        <v>22895</v>
      </c>
    </row>
    <row r="3613" customFormat="false" ht="15.75" hidden="false" customHeight="false" outlineLevel="0" collapsed="false">
      <c r="A3613" s="42" t="s">
        <v>22896</v>
      </c>
      <c r="B3613" s="43" t="s">
        <v>22897</v>
      </c>
      <c r="C3613" s="44" t="s">
        <v>22898</v>
      </c>
      <c r="D3613" s="43" t="s">
        <v>22899</v>
      </c>
      <c r="E3613" s="45" t="n">
        <v>43391.9463194444</v>
      </c>
      <c r="F3613" s="43"/>
      <c r="G3613" s="43" t="s">
        <v>88</v>
      </c>
      <c r="H3613" s="43" t="s">
        <v>22900</v>
      </c>
      <c r="I3613" s="43" t="s">
        <v>22897</v>
      </c>
      <c r="J3613" s="43" t="s">
        <v>22900</v>
      </c>
      <c r="K3613" s="43" t="s">
        <v>22901</v>
      </c>
      <c r="L3613" s="43" t="s">
        <v>228</v>
      </c>
      <c r="M3613" s="46" t="s">
        <v>22902</v>
      </c>
      <c r="N3613" s="43" t="n">
        <v>691</v>
      </c>
      <c r="O3613" s="43" t="n">
        <v>900</v>
      </c>
      <c r="P3613" s="43" t="s">
        <v>22903</v>
      </c>
      <c r="Q3613" s="46" t="s">
        <v>22904</v>
      </c>
      <c r="R3613" s="43" t="s">
        <v>22905</v>
      </c>
    </row>
    <row r="3614" customFormat="false" ht="15.75" hidden="false" customHeight="false" outlineLevel="0" collapsed="false">
      <c r="A3614" s="42" t="s">
        <v>22906</v>
      </c>
      <c r="B3614" s="43" t="s">
        <v>22907</v>
      </c>
      <c r="C3614" s="44" t="s">
        <v>22841</v>
      </c>
      <c r="D3614" s="43" t="s">
        <v>22908</v>
      </c>
      <c r="E3614" s="45" t="n">
        <v>43391.9461111111</v>
      </c>
      <c r="F3614" s="43"/>
      <c r="G3614" s="43" t="s">
        <v>88</v>
      </c>
      <c r="H3614" s="43"/>
      <c r="I3614" s="43"/>
      <c r="J3614" s="43" t="s">
        <v>22909</v>
      </c>
      <c r="K3614" s="43"/>
      <c r="L3614" s="43" t="s">
        <v>57</v>
      </c>
      <c r="M3614" s="46" t="s">
        <v>22910</v>
      </c>
      <c r="N3614" s="43" t="n">
        <v>48</v>
      </c>
      <c r="O3614" s="43" t="n">
        <v>294</v>
      </c>
      <c r="P3614" s="43" t="s">
        <v>3393</v>
      </c>
      <c r="Q3614" s="46" t="s">
        <v>22911</v>
      </c>
      <c r="R3614" s="43" t="s">
        <v>22844</v>
      </c>
    </row>
    <row r="3615" customFormat="false" ht="15.75" hidden="false" customHeight="false" outlineLevel="0" collapsed="false">
      <c r="A3615" s="42" t="s">
        <v>22912</v>
      </c>
      <c r="B3615" s="43" t="s">
        <v>22913</v>
      </c>
      <c r="C3615" s="44" t="s">
        <v>20378</v>
      </c>
      <c r="D3615" s="43" t="s">
        <v>22914</v>
      </c>
      <c r="E3615" s="45" t="n">
        <v>43391.9460648148</v>
      </c>
      <c r="F3615" s="43"/>
      <c r="G3615" s="43" t="s">
        <v>2638</v>
      </c>
      <c r="H3615" s="43"/>
      <c r="I3615" s="43"/>
      <c r="J3615" s="43" t="s">
        <v>22915</v>
      </c>
      <c r="K3615" s="43"/>
      <c r="L3615" s="43" t="s">
        <v>57</v>
      </c>
      <c r="M3615" s="46" t="s">
        <v>22916</v>
      </c>
      <c r="N3615" s="43" t="n">
        <v>3382</v>
      </c>
      <c r="O3615" s="43" t="n">
        <v>4187</v>
      </c>
      <c r="P3615" s="43" t="s">
        <v>22917</v>
      </c>
      <c r="Q3615" s="46" t="s">
        <v>22918</v>
      </c>
      <c r="R3615" s="43" t="s">
        <v>20381</v>
      </c>
    </row>
    <row r="3616" customFormat="false" ht="15.75" hidden="false" customHeight="false" outlineLevel="0" collapsed="false">
      <c r="A3616" s="42" t="s">
        <v>22919</v>
      </c>
      <c r="B3616" s="43" t="s">
        <v>18938</v>
      </c>
      <c r="C3616" s="44" t="s">
        <v>22920</v>
      </c>
      <c r="D3616" s="43" t="s">
        <v>22921</v>
      </c>
      <c r="E3616" s="45" t="n">
        <v>43391.9457986111</v>
      </c>
      <c r="F3616" s="43"/>
      <c r="G3616" s="43" t="s">
        <v>88</v>
      </c>
      <c r="H3616" s="43"/>
      <c r="I3616" s="43"/>
      <c r="J3616" s="43" t="s">
        <v>18941</v>
      </c>
      <c r="K3616" s="43"/>
      <c r="L3616" s="43" t="s">
        <v>18942</v>
      </c>
      <c r="M3616" s="46" t="s">
        <v>18943</v>
      </c>
      <c r="N3616" s="43" t="n">
        <v>2898</v>
      </c>
      <c r="O3616" s="43" t="n">
        <v>60</v>
      </c>
      <c r="P3616" s="46" t="s">
        <v>18944</v>
      </c>
      <c r="Q3616" s="46" t="s">
        <v>22922</v>
      </c>
      <c r="R3616" s="43" t="s">
        <v>22923</v>
      </c>
    </row>
    <row r="3617" customFormat="false" ht="15.75" hidden="false" customHeight="false" outlineLevel="0" collapsed="false">
      <c r="A3617" s="42" t="s">
        <v>22924</v>
      </c>
      <c r="B3617" s="43" t="s">
        <v>19615</v>
      </c>
      <c r="C3617" s="44" t="s">
        <v>22925</v>
      </c>
      <c r="D3617" s="43" t="s">
        <v>22926</v>
      </c>
      <c r="E3617" s="45" t="n">
        <v>43391.9445601852</v>
      </c>
      <c r="F3617" s="43"/>
      <c r="G3617" s="43" t="s">
        <v>88</v>
      </c>
      <c r="H3617" s="43"/>
      <c r="I3617" s="43"/>
      <c r="J3617" s="43" t="s">
        <v>19618</v>
      </c>
      <c r="K3617" s="43"/>
      <c r="L3617" s="43" t="s">
        <v>81</v>
      </c>
      <c r="M3617" s="46" t="s">
        <v>19619</v>
      </c>
      <c r="N3617" s="43" t="n">
        <v>359</v>
      </c>
      <c r="O3617" s="43" t="n">
        <v>251</v>
      </c>
      <c r="P3617" s="43"/>
      <c r="Q3617" s="46" t="s">
        <v>22927</v>
      </c>
      <c r="R3617" s="43" t="s">
        <v>22928</v>
      </c>
    </row>
    <row r="3618" customFormat="false" ht="15.75" hidden="false" customHeight="false" outlineLevel="0" collapsed="false">
      <c r="A3618" s="42" t="s">
        <v>22929</v>
      </c>
      <c r="B3618" s="43" t="s">
        <v>22930</v>
      </c>
      <c r="C3618" s="44" t="s">
        <v>22931</v>
      </c>
      <c r="D3618" s="43" t="s">
        <v>22932</v>
      </c>
      <c r="E3618" s="45" t="n">
        <v>43391.9443865741</v>
      </c>
      <c r="F3618" s="43"/>
      <c r="G3618" s="43" t="s">
        <v>88</v>
      </c>
      <c r="H3618" s="43"/>
      <c r="I3618" s="43"/>
      <c r="J3618" s="43" t="s">
        <v>22933</v>
      </c>
      <c r="K3618" s="43"/>
      <c r="L3618" s="43" t="s">
        <v>151</v>
      </c>
      <c r="M3618" s="46" t="s">
        <v>22934</v>
      </c>
      <c r="N3618" s="43" t="n">
        <v>674</v>
      </c>
      <c r="O3618" s="43" t="n">
        <v>944</v>
      </c>
      <c r="P3618" s="43" t="s">
        <v>22935</v>
      </c>
      <c r="Q3618" s="46" t="s">
        <v>22936</v>
      </c>
      <c r="R3618" s="43" t="s">
        <v>22937</v>
      </c>
    </row>
    <row r="3619" customFormat="false" ht="15.75" hidden="false" customHeight="false" outlineLevel="0" collapsed="false">
      <c r="A3619" s="42" t="s">
        <v>22938</v>
      </c>
      <c r="B3619" s="43" t="s">
        <v>22939</v>
      </c>
      <c r="C3619" s="44" t="s">
        <v>22940</v>
      </c>
      <c r="D3619" s="43" t="s">
        <v>22941</v>
      </c>
      <c r="E3619" s="45" t="n">
        <v>43391.9441087963</v>
      </c>
      <c r="F3619" s="43" t="s">
        <v>22942</v>
      </c>
      <c r="G3619" s="43" t="s">
        <v>88</v>
      </c>
      <c r="H3619" s="43"/>
      <c r="I3619" s="43"/>
      <c r="J3619" s="43" t="s">
        <v>22943</v>
      </c>
      <c r="K3619" s="43"/>
      <c r="L3619" s="43" t="s">
        <v>371</v>
      </c>
      <c r="M3619" s="46" t="s">
        <v>22944</v>
      </c>
      <c r="N3619" s="43" t="n">
        <v>330</v>
      </c>
      <c r="O3619" s="43" t="n">
        <v>659</v>
      </c>
      <c r="P3619" s="43" t="s">
        <v>22945</v>
      </c>
      <c r="Q3619" s="46" t="s">
        <v>22946</v>
      </c>
      <c r="R3619" s="43" t="s">
        <v>22947</v>
      </c>
    </row>
    <row r="3620" customFormat="false" ht="15.75" hidden="false" customHeight="false" outlineLevel="0" collapsed="false">
      <c r="A3620" s="42" t="s">
        <v>22948</v>
      </c>
      <c r="B3620" s="43" t="s">
        <v>22949</v>
      </c>
      <c r="C3620" s="44" t="s">
        <v>22950</v>
      </c>
      <c r="D3620" s="43" t="s">
        <v>22951</v>
      </c>
      <c r="E3620" s="45" t="n">
        <v>43391.9431134259</v>
      </c>
      <c r="F3620" s="43"/>
      <c r="G3620" s="43" t="s">
        <v>88</v>
      </c>
      <c r="H3620" s="43"/>
      <c r="I3620" s="43"/>
      <c r="J3620" s="43" t="s">
        <v>22952</v>
      </c>
      <c r="K3620" s="43"/>
      <c r="L3620" s="43" t="s">
        <v>81</v>
      </c>
      <c r="M3620" s="46" t="s">
        <v>22953</v>
      </c>
      <c r="N3620" s="43" t="n">
        <v>33</v>
      </c>
      <c r="O3620" s="43" t="n">
        <v>31</v>
      </c>
      <c r="P3620" s="43" t="s">
        <v>22954</v>
      </c>
      <c r="Q3620" s="46" t="s">
        <v>22955</v>
      </c>
      <c r="R3620" s="43" t="s">
        <v>22956</v>
      </c>
    </row>
    <row r="3621" customFormat="false" ht="15.75" hidden="false" customHeight="false" outlineLevel="0" collapsed="false">
      <c r="A3621" s="42" t="s">
        <v>22957</v>
      </c>
      <c r="B3621" s="43" t="s">
        <v>22958</v>
      </c>
      <c r="C3621" s="44" t="s">
        <v>22959</v>
      </c>
      <c r="D3621" s="43" t="s">
        <v>22960</v>
      </c>
      <c r="E3621" s="45" t="n">
        <v>43391.9430902778</v>
      </c>
      <c r="F3621" s="43"/>
      <c r="G3621" s="43" t="s">
        <v>88</v>
      </c>
      <c r="H3621" s="43"/>
      <c r="I3621" s="43"/>
      <c r="J3621" s="43" t="s">
        <v>22961</v>
      </c>
      <c r="K3621" s="43"/>
      <c r="L3621" s="43" t="s">
        <v>81</v>
      </c>
      <c r="M3621" s="46" t="s">
        <v>22962</v>
      </c>
      <c r="N3621" s="43" t="n">
        <v>239267</v>
      </c>
      <c r="O3621" s="43" t="n">
        <v>32464</v>
      </c>
      <c r="P3621" s="43" t="s">
        <v>22963</v>
      </c>
      <c r="Q3621" s="46" t="s">
        <v>22964</v>
      </c>
      <c r="R3621" s="43" t="s">
        <v>22965</v>
      </c>
    </row>
    <row r="3622" customFormat="false" ht="15.75" hidden="false" customHeight="false" outlineLevel="0" collapsed="false">
      <c r="A3622" s="42" t="s">
        <v>22966</v>
      </c>
      <c r="B3622" s="43" t="s">
        <v>22967</v>
      </c>
      <c r="C3622" s="44" t="s">
        <v>22968</v>
      </c>
      <c r="D3622" s="43" t="s">
        <v>22969</v>
      </c>
      <c r="E3622" s="45" t="n">
        <v>43391.9428935185</v>
      </c>
      <c r="F3622" s="43"/>
      <c r="G3622" s="43" t="s">
        <v>9175</v>
      </c>
      <c r="H3622" s="43"/>
      <c r="I3622" s="43"/>
      <c r="J3622" s="43" t="s">
        <v>22970</v>
      </c>
      <c r="K3622" s="43"/>
      <c r="L3622" s="43" t="s">
        <v>8572</v>
      </c>
      <c r="M3622" s="46" t="s">
        <v>22971</v>
      </c>
      <c r="N3622" s="43" t="n">
        <v>373</v>
      </c>
      <c r="O3622" s="43" t="n">
        <v>265</v>
      </c>
      <c r="P3622" s="43" t="s">
        <v>22972</v>
      </c>
      <c r="Q3622" s="46" t="s">
        <v>22973</v>
      </c>
      <c r="R3622" s="43" t="s">
        <v>22974</v>
      </c>
    </row>
    <row r="3623" customFormat="false" ht="15.75" hidden="false" customHeight="false" outlineLevel="0" collapsed="false">
      <c r="A3623" s="42" t="s">
        <v>22975</v>
      </c>
      <c r="B3623" s="43" t="s">
        <v>22976</v>
      </c>
      <c r="C3623" s="44" t="s">
        <v>19050</v>
      </c>
      <c r="D3623" s="43" t="s">
        <v>22977</v>
      </c>
      <c r="E3623" s="45" t="n">
        <v>43391.9415509259</v>
      </c>
      <c r="F3623" s="43"/>
      <c r="G3623" s="43" t="s">
        <v>22978</v>
      </c>
      <c r="H3623" s="43"/>
      <c r="I3623" s="43"/>
      <c r="J3623" s="43" t="s">
        <v>22979</v>
      </c>
      <c r="K3623" s="43"/>
      <c r="L3623" s="43" t="s">
        <v>81</v>
      </c>
      <c r="M3623" s="46" t="s">
        <v>22980</v>
      </c>
      <c r="N3623" s="43" t="n">
        <v>637</v>
      </c>
      <c r="O3623" s="43" t="n">
        <v>1266</v>
      </c>
      <c r="P3623" s="43" t="s">
        <v>22981</v>
      </c>
      <c r="Q3623" s="46" t="s">
        <v>22982</v>
      </c>
      <c r="R3623" s="43" t="s">
        <v>19056</v>
      </c>
    </row>
    <row r="3624" customFormat="false" ht="15.75" hidden="false" customHeight="false" outlineLevel="0" collapsed="false">
      <c r="A3624" s="42" t="s">
        <v>22983</v>
      </c>
      <c r="B3624" s="43" t="s">
        <v>22984</v>
      </c>
      <c r="C3624" s="44" t="s">
        <v>18808</v>
      </c>
      <c r="D3624" s="43" t="s">
        <v>22985</v>
      </c>
      <c r="E3624" s="45" t="n">
        <v>43391.941400463</v>
      </c>
      <c r="F3624" s="43"/>
      <c r="G3624" s="43" t="s">
        <v>88</v>
      </c>
      <c r="H3624" s="43"/>
      <c r="I3624" s="43"/>
      <c r="J3624" s="43" t="s">
        <v>22986</v>
      </c>
      <c r="K3624" s="43"/>
      <c r="L3624" s="43" t="s">
        <v>57</v>
      </c>
      <c r="M3624" s="46" t="s">
        <v>22987</v>
      </c>
      <c r="N3624" s="43" t="n">
        <v>131</v>
      </c>
      <c r="O3624" s="43" t="n">
        <v>878</v>
      </c>
      <c r="P3624" s="43" t="s">
        <v>18886</v>
      </c>
      <c r="Q3624" s="46" t="s">
        <v>22988</v>
      </c>
      <c r="R3624" s="43" t="s">
        <v>18814</v>
      </c>
    </row>
    <row r="3625" customFormat="false" ht="15.75" hidden="false" customHeight="false" outlineLevel="0" collapsed="false">
      <c r="A3625" s="42" t="s">
        <v>22989</v>
      </c>
      <c r="B3625" s="43" t="s">
        <v>18849</v>
      </c>
      <c r="C3625" s="44" t="s">
        <v>22990</v>
      </c>
      <c r="D3625" s="43" t="s">
        <v>22991</v>
      </c>
      <c r="E3625" s="45" t="n">
        <v>43391.9397685185</v>
      </c>
      <c r="F3625" s="43"/>
      <c r="G3625" s="43" t="s">
        <v>88</v>
      </c>
      <c r="H3625" s="43"/>
      <c r="I3625" s="43"/>
      <c r="J3625" s="43" t="s">
        <v>18852</v>
      </c>
      <c r="K3625" s="43"/>
      <c r="L3625" s="43" t="s">
        <v>4008</v>
      </c>
      <c r="M3625" s="46" t="s">
        <v>18853</v>
      </c>
      <c r="N3625" s="43" t="n">
        <v>3790</v>
      </c>
      <c r="O3625" s="43" t="n">
        <v>1237</v>
      </c>
      <c r="P3625" s="43" t="s">
        <v>18854</v>
      </c>
      <c r="Q3625" s="46" t="s">
        <v>22992</v>
      </c>
      <c r="R3625" s="43" t="s">
        <v>22993</v>
      </c>
    </row>
    <row r="3626" customFormat="false" ht="15.75" hidden="false" customHeight="false" outlineLevel="0" collapsed="false">
      <c r="A3626" s="42" t="s">
        <v>22994</v>
      </c>
      <c r="B3626" s="43" t="s">
        <v>22995</v>
      </c>
      <c r="C3626" s="44" t="s">
        <v>22996</v>
      </c>
      <c r="D3626" s="43" t="s">
        <v>22997</v>
      </c>
      <c r="E3626" s="45" t="n">
        <v>43391.9396180556</v>
      </c>
      <c r="F3626" s="43"/>
      <c r="G3626" s="43" t="s">
        <v>88</v>
      </c>
      <c r="H3626" s="43"/>
      <c r="I3626" s="43"/>
      <c r="J3626" s="43" t="s">
        <v>22998</v>
      </c>
      <c r="K3626" s="43"/>
      <c r="L3626" s="43" t="s">
        <v>22999</v>
      </c>
      <c r="M3626" s="46" t="s">
        <v>23000</v>
      </c>
      <c r="N3626" s="43" t="n">
        <v>4486</v>
      </c>
      <c r="O3626" s="43" t="n">
        <v>3607</v>
      </c>
      <c r="P3626" s="43" t="s">
        <v>23001</v>
      </c>
      <c r="Q3626" s="46" t="s">
        <v>23002</v>
      </c>
      <c r="R3626" s="43" t="s">
        <v>23003</v>
      </c>
    </row>
    <row r="3627" customFormat="false" ht="15.75" hidden="false" customHeight="false" outlineLevel="0" collapsed="false">
      <c r="A3627" s="42" t="s">
        <v>23004</v>
      </c>
      <c r="B3627" s="43" t="s">
        <v>23005</v>
      </c>
      <c r="C3627" s="44" t="s">
        <v>22732</v>
      </c>
      <c r="D3627" s="43" t="s">
        <v>23006</v>
      </c>
      <c r="E3627" s="45" t="n">
        <v>43391.9394560185</v>
      </c>
      <c r="F3627" s="43"/>
      <c r="G3627" s="43" t="s">
        <v>3579</v>
      </c>
      <c r="H3627" s="43"/>
      <c r="I3627" s="43"/>
      <c r="J3627" s="43" t="s">
        <v>23007</v>
      </c>
      <c r="K3627" s="43"/>
      <c r="L3627" s="43" t="s">
        <v>23008</v>
      </c>
      <c r="M3627" s="46" t="s">
        <v>23009</v>
      </c>
      <c r="N3627" s="43" t="n">
        <v>233</v>
      </c>
      <c r="O3627" s="43" t="n">
        <v>89</v>
      </c>
      <c r="P3627" s="43" t="s">
        <v>18878</v>
      </c>
      <c r="Q3627" s="46" t="s">
        <v>23010</v>
      </c>
      <c r="R3627" s="43" t="s">
        <v>22735</v>
      </c>
    </row>
    <row r="3628" customFormat="false" ht="15.75" hidden="false" customHeight="false" outlineLevel="0" collapsed="false">
      <c r="A3628" s="42" t="s">
        <v>23011</v>
      </c>
      <c r="B3628" s="43" t="s">
        <v>23012</v>
      </c>
      <c r="C3628" s="44" t="s">
        <v>23013</v>
      </c>
      <c r="D3628" s="43" t="s">
        <v>23014</v>
      </c>
      <c r="E3628" s="45" t="n">
        <v>43391.9394328704</v>
      </c>
      <c r="F3628" s="43"/>
      <c r="G3628" s="43" t="s">
        <v>88</v>
      </c>
      <c r="H3628" s="43"/>
      <c r="I3628" s="43"/>
      <c r="J3628" s="43" t="s">
        <v>23015</v>
      </c>
      <c r="K3628" s="43"/>
      <c r="L3628" s="43" t="s">
        <v>344</v>
      </c>
      <c r="M3628" s="46" t="s">
        <v>23016</v>
      </c>
      <c r="N3628" s="43" t="n">
        <v>5</v>
      </c>
      <c r="O3628" s="43" t="n">
        <v>21</v>
      </c>
      <c r="P3628" s="43" t="s">
        <v>7072</v>
      </c>
      <c r="Q3628" s="46" t="s">
        <v>23017</v>
      </c>
      <c r="R3628" s="43" t="s">
        <v>23018</v>
      </c>
    </row>
    <row r="3629" customFormat="false" ht="15.75" hidden="false" customHeight="false" outlineLevel="0" collapsed="false">
      <c r="A3629" s="42" t="s">
        <v>23019</v>
      </c>
      <c r="B3629" s="43" t="s">
        <v>19008</v>
      </c>
      <c r="C3629" s="44" t="s">
        <v>22732</v>
      </c>
      <c r="D3629" s="43" t="s">
        <v>23020</v>
      </c>
      <c r="E3629" s="45" t="n">
        <v>43391.939375</v>
      </c>
      <c r="F3629" s="43"/>
      <c r="G3629" s="43" t="s">
        <v>88</v>
      </c>
      <c r="H3629" s="43"/>
      <c r="I3629" s="43"/>
      <c r="J3629" s="43" t="s">
        <v>19011</v>
      </c>
      <c r="K3629" s="43"/>
      <c r="L3629" s="43" t="s">
        <v>151</v>
      </c>
      <c r="M3629" s="46" t="s">
        <v>19012</v>
      </c>
      <c r="N3629" s="43" t="n">
        <v>2907</v>
      </c>
      <c r="O3629" s="43" t="n">
        <v>622</v>
      </c>
      <c r="P3629" s="43" t="s">
        <v>19013</v>
      </c>
      <c r="Q3629" s="46" t="s">
        <v>23021</v>
      </c>
      <c r="R3629" s="43" t="s">
        <v>22735</v>
      </c>
    </row>
    <row r="3630" customFormat="false" ht="15.75" hidden="false" customHeight="false" outlineLevel="0" collapsed="false">
      <c r="A3630" s="42" t="s">
        <v>23022</v>
      </c>
      <c r="B3630" s="43" t="s">
        <v>23023</v>
      </c>
      <c r="C3630" s="44" t="s">
        <v>23024</v>
      </c>
      <c r="D3630" s="43" t="s">
        <v>23025</v>
      </c>
      <c r="E3630" s="45" t="n">
        <v>43391.9393518519</v>
      </c>
      <c r="F3630" s="43"/>
      <c r="G3630" s="43" t="s">
        <v>88</v>
      </c>
      <c r="H3630" s="43"/>
      <c r="I3630" s="43"/>
      <c r="J3630" s="43" t="s">
        <v>23026</v>
      </c>
      <c r="K3630" s="43"/>
      <c r="L3630" s="43" t="s">
        <v>81</v>
      </c>
      <c r="M3630" s="46" t="s">
        <v>23027</v>
      </c>
      <c r="N3630" s="43" t="n">
        <v>11731</v>
      </c>
      <c r="O3630" s="43" t="n">
        <v>141</v>
      </c>
      <c r="P3630" s="43"/>
      <c r="Q3630" s="46" t="s">
        <v>23028</v>
      </c>
      <c r="R3630" s="43" t="s">
        <v>23029</v>
      </c>
    </row>
    <row r="3631" customFormat="false" ht="15.75" hidden="false" customHeight="false" outlineLevel="0" collapsed="false">
      <c r="A3631" s="42" t="s">
        <v>23030</v>
      </c>
      <c r="B3631" s="43" t="s">
        <v>23031</v>
      </c>
      <c r="C3631" s="44" t="s">
        <v>23032</v>
      </c>
      <c r="D3631" s="43" t="s">
        <v>23033</v>
      </c>
      <c r="E3631" s="45" t="n">
        <v>43391.9391319444</v>
      </c>
      <c r="F3631" s="43"/>
      <c r="G3631" s="43" t="s">
        <v>88</v>
      </c>
      <c r="H3631" s="43"/>
      <c r="I3631" s="43"/>
      <c r="J3631" s="43" t="s">
        <v>23034</v>
      </c>
      <c r="K3631" s="43"/>
      <c r="L3631" s="43" t="s">
        <v>228</v>
      </c>
      <c r="M3631" s="46" t="s">
        <v>23035</v>
      </c>
      <c r="N3631" s="43" t="n">
        <v>491</v>
      </c>
      <c r="O3631" s="43" t="n">
        <v>1337</v>
      </c>
      <c r="P3631" s="43" t="s">
        <v>23036</v>
      </c>
      <c r="Q3631" s="46" t="s">
        <v>23037</v>
      </c>
      <c r="R3631" s="43" t="s">
        <v>23038</v>
      </c>
    </row>
    <row r="3632" customFormat="false" ht="15.75" hidden="false" customHeight="false" outlineLevel="0" collapsed="false">
      <c r="A3632" s="42" t="s">
        <v>23039</v>
      </c>
      <c r="B3632" s="43" t="s">
        <v>23040</v>
      </c>
      <c r="C3632" s="44" t="s">
        <v>18629</v>
      </c>
      <c r="D3632" s="43" t="s">
        <v>23041</v>
      </c>
      <c r="E3632" s="45" t="n">
        <v>43391.9385069444</v>
      </c>
      <c r="F3632" s="43"/>
      <c r="G3632" s="43" t="s">
        <v>88</v>
      </c>
      <c r="H3632" s="43"/>
      <c r="I3632" s="43"/>
      <c r="J3632" s="43" t="s">
        <v>23042</v>
      </c>
      <c r="K3632" s="43"/>
      <c r="L3632" s="43" t="s">
        <v>151</v>
      </c>
      <c r="M3632" s="46" t="s">
        <v>23043</v>
      </c>
      <c r="N3632" s="43" t="n">
        <v>669</v>
      </c>
      <c r="O3632" s="43" t="n">
        <v>620</v>
      </c>
      <c r="P3632" s="43" t="s">
        <v>23044</v>
      </c>
      <c r="Q3632" s="46" t="s">
        <v>23045</v>
      </c>
      <c r="R3632" s="43" t="s">
        <v>18634</v>
      </c>
    </row>
    <row r="3633" customFormat="false" ht="15.75" hidden="false" customHeight="false" outlineLevel="0" collapsed="false">
      <c r="A3633" s="42" t="s">
        <v>23046</v>
      </c>
      <c r="B3633" s="43" t="s">
        <v>23047</v>
      </c>
      <c r="C3633" s="44" t="s">
        <v>18629</v>
      </c>
      <c r="D3633" s="43" t="s">
        <v>23048</v>
      </c>
      <c r="E3633" s="45" t="n">
        <v>43391.9381134259</v>
      </c>
      <c r="F3633" s="43"/>
      <c r="G3633" s="43" t="s">
        <v>88</v>
      </c>
      <c r="H3633" s="43"/>
      <c r="I3633" s="43"/>
      <c r="J3633" s="43" t="s">
        <v>23049</v>
      </c>
      <c r="K3633" s="43"/>
      <c r="L3633" s="43" t="s">
        <v>57</v>
      </c>
      <c r="M3633" s="46" t="s">
        <v>23050</v>
      </c>
      <c r="N3633" s="43" t="n">
        <v>579</v>
      </c>
      <c r="O3633" s="43" t="n">
        <v>397</v>
      </c>
      <c r="P3633" s="43" t="s">
        <v>18886</v>
      </c>
      <c r="Q3633" s="46" t="s">
        <v>23051</v>
      </c>
      <c r="R3633" s="43" t="s">
        <v>18634</v>
      </c>
    </row>
    <row r="3634" customFormat="false" ht="15.75" hidden="false" customHeight="false" outlineLevel="0" collapsed="false">
      <c r="A3634" s="42" t="s">
        <v>23052</v>
      </c>
      <c r="B3634" s="43" t="s">
        <v>18570</v>
      </c>
      <c r="C3634" s="44" t="s">
        <v>23053</v>
      </c>
      <c r="D3634" s="43" t="s">
        <v>23054</v>
      </c>
      <c r="E3634" s="45" t="n">
        <v>43391.9378009259</v>
      </c>
      <c r="F3634" s="43"/>
      <c r="G3634" s="43" t="s">
        <v>88</v>
      </c>
      <c r="H3634" s="43"/>
      <c r="I3634" s="43"/>
      <c r="J3634" s="43" t="s">
        <v>18573</v>
      </c>
      <c r="K3634" s="43"/>
      <c r="L3634" s="43" t="s">
        <v>18574</v>
      </c>
      <c r="M3634" s="46" t="s">
        <v>18575</v>
      </c>
      <c r="N3634" s="43" t="n">
        <v>81</v>
      </c>
      <c r="O3634" s="43" t="n">
        <v>385</v>
      </c>
      <c r="P3634" s="43" t="s">
        <v>18576</v>
      </c>
      <c r="Q3634" s="46" t="s">
        <v>23055</v>
      </c>
      <c r="R3634" s="43" t="s">
        <v>18919</v>
      </c>
    </row>
    <row r="3635" customFormat="false" ht="15.75" hidden="false" customHeight="false" outlineLevel="0" collapsed="false">
      <c r="A3635" s="42" t="s">
        <v>23056</v>
      </c>
      <c r="B3635" s="43" t="s">
        <v>21009</v>
      </c>
      <c r="C3635" s="44" t="s">
        <v>20630</v>
      </c>
      <c r="D3635" s="43" t="s">
        <v>23057</v>
      </c>
      <c r="E3635" s="45" t="n">
        <v>43391.9377199074</v>
      </c>
      <c r="F3635" s="43"/>
      <c r="G3635" s="43" t="s">
        <v>88</v>
      </c>
      <c r="H3635" s="43"/>
      <c r="I3635" s="43"/>
      <c r="J3635" s="43" t="s">
        <v>21012</v>
      </c>
      <c r="K3635" s="43"/>
      <c r="L3635" s="43" t="s">
        <v>21013</v>
      </c>
      <c r="M3635" s="46" t="s">
        <v>21014</v>
      </c>
      <c r="N3635" s="43" t="n">
        <v>967</v>
      </c>
      <c r="O3635" s="43" t="n">
        <v>156</v>
      </c>
      <c r="P3635" s="43"/>
      <c r="Q3635" s="46" t="s">
        <v>23058</v>
      </c>
      <c r="R3635" s="43" t="s">
        <v>20633</v>
      </c>
    </row>
    <row r="3636" customFormat="false" ht="15.75" hidden="false" customHeight="false" outlineLevel="0" collapsed="false">
      <c r="A3636" s="42" t="s">
        <v>23059</v>
      </c>
      <c r="B3636" s="43" t="s">
        <v>23060</v>
      </c>
      <c r="C3636" s="44" t="s">
        <v>23061</v>
      </c>
      <c r="D3636" s="43" t="s">
        <v>23062</v>
      </c>
      <c r="E3636" s="45" t="n">
        <v>43391.9376967593</v>
      </c>
      <c r="F3636" s="43"/>
      <c r="G3636" s="43" t="s">
        <v>88</v>
      </c>
      <c r="H3636" s="43"/>
      <c r="I3636" s="43"/>
      <c r="J3636" s="43" t="s">
        <v>23063</v>
      </c>
      <c r="K3636" s="43"/>
      <c r="L3636" s="43" t="s">
        <v>23064</v>
      </c>
      <c r="M3636" s="46" t="s">
        <v>23065</v>
      </c>
      <c r="N3636" s="43" t="n">
        <v>3605</v>
      </c>
      <c r="O3636" s="43" t="n">
        <v>3454</v>
      </c>
      <c r="P3636" s="43" t="s">
        <v>23066</v>
      </c>
      <c r="Q3636" s="46" t="s">
        <v>23067</v>
      </c>
      <c r="R3636" s="43" t="s">
        <v>23068</v>
      </c>
    </row>
    <row r="3637" customFormat="false" ht="15.75" hidden="false" customHeight="false" outlineLevel="0" collapsed="false">
      <c r="A3637" s="42" t="s">
        <v>23069</v>
      </c>
      <c r="B3637" s="43" t="s">
        <v>23070</v>
      </c>
      <c r="C3637" s="44" t="s">
        <v>19050</v>
      </c>
      <c r="D3637" s="43" t="s">
        <v>23071</v>
      </c>
      <c r="E3637" s="45" t="n">
        <v>43391.9374074074</v>
      </c>
      <c r="F3637" s="43"/>
      <c r="G3637" s="43" t="s">
        <v>3579</v>
      </c>
      <c r="H3637" s="43"/>
      <c r="I3637" s="43"/>
      <c r="J3637" s="43" t="s">
        <v>23072</v>
      </c>
      <c r="K3637" s="43"/>
      <c r="L3637" s="43" t="s">
        <v>57</v>
      </c>
      <c r="M3637" s="46" t="s">
        <v>23073</v>
      </c>
      <c r="N3637" s="43" t="n">
        <v>213</v>
      </c>
      <c r="O3637" s="43" t="n">
        <v>798</v>
      </c>
      <c r="P3637" s="43" t="s">
        <v>23074</v>
      </c>
      <c r="Q3637" s="46" t="s">
        <v>23075</v>
      </c>
      <c r="R3637" s="43" t="s">
        <v>19056</v>
      </c>
    </row>
    <row r="3638" customFormat="false" ht="15.75" hidden="false" customHeight="false" outlineLevel="0" collapsed="false">
      <c r="A3638" s="42" t="s">
        <v>23076</v>
      </c>
      <c r="B3638" s="43" t="s">
        <v>23077</v>
      </c>
      <c r="C3638" s="44" t="s">
        <v>19050</v>
      </c>
      <c r="D3638" s="43" t="s">
        <v>23078</v>
      </c>
      <c r="E3638" s="45" t="n">
        <v>43391.9361458333</v>
      </c>
      <c r="F3638" s="43"/>
      <c r="G3638" s="43" t="s">
        <v>88</v>
      </c>
      <c r="H3638" s="43"/>
      <c r="I3638" s="43"/>
      <c r="J3638" s="43" t="s">
        <v>23079</v>
      </c>
      <c r="K3638" s="43"/>
      <c r="L3638" s="43" t="s">
        <v>22172</v>
      </c>
      <c r="M3638" s="46" t="s">
        <v>23080</v>
      </c>
      <c r="N3638" s="43" t="n">
        <v>207</v>
      </c>
      <c r="O3638" s="43" t="n">
        <v>612</v>
      </c>
      <c r="P3638" s="43" t="s">
        <v>23081</v>
      </c>
      <c r="Q3638" s="46" t="s">
        <v>23082</v>
      </c>
      <c r="R3638" s="43" t="s">
        <v>19056</v>
      </c>
    </row>
    <row r="3639" customFormat="false" ht="15.75" hidden="false" customHeight="false" outlineLevel="0" collapsed="false">
      <c r="A3639" s="42" t="s">
        <v>23083</v>
      </c>
      <c r="B3639" s="43" t="s">
        <v>23084</v>
      </c>
      <c r="C3639" s="44" t="s">
        <v>22677</v>
      </c>
      <c r="D3639" s="43" t="s">
        <v>23085</v>
      </c>
      <c r="E3639" s="45" t="n">
        <v>43391.9356597222</v>
      </c>
      <c r="F3639" s="43"/>
      <c r="G3639" s="43" t="s">
        <v>88</v>
      </c>
      <c r="H3639" s="43"/>
      <c r="I3639" s="43"/>
      <c r="J3639" s="43" t="s">
        <v>23086</v>
      </c>
      <c r="K3639" s="43"/>
      <c r="L3639" s="43" t="s">
        <v>17595</v>
      </c>
      <c r="M3639" s="46" t="s">
        <v>23087</v>
      </c>
      <c r="N3639" s="43" t="n">
        <v>6623</v>
      </c>
      <c r="O3639" s="43" t="n">
        <v>821</v>
      </c>
      <c r="P3639" s="43" t="s">
        <v>10854</v>
      </c>
      <c r="Q3639" s="46" t="s">
        <v>23088</v>
      </c>
      <c r="R3639" s="43" t="s">
        <v>22680</v>
      </c>
    </row>
    <row r="3640" customFormat="false" ht="15.75" hidden="false" customHeight="false" outlineLevel="0" collapsed="false">
      <c r="A3640" s="42" t="s">
        <v>23089</v>
      </c>
      <c r="B3640" s="43" t="s">
        <v>22976</v>
      </c>
      <c r="C3640" s="44" t="s">
        <v>20089</v>
      </c>
      <c r="D3640" s="43" t="s">
        <v>23090</v>
      </c>
      <c r="E3640" s="45" t="n">
        <v>43391.9353356481</v>
      </c>
      <c r="F3640" s="43"/>
      <c r="G3640" s="43" t="s">
        <v>22978</v>
      </c>
      <c r="H3640" s="43"/>
      <c r="I3640" s="43"/>
      <c r="J3640" s="43" t="s">
        <v>22979</v>
      </c>
      <c r="K3640" s="43"/>
      <c r="L3640" s="43" t="s">
        <v>81</v>
      </c>
      <c r="M3640" s="46" t="s">
        <v>22980</v>
      </c>
      <c r="N3640" s="43" t="n">
        <v>637</v>
      </c>
      <c r="O3640" s="43" t="n">
        <v>1266</v>
      </c>
      <c r="P3640" s="43" t="s">
        <v>22981</v>
      </c>
      <c r="Q3640" s="46" t="s">
        <v>23091</v>
      </c>
      <c r="R3640" s="43" t="s">
        <v>20095</v>
      </c>
    </row>
    <row r="3641" customFormat="false" ht="15.75" hidden="false" customHeight="false" outlineLevel="0" collapsed="false">
      <c r="A3641" s="42" t="s">
        <v>23092</v>
      </c>
      <c r="B3641" s="43" t="s">
        <v>18839</v>
      </c>
      <c r="C3641" s="44" t="s">
        <v>23093</v>
      </c>
      <c r="D3641" s="43" t="s">
        <v>23094</v>
      </c>
      <c r="E3641" s="45" t="n">
        <v>43391.9352083333</v>
      </c>
      <c r="F3641" s="43"/>
      <c r="G3641" s="43" t="s">
        <v>88</v>
      </c>
      <c r="H3641" s="43"/>
      <c r="I3641" s="43"/>
      <c r="J3641" s="43" t="s">
        <v>18842</v>
      </c>
      <c r="K3641" s="43"/>
      <c r="L3641" s="43" t="s">
        <v>18843</v>
      </c>
      <c r="M3641" s="46" t="s">
        <v>18844</v>
      </c>
      <c r="N3641" s="43" t="n">
        <v>866</v>
      </c>
      <c r="O3641" s="43" t="n">
        <v>139</v>
      </c>
      <c r="P3641" s="43" t="s">
        <v>18845</v>
      </c>
      <c r="Q3641" s="46" t="s">
        <v>23095</v>
      </c>
      <c r="R3641" s="43" t="s">
        <v>23096</v>
      </c>
    </row>
    <row r="3642" customFormat="false" ht="15.75" hidden="false" customHeight="false" outlineLevel="0" collapsed="false">
      <c r="A3642" s="42" t="s">
        <v>23097</v>
      </c>
      <c r="B3642" s="43" t="s">
        <v>23098</v>
      </c>
      <c r="C3642" s="44" t="s">
        <v>23099</v>
      </c>
      <c r="D3642" s="43" t="s">
        <v>23100</v>
      </c>
      <c r="E3642" s="45" t="n">
        <v>43391.9350115741</v>
      </c>
      <c r="F3642" s="43"/>
      <c r="G3642" s="43" t="s">
        <v>88</v>
      </c>
      <c r="H3642" s="43"/>
      <c r="I3642" s="43"/>
      <c r="J3642" s="43" t="s">
        <v>23101</v>
      </c>
      <c r="K3642" s="43"/>
      <c r="L3642" s="43" t="s">
        <v>81</v>
      </c>
      <c r="M3642" s="46" t="s">
        <v>23102</v>
      </c>
      <c r="N3642" s="43" t="n">
        <v>7507</v>
      </c>
      <c r="O3642" s="43" t="n">
        <v>8023</v>
      </c>
      <c r="P3642" s="43" t="s">
        <v>23103</v>
      </c>
      <c r="Q3642" s="46" t="s">
        <v>23104</v>
      </c>
      <c r="R3642" s="43" t="s">
        <v>23105</v>
      </c>
    </row>
    <row r="3643" customFormat="false" ht="15.75" hidden="false" customHeight="false" outlineLevel="0" collapsed="false">
      <c r="A3643" s="42" t="s">
        <v>23106</v>
      </c>
      <c r="B3643" s="43" t="s">
        <v>20856</v>
      </c>
      <c r="C3643" s="44" t="s">
        <v>20630</v>
      </c>
      <c r="D3643" s="43" t="s">
        <v>23100</v>
      </c>
      <c r="E3643" s="45" t="n">
        <v>43391.9350115741</v>
      </c>
      <c r="F3643" s="43"/>
      <c r="G3643" s="43" t="s">
        <v>88</v>
      </c>
      <c r="H3643" s="43"/>
      <c r="I3643" s="43"/>
      <c r="J3643" s="43" t="s">
        <v>20858</v>
      </c>
      <c r="K3643" s="43"/>
      <c r="L3643" s="43" t="s">
        <v>20859</v>
      </c>
      <c r="M3643" s="46" t="s">
        <v>20860</v>
      </c>
      <c r="N3643" s="43" t="n">
        <v>1683</v>
      </c>
      <c r="O3643" s="43" t="n">
        <v>90</v>
      </c>
      <c r="P3643" s="43" t="s">
        <v>6748</v>
      </c>
      <c r="Q3643" s="46" t="s">
        <v>23107</v>
      </c>
      <c r="R3643" s="43" t="s">
        <v>20633</v>
      </c>
    </row>
    <row r="3644" customFormat="false" ht="15.75" hidden="false" customHeight="false" outlineLevel="0" collapsed="false">
      <c r="A3644" s="42" t="s">
        <v>23108</v>
      </c>
      <c r="B3644" s="43" t="s">
        <v>23109</v>
      </c>
      <c r="C3644" s="44" t="s">
        <v>23110</v>
      </c>
      <c r="D3644" s="43" t="s">
        <v>23111</v>
      </c>
      <c r="E3644" s="45" t="n">
        <v>43391.9342476852</v>
      </c>
      <c r="F3644" s="43"/>
      <c r="G3644" s="43" t="s">
        <v>88</v>
      </c>
      <c r="H3644" s="43"/>
      <c r="I3644" s="43"/>
      <c r="J3644" s="43" t="s">
        <v>23112</v>
      </c>
      <c r="K3644" s="43"/>
      <c r="L3644" s="43" t="s">
        <v>57</v>
      </c>
      <c r="M3644" s="46" t="s">
        <v>23113</v>
      </c>
      <c r="N3644" s="43" t="n">
        <v>142</v>
      </c>
      <c r="O3644" s="43" t="n">
        <v>282</v>
      </c>
      <c r="P3644" s="43" t="s">
        <v>23114</v>
      </c>
      <c r="Q3644" s="46" t="s">
        <v>23115</v>
      </c>
      <c r="R3644" s="43" t="s">
        <v>23116</v>
      </c>
    </row>
    <row r="3645" customFormat="false" ht="15.75" hidden="false" customHeight="false" outlineLevel="0" collapsed="false">
      <c r="A3645" s="42" t="s">
        <v>23117</v>
      </c>
      <c r="B3645" s="43" t="s">
        <v>20849</v>
      </c>
      <c r="C3645" s="44" t="s">
        <v>20630</v>
      </c>
      <c r="D3645" s="43" t="s">
        <v>23118</v>
      </c>
      <c r="E3645" s="45" t="n">
        <v>43391.9339351852</v>
      </c>
      <c r="F3645" s="43"/>
      <c r="G3645" s="43" t="s">
        <v>88</v>
      </c>
      <c r="H3645" s="43"/>
      <c r="I3645" s="43"/>
      <c r="J3645" s="43" t="s">
        <v>20851</v>
      </c>
      <c r="K3645" s="43"/>
      <c r="L3645" s="43" t="s">
        <v>20852</v>
      </c>
      <c r="M3645" s="46" t="s">
        <v>20853</v>
      </c>
      <c r="N3645" s="43" t="n">
        <v>1265</v>
      </c>
      <c r="O3645" s="43" t="n">
        <v>356</v>
      </c>
      <c r="P3645" s="43" t="s">
        <v>18812</v>
      </c>
      <c r="Q3645" s="46" t="s">
        <v>23119</v>
      </c>
      <c r="R3645" s="43" t="s">
        <v>20633</v>
      </c>
    </row>
    <row r="3646" customFormat="false" ht="15.75" hidden="false" customHeight="false" outlineLevel="0" collapsed="false">
      <c r="A3646" s="42" t="s">
        <v>23120</v>
      </c>
      <c r="B3646" s="43" t="s">
        <v>23121</v>
      </c>
      <c r="C3646" s="44" t="s">
        <v>19050</v>
      </c>
      <c r="D3646" s="43" t="s">
        <v>23122</v>
      </c>
      <c r="E3646" s="45" t="n">
        <v>43391.9337268519</v>
      </c>
      <c r="F3646" s="43"/>
      <c r="G3646" s="43" t="s">
        <v>88</v>
      </c>
      <c r="H3646" s="43"/>
      <c r="I3646" s="43"/>
      <c r="J3646" s="43" t="s">
        <v>23123</v>
      </c>
      <c r="K3646" s="43"/>
      <c r="L3646" s="43" t="s">
        <v>81</v>
      </c>
      <c r="M3646" s="46" t="s">
        <v>23124</v>
      </c>
      <c r="N3646" s="43" t="n">
        <v>47</v>
      </c>
      <c r="O3646" s="43" t="n">
        <v>25</v>
      </c>
      <c r="P3646" s="43" t="s">
        <v>23125</v>
      </c>
      <c r="Q3646" s="46" t="s">
        <v>23126</v>
      </c>
      <c r="R3646" s="43" t="s">
        <v>19056</v>
      </c>
    </row>
    <row r="3647" customFormat="false" ht="15.75" hidden="false" customHeight="false" outlineLevel="0" collapsed="false">
      <c r="A3647" s="42" t="s">
        <v>23127</v>
      </c>
      <c r="B3647" s="43" t="s">
        <v>23128</v>
      </c>
      <c r="C3647" s="44" t="s">
        <v>22677</v>
      </c>
      <c r="D3647" s="43" t="s">
        <v>23129</v>
      </c>
      <c r="E3647" s="45" t="n">
        <v>43391.9334490741</v>
      </c>
      <c r="F3647" s="43"/>
      <c r="G3647" s="43" t="s">
        <v>88</v>
      </c>
      <c r="H3647" s="43"/>
      <c r="I3647" s="43"/>
      <c r="J3647" s="43" t="s">
        <v>23130</v>
      </c>
      <c r="K3647" s="43"/>
      <c r="L3647" s="43" t="s">
        <v>17595</v>
      </c>
      <c r="M3647" s="46" t="s">
        <v>23131</v>
      </c>
      <c r="N3647" s="43" t="n">
        <v>2281</v>
      </c>
      <c r="O3647" s="43" t="n">
        <v>88</v>
      </c>
      <c r="P3647" s="43"/>
      <c r="Q3647" s="46" t="s">
        <v>23132</v>
      </c>
      <c r="R3647" s="43" t="s">
        <v>22680</v>
      </c>
    </row>
    <row r="3648" customFormat="false" ht="15.75" hidden="false" customHeight="false" outlineLevel="0" collapsed="false">
      <c r="A3648" s="42" t="s">
        <v>23133</v>
      </c>
      <c r="B3648" s="43" t="s">
        <v>21453</v>
      </c>
      <c r="C3648" s="44" t="s">
        <v>23134</v>
      </c>
      <c r="D3648" s="43" t="s">
        <v>23135</v>
      </c>
      <c r="E3648" s="45" t="n">
        <v>43391.9333564815</v>
      </c>
      <c r="F3648" s="43"/>
      <c r="G3648" s="43" t="s">
        <v>88</v>
      </c>
      <c r="H3648" s="43"/>
      <c r="I3648" s="43"/>
      <c r="J3648" s="43" t="s">
        <v>21456</v>
      </c>
      <c r="K3648" s="43"/>
      <c r="L3648" s="43" t="s">
        <v>288</v>
      </c>
      <c r="M3648" s="46" t="s">
        <v>21457</v>
      </c>
      <c r="N3648" s="43" t="n">
        <v>31</v>
      </c>
      <c r="O3648" s="43" t="n">
        <v>1</v>
      </c>
      <c r="P3648" s="43" t="s">
        <v>5867</v>
      </c>
      <c r="Q3648" s="46" t="s">
        <v>23136</v>
      </c>
      <c r="R3648" s="43" t="s">
        <v>23137</v>
      </c>
    </row>
    <row r="3649" customFormat="false" ht="15.75" hidden="false" customHeight="false" outlineLevel="0" collapsed="false">
      <c r="A3649" s="42" t="s">
        <v>23138</v>
      </c>
      <c r="B3649" s="43" t="s">
        <v>23139</v>
      </c>
      <c r="C3649" s="44" t="s">
        <v>23140</v>
      </c>
      <c r="D3649" s="43" t="s">
        <v>23141</v>
      </c>
      <c r="E3649" s="45" t="n">
        <v>43391.9333449074</v>
      </c>
      <c r="F3649" s="43"/>
      <c r="G3649" s="43" t="s">
        <v>88</v>
      </c>
      <c r="H3649" s="43"/>
      <c r="I3649" s="43"/>
      <c r="J3649" s="43" t="s">
        <v>23142</v>
      </c>
      <c r="K3649" s="43"/>
      <c r="L3649" s="43" t="s">
        <v>57</v>
      </c>
      <c r="M3649" s="46" t="s">
        <v>23143</v>
      </c>
      <c r="N3649" s="43" t="n">
        <v>594</v>
      </c>
      <c r="O3649" s="43" t="n">
        <v>1119</v>
      </c>
      <c r="P3649" s="43" t="s">
        <v>20819</v>
      </c>
      <c r="Q3649" s="46" t="s">
        <v>23144</v>
      </c>
      <c r="R3649" s="43" t="s">
        <v>23145</v>
      </c>
    </row>
    <row r="3650" customFormat="false" ht="15.75" hidden="false" customHeight="false" outlineLevel="0" collapsed="false">
      <c r="A3650" s="42" t="s">
        <v>23146</v>
      </c>
      <c r="B3650" s="43" t="s">
        <v>19126</v>
      </c>
      <c r="C3650" s="44" t="s">
        <v>23147</v>
      </c>
      <c r="D3650" s="43" t="s">
        <v>23148</v>
      </c>
      <c r="E3650" s="45" t="n">
        <v>43391.9332175926</v>
      </c>
      <c r="F3650" s="43"/>
      <c r="G3650" s="43" t="s">
        <v>9175</v>
      </c>
      <c r="H3650" s="43"/>
      <c r="I3650" s="43"/>
      <c r="J3650" s="43" t="s">
        <v>19129</v>
      </c>
      <c r="K3650" s="43"/>
      <c r="L3650" s="43" t="s">
        <v>19130</v>
      </c>
      <c r="M3650" s="46" t="s">
        <v>19131</v>
      </c>
      <c r="N3650" s="43" t="n">
        <v>3600</v>
      </c>
      <c r="O3650" s="43" t="n">
        <v>142</v>
      </c>
      <c r="P3650" s="43"/>
      <c r="Q3650" s="46" t="s">
        <v>23149</v>
      </c>
      <c r="R3650" s="43" t="s">
        <v>20175</v>
      </c>
    </row>
    <row r="3651" customFormat="false" ht="15.75" hidden="false" customHeight="false" outlineLevel="0" collapsed="false">
      <c r="A3651" s="42" t="s">
        <v>23150</v>
      </c>
      <c r="B3651" s="43" t="s">
        <v>23151</v>
      </c>
      <c r="C3651" s="44" t="s">
        <v>23152</v>
      </c>
      <c r="D3651" s="43" t="s">
        <v>23153</v>
      </c>
      <c r="E3651" s="45" t="n">
        <v>43391.932650463</v>
      </c>
      <c r="F3651" s="43"/>
      <c r="G3651" s="43" t="s">
        <v>88</v>
      </c>
      <c r="H3651" s="43"/>
      <c r="I3651" s="43"/>
      <c r="J3651" s="43" t="s">
        <v>23154</v>
      </c>
      <c r="K3651" s="43"/>
      <c r="L3651" s="43" t="s">
        <v>81</v>
      </c>
      <c r="M3651" s="46" t="s">
        <v>23155</v>
      </c>
      <c r="N3651" s="43" t="n">
        <v>330</v>
      </c>
      <c r="O3651" s="43" t="n">
        <v>1498</v>
      </c>
      <c r="P3651" s="43" t="s">
        <v>15547</v>
      </c>
      <c r="Q3651" s="46" t="s">
        <v>23156</v>
      </c>
      <c r="R3651" s="43" t="s">
        <v>23157</v>
      </c>
    </row>
    <row r="3652" customFormat="false" ht="15.75" hidden="false" customHeight="false" outlineLevel="0" collapsed="false">
      <c r="A3652" s="42" t="s">
        <v>23158</v>
      </c>
      <c r="B3652" s="43" t="s">
        <v>23159</v>
      </c>
      <c r="C3652" s="44" t="s">
        <v>23160</v>
      </c>
      <c r="D3652" s="43" t="s">
        <v>23161</v>
      </c>
      <c r="E3652" s="45" t="n">
        <v>43391.9320601852</v>
      </c>
      <c r="F3652" s="43"/>
      <c r="G3652" s="43" t="s">
        <v>88</v>
      </c>
      <c r="H3652" s="43"/>
      <c r="I3652" s="43"/>
      <c r="J3652" s="43" t="s">
        <v>23162</v>
      </c>
      <c r="K3652" s="43"/>
      <c r="L3652" s="43" t="s">
        <v>1023</v>
      </c>
      <c r="M3652" s="46" t="s">
        <v>23163</v>
      </c>
      <c r="N3652" s="43" t="n">
        <v>549</v>
      </c>
      <c r="O3652" s="43" t="n">
        <v>470</v>
      </c>
      <c r="P3652" s="43" t="s">
        <v>7072</v>
      </c>
      <c r="Q3652" s="46" t="s">
        <v>23164</v>
      </c>
      <c r="R3652" s="43" t="s">
        <v>23165</v>
      </c>
    </row>
    <row r="3653" customFormat="false" ht="15.75" hidden="false" customHeight="false" outlineLevel="0" collapsed="false">
      <c r="A3653" s="42" t="s">
        <v>23166</v>
      </c>
      <c r="B3653" s="43" t="s">
        <v>23167</v>
      </c>
      <c r="C3653" s="44" t="s">
        <v>19050</v>
      </c>
      <c r="D3653" s="43" t="s">
        <v>23168</v>
      </c>
      <c r="E3653" s="45" t="n">
        <v>43391.9319560185</v>
      </c>
      <c r="F3653" s="43"/>
      <c r="G3653" s="43" t="s">
        <v>88</v>
      </c>
      <c r="H3653" s="43"/>
      <c r="I3653" s="43"/>
      <c r="J3653" s="43" t="s">
        <v>23169</v>
      </c>
      <c r="K3653" s="43"/>
      <c r="L3653" s="43" t="s">
        <v>81</v>
      </c>
      <c r="M3653" s="46" t="s">
        <v>23170</v>
      </c>
      <c r="N3653" s="43" t="n">
        <v>1378</v>
      </c>
      <c r="O3653" s="43" t="n">
        <v>872</v>
      </c>
      <c r="P3653" s="43" t="s">
        <v>23171</v>
      </c>
      <c r="Q3653" s="46" t="s">
        <v>23172</v>
      </c>
      <c r="R3653" s="43" t="s">
        <v>19056</v>
      </c>
    </row>
    <row r="3654" customFormat="false" ht="15.75" hidden="false" customHeight="false" outlineLevel="0" collapsed="false">
      <c r="A3654" s="42" t="s">
        <v>23173</v>
      </c>
      <c r="B3654" s="43" t="s">
        <v>18791</v>
      </c>
      <c r="C3654" s="44" t="s">
        <v>20425</v>
      </c>
      <c r="D3654" s="43" t="s">
        <v>23174</v>
      </c>
      <c r="E3654" s="45" t="n">
        <v>43391.9318518519</v>
      </c>
      <c r="F3654" s="43"/>
      <c r="G3654" s="43" t="s">
        <v>88</v>
      </c>
      <c r="H3654" s="43"/>
      <c r="I3654" s="43"/>
      <c r="J3654" s="43" t="s">
        <v>18794</v>
      </c>
      <c r="K3654" s="43"/>
      <c r="L3654" s="43" t="s">
        <v>18795</v>
      </c>
      <c r="M3654" s="46" t="s">
        <v>18796</v>
      </c>
      <c r="N3654" s="43" t="n">
        <v>2330</v>
      </c>
      <c r="O3654" s="43" t="n">
        <v>5001</v>
      </c>
      <c r="P3654" s="43" t="s">
        <v>18797</v>
      </c>
      <c r="Q3654" s="46" t="s">
        <v>23175</v>
      </c>
      <c r="R3654" s="43" t="s">
        <v>20428</v>
      </c>
    </row>
    <row r="3655" customFormat="false" ht="15.75" hidden="false" customHeight="false" outlineLevel="0" collapsed="false">
      <c r="A3655" s="42" t="s">
        <v>23176</v>
      </c>
      <c r="B3655" s="43" t="s">
        <v>23177</v>
      </c>
      <c r="C3655" s="44" t="s">
        <v>23178</v>
      </c>
      <c r="D3655" s="43" t="s">
        <v>23174</v>
      </c>
      <c r="E3655" s="45" t="n">
        <v>43391.9318518519</v>
      </c>
      <c r="F3655" s="43"/>
      <c r="G3655" s="43" t="s">
        <v>88</v>
      </c>
      <c r="H3655" s="43"/>
      <c r="I3655" s="43"/>
      <c r="J3655" s="43" t="s">
        <v>23179</v>
      </c>
      <c r="K3655" s="43"/>
      <c r="L3655" s="43" t="s">
        <v>57</v>
      </c>
      <c r="M3655" s="46" t="s">
        <v>23180</v>
      </c>
      <c r="N3655" s="43" t="n">
        <v>109</v>
      </c>
      <c r="O3655" s="43" t="n">
        <v>139</v>
      </c>
      <c r="P3655" s="43" t="s">
        <v>23181</v>
      </c>
      <c r="Q3655" s="46" t="s">
        <v>23182</v>
      </c>
      <c r="R3655" s="43" t="s">
        <v>23183</v>
      </c>
    </row>
    <row r="3656" customFormat="false" ht="15.75" hidden="false" customHeight="false" outlineLevel="0" collapsed="false">
      <c r="A3656" s="42" t="s">
        <v>23184</v>
      </c>
      <c r="B3656" s="43" t="s">
        <v>20036</v>
      </c>
      <c r="C3656" s="44" t="s">
        <v>20089</v>
      </c>
      <c r="D3656" s="43" t="s">
        <v>23185</v>
      </c>
      <c r="E3656" s="45" t="n">
        <v>43391.9315972222</v>
      </c>
      <c r="F3656" s="43"/>
      <c r="G3656" s="43" t="s">
        <v>88</v>
      </c>
      <c r="H3656" s="43"/>
      <c r="I3656" s="43"/>
      <c r="J3656" s="43" t="s">
        <v>20038</v>
      </c>
      <c r="K3656" s="43"/>
      <c r="L3656" s="43" t="s">
        <v>18258</v>
      </c>
      <c r="M3656" s="46" t="s">
        <v>20039</v>
      </c>
      <c r="N3656" s="43" t="n">
        <v>53</v>
      </c>
      <c r="O3656" s="43" t="n">
        <v>103</v>
      </c>
      <c r="P3656" s="43"/>
      <c r="Q3656" s="46" t="s">
        <v>23186</v>
      </c>
      <c r="R3656" s="43" t="s">
        <v>20095</v>
      </c>
    </row>
    <row r="3657" customFormat="false" ht="15.75" hidden="false" customHeight="false" outlineLevel="0" collapsed="false">
      <c r="A3657" s="42" t="s">
        <v>23187</v>
      </c>
      <c r="B3657" s="43" t="s">
        <v>23188</v>
      </c>
      <c r="C3657" s="44" t="s">
        <v>23189</v>
      </c>
      <c r="D3657" s="43" t="s">
        <v>23190</v>
      </c>
      <c r="E3657" s="45" t="n">
        <v>43391.9315046296</v>
      </c>
      <c r="F3657" s="43"/>
      <c r="G3657" s="43" t="s">
        <v>88</v>
      </c>
      <c r="H3657" s="43"/>
      <c r="I3657" s="43"/>
      <c r="J3657" s="43" t="s">
        <v>23191</v>
      </c>
      <c r="K3657" s="43"/>
      <c r="L3657" s="43" t="s">
        <v>57</v>
      </c>
      <c r="M3657" s="46" t="s">
        <v>23192</v>
      </c>
      <c r="N3657" s="43" t="n">
        <v>885</v>
      </c>
      <c r="O3657" s="43" t="n">
        <v>306</v>
      </c>
      <c r="P3657" s="43" t="s">
        <v>21954</v>
      </c>
      <c r="Q3657" s="46" t="s">
        <v>23193</v>
      </c>
      <c r="R3657" s="43" t="s">
        <v>23194</v>
      </c>
    </row>
    <row r="3658" customFormat="false" ht="15.75" hidden="false" customHeight="false" outlineLevel="0" collapsed="false">
      <c r="A3658" s="42" t="s">
        <v>23195</v>
      </c>
      <c r="B3658" s="43" t="s">
        <v>23196</v>
      </c>
      <c r="C3658" s="44" t="s">
        <v>18681</v>
      </c>
      <c r="D3658" s="43" t="s">
        <v>23197</v>
      </c>
      <c r="E3658" s="45" t="n">
        <v>43391.9312847222</v>
      </c>
      <c r="F3658" s="43"/>
      <c r="G3658" s="43" t="s">
        <v>88</v>
      </c>
      <c r="H3658" s="43"/>
      <c r="I3658" s="43"/>
      <c r="J3658" s="43" t="s">
        <v>23198</v>
      </c>
      <c r="K3658" s="43"/>
      <c r="L3658" s="43" t="s">
        <v>151</v>
      </c>
      <c r="M3658" s="46" t="s">
        <v>23199</v>
      </c>
      <c r="N3658" s="43" t="n">
        <v>100</v>
      </c>
      <c r="O3658" s="43" t="n">
        <v>271</v>
      </c>
      <c r="P3658" s="43"/>
      <c r="Q3658" s="46" t="s">
        <v>23200</v>
      </c>
      <c r="R3658" s="43" t="s">
        <v>18686</v>
      </c>
    </row>
    <row r="3659" customFormat="false" ht="15.75" hidden="false" customHeight="false" outlineLevel="0" collapsed="false">
      <c r="A3659" s="42" t="s">
        <v>23201</v>
      </c>
      <c r="B3659" s="43" t="s">
        <v>20071</v>
      </c>
      <c r="C3659" s="44" t="s">
        <v>22677</v>
      </c>
      <c r="D3659" s="43" t="s">
        <v>23202</v>
      </c>
      <c r="E3659" s="45" t="n">
        <v>43391.931099537</v>
      </c>
      <c r="F3659" s="43"/>
      <c r="G3659" s="43" t="s">
        <v>88</v>
      </c>
      <c r="H3659" s="43"/>
      <c r="I3659" s="43"/>
      <c r="J3659" s="43" t="s">
        <v>20073</v>
      </c>
      <c r="K3659" s="43"/>
      <c r="L3659" s="43" t="s">
        <v>20074</v>
      </c>
      <c r="M3659" s="46" t="s">
        <v>20075</v>
      </c>
      <c r="N3659" s="43" t="n">
        <v>1497</v>
      </c>
      <c r="O3659" s="43" t="n">
        <v>306</v>
      </c>
      <c r="P3659" s="43" t="s">
        <v>20076</v>
      </c>
      <c r="Q3659" s="46" t="s">
        <v>23203</v>
      </c>
      <c r="R3659" s="43" t="s">
        <v>22680</v>
      </c>
    </row>
    <row r="3660" customFormat="false" ht="15.75" hidden="false" customHeight="false" outlineLevel="0" collapsed="false">
      <c r="A3660" s="42" t="s">
        <v>23204</v>
      </c>
      <c r="B3660" s="43" t="s">
        <v>23159</v>
      </c>
      <c r="C3660" s="44" t="s">
        <v>23205</v>
      </c>
      <c r="D3660" s="43" t="s">
        <v>23206</v>
      </c>
      <c r="E3660" s="45" t="n">
        <v>43391.9310185185</v>
      </c>
      <c r="F3660" s="43"/>
      <c r="G3660" s="43" t="s">
        <v>88</v>
      </c>
      <c r="H3660" s="43"/>
      <c r="I3660" s="43"/>
      <c r="J3660" s="43" t="s">
        <v>23162</v>
      </c>
      <c r="K3660" s="43"/>
      <c r="L3660" s="43" t="s">
        <v>81</v>
      </c>
      <c r="M3660" s="46" t="s">
        <v>23163</v>
      </c>
      <c r="N3660" s="43" t="n">
        <v>549</v>
      </c>
      <c r="O3660" s="43" t="n">
        <v>470</v>
      </c>
      <c r="P3660" s="43" t="s">
        <v>7072</v>
      </c>
      <c r="Q3660" s="46" t="s">
        <v>23207</v>
      </c>
      <c r="R3660" s="43" t="s">
        <v>23208</v>
      </c>
    </row>
    <row r="3661" customFormat="false" ht="15.75" hidden="false" customHeight="false" outlineLevel="0" collapsed="false">
      <c r="A3661" s="42" t="s">
        <v>23209</v>
      </c>
      <c r="B3661" s="43" t="s">
        <v>23210</v>
      </c>
      <c r="C3661" s="44" t="s">
        <v>23211</v>
      </c>
      <c r="D3661" s="43" t="s">
        <v>23212</v>
      </c>
      <c r="E3661" s="45" t="n">
        <v>43391.9305555556</v>
      </c>
      <c r="F3661" s="43"/>
      <c r="G3661" s="43" t="s">
        <v>88</v>
      </c>
      <c r="H3661" s="43"/>
      <c r="I3661" s="43"/>
      <c r="J3661" s="43" t="s">
        <v>23213</v>
      </c>
      <c r="K3661" s="43"/>
      <c r="L3661" s="43" t="s">
        <v>23064</v>
      </c>
      <c r="M3661" s="46" t="s">
        <v>23214</v>
      </c>
      <c r="N3661" s="43" t="n">
        <v>7598</v>
      </c>
      <c r="O3661" s="43" t="n">
        <v>5296</v>
      </c>
      <c r="P3661" s="43" t="s">
        <v>13726</v>
      </c>
      <c r="Q3661" s="46" t="s">
        <v>23215</v>
      </c>
      <c r="R3661" s="43" t="s">
        <v>23216</v>
      </c>
    </row>
    <row r="3662" customFormat="false" ht="15.75" hidden="false" customHeight="false" outlineLevel="0" collapsed="false">
      <c r="A3662" s="42" t="s">
        <v>23217</v>
      </c>
      <c r="B3662" s="43" t="s">
        <v>19540</v>
      </c>
      <c r="C3662" s="44" t="s">
        <v>23218</v>
      </c>
      <c r="D3662" s="43" t="s">
        <v>23219</v>
      </c>
      <c r="E3662" s="45" t="n">
        <v>43391.9304050926</v>
      </c>
      <c r="F3662" s="43"/>
      <c r="G3662" s="43" t="s">
        <v>88</v>
      </c>
      <c r="H3662" s="43"/>
      <c r="I3662" s="43"/>
      <c r="J3662" s="43" t="s">
        <v>19543</v>
      </c>
      <c r="K3662" s="43"/>
      <c r="L3662" s="43" t="s">
        <v>19544</v>
      </c>
      <c r="M3662" s="46" t="s">
        <v>19545</v>
      </c>
      <c r="N3662" s="43" t="n">
        <v>4150</v>
      </c>
      <c r="O3662" s="43"/>
      <c r="P3662" s="43" t="s">
        <v>19546</v>
      </c>
      <c r="Q3662" s="46" t="s">
        <v>23220</v>
      </c>
      <c r="R3662" s="43" t="s">
        <v>23221</v>
      </c>
    </row>
    <row r="3663" customFormat="false" ht="15.75" hidden="false" customHeight="false" outlineLevel="0" collapsed="false">
      <c r="A3663" s="42" t="s">
        <v>23222</v>
      </c>
      <c r="B3663" s="43" t="s">
        <v>21292</v>
      </c>
      <c r="C3663" s="44" t="s">
        <v>20630</v>
      </c>
      <c r="D3663" s="43" t="s">
        <v>23223</v>
      </c>
      <c r="E3663" s="45" t="n">
        <v>43391.9292824074</v>
      </c>
      <c r="F3663" s="43"/>
      <c r="G3663" s="43" t="s">
        <v>88</v>
      </c>
      <c r="H3663" s="43"/>
      <c r="I3663" s="43"/>
      <c r="J3663" s="43" t="s">
        <v>21294</v>
      </c>
      <c r="K3663" s="43"/>
      <c r="L3663" s="43" t="s">
        <v>21295</v>
      </c>
      <c r="M3663" s="46" t="s">
        <v>21296</v>
      </c>
      <c r="N3663" s="43" t="n">
        <v>4527</v>
      </c>
      <c r="O3663" s="43" t="n">
        <v>5000</v>
      </c>
      <c r="P3663" s="43"/>
      <c r="Q3663" s="46" t="s">
        <v>23224</v>
      </c>
      <c r="R3663" s="43" t="s">
        <v>20633</v>
      </c>
    </row>
    <row r="3664" customFormat="false" ht="15.75" hidden="false" customHeight="false" outlineLevel="0" collapsed="false">
      <c r="A3664" s="42" t="s">
        <v>23225</v>
      </c>
      <c r="B3664" s="43" t="s">
        <v>19026</v>
      </c>
      <c r="C3664" s="44" t="s">
        <v>23226</v>
      </c>
      <c r="D3664" s="43" t="s">
        <v>23227</v>
      </c>
      <c r="E3664" s="45" t="n">
        <v>43391.9291435185</v>
      </c>
      <c r="F3664" s="43"/>
      <c r="G3664" s="43" t="s">
        <v>88</v>
      </c>
      <c r="H3664" s="43"/>
      <c r="I3664" s="43"/>
      <c r="J3664" s="43" t="s">
        <v>19029</v>
      </c>
      <c r="K3664" s="43"/>
      <c r="L3664" s="43" t="s">
        <v>81</v>
      </c>
      <c r="M3664" s="46" t="s">
        <v>19030</v>
      </c>
      <c r="N3664" s="43" t="n">
        <v>4295</v>
      </c>
      <c r="O3664" s="43" t="n">
        <v>2533</v>
      </c>
      <c r="P3664" s="43" t="s">
        <v>7573</v>
      </c>
      <c r="Q3664" s="46" t="s">
        <v>23228</v>
      </c>
      <c r="R3664" s="43" t="s">
        <v>23229</v>
      </c>
    </row>
    <row r="3665" customFormat="false" ht="15.75" hidden="false" customHeight="false" outlineLevel="0" collapsed="false">
      <c r="A3665" s="42" t="s">
        <v>23230</v>
      </c>
      <c r="B3665" s="43" t="s">
        <v>19026</v>
      </c>
      <c r="C3665" s="44" t="s">
        <v>20630</v>
      </c>
      <c r="D3665" s="43" t="s">
        <v>23231</v>
      </c>
      <c r="E3665" s="45" t="n">
        <v>43391.9288425926</v>
      </c>
      <c r="F3665" s="43"/>
      <c r="G3665" s="43" t="s">
        <v>88</v>
      </c>
      <c r="H3665" s="43"/>
      <c r="I3665" s="43"/>
      <c r="J3665" s="43" t="s">
        <v>19029</v>
      </c>
      <c r="K3665" s="43"/>
      <c r="L3665" s="43" t="s">
        <v>81</v>
      </c>
      <c r="M3665" s="46" t="s">
        <v>19030</v>
      </c>
      <c r="N3665" s="43" t="n">
        <v>4295</v>
      </c>
      <c r="O3665" s="43" t="n">
        <v>2533</v>
      </c>
      <c r="P3665" s="43" t="s">
        <v>7573</v>
      </c>
      <c r="Q3665" s="46" t="s">
        <v>23232</v>
      </c>
      <c r="R3665" s="43" t="s">
        <v>20633</v>
      </c>
    </row>
    <row r="3666" customFormat="false" ht="15.75" hidden="false" customHeight="false" outlineLevel="0" collapsed="false">
      <c r="A3666" s="42" t="s">
        <v>23233</v>
      </c>
      <c r="B3666" s="43" t="s">
        <v>23234</v>
      </c>
      <c r="C3666" s="44" t="s">
        <v>20089</v>
      </c>
      <c r="D3666" s="43" t="s">
        <v>23235</v>
      </c>
      <c r="E3666" s="45" t="n">
        <v>43391.9286689815</v>
      </c>
      <c r="F3666" s="43"/>
      <c r="G3666" s="43" t="s">
        <v>88</v>
      </c>
      <c r="H3666" s="43"/>
      <c r="I3666" s="43"/>
      <c r="J3666" s="43" t="s">
        <v>23236</v>
      </c>
      <c r="K3666" s="43"/>
      <c r="L3666" s="43" t="s">
        <v>181</v>
      </c>
      <c r="M3666" s="46" t="s">
        <v>75</v>
      </c>
      <c r="N3666" s="43" t="n">
        <v>416</v>
      </c>
      <c r="O3666" s="43" t="n">
        <v>254</v>
      </c>
      <c r="P3666" s="43" t="s">
        <v>23237</v>
      </c>
      <c r="Q3666" s="46" t="s">
        <v>23238</v>
      </c>
      <c r="R3666" s="43" t="s">
        <v>20095</v>
      </c>
    </row>
    <row r="3667" customFormat="false" ht="15.75" hidden="false" customHeight="false" outlineLevel="0" collapsed="false">
      <c r="A3667" s="42" t="s">
        <v>23239</v>
      </c>
      <c r="B3667" s="43" t="s">
        <v>23240</v>
      </c>
      <c r="C3667" s="44" t="s">
        <v>23241</v>
      </c>
      <c r="D3667" s="43" t="s">
        <v>23242</v>
      </c>
      <c r="E3667" s="45" t="n">
        <v>43391.9285069444</v>
      </c>
      <c r="F3667" s="43"/>
      <c r="G3667" s="43" t="s">
        <v>88</v>
      </c>
      <c r="H3667" s="43" t="s">
        <v>23243</v>
      </c>
      <c r="I3667" s="43" t="s">
        <v>23240</v>
      </c>
      <c r="J3667" s="43" t="s">
        <v>23243</v>
      </c>
      <c r="K3667" s="43"/>
      <c r="L3667" s="43" t="s">
        <v>1539</v>
      </c>
      <c r="M3667" s="46" t="s">
        <v>23244</v>
      </c>
      <c r="N3667" s="43" t="n">
        <v>109</v>
      </c>
      <c r="O3667" s="43" t="n">
        <v>102</v>
      </c>
      <c r="P3667" s="43" t="s">
        <v>23245</v>
      </c>
      <c r="Q3667" s="46" t="s">
        <v>23246</v>
      </c>
      <c r="R3667" s="43" t="s">
        <v>23247</v>
      </c>
    </row>
    <row r="3668" customFormat="false" ht="15.75" hidden="false" customHeight="false" outlineLevel="0" collapsed="false">
      <c r="A3668" s="42" t="s">
        <v>23248</v>
      </c>
      <c r="B3668" s="43" t="s">
        <v>23249</v>
      </c>
      <c r="C3668" s="44" t="s">
        <v>23250</v>
      </c>
      <c r="D3668" s="43" t="s">
        <v>23242</v>
      </c>
      <c r="E3668" s="45" t="n">
        <v>43391.9285069444</v>
      </c>
      <c r="F3668" s="43"/>
      <c r="G3668" s="43" t="s">
        <v>88</v>
      </c>
      <c r="H3668" s="43"/>
      <c r="I3668" s="43"/>
      <c r="J3668" s="43" t="s">
        <v>23251</v>
      </c>
      <c r="K3668" s="43"/>
      <c r="L3668" s="43" t="s">
        <v>288</v>
      </c>
      <c r="M3668" s="46" t="s">
        <v>23252</v>
      </c>
      <c r="N3668" s="43" t="n">
        <v>30033</v>
      </c>
      <c r="O3668" s="43" t="n">
        <v>2892</v>
      </c>
      <c r="P3668" s="43" t="s">
        <v>23253</v>
      </c>
      <c r="Q3668" s="46" t="s">
        <v>23254</v>
      </c>
      <c r="R3668" s="43" t="s">
        <v>23255</v>
      </c>
    </row>
    <row r="3669" customFormat="false" ht="15.75" hidden="false" customHeight="false" outlineLevel="0" collapsed="false">
      <c r="A3669" s="42" t="s">
        <v>23256</v>
      </c>
      <c r="B3669" s="43" t="s">
        <v>20107</v>
      </c>
      <c r="C3669" s="44" t="s">
        <v>23257</v>
      </c>
      <c r="D3669" s="43" t="s">
        <v>23258</v>
      </c>
      <c r="E3669" s="45" t="n">
        <v>43391.9281481481</v>
      </c>
      <c r="F3669" s="43"/>
      <c r="G3669" s="43" t="s">
        <v>88</v>
      </c>
      <c r="H3669" s="43"/>
      <c r="I3669" s="43"/>
      <c r="J3669" s="43" t="s">
        <v>20109</v>
      </c>
      <c r="K3669" s="43"/>
      <c r="L3669" s="43" t="s">
        <v>20110</v>
      </c>
      <c r="M3669" s="46" t="s">
        <v>20111</v>
      </c>
      <c r="N3669" s="43" t="n">
        <v>637</v>
      </c>
      <c r="O3669" s="43" t="n">
        <v>274</v>
      </c>
      <c r="P3669" s="43" t="s">
        <v>20112</v>
      </c>
      <c r="Q3669" s="46" t="s">
        <v>23259</v>
      </c>
      <c r="R3669" s="43" t="s">
        <v>23260</v>
      </c>
    </row>
    <row r="3670" customFormat="false" ht="15.75" hidden="false" customHeight="false" outlineLevel="0" collapsed="false">
      <c r="A3670" s="42" t="s">
        <v>23261</v>
      </c>
      <c r="B3670" s="43" t="s">
        <v>23262</v>
      </c>
      <c r="C3670" s="44" t="s">
        <v>22682</v>
      </c>
      <c r="D3670" s="43" t="s">
        <v>23258</v>
      </c>
      <c r="E3670" s="45" t="n">
        <v>43391.9281481481</v>
      </c>
      <c r="F3670" s="43"/>
      <c r="G3670" s="43" t="s">
        <v>9175</v>
      </c>
      <c r="H3670" s="43"/>
      <c r="I3670" s="43"/>
      <c r="J3670" s="43" t="s">
        <v>23263</v>
      </c>
      <c r="K3670" s="43"/>
      <c r="L3670" s="43" t="s">
        <v>23264</v>
      </c>
      <c r="M3670" s="46" t="s">
        <v>23265</v>
      </c>
      <c r="N3670" s="43" t="n">
        <v>3541</v>
      </c>
      <c r="O3670" s="43" t="n">
        <v>4936</v>
      </c>
      <c r="P3670" s="43" t="s">
        <v>23266</v>
      </c>
      <c r="Q3670" s="46" t="s">
        <v>23267</v>
      </c>
      <c r="R3670" s="43" t="s">
        <v>22685</v>
      </c>
    </row>
    <row r="3671" customFormat="false" ht="15.75" hidden="false" customHeight="false" outlineLevel="0" collapsed="false">
      <c r="A3671" s="42" t="s">
        <v>23268</v>
      </c>
      <c r="B3671" s="43" t="s">
        <v>23269</v>
      </c>
      <c r="C3671" s="44" t="s">
        <v>23270</v>
      </c>
      <c r="D3671" s="43" t="s">
        <v>23271</v>
      </c>
      <c r="E3671" s="45" t="n">
        <v>43391.9278009259</v>
      </c>
      <c r="F3671" s="43"/>
      <c r="G3671" s="43" t="s">
        <v>88</v>
      </c>
      <c r="H3671" s="43"/>
      <c r="I3671" s="43"/>
      <c r="J3671" s="43" t="s">
        <v>23272</v>
      </c>
      <c r="K3671" s="43"/>
      <c r="L3671" s="43" t="s">
        <v>23273</v>
      </c>
      <c r="M3671" s="46" t="s">
        <v>23274</v>
      </c>
      <c r="N3671" s="43" t="n">
        <v>43</v>
      </c>
      <c r="O3671" s="43" t="n">
        <v>24</v>
      </c>
      <c r="P3671" s="43" t="s">
        <v>7072</v>
      </c>
      <c r="Q3671" s="46" t="s">
        <v>23275</v>
      </c>
      <c r="R3671" s="43" t="s">
        <v>23276</v>
      </c>
    </row>
    <row r="3672" customFormat="false" ht="15.75" hidden="false" customHeight="false" outlineLevel="0" collapsed="false">
      <c r="A3672" s="42" t="s">
        <v>23277</v>
      </c>
      <c r="B3672" s="43" t="s">
        <v>23278</v>
      </c>
      <c r="C3672" s="44" t="s">
        <v>23279</v>
      </c>
      <c r="D3672" s="43" t="s">
        <v>23280</v>
      </c>
      <c r="E3672" s="45" t="n">
        <v>43391.9270833333</v>
      </c>
      <c r="F3672" s="43"/>
      <c r="G3672" s="43" t="s">
        <v>88</v>
      </c>
      <c r="H3672" s="43"/>
      <c r="I3672" s="43"/>
      <c r="J3672" s="43" t="s">
        <v>23281</v>
      </c>
      <c r="K3672" s="43"/>
      <c r="L3672" s="43" t="s">
        <v>18546</v>
      </c>
      <c r="M3672" s="46" t="s">
        <v>23282</v>
      </c>
      <c r="N3672" s="43" t="n">
        <v>3572</v>
      </c>
      <c r="O3672" s="43" t="n">
        <v>758</v>
      </c>
      <c r="P3672" s="43" t="s">
        <v>7072</v>
      </c>
      <c r="Q3672" s="46" t="s">
        <v>23283</v>
      </c>
      <c r="R3672" s="43" t="s">
        <v>23284</v>
      </c>
    </row>
    <row r="3673" customFormat="false" ht="15.75" hidden="false" customHeight="false" outlineLevel="0" collapsed="false">
      <c r="A3673" s="42" t="s">
        <v>23285</v>
      </c>
      <c r="B3673" s="43" t="s">
        <v>23240</v>
      </c>
      <c r="C3673" s="44" t="s">
        <v>23286</v>
      </c>
      <c r="D3673" s="43" t="s">
        <v>23287</v>
      </c>
      <c r="E3673" s="45" t="n">
        <v>43391.9270486111</v>
      </c>
      <c r="F3673" s="43"/>
      <c r="G3673" s="43" t="s">
        <v>88</v>
      </c>
      <c r="H3673" s="43"/>
      <c r="I3673" s="43"/>
      <c r="J3673" s="43" t="s">
        <v>23243</v>
      </c>
      <c r="K3673" s="43"/>
      <c r="L3673" s="43" t="s">
        <v>81</v>
      </c>
      <c r="M3673" s="46" t="s">
        <v>23244</v>
      </c>
      <c r="N3673" s="43" t="n">
        <v>109</v>
      </c>
      <c r="O3673" s="43" t="n">
        <v>102</v>
      </c>
      <c r="P3673" s="43" t="s">
        <v>23245</v>
      </c>
      <c r="Q3673" s="46" t="s">
        <v>23288</v>
      </c>
      <c r="R3673" s="43" t="s">
        <v>23289</v>
      </c>
    </row>
    <row r="3674" customFormat="false" ht="15.75" hidden="false" customHeight="false" outlineLevel="0" collapsed="false">
      <c r="A3674" s="42" t="s">
        <v>23290</v>
      </c>
      <c r="B3674" s="43" t="s">
        <v>19095</v>
      </c>
      <c r="C3674" s="44" t="s">
        <v>23291</v>
      </c>
      <c r="D3674" s="43" t="s">
        <v>23292</v>
      </c>
      <c r="E3674" s="45" t="n">
        <v>43391.9268171296</v>
      </c>
      <c r="F3674" s="43"/>
      <c r="G3674" s="43" t="s">
        <v>88</v>
      </c>
      <c r="H3674" s="43"/>
      <c r="I3674" s="43"/>
      <c r="J3674" s="43" t="s">
        <v>19098</v>
      </c>
      <c r="K3674" s="43"/>
      <c r="L3674" s="43" t="s">
        <v>19099</v>
      </c>
      <c r="M3674" s="46" t="s">
        <v>19100</v>
      </c>
      <c r="N3674" s="43" t="n">
        <v>269</v>
      </c>
      <c r="O3674" s="43"/>
      <c r="P3674" s="43"/>
      <c r="Q3674" s="46" t="s">
        <v>23293</v>
      </c>
      <c r="R3674" s="43" t="s">
        <v>19102</v>
      </c>
    </row>
    <row r="3675" customFormat="false" ht="15.75" hidden="false" customHeight="false" outlineLevel="0" collapsed="false">
      <c r="A3675" s="42" t="s">
        <v>23294</v>
      </c>
      <c r="B3675" s="43" t="s">
        <v>19112</v>
      </c>
      <c r="C3675" s="44" t="s">
        <v>23291</v>
      </c>
      <c r="D3675" s="43" t="s">
        <v>23295</v>
      </c>
      <c r="E3675" s="45" t="n">
        <v>43391.9267939815</v>
      </c>
      <c r="F3675" s="43"/>
      <c r="G3675" s="43" t="s">
        <v>88</v>
      </c>
      <c r="H3675" s="43"/>
      <c r="I3675" s="43"/>
      <c r="J3675" s="43" t="s">
        <v>19114</v>
      </c>
      <c r="K3675" s="43"/>
      <c r="L3675" s="43" t="s">
        <v>19115</v>
      </c>
      <c r="M3675" s="46" t="s">
        <v>19116</v>
      </c>
      <c r="N3675" s="43" t="n">
        <v>878</v>
      </c>
      <c r="O3675" s="43" t="n">
        <v>72</v>
      </c>
      <c r="P3675" s="43" t="s">
        <v>9800</v>
      </c>
      <c r="Q3675" s="46" t="s">
        <v>23296</v>
      </c>
      <c r="R3675" s="43" t="s">
        <v>19102</v>
      </c>
    </row>
    <row r="3676" customFormat="false" ht="15.75" hidden="false" customHeight="false" outlineLevel="0" collapsed="false">
      <c r="A3676" s="42" t="s">
        <v>23297</v>
      </c>
      <c r="B3676" s="43" t="s">
        <v>19126</v>
      </c>
      <c r="C3676" s="44" t="s">
        <v>23298</v>
      </c>
      <c r="D3676" s="43" t="s">
        <v>23299</v>
      </c>
      <c r="E3676" s="45" t="n">
        <v>43391.9262731481</v>
      </c>
      <c r="F3676" s="43"/>
      <c r="G3676" s="43" t="s">
        <v>9175</v>
      </c>
      <c r="H3676" s="43"/>
      <c r="I3676" s="43"/>
      <c r="J3676" s="43" t="s">
        <v>19129</v>
      </c>
      <c r="K3676" s="43"/>
      <c r="L3676" s="43" t="s">
        <v>19130</v>
      </c>
      <c r="M3676" s="46" t="s">
        <v>19131</v>
      </c>
      <c r="N3676" s="43" t="n">
        <v>3600</v>
      </c>
      <c r="O3676" s="43" t="n">
        <v>142</v>
      </c>
      <c r="P3676" s="43"/>
      <c r="Q3676" s="46" t="s">
        <v>23300</v>
      </c>
      <c r="R3676" s="43" t="s">
        <v>20272</v>
      </c>
    </row>
    <row r="3677" customFormat="false" ht="15.75" hidden="false" customHeight="false" outlineLevel="0" collapsed="false">
      <c r="A3677" s="42" t="s">
        <v>23301</v>
      </c>
      <c r="B3677" s="43" t="s">
        <v>19135</v>
      </c>
      <c r="C3677" s="44" t="s">
        <v>23302</v>
      </c>
      <c r="D3677" s="43" t="s">
        <v>23303</v>
      </c>
      <c r="E3677" s="45" t="n">
        <v>43391.9262615741</v>
      </c>
      <c r="F3677" s="43"/>
      <c r="G3677" s="43" t="s">
        <v>88</v>
      </c>
      <c r="H3677" s="43"/>
      <c r="I3677" s="43"/>
      <c r="J3677" s="43" t="s">
        <v>19138</v>
      </c>
      <c r="K3677" s="43"/>
      <c r="L3677" s="43" t="s">
        <v>19139</v>
      </c>
      <c r="M3677" s="46" t="s">
        <v>19140</v>
      </c>
      <c r="N3677" s="43" t="n">
        <v>50</v>
      </c>
      <c r="O3677" s="43" t="n">
        <v>123</v>
      </c>
      <c r="P3677" s="43" t="s">
        <v>19141</v>
      </c>
      <c r="Q3677" s="46" t="s">
        <v>23304</v>
      </c>
      <c r="R3677" s="43" t="s">
        <v>19143</v>
      </c>
    </row>
    <row r="3678" customFormat="false" ht="15.75" hidden="false" customHeight="false" outlineLevel="0" collapsed="false">
      <c r="A3678" s="42" t="s">
        <v>23305</v>
      </c>
      <c r="B3678" s="43" t="s">
        <v>18791</v>
      </c>
      <c r="C3678" s="44" t="s">
        <v>23306</v>
      </c>
      <c r="D3678" s="43" t="s">
        <v>23307</v>
      </c>
      <c r="E3678" s="45" t="n">
        <v>43391.9260763889</v>
      </c>
      <c r="F3678" s="43"/>
      <c r="G3678" s="43" t="s">
        <v>88</v>
      </c>
      <c r="H3678" s="43"/>
      <c r="I3678" s="43"/>
      <c r="J3678" s="43" t="s">
        <v>18794</v>
      </c>
      <c r="K3678" s="43"/>
      <c r="L3678" s="43" t="s">
        <v>18795</v>
      </c>
      <c r="M3678" s="46" t="s">
        <v>18796</v>
      </c>
      <c r="N3678" s="43" t="n">
        <v>2330</v>
      </c>
      <c r="O3678" s="43" t="n">
        <v>5001</v>
      </c>
      <c r="P3678" s="43" t="s">
        <v>18797</v>
      </c>
      <c r="Q3678" s="46" t="s">
        <v>23308</v>
      </c>
      <c r="R3678" s="43" t="s">
        <v>23309</v>
      </c>
    </row>
    <row r="3679" customFormat="false" ht="15.75" hidden="false" customHeight="false" outlineLevel="0" collapsed="false">
      <c r="A3679" s="42" t="s">
        <v>23310</v>
      </c>
      <c r="B3679" s="43" t="s">
        <v>23311</v>
      </c>
      <c r="C3679" s="44" t="s">
        <v>23312</v>
      </c>
      <c r="D3679" s="43" t="s">
        <v>23307</v>
      </c>
      <c r="E3679" s="45" t="n">
        <v>43391.9260763889</v>
      </c>
      <c r="F3679" s="43"/>
      <c r="G3679" s="43" t="s">
        <v>3077</v>
      </c>
      <c r="H3679" s="43" t="s">
        <v>23313</v>
      </c>
      <c r="I3679" s="43" t="s">
        <v>23311</v>
      </c>
      <c r="J3679" s="43" t="s">
        <v>23313</v>
      </c>
      <c r="K3679" s="43" t="s">
        <v>23314</v>
      </c>
      <c r="L3679" s="43" t="s">
        <v>81</v>
      </c>
      <c r="M3679" s="46" t="s">
        <v>23315</v>
      </c>
      <c r="N3679" s="43" t="n">
        <v>259</v>
      </c>
      <c r="O3679" s="43" t="n">
        <v>438</v>
      </c>
      <c r="P3679" s="43"/>
      <c r="Q3679" s="46" t="s">
        <v>23316</v>
      </c>
      <c r="R3679" s="43" t="s">
        <v>23317</v>
      </c>
    </row>
    <row r="3680" customFormat="false" ht="15.75" hidden="false" customHeight="false" outlineLevel="0" collapsed="false">
      <c r="A3680" s="42" t="s">
        <v>23318</v>
      </c>
      <c r="B3680" s="43" t="s">
        <v>23319</v>
      </c>
      <c r="C3680" s="44" t="s">
        <v>23320</v>
      </c>
      <c r="D3680" s="43" t="s">
        <v>23321</v>
      </c>
      <c r="E3680" s="45" t="n">
        <v>43391.9235532407</v>
      </c>
      <c r="F3680" s="43"/>
      <c r="G3680" s="43" t="s">
        <v>88</v>
      </c>
      <c r="H3680" s="43"/>
      <c r="I3680" s="43"/>
      <c r="J3680" s="43" t="s">
        <v>23322</v>
      </c>
      <c r="K3680" s="43"/>
      <c r="L3680" s="43" t="s">
        <v>81</v>
      </c>
      <c r="M3680" s="46" t="s">
        <v>23323</v>
      </c>
      <c r="N3680" s="43" t="n">
        <v>209</v>
      </c>
      <c r="O3680" s="43" t="n">
        <v>510</v>
      </c>
      <c r="P3680" s="43" t="s">
        <v>23324</v>
      </c>
      <c r="Q3680" s="46" t="s">
        <v>23325</v>
      </c>
      <c r="R3680" s="43" t="s">
        <v>23326</v>
      </c>
    </row>
    <row r="3681" customFormat="false" ht="15.75" hidden="false" customHeight="false" outlineLevel="0" collapsed="false">
      <c r="A3681" s="42" t="s">
        <v>23327</v>
      </c>
      <c r="B3681" s="43" t="s">
        <v>19676</v>
      </c>
      <c r="C3681" s="44" t="s">
        <v>23328</v>
      </c>
      <c r="D3681" s="43" t="s">
        <v>23329</v>
      </c>
      <c r="E3681" s="45" t="n">
        <v>43391.9232523148</v>
      </c>
      <c r="F3681" s="43"/>
      <c r="G3681" s="43" t="s">
        <v>88</v>
      </c>
      <c r="H3681" s="43"/>
      <c r="I3681" s="43"/>
      <c r="J3681" s="43" t="s">
        <v>19679</v>
      </c>
      <c r="K3681" s="43"/>
      <c r="L3681" s="43" t="s">
        <v>81</v>
      </c>
      <c r="M3681" s="46" t="s">
        <v>19680</v>
      </c>
      <c r="N3681" s="43" t="n">
        <v>4232</v>
      </c>
      <c r="O3681" s="43" t="n">
        <v>4946</v>
      </c>
      <c r="P3681" s="43" t="s">
        <v>19681</v>
      </c>
      <c r="Q3681" s="46" t="s">
        <v>23330</v>
      </c>
      <c r="R3681" s="43" t="s">
        <v>23331</v>
      </c>
    </row>
    <row r="3682" customFormat="false" ht="15.75" hidden="false" customHeight="false" outlineLevel="0" collapsed="false">
      <c r="A3682" s="42" t="s">
        <v>23332</v>
      </c>
      <c r="B3682" s="43" t="s">
        <v>19676</v>
      </c>
      <c r="C3682" s="44" t="s">
        <v>23333</v>
      </c>
      <c r="D3682" s="43" t="s">
        <v>23334</v>
      </c>
      <c r="E3682" s="45" t="n">
        <v>43391.9229861111</v>
      </c>
      <c r="F3682" s="43"/>
      <c r="G3682" s="43" t="s">
        <v>88</v>
      </c>
      <c r="H3682" s="43"/>
      <c r="I3682" s="43"/>
      <c r="J3682" s="43" t="s">
        <v>19679</v>
      </c>
      <c r="K3682" s="43"/>
      <c r="L3682" s="43" t="s">
        <v>81</v>
      </c>
      <c r="M3682" s="46" t="s">
        <v>19680</v>
      </c>
      <c r="N3682" s="43" t="n">
        <v>4232</v>
      </c>
      <c r="O3682" s="43" t="n">
        <v>4946</v>
      </c>
      <c r="P3682" s="43" t="s">
        <v>19681</v>
      </c>
      <c r="Q3682" s="46" t="s">
        <v>23335</v>
      </c>
      <c r="R3682" s="43" t="s">
        <v>23336</v>
      </c>
    </row>
    <row r="3683" customFormat="false" ht="15.75" hidden="false" customHeight="false" outlineLevel="0" collapsed="false">
      <c r="A3683" s="42" t="s">
        <v>23337</v>
      </c>
      <c r="B3683" s="43" t="s">
        <v>19676</v>
      </c>
      <c r="C3683" s="44" t="s">
        <v>23338</v>
      </c>
      <c r="D3683" s="43" t="s">
        <v>23339</v>
      </c>
      <c r="E3683" s="45" t="n">
        <v>43391.9229513889</v>
      </c>
      <c r="F3683" s="43"/>
      <c r="G3683" s="43" t="s">
        <v>88</v>
      </c>
      <c r="H3683" s="43"/>
      <c r="I3683" s="43"/>
      <c r="J3683" s="43" t="s">
        <v>19679</v>
      </c>
      <c r="K3683" s="43"/>
      <c r="L3683" s="43" t="s">
        <v>81</v>
      </c>
      <c r="M3683" s="46" t="s">
        <v>19680</v>
      </c>
      <c r="N3683" s="43" t="n">
        <v>4232</v>
      </c>
      <c r="O3683" s="43" t="n">
        <v>4946</v>
      </c>
      <c r="P3683" s="43" t="s">
        <v>19681</v>
      </c>
      <c r="Q3683" s="46" t="s">
        <v>23340</v>
      </c>
      <c r="R3683" s="43" t="s">
        <v>23341</v>
      </c>
    </row>
    <row r="3684" customFormat="false" ht="15.75" hidden="false" customHeight="false" outlineLevel="0" collapsed="false">
      <c r="A3684" s="42" t="s">
        <v>23342</v>
      </c>
      <c r="B3684" s="43" t="s">
        <v>19676</v>
      </c>
      <c r="C3684" s="44" t="s">
        <v>23343</v>
      </c>
      <c r="D3684" s="43" t="s">
        <v>23344</v>
      </c>
      <c r="E3684" s="45" t="n">
        <v>43391.9228240741</v>
      </c>
      <c r="F3684" s="43"/>
      <c r="G3684" s="43" t="s">
        <v>88</v>
      </c>
      <c r="H3684" s="43"/>
      <c r="I3684" s="43"/>
      <c r="J3684" s="43" t="s">
        <v>19679</v>
      </c>
      <c r="K3684" s="43"/>
      <c r="L3684" s="43" t="s">
        <v>81</v>
      </c>
      <c r="M3684" s="46" t="s">
        <v>19680</v>
      </c>
      <c r="N3684" s="43" t="n">
        <v>4232</v>
      </c>
      <c r="O3684" s="43" t="n">
        <v>4946</v>
      </c>
      <c r="P3684" s="43" t="s">
        <v>19681</v>
      </c>
      <c r="Q3684" s="46" t="s">
        <v>23345</v>
      </c>
      <c r="R3684" s="43" t="s">
        <v>23346</v>
      </c>
    </row>
    <row r="3685" customFormat="false" ht="15.75" hidden="false" customHeight="false" outlineLevel="0" collapsed="false">
      <c r="A3685" s="42" t="s">
        <v>23347</v>
      </c>
      <c r="B3685" s="43" t="s">
        <v>19676</v>
      </c>
      <c r="C3685" s="44" t="s">
        <v>23348</v>
      </c>
      <c r="D3685" s="43" t="s">
        <v>23349</v>
      </c>
      <c r="E3685" s="45" t="n">
        <v>43391.9227893519</v>
      </c>
      <c r="F3685" s="43"/>
      <c r="G3685" s="43" t="s">
        <v>88</v>
      </c>
      <c r="H3685" s="43"/>
      <c r="I3685" s="43"/>
      <c r="J3685" s="43" t="s">
        <v>19679</v>
      </c>
      <c r="K3685" s="43"/>
      <c r="L3685" s="43" t="s">
        <v>81</v>
      </c>
      <c r="M3685" s="46" t="s">
        <v>19680</v>
      </c>
      <c r="N3685" s="43" t="n">
        <v>4232</v>
      </c>
      <c r="O3685" s="43" t="n">
        <v>4946</v>
      </c>
      <c r="P3685" s="43" t="s">
        <v>19681</v>
      </c>
      <c r="Q3685" s="46" t="s">
        <v>23350</v>
      </c>
      <c r="R3685" s="43" t="s">
        <v>19710</v>
      </c>
    </row>
    <row r="3686" customFormat="false" ht="15.75" hidden="false" customHeight="false" outlineLevel="0" collapsed="false">
      <c r="A3686" s="42" t="s">
        <v>23351</v>
      </c>
      <c r="B3686" s="43" t="s">
        <v>19676</v>
      </c>
      <c r="C3686" s="44" t="s">
        <v>23352</v>
      </c>
      <c r="D3686" s="43" t="s">
        <v>23353</v>
      </c>
      <c r="E3686" s="45" t="n">
        <v>43391.9227430556</v>
      </c>
      <c r="F3686" s="43"/>
      <c r="G3686" s="43" t="s">
        <v>88</v>
      </c>
      <c r="H3686" s="43"/>
      <c r="I3686" s="43"/>
      <c r="J3686" s="43" t="s">
        <v>19679</v>
      </c>
      <c r="K3686" s="43"/>
      <c r="L3686" s="43" t="s">
        <v>81</v>
      </c>
      <c r="M3686" s="46" t="s">
        <v>19680</v>
      </c>
      <c r="N3686" s="43" t="n">
        <v>4232</v>
      </c>
      <c r="O3686" s="43" t="n">
        <v>4946</v>
      </c>
      <c r="P3686" s="43" t="s">
        <v>19681</v>
      </c>
      <c r="Q3686" s="46" t="s">
        <v>23354</v>
      </c>
      <c r="R3686" s="43" t="s">
        <v>23355</v>
      </c>
    </row>
    <row r="3687" customFormat="false" ht="15.75" hidden="false" customHeight="false" outlineLevel="0" collapsed="false">
      <c r="A3687" s="42" t="s">
        <v>23356</v>
      </c>
      <c r="B3687" s="43" t="s">
        <v>19676</v>
      </c>
      <c r="C3687" s="44" t="s">
        <v>23357</v>
      </c>
      <c r="D3687" s="43" t="s">
        <v>23358</v>
      </c>
      <c r="E3687" s="45" t="n">
        <v>43391.9226967593</v>
      </c>
      <c r="F3687" s="43"/>
      <c r="G3687" s="43" t="s">
        <v>88</v>
      </c>
      <c r="H3687" s="43"/>
      <c r="I3687" s="43"/>
      <c r="J3687" s="43" t="s">
        <v>19679</v>
      </c>
      <c r="K3687" s="43"/>
      <c r="L3687" s="43" t="s">
        <v>81</v>
      </c>
      <c r="M3687" s="46" t="s">
        <v>19680</v>
      </c>
      <c r="N3687" s="43" t="n">
        <v>4232</v>
      </c>
      <c r="O3687" s="43" t="n">
        <v>4946</v>
      </c>
      <c r="P3687" s="43" t="s">
        <v>19681</v>
      </c>
      <c r="Q3687" s="46" t="s">
        <v>23359</v>
      </c>
      <c r="R3687" s="43" t="s">
        <v>23360</v>
      </c>
    </row>
    <row r="3688" customFormat="false" ht="15.75" hidden="false" customHeight="false" outlineLevel="0" collapsed="false">
      <c r="A3688" s="42" t="s">
        <v>23361</v>
      </c>
      <c r="B3688" s="43" t="s">
        <v>19676</v>
      </c>
      <c r="C3688" s="44" t="s">
        <v>23362</v>
      </c>
      <c r="D3688" s="43" t="s">
        <v>23363</v>
      </c>
      <c r="E3688" s="45" t="n">
        <v>43391.9226388889</v>
      </c>
      <c r="F3688" s="43"/>
      <c r="G3688" s="43" t="s">
        <v>88</v>
      </c>
      <c r="H3688" s="43"/>
      <c r="I3688" s="43"/>
      <c r="J3688" s="43" t="s">
        <v>19679</v>
      </c>
      <c r="K3688" s="43"/>
      <c r="L3688" s="43" t="s">
        <v>81</v>
      </c>
      <c r="M3688" s="46" t="s">
        <v>19680</v>
      </c>
      <c r="N3688" s="43" t="n">
        <v>4232</v>
      </c>
      <c r="O3688" s="43" t="n">
        <v>4946</v>
      </c>
      <c r="P3688" s="43" t="s">
        <v>19681</v>
      </c>
      <c r="Q3688" s="46" t="s">
        <v>23364</v>
      </c>
      <c r="R3688" s="43" t="s">
        <v>23365</v>
      </c>
    </row>
    <row r="3689" customFormat="false" ht="15.75" hidden="false" customHeight="false" outlineLevel="0" collapsed="false">
      <c r="A3689" s="42" t="s">
        <v>23366</v>
      </c>
      <c r="B3689" s="43" t="s">
        <v>23367</v>
      </c>
      <c r="C3689" s="44" t="s">
        <v>23368</v>
      </c>
      <c r="D3689" s="43" t="s">
        <v>23369</v>
      </c>
      <c r="E3689" s="45" t="n">
        <v>43391.9225578704</v>
      </c>
      <c r="F3689" s="43"/>
      <c r="G3689" s="43" t="s">
        <v>88</v>
      </c>
      <c r="H3689" s="43"/>
      <c r="I3689" s="43"/>
      <c r="J3689" s="43" t="s">
        <v>23370</v>
      </c>
      <c r="K3689" s="43"/>
      <c r="L3689" s="43" t="s">
        <v>81</v>
      </c>
      <c r="M3689" s="46" t="s">
        <v>23371</v>
      </c>
      <c r="N3689" s="43" t="n">
        <v>5927</v>
      </c>
      <c r="O3689" s="43" t="n">
        <v>5862</v>
      </c>
      <c r="P3689" s="43" t="s">
        <v>23372</v>
      </c>
      <c r="Q3689" s="46" t="s">
        <v>23373</v>
      </c>
      <c r="R3689" s="43" t="s">
        <v>23374</v>
      </c>
    </row>
    <row r="3690" customFormat="false" ht="15.75" hidden="false" customHeight="false" outlineLevel="0" collapsed="false">
      <c r="A3690" s="42" t="s">
        <v>23375</v>
      </c>
      <c r="B3690" s="43" t="s">
        <v>23376</v>
      </c>
      <c r="C3690" s="44" t="s">
        <v>23377</v>
      </c>
      <c r="D3690" s="43" t="s">
        <v>23378</v>
      </c>
      <c r="E3690" s="45" t="n">
        <v>43391.9225</v>
      </c>
      <c r="F3690" s="43"/>
      <c r="G3690" s="43" t="s">
        <v>88</v>
      </c>
      <c r="H3690" s="43"/>
      <c r="I3690" s="43"/>
      <c r="J3690" s="43" t="s">
        <v>23379</v>
      </c>
      <c r="K3690" s="43"/>
      <c r="L3690" s="43" t="s">
        <v>81</v>
      </c>
      <c r="M3690" s="46" t="s">
        <v>23380</v>
      </c>
      <c r="N3690" s="43" t="n">
        <v>1277</v>
      </c>
      <c r="O3690" s="43" t="n">
        <v>2018</v>
      </c>
      <c r="P3690" s="43" t="s">
        <v>23381</v>
      </c>
      <c r="Q3690" s="46" t="s">
        <v>23382</v>
      </c>
      <c r="R3690" s="43" t="s">
        <v>23383</v>
      </c>
    </row>
    <row r="3691" customFormat="false" ht="15.75" hidden="false" customHeight="false" outlineLevel="0" collapsed="false">
      <c r="A3691" s="42" t="s">
        <v>23384</v>
      </c>
      <c r="B3691" s="43" t="s">
        <v>23385</v>
      </c>
      <c r="C3691" s="44" t="s">
        <v>23386</v>
      </c>
      <c r="D3691" s="43" t="s">
        <v>23387</v>
      </c>
      <c r="E3691" s="45" t="n">
        <v>43391.9222800926</v>
      </c>
      <c r="F3691" s="43"/>
      <c r="G3691" s="43" t="s">
        <v>88</v>
      </c>
      <c r="H3691" s="43"/>
      <c r="I3691" s="43"/>
      <c r="J3691" s="43" t="s">
        <v>23388</v>
      </c>
      <c r="K3691" s="43"/>
      <c r="L3691" s="43" t="s">
        <v>81</v>
      </c>
      <c r="M3691" s="46" t="s">
        <v>23389</v>
      </c>
      <c r="N3691" s="43" t="n">
        <v>175</v>
      </c>
      <c r="O3691" s="43" t="n">
        <v>56</v>
      </c>
      <c r="P3691" s="43" t="s">
        <v>23390</v>
      </c>
      <c r="Q3691" s="46" t="s">
        <v>23391</v>
      </c>
      <c r="R3691" s="43" t="s">
        <v>23392</v>
      </c>
    </row>
    <row r="3692" customFormat="false" ht="15.75" hidden="false" customHeight="false" outlineLevel="0" collapsed="false">
      <c r="A3692" s="42" t="s">
        <v>23393</v>
      </c>
      <c r="B3692" s="43" t="s">
        <v>19676</v>
      </c>
      <c r="C3692" s="44" t="s">
        <v>23394</v>
      </c>
      <c r="D3692" s="43" t="s">
        <v>23395</v>
      </c>
      <c r="E3692" s="45" t="n">
        <v>43391.9220949074</v>
      </c>
      <c r="F3692" s="43"/>
      <c r="G3692" s="43" t="s">
        <v>88</v>
      </c>
      <c r="H3692" s="43"/>
      <c r="I3692" s="43"/>
      <c r="J3692" s="43" t="s">
        <v>19679</v>
      </c>
      <c r="K3692" s="43"/>
      <c r="L3692" s="43" t="s">
        <v>81</v>
      </c>
      <c r="M3692" s="46" t="s">
        <v>19680</v>
      </c>
      <c r="N3692" s="43" t="n">
        <v>4232</v>
      </c>
      <c r="O3692" s="43" t="n">
        <v>4946</v>
      </c>
      <c r="P3692" s="43" t="s">
        <v>19681</v>
      </c>
      <c r="Q3692" s="46" t="s">
        <v>23396</v>
      </c>
      <c r="R3692" s="43" t="s">
        <v>23397</v>
      </c>
    </row>
    <row r="3693" customFormat="false" ht="15.75" hidden="false" customHeight="false" outlineLevel="0" collapsed="false">
      <c r="A3693" s="42" t="s">
        <v>23398</v>
      </c>
      <c r="B3693" s="43" t="s">
        <v>19676</v>
      </c>
      <c r="C3693" s="44" t="s">
        <v>23399</v>
      </c>
      <c r="D3693" s="43" t="s">
        <v>23400</v>
      </c>
      <c r="E3693" s="45" t="n">
        <v>43391.922037037</v>
      </c>
      <c r="F3693" s="43"/>
      <c r="G3693" s="43" t="s">
        <v>88</v>
      </c>
      <c r="H3693" s="43"/>
      <c r="I3693" s="43"/>
      <c r="J3693" s="43" t="s">
        <v>19679</v>
      </c>
      <c r="K3693" s="43"/>
      <c r="L3693" s="43" t="s">
        <v>81</v>
      </c>
      <c r="M3693" s="46" t="s">
        <v>19680</v>
      </c>
      <c r="N3693" s="43" t="n">
        <v>4232</v>
      </c>
      <c r="O3693" s="43" t="n">
        <v>4946</v>
      </c>
      <c r="P3693" s="43" t="s">
        <v>19681</v>
      </c>
      <c r="Q3693" s="46" t="s">
        <v>23401</v>
      </c>
      <c r="R3693" s="43" t="s">
        <v>23402</v>
      </c>
    </row>
    <row r="3694" customFormat="false" ht="15.75" hidden="false" customHeight="false" outlineLevel="0" collapsed="false">
      <c r="A3694" s="42" t="s">
        <v>23403</v>
      </c>
      <c r="B3694" s="43" t="s">
        <v>19676</v>
      </c>
      <c r="C3694" s="44" t="s">
        <v>18739</v>
      </c>
      <c r="D3694" s="43" t="s">
        <v>23404</v>
      </c>
      <c r="E3694" s="45" t="n">
        <v>43391.9218634259</v>
      </c>
      <c r="F3694" s="43"/>
      <c r="G3694" s="43" t="s">
        <v>88</v>
      </c>
      <c r="H3694" s="43"/>
      <c r="I3694" s="43"/>
      <c r="J3694" s="43" t="s">
        <v>19679</v>
      </c>
      <c r="K3694" s="43"/>
      <c r="L3694" s="43" t="s">
        <v>81</v>
      </c>
      <c r="M3694" s="46" t="s">
        <v>19680</v>
      </c>
      <c r="N3694" s="43" t="n">
        <v>4232</v>
      </c>
      <c r="O3694" s="43" t="n">
        <v>4946</v>
      </c>
      <c r="P3694" s="43" t="s">
        <v>19681</v>
      </c>
      <c r="Q3694" s="46" t="s">
        <v>23405</v>
      </c>
      <c r="R3694" s="43" t="s">
        <v>18742</v>
      </c>
    </row>
    <row r="3695" customFormat="false" ht="15.75" hidden="false" customHeight="false" outlineLevel="0" collapsed="false">
      <c r="A3695" s="42" t="s">
        <v>23406</v>
      </c>
      <c r="B3695" s="43" t="s">
        <v>19676</v>
      </c>
      <c r="C3695" s="44" t="s">
        <v>23407</v>
      </c>
      <c r="D3695" s="43" t="s">
        <v>23408</v>
      </c>
      <c r="E3695" s="45" t="n">
        <v>43391.9218287037</v>
      </c>
      <c r="F3695" s="43"/>
      <c r="G3695" s="43" t="s">
        <v>88</v>
      </c>
      <c r="H3695" s="43"/>
      <c r="I3695" s="43"/>
      <c r="J3695" s="43" t="s">
        <v>19679</v>
      </c>
      <c r="K3695" s="43"/>
      <c r="L3695" s="43" t="s">
        <v>81</v>
      </c>
      <c r="M3695" s="46" t="s">
        <v>19680</v>
      </c>
      <c r="N3695" s="43" t="n">
        <v>4232</v>
      </c>
      <c r="O3695" s="43" t="n">
        <v>4946</v>
      </c>
      <c r="P3695" s="43" t="s">
        <v>19681</v>
      </c>
      <c r="Q3695" s="46" t="s">
        <v>23409</v>
      </c>
      <c r="R3695" s="43" t="s">
        <v>23410</v>
      </c>
    </row>
    <row r="3696" customFormat="false" ht="15.75" hidden="false" customHeight="false" outlineLevel="0" collapsed="false">
      <c r="A3696" s="42" t="s">
        <v>23411</v>
      </c>
      <c r="B3696" s="43" t="s">
        <v>19676</v>
      </c>
      <c r="C3696" s="44" t="s">
        <v>18744</v>
      </c>
      <c r="D3696" s="43" t="s">
        <v>23412</v>
      </c>
      <c r="E3696" s="45" t="n">
        <v>43391.9217824074</v>
      </c>
      <c r="F3696" s="43"/>
      <c r="G3696" s="43" t="s">
        <v>88</v>
      </c>
      <c r="H3696" s="43"/>
      <c r="I3696" s="43"/>
      <c r="J3696" s="43" t="s">
        <v>19679</v>
      </c>
      <c r="K3696" s="43"/>
      <c r="L3696" s="43" t="s">
        <v>81</v>
      </c>
      <c r="M3696" s="46" t="s">
        <v>19680</v>
      </c>
      <c r="N3696" s="43" t="n">
        <v>4232</v>
      </c>
      <c r="O3696" s="43" t="n">
        <v>4946</v>
      </c>
      <c r="P3696" s="43" t="s">
        <v>19681</v>
      </c>
      <c r="Q3696" s="46" t="s">
        <v>23413</v>
      </c>
      <c r="R3696" s="43" t="s">
        <v>18747</v>
      </c>
    </row>
    <row r="3697" customFormat="false" ht="15.75" hidden="false" customHeight="false" outlineLevel="0" collapsed="false">
      <c r="A3697" s="42" t="s">
        <v>23414</v>
      </c>
      <c r="B3697" s="43" t="s">
        <v>19676</v>
      </c>
      <c r="C3697" s="44" t="s">
        <v>18749</v>
      </c>
      <c r="D3697" s="43" t="s">
        <v>23415</v>
      </c>
      <c r="E3697" s="45" t="n">
        <v>43391.9217476852</v>
      </c>
      <c r="F3697" s="43"/>
      <c r="G3697" s="43" t="s">
        <v>88</v>
      </c>
      <c r="H3697" s="43"/>
      <c r="I3697" s="43"/>
      <c r="J3697" s="43" t="s">
        <v>19679</v>
      </c>
      <c r="K3697" s="43"/>
      <c r="L3697" s="43" t="s">
        <v>81</v>
      </c>
      <c r="M3697" s="46" t="s">
        <v>19680</v>
      </c>
      <c r="N3697" s="43" t="n">
        <v>4232</v>
      </c>
      <c r="O3697" s="43" t="n">
        <v>4946</v>
      </c>
      <c r="P3697" s="43" t="s">
        <v>19681</v>
      </c>
      <c r="Q3697" s="46" t="s">
        <v>23416</v>
      </c>
      <c r="R3697" s="43" t="s">
        <v>18752</v>
      </c>
    </row>
    <row r="3698" customFormat="false" ht="15.75" hidden="false" customHeight="false" outlineLevel="0" collapsed="false">
      <c r="A3698" s="42" t="s">
        <v>23417</v>
      </c>
      <c r="B3698" s="43" t="s">
        <v>19676</v>
      </c>
      <c r="C3698" s="44" t="s">
        <v>18754</v>
      </c>
      <c r="D3698" s="43" t="s">
        <v>23418</v>
      </c>
      <c r="E3698" s="45" t="n">
        <v>43391.921712963</v>
      </c>
      <c r="F3698" s="43"/>
      <c r="G3698" s="43" t="s">
        <v>88</v>
      </c>
      <c r="H3698" s="43"/>
      <c r="I3698" s="43"/>
      <c r="J3698" s="43" t="s">
        <v>19679</v>
      </c>
      <c r="K3698" s="43"/>
      <c r="L3698" s="43" t="s">
        <v>81</v>
      </c>
      <c r="M3698" s="46" t="s">
        <v>19680</v>
      </c>
      <c r="N3698" s="43" t="n">
        <v>4232</v>
      </c>
      <c r="O3698" s="43" t="n">
        <v>4946</v>
      </c>
      <c r="P3698" s="43" t="s">
        <v>19681</v>
      </c>
      <c r="Q3698" s="46" t="s">
        <v>23419</v>
      </c>
      <c r="R3698" s="43" t="s">
        <v>18757</v>
      </c>
    </row>
    <row r="3699" customFormat="false" ht="15.75" hidden="false" customHeight="false" outlineLevel="0" collapsed="false">
      <c r="A3699" s="42" t="s">
        <v>23420</v>
      </c>
      <c r="B3699" s="43" t="s">
        <v>23421</v>
      </c>
      <c r="C3699" s="44" t="s">
        <v>23422</v>
      </c>
      <c r="D3699" s="43" t="s">
        <v>23423</v>
      </c>
      <c r="E3699" s="45" t="n">
        <v>43391.9212152778</v>
      </c>
      <c r="F3699" s="43"/>
      <c r="G3699" s="43" t="s">
        <v>88</v>
      </c>
      <c r="H3699" s="43"/>
      <c r="I3699" s="43"/>
      <c r="J3699" s="43" t="s">
        <v>23424</v>
      </c>
      <c r="K3699" s="43"/>
      <c r="L3699" s="43" t="s">
        <v>151</v>
      </c>
      <c r="M3699" s="46" t="s">
        <v>75</v>
      </c>
      <c r="N3699" s="43" t="n">
        <v>104</v>
      </c>
      <c r="O3699" s="43" t="n">
        <v>3</v>
      </c>
      <c r="P3699" s="43"/>
      <c r="Q3699" s="46" t="s">
        <v>23425</v>
      </c>
      <c r="R3699" s="43" t="s">
        <v>23426</v>
      </c>
    </row>
    <row r="3700" customFormat="false" ht="15.75" hidden="false" customHeight="false" outlineLevel="0" collapsed="false">
      <c r="A3700" s="42" t="s">
        <v>23427</v>
      </c>
      <c r="B3700" s="43" t="s">
        <v>23428</v>
      </c>
      <c r="C3700" s="44" t="s">
        <v>23429</v>
      </c>
      <c r="D3700" s="43" t="s">
        <v>23430</v>
      </c>
      <c r="E3700" s="45" t="n">
        <v>43391.9199652778</v>
      </c>
      <c r="F3700" s="43"/>
      <c r="G3700" s="43" t="s">
        <v>88</v>
      </c>
      <c r="H3700" s="43"/>
      <c r="I3700" s="43"/>
      <c r="J3700" s="43" t="s">
        <v>23431</v>
      </c>
      <c r="K3700" s="43"/>
      <c r="L3700" s="43" t="s">
        <v>151</v>
      </c>
      <c r="M3700" s="46" t="s">
        <v>23432</v>
      </c>
      <c r="N3700" s="43" t="n">
        <v>216</v>
      </c>
      <c r="O3700" s="43" t="n">
        <v>390</v>
      </c>
      <c r="P3700" s="43" t="s">
        <v>23433</v>
      </c>
      <c r="Q3700" s="46" t="s">
        <v>23434</v>
      </c>
      <c r="R3700" s="43" t="s">
        <v>23435</v>
      </c>
    </row>
    <row r="3701" customFormat="false" ht="15.75" hidden="false" customHeight="false" outlineLevel="0" collapsed="false">
      <c r="A3701" s="42" t="s">
        <v>23436</v>
      </c>
      <c r="B3701" s="43" t="s">
        <v>21906</v>
      </c>
      <c r="C3701" s="44" t="s">
        <v>20089</v>
      </c>
      <c r="D3701" s="43" t="s">
        <v>23437</v>
      </c>
      <c r="E3701" s="45" t="n">
        <v>43391.9195717593</v>
      </c>
      <c r="F3701" s="43"/>
      <c r="G3701" s="43" t="s">
        <v>88</v>
      </c>
      <c r="H3701" s="43"/>
      <c r="I3701" s="43"/>
      <c r="J3701" s="43" t="s">
        <v>21908</v>
      </c>
      <c r="K3701" s="43"/>
      <c r="L3701" s="43" t="s">
        <v>21909</v>
      </c>
      <c r="M3701" s="46" t="s">
        <v>75</v>
      </c>
      <c r="N3701" s="43" t="n">
        <v>1401</v>
      </c>
      <c r="O3701" s="43" t="n">
        <v>351</v>
      </c>
      <c r="P3701" s="43"/>
      <c r="Q3701" s="46" t="s">
        <v>23438</v>
      </c>
      <c r="R3701" s="43" t="s">
        <v>20095</v>
      </c>
    </row>
    <row r="3702" customFormat="false" ht="15.75" hidden="false" customHeight="false" outlineLevel="0" collapsed="false">
      <c r="A3702" s="42" t="s">
        <v>23439</v>
      </c>
      <c r="B3702" s="43" t="s">
        <v>21519</v>
      </c>
      <c r="C3702" s="44" t="s">
        <v>23440</v>
      </c>
      <c r="D3702" s="43" t="s">
        <v>23441</v>
      </c>
      <c r="E3702" s="45" t="n">
        <v>43391.9194675926</v>
      </c>
      <c r="F3702" s="43"/>
      <c r="G3702" s="43" t="s">
        <v>88</v>
      </c>
      <c r="H3702" s="43"/>
      <c r="I3702" s="43"/>
      <c r="J3702" s="43" t="s">
        <v>21522</v>
      </c>
      <c r="K3702" s="43"/>
      <c r="L3702" s="43" t="s">
        <v>288</v>
      </c>
      <c r="M3702" s="46" t="s">
        <v>21523</v>
      </c>
      <c r="N3702" s="43" t="n">
        <v>485</v>
      </c>
      <c r="O3702" s="43" t="n">
        <v>66</v>
      </c>
      <c r="P3702" s="43" t="s">
        <v>21524</v>
      </c>
      <c r="Q3702" s="46" t="s">
        <v>23442</v>
      </c>
      <c r="R3702" s="43" t="s">
        <v>23443</v>
      </c>
    </row>
    <row r="3703" customFormat="false" ht="15.75" hidden="false" customHeight="false" outlineLevel="0" collapsed="false">
      <c r="A3703" s="42" t="s">
        <v>23444</v>
      </c>
      <c r="B3703" s="43" t="s">
        <v>23445</v>
      </c>
      <c r="C3703" s="44" t="s">
        <v>20089</v>
      </c>
      <c r="D3703" s="43" t="s">
        <v>23446</v>
      </c>
      <c r="E3703" s="45" t="n">
        <v>43391.9191087963</v>
      </c>
      <c r="F3703" s="43"/>
      <c r="G3703" s="43" t="s">
        <v>88</v>
      </c>
      <c r="H3703" s="43"/>
      <c r="I3703" s="43"/>
      <c r="J3703" s="43" t="s">
        <v>23447</v>
      </c>
      <c r="K3703" s="43"/>
      <c r="L3703" s="43" t="s">
        <v>81</v>
      </c>
      <c r="M3703" s="46" t="s">
        <v>23448</v>
      </c>
      <c r="N3703" s="43" t="n">
        <v>198</v>
      </c>
      <c r="O3703" s="43" t="n">
        <v>1086</v>
      </c>
      <c r="P3703" s="43" t="s">
        <v>22917</v>
      </c>
      <c r="Q3703" s="46" t="s">
        <v>23449</v>
      </c>
      <c r="R3703" s="43" t="s">
        <v>20095</v>
      </c>
    </row>
    <row r="3704" customFormat="false" ht="15.75" hidden="false" customHeight="false" outlineLevel="0" collapsed="false">
      <c r="A3704" s="42" t="s">
        <v>23450</v>
      </c>
      <c r="B3704" s="43" t="s">
        <v>18938</v>
      </c>
      <c r="C3704" s="44" t="s">
        <v>23451</v>
      </c>
      <c r="D3704" s="43" t="s">
        <v>23452</v>
      </c>
      <c r="E3704" s="45" t="n">
        <v>43391.9188310185</v>
      </c>
      <c r="F3704" s="43"/>
      <c r="G3704" s="43" t="s">
        <v>88</v>
      </c>
      <c r="H3704" s="43"/>
      <c r="I3704" s="43"/>
      <c r="J3704" s="43" t="s">
        <v>18941</v>
      </c>
      <c r="K3704" s="43"/>
      <c r="L3704" s="43" t="s">
        <v>18942</v>
      </c>
      <c r="M3704" s="46" t="s">
        <v>18943</v>
      </c>
      <c r="N3704" s="43" t="n">
        <v>2898</v>
      </c>
      <c r="O3704" s="43" t="n">
        <v>60</v>
      </c>
      <c r="P3704" s="46" t="s">
        <v>18944</v>
      </c>
      <c r="Q3704" s="46" t="s">
        <v>23453</v>
      </c>
      <c r="R3704" s="43" t="s">
        <v>23454</v>
      </c>
    </row>
    <row r="3705" customFormat="false" ht="15.75" hidden="false" customHeight="false" outlineLevel="0" collapsed="false">
      <c r="A3705" s="42" t="s">
        <v>23455</v>
      </c>
      <c r="B3705" s="43" t="s">
        <v>23456</v>
      </c>
      <c r="C3705" s="44" t="s">
        <v>18629</v>
      </c>
      <c r="D3705" s="43" t="s">
        <v>23457</v>
      </c>
      <c r="E3705" s="45" t="n">
        <v>43391.9186574074</v>
      </c>
      <c r="F3705" s="43"/>
      <c r="G3705" s="43" t="s">
        <v>15218</v>
      </c>
      <c r="H3705" s="43"/>
      <c r="I3705" s="43"/>
      <c r="J3705" s="43" t="s">
        <v>23458</v>
      </c>
      <c r="K3705" s="43"/>
      <c r="L3705" s="43" t="s">
        <v>57</v>
      </c>
      <c r="M3705" s="46" t="s">
        <v>23459</v>
      </c>
      <c r="N3705" s="43" t="n">
        <v>44</v>
      </c>
      <c r="O3705" s="43" t="n">
        <v>781</v>
      </c>
      <c r="P3705" s="43"/>
      <c r="Q3705" s="46" t="s">
        <v>23460</v>
      </c>
      <c r="R3705" s="43" t="s">
        <v>18634</v>
      </c>
    </row>
    <row r="3706" customFormat="false" ht="15.75" hidden="false" customHeight="false" outlineLevel="0" collapsed="false">
      <c r="A3706" s="42" t="s">
        <v>23461</v>
      </c>
      <c r="B3706" s="43" t="s">
        <v>23319</v>
      </c>
      <c r="C3706" s="44" t="s">
        <v>23462</v>
      </c>
      <c r="D3706" s="43" t="s">
        <v>23463</v>
      </c>
      <c r="E3706" s="45" t="n">
        <v>43391.9180092593</v>
      </c>
      <c r="F3706" s="43"/>
      <c r="G3706" s="43" t="s">
        <v>88</v>
      </c>
      <c r="H3706" s="43"/>
      <c r="I3706" s="43"/>
      <c r="J3706" s="43" t="s">
        <v>23322</v>
      </c>
      <c r="K3706" s="43"/>
      <c r="L3706" s="43" t="s">
        <v>81</v>
      </c>
      <c r="M3706" s="46" t="s">
        <v>23323</v>
      </c>
      <c r="N3706" s="43" t="n">
        <v>209</v>
      </c>
      <c r="O3706" s="43" t="n">
        <v>510</v>
      </c>
      <c r="P3706" s="43" t="s">
        <v>23324</v>
      </c>
      <c r="Q3706" s="46" t="s">
        <v>23464</v>
      </c>
      <c r="R3706" s="43" t="s">
        <v>23465</v>
      </c>
    </row>
    <row r="3707" customFormat="false" ht="15.75" hidden="false" customHeight="false" outlineLevel="0" collapsed="false">
      <c r="A3707" s="42" t="s">
        <v>23466</v>
      </c>
      <c r="B3707" s="43" t="s">
        <v>18507</v>
      </c>
      <c r="C3707" s="44" t="s">
        <v>23467</v>
      </c>
      <c r="D3707" s="43" t="s">
        <v>23468</v>
      </c>
      <c r="E3707" s="45" t="n">
        <v>43391.9177777778</v>
      </c>
      <c r="F3707" s="43"/>
      <c r="G3707" s="43" t="s">
        <v>88</v>
      </c>
      <c r="H3707" s="43"/>
      <c r="I3707" s="43"/>
      <c r="J3707" s="43" t="s">
        <v>18510</v>
      </c>
      <c r="K3707" s="43"/>
      <c r="L3707" s="43" t="s">
        <v>18511</v>
      </c>
      <c r="M3707" s="46" t="s">
        <v>18512</v>
      </c>
      <c r="N3707" s="43" t="n">
        <v>2786</v>
      </c>
      <c r="O3707" s="43" t="n">
        <v>4254</v>
      </c>
      <c r="P3707" s="43" t="s">
        <v>18513</v>
      </c>
      <c r="Q3707" s="46" t="s">
        <v>23469</v>
      </c>
      <c r="R3707" s="43" t="s">
        <v>23470</v>
      </c>
    </row>
    <row r="3708" customFormat="false" ht="15.75" hidden="false" customHeight="false" outlineLevel="0" collapsed="false">
      <c r="A3708" s="42" t="s">
        <v>23471</v>
      </c>
      <c r="B3708" s="43" t="s">
        <v>23472</v>
      </c>
      <c r="C3708" s="44" t="s">
        <v>23473</v>
      </c>
      <c r="D3708" s="43" t="s">
        <v>23474</v>
      </c>
      <c r="E3708" s="45" t="n">
        <v>43391.9175462963</v>
      </c>
      <c r="F3708" s="43"/>
      <c r="G3708" s="43" t="s">
        <v>88</v>
      </c>
      <c r="H3708" s="43"/>
      <c r="I3708" s="43"/>
      <c r="J3708" s="43" t="s">
        <v>23475</v>
      </c>
      <c r="K3708" s="43"/>
      <c r="L3708" s="43" t="s">
        <v>23476</v>
      </c>
      <c r="M3708" s="46" t="s">
        <v>23477</v>
      </c>
      <c r="N3708" s="43" t="n">
        <v>624</v>
      </c>
      <c r="O3708" s="43" t="n">
        <v>65</v>
      </c>
      <c r="P3708" s="43"/>
      <c r="Q3708" s="46" t="s">
        <v>23478</v>
      </c>
      <c r="R3708" s="43" t="s">
        <v>23479</v>
      </c>
    </row>
    <row r="3709" customFormat="false" ht="15.75" hidden="false" customHeight="false" outlineLevel="0" collapsed="false">
      <c r="A3709" s="42" t="s">
        <v>23480</v>
      </c>
      <c r="B3709" s="43" t="s">
        <v>21283</v>
      </c>
      <c r="C3709" s="44" t="s">
        <v>23481</v>
      </c>
      <c r="D3709" s="43" t="s">
        <v>23482</v>
      </c>
      <c r="E3709" s="45" t="n">
        <v>43391.9174537037</v>
      </c>
      <c r="F3709" s="43"/>
      <c r="G3709" s="43" t="s">
        <v>88</v>
      </c>
      <c r="H3709" s="43"/>
      <c r="I3709" s="43"/>
      <c r="J3709" s="43" t="s">
        <v>21285</v>
      </c>
      <c r="K3709" s="43"/>
      <c r="L3709" s="43" t="s">
        <v>21286</v>
      </c>
      <c r="M3709" s="46" t="s">
        <v>21287</v>
      </c>
      <c r="N3709" s="43" t="n">
        <v>667</v>
      </c>
      <c r="O3709" s="43"/>
      <c r="P3709" s="43" t="s">
        <v>21288</v>
      </c>
      <c r="Q3709" s="46" t="s">
        <v>23483</v>
      </c>
      <c r="R3709" s="43" t="s">
        <v>23484</v>
      </c>
    </row>
    <row r="3710" customFormat="false" ht="15.75" hidden="false" customHeight="false" outlineLevel="0" collapsed="false">
      <c r="A3710" s="42" t="s">
        <v>23485</v>
      </c>
      <c r="B3710" s="43" t="s">
        <v>23486</v>
      </c>
      <c r="C3710" s="44" t="s">
        <v>23487</v>
      </c>
      <c r="D3710" s="43" t="s">
        <v>23488</v>
      </c>
      <c r="E3710" s="45" t="n">
        <v>43391.9173958333</v>
      </c>
      <c r="F3710" s="43"/>
      <c r="G3710" s="43" t="s">
        <v>88</v>
      </c>
      <c r="H3710" s="43"/>
      <c r="I3710" s="43"/>
      <c r="J3710" s="43" t="s">
        <v>23489</v>
      </c>
      <c r="K3710" s="43"/>
      <c r="L3710" s="43" t="s">
        <v>278</v>
      </c>
      <c r="M3710" s="46" t="s">
        <v>23490</v>
      </c>
      <c r="N3710" s="43" t="n">
        <v>1311</v>
      </c>
      <c r="O3710" s="43" t="n">
        <v>922</v>
      </c>
      <c r="P3710" s="43" t="s">
        <v>5867</v>
      </c>
      <c r="Q3710" s="46" t="s">
        <v>23491</v>
      </c>
      <c r="R3710" s="43" t="s">
        <v>23492</v>
      </c>
    </row>
    <row r="3711" customFormat="false" ht="15.75" hidden="false" customHeight="false" outlineLevel="0" collapsed="false">
      <c r="A3711" s="42" t="s">
        <v>23493</v>
      </c>
      <c r="B3711" s="43" t="s">
        <v>18570</v>
      </c>
      <c r="C3711" s="44" t="s">
        <v>23494</v>
      </c>
      <c r="D3711" s="43" t="s">
        <v>23495</v>
      </c>
      <c r="E3711" s="45" t="n">
        <v>43391.9169791667</v>
      </c>
      <c r="F3711" s="43"/>
      <c r="G3711" s="43" t="s">
        <v>88</v>
      </c>
      <c r="H3711" s="43"/>
      <c r="I3711" s="43"/>
      <c r="J3711" s="43" t="s">
        <v>18573</v>
      </c>
      <c r="K3711" s="43"/>
      <c r="L3711" s="43" t="s">
        <v>18574</v>
      </c>
      <c r="M3711" s="46" t="s">
        <v>18575</v>
      </c>
      <c r="N3711" s="43" t="n">
        <v>81</v>
      </c>
      <c r="O3711" s="43" t="n">
        <v>385</v>
      </c>
      <c r="P3711" s="43" t="s">
        <v>18576</v>
      </c>
      <c r="Q3711" s="46" t="s">
        <v>23496</v>
      </c>
      <c r="R3711" s="43" t="s">
        <v>18919</v>
      </c>
    </row>
    <row r="3712" customFormat="false" ht="15.75" hidden="false" customHeight="false" outlineLevel="0" collapsed="false">
      <c r="A3712" s="42" t="s">
        <v>23497</v>
      </c>
      <c r="B3712" s="43" t="s">
        <v>23498</v>
      </c>
      <c r="C3712" s="44" t="s">
        <v>23499</v>
      </c>
      <c r="D3712" s="43" t="s">
        <v>23500</v>
      </c>
      <c r="E3712" s="45" t="n">
        <v>43391.9168518519</v>
      </c>
      <c r="F3712" s="43"/>
      <c r="G3712" s="43" t="s">
        <v>88</v>
      </c>
      <c r="H3712" s="43"/>
      <c r="I3712" s="43"/>
      <c r="J3712" s="43" t="s">
        <v>23501</v>
      </c>
      <c r="K3712" s="43"/>
      <c r="L3712" s="43" t="s">
        <v>81</v>
      </c>
      <c r="M3712" s="46" t="s">
        <v>23502</v>
      </c>
      <c r="N3712" s="43" t="n">
        <v>156</v>
      </c>
      <c r="O3712" s="43" t="n">
        <v>210</v>
      </c>
      <c r="P3712" s="43" t="s">
        <v>1347</v>
      </c>
      <c r="Q3712" s="46" t="s">
        <v>23503</v>
      </c>
      <c r="R3712" s="43" t="s">
        <v>23504</v>
      </c>
    </row>
    <row r="3713" customFormat="false" ht="15.75" hidden="false" customHeight="false" outlineLevel="0" collapsed="false">
      <c r="A3713" s="42" t="s">
        <v>23505</v>
      </c>
      <c r="B3713" s="43" t="s">
        <v>18587</v>
      </c>
      <c r="C3713" s="48" t="s">
        <v>23506</v>
      </c>
      <c r="D3713" s="43" t="s">
        <v>23507</v>
      </c>
      <c r="E3713" s="45" t="n">
        <v>43391.916712963</v>
      </c>
      <c r="F3713" s="43"/>
      <c r="G3713" s="43" t="s">
        <v>88</v>
      </c>
      <c r="H3713" s="43"/>
      <c r="I3713" s="43"/>
      <c r="J3713" s="43" t="s">
        <v>18590</v>
      </c>
      <c r="K3713" s="43"/>
      <c r="L3713" s="43" t="s">
        <v>18591</v>
      </c>
      <c r="M3713" s="46" t="s">
        <v>75</v>
      </c>
      <c r="N3713" s="43" t="n">
        <v>8</v>
      </c>
      <c r="O3713" s="43"/>
      <c r="P3713" s="43"/>
      <c r="Q3713" s="46" t="s">
        <v>23508</v>
      </c>
      <c r="R3713" s="43" t="s">
        <v>18593</v>
      </c>
    </row>
    <row r="3714" customFormat="false" ht="15.75" hidden="false" customHeight="false" outlineLevel="0" collapsed="false">
      <c r="A3714" s="42" t="s">
        <v>23509</v>
      </c>
      <c r="B3714" s="43" t="s">
        <v>23510</v>
      </c>
      <c r="C3714" s="44" t="s">
        <v>23511</v>
      </c>
      <c r="D3714" s="43" t="s">
        <v>23512</v>
      </c>
      <c r="E3714" s="45" t="n">
        <v>43391.9166550926</v>
      </c>
      <c r="F3714" s="43"/>
      <c r="G3714" s="43" t="s">
        <v>88</v>
      </c>
      <c r="H3714" s="43"/>
      <c r="I3714" s="43"/>
      <c r="J3714" s="43" t="s">
        <v>23513</v>
      </c>
      <c r="K3714" s="43"/>
      <c r="L3714" s="43" t="s">
        <v>344</v>
      </c>
      <c r="M3714" s="46" t="s">
        <v>23514</v>
      </c>
      <c r="N3714" s="43" t="n">
        <v>1743</v>
      </c>
      <c r="O3714" s="43" t="n">
        <v>3579</v>
      </c>
      <c r="P3714" s="43" t="s">
        <v>23515</v>
      </c>
      <c r="Q3714" s="46" t="s">
        <v>23516</v>
      </c>
      <c r="R3714" s="43" t="s">
        <v>23517</v>
      </c>
    </row>
    <row r="3715" customFormat="false" ht="15.75" hidden="false" customHeight="false" outlineLevel="0" collapsed="false">
      <c r="A3715" s="42" t="s">
        <v>23518</v>
      </c>
      <c r="B3715" s="43" t="s">
        <v>23519</v>
      </c>
      <c r="C3715" s="44" t="s">
        <v>20089</v>
      </c>
      <c r="D3715" s="43" t="s">
        <v>23520</v>
      </c>
      <c r="E3715" s="45" t="n">
        <v>43391.9165972222</v>
      </c>
      <c r="F3715" s="43"/>
      <c r="G3715" s="43" t="s">
        <v>88</v>
      </c>
      <c r="H3715" s="43"/>
      <c r="I3715" s="43"/>
      <c r="J3715" s="43" t="s">
        <v>23521</v>
      </c>
      <c r="K3715" s="43"/>
      <c r="L3715" s="43" t="s">
        <v>81</v>
      </c>
      <c r="M3715" s="46" t="s">
        <v>23522</v>
      </c>
      <c r="N3715" s="43" t="n">
        <v>157</v>
      </c>
      <c r="O3715" s="43" t="n">
        <v>378</v>
      </c>
      <c r="P3715" s="43" t="s">
        <v>23523</v>
      </c>
      <c r="Q3715" s="46" t="s">
        <v>23524</v>
      </c>
      <c r="R3715" s="43" t="s">
        <v>20095</v>
      </c>
    </row>
    <row r="3716" customFormat="false" ht="15.75" hidden="false" customHeight="false" outlineLevel="0" collapsed="false">
      <c r="A3716" s="42" t="s">
        <v>23525</v>
      </c>
      <c r="B3716" s="43" t="s">
        <v>20856</v>
      </c>
      <c r="C3716" s="44" t="s">
        <v>23526</v>
      </c>
      <c r="D3716" s="43" t="s">
        <v>23527</v>
      </c>
      <c r="E3716" s="45" t="n">
        <v>43391.9164930556</v>
      </c>
      <c r="F3716" s="43"/>
      <c r="G3716" s="43" t="s">
        <v>88</v>
      </c>
      <c r="H3716" s="43"/>
      <c r="I3716" s="43"/>
      <c r="J3716" s="43" t="s">
        <v>20858</v>
      </c>
      <c r="K3716" s="43"/>
      <c r="L3716" s="43" t="s">
        <v>20859</v>
      </c>
      <c r="M3716" s="46" t="s">
        <v>20860</v>
      </c>
      <c r="N3716" s="43" t="n">
        <v>1683</v>
      </c>
      <c r="O3716" s="43" t="n">
        <v>90</v>
      </c>
      <c r="P3716" s="43" t="s">
        <v>6748</v>
      </c>
      <c r="Q3716" s="46" t="s">
        <v>23528</v>
      </c>
      <c r="R3716" s="43" t="s">
        <v>23529</v>
      </c>
    </row>
    <row r="3717" customFormat="false" ht="15.75" hidden="false" customHeight="false" outlineLevel="0" collapsed="false">
      <c r="A3717" s="42" t="s">
        <v>23530</v>
      </c>
      <c r="B3717" s="43" t="s">
        <v>23531</v>
      </c>
      <c r="C3717" s="44" t="s">
        <v>23526</v>
      </c>
      <c r="D3717" s="43" t="s">
        <v>23532</v>
      </c>
      <c r="E3717" s="45" t="n">
        <v>43391.9158564815</v>
      </c>
      <c r="F3717" s="43"/>
      <c r="G3717" s="43" t="s">
        <v>88</v>
      </c>
      <c r="H3717" s="43"/>
      <c r="I3717" s="43"/>
      <c r="J3717" s="43" t="s">
        <v>23533</v>
      </c>
      <c r="K3717" s="43"/>
      <c r="L3717" s="43" t="s">
        <v>23534</v>
      </c>
      <c r="M3717" s="46" t="s">
        <v>23535</v>
      </c>
      <c r="N3717" s="43" t="n">
        <v>850</v>
      </c>
      <c r="O3717" s="43" t="n">
        <v>1</v>
      </c>
      <c r="P3717" s="43"/>
      <c r="Q3717" s="46" t="s">
        <v>23536</v>
      </c>
      <c r="R3717" s="43" t="s">
        <v>23529</v>
      </c>
    </row>
    <row r="3718" customFormat="false" ht="15.75" hidden="false" customHeight="false" outlineLevel="0" collapsed="false">
      <c r="A3718" s="42" t="s">
        <v>23537</v>
      </c>
      <c r="B3718" s="43" t="s">
        <v>23538</v>
      </c>
      <c r="C3718" s="44" t="s">
        <v>23539</v>
      </c>
      <c r="D3718" s="43" t="s">
        <v>23540</v>
      </c>
      <c r="E3718" s="45" t="n">
        <v>43391.9153819445</v>
      </c>
      <c r="F3718" s="43"/>
      <c r="G3718" s="43" t="s">
        <v>88</v>
      </c>
      <c r="H3718" s="43"/>
      <c r="I3718" s="43"/>
      <c r="J3718" s="43" t="s">
        <v>23541</v>
      </c>
      <c r="K3718" s="43"/>
      <c r="L3718" s="43" t="s">
        <v>81</v>
      </c>
      <c r="M3718" s="46" t="s">
        <v>23542</v>
      </c>
      <c r="N3718" s="43" t="n">
        <v>52</v>
      </c>
      <c r="O3718" s="43" t="n">
        <v>550</v>
      </c>
      <c r="P3718" s="43"/>
      <c r="Q3718" s="46" t="s">
        <v>23543</v>
      </c>
      <c r="R3718" s="43" t="s">
        <v>23544</v>
      </c>
    </row>
    <row r="3719" customFormat="false" ht="15.75" hidden="false" customHeight="false" outlineLevel="0" collapsed="false">
      <c r="A3719" s="42" t="s">
        <v>23545</v>
      </c>
      <c r="B3719" s="43" t="s">
        <v>19377</v>
      </c>
      <c r="C3719" s="44" t="s">
        <v>23546</v>
      </c>
      <c r="D3719" s="43" t="s">
        <v>23547</v>
      </c>
      <c r="E3719" s="45" t="n">
        <v>43391.9147222222</v>
      </c>
      <c r="F3719" s="43"/>
      <c r="G3719" s="43" t="s">
        <v>88</v>
      </c>
      <c r="H3719" s="43"/>
      <c r="I3719" s="43"/>
      <c r="J3719" s="43" t="s">
        <v>19378</v>
      </c>
      <c r="K3719" s="43"/>
      <c r="L3719" s="43" t="s">
        <v>19379</v>
      </c>
      <c r="M3719" s="46" t="s">
        <v>19380</v>
      </c>
      <c r="N3719" s="43" t="n">
        <v>678</v>
      </c>
      <c r="O3719" s="43" t="n">
        <v>1</v>
      </c>
      <c r="P3719" s="43"/>
      <c r="Q3719" s="46" t="s">
        <v>23548</v>
      </c>
      <c r="R3719" s="43" t="s">
        <v>23549</v>
      </c>
    </row>
    <row r="3720" customFormat="false" ht="15.75" hidden="false" customHeight="false" outlineLevel="0" collapsed="false">
      <c r="A3720" s="42" t="s">
        <v>23550</v>
      </c>
      <c r="B3720" s="43" t="s">
        <v>23551</v>
      </c>
      <c r="C3720" s="44" t="s">
        <v>23552</v>
      </c>
      <c r="D3720" s="43" t="s">
        <v>23553</v>
      </c>
      <c r="E3720" s="45" t="n">
        <v>43391.9143865741</v>
      </c>
      <c r="F3720" s="43"/>
      <c r="G3720" s="43" t="s">
        <v>3077</v>
      </c>
      <c r="H3720" s="43"/>
      <c r="I3720" s="43"/>
      <c r="J3720" s="43" t="s">
        <v>23554</v>
      </c>
      <c r="K3720" s="43"/>
      <c r="L3720" s="43" t="s">
        <v>23555</v>
      </c>
      <c r="M3720" s="46" t="s">
        <v>23556</v>
      </c>
      <c r="N3720" s="43" t="n">
        <v>5391</v>
      </c>
      <c r="O3720" s="43" t="n">
        <v>29</v>
      </c>
      <c r="P3720" s="43" t="s">
        <v>23557</v>
      </c>
      <c r="Q3720" s="46" t="s">
        <v>23558</v>
      </c>
      <c r="R3720" s="43" t="s">
        <v>23559</v>
      </c>
    </row>
    <row r="3721" customFormat="false" ht="15.75" hidden="false" customHeight="false" outlineLevel="0" collapsed="false">
      <c r="A3721" s="42" t="s">
        <v>23560</v>
      </c>
      <c r="B3721" s="43" t="s">
        <v>23561</v>
      </c>
      <c r="C3721" s="44" t="s">
        <v>18629</v>
      </c>
      <c r="D3721" s="43" t="s">
        <v>23562</v>
      </c>
      <c r="E3721" s="45" t="n">
        <v>43391.9140625</v>
      </c>
      <c r="F3721" s="43"/>
      <c r="G3721" s="43" t="s">
        <v>88</v>
      </c>
      <c r="H3721" s="43"/>
      <c r="I3721" s="43"/>
      <c r="J3721" s="43" t="s">
        <v>23563</v>
      </c>
      <c r="K3721" s="43"/>
      <c r="L3721" s="43" t="s">
        <v>57</v>
      </c>
      <c r="M3721" s="46" t="s">
        <v>23564</v>
      </c>
      <c r="N3721" s="43" t="n">
        <v>191</v>
      </c>
      <c r="O3721" s="43" t="n">
        <v>198</v>
      </c>
      <c r="P3721" s="43" t="s">
        <v>20217</v>
      </c>
      <c r="Q3721" s="46" t="s">
        <v>23565</v>
      </c>
      <c r="R3721" s="43" t="s">
        <v>18634</v>
      </c>
    </row>
    <row r="3722" customFormat="false" ht="15.75" hidden="false" customHeight="false" outlineLevel="0" collapsed="false">
      <c r="A3722" s="42" t="s">
        <v>23566</v>
      </c>
      <c r="B3722" s="43" t="s">
        <v>23567</v>
      </c>
      <c r="C3722" s="44" t="s">
        <v>18808</v>
      </c>
      <c r="D3722" s="43" t="s">
        <v>23568</v>
      </c>
      <c r="E3722" s="45" t="n">
        <v>43391.9139814815</v>
      </c>
      <c r="F3722" s="43"/>
      <c r="G3722" s="43" t="s">
        <v>3077</v>
      </c>
      <c r="H3722" s="43"/>
      <c r="I3722" s="43"/>
      <c r="J3722" s="43" t="s">
        <v>23569</v>
      </c>
      <c r="K3722" s="43"/>
      <c r="L3722" s="43" t="s">
        <v>57</v>
      </c>
      <c r="M3722" s="46" t="s">
        <v>23570</v>
      </c>
      <c r="N3722" s="43" t="n">
        <v>1403</v>
      </c>
      <c r="O3722" s="43" t="n">
        <v>913</v>
      </c>
      <c r="P3722" s="43" t="s">
        <v>20217</v>
      </c>
      <c r="Q3722" s="46" t="s">
        <v>23571</v>
      </c>
      <c r="R3722" s="43" t="s">
        <v>18814</v>
      </c>
    </row>
    <row r="3723" customFormat="false" ht="15.75" hidden="false" customHeight="false" outlineLevel="0" collapsed="false">
      <c r="A3723" s="42" t="s">
        <v>23572</v>
      </c>
      <c r="B3723" s="43" t="s">
        <v>23573</v>
      </c>
      <c r="C3723" s="44" t="s">
        <v>23574</v>
      </c>
      <c r="D3723" s="43" t="s">
        <v>23575</v>
      </c>
      <c r="E3723" s="45" t="n">
        <v>43391.9133564815</v>
      </c>
      <c r="F3723" s="43"/>
      <c r="G3723" s="43" t="s">
        <v>88</v>
      </c>
      <c r="H3723" s="43"/>
      <c r="I3723" s="43"/>
      <c r="J3723" s="43" t="s">
        <v>23576</v>
      </c>
      <c r="K3723" s="43"/>
      <c r="L3723" s="43" t="s">
        <v>57</v>
      </c>
      <c r="M3723" s="46" t="s">
        <v>23577</v>
      </c>
      <c r="N3723" s="43" t="n">
        <v>142</v>
      </c>
      <c r="O3723" s="43" t="n">
        <v>126</v>
      </c>
      <c r="P3723" s="43" t="s">
        <v>23578</v>
      </c>
      <c r="Q3723" s="46" t="s">
        <v>23579</v>
      </c>
      <c r="R3723" s="43" t="s">
        <v>23580</v>
      </c>
    </row>
    <row r="3724" customFormat="false" ht="15.75" hidden="false" customHeight="false" outlineLevel="0" collapsed="false">
      <c r="A3724" s="42" t="s">
        <v>23581</v>
      </c>
      <c r="B3724" s="43" t="s">
        <v>19126</v>
      </c>
      <c r="C3724" s="44" t="s">
        <v>23582</v>
      </c>
      <c r="D3724" s="43" t="s">
        <v>23583</v>
      </c>
      <c r="E3724" s="45" t="n">
        <v>43391.9123726852</v>
      </c>
      <c r="F3724" s="43"/>
      <c r="G3724" s="43" t="s">
        <v>9175</v>
      </c>
      <c r="H3724" s="43"/>
      <c r="I3724" s="43"/>
      <c r="J3724" s="43" t="s">
        <v>19129</v>
      </c>
      <c r="K3724" s="43"/>
      <c r="L3724" s="43" t="s">
        <v>19130</v>
      </c>
      <c r="M3724" s="46" t="s">
        <v>19131</v>
      </c>
      <c r="N3724" s="43" t="n">
        <v>3600</v>
      </c>
      <c r="O3724" s="43" t="n">
        <v>142</v>
      </c>
      <c r="P3724" s="43"/>
      <c r="Q3724" s="46" t="s">
        <v>23584</v>
      </c>
      <c r="R3724" s="43" t="s">
        <v>20417</v>
      </c>
    </row>
    <row r="3725" customFormat="false" ht="15.75" hidden="false" customHeight="false" outlineLevel="0" collapsed="false">
      <c r="A3725" s="42" t="s">
        <v>23585</v>
      </c>
      <c r="B3725" s="43" t="s">
        <v>23586</v>
      </c>
      <c r="C3725" s="44" t="s">
        <v>22207</v>
      </c>
      <c r="D3725" s="43" t="s">
        <v>23587</v>
      </c>
      <c r="E3725" s="45" t="n">
        <v>43391.911087963</v>
      </c>
      <c r="F3725" s="43"/>
      <c r="G3725" s="43" t="s">
        <v>88</v>
      </c>
      <c r="H3725" s="43"/>
      <c r="I3725" s="43"/>
      <c r="J3725" s="43" t="s">
        <v>23588</v>
      </c>
      <c r="K3725" s="43"/>
      <c r="L3725" s="43" t="s">
        <v>57</v>
      </c>
      <c r="M3725" s="46" t="s">
        <v>23589</v>
      </c>
      <c r="N3725" s="43" t="n">
        <v>738</v>
      </c>
      <c r="O3725" s="43" t="n">
        <v>1139</v>
      </c>
      <c r="P3725" s="43" t="s">
        <v>23590</v>
      </c>
      <c r="Q3725" s="46" t="s">
        <v>23591</v>
      </c>
      <c r="R3725" s="43" t="s">
        <v>22213</v>
      </c>
    </row>
    <row r="3726" customFormat="false" ht="15.75" hidden="false" customHeight="false" outlineLevel="0" collapsed="false">
      <c r="A3726" s="42" t="s">
        <v>23592</v>
      </c>
      <c r="B3726" s="43" t="s">
        <v>23593</v>
      </c>
      <c r="C3726" s="44" t="s">
        <v>19970</v>
      </c>
      <c r="D3726" s="43" t="s">
        <v>23594</v>
      </c>
      <c r="E3726" s="45" t="n">
        <v>43391.9102662037</v>
      </c>
      <c r="F3726" s="43"/>
      <c r="G3726" s="43" t="s">
        <v>55</v>
      </c>
      <c r="H3726" s="43"/>
      <c r="I3726" s="43"/>
      <c r="J3726" s="43" t="s">
        <v>23595</v>
      </c>
      <c r="K3726" s="43"/>
      <c r="L3726" s="43" t="s">
        <v>57</v>
      </c>
      <c r="M3726" s="46" t="s">
        <v>23596</v>
      </c>
      <c r="N3726" s="43" t="n">
        <v>418</v>
      </c>
      <c r="O3726" s="43" t="n">
        <v>134</v>
      </c>
      <c r="P3726" s="43" t="s">
        <v>23597</v>
      </c>
      <c r="Q3726" s="46" t="s">
        <v>23598</v>
      </c>
      <c r="R3726" s="43" t="s">
        <v>19976</v>
      </c>
    </row>
    <row r="3727" customFormat="false" ht="15.75" hidden="false" customHeight="false" outlineLevel="0" collapsed="false">
      <c r="A3727" s="42" t="s">
        <v>23599</v>
      </c>
      <c r="B3727" s="43" t="s">
        <v>23600</v>
      </c>
      <c r="C3727" s="44" t="s">
        <v>23422</v>
      </c>
      <c r="D3727" s="43" t="s">
        <v>23601</v>
      </c>
      <c r="E3727" s="45" t="n">
        <v>43391.9094560185</v>
      </c>
      <c r="F3727" s="43"/>
      <c r="G3727" s="43" t="s">
        <v>88</v>
      </c>
      <c r="H3727" s="43"/>
      <c r="I3727" s="43"/>
      <c r="J3727" s="43" t="s">
        <v>23602</v>
      </c>
      <c r="K3727" s="43"/>
      <c r="L3727" s="43" t="s">
        <v>151</v>
      </c>
      <c r="M3727" s="46" t="s">
        <v>23603</v>
      </c>
      <c r="N3727" s="43" t="n">
        <v>6683</v>
      </c>
      <c r="O3727" s="43" t="n">
        <v>2019</v>
      </c>
      <c r="P3727" s="43"/>
      <c r="Q3727" s="46" t="s">
        <v>23604</v>
      </c>
      <c r="R3727" s="43" t="s">
        <v>23426</v>
      </c>
    </row>
    <row r="3728" customFormat="false" ht="15.75" hidden="false" customHeight="false" outlineLevel="0" collapsed="false">
      <c r="A3728" s="42" t="s">
        <v>23605</v>
      </c>
      <c r="B3728" s="43" t="s">
        <v>23606</v>
      </c>
      <c r="C3728" s="44" t="s">
        <v>23607</v>
      </c>
      <c r="D3728" s="43" t="s">
        <v>23608</v>
      </c>
      <c r="E3728" s="45" t="n">
        <v>43391.9086921296</v>
      </c>
      <c r="F3728" s="43"/>
      <c r="G3728" s="43" t="s">
        <v>4887</v>
      </c>
      <c r="H3728" s="43" t="s">
        <v>23609</v>
      </c>
      <c r="I3728" s="43" t="s">
        <v>23606</v>
      </c>
      <c r="J3728" s="43" t="s">
        <v>23609</v>
      </c>
      <c r="K3728" s="43" t="s">
        <v>23610</v>
      </c>
      <c r="L3728" s="43" t="s">
        <v>81</v>
      </c>
      <c r="M3728" s="46" t="s">
        <v>23611</v>
      </c>
      <c r="N3728" s="43" t="n">
        <v>1239</v>
      </c>
      <c r="O3728" s="43" t="n">
        <v>1090</v>
      </c>
      <c r="P3728" s="43" t="s">
        <v>23612</v>
      </c>
      <c r="Q3728" s="46" t="s">
        <v>23613</v>
      </c>
      <c r="R3728" s="43" t="s">
        <v>23614</v>
      </c>
    </row>
    <row r="3729" customFormat="false" ht="15.75" hidden="false" customHeight="false" outlineLevel="0" collapsed="false">
      <c r="A3729" s="42" t="s">
        <v>23615</v>
      </c>
      <c r="B3729" s="43" t="s">
        <v>23616</v>
      </c>
      <c r="C3729" s="44" t="s">
        <v>19970</v>
      </c>
      <c r="D3729" s="43" t="s">
        <v>23617</v>
      </c>
      <c r="E3729" s="45" t="n">
        <v>43391.9080324074</v>
      </c>
      <c r="F3729" s="43"/>
      <c r="G3729" s="43" t="s">
        <v>2638</v>
      </c>
      <c r="H3729" s="43"/>
      <c r="I3729" s="43"/>
      <c r="J3729" s="43" t="s">
        <v>23618</v>
      </c>
      <c r="K3729" s="43"/>
      <c r="L3729" s="43" t="s">
        <v>344</v>
      </c>
      <c r="M3729" s="46" t="s">
        <v>23619</v>
      </c>
      <c r="N3729" s="43" t="n">
        <v>632</v>
      </c>
      <c r="O3729" s="43" t="n">
        <v>606</v>
      </c>
      <c r="P3729" s="43" t="s">
        <v>23620</v>
      </c>
      <c r="Q3729" s="46" t="s">
        <v>23621</v>
      </c>
      <c r="R3729" s="43" t="s">
        <v>19976</v>
      </c>
    </row>
    <row r="3730" customFormat="false" ht="15.75" hidden="false" customHeight="false" outlineLevel="0" collapsed="false">
      <c r="A3730" s="42" t="s">
        <v>23622</v>
      </c>
      <c r="B3730" s="43" t="s">
        <v>23623</v>
      </c>
      <c r="C3730" s="44" t="s">
        <v>23624</v>
      </c>
      <c r="D3730" s="43" t="s">
        <v>23625</v>
      </c>
      <c r="E3730" s="45" t="n">
        <v>43391.9075347222</v>
      </c>
      <c r="F3730" s="43"/>
      <c r="G3730" s="43" t="s">
        <v>88</v>
      </c>
      <c r="H3730" s="43"/>
      <c r="I3730" s="43"/>
      <c r="J3730" s="43" t="s">
        <v>23626</v>
      </c>
      <c r="K3730" s="43"/>
      <c r="L3730" s="43" t="s">
        <v>151</v>
      </c>
      <c r="M3730" s="46" t="s">
        <v>23627</v>
      </c>
      <c r="N3730" s="43" t="n">
        <v>109</v>
      </c>
      <c r="O3730" s="43" t="n">
        <v>357</v>
      </c>
      <c r="P3730" s="43" t="s">
        <v>23628</v>
      </c>
      <c r="Q3730" s="46" t="s">
        <v>23629</v>
      </c>
      <c r="R3730" s="43" t="s">
        <v>23630</v>
      </c>
    </row>
    <row r="3731" customFormat="false" ht="15.75" hidden="false" customHeight="false" outlineLevel="0" collapsed="false">
      <c r="A3731" s="42" t="s">
        <v>23631</v>
      </c>
      <c r="B3731" s="43" t="s">
        <v>23632</v>
      </c>
      <c r="C3731" s="44" t="s">
        <v>23633</v>
      </c>
      <c r="D3731" s="43" t="s">
        <v>23634</v>
      </c>
      <c r="E3731" s="45" t="n">
        <v>43391.9067708333</v>
      </c>
      <c r="F3731" s="43"/>
      <c r="G3731" s="43" t="s">
        <v>88</v>
      </c>
      <c r="H3731" s="43"/>
      <c r="I3731" s="43"/>
      <c r="J3731" s="43" t="s">
        <v>23635</v>
      </c>
      <c r="K3731" s="43"/>
      <c r="L3731" s="43" t="s">
        <v>81</v>
      </c>
      <c r="M3731" s="46" t="s">
        <v>23636</v>
      </c>
      <c r="N3731" s="43" t="n">
        <v>35</v>
      </c>
      <c r="O3731" s="43" t="n">
        <v>65</v>
      </c>
      <c r="P3731" s="43" t="s">
        <v>4003</v>
      </c>
      <c r="Q3731" s="46" t="s">
        <v>23637</v>
      </c>
      <c r="R3731" s="43" t="s">
        <v>23638</v>
      </c>
    </row>
    <row r="3732" customFormat="false" ht="15.75" hidden="false" customHeight="false" outlineLevel="0" collapsed="false">
      <c r="A3732" s="42" t="s">
        <v>23639</v>
      </c>
      <c r="B3732" s="43" t="s">
        <v>23640</v>
      </c>
      <c r="C3732" s="44" t="s">
        <v>23641</v>
      </c>
      <c r="D3732" s="43" t="s">
        <v>23642</v>
      </c>
      <c r="E3732" s="45" t="n">
        <v>43391.9056828704</v>
      </c>
      <c r="F3732" s="43"/>
      <c r="G3732" s="43" t="s">
        <v>88</v>
      </c>
      <c r="H3732" s="43"/>
      <c r="I3732" s="43"/>
      <c r="J3732" s="43" t="s">
        <v>23643</v>
      </c>
      <c r="K3732" s="43"/>
      <c r="L3732" s="43" t="s">
        <v>23644</v>
      </c>
      <c r="M3732" s="46" t="s">
        <v>23645</v>
      </c>
      <c r="N3732" s="43" t="n">
        <v>1857</v>
      </c>
      <c r="O3732" s="43" t="n">
        <v>443</v>
      </c>
      <c r="P3732" s="43" t="s">
        <v>23646</v>
      </c>
      <c r="Q3732" s="46" t="s">
        <v>23647</v>
      </c>
      <c r="R3732" s="43" t="s">
        <v>23648</v>
      </c>
    </row>
    <row r="3733" customFormat="false" ht="15.75" hidden="false" customHeight="false" outlineLevel="0" collapsed="false">
      <c r="A3733" s="42" t="s">
        <v>23649</v>
      </c>
      <c r="B3733" s="43" t="s">
        <v>22186</v>
      </c>
      <c r="C3733" s="44" t="s">
        <v>23641</v>
      </c>
      <c r="D3733" s="43" t="s">
        <v>23642</v>
      </c>
      <c r="E3733" s="45" t="n">
        <v>43391.9056828704</v>
      </c>
      <c r="F3733" s="43"/>
      <c r="G3733" s="43" t="s">
        <v>88</v>
      </c>
      <c r="H3733" s="43"/>
      <c r="I3733" s="43"/>
      <c r="J3733" s="43" t="s">
        <v>22188</v>
      </c>
      <c r="K3733" s="43"/>
      <c r="L3733" s="43" t="s">
        <v>22189</v>
      </c>
      <c r="M3733" s="46" t="s">
        <v>22190</v>
      </c>
      <c r="N3733" s="43" t="n">
        <v>1276</v>
      </c>
      <c r="O3733" s="43" t="n">
        <v>438</v>
      </c>
      <c r="P3733" s="43"/>
      <c r="Q3733" s="46" t="s">
        <v>23650</v>
      </c>
      <c r="R3733" s="43" t="s">
        <v>23648</v>
      </c>
    </row>
    <row r="3734" customFormat="false" ht="15.75" hidden="false" customHeight="false" outlineLevel="0" collapsed="false">
      <c r="A3734" s="42" t="s">
        <v>23651</v>
      </c>
      <c r="B3734" s="43" t="s">
        <v>23652</v>
      </c>
      <c r="C3734" s="44" t="s">
        <v>23653</v>
      </c>
      <c r="D3734" s="43" t="s">
        <v>23654</v>
      </c>
      <c r="E3734" s="45" t="n">
        <v>43391.9041782407</v>
      </c>
      <c r="F3734" s="43"/>
      <c r="G3734" s="43" t="s">
        <v>88</v>
      </c>
      <c r="H3734" s="43"/>
      <c r="I3734" s="43"/>
      <c r="J3734" s="43" t="s">
        <v>23655</v>
      </c>
      <c r="K3734" s="43"/>
      <c r="L3734" s="43" t="s">
        <v>22485</v>
      </c>
      <c r="M3734" s="46" t="s">
        <v>23656</v>
      </c>
      <c r="N3734" s="43" t="n">
        <v>76</v>
      </c>
      <c r="O3734" s="43" t="n">
        <v>6</v>
      </c>
      <c r="P3734" s="43" t="s">
        <v>18530</v>
      </c>
      <c r="Q3734" s="46" t="s">
        <v>23657</v>
      </c>
      <c r="R3734" s="43" t="s">
        <v>23658</v>
      </c>
    </row>
    <row r="3735" customFormat="false" ht="15.75" hidden="false" customHeight="false" outlineLevel="0" collapsed="false">
      <c r="A3735" s="42" t="s">
        <v>23659</v>
      </c>
      <c r="B3735" s="43" t="s">
        <v>23660</v>
      </c>
      <c r="C3735" s="44" t="s">
        <v>23661</v>
      </c>
      <c r="D3735" s="43" t="s">
        <v>23662</v>
      </c>
      <c r="E3735" s="45" t="n">
        <v>43391.9034837963</v>
      </c>
      <c r="F3735" s="43"/>
      <c r="G3735" s="43" t="s">
        <v>4887</v>
      </c>
      <c r="H3735" s="43"/>
      <c r="I3735" s="43"/>
      <c r="J3735" s="43" t="s">
        <v>23663</v>
      </c>
      <c r="K3735" s="43"/>
      <c r="L3735" s="43" t="s">
        <v>81</v>
      </c>
      <c r="M3735" s="46" t="s">
        <v>23664</v>
      </c>
      <c r="N3735" s="43" t="n">
        <v>74</v>
      </c>
      <c r="O3735" s="43" t="n">
        <v>327</v>
      </c>
      <c r="P3735" s="43"/>
      <c r="Q3735" s="46" t="s">
        <v>23665</v>
      </c>
      <c r="R3735" s="43" t="s">
        <v>23666</v>
      </c>
    </row>
    <row r="3736" customFormat="false" ht="15.75" hidden="false" customHeight="false" outlineLevel="0" collapsed="false">
      <c r="A3736" s="42" t="s">
        <v>23667</v>
      </c>
      <c r="B3736" s="43" t="s">
        <v>23668</v>
      </c>
      <c r="C3736" s="44" t="s">
        <v>23641</v>
      </c>
      <c r="D3736" s="43" t="s">
        <v>23669</v>
      </c>
      <c r="E3736" s="45" t="n">
        <v>43391.9021527778</v>
      </c>
      <c r="F3736" s="43"/>
      <c r="G3736" s="43" t="s">
        <v>2638</v>
      </c>
      <c r="H3736" s="43"/>
      <c r="I3736" s="43"/>
      <c r="J3736" s="43" t="s">
        <v>23670</v>
      </c>
      <c r="K3736" s="43"/>
      <c r="L3736" s="43" t="s">
        <v>23671</v>
      </c>
      <c r="M3736" s="46" t="s">
        <v>23672</v>
      </c>
      <c r="N3736" s="43" t="n">
        <v>194</v>
      </c>
      <c r="O3736" s="43" t="n">
        <v>497</v>
      </c>
      <c r="P3736" s="43" t="s">
        <v>23673</v>
      </c>
      <c r="Q3736" s="46" t="s">
        <v>23674</v>
      </c>
      <c r="R3736" s="43" t="s">
        <v>23648</v>
      </c>
    </row>
    <row r="3737" customFormat="false" ht="15.75" hidden="false" customHeight="false" outlineLevel="0" collapsed="false">
      <c r="A3737" s="42" t="s">
        <v>23675</v>
      </c>
      <c r="B3737" s="43" t="s">
        <v>23676</v>
      </c>
      <c r="C3737" s="44" t="s">
        <v>23677</v>
      </c>
      <c r="D3737" s="43" t="s">
        <v>23678</v>
      </c>
      <c r="E3737" s="45" t="n">
        <v>43391.9015046296</v>
      </c>
      <c r="F3737" s="43"/>
      <c r="G3737" s="43" t="s">
        <v>55</v>
      </c>
      <c r="H3737" s="43"/>
      <c r="I3737" s="43"/>
      <c r="J3737" s="43" t="s">
        <v>23679</v>
      </c>
      <c r="K3737" s="43"/>
      <c r="L3737" s="43" t="s">
        <v>151</v>
      </c>
      <c r="M3737" s="46" t="s">
        <v>23680</v>
      </c>
      <c r="N3737" s="43" t="n">
        <v>97</v>
      </c>
      <c r="O3737" s="43" t="n">
        <v>510</v>
      </c>
      <c r="P3737" s="43"/>
      <c r="Q3737" s="46" t="s">
        <v>23681</v>
      </c>
      <c r="R3737" s="43" t="s">
        <v>23682</v>
      </c>
    </row>
    <row r="3738" customFormat="false" ht="15.75" hidden="false" customHeight="false" outlineLevel="0" collapsed="false">
      <c r="A3738" s="42" t="s">
        <v>23683</v>
      </c>
      <c r="B3738" s="43" t="s">
        <v>23684</v>
      </c>
      <c r="C3738" s="44" t="s">
        <v>23685</v>
      </c>
      <c r="D3738" s="43" t="s">
        <v>23686</v>
      </c>
      <c r="E3738" s="45" t="n">
        <v>43391.9001273148</v>
      </c>
      <c r="F3738" s="43"/>
      <c r="G3738" s="43" t="s">
        <v>88</v>
      </c>
      <c r="H3738" s="43"/>
      <c r="I3738" s="43"/>
      <c r="J3738" s="43" t="s">
        <v>23687</v>
      </c>
      <c r="K3738" s="43"/>
      <c r="L3738" s="43" t="s">
        <v>151</v>
      </c>
      <c r="M3738" s="46" t="s">
        <v>23688</v>
      </c>
      <c r="N3738" s="43" t="n">
        <v>7</v>
      </c>
      <c r="O3738" s="43" t="n">
        <v>37</v>
      </c>
      <c r="P3738" s="43" t="s">
        <v>23689</v>
      </c>
      <c r="Q3738" s="46" t="s">
        <v>23690</v>
      </c>
      <c r="R3738" s="43" t="s">
        <v>23691</v>
      </c>
    </row>
    <row r="3739" customFormat="false" ht="15.75" hidden="false" customHeight="false" outlineLevel="0" collapsed="false">
      <c r="A3739" s="42" t="s">
        <v>23692</v>
      </c>
      <c r="B3739" s="43" t="s">
        <v>23676</v>
      </c>
      <c r="C3739" s="44" t="s">
        <v>23693</v>
      </c>
      <c r="D3739" s="43" t="s">
        <v>23694</v>
      </c>
      <c r="E3739" s="45" t="n">
        <v>43391.8996180556</v>
      </c>
      <c r="F3739" s="43"/>
      <c r="G3739" s="43" t="s">
        <v>55</v>
      </c>
      <c r="H3739" s="43"/>
      <c r="I3739" s="43"/>
      <c r="J3739" s="43" t="s">
        <v>23679</v>
      </c>
      <c r="K3739" s="43"/>
      <c r="L3739" s="43" t="s">
        <v>151</v>
      </c>
      <c r="M3739" s="46" t="s">
        <v>23680</v>
      </c>
      <c r="N3739" s="43" t="n">
        <v>97</v>
      </c>
      <c r="O3739" s="43" t="n">
        <v>510</v>
      </c>
      <c r="P3739" s="43"/>
      <c r="Q3739" s="46" t="s">
        <v>23695</v>
      </c>
      <c r="R3739" s="43" t="s">
        <v>23696</v>
      </c>
    </row>
    <row r="3740" customFormat="false" ht="15.75" hidden="false" customHeight="false" outlineLevel="0" collapsed="false">
      <c r="A3740" s="42" t="s">
        <v>23697</v>
      </c>
      <c r="B3740" s="43" t="s">
        <v>23676</v>
      </c>
      <c r="C3740" s="44" t="s">
        <v>23698</v>
      </c>
      <c r="D3740" s="43" t="s">
        <v>23699</v>
      </c>
      <c r="E3740" s="45" t="n">
        <v>43391.8995138889</v>
      </c>
      <c r="F3740" s="43"/>
      <c r="G3740" s="43" t="s">
        <v>55</v>
      </c>
      <c r="H3740" s="43"/>
      <c r="I3740" s="43"/>
      <c r="J3740" s="43" t="s">
        <v>23679</v>
      </c>
      <c r="K3740" s="43"/>
      <c r="L3740" s="43" t="s">
        <v>151</v>
      </c>
      <c r="M3740" s="46" t="s">
        <v>23680</v>
      </c>
      <c r="N3740" s="43" t="n">
        <v>97</v>
      </c>
      <c r="O3740" s="43" t="n">
        <v>510</v>
      </c>
      <c r="P3740" s="43"/>
      <c r="Q3740" s="46" t="s">
        <v>23700</v>
      </c>
      <c r="R3740" s="43" t="s">
        <v>23701</v>
      </c>
    </row>
    <row r="3741" customFormat="false" ht="15.75" hidden="false" customHeight="false" outlineLevel="0" collapsed="false">
      <c r="A3741" s="42" t="s">
        <v>23702</v>
      </c>
      <c r="B3741" s="43" t="s">
        <v>23703</v>
      </c>
      <c r="C3741" s="44" t="s">
        <v>23704</v>
      </c>
      <c r="D3741" s="43" t="s">
        <v>23705</v>
      </c>
      <c r="E3741" s="45" t="n">
        <v>43391.8994560185</v>
      </c>
      <c r="F3741" s="43"/>
      <c r="G3741" s="43" t="s">
        <v>88</v>
      </c>
      <c r="H3741" s="43"/>
      <c r="I3741" s="43"/>
      <c r="J3741" s="43" t="s">
        <v>23706</v>
      </c>
      <c r="K3741" s="43"/>
      <c r="L3741" s="43" t="s">
        <v>81</v>
      </c>
      <c r="M3741" s="46" t="s">
        <v>23707</v>
      </c>
      <c r="N3741" s="43" t="n">
        <v>257</v>
      </c>
      <c r="O3741" s="43" t="n">
        <v>401</v>
      </c>
      <c r="P3741" s="43" t="s">
        <v>19123</v>
      </c>
      <c r="Q3741" s="46" t="s">
        <v>23708</v>
      </c>
      <c r="R3741" s="43" t="s">
        <v>23709</v>
      </c>
    </row>
    <row r="3742" customFormat="false" ht="15.75" hidden="false" customHeight="false" outlineLevel="0" collapsed="false">
      <c r="A3742" s="42" t="s">
        <v>23710</v>
      </c>
      <c r="B3742" s="43" t="s">
        <v>23711</v>
      </c>
      <c r="C3742" s="44" t="s">
        <v>18629</v>
      </c>
      <c r="D3742" s="43" t="s">
        <v>23712</v>
      </c>
      <c r="E3742" s="45" t="n">
        <v>43391.8993981481</v>
      </c>
      <c r="F3742" s="43"/>
      <c r="G3742" s="43" t="s">
        <v>88</v>
      </c>
      <c r="H3742" s="43"/>
      <c r="I3742" s="43"/>
      <c r="J3742" s="43" t="s">
        <v>23713</v>
      </c>
      <c r="K3742" s="43"/>
      <c r="L3742" s="43" t="s">
        <v>228</v>
      </c>
      <c r="M3742" s="46" t="s">
        <v>23714</v>
      </c>
      <c r="N3742" s="43" t="n">
        <v>109</v>
      </c>
      <c r="O3742" s="43" t="n">
        <v>477</v>
      </c>
      <c r="P3742" s="43" t="s">
        <v>9800</v>
      </c>
      <c r="Q3742" s="46" t="s">
        <v>23715</v>
      </c>
      <c r="R3742" s="43" t="s">
        <v>18634</v>
      </c>
    </row>
    <row r="3743" customFormat="false" ht="15.75" hidden="false" customHeight="false" outlineLevel="0" collapsed="false">
      <c r="A3743" s="42" t="s">
        <v>23716</v>
      </c>
      <c r="B3743" s="43" t="s">
        <v>23717</v>
      </c>
      <c r="C3743" s="44" t="s">
        <v>20542</v>
      </c>
      <c r="D3743" s="43" t="s">
        <v>23718</v>
      </c>
      <c r="E3743" s="45" t="n">
        <v>43391.899212963</v>
      </c>
      <c r="F3743" s="43"/>
      <c r="G3743" s="43" t="s">
        <v>55</v>
      </c>
      <c r="H3743" s="43"/>
      <c r="I3743" s="43"/>
      <c r="J3743" s="43" t="s">
        <v>23719</v>
      </c>
      <c r="K3743" s="43"/>
      <c r="L3743" s="43" t="s">
        <v>57</v>
      </c>
      <c r="M3743" s="46" t="s">
        <v>23720</v>
      </c>
      <c r="N3743" s="43" t="n">
        <v>169</v>
      </c>
      <c r="O3743" s="43" t="n">
        <v>557</v>
      </c>
      <c r="P3743" s="43" t="s">
        <v>23721</v>
      </c>
      <c r="Q3743" s="46" t="s">
        <v>23722</v>
      </c>
      <c r="R3743" s="43" t="s">
        <v>20548</v>
      </c>
    </row>
    <row r="3744" customFormat="false" ht="15.75" hidden="false" customHeight="false" outlineLevel="0" collapsed="false">
      <c r="A3744" s="42" t="s">
        <v>23723</v>
      </c>
      <c r="B3744" s="43" t="s">
        <v>23724</v>
      </c>
      <c r="C3744" s="44" t="s">
        <v>19970</v>
      </c>
      <c r="D3744" s="43" t="s">
        <v>23725</v>
      </c>
      <c r="E3744" s="45" t="n">
        <v>43391.8988194444</v>
      </c>
      <c r="F3744" s="43"/>
      <c r="G3744" s="43" t="s">
        <v>23726</v>
      </c>
      <c r="H3744" s="43"/>
      <c r="I3744" s="43"/>
      <c r="J3744" s="43" t="s">
        <v>23727</v>
      </c>
      <c r="K3744" s="43"/>
      <c r="L3744" s="43" t="s">
        <v>23728</v>
      </c>
      <c r="M3744" s="46" t="s">
        <v>23729</v>
      </c>
      <c r="N3744" s="43" t="n">
        <v>126</v>
      </c>
      <c r="O3744" s="43" t="n">
        <v>91</v>
      </c>
      <c r="P3744" s="43" t="s">
        <v>23730</v>
      </c>
      <c r="Q3744" s="46" t="s">
        <v>23731</v>
      </c>
      <c r="R3744" s="43" t="s">
        <v>19976</v>
      </c>
    </row>
    <row r="3745" customFormat="false" ht="15.75" hidden="false" customHeight="false" outlineLevel="0" collapsed="false">
      <c r="A3745" s="42" t="s">
        <v>23732</v>
      </c>
      <c r="B3745" s="43" t="s">
        <v>18542</v>
      </c>
      <c r="C3745" s="44" t="s">
        <v>23733</v>
      </c>
      <c r="D3745" s="43" t="s">
        <v>23734</v>
      </c>
      <c r="E3745" s="45" t="n">
        <v>43391.8982523148</v>
      </c>
      <c r="F3745" s="43"/>
      <c r="G3745" s="43" t="s">
        <v>88</v>
      </c>
      <c r="H3745" s="43"/>
      <c r="I3745" s="43"/>
      <c r="J3745" s="43" t="s">
        <v>18545</v>
      </c>
      <c r="K3745" s="43"/>
      <c r="L3745" s="43" t="s">
        <v>18546</v>
      </c>
      <c r="M3745" s="46" t="s">
        <v>18547</v>
      </c>
      <c r="N3745" s="43" t="n">
        <v>22059</v>
      </c>
      <c r="O3745" s="43" t="n">
        <v>16257</v>
      </c>
      <c r="P3745" s="43"/>
      <c r="Q3745" s="46" t="s">
        <v>23735</v>
      </c>
      <c r="R3745" s="43" t="s">
        <v>23736</v>
      </c>
    </row>
    <row r="3746" customFormat="false" ht="15.75" hidden="false" customHeight="false" outlineLevel="0" collapsed="false">
      <c r="A3746" s="42" t="s">
        <v>23737</v>
      </c>
      <c r="B3746" s="43" t="s">
        <v>23738</v>
      </c>
      <c r="C3746" s="44" t="s">
        <v>23739</v>
      </c>
      <c r="D3746" s="43" t="s">
        <v>23740</v>
      </c>
      <c r="E3746" s="45" t="n">
        <v>43391.8981481482</v>
      </c>
      <c r="F3746" s="43"/>
      <c r="G3746" s="43" t="s">
        <v>88</v>
      </c>
      <c r="H3746" s="43"/>
      <c r="I3746" s="43"/>
      <c r="J3746" s="43" t="s">
        <v>23741</v>
      </c>
      <c r="K3746" s="43"/>
      <c r="L3746" s="43" t="s">
        <v>3419</v>
      </c>
      <c r="M3746" s="46" t="s">
        <v>23742</v>
      </c>
      <c r="N3746" s="43" t="n">
        <v>819</v>
      </c>
      <c r="O3746" s="43" t="n">
        <v>333</v>
      </c>
      <c r="P3746" s="43" t="s">
        <v>5867</v>
      </c>
      <c r="Q3746" s="46" t="s">
        <v>23743</v>
      </c>
      <c r="R3746" s="43" t="s">
        <v>23744</v>
      </c>
    </row>
    <row r="3747" customFormat="false" ht="15.75" hidden="false" customHeight="false" outlineLevel="0" collapsed="false">
      <c r="A3747" s="42" t="s">
        <v>23745</v>
      </c>
      <c r="B3747" s="43" t="s">
        <v>18858</v>
      </c>
      <c r="C3747" s="44" t="s">
        <v>23746</v>
      </c>
      <c r="D3747" s="43" t="s">
        <v>23747</v>
      </c>
      <c r="E3747" s="45" t="n">
        <v>43391.8970601852</v>
      </c>
      <c r="F3747" s="43"/>
      <c r="G3747" s="43" t="s">
        <v>88</v>
      </c>
      <c r="H3747" s="43"/>
      <c r="I3747" s="43"/>
      <c r="J3747" s="43" t="s">
        <v>18860</v>
      </c>
      <c r="K3747" s="43"/>
      <c r="L3747" s="43" t="s">
        <v>18861</v>
      </c>
      <c r="M3747" s="46" t="s">
        <v>18862</v>
      </c>
      <c r="N3747" s="43" t="n">
        <v>43</v>
      </c>
      <c r="O3747" s="43" t="n">
        <v>106</v>
      </c>
      <c r="P3747" s="43"/>
      <c r="Q3747" s="46" t="s">
        <v>23748</v>
      </c>
      <c r="R3747" s="43" t="s">
        <v>23749</v>
      </c>
    </row>
    <row r="3748" customFormat="false" ht="15.75" hidden="false" customHeight="false" outlineLevel="0" collapsed="false">
      <c r="A3748" s="42" t="s">
        <v>23750</v>
      </c>
      <c r="B3748" s="43" t="s">
        <v>21056</v>
      </c>
      <c r="C3748" s="44" t="s">
        <v>23751</v>
      </c>
      <c r="D3748" s="43" t="s">
        <v>23752</v>
      </c>
      <c r="E3748" s="45" t="n">
        <v>43391.8963541667</v>
      </c>
      <c r="F3748" s="43"/>
      <c r="G3748" s="43" t="s">
        <v>88</v>
      </c>
      <c r="H3748" s="43"/>
      <c r="I3748" s="43"/>
      <c r="J3748" s="43" t="s">
        <v>21059</v>
      </c>
      <c r="K3748" s="43"/>
      <c r="L3748" s="43" t="s">
        <v>3419</v>
      </c>
      <c r="M3748" s="46" t="s">
        <v>21060</v>
      </c>
      <c r="N3748" s="43" t="n">
        <v>367</v>
      </c>
      <c r="O3748" s="43" t="n">
        <v>398</v>
      </c>
      <c r="P3748" s="43" t="s">
        <v>13726</v>
      </c>
      <c r="Q3748" s="46" t="s">
        <v>23753</v>
      </c>
      <c r="R3748" s="43" t="s">
        <v>21904</v>
      </c>
    </row>
    <row r="3749" customFormat="false" ht="15.75" hidden="false" customHeight="false" outlineLevel="0" collapsed="false">
      <c r="A3749" s="42" t="s">
        <v>23754</v>
      </c>
      <c r="B3749" s="43" t="s">
        <v>23755</v>
      </c>
      <c r="C3749" s="44" t="s">
        <v>23756</v>
      </c>
      <c r="D3749" s="43" t="s">
        <v>23757</v>
      </c>
      <c r="E3749" s="45" t="n">
        <v>43391.8962037037</v>
      </c>
      <c r="F3749" s="43"/>
      <c r="G3749" s="43" t="s">
        <v>88</v>
      </c>
      <c r="H3749" s="43"/>
      <c r="I3749" s="43"/>
      <c r="J3749" s="43" t="s">
        <v>23758</v>
      </c>
      <c r="K3749" s="43"/>
      <c r="L3749" s="43" t="s">
        <v>81</v>
      </c>
      <c r="M3749" s="46" t="s">
        <v>23759</v>
      </c>
      <c r="N3749" s="43" t="n">
        <v>350</v>
      </c>
      <c r="O3749" s="43" t="n">
        <v>130</v>
      </c>
      <c r="P3749" s="43" t="s">
        <v>23760</v>
      </c>
      <c r="Q3749" s="46" t="s">
        <v>23761</v>
      </c>
      <c r="R3749" s="43" t="s">
        <v>23762</v>
      </c>
    </row>
    <row r="3750" customFormat="false" ht="15.75" hidden="false" customHeight="false" outlineLevel="0" collapsed="false">
      <c r="A3750" s="42" t="s">
        <v>23763</v>
      </c>
      <c r="B3750" s="43" t="s">
        <v>18570</v>
      </c>
      <c r="C3750" s="44" t="s">
        <v>23764</v>
      </c>
      <c r="D3750" s="43" t="s">
        <v>23765</v>
      </c>
      <c r="E3750" s="45" t="n">
        <v>43391.8961342593</v>
      </c>
      <c r="F3750" s="43"/>
      <c r="G3750" s="43" t="s">
        <v>88</v>
      </c>
      <c r="H3750" s="43"/>
      <c r="I3750" s="43"/>
      <c r="J3750" s="43" t="s">
        <v>18573</v>
      </c>
      <c r="K3750" s="43"/>
      <c r="L3750" s="43" t="s">
        <v>18574</v>
      </c>
      <c r="M3750" s="46" t="s">
        <v>18575</v>
      </c>
      <c r="N3750" s="43" t="n">
        <v>81</v>
      </c>
      <c r="O3750" s="43" t="n">
        <v>385</v>
      </c>
      <c r="P3750" s="43" t="s">
        <v>18576</v>
      </c>
      <c r="Q3750" s="46" t="s">
        <v>23766</v>
      </c>
      <c r="R3750" s="43" t="s">
        <v>18919</v>
      </c>
    </row>
    <row r="3751" customFormat="false" ht="15.75" hidden="false" customHeight="false" outlineLevel="0" collapsed="false">
      <c r="A3751" s="42" t="s">
        <v>23767</v>
      </c>
      <c r="B3751" s="43" t="s">
        <v>23472</v>
      </c>
      <c r="C3751" s="44" t="s">
        <v>23768</v>
      </c>
      <c r="D3751" s="43" t="s">
        <v>23769</v>
      </c>
      <c r="E3751" s="45" t="n">
        <v>43391.8960300926</v>
      </c>
      <c r="F3751" s="43"/>
      <c r="G3751" s="43" t="s">
        <v>88</v>
      </c>
      <c r="H3751" s="43"/>
      <c r="I3751" s="43"/>
      <c r="J3751" s="43" t="s">
        <v>23475</v>
      </c>
      <c r="K3751" s="43"/>
      <c r="L3751" s="43" t="s">
        <v>278</v>
      </c>
      <c r="M3751" s="46" t="s">
        <v>23477</v>
      </c>
      <c r="N3751" s="43" t="n">
        <v>624</v>
      </c>
      <c r="O3751" s="43" t="n">
        <v>65</v>
      </c>
      <c r="P3751" s="43"/>
      <c r="Q3751" s="46" t="s">
        <v>23770</v>
      </c>
      <c r="R3751" s="43" t="s">
        <v>23771</v>
      </c>
    </row>
    <row r="3752" customFormat="false" ht="15.75" hidden="false" customHeight="false" outlineLevel="0" collapsed="false">
      <c r="A3752" s="42" t="s">
        <v>23772</v>
      </c>
      <c r="B3752" s="43" t="s">
        <v>23773</v>
      </c>
      <c r="C3752" s="44" t="s">
        <v>18629</v>
      </c>
      <c r="D3752" s="43" t="s">
        <v>23774</v>
      </c>
      <c r="E3752" s="45" t="n">
        <v>43391.8955787037</v>
      </c>
      <c r="F3752" s="43"/>
      <c r="G3752" s="43" t="s">
        <v>88</v>
      </c>
      <c r="H3752" s="43"/>
      <c r="I3752" s="43"/>
      <c r="J3752" s="43" t="s">
        <v>23775</v>
      </c>
      <c r="K3752" s="43"/>
      <c r="L3752" s="43" t="s">
        <v>57</v>
      </c>
      <c r="M3752" s="46" t="s">
        <v>23776</v>
      </c>
      <c r="N3752" s="43" t="n">
        <v>203</v>
      </c>
      <c r="O3752" s="43" t="n">
        <v>166</v>
      </c>
      <c r="P3752" s="43"/>
      <c r="Q3752" s="46" t="s">
        <v>23777</v>
      </c>
      <c r="R3752" s="43" t="s">
        <v>18634</v>
      </c>
    </row>
    <row r="3753" customFormat="false" ht="15.75" hidden="false" customHeight="false" outlineLevel="0" collapsed="false">
      <c r="A3753" s="42" t="s">
        <v>23778</v>
      </c>
      <c r="B3753" s="43" t="s">
        <v>23779</v>
      </c>
      <c r="C3753" s="44" t="s">
        <v>18629</v>
      </c>
      <c r="D3753" s="43" t="s">
        <v>23780</v>
      </c>
      <c r="E3753" s="45" t="n">
        <v>43391.8947337963</v>
      </c>
      <c r="F3753" s="43"/>
      <c r="G3753" s="43" t="s">
        <v>88</v>
      </c>
      <c r="H3753" s="43"/>
      <c r="I3753" s="43"/>
      <c r="J3753" s="43" t="s">
        <v>23781</v>
      </c>
      <c r="K3753" s="43"/>
      <c r="L3753" s="43" t="s">
        <v>57</v>
      </c>
      <c r="M3753" s="46" t="s">
        <v>23782</v>
      </c>
      <c r="N3753" s="43" t="n">
        <v>652</v>
      </c>
      <c r="O3753" s="43" t="n">
        <v>361</v>
      </c>
      <c r="P3753" s="43" t="s">
        <v>23783</v>
      </c>
      <c r="Q3753" s="46" t="s">
        <v>23784</v>
      </c>
      <c r="R3753" s="43" t="s">
        <v>18634</v>
      </c>
    </row>
    <row r="3754" customFormat="false" ht="15.75" hidden="false" customHeight="false" outlineLevel="0" collapsed="false">
      <c r="A3754" s="42" t="s">
        <v>23785</v>
      </c>
      <c r="B3754" s="43" t="s">
        <v>23786</v>
      </c>
      <c r="C3754" s="44" t="s">
        <v>18629</v>
      </c>
      <c r="D3754" s="43" t="s">
        <v>23787</v>
      </c>
      <c r="E3754" s="45" t="n">
        <v>43391.8946643519</v>
      </c>
      <c r="F3754" s="43"/>
      <c r="G3754" s="43" t="s">
        <v>88</v>
      </c>
      <c r="H3754" s="43"/>
      <c r="I3754" s="43"/>
      <c r="J3754" s="43" t="s">
        <v>23788</v>
      </c>
      <c r="K3754" s="43"/>
      <c r="L3754" s="43" t="s">
        <v>81</v>
      </c>
      <c r="M3754" s="46" t="s">
        <v>23789</v>
      </c>
      <c r="N3754" s="43" t="n">
        <v>881</v>
      </c>
      <c r="O3754" s="43" t="n">
        <v>147</v>
      </c>
      <c r="P3754" s="43"/>
      <c r="Q3754" s="46" t="s">
        <v>23790</v>
      </c>
      <c r="R3754" s="43" t="s">
        <v>18634</v>
      </c>
    </row>
    <row r="3755" customFormat="false" ht="15.75" hidden="false" customHeight="false" outlineLevel="0" collapsed="false">
      <c r="A3755" s="42" t="s">
        <v>23791</v>
      </c>
      <c r="B3755" s="43" t="s">
        <v>23792</v>
      </c>
      <c r="C3755" s="44" t="s">
        <v>23793</v>
      </c>
      <c r="D3755" s="43" t="s">
        <v>23794</v>
      </c>
      <c r="E3755" s="45" t="n">
        <v>43391.8944675926</v>
      </c>
      <c r="F3755" s="43"/>
      <c r="G3755" s="43" t="s">
        <v>88</v>
      </c>
      <c r="H3755" s="43"/>
      <c r="I3755" s="43"/>
      <c r="J3755" s="43" t="s">
        <v>23795</v>
      </c>
      <c r="K3755" s="43"/>
      <c r="L3755" s="43" t="s">
        <v>81</v>
      </c>
      <c r="M3755" s="46" t="s">
        <v>23796</v>
      </c>
      <c r="N3755" s="43" t="n">
        <v>204</v>
      </c>
      <c r="O3755" s="43" t="n">
        <v>598</v>
      </c>
      <c r="P3755" s="43" t="s">
        <v>23797</v>
      </c>
      <c r="Q3755" s="46" t="s">
        <v>23798</v>
      </c>
      <c r="R3755" s="43" t="s">
        <v>23799</v>
      </c>
    </row>
    <row r="3756" customFormat="false" ht="15.75" hidden="false" customHeight="false" outlineLevel="0" collapsed="false">
      <c r="A3756" s="42" t="s">
        <v>23800</v>
      </c>
      <c r="B3756" s="43" t="s">
        <v>21499</v>
      </c>
      <c r="C3756" s="44" t="s">
        <v>23801</v>
      </c>
      <c r="D3756" s="43" t="s">
        <v>23802</v>
      </c>
      <c r="E3756" s="45" t="n">
        <v>43391.894224537</v>
      </c>
      <c r="F3756" s="43"/>
      <c r="G3756" s="43" t="s">
        <v>88</v>
      </c>
      <c r="H3756" s="43"/>
      <c r="I3756" s="43"/>
      <c r="J3756" s="43" t="s">
        <v>21502</v>
      </c>
      <c r="K3756" s="43"/>
      <c r="L3756" s="43" t="s">
        <v>21503</v>
      </c>
      <c r="M3756" s="46" t="s">
        <v>21504</v>
      </c>
      <c r="N3756" s="43" t="n">
        <v>3495</v>
      </c>
      <c r="O3756" s="43" t="n">
        <v>262</v>
      </c>
      <c r="P3756" s="43" t="s">
        <v>5867</v>
      </c>
      <c r="Q3756" s="46" t="s">
        <v>23803</v>
      </c>
      <c r="R3756" s="43" t="s">
        <v>23804</v>
      </c>
    </row>
    <row r="3757" customFormat="false" ht="15.75" hidden="false" customHeight="false" outlineLevel="0" collapsed="false">
      <c r="A3757" s="42" t="s">
        <v>23805</v>
      </c>
      <c r="B3757" s="43" t="s">
        <v>23806</v>
      </c>
      <c r="C3757" s="44" t="s">
        <v>23807</v>
      </c>
      <c r="D3757" s="43" t="s">
        <v>23808</v>
      </c>
      <c r="E3757" s="45" t="n">
        <v>43391.8933217593</v>
      </c>
      <c r="F3757" s="43"/>
      <c r="G3757" s="43" t="s">
        <v>21914</v>
      </c>
      <c r="H3757" s="43"/>
      <c r="I3757" s="43"/>
      <c r="J3757" s="43" t="s">
        <v>23809</v>
      </c>
      <c r="K3757" s="43"/>
      <c r="L3757" s="43" t="s">
        <v>57</v>
      </c>
      <c r="M3757" s="46" t="s">
        <v>23810</v>
      </c>
      <c r="N3757" s="43" t="n">
        <v>174</v>
      </c>
      <c r="O3757" s="43" t="n">
        <v>211</v>
      </c>
      <c r="P3757" s="43" t="s">
        <v>23811</v>
      </c>
      <c r="Q3757" s="46" t="s">
        <v>23812</v>
      </c>
      <c r="R3757" s="43" t="s">
        <v>23813</v>
      </c>
    </row>
    <row r="3758" customFormat="false" ht="15.75" hidden="false" customHeight="false" outlineLevel="0" collapsed="false">
      <c r="A3758" s="42" t="s">
        <v>23814</v>
      </c>
      <c r="B3758" s="43" t="s">
        <v>19377</v>
      </c>
      <c r="C3758" s="44" t="s">
        <v>23801</v>
      </c>
      <c r="D3758" s="43" t="s">
        <v>23808</v>
      </c>
      <c r="E3758" s="45" t="n">
        <v>43391.8933217593</v>
      </c>
      <c r="F3758" s="43"/>
      <c r="G3758" s="43" t="s">
        <v>88</v>
      </c>
      <c r="H3758" s="43"/>
      <c r="I3758" s="43"/>
      <c r="J3758" s="43" t="s">
        <v>19378</v>
      </c>
      <c r="K3758" s="43"/>
      <c r="L3758" s="43" t="s">
        <v>19379</v>
      </c>
      <c r="M3758" s="46" t="s">
        <v>19380</v>
      </c>
      <c r="N3758" s="43" t="n">
        <v>678</v>
      </c>
      <c r="O3758" s="43" t="n">
        <v>1</v>
      </c>
      <c r="P3758" s="43"/>
      <c r="Q3758" s="46" t="s">
        <v>23815</v>
      </c>
      <c r="R3758" s="43" t="s">
        <v>23804</v>
      </c>
    </row>
    <row r="3759" customFormat="false" ht="15.75" hidden="false" customHeight="false" outlineLevel="0" collapsed="false">
      <c r="A3759" s="42" t="s">
        <v>23816</v>
      </c>
      <c r="B3759" s="43" t="s">
        <v>23817</v>
      </c>
      <c r="C3759" s="44" t="s">
        <v>23818</v>
      </c>
      <c r="D3759" s="43" t="s">
        <v>23819</v>
      </c>
      <c r="E3759" s="45" t="n">
        <v>43391.8929513889</v>
      </c>
      <c r="F3759" s="43"/>
      <c r="G3759" s="43" t="s">
        <v>88</v>
      </c>
      <c r="H3759" s="43"/>
      <c r="I3759" s="43"/>
      <c r="J3759" s="43" t="s">
        <v>23820</v>
      </c>
      <c r="K3759" s="43"/>
      <c r="L3759" s="43" t="s">
        <v>151</v>
      </c>
      <c r="M3759" s="46" t="s">
        <v>23821</v>
      </c>
      <c r="N3759" s="43" t="n">
        <v>175</v>
      </c>
      <c r="O3759" s="43" t="n">
        <v>459</v>
      </c>
      <c r="P3759" s="43" t="s">
        <v>7072</v>
      </c>
      <c r="Q3759" s="46" t="s">
        <v>23822</v>
      </c>
      <c r="R3759" s="43" t="s">
        <v>23823</v>
      </c>
    </row>
    <row r="3760" customFormat="false" ht="15.75" hidden="false" customHeight="false" outlineLevel="0" collapsed="false">
      <c r="A3760" s="42" t="s">
        <v>23824</v>
      </c>
      <c r="B3760" s="43" t="s">
        <v>23825</v>
      </c>
      <c r="C3760" s="44" t="s">
        <v>19970</v>
      </c>
      <c r="D3760" s="43" t="s">
        <v>23826</v>
      </c>
      <c r="E3760" s="45" t="n">
        <v>43391.8928240741</v>
      </c>
      <c r="F3760" s="43"/>
      <c r="G3760" s="43" t="s">
        <v>88</v>
      </c>
      <c r="H3760" s="43"/>
      <c r="I3760" s="43"/>
      <c r="J3760" s="43" t="s">
        <v>23827</v>
      </c>
      <c r="K3760" s="43"/>
      <c r="L3760" s="43" t="s">
        <v>57</v>
      </c>
      <c r="M3760" s="46" t="s">
        <v>23828</v>
      </c>
      <c r="N3760" s="43" t="n">
        <v>651</v>
      </c>
      <c r="O3760" s="43" t="n">
        <v>730</v>
      </c>
      <c r="P3760" s="43"/>
      <c r="Q3760" s="46" t="s">
        <v>23829</v>
      </c>
      <c r="R3760" s="43" t="s">
        <v>19976</v>
      </c>
    </row>
    <row r="3761" customFormat="false" ht="15.75" hidden="false" customHeight="false" outlineLevel="0" collapsed="false">
      <c r="A3761" s="42" t="s">
        <v>23830</v>
      </c>
      <c r="B3761" s="43" t="s">
        <v>23831</v>
      </c>
      <c r="C3761" s="44" t="s">
        <v>23552</v>
      </c>
      <c r="D3761" s="43" t="s">
        <v>23832</v>
      </c>
      <c r="E3761" s="45" t="n">
        <v>43391.892650463</v>
      </c>
      <c r="F3761" s="43"/>
      <c r="G3761" s="43" t="s">
        <v>88</v>
      </c>
      <c r="H3761" s="43"/>
      <c r="I3761" s="43"/>
      <c r="J3761" s="43" t="s">
        <v>23833</v>
      </c>
      <c r="K3761" s="43"/>
      <c r="L3761" s="43" t="s">
        <v>57</v>
      </c>
      <c r="M3761" s="46" t="s">
        <v>23834</v>
      </c>
      <c r="N3761" s="43" t="n">
        <v>195</v>
      </c>
      <c r="O3761" s="43" t="n">
        <v>509</v>
      </c>
      <c r="P3761" s="43" t="s">
        <v>23835</v>
      </c>
      <c r="Q3761" s="46" t="s">
        <v>23836</v>
      </c>
      <c r="R3761" s="43" t="s">
        <v>23559</v>
      </c>
    </row>
    <row r="3762" customFormat="false" ht="15.75" hidden="false" customHeight="false" outlineLevel="0" collapsed="false">
      <c r="A3762" s="42" t="s">
        <v>23837</v>
      </c>
      <c r="B3762" s="43" t="s">
        <v>19104</v>
      </c>
      <c r="C3762" s="44" t="s">
        <v>23838</v>
      </c>
      <c r="D3762" s="43" t="s">
        <v>23839</v>
      </c>
      <c r="E3762" s="45" t="n">
        <v>43391.8921412037</v>
      </c>
      <c r="F3762" s="43"/>
      <c r="G3762" s="43" t="s">
        <v>3579</v>
      </c>
      <c r="H3762" s="43"/>
      <c r="I3762" s="43"/>
      <c r="J3762" s="43" t="s">
        <v>19107</v>
      </c>
      <c r="K3762" s="43"/>
      <c r="L3762" s="43" t="s">
        <v>21053</v>
      </c>
      <c r="M3762" s="46" t="s">
        <v>19108</v>
      </c>
      <c r="N3762" s="43" t="n">
        <v>453</v>
      </c>
      <c r="O3762" s="43" t="n">
        <v>454</v>
      </c>
      <c r="P3762" s="43"/>
      <c r="Q3762" s="46" t="s">
        <v>23840</v>
      </c>
      <c r="R3762" s="43" t="s">
        <v>23841</v>
      </c>
    </row>
    <row r="3763" customFormat="false" ht="15.75" hidden="false" customHeight="false" outlineLevel="0" collapsed="false">
      <c r="A3763" s="42" t="s">
        <v>23842</v>
      </c>
      <c r="B3763" s="43" t="s">
        <v>23843</v>
      </c>
      <c r="C3763" s="44" t="s">
        <v>23838</v>
      </c>
      <c r="D3763" s="43" t="s">
        <v>23844</v>
      </c>
      <c r="E3763" s="45" t="n">
        <v>43391.8917824074</v>
      </c>
      <c r="F3763" s="43"/>
      <c r="G3763" s="43" t="s">
        <v>88</v>
      </c>
      <c r="H3763" s="43"/>
      <c r="I3763" s="43"/>
      <c r="J3763" s="43" t="s">
        <v>23845</v>
      </c>
      <c r="K3763" s="43"/>
      <c r="L3763" s="43" t="s">
        <v>23846</v>
      </c>
      <c r="M3763" s="46" t="s">
        <v>23847</v>
      </c>
      <c r="N3763" s="43" t="n">
        <v>1197</v>
      </c>
      <c r="O3763" s="43" t="n">
        <v>661</v>
      </c>
      <c r="P3763" s="43" t="s">
        <v>23848</v>
      </c>
      <c r="Q3763" s="46" t="s">
        <v>23849</v>
      </c>
      <c r="R3763" s="43" t="s">
        <v>23841</v>
      </c>
    </row>
    <row r="3764" customFormat="false" ht="15.75" hidden="false" customHeight="false" outlineLevel="0" collapsed="false">
      <c r="A3764" s="42" t="s">
        <v>23850</v>
      </c>
      <c r="B3764" s="43" t="s">
        <v>23851</v>
      </c>
      <c r="C3764" s="44" t="s">
        <v>23852</v>
      </c>
      <c r="D3764" s="43" t="s">
        <v>23853</v>
      </c>
      <c r="E3764" s="45" t="n">
        <v>43391.8916666667</v>
      </c>
      <c r="F3764" s="43"/>
      <c r="G3764" s="43" t="s">
        <v>88</v>
      </c>
      <c r="H3764" s="43"/>
      <c r="I3764" s="43"/>
      <c r="J3764" s="43" t="s">
        <v>23854</v>
      </c>
      <c r="K3764" s="43"/>
      <c r="L3764" s="43" t="s">
        <v>57</v>
      </c>
      <c r="M3764" s="46" t="s">
        <v>23855</v>
      </c>
      <c r="N3764" s="43" t="n">
        <v>501</v>
      </c>
      <c r="O3764" s="43" t="n">
        <v>1927</v>
      </c>
      <c r="P3764" s="43" t="s">
        <v>9438</v>
      </c>
      <c r="Q3764" s="46" t="s">
        <v>23856</v>
      </c>
      <c r="R3764" s="43" t="s">
        <v>23857</v>
      </c>
    </row>
    <row r="3765" customFormat="false" ht="15.75" hidden="false" customHeight="false" outlineLevel="0" collapsed="false">
      <c r="A3765" s="42" t="s">
        <v>23858</v>
      </c>
      <c r="B3765" s="43" t="s">
        <v>23859</v>
      </c>
      <c r="C3765" s="44" t="s">
        <v>23860</v>
      </c>
      <c r="D3765" s="43" t="s">
        <v>23861</v>
      </c>
      <c r="E3765" s="45" t="n">
        <v>43391.8915972222</v>
      </c>
      <c r="F3765" s="43"/>
      <c r="G3765" s="43" t="s">
        <v>2638</v>
      </c>
      <c r="H3765" s="43"/>
      <c r="I3765" s="43"/>
      <c r="J3765" s="43" t="s">
        <v>23862</v>
      </c>
      <c r="K3765" s="43"/>
      <c r="L3765" s="43" t="s">
        <v>151</v>
      </c>
      <c r="M3765" s="46" t="s">
        <v>23863</v>
      </c>
      <c r="N3765" s="43" t="n">
        <v>242</v>
      </c>
      <c r="O3765" s="43" t="n">
        <v>389</v>
      </c>
      <c r="P3765" s="43" t="s">
        <v>23864</v>
      </c>
      <c r="Q3765" s="46" t="s">
        <v>23865</v>
      </c>
      <c r="R3765" s="43" t="s">
        <v>23866</v>
      </c>
    </row>
    <row r="3766" customFormat="false" ht="15.75" hidden="false" customHeight="false" outlineLevel="0" collapsed="false">
      <c r="A3766" s="42" t="s">
        <v>23867</v>
      </c>
      <c r="B3766" s="43" t="s">
        <v>23868</v>
      </c>
      <c r="C3766" s="44" t="s">
        <v>22152</v>
      </c>
      <c r="D3766" s="43" t="s">
        <v>23869</v>
      </c>
      <c r="E3766" s="45" t="n">
        <v>43391.8906365741</v>
      </c>
      <c r="F3766" s="43"/>
      <c r="G3766" s="43" t="s">
        <v>88</v>
      </c>
      <c r="H3766" s="43"/>
      <c r="I3766" s="43"/>
      <c r="J3766" s="43" t="s">
        <v>23870</v>
      </c>
      <c r="K3766" s="43"/>
      <c r="L3766" s="43" t="s">
        <v>57</v>
      </c>
      <c r="M3766" s="46" t="s">
        <v>23871</v>
      </c>
      <c r="N3766" s="43" t="n">
        <v>226</v>
      </c>
      <c r="O3766" s="43" t="n">
        <v>541</v>
      </c>
      <c r="P3766" s="43"/>
      <c r="Q3766" s="46" t="s">
        <v>23872</v>
      </c>
      <c r="R3766" s="43" t="s">
        <v>22158</v>
      </c>
    </row>
    <row r="3767" customFormat="false" ht="15.75" hidden="false" customHeight="false" outlineLevel="0" collapsed="false">
      <c r="A3767" s="42" t="s">
        <v>23873</v>
      </c>
      <c r="B3767" s="43" t="s">
        <v>23874</v>
      </c>
      <c r="C3767" s="44" t="s">
        <v>23838</v>
      </c>
      <c r="D3767" s="43" t="s">
        <v>23875</v>
      </c>
      <c r="E3767" s="45" t="n">
        <v>43391.8905902778</v>
      </c>
      <c r="F3767" s="43"/>
      <c r="G3767" s="43" t="s">
        <v>88</v>
      </c>
      <c r="H3767" s="43"/>
      <c r="I3767" s="43"/>
      <c r="J3767" s="43" t="s">
        <v>23876</v>
      </c>
      <c r="K3767" s="43"/>
      <c r="L3767" s="43" t="s">
        <v>81</v>
      </c>
      <c r="M3767" s="46" t="s">
        <v>23877</v>
      </c>
      <c r="N3767" s="43" t="n">
        <v>1528</v>
      </c>
      <c r="O3767" s="43" t="n">
        <v>1291</v>
      </c>
      <c r="P3767" s="43" t="s">
        <v>6748</v>
      </c>
      <c r="Q3767" s="46" t="s">
        <v>23878</v>
      </c>
      <c r="R3767" s="43" t="s">
        <v>23841</v>
      </c>
    </row>
    <row r="3768" customFormat="false" ht="15.75" hidden="false" customHeight="false" outlineLevel="0" collapsed="false">
      <c r="A3768" s="42" t="s">
        <v>23879</v>
      </c>
      <c r="B3768" s="43" t="s">
        <v>23880</v>
      </c>
      <c r="C3768" s="44" t="s">
        <v>22353</v>
      </c>
      <c r="D3768" s="43" t="s">
        <v>23881</v>
      </c>
      <c r="E3768" s="45" t="n">
        <v>43391.8897569444</v>
      </c>
      <c r="F3768" s="43"/>
      <c r="G3768" s="43" t="s">
        <v>88</v>
      </c>
      <c r="H3768" s="43"/>
      <c r="I3768" s="43"/>
      <c r="J3768" s="43" t="s">
        <v>23882</v>
      </c>
      <c r="K3768" s="43"/>
      <c r="L3768" s="43" t="s">
        <v>23883</v>
      </c>
      <c r="M3768" s="46" t="s">
        <v>23884</v>
      </c>
      <c r="N3768" s="43" t="n">
        <v>6</v>
      </c>
      <c r="O3768" s="43" t="n">
        <v>2</v>
      </c>
      <c r="P3768" s="43" t="s">
        <v>23885</v>
      </c>
      <c r="Q3768" s="46" t="s">
        <v>23886</v>
      </c>
      <c r="R3768" s="43" t="s">
        <v>22356</v>
      </c>
    </row>
    <row r="3769" customFormat="false" ht="15.75" hidden="false" customHeight="false" outlineLevel="0" collapsed="false">
      <c r="A3769" s="42" t="s">
        <v>23887</v>
      </c>
      <c r="B3769" s="43" t="s">
        <v>23888</v>
      </c>
      <c r="C3769" s="44" t="s">
        <v>22353</v>
      </c>
      <c r="D3769" s="43" t="s">
        <v>23889</v>
      </c>
      <c r="E3769" s="45" t="n">
        <v>43391.8894212963</v>
      </c>
      <c r="F3769" s="43"/>
      <c r="G3769" s="43" t="s">
        <v>88</v>
      </c>
      <c r="H3769" s="43"/>
      <c r="I3769" s="43"/>
      <c r="J3769" s="43" t="s">
        <v>23890</v>
      </c>
      <c r="K3769" s="43"/>
      <c r="L3769" s="43" t="s">
        <v>23891</v>
      </c>
      <c r="M3769" s="46" t="s">
        <v>23892</v>
      </c>
      <c r="N3769" s="43" t="n">
        <v>27097</v>
      </c>
      <c r="O3769" s="43" t="n">
        <v>3</v>
      </c>
      <c r="P3769" s="43" t="s">
        <v>23893</v>
      </c>
      <c r="Q3769" s="46" t="s">
        <v>23894</v>
      </c>
      <c r="R3769" s="43" t="s">
        <v>22356</v>
      </c>
    </row>
    <row r="3770" customFormat="false" ht="15.75" hidden="false" customHeight="false" outlineLevel="0" collapsed="false">
      <c r="A3770" s="42" t="s">
        <v>23895</v>
      </c>
      <c r="B3770" s="43" t="s">
        <v>19017</v>
      </c>
      <c r="C3770" s="44" t="s">
        <v>23896</v>
      </c>
      <c r="D3770" s="43" t="s">
        <v>23897</v>
      </c>
      <c r="E3770" s="45" t="n">
        <v>43391.8889699074</v>
      </c>
      <c r="F3770" s="43"/>
      <c r="G3770" s="43" t="s">
        <v>88</v>
      </c>
      <c r="H3770" s="43"/>
      <c r="I3770" s="43"/>
      <c r="J3770" s="43" t="s">
        <v>19020</v>
      </c>
      <c r="K3770" s="43"/>
      <c r="L3770" s="43" t="s">
        <v>19021</v>
      </c>
      <c r="M3770" s="46" t="s">
        <v>19022</v>
      </c>
      <c r="N3770" s="43" t="n">
        <v>18452</v>
      </c>
      <c r="O3770" s="43" t="n">
        <v>322</v>
      </c>
      <c r="P3770" s="43"/>
      <c r="Q3770" s="46" t="s">
        <v>23898</v>
      </c>
      <c r="R3770" s="43" t="s">
        <v>23899</v>
      </c>
    </row>
    <row r="3771" customFormat="false" ht="15.75" hidden="false" customHeight="false" outlineLevel="0" collapsed="false">
      <c r="A3771" s="42" t="s">
        <v>23900</v>
      </c>
      <c r="B3771" s="43" t="s">
        <v>23901</v>
      </c>
      <c r="C3771" s="44" t="s">
        <v>18723</v>
      </c>
      <c r="D3771" s="43" t="s">
        <v>23902</v>
      </c>
      <c r="E3771" s="45" t="n">
        <v>43391.8886226852</v>
      </c>
      <c r="F3771" s="43"/>
      <c r="G3771" s="43" t="s">
        <v>88</v>
      </c>
      <c r="H3771" s="43"/>
      <c r="I3771" s="43"/>
      <c r="J3771" s="43" t="s">
        <v>23903</v>
      </c>
      <c r="K3771" s="43"/>
      <c r="L3771" s="43" t="s">
        <v>81</v>
      </c>
      <c r="M3771" s="46" t="s">
        <v>23904</v>
      </c>
      <c r="N3771" s="43" t="n">
        <v>2087</v>
      </c>
      <c r="O3771" s="43" t="n">
        <v>2371</v>
      </c>
      <c r="P3771" s="43" t="s">
        <v>9800</v>
      </c>
      <c r="Q3771" s="46" t="s">
        <v>23905</v>
      </c>
      <c r="R3771" s="43" t="s">
        <v>18728</v>
      </c>
    </row>
    <row r="3772" customFormat="false" ht="15.75" hidden="false" customHeight="false" outlineLevel="0" collapsed="false">
      <c r="A3772" s="42" t="s">
        <v>23906</v>
      </c>
      <c r="B3772" s="43" t="s">
        <v>23907</v>
      </c>
      <c r="C3772" s="44" t="s">
        <v>18965</v>
      </c>
      <c r="D3772" s="43" t="s">
        <v>23908</v>
      </c>
      <c r="E3772" s="45" t="n">
        <v>43391.8882986111</v>
      </c>
      <c r="F3772" s="43"/>
      <c r="G3772" s="43" t="s">
        <v>88</v>
      </c>
      <c r="H3772" s="43"/>
      <c r="I3772" s="43"/>
      <c r="J3772" s="43" t="s">
        <v>23909</v>
      </c>
      <c r="K3772" s="43"/>
      <c r="L3772" s="43" t="s">
        <v>228</v>
      </c>
      <c r="M3772" s="46" t="s">
        <v>75</v>
      </c>
      <c r="N3772" s="43" t="n">
        <v>21</v>
      </c>
      <c r="O3772" s="43" t="n">
        <v>194</v>
      </c>
      <c r="P3772" s="43"/>
      <c r="Q3772" s="46" t="s">
        <v>23910</v>
      </c>
      <c r="R3772" s="43" t="s">
        <v>18972</v>
      </c>
    </row>
    <row r="3773" customFormat="false" ht="15.75" hidden="false" customHeight="false" outlineLevel="0" collapsed="false">
      <c r="A3773" s="42" t="s">
        <v>23911</v>
      </c>
      <c r="B3773" s="43" t="s">
        <v>23912</v>
      </c>
      <c r="C3773" s="44" t="s">
        <v>23913</v>
      </c>
      <c r="D3773" s="43" t="s">
        <v>23914</v>
      </c>
      <c r="E3773" s="45" t="n">
        <v>43391.8880208333</v>
      </c>
      <c r="F3773" s="43"/>
      <c r="G3773" s="43" t="s">
        <v>55</v>
      </c>
      <c r="H3773" s="43"/>
      <c r="I3773" s="43"/>
      <c r="J3773" s="43" t="s">
        <v>23915</v>
      </c>
      <c r="K3773" s="43"/>
      <c r="L3773" s="43" t="s">
        <v>57</v>
      </c>
      <c r="M3773" s="46" t="s">
        <v>23916</v>
      </c>
      <c r="N3773" s="43" t="n">
        <v>736</v>
      </c>
      <c r="O3773" s="43" t="n">
        <v>959</v>
      </c>
      <c r="P3773" s="43" t="s">
        <v>23917</v>
      </c>
      <c r="Q3773" s="46" t="s">
        <v>23918</v>
      </c>
      <c r="R3773" s="43" t="s">
        <v>23919</v>
      </c>
    </row>
    <row r="3774" customFormat="false" ht="15.75" hidden="false" customHeight="false" outlineLevel="0" collapsed="false">
      <c r="A3774" s="42" t="s">
        <v>23920</v>
      </c>
      <c r="B3774" s="43" t="s">
        <v>18647</v>
      </c>
      <c r="C3774" s="44" t="s">
        <v>23921</v>
      </c>
      <c r="D3774" s="43" t="s">
        <v>23922</v>
      </c>
      <c r="E3774" s="45" t="n">
        <v>43391.887650463</v>
      </c>
      <c r="F3774" s="43"/>
      <c r="G3774" s="43" t="s">
        <v>88</v>
      </c>
      <c r="H3774" s="43"/>
      <c r="I3774" s="43"/>
      <c r="J3774" s="43" t="s">
        <v>18650</v>
      </c>
      <c r="K3774" s="43"/>
      <c r="L3774" s="43" t="s">
        <v>17595</v>
      </c>
      <c r="M3774" s="46" t="s">
        <v>18651</v>
      </c>
      <c r="N3774" s="43" t="n">
        <v>847</v>
      </c>
      <c r="O3774" s="43" t="n">
        <v>600</v>
      </c>
      <c r="P3774" s="43" t="s">
        <v>18652</v>
      </c>
      <c r="Q3774" s="46" t="s">
        <v>23923</v>
      </c>
      <c r="R3774" s="43" t="s">
        <v>23924</v>
      </c>
    </row>
    <row r="3775" customFormat="false" ht="15.75" hidden="false" customHeight="false" outlineLevel="0" collapsed="false">
      <c r="A3775" s="42" t="s">
        <v>23925</v>
      </c>
      <c r="B3775" s="43" t="s">
        <v>18849</v>
      </c>
      <c r="C3775" s="44" t="s">
        <v>23926</v>
      </c>
      <c r="D3775" s="43" t="s">
        <v>23927</v>
      </c>
      <c r="E3775" s="45" t="n">
        <v>43391.8876273148</v>
      </c>
      <c r="F3775" s="43"/>
      <c r="G3775" s="43" t="s">
        <v>88</v>
      </c>
      <c r="H3775" s="43"/>
      <c r="I3775" s="43"/>
      <c r="J3775" s="43" t="s">
        <v>18852</v>
      </c>
      <c r="K3775" s="43"/>
      <c r="L3775" s="43" t="s">
        <v>4008</v>
      </c>
      <c r="M3775" s="46" t="s">
        <v>18853</v>
      </c>
      <c r="N3775" s="43" t="n">
        <v>3790</v>
      </c>
      <c r="O3775" s="43" t="n">
        <v>1237</v>
      </c>
      <c r="P3775" s="43" t="s">
        <v>18854</v>
      </c>
      <c r="Q3775" s="46" t="s">
        <v>23928</v>
      </c>
      <c r="R3775" s="43" t="s">
        <v>23929</v>
      </c>
    </row>
    <row r="3776" customFormat="false" ht="15.75" hidden="false" customHeight="false" outlineLevel="0" collapsed="false">
      <c r="A3776" s="42" t="s">
        <v>23930</v>
      </c>
      <c r="B3776" s="43" t="s">
        <v>23931</v>
      </c>
      <c r="C3776" s="44" t="s">
        <v>23932</v>
      </c>
      <c r="D3776" s="43" t="s">
        <v>23933</v>
      </c>
      <c r="E3776" s="45" t="n">
        <v>43391.8875347222</v>
      </c>
      <c r="F3776" s="43"/>
      <c r="G3776" s="43" t="s">
        <v>88</v>
      </c>
      <c r="H3776" s="43"/>
      <c r="I3776" s="43"/>
      <c r="J3776" s="43" t="s">
        <v>23934</v>
      </c>
      <c r="K3776" s="43"/>
      <c r="L3776" s="43" t="s">
        <v>288</v>
      </c>
      <c r="M3776" s="46" t="s">
        <v>23935</v>
      </c>
      <c r="N3776" s="43" t="n">
        <v>1052</v>
      </c>
      <c r="O3776" s="43" t="n">
        <v>103</v>
      </c>
      <c r="P3776" s="43" t="s">
        <v>23936</v>
      </c>
      <c r="Q3776" s="46" t="s">
        <v>23937</v>
      </c>
      <c r="R3776" s="43" t="s">
        <v>23938</v>
      </c>
    </row>
    <row r="3777" customFormat="false" ht="15.75" hidden="false" customHeight="false" outlineLevel="0" collapsed="false">
      <c r="A3777" s="42" t="s">
        <v>23939</v>
      </c>
      <c r="B3777" s="43" t="s">
        <v>19086</v>
      </c>
      <c r="C3777" s="44" t="s">
        <v>23940</v>
      </c>
      <c r="D3777" s="43" t="s">
        <v>23941</v>
      </c>
      <c r="E3777" s="45" t="n">
        <v>43391.8864583333</v>
      </c>
      <c r="F3777" s="43"/>
      <c r="G3777" s="43" t="s">
        <v>88</v>
      </c>
      <c r="H3777" s="43"/>
      <c r="I3777" s="43"/>
      <c r="J3777" s="43" t="s">
        <v>19089</v>
      </c>
      <c r="K3777" s="43"/>
      <c r="L3777" s="43" t="s">
        <v>19090</v>
      </c>
      <c r="M3777" s="46" t="s">
        <v>19091</v>
      </c>
      <c r="N3777" s="43" t="n">
        <v>2172</v>
      </c>
      <c r="O3777" s="43" t="n">
        <v>12</v>
      </c>
      <c r="P3777" s="43" t="s">
        <v>12591</v>
      </c>
      <c r="Q3777" s="46" t="s">
        <v>23942</v>
      </c>
      <c r="R3777" s="43" t="s">
        <v>23943</v>
      </c>
    </row>
    <row r="3778" customFormat="false" ht="15.75" hidden="false" customHeight="false" outlineLevel="0" collapsed="false">
      <c r="A3778" s="42" t="s">
        <v>23944</v>
      </c>
      <c r="B3778" s="43" t="s">
        <v>23945</v>
      </c>
      <c r="C3778" s="44" t="s">
        <v>23946</v>
      </c>
      <c r="D3778" s="43" t="s">
        <v>23947</v>
      </c>
      <c r="E3778" s="45" t="n">
        <v>43391.8859837963</v>
      </c>
      <c r="F3778" s="43"/>
      <c r="G3778" s="43" t="s">
        <v>88</v>
      </c>
      <c r="H3778" s="43"/>
      <c r="I3778" s="43"/>
      <c r="J3778" s="43" t="s">
        <v>23948</v>
      </c>
      <c r="K3778" s="43"/>
      <c r="L3778" s="43" t="s">
        <v>57</v>
      </c>
      <c r="M3778" s="46" t="s">
        <v>23949</v>
      </c>
      <c r="N3778" s="43" t="n">
        <v>24</v>
      </c>
      <c r="O3778" s="43" t="n">
        <v>47</v>
      </c>
      <c r="P3778" s="43" t="s">
        <v>23950</v>
      </c>
      <c r="Q3778" s="46" t="s">
        <v>23951</v>
      </c>
      <c r="R3778" s="43" t="s">
        <v>23952</v>
      </c>
    </row>
    <row r="3779" customFormat="false" ht="15.75" hidden="false" customHeight="false" outlineLevel="0" collapsed="false">
      <c r="A3779" s="42" t="s">
        <v>23953</v>
      </c>
      <c r="B3779" s="43" t="s">
        <v>23954</v>
      </c>
      <c r="C3779" s="44" t="s">
        <v>18629</v>
      </c>
      <c r="D3779" s="43" t="s">
        <v>23955</v>
      </c>
      <c r="E3779" s="45" t="n">
        <v>43391.8859375</v>
      </c>
      <c r="F3779" s="43"/>
      <c r="G3779" s="43" t="s">
        <v>88</v>
      </c>
      <c r="H3779" s="43"/>
      <c r="I3779" s="43"/>
      <c r="J3779" s="43" t="s">
        <v>23956</v>
      </c>
      <c r="K3779" s="43"/>
      <c r="L3779" s="43" t="s">
        <v>81</v>
      </c>
      <c r="M3779" s="46" t="s">
        <v>23957</v>
      </c>
      <c r="N3779" s="43" t="n">
        <v>44</v>
      </c>
      <c r="O3779" s="43" t="n">
        <v>79</v>
      </c>
      <c r="P3779" s="43" t="s">
        <v>23958</v>
      </c>
      <c r="Q3779" s="46" t="s">
        <v>23959</v>
      </c>
      <c r="R3779" s="43" t="s">
        <v>18634</v>
      </c>
    </row>
    <row r="3780" customFormat="false" ht="15.75" hidden="false" customHeight="false" outlineLevel="0" collapsed="false">
      <c r="A3780" s="42" t="s">
        <v>23960</v>
      </c>
      <c r="B3780" s="43" t="s">
        <v>23961</v>
      </c>
      <c r="C3780" s="44" t="s">
        <v>23962</v>
      </c>
      <c r="D3780" s="43" t="s">
        <v>23963</v>
      </c>
      <c r="E3780" s="45" t="n">
        <v>43391.885625</v>
      </c>
      <c r="F3780" s="43"/>
      <c r="G3780" s="43" t="s">
        <v>88</v>
      </c>
      <c r="H3780" s="43"/>
      <c r="I3780" s="43"/>
      <c r="J3780" s="43" t="s">
        <v>23964</v>
      </c>
      <c r="K3780" s="43"/>
      <c r="L3780" s="43" t="s">
        <v>278</v>
      </c>
      <c r="M3780" s="46" t="s">
        <v>23965</v>
      </c>
      <c r="N3780" s="43" t="n">
        <v>1435</v>
      </c>
      <c r="O3780" s="43" t="n">
        <v>169</v>
      </c>
      <c r="P3780" s="43" t="s">
        <v>23966</v>
      </c>
      <c r="Q3780" s="46" t="s">
        <v>23967</v>
      </c>
      <c r="R3780" s="43" t="s">
        <v>23968</v>
      </c>
    </row>
    <row r="3781" customFormat="false" ht="15.75" hidden="false" customHeight="false" outlineLevel="0" collapsed="false">
      <c r="A3781" s="42" t="s">
        <v>23969</v>
      </c>
      <c r="B3781" s="43" t="s">
        <v>23970</v>
      </c>
      <c r="C3781" s="44" t="s">
        <v>20542</v>
      </c>
      <c r="D3781" s="43" t="s">
        <v>23971</v>
      </c>
      <c r="E3781" s="45" t="n">
        <v>43391.885474537</v>
      </c>
      <c r="F3781" s="43"/>
      <c r="G3781" s="43" t="s">
        <v>55</v>
      </c>
      <c r="H3781" s="43"/>
      <c r="I3781" s="43"/>
      <c r="J3781" s="43" t="s">
        <v>23972</v>
      </c>
      <c r="K3781" s="43"/>
      <c r="L3781" s="43" t="s">
        <v>151</v>
      </c>
      <c r="M3781" s="46" t="s">
        <v>23973</v>
      </c>
      <c r="N3781" s="43" t="n">
        <v>33</v>
      </c>
      <c r="O3781" s="43" t="n">
        <v>133</v>
      </c>
      <c r="P3781" s="43" t="s">
        <v>13056</v>
      </c>
      <c r="Q3781" s="46" t="s">
        <v>23974</v>
      </c>
      <c r="R3781" s="43" t="s">
        <v>20548</v>
      </c>
    </row>
    <row r="3782" customFormat="false" ht="15.75" hidden="false" customHeight="false" outlineLevel="0" collapsed="false">
      <c r="A3782" s="42" t="s">
        <v>23975</v>
      </c>
      <c r="B3782" s="43" t="s">
        <v>23976</v>
      </c>
      <c r="C3782" s="44" t="s">
        <v>18629</v>
      </c>
      <c r="D3782" s="43" t="s">
        <v>23977</v>
      </c>
      <c r="E3782" s="45" t="n">
        <v>43391.8853819444</v>
      </c>
      <c r="F3782" s="43"/>
      <c r="G3782" s="43" t="s">
        <v>88</v>
      </c>
      <c r="H3782" s="43"/>
      <c r="I3782" s="43"/>
      <c r="J3782" s="43" t="s">
        <v>23978</v>
      </c>
      <c r="K3782" s="43"/>
      <c r="L3782" s="43" t="s">
        <v>151</v>
      </c>
      <c r="M3782" s="46" t="s">
        <v>75</v>
      </c>
      <c r="N3782" s="43" t="n">
        <v>6</v>
      </c>
      <c r="O3782" s="43" t="n">
        <v>39</v>
      </c>
      <c r="P3782" s="43"/>
      <c r="Q3782" s="46" t="s">
        <v>23979</v>
      </c>
      <c r="R3782" s="43" t="s">
        <v>18634</v>
      </c>
    </row>
    <row r="3783" customFormat="false" ht="15.75" hidden="false" customHeight="false" outlineLevel="0" collapsed="false">
      <c r="A3783" s="42" t="s">
        <v>23980</v>
      </c>
      <c r="B3783" s="43" t="s">
        <v>19034</v>
      </c>
      <c r="C3783" s="44" t="s">
        <v>23981</v>
      </c>
      <c r="D3783" s="43" t="s">
        <v>23982</v>
      </c>
      <c r="E3783" s="45" t="n">
        <v>43391.8847800926</v>
      </c>
      <c r="F3783" s="43"/>
      <c r="G3783" s="43" t="s">
        <v>88</v>
      </c>
      <c r="H3783" s="43"/>
      <c r="I3783" s="43"/>
      <c r="J3783" s="43" t="s">
        <v>19036</v>
      </c>
      <c r="K3783" s="43"/>
      <c r="L3783" s="43" t="s">
        <v>19037</v>
      </c>
      <c r="M3783" s="46" t="s">
        <v>19038</v>
      </c>
      <c r="N3783" s="43" t="n">
        <v>424</v>
      </c>
      <c r="O3783" s="43" t="n">
        <v>1965</v>
      </c>
      <c r="P3783" s="43"/>
      <c r="Q3783" s="46" t="s">
        <v>23983</v>
      </c>
      <c r="R3783" s="43" t="s">
        <v>23984</v>
      </c>
    </row>
    <row r="3784" customFormat="false" ht="15.75" hidden="false" customHeight="false" outlineLevel="0" collapsed="false">
      <c r="A3784" s="42" t="s">
        <v>23985</v>
      </c>
      <c r="B3784" s="43" t="s">
        <v>23986</v>
      </c>
      <c r="C3784" s="44" t="s">
        <v>23987</v>
      </c>
      <c r="D3784" s="43" t="s">
        <v>23988</v>
      </c>
      <c r="E3784" s="45" t="n">
        <v>43391.8847453704</v>
      </c>
      <c r="F3784" s="43"/>
      <c r="G3784" s="43" t="s">
        <v>88</v>
      </c>
      <c r="H3784" s="43"/>
      <c r="I3784" s="43"/>
      <c r="J3784" s="43" t="s">
        <v>23989</v>
      </c>
      <c r="K3784" s="43"/>
      <c r="L3784" s="43" t="s">
        <v>288</v>
      </c>
      <c r="M3784" s="46" t="s">
        <v>23990</v>
      </c>
      <c r="N3784" s="43" t="n">
        <v>3972</v>
      </c>
      <c r="O3784" s="43" t="n">
        <v>2989</v>
      </c>
      <c r="P3784" s="43" t="s">
        <v>758</v>
      </c>
      <c r="Q3784" s="46" t="s">
        <v>23991</v>
      </c>
      <c r="R3784" s="43" t="s">
        <v>23992</v>
      </c>
    </row>
    <row r="3785" customFormat="false" ht="15.75" hidden="false" customHeight="false" outlineLevel="0" collapsed="false">
      <c r="A3785" s="42" t="s">
        <v>23993</v>
      </c>
      <c r="B3785" s="43" t="s">
        <v>19135</v>
      </c>
      <c r="C3785" s="44" t="s">
        <v>23994</v>
      </c>
      <c r="D3785" s="43" t="s">
        <v>23995</v>
      </c>
      <c r="E3785" s="45" t="n">
        <v>43391.8846759259</v>
      </c>
      <c r="F3785" s="43"/>
      <c r="G3785" s="43" t="s">
        <v>88</v>
      </c>
      <c r="H3785" s="43"/>
      <c r="I3785" s="43"/>
      <c r="J3785" s="43" t="s">
        <v>19138</v>
      </c>
      <c r="K3785" s="43"/>
      <c r="L3785" s="43" t="s">
        <v>19139</v>
      </c>
      <c r="M3785" s="46" t="s">
        <v>19140</v>
      </c>
      <c r="N3785" s="43" t="n">
        <v>50</v>
      </c>
      <c r="O3785" s="43" t="n">
        <v>123</v>
      </c>
      <c r="P3785" s="43" t="s">
        <v>19141</v>
      </c>
      <c r="Q3785" s="46" t="s">
        <v>23996</v>
      </c>
      <c r="R3785" s="43" t="s">
        <v>19143</v>
      </c>
    </row>
    <row r="3786" customFormat="false" ht="15.75" hidden="false" customHeight="false" outlineLevel="0" collapsed="false">
      <c r="A3786" s="42" t="s">
        <v>23997</v>
      </c>
      <c r="B3786" s="43" t="s">
        <v>23888</v>
      </c>
      <c r="C3786" s="44" t="s">
        <v>23981</v>
      </c>
      <c r="D3786" s="43" t="s">
        <v>23998</v>
      </c>
      <c r="E3786" s="45" t="n">
        <v>43391.8843171296</v>
      </c>
      <c r="F3786" s="43"/>
      <c r="G3786" s="43" t="s">
        <v>88</v>
      </c>
      <c r="H3786" s="43"/>
      <c r="I3786" s="43"/>
      <c r="J3786" s="43" t="s">
        <v>23890</v>
      </c>
      <c r="K3786" s="43"/>
      <c r="L3786" s="43" t="s">
        <v>23891</v>
      </c>
      <c r="M3786" s="46" t="s">
        <v>23892</v>
      </c>
      <c r="N3786" s="43" t="n">
        <v>27097</v>
      </c>
      <c r="O3786" s="43" t="n">
        <v>3</v>
      </c>
      <c r="P3786" s="43" t="s">
        <v>23893</v>
      </c>
      <c r="Q3786" s="46" t="s">
        <v>23999</v>
      </c>
      <c r="R3786" s="43" t="s">
        <v>23984</v>
      </c>
    </row>
    <row r="3787" customFormat="false" ht="15.75" hidden="false" customHeight="false" outlineLevel="0" collapsed="false">
      <c r="A3787" s="42" t="s">
        <v>24000</v>
      </c>
      <c r="B3787" s="43" t="s">
        <v>24001</v>
      </c>
      <c r="C3787" s="44" t="s">
        <v>24002</v>
      </c>
      <c r="D3787" s="43" t="s">
        <v>24003</v>
      </c>
      <c r="E3787" s="45" t="n">
        <v>43391.8838310185</v>
      </c>
      <c r="F3787" s="43"/>
      <c r="G3787" s="43" t="s">
        <v>4887</v>
      </c>
      <c r="H3787" s="43"/>
      <c r="I3787" s="43"/>
      <c r="J3787" s="43" t="s">
        <v>24004</v>
      </c>
      <c r="K3787" s="43"/>
      <c r="L3787" s="43" t="s">
        <v>57</v>
      </c>
      <c r="M3787" s="46" t="s">
        <v>24005</v>
      </c>
      <c r="N3787" s="43" t="n">
        <v>612</v>
      </c>
      <c r="O3787" s="43" t="n">
        <v>119</v>
      </c>
      <c r="P3787" s="43"/>
      <c r="Q3787" s="46" t="s">
        <v>24006</v>
      </c>
      <c r="R3787" s="43" t="s">
        <v>24007</v>
      </c>
    </row>
    <row r="3788" customFormat="false" ht="15.75" hidden="false" customHeight="false" outlineLevel="0" collapsed="false">
      <c r="A3788" s="42" t="s">
        <v>24008</v>
      </c>
      <c r="B3788" s="43" t="s">
        <v>24009</v>
      </c>
      <c r="C3788" s="44" t="s">
        <v>23746</v>
      </c>
      <c r="D3788" s="43" t="s">
        <v>24010</v>
      </c>
      <c r="E3788" s="45" t="n">
        <v>43391.8837152778</v>
      </c>
      <c r="F3788" s="43"/>
      <c r="G3788" s="43" t="s">
        <v>88</v>
      </c>
      <c r="H3788" s="43"/>
      <c r="I3788" s="43"/>
      <c r="J3788" s="43" t="s">
        <v>24011</v>
      </c>
      <c r="K3788" s="43"/>
      <c r="L3788" s="43" t="s">
        <v>81</v>
      </c>
      <c r="M3788" s="46" t="s">
        <v>24012</v>
      </c>
      <c r="N3788" s="43" t="n">
        <v>3303</v>
      </c>
      <c r="O3788" s="43" t="n">
        <v>3028</v>
      </c>
      <c r="P3788" s="43"/>
      <c r="Q3788" s="46" t="s">
        <v>24013</v>
      </c>
      <c r="R3788" s="43" t="s">
        <v>23749</v>
      </c>
    </row>
    <row r="3789" customFormat="false" ht="15.75" hidden="false" customHeight="false" outlineLevel="0" collapsed="false">
      <c r="A3789" s="42" t="s">
        <v>24014</v>
      </c>
      <c r="B3789" s="43" t="s">
        <v>24015</v>
      </c>
      <c r="C3789" s="44" t="s">
        <v>23693</v>
      </c>
      <c r="D3789" s="43" t="s">
        <v>24016</v>
      </c>
      <c r="E3789" s="45" t="n">
        <v>43391.8834375</v>
      </c>
      <c r="F3789" s="43"/>
      <c r="G3789" s="43" t="s">
        <v>55</v>
      </c>
      <c r="H3789" s="43"/>
      <c r="I3789" s="43"/>
      <c r="J3789" s="43" t="s">
        <v>24017</v>
      </c>
      <c r="K3789" s="43"/>
      <c r="L3789" s="43" t="s">
        <v>57</v>
      </c>
      <c r="M3789" s="46" t="s">
        <v>24018</v>
      </c>
      <c r="N3789" s="43" t="n">
        <v>200</v>
      </c>
      <c r="O3789" s="43" t="n">
        <v>674</v>
      </c>
      <c r="P3789" s="43"/>
      <c r="Q3789" s="46" t="s">
        <v>24019</v>
      </c>
      <c r="R3789" s="43" t="s">
        <v>23696</v>
      </c>
    </row>
    <row r="3790" customFormat="false" ht="15.75" hidden="false" customHeight="false" outlineLevel="0" collapsed="false">
      <c r="A3790" s="42" t="s">
        <v>24020</v>
      </c>
      <c r="B3790" s="43" t="s">
        <v>24021</v>
      </c>
      <c r="C3790" s="44" t="s">
        <v>24022</v>
      </c>
      <c r="D3790" s="43" t="s">
        <v>24023</v>
      </c>
      <c r="E3790" s="45" t="n">
        <v>43391.8832523148</v>
      </c>
      <c r="F3790" s="43"/>
      <c r="G3790" s="43" t="s">
        <v>88</v>
      </c>
      <c r="H3790" s="43"/>
      <c r="I3790" s="43"/>
      <c r="J3790" s="43" t="s">
        <v>24024</v>
      </c>
      <c r="K3790" s="43"/>
      <c r="L3790" s="43" t="s">
        <v>81</v>
      </c>
      <c r="M3790" s="46" t="s">
        <v>24025</v>
      </c>
      <c r="N3790" s="43" t="n">
        <v>145</v>
      </c>
      <c r="O3790" s="43" t="n">
        <v>296</v>
      </c>
      <c r="P3790" s="43" t="s">
        <v>24026</v>
      </c>
      <c r="Q3790" s="46" t="s">
        <v>24027</v>
      </c>
      <c r="R3790" s="43" t="s">
        <v>24028</v>
      </c>
    </row>
    <row r="3791" customFormat="false" ht="15.75" hidden="false" customHeight="false" outlineLevel="0" collapsed="false">
      <c r="A3791" s="42" t="s">
        <v>24029</v>
      </c>
      <c r="B3791" s="43" t="s">
        <v>24030</v>
      </c>
      <c r="C3791" s="44" t="s">
        <v>24031</v>
      </c>
      <c r="D3791" s="43" t="s">
        <v>24032</v>
      </c>
      <c r="E3791" s="45" t="n">
        <v>43391.8828009259</v>
      </c>
      <c r="F3791" s="43"/>
      <c r="G3791" s="43" t="s">
        <v>88</v>
      </c>
      <c r="H3791" s="43"/>
      <c r="I3791" s="43"/>
      <c r="J3791" s="43" t="s">
        <v>24033</v>
      </c>
      <c r="K3791" s="43"/>
      <c r="L3791" s="43" t="s">
        <v>151</v>
      </c>
      <c r="M3791" s="46" t="s">
        <v>24034</v>
      </c>
      <c r="N3791" s="43" t="n">
        <v>526</v>
      </c>
      <c r="O3791" s="43" t="n">
        <v>1224</v>
      </c>
      <c r="P3791" s="43" t="s">
        <v>24035</v>
      </c>
      <c r="Q3791" s="46" t="s">
        <v>24036</v>
      </c>
      <c r="R3791" s="43" t="s">
        <v>24037</v>
      </c>
    </row>
    <row r="3792" customFormat="false" ht="15.75" hidden="false" customHeight="false" outlineLevel="0" collapsed="false">
      <c r="A3792" s="42" t="s">
        <v>24038</v>
      </c>
      <c r="B3792" s="43" t="s">
        <v>24039</v>
      </c>
      <c r="C3792" s="44" t="s">
        <v>24040</v>
      </c>
      <c r="D3792" s="43" t="s">
        <v>24041</v>
      </c>
      <c r="E3792" s="45" t="n">
        <v>43391.8821527778</v>
      </c>
      <c r="F3792" s="43"/>
      <c r="G3792" s="43" t="s">
        <v>88</v>
      </c>
      <c r="H3792" s="43"/>
      <c r="I3792" s="43"/>
      <c r="J3792" s="43" t="s">
        <v>24042</v>
      </c>
      <c r="K3792" s="43"/>
      <c r="L3792" s="43" t="s">
        <v>4008</v>
      </c>
      <c r="M3792" s="46" t="s">
        <v>24043</v>
      </c>
      <c r="N3792" s="43" t="n">
        <v>5822</v>
      </c>
      <c r="O3792" s="43" t="n">
        <v>1944</v>
      </c>
      <c r="P3792" s="43" t="s">
        <v>807</v>
      </c>
      <c r="Q3792" s="46" t="s">
        <v>24044</v>
      </c>
      <c r="R3792" s="43" t="s">
        <v>24045</v>
      </c>
    </row>
    <row r="3793" customFormat="false" ht="15.75" hidden="false" customHeight="false" outlineLevel="0" collapsed="false">
      <c r="A3793" s="42" t="s">
        <v>24046</v>
      </c>
      <c r="B3793" s="43" t="s">
        <v>24047</v>
      </c>
      <c r="C3793" s="44" t="s">
        <v>24048</v>
      </c>
      <c r="D3793" s="43" t="s">
        <v>24049</v>
      </c>
      <c r="E3793" s="45" t="n">
        <v>43391.8819675926</v>
      </c>
      <c r="F3793" s="43"/>
      <c r="G3793" s="43" t="s">
        <v>88</v>
      </c>
      <c r="H3793" s="43"/>
      <c r="I3793" s="43"/>
      <c r="J3793" s="43" t="s">
        <v>24050</v>
      </c>
      <c r="K3793" s="43"/>
      <c r="L3793" s="43" t="s">
        <v>24051</v>
      </c>
      <c r="M3793" s="46" t="s">
        <v>24052</v>
      </c>
      <c r="N3793" s="43" t="n">
        <v>363</v>
      </c>
      <c r="O3793" s="43" t="n">
        <v>838</v>
      </c>
      <c r="P3793" s="43" t="s">
        <v>17597</v>
      </c>
      <c r="Q3793" s="46" t="s">
        <v>24053</v>
      </c>
      <c r="R3793" s="43" t="s">
        <v>24054</v>
      </c>
    </row>
    <row r="3794" customFormat="false" ht="15.75" hidden="false" customHeight="false" outlineLevel="0" collapsed="false">
      <c r="A3794" s="42" t="s">
        <v>24055</v>
      </c>
      <c r="B3794" s="43" t="s">
        <v>23888</v>
      </c>
      <c r="C3794" s="44" t="s">
        <v>24056</v>
      </c>
      <c r="D3794" s="43" t="s">
        <v>24057</v>
      </c>
      <c r="E3794" s="45" t="n">
        <v>43391.8814930556</v>
      </c>
      <c r="F3794" s="43"/>
      <c r="G3794" s="43" t="s">
        <v>88</v>
      </c>
      <c r="H3794" s="43"/>
      <c r="I3794" s="43"/>
      <c r="J3794" s="43" t="s">
        <v>23890</v>
      </c>
      <c r="K3794" s="43"/>
      <c r="L3794" s="43" t="s">
        <v>23891</v>
      </c>
      <c r="M3794" s="46" t="s">
        <v>23892</v>
      </c>
      <c r="N3794" s="43" t="n">
        <v>27097</v>
      </c>
      <c r="O3794" s="43" t="n">
        <v>3</v>
      </c>
      <c r="P3794" s="43" t="s">
        <v>23893</v>
      </c>
      <c r="Q3794" s="46" t="s">
        <v>24058</v>
      </c>
      <c r="R3794" s="43" t="s">
        <v>24059</v>
      </c>
    </row>
    <row r="3795" customFormat="false" ht="15.75" hidden="false" customHeight="false" outlineLevel="0" collapsed="false">
      <c r="A3795" s="42" t="s">
        <v>24060</v>
      </c>
      <c r="B3795" s="43" t="s">
        <v>20564</v>
      </c>
      <c r="C3795" s="44" t="s">
        <v>24061</v>
      </c>
      <c r="D3795" s="43" t="s">
        <v>24062</v>
      </c>
      <c r="E3795" s="45" t="n">
        <v>43391.8814467593</v>
      </c>
      <c r="F3795" s="43"/>
      <c r="G3795" s="43" t="s">
        <v>88</v>
      </c>
      <c r="H3795" s="43"/>
      <c r="I3795" s="43"/>
      <c r="J3795" s="43" t="s">
        <v>20567</v>
      </c>
      <c r="K3795" s="43"/>
      <c r="L3795" s="43" t="s">
        <v>4008</v>
      </c>
      <c r="M3795" s="46" t="s">
        <v>20568</v>
      </c>
      <c r="N3795" s="43" t="n">
        <v>227</v>
      </c>
      <c r="O3795" s="43" t="n">
        <v>242</v>
      </c>
      <c r="P3795" s="43"/>
      <c r="Q3795" s="46" t="s">
        <v>24063</v>
      </c>
      <c r="R3795" s="43" t="s">
        <v>24064</v>
      </c>
    </row>
    <row r="3796" customFormat="false" ht="15.75" hidden="false" customHeight="false" outlineLevel="0" collapsed="false">
      <c r="A3796" s="42" t="s">
        <v>24065</v>
      </c>
      <c r="B3796" s="43" t="s">
        <v>23600</v>
      </c>
      <c r="C3796" s="44" t="s">
        <v>24066</v>
      </c>
      <c r="D3796" s="43" t="s">
        <v>24067</v>
      </c>
      <c r="E3796" s="45" t="n">
        <v>43391.8803009259</v>
      </c>
      <c r="F3796" s="43"/>
      <c r="G3796" s="43" t="s">
        <v>88</v>
      </c>
      <c r="H3796" s="43"/>
      <c r="I3796" s="43"/>
      <c r="J3796" s="43" t="s">
        <v>23602</v>
      </c>
      <c r="K3796" s="43"/>
      <c r="L3796" s="43" t="s">
        <v>151</v>
      </c>
      <c r="M3796" s="46" t="s">
        <v>23603</v>
      </c>
      <c r="N3796" s="43" t="n">
        <v>6683</v>
      </c>
      <c r="O3796" s="43" t="n">
        <v>2019</v>
      </c>
      <c r="P3796" s="43"/>
      <c r="Q3796" s="46" t="s">
        <v>24068</v>
      </c>
      <c r="R3796" s="43" t="s">
        <v>24069</v>
      </c>
    </row>
    <row r="3797" customFormat="false" ht="15.75" hidden="false" customHeight="false" outlineLevel="0" collapsed="false">
      <c r="A3797" s="42" t="s">
        <v>24070</v>
      </c>
      <c r="B3797" s="43" t="s">
        <v>24071</v>
      </c>
      <c r="C3797" s="44" t="s">
        <v>24072</v>
      </c>
      <c r="D3797" s="43" t="s">
        <v>24073</v>
      </c>
      <c r="E3797" s="45" t="n">
        <v>43391.8797222222</v>
      </c>
      <c r="F3797" s="43"/>
      <c r="G3797" s="43" t="s">
        <v>88</v>
      </c>
      <c r="H3797" s="43"/>
      <c r="I3797" s="43"/>
      <c r="J3797" s="43" t="s">
        <v>24074</v>
      </c>
      <c r="K3797" s="43"/>
      <c r="L3797" s="43" t="s">
        <v>151</v>
      </c>
      <c r="M3797" s="46" t="s">
        <v>24075</v>
      </c>
      <c r="N3797" s="43" t="n">
        <v>32</v>
      </c>
      <c r="O3797" s="43" t="n">
        <v>168</v>
      </c>
      <c r="P3797" s="43" t="s">
        <v>24076</v>
      </c>
      <c r="Q3797" s="46" t="s">
        <v>24077</v>
      </c>
      <c r="R3797" s="43" t="s">
        <v>24078</v>
      </c>
    </row>
    <row r="3798" customFormat="false" ht="15.75" hidden="false" customHeight="false" outlineLevel="0" collapsed="false">
      <c r="A3798" s="42" t="s">
        <v>24079</v>
      </c>
      <c r="B3798" s="43" t="s">
        <v>24080</v>
      </c>
      <c r="C3798" s="44" t="s">
        <v>24081</v>
      </c>
      <c r="D3798" s="43" t="s">
        <v>24082</v>
      </c>
      <c r="E3798" s="45" t="n">
        <v>43391.8794212963</v>
      </c>
      <c r="F3798" s="43"/>
      <c r="G3798" s="43" t="s">
        <v>88</v>
      </c>
      <c r="H3798" s="43"/>
      <c r="I3798" s="43"/>
      <c r="J3798" s="43" t="s">
        <v>24083</v>
      </c>
      <c r="K3798" s="43"/>
      <c r="L3798" s="43" t="s">
        <v>4008</v>
      </c>
      <c r="M3798" s="46" t="s">
        <v>24084</v>
      </c>
      <c r="N3798" s="43" t="n">
        <v>556</v>
      </c>
      <c r="O3798" s="43" t="n">
        <v>12</v>
      </c>
      <c r="P3798" s="43" t="s">
        <v>7072</v>
      </c>
      <c r="Q3798" s="46" t="s">
        <v>24085</v>
      </c>
      <c r="R3798" s="43" t="s">
        <v>24086</v>
      </c>
    </row>
    <row r="3799" customFormat="false" ht="15.75" hidden="false" customHeight="false" outlineLevel="0" collapsed="false">
      <c r="A3799" s="42" t="s">
        <v>24087</v>
      </c>
      <c r="B3799" s="43" t="s">
        <v>20580</v>
      </c>
      <c r="C3799" s="44" t="s">
        <v>24088</v>
      </c>
      <c r="D3799" s="43" t="s">
        <v>24089</v>
      </c>
      <c r="E3799" s="45" t="n">
        <v>43391.879375</v>
      </c>
      <c r="F3799" s="43"/>
      <c r="G3799" s="43" t="s">
        <v>88</v>
      </c>
      <c r="H3799" s="43"/>
      <c r="I3799" s="43"/>
      <c r="J3799" s="43" t="s">
        <v>20583</v>
      </c>
      <c r="K3799" s="43"/>
      <c r="L3799" s="43" t="s">
        <v>4008</v>
      </c>
      <c r="M3799" s="46" t="s">
        <v>20584</v>
      </c>
      <c r="N3799" s="43" t="n">
        <v>302</v>
      </c>
      <c r="O3799" s="43" t="n">
        <v>221</v>
      </c>
      <c r="P3799" s="43"/>
      <c r="Q3799" s="46" t="s">
        <v>24090</v>
      </c>
      <c r="R3799" s="43" t="s">
        <v>24091</v>
      </c>
    </row>
    <row r="3800" customFormat="false" ht="15.75" hidden="false" customHeight="false" outlineLevel="0" collapsed="false">
      <c r="A3800" s="42" t="s">
        <v>24092</v>
      </c>
      <c r="B3800" s="43" t="s">
        <v>20588</v>
      </c>
      <c r="C3800" s="44" t="s">
        <v>24093</v>
      </c>
      <c r="D3800" s="43" t="s">
        <v>24094</v>
      </c>
      <c r="E3800" s="45" t="n">
        <v>43391.8792708333</v>
      </c>
      <c r="F3800" s="43"/>
      <c r="G3800" s="43" t="s">
        <v>88</v>
      </c>
      <c r="H3800" s="43"/>
      <c r="I3800" s="43"/>
      <c r="J3800" s="43" t="s">
        <v>20591</v>
      </c>
      <c r="K3800" s="43"/>
      <c r="L3800" s="43" t="s">
        <v>4008</v>
      </c>
      <c r="M3800" s="46" t="s">
        <v>20592</v>
      </c>
      <c r="N3800" s="43" t="n">
        <v>233</v>
      </c>
      <c r="O3800" s="43" t="n">
        <v>234</v>
      </c>
      <c r="P3800" s="43"/>
      <c r="Q3800" s="46" t="s">
        <v>24095</v>
      </c>
      <c r="R3800" s="43" t="s">
        <v>24096</v>
      </c>
    </row>
    <row r="3801" customFormat="false" ht="15.75" hidden="false" customHeight="false" outlineLevel="0" collapsed="false">
      <c r="A3801" s="42" t="s">
        <v>24097</v>
      </c>
      <c r="B3801" s="43" t="s">
        <v>23269</v>
      </c>
      <c r="C3801" s="44" t="s">
        <v>24098</v>
      </c>
      <c r="D3801" s="43" t="s">
        <v>24099</v>
      </c>
      <c r="E3801" s="45" t="n">
        <v>43391.8792476852</v>
      </c>
      <c r="F3801" s="43"/>
      <c r="G3801" s="43" t="s">
        <v>88</v>
      </c>
      <c r="H3801" s="43"/>
      <c r="I3801" s="43"/>
      <c r="J3801" s="43" t="s">
        <v>23272</v>
      </c>
      <c r="K3801" s="43"/>
      <c r="L3801" s="43" t="s">
        <v>23273</v>
      </c>
      <c r="M3801" s="46" t="s">
        <v>23274</v>
      </c>
      <c r="N3801" s="43" t="n">
        <v>43</v>
      </c>
      <c r="O3801" s="43" t="n">
        <v>24</v>
      </c>
      <c r="P3801" s="43" t="s">
        <v>7072</v>
      </c>
      <c r="Q3801" s="46" t="s">
        <v>24100</v>
      </c>
      <c r="R3801" s="43" t="s">
        <v>24101</v>
      </c>
    </row>
    <row r="3802" customFormat="false" ht="15.75" hidden="false" customHeight="false" outlineLevel="0" collapsed="false">
      <c r="A3802" s="42" t="s">
        <v>24102</v>
      </c>
      <c r="B3802" s="43" t="s">
        <v>24103</v>
      </c>
      <c r="C3802" s="44" t="s">
        <v>18629</v>
      </c>
      <c r="D3802" s="43" t="s">
        <v>24104</v>
      </c>
      <c r="E3802" s="45" t="n">
        <v>43391.8792361111</v>
      </c>
      <c r="F3802" s="43"/>
      <c r="G3802" s="43" t="s">
        <v>3077</v>
      </c>
      <c r="H3802" s="43"/>
      <c r="I3802" s="43"/>
      <c r="J3802" s="43" t="s">
        <v>24105</v>
      </c>
      <c r="K3802" s="43"/>
      <c r="L3802" s="43" t="s">
        <v>57</v>
      </c>
      <c r="M3802" s="46" t="s">
        <v>24106</v>
      </c>
      <c r="N3802" s="43" t="n">
        <v>17</v>
      </c>
      <c r="O3802" s="43" t="n">
        <v>71</v>
      </c>
      <c r="P3802" s="43" t="s">
        <v>22812</v>
      </c>
      <c r="Q3802" s="46" t="s">
        <v>24107</v>
      </c>
      <c r="R3802" s="43" t="s">
        <v>18634</v>
      </c>
    </row>
    <row r="3803" customFormat="false" ht="15.75" hidden="false" customHeight="false" outlineLevel="0" collapsed="false">
      <c r="A3803" s="42" t="s">
        <v>24108</v>
      </c>
      <c r="B3803" s="43" t="s">
        <v>24109</v>
      </c>
      <c r="C3803" s="44" t="s">
        <v>24110</v>
      </c>
      <c r="D3803" s="43" t="s">
        <v>24111</v>
      </c>
      <c r="E3803" s="45" t="n">
        <v>43391.8790393519</v>
      </c>
      <c r="F3803" s="43"/>
      <c r="G3803" s="43" t="s">
        <v>88</v>
      </c>
      <c r="H3803" s="43"/>
      <c r="I3803" s="43"/>
      <c r="J3803" s="43" t="s">
        <v>24112</v>
      </c>
      <c r="K3803" s="43"/>
      <c r="L3803" s="43" t="s">
        <v>151</v>
      </c>
      <c r="M3803" s="46" t="s">
        <v>24113</v>
      </c>
      <c r="N3803" s="43" t="n">
        <v>1387</v>
      </c>
      <c r="O3803" s="43" t="n">
        <v>3272</v>
      </c>
      <c r="P3803" s="43"/>
      <c r="Q3803" s="46" t="s">
        <v>24114</v>
      </c>
      <c r="R3803" s="43" t="s">
        <v>24115</v>
      </c>
    </row>
    <row r="3804" customFormat="false" ht="15.75" hidden="false" customHeight="false" outlineLevel="0" collapsed="false">
      <c r="A3804" s="42" t="s">
        <v>24116</v>
      </c>
      <c r="B3804" s="43" t="s">
        <v>24117</v>
      </c>
      <c r="C3804" s="44" t="s">
        <v>24118</v>
      </c>
      <c r="D3804" s="43" t="s">
        <v>24119</v>
      </c>
      <c r="E3804" s="45" t="n">
        <v>43391.8787384259</v>
      </c>
      <c r="F3804" s="43"/>
      <c r="G3804" s="43" t="s">
        <v>88</v>
      </c>
      <c r="H3804" s="43"/>
      <c r="I3804" s="43"/>
      <c r="J3804" s="43" t="s">
        <v>24120</v>
      </c>
      <c r="K3804" s="43"/>
      <c r="L3804" s="43" t="s">
        <v>4008</v>
      </c>
      <c r="M3804" s="46" t="s">
        <v>24121</v>
      </c>
      <c r="N3804" s="43" t="n">
        <v>1877</v>
      </c>
      <c r="O3804" s="43" t="n">
        <v>943</v>
      </c>
      <c r="P3804" s="43" t="s">
        <v>24122</v>
      </c>
      <c r="Q3804" s="46" t="s">
        <v>24123</v>
      </c>
      <c r="R3804" s="43" t="s">
        <v>24124</v>
      </c>
    </row>
    <row r="3805" customFormat="false" ht="15.75" hidden="false" customHeight="false" outlineLevel="0" collapsed="false">
      <c r="A3805" s="42" t="s">
        <v>24125</v>
      </c>
      <c r="B3805" s="43" t="s">
        <v>20533</v>
      </c>
      <c r="C3805" s="44" t="s">
        <v>24126</v>
      </c>
      <c r="D3805" s="43" t="s">
        <v>24127</v>
      </c>
      <c r="E3805" s="45" t="n">
        <v>43391.8786805556</v>
      </c>
      <c r="F3805" s="43"/>
      <c r="G3805" s="43" t="s">
        <v>88</v>
      </c>
      <c r="H3805" s="43"/>
      <c r="I3805" s="43"/>
      <c r="J3805" s="43" t="s">
        <v>20536</v>
      </c>
      <c r="K3805" s="43"/>
      <c r="L3805" s="43" t="s">
        <v>4008</v>
      </c>
      <c r="M3805" s="46" t="s">
        <v>20537</v>
      </c>
      <c r="N3805" s="43" t="n">
        <v>1382</v>
      </c>
      <c r="O3805" s="43" t="n">
        <v>19</v>
      </c>
      <c r="P3805" s="43" t="s">
        <v>7912</v>
      </c>
      <c r="Q3805" s="46" t="s">
        <v>24128</v>
      </c>
      <c r="R3805" s="43" t="s">
        <v>24129</v>
      </c>
    </row>
    <row r="3806" customFormat="false" ht="15.75" hidden="false" customHeight="false" outlineLevel="0" collapsed="false">
      <c r="A3806" s="42" t="s">
        <v>24130</v>
      </c>
      <c r="B3806" s="43" t="s">
        <v>24131</v>
      </c>
      <c r="C3806" s="44" t="s">
        <v>18681</v>
      </c>
      <c r="D3806" s="43" t="s">
        <v>24132</v>
      </c>
      <c r="E3806" s="45" t="n">
        <v>43391.8776157407</v>
      </c>
      <c r="F3806" s="43"/>
      <c r="G3806" s="43" t="s">
        <v>88</v>
      </c>
      <c r="H3806" s="43"/>
      <c r="I3806" s="43"/>
      <c r="J3806" s="43" t="s">
        <v>24133</v>
      </c>
      <c r="K3806" s="43"/>
      <c r="L3806" s="43" t="s">
        <v>81</v>
      </c>
      <c r="M3806" s="46" t="s">
        <v>24134</v>
      </c>
      <c r="N3806" s="43" t="n">
        <v>297</v>
      </c>
      <c r="O3806" s="43" t="n">
        <v>339</v>
      </c>
      <c r="P3806" s="43" t="s">
        <v>24135</v>
      </c>
      <c r="Q3806" s="46" t="s">
        <v>24136</v>
      </c>
      <c r="R3806" s="43" t="s">
        <v>18686</v>
      </c>
    </row>
    <row r="3807" customFormat="false" ht="15.75" hidden="false" customHeight="false" outlineLevel="0" collapsed="false">
      <c r="A3807" s="42" t="s">
        <v>24137</v>
      </c>
      <c r="B3807" s="43" t="s">
        <v>24138</v>
      </c>
      <c r="C3807" s="44" t="s">
        <v>24139</v>
      </c>
      <c r="D3807" s="43" t="s">
        <v>24140</v>
      </c>
      <c r="E3807" s="45" t="n">
        <v>43391.8770138889</v>
      </c>
      <c r="F3807" s="43"/>
      <c r="G3807" s="43" t="s">
        <v>88</v>
      </c>
      <c r="H3807" s="43"/>
      <c r="I3807" s="43"/>
      <c r="J3807" s="43" t="s">
        <v>24141</v>
      </c>
      <c r="K3807" s="43"/>
      <c r="L3807" s="43" t="s">
        <v>57</v>
      </c>
      <c r="M3807" s="46" t="s">
        <v>24142</v>
      </c>
      <c r="N3807" s="43" t="n">
        <v>170</v>
      </c>
      <c r="O3807" s="43" t="n">
        <v>374</v>
      </c>
      <c r="P3807" s="43"/>
      <c r="Q3807" s="46" t="s">
        <v>24143</v>
      </c>
      <c r="R3807" s="43" t="s">
        <v>24144</v>
      </c>
    </row>
    <row r="3808" customFormat="false" ht="15.75" hidden="false" customHeight="false" outlineLevel="0" collapsed="false">
      <c r="A3808" s="42" t="s">
        <v>24145</v>
      </c>
      <c r="B3808" s="43" t="s">
        <v>24146</v>
      </c>
      <c r="C3808" s="44" t="s">
        <v>24147</v>
      </c>
      <c r="D3808" s="43" t="s">
        <v>24148</v>
      </c>
      <c r="E3808" s="45" t="n">
        <v>43391.8770023148</v>
      </c>
      <c r="F3808" s="43"/>
      <c r="G3808" s="43" t="s">
        <v>88</v>
      </c>
      <c r="H3808" s="43"/>
      <c r="I3808" s="43"/>
      <c r="J3808" s="43" t="s">
        <v>24149</v>
      </c>
      <c r="K3808" s="43"/>
      <c r="L3808" s="43" t="s">
        <v>24150</v>
      </c>
      <c r="M3808" s="46" t="s">
        <v>24151</v>
      </c>
      <c r="N3808" s="43" t="n">
        <v>6274</v>
      </c>
      <c r="O3808" s="43" t="n">
        <v>3206</v>
      </c>
      <c r="P3808" s="43" t="s">
        <v>24152</v>
      </c>
      <c r="Q3808" s="46" t="s">
        <v>24153</v>
      </c>
      <c r="R3808" s="43" t="s">
        <v>24154</v>
      </c>
    </row>
    <row r="3809" customFormat="false" ht="15.75" hidden="false" customHeight="false" outlineLevel="0" collapsed="false">
      <c r="A3809" s="42" t="s">
        <v>24155</v>
      </c>
      <c r="B3809" s="43" t="s">
        <v>24156</v>
      </c>
      <c r="C3809" s="44" t="s">
        <v>24157</v>
      </c>
      <c r="D3809" s="43" t="s">
        <v>24158</v>
      </c>
      <c r="E3809" s="45" t="n">
        <v>43391.8767013889</v>
      </c>
      <c r="F3809" s="43"/>
      <c r="G3809" s="43" t="s">
        <v>88</v>
      </c>
      <c r="H3809" s="43"/>
      <c r="I3809" s="43"/>
      <c r="J3809" s="43" t="s">
        <v>24159</v>
      </c>
      <c r="K3809" s="43"/>
      <c r="L3809" s="43" t="s">
        <v>24160</v>
      </c>
      <c r="M3809" s="46" t="s">
        <v>24161</v>
      </c>
      <c r="N3809" s="43" t="n">
        <v>79</v>
      </c>
      <c r="O3809" s="43" t="n">
        <v>59</v>
      </c>
      <c r="P3809" s="43" t="s">
        <v>24162</v>
      </c>
      <c r="Q3809" s="46" t="s">
        <v>24163</v>
      </c>
      <c r="R3809" s="43" t="s">
        <v>24164</v>
      </c>
    </row>
    <row r="3810" customFormat="false" ht="15.75" hidden="false" customHeight="false" outlineLevel="0" collapsed="false">
      <c r="A3810" s="42" t="s">
        <v>24165</v>
      </c>
      <c r="B3810" s="43" t="s">
        <v>24166</v>
      </c>
      <c r="C3810" s="44" t="s">
        <v>24167</v>
      </c>
      <c r="D3810" s="43" t="s">
        <v>24168</v>
      </c>
      <c r="E3810" s="45" t="n">
        <v>43391.8765509259</v>
      </c>
      <c r="F3810" s="43"/>
      <c r="G3810" s="43" t="s">
        <v>88</v>
      </c>
      <c r="H3810" s="43"/>
      <c r="I3810" s="43"/>
      <c r="J3810" s="43" t="s">
        <v>24169</v>
      </c>
      <c r="K3810" s="43"/>
      <c r="L3810" s="43" t="s">
        <v>4008</v>
      </c>
      <c r="M3810" s="46" t="s">
        <v>24170</v>
      </c>
      <c r="N3810" s="43" t="n">
        <v>507</v>
      </c>
      <c r="O3810" s="43" t="n">
        <v>16</v>
      </c>
      <c r="P3810" s="43" t="s">
        <v>7072</v>
      </c>
      <c r="Q3810" s="46" t="s">
        <v>24171</v>
      </c>
      <c r="R3810" s="43" t="s">
        <v>24172</v>
      </c>
    </row>
    <row r="3811" customFormat="false" ht="15.75" hidden="false" customHeight="false" outlineLevel="0" collapsed="false">
      <c r="A3811" s="42" t="s">
        <v>24173</v>
      </c>
      <c r="B3811" s="43" t="s">
        <v>24174</v>
      </c>
      <c r="C3811" s="44" t="s">
        <v>21080</v>
      </c>
      <c r="D3811" s="43" t="s">
        <v>24175</v>
      </c>
      <c r="E3811" s="45" t="n">
        <v>43391.8763425926</v>
      </c>
      <c r="F3811" s="43"/>
      <c r="G3811" s="43" t="s">
        <v>24176</v>
      </c>
      <c r="H3811" s="43"/>
      <c r="I3811" s="43"/>
      <c r="J3811" s="43" t="s">
        <v>24177</v>
      </c>
      <c r="K3811" s="43"/>
      <c r="L3811" s="43" t="s">
        <v>57</v>
      </c>
      <c r="M3811" s="46" t="s">
        <v>24178</v>
      </c>
      <c r="N3811" s="43" t="n">
        <v>22</v>
      </c>
      <c r="O3811" s="43" t="n">
        <v>96</v>
      </c>
      <c r="P3811" s="43" t="s">
        <v>24179</v>
      </c>
      <c r="Q3811" s="46" t="s">
        <v>24180</v>
      </c>
      <c r="R3811" s="43" t="s">
        <v>21083</v>
      </c>
    </row>
    <row r="3812" customFormat="false" ht="15.75" hidden="false" customHeight="false" outlineLevel="0" collapsed="false">
      <c r="A3812" s="42" t="s">
        <v>24181</v>
      </c>
      <c r="B3812" s="43" t="s">
        <v>24182</v>
      </c>
      <c r="C3812" s="44" t="s">
        <v>18629</v>
      </c>
      <c r="D3812" s="43" t="s">
        <v>24183</v>
      </c>
      <c r="E3812" s="45" t="n">
        <v>43391.8762615741</v>
      </c>
      <c r="F3812" s="43"/>
      <c r="G3812" s="43" t="s">
        <v>3077</v>
      </c>
      <c r="H3812" s="43"/>
      <c r="I3812" s="43"/>
      <c r="J3812" s="43" t="s">
        <v>24184</v>
      </c>
      <c r="K3812" s="43"/>
      <c r="L3812" s="43" t="s">
        <v>57</v>
      </c>
      <c r="M3812" s="46" t="s">
        <v>24185</v>
      </c>
      <c r="N3812" s="43" t="n">
        <v>33</v>
      </c>
      <c r="O3812" s="43" t="n">
        <v>43</v>
      </c>
      <c r="P3812" s="43"/>
      <c r="Q3812" s="46" t="s">
        <v>24186</v>
      </c>
      <c r="R3812" s="43" t="s">
        <v>18634</v>
      </c>
    </row>
    <row r="3813" customFormat="false" ht="15.75" hidden="false" customHeight="false" outlineLevel="0" collapsed="false">
      <c r="A3813" s="42" t="s">
        <v>24187</v>
      </c>
      <c r="B3813" s="43" t="s">
        <v>24138</v>
      </c>
      <c r="C3813" s="44" t="s">
        <v>18681</v>
      </c>
      <c r="D3813" s="43" t="s">
        <v>24188</v>
      </c>
      <c r="E3813" s="45" t="n">
        <v>43391.8759953704</v>
      </c>
      <c r="F3813" s="43"/>
      <c r="G3813" s="43" t="s">
        <v>88</v>
      </c>
      <c r="H3813" s="43"/>
      <c r="I3813" s="43"/>
      <c r="J3813" s="43" t="s">
        <v>24141</v>
      </c>
      <c r="K3813" s="43"/>
      <c r="L3813" s="43" t="s">
        <v>57</v>
      </c>
      <c r="M3813" s="46" t="s">
        <v>24142</v>
      </c>
      <c r="N3813" s="43" t="n">
        <v>170</v>
      </c>
      <c r="O3813" s="43" t="n">
        <v>374</v>
      </c>
      <c r="P3813" s="43"/>
      <c r="Q3813" s="46" t="s">
        <v>24189</v>
      </c>
      <c r="R3813" s="43" t="s">
        <v>18686</v>
      </c>
    </row>
    <row r="3814" customFormat="false" ht="15.75" hidden="false" customHeight="false" outlineLevel="0" collapsed="false">
      <c r="A3814" s="42" t="s">
        <v>24190</v>
      </c>
      <c r="B3814" s="43" t="s">
        <v>18507</v>
      </c>
      <c r="C3814" s="44" t="s">
        <v>24191</v>
      </c>
      <c r="D3814" s="43" t="s">
        <v>24192</v>
      </c>
      <c r="E3814" s="45" t="n">
        <v>43391.8757986111</v>
      </c>
      <c r="F3814" s="43"/>
      <c r="G3814" s="43" t="s">
        <v>88</v>
      </c>
      <c r="H3814" s="43"/>
      <c r="I3814" s="43"/>
      <c r="J3814" s="43" t="s">
        <v>18510</v>
      </c>
      <c r="K3814" s="43"/>
      <c r="L3814" s="43" t="s">
        <v>18511</v>
      </c>
      <c r="M3814" s="46" t="s">
        <v>18512</v>
      </c>
      <c r="N3814" s="43" t="n">
        <v>2786</v>
      </c>
      <c r="O3814" s="43" t="n">
        <v>4254</v>
      </c>
      <c r="P3814" s="43" t="s">
        <v>18513</v>
      </c>
      <c r="Q3814" s="46" t="s">
        <v>24193</v>
      </c>
      <c r="R3814" s="43" t="s">
        <v>24194</v>
      </c>
    </row>
    <row r="3815" customFormat="false" ht="15.75" hidden="false" customHeight="false" outlineLevel="0" collapsed="false">
      <c r="A3815" s="42" t="s">
        <v>24195</v>
      </c>
      <c r="B3815" s="43" t="s">
        <v>21870</v>
      </c>
      <c r="C3815" s="44" t="s">
        <v>24191</v>
      </c>
      <c r="D3815" s="43" t="s">
        <v>24196</v>
      </c>
      <c r="E3815" s="45" t="n">
        <v>43391.8755324074</v>
      </c>
      <c r="F3815" s="43"/>
      <c r="G3815" s="43" t="s">
        <v>3077</v>
      </c>
      <c r="H3815" s="43"/>
      <c r="I3815" s="43"/>
      <c r="J3815" s="43" t="s">
        <v>21873</v>
      </c>
      <c r="K3815" s="43"/>
      <c r="L3815" s="43" t="s">
        <v>181</v>
      </c>
      <c r="M3815" s="46" t="s">
        <v>21874</v>
      </c>
      <c r="N3815" s="43" t="n">
        <v>1408</v>
      </c>
      <c r="O3815" s="43" t="n">
        <v>685</v>
      </c>
      <c r="P3815" s="43" t="s">
        <v>21875</v>
      </c>
      <c r="Q3815" s="46" t="s">
        <v>24197</v>
      </c>
      <c r="R3815" s="43" t="s">
        <v>24194</v>
      </c>
    </row>
    <row r="3816" customFormat="false" ht="15.75" hidden="false" customHeight="false" outlineLevel="0" collapsed="false">
      <c r="A3816" s="42" t="s">
        <v>24198</v>
      </c>
      <c r="B3816" s="43" t="s">
        <v>21870</v>
      </c>
      <c r="C3816" s="44" t="s">
        <v>24199</v>
      </c>
      <c r="D3816" s="43" t="s">
        <v>24200</v>
      </c>
      <c r="E3816" s="45" t="n">
        <v>43391.8754861111</v>
      </c>
      <c r="F3816" s="43"/>
      <c r="G3816" s="43" t="s">
        <v>3077</v>
      </c>
      <c r="H3816" s="43"/>
      <c r="I3816" s="43"/>
      <c r="J3816" s="43" t="s">
        <v>21873</v>
      </c>
      <c r="K3816" s="43"/>
      <c r="L3816" s="43" t="s">
        <v>181</v>
      </c>
      <c r="M3816" s="46" t="s">
        <v>21874</v>
      </c>
      <c r="N3816" s="43" t="n">
        <v>1408</v>
      </c>
      <c r="O3816" s="43" t="n">
        <v>685</v>
      </c>
      <c r="P3816" s="43" t="s">
        <v>21875</v>
      </c>
      <c r="Q3816" s="46" t="s">
        <v>24201</v>
      </c>
      <c r="R3816" s="43" t="s">
        <v>24202</v>
      </c>
    </row>
    <row r="3817" customFormat="false" ht="15.75" hidden="false" customHeight="false" outlineLevel="0" collapsed="false">
      <c r="A3817" s="42" t="s">
        <v>24203</v>
      </c>
      <c r="B3817" s="43" t="s">
        <v>21870</v>
      </c>
      <c r="C3817" s="44" t="s">
        <v>24204</v>
      </c>
      <c r="D3817" s="43" t="s">
        <v>24205</v>
      </c>
      <c r="E3817" s="45" t="n">
        <v>43391.8754166667</v>
      </c>
      <c r="F3817" s="43"/>
      <c r="G3817" s="43" t="s">
        <v>3077</v>
      </c>
      <c r="H3817" s="43"/>
      <c r="I3817" s="43"/>
      <c r="J3817" s="43" t="s">
        <v>21873</v>
      </c>
      <c r="K3817" s="43"/>
      <c r="L3817" s="43" t="s">
        <v>181</v>
      </c>
      <c r="M3817" s="46" t="s">
        <v>21874</v>
      </c>
      <c r="N3817" s="43" t="n">
        <v>1408</v>
      </c>
      <c r="O3817" s="43" t="n">
        <v>685</v>
      </c>
      <c r="P3817" s="43" t="s">
        <v>21875</v>
      </c>
      <c r="Q3817" s="46" t="s">
        <v>24206</v>
      </c>
      <c r="R3817" s="43" t="s">
        <v>24207</v>
      </c>
    </row>
    <row r="3818" customFormat="false" ht="15.75" hidden="false" customHeight="false" outlineLevel="0" collapsed="false">
      <c r="A3818" s="42" t="s">
        <v>24208</v>
      </c>
      <c r="B3818" s="43" t="s">
        <v>21870</v>
      </c>
      <c r="C3818" s="44" t="s">
        <v>24209</v>
      </c>
      <c r="D3818" s="43" t="s">
        <v>24210</v>
      </c>
      <c r="E3818" s="45" t="n">
        <v>43391.8753125</v>
      </c>
      <c r="F3818" s="43"/>
      <c r="G3818" s="43" t="s">
        <v>3077</v>
      </c>
      <c r="H3818" s="43"/>
      <c r="I3818" s="43"/>
      <c r="J3818" s="43" t="s">
        <v>21873</v>
      </c>
      <c r="K3818" s="43"/>
      <c r="L3818" s="43" t="s">
        <v>181</v>
      </c>
      <c r="M3818" s="46" t="s">
        <v>21874</v>
      </c>
      <c r="N3818" s="43" t="n">
        <v>1408</v>
      </c>
      <c r="O3818" s="43" t="n">
        <v>685</v>
      </c>
      <c r="P3818" s="43" t="s">
        <v>21875</v>
      </c>
      <c r="Q3818" s="46" t="s">
        <v>24211</v>
      </c>
      <c r="R3818" s="43" t="s">
        <v>24212</v>
      </c>
    </row>
    <row r="3819" customFormat="false" ht="15.75" hidden="false" customHeight="false" outlineLevel="0" collapsed="false">
      <c r="A3819" s="42" t="s">
        <v>24213</v>
      </c>
      <c r="B3819" s="43" t="s">
        <v>18570</v>
      </c>
      <c r="C3819" s="44" t="s">
        <v>24214</v>
      </c>
      <c r="D3819" s="43" t="s">
        <v>24210</v>
      </c>
      <c r="E3819" s="45" t="n">
        <v>43391.8753125</v>
      </c>
      <c r="F3819" s="43"/>
      <c r="G3819" s="43" t="s">
        <v>88</v>
      </c>
      <c r="H3819" s="43"/>
      <c r="I3819" s="43"/>
      <c r="J3819" s="43" t="s">
        <v>18573</v>
      </c>
      <c r="K3819" s="43"/>
      <c r="L3819" s="43" t="s">
        <v>18574</v>
      </c>
      <c r="M3819" s="46" t="s">
        <v>18575</v>
      </c>
      <c r="N3819" s="43" t="n">
        <v>81</v>
      </c>
      <c r="O3819" s="43" t="n">
        <v>385</v>
      </c>
      <c r="P3819" s="43" t="s">
        <v>18576</v>
      </c>
      <c r="Q3819" s="46" t="s">
        <v>24215</v>
      </c>
      <c r="R3819" s="43" t="s">
        <v>18919</v>
      </c>
    </row>
    <row r="3820" customFormat="false" ht="15.75" hidden="false" customHeight="false" outlineLevel="0" collapsed="false">
      <c r="A3820" s="42" t="s">
        <v>24216</v>
      </c>
      <c r="B3820" s="43" t="s">
        <v>21870</v>
      </c>
      <c r="C3820" s="44" t="s">
        <v>22817</v>
      </c>
      <c r="D3820" s="43" t="s">
        <v>24217</v>
      </c>
      <c r="E3820" s="45" t="n">
        <v>43391.8752430556</v>
      </c>
      <c r="F3820" s="43"/>
      <c r="G3820" s="43" t="s">
        <v>3077</v>
      </c>
      <c r="H3820" s="43"/>
      <c r="I3820" s="43"/>
      <c r="J3820" s="43" t="s">
        <v>21873</v>
      </c>
      <c r="K3820" s="43"/>
      <c r="L3820" s="43" t="s">
        <v>181</v>
      </c>
      <c r="M3820" s="46" t="s">
        <v>21874</v>
      </c>
      <c r="N3820" s="43" t="n">
        <v>1408</v>
      </c>
      <c r="O3820" s="43" t="n">
        <v>685</v>
      </c>
      <c r="P3820" s="43" t="s">
        <v>21875</v>
      </c>
      <c r="Q3820" s="46" t="s">
        <v>24218</v>
      </c>
      <c r="R3820" s="43" t="s">
        <v>22823</v>
      </c>
    </row>
    <row r="3821" customFormat="false" ht="15.75" hidden="false" customHeight="false" outlineLevel="0" collapsed="false">
      <c r="A3821" s="42" t="s">
        <v>24219</v>
      </c>
      <c r="B3821" s="43" t="s">
        <v>21870</v>
      </c>
      <c r="C3821" s="44" t="s">
        <v>24220</v>
      </c>
      <c r="D3821" s="43" t="s">
        <v>24221</v>
      </c>
      <c r="E3821" s="45" t="n">
        <v>43391.8751851852</v>
      </c>
      <c r="F3821" s="43"/>
      <c r="G3821" s="43" t="s">
        <v>3077</v>
      </c>
      <c r="H3821" s="43"/>
      <c r="I3821" s="43"/>
      <c r="J3821" s="43" t="s">
        <v>21873</v>
      </c>
      <c r="K3821" s="43"/>
      <c r="L3821" s="43" t="s">
        <v>181</v>
      </c>
      <c r="M3821" s="46" t="s">
        <v>21874</v>
      </c>
      <c r="N3821" s="43" t="n">
        <v>1408</v>
      </c>
      <c r="O3821" s="43" t="n">
        <v>685</v>
      </c>
      <c r="P3821" s="43" t="s">
        <v>21875</v>
      </c>
      <c r="Q3821" s="46" t="s">
        <v>24222</v>
      </c>
      <c r="R3821" s="43" t="s">
        <v>24223</v>
      </c>
    </row>
    <row r="3822" customFormat="false" ht="15.75" hidden="false" customHeight="false" outlineLevel="0" collapsed="false">
      <c r="A3822" s="42" t="s">
        <v>24224</v>
      </c>
      <c r="B3822" s="43" t="s">
        <v>18587</v>
      </c>
      <c r="C3822" s="48" t="s">
        <v>24225</v>
      </c>
      <c r="D3822" s="43" t="s">
        <v>24226</v>
      </c>
      <c r="E3822" s="45" t="n">
        <v>43391.8750462963</v>
      </c>
      <c r="F3822" s="43"/>
      <c r="G3822" s="43" t="s">
        <v>88</v>
      </c>
      <c r="H3822" s="43"/>
      <c r="I3822" s="43"/>
      <c r="J3822" s="43" t="s">
        <v>18590</v>
      </c>
      <c r="K3822" s="43"/>
      <c r="L3822" s="43" t="s">
        <v>18591</v>
      </c>
      <c r="M3822" s="46" t="s">
        <v>75</v>
      </c>
      <c r="N3822" s="43" t="n">
        <v>8</v>
      </c>
      <c r="O3822" s="43"/>
      <c r="P3822" s="43"/>
      <c r="Q3822" s="46" t="s">
        <v>24227</v>
      </c>
      <c r="R3822" s="43" t="s">
        <v>18593</v>
      </c>
    </row>
    <row r="3823" customFormat="false" ht="15.75" hidden="false" customHeight="false" outlineLevel="0" collapsed="false">
      <c r="A3823" s="42" t="s">
        <v>24228</v>
      </c>
      <c r="B3823" s="43" t="s">
        <v>21870</v>
      </c>
      <c r="C3823" s="44" t="s">
        <v>24229</v>
      </c>
      <c r="D3823" s="43" t="s">
        <v>24230</v>
      </c>
      <c r="E3823" s="45" t="n">
        <v>43391.8750115741</v>
      </c>
      <c r="F3823" s="43"/>
      <c r="G3823" s="43" t="s">
        <v>3077</v>
      </c>
      <c r="H3823" s="43"/>
      <c r="I3823" s="43"/>
      <c r="J3823" s="43" t="s">
        <v>21873</v>
      </c>
      <c r="K3823" s="43"/>
      <c r="L3823" s="43" t="s">
        <v>181</v>
      </c>
      <c r="M3823" s="46" t="s">
        <v>21874</v>
      </c>
      <c r="N3823" s="43" t="n">
        <v>1408</v>
      </c>
      <c r="O3823" s="43" t="n">
        <v>685</v>
      </c>
      <c r="P3823" s="43" t="s">
        <v>21875</v>
      </c>
      <c r="Q3823" s="46" t="s">
        <v>24231</v>
      </c>
      <c r="R3823" s="43" t="s">
        <v>24232</v>
      </c>
    </row>
    <row r="3824" customFormat="false" ht="15.75" hidden="false" customHeight="false" outlineLevel="0" collapsed="false">
      <c r="A3824" s="42" t="s">
        <v>24233</v>
      </c>
      <c r="B3824" s="43" t="s">
        <v>24234</v>
      </c>
      <c r="C3824" s="44" t="s">
        <v>24235</v>
      </c>
      <c r="D3824" s="43" t="s">
        <v>24236</v>
      </c>
      <c r="E3824" s="45" t="n">
        <v>43391.8740856482</v>
      </c>
      <c r="F3824" s="43"/>
      <c r="G3824" s="43" t="s">
        <v>88</v>
      </c>
      <c r="H3824" s="43"/>
      <c r="I3824" s="43"/>
      <c r="J3824" s="43" t="s">
        <v>24237</v>
      </c>
      <c r="K3824" s="43"/>
      <c r="L3824" s="43" t="s">
        <v>81</v>
      </c>
      <c r="M3824" s="46" t="s">
        <v>24238</v>
      </c>
      <c r="N3824" s="43" t="n">
        <v>575</v>
      </c>
      <c r="O3824" s="43" t="n">
        <v>350</v>
      </c>
      <c r="P3824" s="43" t="s">
        <v>17090</v>
      </c>
      <c r="Q3824" s="46" t="s">
        <v>24239</v>
      </c>
      <c r="R3824" s="43" t="s">
        <v>24240</v>
      </c>
    </row>
    <row r="3825" customFormat="false" ht="15.75" hidden="false" customHeight="false" outlineLevel="0" collapsed="false">
      <c r="A3825" s="42" t="s">
        <v>24241</v>
      </c>
      <c r="B3825" s="43" t="s">
        <v>21870</v>
      </c>
      <c r="C3825" s="44" t="s">
        <v>23526</v>
      </c>
      <c r="D3825" s="43" t="s">
        <v>24242</v>
      </c>
      <c r="E3825" s="45" t="n">
        <v>43391.8738773148</v>
      </c>
      <c r="F3825" s="43"/>
      <c r="G3825" s="43" t="s">
        <v>3077</v>
      </c>
      <c r="H3825" s="43"/>
      <c r="I3825" s="43"/>
      <c r="J3825" s="43" t="s">
        <v>21873</v>
      </c>
      <c r="K3825" s="43"/>
      <c r="L3825" s="43" t="s">
        <v>181</v>
      </c>
      <c r="M3825" s="46" t="s">
        <v>21874</v>
      </c>
      <c r="N3825" s="43" t="n">
        <v>1408</v>
      </c>
      <c r="O3825" s="43" t="n">
        <v>685</v>
      </c>
      <c r="P3825" s="43" t="s">
        <v>21875</v>
      </c>
      <c r="Q3825" s="46" t="s">
        <v>24243</v>
      </c>
      <c r="R3825" s="43" t="s">
        <v>23529</v>
      </c>
    </row>
    <row r="3826" customFormat="false" ht="15.75" hidden="false" customHeight="false" outlineLevel="0" collapsed="false">
      <c r="A3826" s="42" t="s">
        <v>24244</v>
      </c>
      <c r="B3826" s="43" t="s">
        <v>24245</v>
      </c>
      <c r="C3826" s="44" t="s">
        <v>18723</v>
      </c>
      <c r="D3826" s="43" t="s">
        <v>24246</v>
      </c>
      <c r="E3826" s="45" t="n">
        <v>43391.873287037</v>
      </c>
      <c r="F3826" s="43"/>
      <c r="G3826" s="43" t="s">
        <v>21579</v>
      </c>
      <c r="H3826" s="43"/>
      <c r="I3826" s="43"/>
      <c r="J3826" s="43" t="s">
        <v>24247</v>
      </c>
      <c r="K3826" s="43"/>
      <c r="L3826" s="43" t="s">
        <v>57</v>
      </c>
      <c r="M3826" s="46" t="s">
        <v>24248</v>
      </c>
      <c r="N3826" s="43" t="n">
        <v>1714</v>
      </c>
      <c r="O3826" s="43" t="n">
        <v>358</v>
      </c>
      <c r="P3826" s="43"/>
      <c r="Q3826" s="46" t="s">
        <v>24249</v>
      </c>
      <c r="R3826" s="43" t="s">
        <v>18728</v>
      </c>
    </row>
    <row r="3827" customFormat="false" ht="15.75" hidden="false" customHeight="false" outlineLevel="0" collapsed="false">
      <c r="A3827" s="42" t="s">
        <v>24250</v>
      </c>
      <c r="B3827" s="43" t="s">
        <v>24245</v>
      </c>
      <c r="C3827" s="44" t="s">
        <v>20378</v>
      </c>
      <c r="D3827" s="43" t="s">
        <v>24251</v>
      </c>
      <c r="E3827" s="45" t="n">
        <v>43391.8729050926</v>
      </c>
      <c r="F3827" s="43"/>
      <c r="G3827" s="43" t="s">
        <v>21579</v>
      </c>
      <c r="H3827" s="43"/>
      <c r="I3827" s="43"/>
      <c r="J3827" s="43" t="s">
        <v>24247</v>
      </c>
      <c r="K3827" s="43"/>
      <c r="L3827" s="43" t="s">
        <v>57</v>
      </c>
      <c r="M3827" s="46" t="s">
        <v>24248</v>
      </c>
      <c r="N3827" s="43" t="n">
        <v>1714</v>
      </c>
      <c r="O3827" s="43" t="n">
        <v>358</v>
      </c>
      <c r="P3827" s="43"/>
      <c r="Q3827" s="46" t="s">
        <v>24252</v>
      </c>
      <c r="R3827" s="43" t="s">
        <v>20381</v>
      </c>
    </row>
    <row r="3828" customFormat="false" ht="15.75" hidden="false" customHeight="false" outlineLevel="0" collapsed="false">
      <c r="A3828" s="42" t="s">
        <v>24253</v>
      </c>
      <c r="B3828" s="43" t="s">
        <v>24254</v>
      </c>
      <c r="C3828" s="44" t="s">
        <v>24255</v>
      </c>
      <c r="D3828" s="43" t="s">
        <v>24256</v>
      </c>
      <c r="E3828" s="45" t="n">
        <v>43391.8720486111</v>
      </c>
      <c r="F3828" s="43"/>
      <c r="G3828" s="43" t="s">
        <v>19211</v>
      </c>
      <c r="H3828" s="43"/>
      <c r="I3828" s="43"/>
      <c r="J3828" s="43" t="s">
        <v>24257</v>
      </c>
      <c r="K3828" s="43"/>
      <c r="L3828" s="43" t="s">
        <v>57</v>
      </c>
      <c r="M3828" s="46" t="s">
        <v>24258</v>
      </c>
      <c r="N3828" s="43" t="n">
        <v>2322</v>
      </c>
      <c r="O3828" s="43" t="n">
        <v>1382</v>
      </c>
      <c r="P3828" s="43" t="s">
        <v>24259</v>
      </c>
      <c r="Q3828" s="46" t="s">
        <v>24260</v>
      </c>
      <c r="R3828" s="43" t="s">
        <v>24261</v>
      </c>
    </row>
    <row r="3829" customFormat="false" ht="15.75" hidden="false" customHeight="false" outlineLevel="0" collapsed="false">
      <c r="A3829" s="42" t="s">
        <v>24262</v>
      </c>
      <c r="B3829" s="43" t="s">
        <v>24263</v>
      </c>
      <c r="C3829" s="44" t="s">
        <v>19233</v>
      </c>
      <c r="D3829" s="43" t="s">
        <v>24264</v>
      </c>
      <c r="E3829" s="45" t="n">
        <v>43391.8714236111</v>
      </c>
      <c r="F3829" s="43"/>
      <c r="G3829" s="43" t="s">
        <v>55</v>
      </c>
      <c r="H3829" s="43"/>
      <c r="I3829" s="43"/>
      <c r="J3829" s="43" t="s">
        <v>24265</v>
      </c>
      <c r="K3829" s="43"/>
      <c r="L3829" s="43" t="s">
        <v>151</v>
      </c>
      <c r="M3829" s="46" t="s">
        <v>24266</v>
      </c>
      <c r="N3829" s="43" t="n">
        <v>592</v>
      </c>
      <c r="O3829" s="43" t="n">
        <v>254</v>
      </c>
      <c r="P3829" s="43"/>
      <c r="Q3829" s="46" t="s">
        <v>24267</v>
      </c>
      <c r="R3829" s="43" t="s">
        <v>19238</v>
      </c>
    </row>
    <row r="3830" customFormat="false" ht="15.75" hidden="false" customHeight="false" outlineLevel="0" collapsed="false">
      <c r="A3830" s="42" t="s">
        <v>24268</v>
      </c>
      <c r="B3830" s="43" t="s">
        <v>24269</v>
      </c>
      <c r="C3830" s="44" t="s">
        <v>18629</v>
      </c>
      <c r="D3830" s="43" t="s">
        <v>24270</v>
      </c>
      <c r="E3830" s="45" t="n">
        <v>43391.8711226852</v>
      </c>
      <c r="F3830" s="43"/>
      <c r="G3830" s="43" t="s">
        <v>88</v>
      </c>
      <c r="H3830" s="43"/>
      <c r="I3830" s="43"/>
      <c r="J3830" s="43" t="s">
        <v>24271</v>
      </c>
      <c r="K3830" s="43"/>
      <c r="L3830" s="43" t="s">
        <v>57</v>
      </c>
      <c r="M3830" s="46" t="s">
        <v>24272</v>
      </c>
      <c r="N3830" s="43" t="n">
        <v>212</v>
      </c>
      <c r="O3830" s="43" t="n">
        <v>254</v>
      </c>
      <c r="P3830" s="43" t="s">
        <v>24273</v>
      </c>
      <c r="Q3830" s="46" t="s">
        <v>24274</v>
      </c>
      <c r="R3830" s="43" t="s">
        <v>18634</v>
      </c>
    </row>
    <row r="3831" customFormat="false" ht="15.75" hidden="false" customHeight="false" outlineLevel="0" collapsed="false">
      <c r="A3831" s="42" t="s">
        <v>24275</v>
      </c>
      <c r="B3831" s="43" t="s">
        <v>24276</v>
      </c>
      <c r="C3831" s="44" t="s">
        <v>24277</v>
      </c>
      <c r="D3831" s="43" t="s">
        <v>24278</v>
      </c>
      <c r="E3831" s="45" t="n">
        <v>43391.8710763889</v>
      </c>
      <c r="F3831" s="43"/>
      <c r="G3831" s="43" t="s">
        <v>15218</v>
      </c>
      <c r="H3831" s="43"/>
      <c r="I3831" s="43"/>
      <c r="J3831" s="43" t="s">
        <v>24279</v>
      </c>
      <c r="K3831" s="43"/>
      <c r="L3831" s="43" t="s">
        <v>81</v>
      </c>
      <c r="M3831" s="46" t="s">
        <v>24280</v>
      </c>
      <c r="N3831" s="43" t="n">
        <v>10737</v>
      </c>
      <c r="O3831" s="43" t="n">
        <v>4587</v>
      </c>
      <c r="P3831" s="43"/>
      <c r="Q3831" s="46" t="s">
        <v>24281</v>
      </c>
      <c r="R3831" s="43" t="s">
        <v>24282</v>
      </c>
    </row>
    <row r="3832" customFormat="false" ht="15.75" hidden="false" customHeight="false" outlineLevel="0" collapsed="false">
      <c r="A3832" s="42" t="s">
        <v>24283</v>
      </c>
      <c r="B3832" s="43" t="s">
        <v>21292</v>
      </c>
      <c r="C3832" s="44" t="s">
        <v>24277</v>
      </c>
      <c r="D3832" s="43" t="s">
        <v>24284</v>
      </c>
      <c r="E3832" s="45" t="n">
        <v>43391.8709606482</v>
      </c>
      <c r="F3832" s="43"/>
      <c r="G3832" s="43" t="s">
        <v>88</v>
      </c>
      <c r="H3832" s="43"/>
      <c r="I3832" s="43"/>
      <c r="J3832" s="43" t="s">
        <v>21294</v>
      </c>
      <c r="K3832" s="43"/>
      <c r="L3832" s="43" t="s">
        <v>21295</v>
      </c>
      <c r="M3832" s="46" t="s">
        <v>21296</v>
      </c>
      <c r="N3832" s="43" t="n">
        <v>4527</v>
      </c>
      <c r="O3832" s="43" t="n">
        <v>5000</v>
      </c>
      <c r="P3832" s="43"/>
      <c r="Q3832" s="46" t="s">
        <v>24285</v>
      </c>
      <c r="R3832" s="43" t="s">
        <v>24282</v>
      </c>
    </row>
    <row r="3833" customFormat="false" ht="15.75" hidden="false" customHeight="false" outlineLevel="0" collapsed="false">
      <c r="A3833" s="42" t="s">
        <v>24286</v>
      </c>
      <c r="B3833" s="43" t="s">
        <v>24287</v>
      </c>
      <c r="C3833" s="44" t="s">
        <v>24277</v>
      </c>
      <c r="D3833" s="43" t="s">
        <v>24288</v>
      </c>
      <c r="E3833" s="45" t="n">
        <v>43391.8706018519</v>
      </c>
      <c r="F3833" s="43"/>
      <c r="G3833" s="43" t="s">
        <v>88</v>
      </c>
      <c r="H3833" s="43"/>
      <c r="I3833" s="43"/>
      <c r="J3833" s="43" t="s">
        <v>24289</v>
      </c>
      <c r="K3833" s="43"/>
      <c r="L3833" s="43" t="s">
        <v>24290</v>
      </c>
      <c r="M3833" s="46" t="s">
        <v>24291</v>
      </c>
      <c r="N3833" s="43" t="n">
        <v>1381</v>
      </c>
      <c r="O3833" s="43" t="n">
        <v>58</v>
      </c>
      <c r="P3833" s="43" t="s">
        <v>5859</v>
      </c>
      <c r="Q3833" s="46" t="s">
        <v>24292</v>
      </c>
      <c r="R3833" s="43" t="s">
        <v>24282</v>
      </c>
    </row>
    <row r="3834" customFormat="false" ht="15.75" hidden="false" customHeight="false" outlineLevel="0" collapsed="false">
      <c r="A3834" s="42" t="s">
        <v>24293</v>
      </c>
      <c r="B3834" s="43" t="s">
        <v>24294</v>
      </c>
      <c r="C3834" s="44" t="s">
        <v>18681</v>
      </c>
      <c r="D3834" s="43" t="s">
        <v>24295</v>
      </c>
      <c r="E3834" s="45" t="n">
        <v>43391.8700925926</v>
      </c>
      <c r="F3834" s="43"/>
      <c r="G3834" s="43" t="s">
        <v>88</v>
      </c>
      <c r="H3834" s="43"/>
      <c r="I3834" s="43"/>
      <c r="J3834" s="43" t="s">
        <v>24296</v>
      </c>
      <c r="K3834" s="43"/>
      <c r="L3834" s="43" t="s">
        <v>228</v>
      </c>
      <c r="M3834" s="46" t="s">
        <v>24297</v>
      </c>
      <c r="N3834" s="43" t="n">
        <v>28</v>
      </c>
      <c r="O3834" s="43" t="n">
        <v>346</v>
      </c>
      <c r="P3834" s="43" t="s">
        <v>19786</v>
      </c>
      <c r="Q3834" s="46" t="s">
        <v>24298</v>
      </c>
      <c r="R3834" s="43" t="s">
        <v>18686</v>
      </c>
    </row>
    <row r="3835" customFormat="false" ht="15.75" hidden="false" customHeight="false" outlineLevel="0" collapsed="false">
      <c r="A3835" s="42" t="s">
        <v>24299</v>
      </c>
      <c r="B3835" s="43" t="s">
        <v>21815</v>
      </c>
      <c r="C3835" s="44" t="s">
        <v>24300</v>
      </c>
      <c r="D3835" s="43" t="s">
        <v>24301</v>
      </c>
      <c r="E3835" s="45" t="n">
        <v>43391.8700810185</v>
      </c>
      <c r="F3835" s="43"/>
      <c r="G3835" s="43" t="s">
        <v>55</v>
      </c>
      <c r="H3835" s="43"/>
      <c r="I3835" s="43"/>
      <c r="J3835" s="43" t="s">
        <v>21817</v>
      </c>
      <c r="K3835" s="43"/>
      <c r="L3835" s="43" t="s">
        <v>151</v>
      </c>
      <c r="M3835" s="46" t="s">
        <v>21818</v>
      </c>
      <c r="N3835" s="43" t="n">
        <v>108</v>
      </c>
      <c r="O3835" s="43" t="n">
        <v>102</v>
      </c>
      <c r="P3835" s="43" t="s">
        <v>68</v>
      </c>
      <c r="Q3835" s="46" t="s">
        <v>24302</v>
      </c>
      <c r="R3835" s="43" t="s">
        <v>24303</v>
      </c>
    </row>
    <row r="3836" customFormat="false" ht="15.75" hidden="false" customHeight="false" outlineLevel="0" collapsed="false">
      <c r="A3836" s="42" t="s">
        <v>24304</v>
      </c>
      <c r="B3836" s="43" t="s">
        <v>24305</v>
      </c>
      <c r="C3836" s="44" t="s">
        <v>24306</v>
      </c>
      <c r="D3836" s="43" t="s">
        <v>24307</v>
      </c>
      <c r="E3836" s="45" t="n">
        <v>43391.8699305556</v>
      </c>
      <c r="F3836" s="43"/>
      <c r="G3836" s="43" t="s">
        <v>88</v>
      </c>
      <c r="H3836" s="43"/>
      <c r="I3836" s="43"/>
      <c r="J3836" s="43" t="s">
        <v>24308</v>
      </c>
      <c r="K3836" s="43"/>
      <c r="L3836" s="43" t="s">
        <v>81</v>
      </c>
      <c r="M3836" s="46" t="s">
        <v>24309</v>
      </c>
      <c r="N3836" s="43" t="n">
        <v>293</v>
      </c>
      <c r="O3836" s="43" t="n">
        <v>362</v>
      </c>
      <c r="P3836" s="43" t="s">
        <v>20949</v>
      </c>
      <c r="Q3836" s="46" t="s">
        <v>24310</v>
      </c>
      <c r="R3836" s="43" t="s">
        <v>24311</v>
      </c>
    </row>
    <row r="3837" customFormat="false" ht="15.75" hidden="false" customHeight="false" outlineLevel="0" collapsed="false">
      <c r="A3837" s="42" t="s">
        <v>24312</v>
      </c>
      <c r="B3837" s="43" t="s">
        <v>24313</v>
      </c>
      <c r="C3837" s="44" t="s">
        <v>20089</v>
      </c>
      <c r="D3837" s="43" t="s">
        <v>24314</v>
      </c>
      <c r="E3837" s="45" t="n">
        <v>43391.8698726852</v>
      </c>
      <c r="F3837" s="43"/>
      <c r="G3837" s="43" t="s">
        <v>88</v>
      </c>
      <c r="H3837" s="43"/>
      <c r="I3837" s="43"/>
      <c r="J3837" s="43" t="s">
        <v>24315</v>
      </c>
      <c r="K3837" s="43"/>
      <c r="L3837" s="43" t="s">
        <v>57</v>
      </c>
      <c r="M3837" s="46" t="s">
        <v>24316</v>
      </c>
      <c r="N3837" s="43" t="n">
        <v>21</v>
      </c>
      <c r="O3837" s="43" t="n">
        <v>112</v>
      </c>
      <c r="P3837" s="43"/>
      <c r="Q3837" s="46" t="s">
        <v>24317</v>
      </c>
      <c r="R3837" s="43" t="s">
        <v>20095</v>
      </c>
    </row>
    <row r="3838" customFormat="false" ht="15.75" hidden="false" customHeight="false" outlineLevel="0" collapsed="false">
      <c r="A3838" s="42" t="s">
        <v>24318</v>
      </c>
      <c r="B3838" s="43" t="s">
        <v>21815</v>
      </c>
      <c r="C3838" s="44" t="s">
        <v>24319</v>
      </c>
      <c r="D3838" s="43" t="s">
        <v>24320</v>
      </c>
      <c r="E3838" s="45" t="n">
        <v>43391.869849537</v>
      </c>
      <c r="F3838" s="43"/>
      <c r="G3838" s="43" t="s">
        <v>55</v>
      </c>
      <c r="H3838" s="43"/>
      <c r="I3838" s="43"/>
      <c r="J3838" s="43" t="s">
        <v>21817</v>
      </c>
      <c r="K3838" s="43"/>
      <c r="L3838" s="43" t="s">
        <v>151</v>
      </c>
      <c r="M3838" s="46" t="s">
        <v>21818</v>
      </c>
      <c r="N3838" s="43" t="n">
        <v>108</v>
      </c>
      <c r="O3838" s="43" t="n">
        <v>102</v>
      </c>
      <c r="P3838" s="43" t="s">
        <v>68</v>
      </c>
      <c r="Q3838" s="46" t="s">
        <v>24321</v>
      </c>
      <c r="R3838" s="43" t="s">
        <v>24322</v>
      </c>
    </row>
    <row r="3839" customFormat="false" ht="15.75" hidden="false" customHeight="false" outlineLevel="0" collapsed="false">
      <c r="A3839" s="42" t="s">
        <v>24323</v>
      </c>
      <c r="B3839" s="43" t="s">
        <v>24324</v>
      </c>
      <c r="C3839" s="44" t="s">
        <v>24325</v>
      </c>
      <c r="D3839" s="43" t="s">
        <v>24326</v>
      </c>
      <c r="E3839" s="45" t="n">
        <v>43391.8696759259</v>
      </c>
      <c r="F3839" s="43"/>
      <c r="G3839" s="43" t="s">
        <v>88</v>
      </c>
      <c r="H3839" s="43"/>
      <c r="I3839" s="43"/>
      <c r="J3839" s="43" t="s">
        <v>24327</v>
      </c>
      <c r="K3839" s="43"/>
      <c r="L3839" s="43" t="s">
        <v>57</v>
      </c>
      <c r="M3839" s="46" t="s">
        <v>24328</v>
      </c>
      <c r="N3839" s="43" t="n">
        <v>14094</v>
      </c>
      <c r="O3839" s="43" t="n">
        <v>805</v>
      </c>
      <c r="P3839" s="43" t="s">
        <v>24329</v>
      </c>
      <c r="Q3839" s="46" t="s">
        <v>24330</v>
      </c>
      <c r="R3839" s="43" t="s">
        <v>24331</v>
      </c>
    </row>
    <row r="3840" customFormat="false" ht="15.75" hidden="false" customHeight="false" outlineLevel="0" collapsed="false">
      <c r="A3840" s="42" t="s">
        <v>24332</v>
      </c>
      <c r="B3840" s="43" t="s">
        <v>23874</v>
      </c>
      <c r="C3840" s="44" t="s">
        <v>19713</v>
      </c>
      <c r="D3840" s="43" t="s">
        <v>24333</v>
      </c>
      <c r="E3840" s="45" t="n">
        <v>43391.8691203704</v>
      </c>
      <c r="F3840" s="43"/>
      <c r="G3840" s="43" t="s">
        <v>88</v>
      </c>
      <c r="H3840" s="43"/>
      <c r="I3840" s="43"/>
      <c r="J3840" s="43" t="s">
        <v>23876</v>
      </c>
      <c r="K3840" s="43"/>
      <c r="L3840" s="43" t="s">
        <v>81</v>
      </c>
      <c r="M3840" s="46" t="s">
        <v>23877</v>
      </c>
      <c r="N3840" s="43" t="n">
        <v>1528</v>
      </c>
      <c r="O3840" s="43" t="n">
        <v>1291</v>
      </c>
      <c r="P3840" s="43" t="s">
        <v>6748</v>
      </c>
      <c r="Q3840" s="46" t="s">
        <v>24334</v>
      </c>
      <c r="R3840" s="43" t="s">
        <v>19718</v>
      </c>
    </row>
    <row r="3841" customFormat="false" ht="15.75" hidden="false" customHeight="false" outlineLevel="0" collapsed="false">
      <c r="A3841" s="42" t="s">
        <v>24335</v>
      </c>
      <c r="B3841" s="43" t="s">
        <v>24336</v>
      </c>
      <c r="C3841" s="44" t="s">
        <v>19970</v>
      </c>
      <c r="D3841" s="43" t="s">
        <v>24337</v>
      </c>
      <c r="E3841" s="45" t="n">
        <v>43391.8686342593</v>
      </c>
      <c r="F3841" s="43"/>
      <c r="G3841" s="43" t="s">
        <v>3579</v>
      </c>
      <c r="H3841" s="43"/>
      <c r="I3841" s="43"/>
      <c r="J3841" s="43" t="s">
        <v>24338</v>
      </c>
      <c r="K3841" s="43"/>
      <c r="L3841" s="43" t="s">
        <v>24339</v>
      </c>
      <c r="M3841" s="46" t="s">
        <v>24340</v>
      </c>
      <c r="N3841" s="43" t="n">
        <v>291</v>
      </c>
      <c r="O3841" s="43" t="n">
        <v>1123</v>
      </c>
      <c r="P3841" s="43" t="s">
        <v>22714</v>
      </c>
      <c r="Q3841" s="46" t="s">
        <v>24341</v>
      </c>
      <c r="R3841" s="43" t="s">
        <v>19976</v>
      </c>
    </row>
    <row r="3842" customFormat="false" ht="15.75" hidden="false" customHeight="false" outlineLevel="0" collapsed="false">
      <c r="A3842" s="42" t="s">
        <v>24342</v>
      </c>
      <c r="B3842" s="43" t="s">
        <v>24343</v>
      </c>
      <c r="C3842" s="44" t="s">
        <v>18965</v>
      </c>
      <c r="D3842" s="43" t="s">
        <v>24344</v>
      </c>
      <c r="E3842" s="45" t="n">
        <v>43391.8685763889</v>
      </c>
      <c r="F3842" s="43"/>
      <c r="G3842" s="43" t="s">
        <v>88</v>
      </c>
      <c r="H3842" s="43"/>
      <c r="I3842" s="43"/>
      <c r="J3842" s="43" t="s">
        <v>24345</v>
      </c>
      <c r="K3842" s="43"/>
      <c r="L3842" s="43" t="s">
        <v>228</v>
      </c>
      <c r="M3842" s="46" t="s">
        <v>24346</v>
      </c>
      <c r="N3842" s="43" t="n">
        <v>1</v>
      </c>
      <c r="O3842" s="43" t="n">
        <v>13</v>
      </c>
      <c r="P3842" s="43" t="s">
        <v>24347</v>
      </c>
      <c r="Q3842" s="46" t="s">
        <v>24348</v>
      </c>
      <c r="R3842" s="43" t="s">
        <v>18972</v>
      </c>
    </row>
    <row r="3843" customFormat="false" ht="15.75" hidden="false" customHeight="false" outlineLevel="0" collapsed="false">
      <c r="A3843" s="42" t="s">
        <v>24349</v>
      </c>
      <c r="B3843" s="43" t="s">
        <v>23888</v>
      </c>
      <c r="C3843" s="44" t="s">
        <v>24277</v>
      </c>
      <c r="D3843" s="43" t="s">
        <v>24350</v>
      </c>
      <c r="E3843" s="45" t="n">
        <v>43391.8680902778</v>
      </c>
      <c r="F3843" s="43"/>
      <c r="G3843" s="43" t="s">
        <v>88</v>
      </c>
      <c r="H3843" s="43"/>
      <c r="I3843" s="43"/>
      <c r="J3843" s="43" t="s">
        <v>23890</v>
      </c>
      <c r="K3843" s="43"/>
      <c r="L3843" s="43" t="s">
        <v>23891</v>
      </c>
      <c r="M3843" s="46" t="s">
        <v>23892</v>
      </c>
      <c r="N3843" s="43" t="n">
        <v>27097</v>
      </c>
      <c r="O3843" s="43" t="n">
        <v>3</v>
      </c>
      <c r="P3843" s="43" t="s">
        <v>23893</v>
      </c>
      <c r="Q3843" s="46" t="s">
        <v>24351</v>
      </c>
      <c r="R3843" s="43" t="s">
        <v>24282</v>
      </c>
    </row>
    <row r="3844" customFormat="false" ht="15.75" hidden="false" customHeight="false" outlineLevel="0" collapsed="false">
      <c r="A3844" s="42" t="s">
        <v>24352</v>
      </c>
      <c r="B3844" s="43" t="s">
        <v>24353</v>
      </c>
      <c r="C3844" s="44" t="s">
        <v>18723</v>
      </c>
      <c r="D3844" s="43" t="s">
        <v>24354</v>
      </c>
      <c r="E3844" s="45" t="n">
        <v>43391.8677893518</v>
      </c>
      <c r="F3844" s="43"/>
      <c r="G3844" s="43" t="s">
        <v>88</v>
      </c>
      <c r="H3844" s="43"/>
      <c r="I3844" s="43"/>
      <c r="J3844" s="43" t="s">
        <v>24355</v>
      </c>
      <c r="K3844" s="43"/>
      <c r="L3844" s="43" t="s">
        <v>81</v>
      </c>
      <c r="M3844" s="46" t="s">
        <v>24356</v>
      </c>
      <c r="N3844" s="43" t="n">
        <v>4301</v>
      </c>
      <c r="O3844" s="43" t="n">
        <v>3626</v>
      </c>
      <c r="P3844" s="43" t="s">
        <v>5867</v>
      </c>
      <c r="Q3844" s="46" t="s">
        <v>24357</v>
      </c>
      <c r="R3844" s="43" t="s">
        <v>18728</v>
      </c>
    </row>
    <row r="3845" customFormat="false" ht="15.75" hidden="false" customHeight="false" outlineLevel="0" collapsed="false">
      <c r="A3845" s="42" t="s">
        <v>24358</v>
      </c>
      <c r="B3845" s="43" t="s">
        <v>24353</v>
      </c>
      <c r="C3845" s="44" t="s">
        <v>20378</v>
      </c>
      <c r="D3845" s="43" t="s">
        <v>24359</v>
      </c>
      <c r="E3845" s="45" t="n">
        <v>43391.8677314815</v>
      </c>
      <c r="F3845" s="43"/>
      <c r="G3845" s="43" t="s">
        <v>88</v>
      </c>
      <c r="H3845" s="43"/>
      <c r="I3845" s="43"/>
      <c r="J3845" s="43" t="s">
        <v>24355</v>
      </c>
      <c r="K3845" s="43"/>
      <c r="L3845" s="43" t="s">
        <v>81</v>
      </c>
      <c r="M3845" s="46" t="s">
        <v>24356</v>
      </c>
      <c r="N3845" s="43" t="n">
        <v>4301</v>
      </c>
      <c r="O3845" s="43" t="n">
        <v>3626</v>
      </c>
      <c r="P3845" s="43" t="s">
        <v>5867</v>
      </c>
      <c r="Q3845" s="46" t="s">
        <v>24360</v>
      </c>
      <c r="R3845" s="43" t="s">
        <v>20381</v>
      </c>
    </row>
    <row r="3846" customFormat="false" ht="15.75" hidden="false" customHeight="false" outlineLevel="0" collapsed="false">
      <c r="A3846" s="42" t="s">
        <v>24361</v>
      </c>
      <c r="B3846" s="43" t="s">
        <v>24362</v>
      </c>
      <c r="C3846" s="44" t="s">
        <v>24363</v>
      </c>
      <c r="D3846" s="43" t="s">
        <v>24364</v>
      </c>
      <c r="E3846" s="45" t="n">
        <v>43391.867650463</v>
      </c>
      <c r="F3846" s="43"/>
      <c r="G3846" s="43" t="s">
        <v>88</v>
      </c>
      <c r="H3846" s="43"/>
      <c r="I3846" s="43"/>
      <c r="J3846" s="43" t="s">
        <v>24365</v>
      </c>
      <c r="K3846" s="43"/>
      <c r="L3846" s="43" t="s">
        <v>81</v>
      </c>
      <c r="M3846" s="46" t="s">
        <v>24366</v>
      </c>
      <c r="N3846" s="43" t="n">
        <v>395</v>
      </c>
      <c r="O3846" s="43" t="n">
        <v>268</v>
      </c>
      <c r="P3846" s="43" t="s">
        <v>24367</v>
      </c>
      <c r="Q3846" s="46" t="s">
        <v>24368</v>
      </c>
      <c r="R3846" s="43" t="s">
        <v>24369</v>
      </c>
    </row>
    <row r="3847" customFormat="false" ht="15.75" hidden="false" customHeight="false" outlineLevel="0" collapsed="false">
      <c r="A3847" s="42" t="s">
        <v>24370</v>
      </c>
      <c r="B3847" s="43" t="s">
        <v>24371</v>
      </c>
      <c r="C3847" s="44" t="s">
        <v>21856</v>
      </c>
      <c r="D3847" s="43" t="s">
        <v>24372</v>
      </c>
      <c r="E3847" s="45" t="n">
        <v>43391.8665509259</v>
      </c>
      <c r="F3847" s="43"/>
      <c r="G3847" s="43" t="s">
        <v>88</v>
      </c>
      <c r="H3847" s="43"/>
      <c r="I3847" s="43"/>
      <c r="J3847" s="43" t="s">
        <v>24373</v>
      </c>
      <c r="K3847" s="43"/>
      <c r="L3847" s="43" t="s">
        <v>81</v>
      </c>
      <c r="M3847" s="46" t="s">
        <v>24374</v>
      </c>
      <c r="N3847" s="43" t="n">
        <v>841</v>
      </c>
      <c r="O3847" s="43" t="n">
        <v>702</v>
      </c>
      <c r="P3847" s="43" t="s">
        <v>19521</v>
      </c>
      <c r="Q3847" s="46" t="s">
        <v>24375</v>
      </c>
      <c r="R3847" s="43" t="s">
        <v>21861</v>
      </c>
    </row>
    <row r="3848" customFormat="false" ht="15.75" hidden="false" customHeight="false" outlineLevel="0" collapsed="false">
      <c r="A3848" s="42" t="s">
        <v>24376</v>
      </c>
      <c r="B3848" s="43" t="s">
        <v>21386</v>
      </c>
      <c r="C3848" s="44" t="s">
        <v>21167</v>
      </c>
      <c r="D3848" s="43" t="s">
        <v>24377</v>
      </c>
      <c r="E3848" s="45" t="n">
        <v>43391.8662731482</v>
      </c>
      <c r="F3848" s="43"/>
      <c r="G3848" s="43" t="s">
        <v>88</v>
      </c>
      <c r="H3848" s="43"/>
      <c r="I3848" s="43"/>
      <c r="J3848" s="43" t="s">
        <v>21388</v>
      </c>
      <c r="K3848" s="43"/>
      <c r="L3848" s="43" t="s">
        <v>21389</v>
      </c>
      <c r="M3848" s="46" t="s">
        <v>21390</v>
      </c>
      <c r="N3848" s="43" t="n">
        <v>764</v>
      </c>
      <c r="O3848" s="43" t="n">
        <v>99</v>
      </c>
      <c r="P3848" s="43" t="s">
        <v>7072</v>
      </c>
      <c r="Q3848" s="46" t="s">
        <v>24378</v>
      </c>
      <c r="R3848" s="43" t="s">
        <v>21170</v>
      </c>
    </row>
    <row r="3849" customFormat="false" ht="15.75" hidden="false" customHeight="false" outlineLevel="0" collapsed="false">
      <c r="A3849" s="42" t="s">
        <v>24379</v>
      </c>
      <c r="B3849" s="43" t="s">
        <v>23888</v>
      </c>
      <c r="C3849" s="44" t="s">
        <v>21167</v>
      </c>
      <c r="D3849" s="43" t="s">
        <v>24380</v>
      </c>
      <c r="E3849" s="45" t="n">
        <v>43391.8653240741</v>
      </c>
      <c r="F3849" s="43"/>
      <c r="G3849" s="43" t="s">
        <v>88</v>
      </c>
      <c r="H3849" s="43"/>
      <c r="I3849" s="43"/>
      <c r="J3849" s="43" t="s">
        <v>23890</v>
      </c>
      <c r="K3849" s="43"/>
      <c r="L3849" s="43" t="s">
        <v>23891</v>
      </c>
      <c r="M3849" s="46" t="s">
        <v>23892</v>
      </c>
      <c r="N3849" s="43" t="n">
        <v>27097</v>
      </c>
      <c r="O3849" s="43" t="n">
        <v>3</v>
      </c>
      <c r="P3849" s="43" t="s">
        <v>23893</v>
      </c>
      <c r="Q3849" s="46" t="s">
        <v>24381</v>
      </c>
      <c r="R3849" s="43" t="s">
        <v>21170</v>
      </c>
    </row>
    <row r="3850" customFormat="false" ht="15.75" hidden="false" customHeight="false" outlineLevel="0" collapsed="false">
      <c r="A3850" s="42" t="s">
        <v>24382</v>
      </c>
      <c r="B3850" s="43" t="s">
        <v>24383</v>
      </c>
      <c r="C3850" s="44" t="s">
        <v>24384</v>
      </c>
      <c r="D3850" s="43" t="s">
        <v>24385</v>
      </c>
      <c r="E3850" s="45" t="n">
        <v>43391.8652546296</v>
      </c>
      <c r="F3850" s="43"/>
      <c r="G3850" s="43" t="s">
        <v>88</v>
      </c>
      <c r="H3850" s="43"/>
      <c r="I3850" s="43"/>
      <c r="J3850" s="43" t="s">
        <v>24386</v>
      </c>
      <c r="K3850" s="43"/>
      <c r="L3850" s="43" t="s">
        <v>181</v>
      </c>
      <c r="M3850" s="46" t="s">
        <v>24387</v>
      </c>
      <c r="N3850" s="43" t="n">
        <v>5578</v>
      </c>
      <c r="O3850" s="43" t="n">
        <v>5827</v>
      </c>
      <c r="P3850" s="43" t="s">
        <v>3303</v>
      </c>
      <c r="Q3850" s="46" t="s">
        <v>24388</v>
      </c>
      <c r="R3850" s="43" t="s">
        <v>24389</v>
      </c>
    </row>
    <row r="3851" customFormat="false" ht="15.75" hidden="false" customHeight="false" outlineLevel="0" collapsed="false">
      <c r="A3851" s="42" t="s">
        <v>24390</v>
      </c>
      <c r="B3851" s="43" t="s">
        <v>20849</v>
      </c>
      <c r="C3851" s="44" t="s">
        <v>23981</v>
      </c>
      <c r="D3851" s="43" t="s">
        <v>24391</v>
      </c>
      <c r="E3851" s="45" t="n">
        <v>43391.8644907407</v>
      </c>
      <c r="F3851" s="43"/>
      <c r="G3851" s="43" t="s">
        <v>88</v>
      </c>
      <c r="H3851" s="43"/>
      <c r="I3851" s="43"/>
      <c r="J3851" s="43" t="s">
        <v>20851</v>
      </c>
      <c r="K3851" s="43"/>
      <c r="L3851" s="43" t="s">
        <v>20852</v>
      </c>
      <c r="M3851" s="46" t="s">
        <v>20853</v>
      </c>
      <c r="N3851" s="43" t="n">
        <v>1265</v>
      </c>
      <c r="O3851" s="43" t="n">
        <v>356</v>
      </c>
      <c r="P3851" s="43" t="s">
        <v>18812</v>
      </c>
      <c r="Q3851" s="46" t="s">
        <v>24392</v>
      </c>
      <c r="R3851" s="43" t="s">
        <v>23984</v>
      </c>
    </row>
    <row r="3852" customFormat="false" ht="15.75" hidden="false" customHeight="false" outlineLevel="0" collapsed="false">
      <c r="A3852" s="42" t="s">
        <v>24393</v>
      </c>
      <c r="B3852" s="43" t="s">
        <v>24394</v>
      </c>
      <c r="C3852" s="44" t="s">
        <v>24395</v>
      </c>
      <c r="D3852" s="43" t="s">
        <v>24396</v>
      </c>
      <c r="E3852" s="45" t="n">
        <v>43391.8641435185</v>
      </c>
      <c r="F3852" s="43"/>
      <c r="G3852" s="43" t="s">
        <v>88</v>
      </c>
      <c r="H3852" s="43"/>
      <c r="I3852" s="43"/>
      <c r="J3852" s="43" t="s">
        <v>24397</v>
      </c>
      <c r="K3852" s="43"/>
      <c r="L3852" s="43" t="s">
        <v>81</v>
      </c>
      <c r="M3852" s="46" t="s">
        <v>24398</v>
      </c>
      <c r="N3852" s="43" t="n">
        <v>544</v>
      </c>
      <c r="O3852" s="43" t="n">
        <v>891</v>
      </c>
      <c r="P3852" s="43"/>
      <c r="Q3852" s="46" t="s">
        <v>24399</v>
      </c>
      <c r="R3852" s="43" t="s">
        <v>24400</v>
      </c>
    </row>
    <row r="3853" customFormat="false" ht="15.75" hidden="false" customHeight="false" outlineLevel="0" collapsed="false">
      <c r="A3853" s="42" t="s">
        <v>24401</v>
      </c>
      <c r="B3853" s="43" t="s">
        <v>23640</v>
      </c>
      <c r="C3853" s="44" t="s">
        <v>24402</v>
      </c>
      <c r="D3853" s="43" t="s">
        <v>24403</v>
      </c>
      <c r="E3853" s="45" t="n">
        <v>43391.8640162037</v>
      </c>
      <c r="F3853" s="43"/>
      <c r="G3853" s="43" t="s">
        <v>88</v>
      </c>
      <c r="H3853" s="43"/>
      <c r="I3853" s="43"/>
      <c r="J3853" s="43" t="s">
        <v>23643</v>
      </c>
      <c r="K3853" s="43"/>
      <c r="L3853" s="43" t="s">
        <v>23644</v>
      </c>
      <c r="M3853" s="46" t="s">
        <v>23645</v>
      </c>
      <c r="N3853" s="43" t="n">
        <v>1857</v>
      </c>
      <c r="O3853" s="43" t="n">
        <v>443</v>
      </c>
      <c r="P3853" s="43" t="s">
        <v>23646</v>
      </c>
      <c r="Q3853" s="46" t="s">
        <v>24404</v>
      </c>
      <c r="R3853" s="43" t="s">
        <v>24405</v>
      </c>
    </row>
    <row r="3854" customFormat="false" ht="15.75" hidden="false" customHeight="false" outlineLevel="0" collapsed="false">
      <c r="A3854" s="42" t="s">
        <v>24406</v>
      </c>
      <c r="B3854" s="43" t="s">
        <v>18663</v>
      </c>
      <c r="C3854" s="44" t="s">
        <v>24402</v>
      </c>
      <c r="D3854" s="43" t="s">
        <v>24407</v>
      </c>
      <c r="E3854" s="45" t="n">
        <v>43391.8640046296</v>
      </c>
      <c r="F3854" s="43"/>
      <c r="G3854" s="43" t="s">
        <v>88</v>
      </c>
      <c r="H3854" s="43"/>
      <c r="I3854" s="43"/>
      <c r="J3854" s="43" t="s">
        <v>18666</v>
      </c>
      <c r="K3854" s="43"/>
      <c r="L3854" s="43" t="s">
        <v>18667</v>
      </c>
      <c r="M3854" s="46" t="s">
        <v>18668</v>
      </c>
      <c r="N3854" s="43" t="n">
        <v>1057</v>
      </c>
      <c r="O3854" s="43" t="n">
        <v>744</v>
      </c>
      <c r="P3854" s="43"/>
      <c r="Q3854" s="46" t="s">
        <v>24408</v>
      </c>
      <c r="R3854" s="43" t="s">
        <v>24405</v>
      </c>
    </row>
    <row r="3855" customFormat="false" ht="15.75" hidden="false" customHeight="false" outlineLevel="0" collapsed="false">
      <c r="A3855" s="42" t="s">
        <v>24409</v>
      </c>
      <c r="B3855" s="43" t="s">
        <v>21393</v>
      </c>
      <c r="C3855" s="44" t="s">
        <v>24402</v>
      </c>
      <c r="D3855" s="43" t="s">
        <v>24410</v>
      </c>
      <c r="E3855" s="45" t="n">
        <v>43391.8633101852</v>
      </c>
      <c r="F3855" s="43"/>
      <c r="G3855" s="43" t="s">
        <v>88</v>
      </c>
      <c r="H3855" s="43"/>
      <c r="I3855" s="43"/>
      <c r="J3855" s="43" t="s">
        <v>21395</v>
      </c>
      <c r="K3855" s="43"/>
      <c r="L3855" s="43" t="s">
        <v>151</v>
      </c>
      <c r="M3855" s="46" t="s">
        <v>21396</v>
      </c>
      <c r="N3855" s="43" t="n">
        <v>854</v>
      </c>
      <c r="O3855" s="43" t="n">
        <v>40</v>
      </c>
      <c r="P3855" s="43" t="s">
        <v>21397</v>
      </c>
      <c r="Q3855" s="46" t="s">
        <v>24411</v>
      </c>
      <c r="R3855" s="43" t="s">
        <v>24405</v>
      </c>
    </row>
    <row r="3856" customFormat="false" ht="15.75" hidden="false" customHeight="false" outlineLevel="0" collapsed="false">
      <c r="A3856" s="42" t="s">
        <v>24412</v>
      </c>
      <c r="B3856" s="43" t="s">
        <v>19377</v>
      </c>
      <c r="C3856" s="44" t="s">
        <v>24413</v>
      </c>
      <c r="D3856" s="43" t="s">
        <v>24414</v>
      </c>
      <c r="E3856" s="45" t="n">
        <v>43391.8631597222</v>
      </c>
      <c r="F3856" s="43"/>
      <c r="G3856" s="43" t="s">
        <v>88</v>
      </c>
      <c r="H3856" s="43"/>
      <c r="I3856" s="43"/>
      <c r="J3856" s="43" t="s">
        <v>19378</v>
      </c>
      <c r="K3856" s="43"/>
      <c r="L3856" s="43" t="s">
        <v>19379</v>
      </c>
      <c r="M3856" s="46" t="s">
        <v>19380</v>
      </c>
      <c r="N3856" s="43" t="n">
        <v>678</v>
      </c>
      <c r="O3856" s="43" t="n">
        <v>1</v>
      </c>
      <c r="P3856" s="43"/>
      <c r="Q3856" s="46" t="s">
        <v>24415</v>
      </c>
      <c r="R3856" s="43" t="s">
        <v>24416</v>
      </c>
    </row>
    <row r="3857" customFormat="false" ht="15.75" hidden="false" customHeight="false" outlineLevel="0" collapsed="false">
      <c r="A3857" s="42" t="s">
        <v>24417</v>
      </c>
      <c r="B3857" s="43" t="s">
        <v>18938</v>
      </c>
      <c r="C3857" s="44" t="s">
        <v>23546</v>
      </c>
      <c r="D3857" s="43" t="s">
        <v>24418</v>
      </c>
      <c r="E3857" s="45" t="n">
        <v>43391.8627662037</v>
      </c>
      <c r="F3857" s="43"/>
      <c r="G3857" s="43" t="s">
        <v>88</v>
      </c>
      <c r="H3857" s="43"/>
      <c r="I3857" s="43"/>
      <c r="J3857" s="43" t="s">
        <v>18941</v>
      </c>
      <c r="K3857" s="43"/>
      <c r="L3857" s="43" t="s">
        <v>18942</v>
      </c>
      <c r="M3857" s="46" t="s">
        <v>18943</v>
      </c>
      <c r="N3857" s="43" t="n">
        <v>2898</v>
      </c>
      <c r="O3857" s="43" t="n">
        <v>60</v>
      </c>
      <c r="P3857" s="46" t="s">
        <v>18944</v>
      </c>
      <c r="Q3857" s="46" t="s">
        <v>24419</v>
      </c>
      <c r="R3857" s="43" t="s">
        <v>23549</v>
      </c>
    </row>
    <row r="3858" customFormat="false" ht="15.75" hidden="false" customHeight="false" outlineLevel="0" collapsed="false">
      <c r="A3858" s="42" t="s">
        <v>24420</v>
      </c>
      <c r="B3858" s="43" t="s">
        <v>24421</v>
      </c>
      <c r="C3858" s="44" t="s">
        <v>20815</v>
      </c>
      <c r="D3858" s="43" t="s">
        <v>24422</v>
      </c>
      <c r="E3858" s="45" t="n">
        <v>43391.8621527778</v>
      </c>
      <c r="F3858" s="43"/>
      <c r="G3858" s="43" t="s">
        <v>88</v>
      </c>
      <c r="H3858" s="43"/>
      <c r="I3858" s="43"/>
      <c r="J3858" s="43" t="s">
        <v>24423</v>
      </c>
      <c r="K3858" s="43"/>
      <c r="L3858" s="43" t="s">
        <v>57</v>
      </c>
      <c r="M3858" s="46" t="s">
        <v>24424</v>
      </c>
      <c r="N3858" s="43" t="n">
        <v>1176</v>
      </c>
      <c r="O3858" s="43" t="n">
        <v>1155</v>
      </c>
      <c r="P3858" s="43" t="s">
        <v>24425</v>
      </c>
      <c r="Q3858" s="46" t="s">
        <v>24426</v>
      </c>
      <c r="R3858" s="43" t="s">
        <v>20821</v>
      </c>
    </row>
    <row r="3859" customFormat="false" ht="15.75" hidden="false" customHeight="false" outlineLevel="0" collapsed="false">
      <c r="A3859" s="42" t="s">
        <v>24427</v>
      </c>
      <c r="B3859" s="43" t="s">
        <v>24428</v>
      </c>
      <c r="C3859" s="44" t="s">
        <v>24413</v>
      </c>
      <c r="D3859" s="43" t="s">
        <v>24429</v>
      </c>
      <c r="E3859" s="45" t="n">
        <v>43391.8618287037</v>
      </c>
      <c r="F3859" s="43"/>
      <c r="G3859" s="43" t="s">
        <v>88</v>
      </c>
      <c r="H3859" s="43"/>
      <c r="I3859" s="43"/>
      <c r="J3859" s="43" t="s">
        <v>24430</v>
      </c>
      <c r="K3859" s="43"/>
      <c r="L3859" s="43" t="s">
        <v>57</v>
      </c>
      <c r="M3859" s="46" t="s">
        <v>24431</v>
      </c>
      <c r="N3859" s="43" t="n">
        <v>133</v>
      </c>
      <c r="O3859" s="43" t="n">
        <v>111</v>
      </c>
      <c r="P3859" s="43"/>
      <c r="Q3859" s="46" t="s">
        <v>24432</v>
      </c>
      <c r="R3859" s="43" t="s">
        <v>24416</v>
      </c>
    </row>
    <row r="3860" customFormat="false" ht="15.75" hidden="false" customHeight="false" outlineLevel="0" collapsed="false">
      <c r="A3860" s="42" t="s">
        <v>24433</v>
      </c>
      <c r="B3860" s="43" t="s">
        <v>24434</v>
      </c>
      <c r="C3860" s="44" t="s">
        <v>24031</v>
      </c>
      <c r="D3860" s="43" t="s">
        <v>24435</v>
      </c>
      <c r="E3860" s="45" t="n">
        <v>43391.8616319444</v>
      </c>
      <c r="F3860" s="43"/>
      <c r="G3860" s="43" t="s">
        <v>88</v>
      </c>
      <c r="H3860" s="43"/>
      <c r="I3860" s="43"/>
      <c r="J3860" s="43" t="s">
        <v>24436</v>
      </c>
      <c r="K3860" s="43"/>
      <c r="L3860" s="43" t="s">
        <v>81</v>
      </c>
      <c r="M3860" s="46" t="s">
        <v>24437</v>
      </c>
      <c r="N3860" s="43" t="n">
        <v>313</v>
      </c>
      <c r="O3860" s="43" t="n">
        <v>184</v>
      </c>
      <c r="P3860" s="43"/>
      <c r="Q3860" s="46" t="s">
        <v>24438</v>
      </c>
      <c r="R3860" s="43" t="s">
        <v>24037</v>
      </c>
    </row>
    <row r="3861" customFormat="false" ht="15.75" hidden="false" customHeight="false" outlineLevel="0" collapsed="false">
      <c r="A3861" s="42" t="s">
        <v>24439</v>
      </c>
      <c r="B3861" s="43" t="s">
        <v>24440</v>
      </c>
      <c r="C3861" s="44" t="s">
        <v>19970</v>
      </c>
      <c r="D3861" s="43" t="s">
        <v>24441</v>
      </c>
      <c r="E3861" s="45" t="n">
        <v>43391.8607407407</v>
      </c>
      <c r="F3861" s="43"/>
      <c r="G3861" s="43" t="s">
        <v>88</v>
      </c>
      <c r="H3861" s="43"/>
      <c r="I3861" s="43"/>
      <c r="J3861" s="43" t="s">
        <v>24442</v>
      </c>
      <c r="K3861" s="43"/>
      <c r="L3861" s="43" t="s">
        <v>81</v>
      </c>
      <c r="M3861" s="46" t="s">
        <v>24443</v>
      </c>
      <c r="N3861" s="43" t="n">
        <v>102</v>
      </c>
      <c r="O3861" s="43" t="n">
        <v>151</v>
      </c>
      <c r="P3861" s="43"/>
      <c r="Q3861" s="46" t="s">
        <v>24444</v>
      </c>
      <c r="R3861" s="43" t="s">
        <v>19976</v>
      </c>
    </row>
    <row r="3862" customFormat="false" ht="15.75" hidden="false" customHeight="false" outlineLevel="0" collapsed="false">
      <c r="A3862" s="42" t="s">
        <v>24445</v>
      </c>
      <c r="B3862" s="43" t="s">
        <v>24446</v>
      </c>
      <c r="C3862" s="44" t="s">
        <v>24447</v>
      </c>
      <c r="D3862" s="43" t="s">
        <v>24448</v>
      </c>
      <c r="E3862" s="45" t="n">
        <v>43391.8597453704</v>
      </c>
      <c r="F3862" s="43"/>
      <c r="G3862" s="43" t="s">
        <v>88</v>
      </c>
      <c r="H3862" s="43"/>
      <c r="I3862" s="43"/>
      <c r="J3862" s="43" t="s">
        <v>24449</v>
      </c>
      <c r="K3862" s="43"/>
      <c r="L3862" s="43" t="s">
        <v>288</v>
      </c>
      <c r="M3862" s="46" t="s">
        <v>24450</v>
      </c>
      <c r="N3862" s="43" t="n">
        <v>1711</v>
      </c>
      <c r="O3862" s="43" t="n">
        <v>1391</v>
      </c>
      <c r="P3862" s="43" t="s">
        <v>24451</v>
      </c>
      <c r="Q3862" s="46" t="s">
        <v>24452</v>
      </c>
      <c r="R3862" s="43" t="s">
        <v>24453</v>
      </c>
    </row>
    <row r="3863" customFormat="false" ht="15.75" hidden="false" customHeight="false" outlineLevel="0" collapsed="false">
      <c r="A3863" s="42" t="s">
        <v>24454</v>
      </c>
      <c r="B3863" s="43" t="s">
        <v>20460</v>
      </c>
      <c r="C3863" s="44" t="s">
        <v>24455</v>
      </c>
      <c r="D3863" s="43" t="s">
        <v>24456</v>
      </c>
      <c r="E3863" s="45" t="n">
        <v>43391.8586342593</v>
      </c>
      <c r="F3863" s="43"/>
      <c r="G3863" s="43" t="s">
        <v>88</v>
      </c>
      <c r="H3863" s="43"/>
      <c r="I3863" s="43"/>
      <c r="J3863" s="43" t="s">
        <v>20463</v>
      </c>
      <c r="K3863" s="43"/>
      <c r="L3863" s="43" t="s">
        <v>4008</v>
      </c>
      <c r="M3863" s="46" t="s">
        <v>20464</v>
      </c>
      <c r="N3863" s="43" t="n">
        <v>2362</v>
      </c>
      <c r="O3863" s="43" t="n">
        <v>1229</v>
      </c>
      <c r="P3863" s="43"/>
      <c r="Q3863" s="46" t="s">
        <v>24457</v>
      </c>
      <c r="R3863" s="43" t="s">
        <v>24458</v>
      </c>
    </row>
    <row r="3864" customFormat="false" ht="15.75" hidden="false" customHeight="false" outlineLevel="0" collapsed="false">
      <c r="A3864" s="42" t="s">
        <v>24459</v>
      </c>
      <c r="B3864" s="43" t="s">
        <v>18874</v>
      </c>
      <c r="C3864" s="44" t="s">
        <v>21167</v>
      </c>
      <c r="D3864" s="43" t="s">
        <v>24460</v>
      </c>
      <c r="E3864" s="45" t="n">
        <v>43391.8577199074</v>
      </c>
      <c r="F3864" s="43"/>
      <c r="G3864" s="43" t="s">
        <v>4887</v>
      </c>
      <c r="H3864" s="43"/>
      <c r="I3864" s="43"/>
      <c r="J3864" s="43" t="s">
        <v>18876</v>
      </c>
      <c r="K3864" s="43"/>
      <c r="L3864" s="43" t="s">
        <v>7716</v>
      </c>
      <c r="M3864" s="46" t="s">
        <v>18877</v>
      </c>
      <c r="N3864" s="43" t="n">
        <v>669</v>
      </c>
      <c r="O3864" s="43" t="n">
        <v>763</v>
      </c>
      <c r="P3864" s="43" t="s">
        <v>18878</v>
      </c>
      <c r="Q3864" s="46" t="s">
        <v>24461</v>
      </c>
      <c r="R3864" s="43" t="s">
        <v>21170</v>
      </c>
    </row>
    <row r="3865" customFormat="false" ht="15.75" hidden="false" customHeight="false" outlineLevel="0" collapsed="false">
      <c r="A3865" s="42" t="s">
        <v>24462</v>
      </c>
      <c r="B3865" s="43" t="s">
        <v>19758</v>
      </c>
      <c r="C3865" s="44" t="s">
        <v>24110</v>
      </c>
      <c r="D3865" s="43" t="s">
        <v>24463</v>
      </c>
      <c r="E3865" s="45" t="n">
        <v>43391.8572569444</v>
      </c>
      <c r="F3865" s="43"/>
      <c r="G3865" s="43" t="s">
        <v>88</v>
      </c>
      <c r="H3865" s="43"/>
      <c r="I3865" s="43"/>
      <c r="J3865" s="43" t="s">
        <v>19760</v>
      </c>
      <c r="K3865" s="43"/>
      <c r="L3865" s="43" t="s">
        <v>17595</v>
      </c>
      <c r="M3865" s="46" t="s">
        <v>19761</v>
      </c>
      <c r="N3865" s="43" t="n">
        <v>3295</v>
      </c>
      <c r="O3865" s="43" t="n">
        <v>96</v>
      </c>
      <c r="P3865" s="43" t="s">
        <v>19762</v>
      </c>
      <c r="Q3865" s="46" t="s">
        <v>24464</v>
      </c>
      <c r="R3865" s="43" t="s">
        <v>24115</v>
      </c>
    </row>
    <row r="3866" customFormat="false" ht="15.75" hidden="false" customHeight="false" outlineLevel="0" collapsed="false">
      <c r="A3866" s="42" t="s">
        <v>24465</v>
      </c>
      <c r="B3866" s="43" t="s">
        <v>24466</v>
      </c>
      <c r="C3866" s="44" t="s">
        <v>24467</v>
      </c>
      <c r="D3866" s="43" t="s">
        <v>24468</v>
      </c>
      <c r="E3866" s="45" t="n">
        <v>43391.8560069444</v>
      </c>
      <c r="F3866" s="43"/>
      <c r="G3866" s="43" t="s">
        <v>88</v>
      </c>
      <c r="H3866" s="43"/>
      <c r="I3866" s="43"/>
      <c r="J3866" s="43" t="s">
        <v>24469</v>
      </c>
      <c r="K3866" s="43"/>
      <c r="L3866" s="43" t="s">
        <v>1539</v>
      </c>
      <c r="M3866" s="46" t="s">
        <v>24470</v>
      </c>
      <c r="N3866" s="43" t="n">
        <v>13</v>
      </c>
      <c r="O3866" s="43" t="n">
        <v>119</v>
      </c>
      <c r="P3866" s="43" t="s">
        <v>24471</v>
      </c>
      <c r="Q3866" s="46" t="s">
        <v>24472</v>
      </c>
      <c r="R3866" s="43" t="s">
        <v>24473</v>
      </c>
    </row>
    <row r="3867" customFormat="false" ht="15.75" hidden="false" customHeight="false" outlineLevel="0" collapsed="false">
      <c r="A3867" s="42" t="s">
        <v>24474</v>
      </c>
      <c r="B3867" s="43" t="s">
        <v>24475</v>
      </c>
      <c r="C3867" s="44" t="s">
        <v>24476</v>
      </c>
      <c r="D3867" s="43" t="s">
        <v>24477</v>
      </c>
      <c r="E3867" s="45" t="n">
        <v>43391.8550347222</v>
      </c>
      <c r="F3867" s="43"/>
      <c r="G3867" s="43" t="s">
        <v>88</v>
      </c>
      <c r="H3867" s="43"/>
      <c r="I3867" s="43"/>
      <c r="J3867" s="43" t="s">
        <v>24478</v>
      </c>
      <c r="K3867" s="43"/>
      <c r="L3867" s="43" t="s">
        <v>24479</v>
      </c>
      <c r="M3867" s="46" t="s">
        <v>24480</v>
      </c>
      <c r="N3867" s="43" t="n">
        <v>32639</v>
      </c>
      <c r="O3867" s="43" t="n">
        <v>574</v>
      </c>
      <c r="P3867" s="43" t="s">
        <v>19123</v>
      </c>
      <c r="Q3867" s="46" t="s">
        <v>24481</v>
      </c>
      <c r="R3867" s="43" t="s">
        <v>24482</v>
      </c>
    </row>
    <row r="3868" customFormat="false" ht="15.75" hidden="false" customHeight="false" outlineLevel="0" collapsed="false">
      <c r="A3868" s="42" t="s">
        <v>24483</v>
      </c>
      <c r="B3868" s="43" t="s">
        <v>19377</v>
      </c>
      <c r="C3868" s="44" t="s">
        <v>21080</v>
      </c>
      <c r="D3868" s="43" t="s">
        <v>24484</v>
      </c>
      <c r="E3868" s="45" t="n">
        <v>43391.8547453704</v>
      </c>
      <c r="F3868" s="43"/>
      <c r="G3868" s="43" t="s">
        <v>88</v>
      </c>
      <c r="H3868" s="43"/>
      <c r="I3868" s="43"/>
      <c r="J3868" s="43" t="s">
        <v>19378</v>
      </c>
      <c r="K3868" s="43"/>
      <c r="L3868" s="43" t="s">
        <v>19379</v>
      </c>
      <c r="M3868" s="46" t="s">
        <v>19380</v>
      </c>
      <c r="N3868" s="43" t="n">
        <v>678</v>
      </c>
      <c r="O3868" s="43" t="n">
        <v>1</v>
      </c>
      <c r="P3868" s="43"/>
      <c r="Q3868" s="46" t="s">
        <v>24485</v>
      </c>
      <c r="R3868" s="43" t="s">
        <v>21083</v>
      </c>
    </row>
    <row r="3869" customFormat="false" ht="15.75" hidden="false" customHeight="false" outlineLevel="0" collapsed="false">
      <c r="A3869" s="42" t="s">
        <v>24486</v>
      </c>
      <c r="B3869" s="43" t="s">
        <v>24487</v>
      </c>
      <c r="C3869" s="44" t="s">
        <v>24488</v>
      </c>
      <c r="D3869" s="43" t="s">
        <v>24489</v>
      </c>
      <c r="E3869" s="45" t="n">
        <v>43391.8544791667</v>
      </c>
      <c r="F3869" s="43"/>
      <c r="G3869" s="43" t="s">
        <v>9175</v>
      </c>
      <c r="H3869" s="43"/>
      <c r="I3869" s="43"/>
      <c r="J3869" s="43" t="s">
        <v>24490</v>
      </c>
      <c r="K3869" s="43"/>
      <c r="L3869" s="43" t="s">
        <v>57</v>
      </c>
      <c r="M3869" s="46" t="s">
        <v>24491</v>
      </c>
      <c r="N3869" s="43" t="n">
        <v>1587</v>
      </c>
      <c r="O3869" s="43" t="n">
        <v>1033</v>
      </c>
      <c r="P3869" s="43"/>
      <c r="Q3869" s="46" t="s">
        <v>24492</v>
      </c>
      <c r="R3869" s="43" t="s">
        <v>24493</v>
      </c>
    </row>
    <row r="3870" customFormat="false" ht="15.75" hidden="false" customHeight="false" outlineLevel="0" collapsed="false">
      <c r="A3870" s="42" t="s">
        <v>24494</v>
      </c>
      <c r="B3870" s="43" t="s">
        <v>18570</v>
      </c>
      <c r="C3870" s="44" t="s">
        <v>24495</v>
      </c>
      <c r="D3870" s="43" t="s">
        <v>24496</v>
      </c>
      <c r="E3870" s="45" t="n">
        <v>43391.8544560185</v>
      </c>
      <c r="F3870" s="43"/>
      <c r="G3870" s="43" t="s">
        <v>88</v>
      </c>
      <c r="H3870" s="43"/>
      <c r="I3870" s="43"/>
      <c r="J3870" s="43" t="s">
        <v>18573</v>
      </c>
      <c r="K3870" s="43"/>
      <c r="L3870" s="43" t="s">
        <v>18574</v>
      </c>
      <c r="M3870" s="46" t="s">
        <v>18575</v>
      </c>
      <c r="N3870" s="43" t="n">
        <v>81</v>
      </c>
      <c r="O3870" s="43" t="n">
        <v>385</v>
      </c>
      <c r="P3870" s="43" t="s">
        <v>18576</v>
      </c>
      <c r="Q3870" s="46" t="s">
        <v>24497</v>
      </c>
      <c r="R3870" s="43" t="s">
        <v>18919</v>
      </c>
    </row>
    <row r="3871" customFormat="false" ht="15.75" hidden="false" customHeight="false" outlineLevel="0" collapsed="false">
      <c r="A3871" s="42" t="s">
        <v>24498</v>
      </c>
      <c r="B3871" s="43" t="s">
        <v>23472</v>
      </c>
      <c r="C3871" s="44" t="s">
        <v>24499</v>
      </c>
      <c r="D3871" s="43" t="s">
        <v>24500</v>
      </c>
      <c r="E3871" s="45" t="n">
        <v>43391.8544097222</v>
      </c>
      <c r="F3871" s="43"/>
      <c r="G3871" s="43" t="s">
        <v>88</v>
      </c>
      <c r="H3871" s="43"/>
      <c r="I3871" s="43"/>
      <c r="J3871" s="43" t="s">
        <v>23475</v>
      </c>
      <c r="K3871" s="43"/>
      <c r="L3871" s="43" t="s">
        <v>278</v>
      </c>
      <c r="M3871" s="46" t="s">
        <v>23477</v>
      </c>
      <c r="N3871" s="43" t="n">
        <v>624</v>
      </c>
      <c r="O3871" s="43" t="n">
        <v>65</v>
      </c>
      <c r="P3871" s="43"/>
      <c r="Q3871" s="46" t="s">
        <v>24501</v>
      </c>
      <c r="R3871" s="43" t="s">
        <v>24502</v>
      </c>
    </row>
    <row r="3872" customFormat="false" ht="15.75" hidden="false" customHeight="false" outlineLevel="0" collapsed="false">
      <c r="A3872" s="42" t="s">
        <v>24503</v>
      </c>
      <c r="B3872" s="43" t="s">
        <v>24504</v>
      </c>
      <c r="C3872" s="44" t="s">
        <v>24505</v>
      </c>
      <c r="D3872" s="43" t="s">
        <v>24506</v>
      </c>
      <c r="E3872" s="45" t="n">
        <v>43391.8543518519</v>
      </c>
      <c r="F3872" s="43"/>
      <c r="G3872" s="43" t="s">
        <v>88</v>
      </c>
      <c r="H3872" s="43"/>
      <c r="I3872" s="43"/>
      <c r="J3872" s="43" t="s">
        <v>24507</v>
      </c>
      <c r="K3872" s="43"/>
      <c r="L3872" s="43" t="s">
        <v>22172</v>
      </c>
      <c r="M3872" s="46" t="s">
        <v>24508</v>
      </c>
      <c r="N3872" s="43" t="n">
        <v>215</v>
      </c>
      <c r="O3872" s="43" t="n">
        <v>339</v>
      </c>
      <c r="P3872" s="43" t="s">
        <v>24509</v>
      </c>
      <c r="Q3872" s="46" t="s">
        <v>24510</v>
      </c>
      <c r="R3872" s="43" t="s">
        <v>24511</v>
      </c>
    </row>
    <row r="3873" customFormat="false" ht="15.75" hidden="false" customHeight="false" outlineLevel="0" collapsed="false">
      <c r="A3873" s="42" t="s">
        <v>24512</v>
      </c>
      <c r="B3873" s="43" t="s">
        <v>23851</v>
      </c>
      <c r="C3873" s="44" t="s">
        <v>24513</v>
      </c>
      <c r="D3873" s="43" t="s">
        <v>24514</v>
      </c>
      <c r="E3873" s="45" t="n">
        <v>43391.8534375</v>
      </c>
      <c r="F3873" s="43"/>
      <c r="G3873" s="43" t="s">
        <v>88</v>
      </c>
      <c r="H3873" s="43"/>
      <c r="I3873" s="43"/>
      <c r="J3873" s="43" t="s">
        <v>23854</v>
      </c>
      <c r="K3873" s="43"/>
      <c r="L3873" s="43" t="s">
        <v>57</v>
      </c>
      <c r="M3873" s="46" t="s">
        <v>23855</v>
      </c>
      <c r="N3873" s="43" t="n">
        <v>501</v>
      </c>
      <c r="O3873" s="43" t="n">
        <v>1927</v>
      </c>
      <c r="P3873" s="43" t="s">
        <v>9438</v>
      </c>
      <c r="Q3873" s="46" t="s">
        <v>24515</v>
      </c>
      <c r="R3873" s="43" t="s">
        <v>24516</v>
      </c>
    </row>
    <row r="3874" customFormat="false" ht="15.75" hidden="false" customHeight="false" outlineLevel="0" collapsed="false">
      <c r="A3874" s="42" t="s">
        <v>24517</v>
      </c>
      <c r="B3874" s="43" t="s">
        <v>24518</v>
      </c>
      <c r="C3874" s="44" t="s">
        <v>19970</v>
      </c>
      <c r="D3874" s="43" t="s">
        <v>24519</v>
      </c>
      <c r="E3874" s="45" t="n">
        <v>43391.8527893519</v>
      </c>
      <c r="F3874" s="43"/>
      <c r="G3874" s="43" t="s">
        <v>88</v>
      </c>
      <c r="H3874" s="43"/>
      <c r="I3874" s="43"/>
      <c r="J3874" s="43" t="s">
        <v>24520</v>
      </c>
      <c r="K3874" s="43"/>
      <c r="L3874" s="43" t="s">
        <v>81</v>
      </c>
      <c r="M3874" s="46" t="s">
        <v>24521</v>
      </c>
      <c r="N3874" s="43" t="n">
        <v>85</v>
      </c>
      <c r="O3874" s="43" t="n">
        <v>135</v>
      </c>
      <c r="P3874" s="43" t="s">
        <v>2703</v>
      </c>
      <c r="Q3874" s="46" t="s">
        <v>24522</v>
      </c>
      <c r="R3874" s="43" t="s">
        <v>19976</v>
      </c>
    </row>
    <row r="3875" customFormat="false" ht="15.75" hidden="false" customHeight="false" outlineLevel="0" collapsed="false">
      <c r="A3875" s="42" t="s">
        <v>24523</v>
      </c>
      <c r="B3875" s="43" t="s">
        <v>24524</v>
      </c>
      <c r="C3875" s="44" t="s">
        <v>20089</v>
      </c>
      <c r="D3875" s="43" t="s">
        <v>24525</v>
      </c>
      <c r="E3875" s="45" t="n">
        <v>43391.8518518519</v>
      </c>
      <c r="F3875" s="43"/>
      <c r="G3875" s="43" t="s">
        <v>88</v>
      </c>
      <c r="H3875" s="43"/>
      <c r="I3875" s="43"/>
      <c r="J3875" s="43" t="s">
        <v>24526</v>
      </c>
      <c r="K3875" s="43"/>
      <c r="L3875" s="43" t="s">
        <v>151</v>
      </c>
      <c r="M3875" s="46" t="s">
        <v>24527</v>
      </c>
      <c r="N3875" s="43" t="n">
        <v>1279</v>
      </c>
      <c r="O3875" s="43" t="n">
        <v>615</v>
      </c>
      <c r="P3875" s="43" t="s">
        <v>12591</v>
      </c>
      <c r="Q3875" s="46" t="s">
        <v>24528</v>
      </c>
      <c r="R3875" s="43" t="s">
        <v>20095</v>
      </c>
    </row>
    <row r="3876" customFormat="false" ht="15.75" hidden="false" customHeight="false" outlineLevel="0" collapsed="false">
      <c r="A3876" s="42" t="s">
        <v>24529</v>
      </c>
      <c r="B3876" s="43" t="s">
        <v>24530</v>
      </c>
      <c r="C3876" s="44" t="s">
        <v>24531</v>
      </c>
      <c r="D3876" s="43" t="s">
        <v>24532</v>
      </c>
      <c r="E3876" s="45" t="n">
        <v>43391.8513310185</v>
      </c>
      <c r="F3876" s="43"/>
      <c r="G3876" s="43" t="s">
        <v>88</v>
      </c>
      <c r="H3876" s="43"/>
      <c r="I3876" s="43"/>
      <c r="J3876" s="43" t="s">
        <v>24533</v>
      </c>
      <c r="K3876" s="43"/>
      <c r="L3876" s="43" t="s">
        <v>81</v>
      </c>
      <c r="M3876" s="46" t="s">
        <v>24534</v>
      </c>
      <c r="N3876" s="43" t="n">
        <v>550</v>
      </c>
      <c r="O3876" s="43" t="n">
        <v>432</v>
      </c>
      <c r="P3876" s="43" t="s">
        <v>24535</v>
      </c>
      <c r="Q3876" s="46" t="s">
        <v>24536</v>
      </c>
      <c r="R3876" s="43" t="s">
        <v>24537</v>
      </c>
    </row>
    <row r="3877" customFormat="false" ht="15.75" hidden="false" customHeight="false" outlineLevel="0" collapsed="false">
      <c r="A3877" s="42" t="s">
        <v>24538</v>
      </c>
      <c r="B3877" s="43" t="s">
        <v>24539</v>
      </c>
      <c r="C3877" s="44" t="s">
        <v>24540</v>
      </c>
      <c r="D3877" s="43" t="s">
        <v>24541</v>
      </c>
      <c r="E3877" s="45" t="n">
        <v>43391.8507523148</v>
      </c>
      <c r="F3877" s="43"/>
      <c r="G3877" s="43" t="s">
        <v>88</v>
      </c>
      <c r="H3877" s="43"/>
      <c r="I3877" s="43"/>
      <c r="J3877" s="43" t="s">
        <v>24542</v>
      </c>
      <c r="K3877" s="43"/>
      <c r="L3877" s="43" t="s">
        <v>228</v>
      </c>
      <c r="M3877" s="46" t="s">
        <v>24543</v>
      </c>
      <c r="N3877" s="43" t="n">
        <v>162</v>
      </c>
      <c r="O3877" s="43" t="n">
        <v>153</v>
      </c>
      <c r="P3877" s="43" t="s">
        <v>24544</v>
      </c>
      <c r="Q3877" s="46" t="s">
        <v>24545</v>
      </c>
      <c r="R3877" s="43" t="s">
        <v>24546</v>
      </c>
    </row>
    <row r="3878" customFormat="false" ht="15.75" hidden="false" customHeight="false" outlineLevel="0" collapsed="false">
      <c r="A3878" s="42" t="s">
        <v>24547</v>
      </c>
      <c r="B3878" s="43" t="s">
        <v>24548</v>
      </c>
      <c r="C3878" s="44" t="s">
        <v>24549</v>
      </c>
      <c r="D3878" s="43" t="s">
        <v>24550</v>
      </c>
      <c r="E3878" s="45" t="n">
        <v>43391.8506944444</v>
      </c>
      <c r="F3878" s="43"/>
      <c r="G3878" s="43" t="s">
        <v>88</v>
      </c>
      <c r="H3878" s="43"/>
      <c r="I3878" s="43"/>
      <c r="J3878" s="43" t="s">
        <v>24551</v>
      </c>
      <c r="K3878" s="43"/>
      <c r="L3878" s="43" t="s">
        <v>23064</v>
      </c>
      <c r="M3878" s="46" t="s">
        <v>24552</v>
      </c>
      <c r="N3878" s="43" t="n">
        <v>629</v>
      </c>
      <c r="O3878" s="43" t="n">
        <v>950</v>
      </c>
      <c r="P3878" s="43" t="s">
        <v>24553</v>
      </c>
      <c r="Q3878" s="46" t="s">
        <v>24554</v>
      </c>
      <c r="R3878" s="43" t="s">
        <v>24555</v>
      </c>
    </row>
    <row r="3879" customFormat="false" ht="15.75" hidden="false" customHeight="false" outlineLevel="0" collapsed="false">
      <c r="A3879" s="42" t="s">
        <v>24556</v>
      </c>
      <c r="B3879" s="43" t="s">
        <v>24557</v>
      </c>
      <c r="C3879" s="44" t="s">
        <v>24558</v>
      </c>
      <c r="D3879" s="43" t="s">
        <v>24559</v>
      </c>
      <c r="E3879" s="45" t="n">
        <v>43391.8506597222</v>
      </c>
      <c r="F3879" s="43"/>
      <c r="G3879" s="43" t="s">
        <v>3077</v>
      </c>
      <c r="H3879" s="43"/>
      <c r="I3879" s="43"/>
      <c r="J3879" s="43" t="s">
        <v>24560</v>
      </c>
      <c r="K3879" s="43"/>
      <c r="L3879" s="43" t="s">
        <v>151</v>
      </c>
      <c r="M3879" s="46" t="s">
        <v>24561</v>
      </c>
      <c r="N3879" s="43" t="n">
        <v>787</v>
      </c>
      <c r="O3879" s="43" t="n">
        <v>1050</v>
      </c>
      <c r="P3879" s="43" t="s">
        <v>24562</v>
      </c>
      <c r="Q3879" s="46" t="s">
        <v>24563</v>
      </c>
      <c r="R3879" s="43" t="s">
        <v>24564</v>
      </c>
    </row>
    <row r="3880" customFormat="false" ht="15.75" hidden="false" customHeight="false" outlineLevel="0" collapsed="false">
      <c r="A3880" s="42" t="s">
        <v>24565</v>
      </c>
      <c r="B3880" s="43" t="s">
        <v>22186</v>
      </c>
      <c r="C3880" s="44" t="s">
        <v>24566</v>
      </c>
      <c r="D3880" s="43" t="s">
        <v>24567</v>
      </c>
      <c r="E3880" s="45" t="n">
        <v>43391.8501273148</v>
      </c>
      <c r="F3880" s="43"/>
      <c r="G3880" s="43" t="s">
        <v>88</v>
      </c>
      <c r="H3880" s="43"/>
      <c r="I3880" s="43"/>
      <c r="J3880" s="43" t="s">
        <v>22188</v>
      </c>
      <c r="K3880" s="43"/>
      <c r="L3880" s="43" t="s">
        <v>22189</v>
      </c>
      <c r="M3880" s="46" t="s">
        <v>22190</v>
      </c>
      <c r="N3880" s="43" t="n">
        <v>1276</v>
      </c>
      <c r="O3880" s="43" t="n">
        <v>438</v>
      </c>
      <c r="P3880" s="43"/>
      <c r="Q3880" s="46" t="s">
        <v>24568</v>
      </c>
      <c r="R3880" s="43" t="s">
        <v>24569</v>
      </c>
    </row>
    <row r="3881" customFormat="false" ht="15.75" hidden="false" customHeight="false" outlineLevel="0" collapsed="false">
      <c r="A3881" s="42" t="s">
        <v>24570</v>
      </c>
      <c r="B3881" s="43" t="s">
        <v>18816</v>
      </c>
      <c r="C3881" s="44" t="s">
        <v>23981</v>
      </c>
      <c r="D3881" s="43" t="s">
        <v>24571</v>
      </c>
      <c r="E3881" s="45" t="n">
        <v>43391.8496990741</v>
      </c>
      <c r="F3881" s="43"/>
      <c r="G3881" s="43" t="s">
        <v>88</v>
      </c>
      <c r="H3881" s="43"/>
      <c r="I3881" s="43"/>
      <c r="J3881" s="43" t="s">
        <v>18819</v>
      </c>
      <c r="K3881" s="43"/>
      <c r="L3881" s="43" t="s">
        <v>18820</v>
      </c>
      <c r="M3881" s="46" t="s">
        <v>18821</v>
      </c>
      <c r="N3881" s="43" t="n">
        <v>4814</v>
      </c>
      <c r="O3881" s="43" t="n">
        <v>106</v>
      </c>
      <c r="P3881" s="43" t="s">
        <v>18822</v>
      </c>
      <c r="Q3881" s="46" t="s">
        <v>24572</v>
      </c>
      <c r="R3881" s="43" t="s">
        <v>23984</v>
      </c>
    </row>
    <row r="3882" customFormat="false" ht="15.75" hidden="false" customHeight="false" outlineLevel="0" collapsed="false">
      <c r="A3882" s="42" t="s">
        <v>24573</v>
      </c>
      <c r="B3882" s="43" t="s">
        <v>23888</v>
      </c>
      <c r="C3882" s="44" t="s">
        <v>24566</v>
      </c>
      <c r="D3882" s="43" t="s">
        <v>24574</v>
      </c>
      <c r="E3882" s="45" t="n">
        <v>43391.8494560185</v>
      </c>
      <c r="F3882" s="43"/>
      <c r="G3882" s="43" t="s">
        <v>88</v>
      </c>
      <c r="H3882" s="43"/>
      <c r="I3882" s="43"/>
      <c r="J3882" s="43" t="s">
        <v>23890</v>
      </c>
      <c r="K3882" s="43"/>
      <c r="L3882" s="43" t="s">
        <v>23891</v>
      </c>
      <c r="M3882" s="46" t="s">
        <v>23892</v>
      </c>
      <c r="N3882" s="43" t="n">
        <v>27097</v>
      </c>
      <c r="O3882" s="43" t="n">
        <v>3</v>
      </c>
      <c r="P3882" s="43" t="s">
        <v>23893</v>
      </c>
      <c r="Q3882" s="46" t="s">
        <v>24575</v>
      </c>
      <c r="R3882" s="43" t="s">
        <v>24569</v>
      </c>
    </row>
    <row r="3883" customFormat="false" ht="15.75" hidden="false" customHeight="false" outlineLevel="0" collapsed="false">
      <c r="A3883" s="42" t="s">
        <v>24576</v>
      </c>
      <c r="B3883" s="43" t="s">
        <v>23888</v>
      </c>
      <c r="C3883" s="44" t="s">
        <v>24577</v>
      </c>
      <c r="D3883" s="43" t="s">
        <v>24578</v>
      </c>
      <c r="E3883" s="45" t="n">
        <v>43391.8487152778</v>
      </c>
      <c r="F3883" s="43"/>
      <c r="G3883" s="43" t="s">
        <v>88</v>
      </c>
      <c r="H3883" s="43"/>
      <c r="I3883" s="43"/>
      <c r="J3883" s="43" t="s">
        <v>23890</v>
      </c>
      <c r="K3883" s="43"/>
      <c r="L3883" s="43" t="s">
        <v>23891</v>
      </c>
      <c r="M3883" s="46" t="s">
        <v>23892</v>
      </c>
      <c r="N3883" s="43" t="n">
        <v>27097</v>
      </c>
      <c r="O3883" s="43" t="n">
        <v>3</v>
      </c>
      <c r="P3883" s="43" t="s">
        <v>23893</v>
      </c>
      <c r="Q3883" s="46" t="s">
        <v>24579</v>
      </c>
      <c r="R3883" s="43" t="s">
        <v>24580</v>
      </c>
    </row>
    <row r="3884" customFormat="false" ht="15.75" hidden="false" customHeight="false" outlineLevel="0" collapsed="false">
      <c r="A3884" s="42" t="s">
        <v>24581</v>
      </c>
      <c r="B3884" s="43" t="s">
        <v>24582</v>
      </c>
      <c r="C3884" s="44" t="s">
        <v>23511</v>
      </c>
      <c r="D3884" s="43" t="s">
        <v>24583</v>
      </c>
      <c r="E3884" s="45" t="n">
        <v>43391.8482291667</v>
      </c>
      <c r="F3884" s="43"/>
      <c r="G3884" s="43" t="s">
        <v>9175</v>
      </c>
      <c r="H3884" s="43"/>
      <c r="I3884" s="43"/>
      <c r="J3884" s="43" t="s">
        <v>24584</v>
      </c>
      <c r="K3884" s="43"/>
      <c r="L3884" s="43" t="s">
        <v>24585</v>
      </c>
      <c r="M3884" s="46" t="s">
        <v>24586</v>
      </c>
      <c r="N3884" s="43" t="n">
        <v>11122</v>
      </c>
      <c r="O3884" s="43" t="n">
        <v>6353</v>
      </c>
      <c r="P3884" s="43"/>
      <c r="Q3884" s="46" t="s">
        <v>24587</v>
      </c>
      <c r="R3884" s="43" t="s">
        <v>23517</v>
      </c>
    </row>
    <row r="3885" customFormat="false" ht="15.75" hidden="false" customHeight="false" outlineLevel="0" collapsed="false">
      <c r="A3885" s="42" t="s">
        <v>24588</v>
      </c>
      <c r="B3885" s="43" t="s">
        <v>24589</v>
      </c>
      <c r="C3885" s="44" t="s">
        <v>23511</v>
      </c>
      <c r="D3885" s="43" t="s">
        <v>24590</v>
      </c>
      <c r="E3885" s="45" t="n">
        <v>43391.8481481481</v>
      </c>
      <c r="F3885" s="43"/>
      <c r="G3885" s="43" t="s">
        <v>9175</v>
      </c>
      <c r="H3885" s="43"/>
      <c r="I3885" s="43"/>
      <c r="J3885" s="43" t="s">
        <v>24591</v>
      </c>
      <c r="K3885" s="43"/>
      <c r="L3885" s="43" t="s">
        <v>24592</v>
      </c>
      <c r="M3885" s="46" t="s">
        <v>24593</v>
      </c>
      <c r="N3885" s="43" t="n">
        <v>60964</v>
      </c>
      <c r="O3885" s="43" t="n">
        <v>48491</v>
      </c>
      <c r="P3885" s="43"/>
      <c r="Q3885" s="46" t="s">
        <v>24594</v>
      </c>
      <c r="R3885" s="43" t="s">
        <v>23517</v>
      </c>
    </row>
    <row r="3886" customFormat="false" ht="15.75" hidden="false" customHeight="false" outlineLevel="0" collapsed="false">
      <c r="A3886" s="42" t="s">
        <v>24595</v>
      </c>
      <c r="B3886" s="43" t="s">
        <v>24596</v>
      </c>
      <c r="C3886" s="44" t="s">
        <v>24597</v>
      </c>
      <c r="D3886" s="43" t="s">
        <v>24598</v>
      </c>
      <c r="E3886" s="45" t="n">
        <v>43391.8480439815</v>
      </c>
      <c r="F3886" s="43"/>
      <c r="G3886" s="43" t="s">
        <v>88</v>
      </c>
      <c r="H3886" s="43"/>
      <c r="I3886" s="43"/>
      <c r="J3886" s="43" t="s">
        <v>24599</v>
      </c>
      <c r="K3886" s="43"/>
      <c r="L3886" s="43" t="s">
        <v>151</v>
      </c>
      <c r="M3886" s="46" t="s">
        <v>24600</v>
      </c>
      <c r="N3886" s="43" t="n">
        <v>308</v>
      </c>
      <c r="O3886" s="43" t="n">
        <v>1170</v>
      </c>
      <c r="P3886" s="43" t="s">
        <v>24601</v>
      </c>
      <c r="Q3886" s="46" t="s">
        <v>24602</v>
      </c>
      <c r="R3886" s="43" t="s">
        <v>24603</v>
      </c>
    </row>
    <row r="3887" customFormat="false" ht="15.75" hidden="false" customHeight="false" outlineLevel="0" collapsed="false">
      <c r="A3887" s="42" t="s">
        <v>24604</v>
      </c>
      <c r="B3887" s="43" t="s">
        <v>24605</v>
      </c>
      <c r="C3887" s="44" t="s">
        <v>24606</v>
      </c>
      <c r="D3887" s="43" t="s">
        <v>24607</v>
      </c>
      <c r="E3887" s="45" t="n">
        <v>43391.847349537</v>
      </c>
      <c r="F3887" s="43"/>
      <c r="G3887" s="43" t="s">
        <v>88</v>
      </c>
      <c r="H3887" s="43"/>
      <c r="I3887" s="43"/>
      <c r="J3887" s="43" t="s">
        <v>24608</v>
      </c>
      <c r="K3887" s="43"/>
      <c r="L3887" s="43" t="s">
        <v>278</v>
      </c>
      <c r="M3887" s="46" t="s">
        <v>24609</v>
      </c>
      <c r="N3887" s="43" t="n">
        <v>472</v>
      </c>
      <c r="O3887" s="43" t="n">
        <v>353</v>
      </c>
      <c r="P3887" s="43"/>
      <c r="Q3887" s="46" t="s">
        <v>24610</v>
      </c>
      <c r="R3887" s="43" t="s">
        <v>24611</v>
      </c>
    </row>
    <row r="3888" customFormat="false" ht="15.75" hidden="false" customHeight="false" outlineLevel="0" collapsed="false">
      <c r="A3888" s="42" t="s">
        <v>24612</v>
      </c>
      <c r="B3888" s="43" t="s">
        <v>24613</v>
      </c>
      <c r="C3888" s="44" t="s">
        <v>24614</v>
      </c>
      <c r="D3888" s="43" t="s">
        <v>24615</v>
      </c>
      <c r="E3888" s="45" t="n">
        <v>43391.8472800926</v>
      </c>
      <c r="F3888" s="43"/>
      <c r="G3888" s="43" t="s">
        <v>88</v>
      </c>
      <c r="H3888" s="43"/>
      <c r="I3888" s="43"/>
      <c r="J3888" s="43" t="s">
        <v>24616</v>
      </c>
      <c r="K3888" s="43"/>
      <c r="L3888" s="43" t="s">
        <v>81</v>
      </c>
      <c r="M3888" s="46" t="s">
        <v>24617</v>
      </c>
      <c r="N3888" s="43" t="n">
        <v>226</v>
      </c>
      <c r="O3888" s="43" t="n">
        <v>1000</v>
      </c>
      <c r="P3888" s="43" t="s">
        <v>24618</v>
      </c>
      <c r="Q3888" s="46" t="s">
        <v>24619</v>
      </c>
      <c r="R3888" s="43" t="s">
        <v>24620</v>
      </c>
    </row>
    <row r="3889" customFormat="false" ht="15.75" hidden="false" customHeight="false" outlineLevel="0" collapsed="false">
      <c r="A3889" s="42" t="s">
        <v>24621</v>
      </c>
      <c r="B3889" s="43" t="s">
        <v>19067</v>
      </c>
      <c r="C3889" s="44" t="s">
        <v>24622</v>
      </c>
      <c r="D3889" s="43" t="s">
        <v>24623</v>
      </c>
      <c r="E3889" s="45" t="n">
        <v>43391.8458564815</v>
      </c>
      <c r="F3889" s="43"/>
      <c r="G3889" s="43" t="s">
        <v>88</v>
      </c>
      <c r="H3889" s="43"/>
      <c r="I3889" s="43"/>
      <c r="J3889" s="43" t="s">
        <v>19070</v>
      </c>
      <c r="K3889" s="43"/>
      <c r="L3889" s="43" t="s">
        <v>19071</v>
      </c>
      <c r="M3889" s="46" t="s">
        <v>19072</v>
      </c>
      <c r="N3889" s="43" t="n">
        <v>355</v>
      </c>
      <c r="O3889" s="43" t="n">
        <v>127</v>
      </c>
      <c r="P3889" s="43" t="s">
        <v>19073</v>
      </c>
      <c r="Q3889" s="46" t="s">
        <v>24624</v>
      </c>
      <c r="R3889" s="43" t="s">
        <v>24625</v>
      </c>
    </row>
    <row r="3890" customFormat="false" ht="15.75" hidden="false" customHeight="false" outlineLevel="0" collapsed="false">
      <c r="A3890" s="42" t="s">
        <v>24626</v>
      </c>
      <c r="B3890" s="43" t="s">
        <v>24627</v>
      </c>
      <c r="C3890" s="44" t="s">
        <v>23511</v>
      </c>
      <c r="D3890" s="43" t="s">
        <v>24623</v>
      </c>
      <c r="E3890" s="45" t="n">
        <v>43391.8458564815</v>
      </c>
      <c r="F3890" s="43"/>
      <c r="G3890" s="43" t="s">
        <v>88</v>
      </c>
      <c r="H3890" s="43"/>
      <c r="I3890" s="43"/>
      <c r="J3890" s="43" t="s">
        <v>24628</v>
      </c>
      <c r="K3890" s="43"/>
      <c r="L3890" s="43" t="s">
        <v>151</v>
      </c>
      <c r="M3890" s="46" t="s">
        <v>24629</v>
      </c>
      <c r="N3890" s="43" t="n">
        <v>457</v>
      </c>
      <c r="O3890" s="43" t="n">
        <v>214</v>
      </c>
      <c r="P3890" s="43" t="s">
        <v>24630</v>
      </c>
      <c r="Q3890" s="46" t="s">
        <v>24631</v>
      </c>
      <c r="R3890" s="43" t="s">
        <v>23517</v>
      </c>
    </row>
    <row r="3891" customFormat="false" ht="15.75" hidden="false" customHeight="false" outlineLevel="0" collapsed="false">
      <c r="A3891" s="42" t="s">
        <v>24632</v>
      </c>
      <c r="B3891" s="43" t="s">
        <v>24633</v>
      </c>
      <c r="C3891" s="44" t="s">
        <v>24634</v>
      </c>
      <c r="D3891" s="43" t="s">
        <v>24635</v>
      </c>
      <c r="E3891" s="45" t="n">
        <v>43391.8457060185</v>
      </c>
      <c r="F3891" s="43"/>
      <c r="G3891" s="43" t="s">
        <v>88</v>
      </c>
      <c r="H3891" s="43"/>
      <c r="I3891" s="43"/>
      <c r="J3891" s="43" t="s">
        <v>24636</v>
      </c>
      <c r="K3891" s="43"/>
      <c r="L3891" s="43" t="s">
        <v>81</v>
      </c>
      <c r="M3891" s="46" t="s">
        <v>24637</v>
      </c>
      <c r="N3891" s="43" t="n">
        <v>155</v>
      </c>
      <c r="O3891" s="43" t="n">
        <v>140</v>
      </c>
      <c r="P3891" s="43"/>
      <c r="Q3891" s="46" t="s">
        <v>24638</v>
      </c>
      <c r="R3891" s="43" t="s">
        <v>24639</v>
      </c>
    </row>
    <row r="3892" customFormat="false" ht="15.75" hidden="false" customHeight="false" outlineLevel="0" collapsed="false">
      <c r="A3892" s="42" t="s">
        <v>24640</v>
      </c>
      <c r="B3892" s="43" t="s">
        <v>19026</v>
      </c>
      <c r="C3892" s="44" t="s">
        <v>18723</v>
      </c>
      <c r="D3892" s="43" t="s">
        <v>24641</v>
      </c>
      <c r="E3892" s="45" t="n">
        <v>43391.8454976852</v>
      </c>
      <c r="F3892" s="43"/>
      <c r="G3892" s="43" t="s">
        <v>88</v>
      </c>
      <c r="H3892" s="43"/>
      <c r="I3892" s="43"/>
      <c r="J3892" s="43" t="s">
        <v>19029</v>
      </c>
      <c r="K3892" s="43"/>
      <c r="L3892" s="43" t="s">
        <v>81</v>
      </c>
      <c r="M3892" s="46" t="s">
        <v>19030</v>
      </c>
      <c r="N3892" s="43" t="n">
        <v>4295</v>
      </c>
      <c r="O3892" s="43" t="n">
        <v>2533</v>
      </c>
      <c r="P3892" s="43" t="s">
        <v>7573</v>
      </c>
      <c r="Q3892" s="46" t="s">
        <v>24642</v>
      </c>
      <c r="R3892" s="43" t="s">
        <v>18728</v>
      </c>
    </row>
    <row r="3893" customFormat="false" ht="15.75" hidden="false" customHeight="false" outlineLevel="0" collapsed="false">
      <c r="A3893" s="42" t="s">
        <v>24643</v>
      </c>
      <c r="B3893" s="43" t="s">
        <v>24644</v>
      </c>
      <c r="C3893" s="44" t="s">
        <v>19970</v>
      </c>
      <c r="D3893" s="43" t="s">
        <v>24645</v>
      </c>
      <c r="E3893" s="45" t="n">
        <v>43391.8453009259</v>
      </c>
      <c r="F3893" s="43"/>
      <c r="G3893" s="43" t="s">
        <v>88</v>
      </c>
      <c r="H3893" s="43"/>
      <c r="I3893" s="43"/>
      <c r="J3893" s="43" t="s">
        <v>24646</v>
      </c>
      <c r="K3893" s="43"/>
      <c r="L3893" s="43" t="s">
        <v>151</v>
      </c>
      <c r="M3893" s="46" t="s">
        <v>24647</v>
      </c>
      <c r="N3893" s="43" t="n">
        <v>128</v>
      </c>
      <c r="O3893" s="43" t="n">
        <v>211</v>
      </c>
      <c r="P3893" s="43" t="s">
        <v>24648</v>
      </c>
      <c r="Q3893" s="46" t="s">
        <v>24649</v>
      </c>
      <c r="R3893" s="43" t="s">
        <v>19976</v>
      </c>
    </row>
    <row r="3894" customFormat="false" ht="15.75" hidden="false" customHeight="false" outlineLevel="0" collapsed="false">
      <c r="A3894" s="42" t="s">
        <v>24650</v>
      </c>
      <c r="B3894" s="43" t="s">
        <v>24651</v>
      </c>
      <c r="C3894" s="44" t="s">
        <v>18629</v>
      </c>
      <c r="D3894" s="43" t="s">
        <v>24652</v>
      </c>
      <c r="E3894" s="45" t="n">
        <v>43391.8450810185</v>
      </c>
      <c r="F3894" s="43"/>
      <c r="G3894" s="43" t="s">
        <v>88</v>
      </c>
      <c r="H3894" s="43"/>
      <c r="I3894" s="43"/>
      <c r="J3894" s="43" t="s">
        <v>24653</v>
      </c>
      <c r="K3894" s="43"/>
      <c r="L3894" s="43" t="s">
        <v>151</v>
      </c>
      <c r="M3894" s="46" t="s">
        <v>24654</v>
      </c>
      <c r="N3894" s="43" t="n">
        <v>796</v>
      </c>
      <c r="O3894" s="43" t="n">
        <v>373</v>
      </c>
      <c r="P3894" s="43" t="s">
        <v>13691</v>
      </c>
      <c r="Q3894" s="46" t="s">
        <v>24655</v>
      </c>
      <c r="R3894" s="43" t="s">
        <v>18634</v>
      </c>
    </row>
    <row r="3895" customFormat="false" ht="15.75" hidden="false" customHeight="false" outlineLevel="0" collapsed="false">
      <c r="A3895" s="42" t="s">
        <v>24656</v>
      </c>
      <c r="B3895" s="43" t="s">
        <v>24657</v>
      </c>
      <c r="C3895" s="44" t="s">
        <v>23511</v>
      </c>
      <c r="D3895" s="43" t="s">
        <v>24658</v>
      </c>
      <c r="E3895" s="45" t="n">
        <v>43391.8450578704</v>
      </c>
      <c r="F3895" s="43"/>
      <c r="G3895" s="43" t="s">
        <v>3077</v>
      </c>
      <c r="H3895" s="43"/>
      <c r="I3895" s="43"/>
      <c r="J3895" s="43" t="s">
        <v>24659</v>
      </c>
      <c r="K3895" s="43"/>
      <c r="L3895" s="43" t="s">
        <v>81</v>
      </c>
      <c r="M3895" s="46" t="s">
        <v>24660</v>
      </c>
      <c r="N3895" s="43" t="n">
        <v>39891</v>
      </c>
      <c r="O3895" s="43" t="n">
        <v>21154</v>
      </c>
      <c r="P3895" s="43" t="s">
        <v>14587</v>
      </c>
      <c r="Q3895" s="46" t="s">
        <v>24661</v>
      </c>
      <c r="R3895" s="43" t="s">
        <v>23517</v>
      </c>
    </row>
    <row r="3896" customFormat="false" ht="15.75" hidden="false" customHeight="false" outlineLevel="0" collapsed="false">
      <c r="A3896" s="42" t="s">
        <v>24662</v>
      </c>
      <c r="B3896" s="43" t="s">
        <v>24663</v>
      </c>
      <c r="C3896" s="44" t="s">
        <v>24664</v>
      </c>
      <c r="D3896" s="43" t="s">
        <v>24665</v>
      </c>
      <c r="E3896" s="45" t="n">
        <v>43391.8448842593</v>
      </c>
      <c r="F3896" s="43"/>
      <c r="G3896" s="43" t="s">
        <v>9175</v>
      </c>
      <c r="H3896" s="43"/>
      <c r="I3896" s="43"/>
      <c r="J3896" s="43" t="s">
        <v>24666</v>
      </c>
      <c r="K3896" s="43"/>
      <c r="L3896" s="43" t="s">
        <v>81</v>
      </c>
      <c r="M3896" s="46" t="s">
        <v>24667</v>
      </c>
      <c r="N3896" s="43" t="n">
        <v>2</v>
      </c>
      <c r="O3896" s="43" t="n">
        <v>56</v>
      </c>
      <c r="P3896" s="43" t="s">
        <v>24668</v>
      </c>
      <c r="Q3896" s="46" t="s">
        <v>24669</v>
      </c>
      <c r="R3896" s="43" t="s">
        <v>24670</v>
      </c>
    </row>
    <row r="3897" customFormat="false" ht="15.75" hidden="false" customHeight="false" outlineLevel="0" collapsed="false">
      <c r="A3897" s="42" t="s">
        <v>24671</v>
      </c>
      <c r="B3897" s="43" t="s">
        <v>24672</v>
      </c>
      <c r="C3897" s="44" t="s">
        <v>24673</v>
      </c>
      <c r="D3897" s="43" t="s">
        <v>24674</v>
      </c>
      <c r="E3897" s="45" t="n">
        <v>43391.8447106482</v>
      </c>
      <c r="F3897" s="43"/>
      <c r="G3897" s="43" t="s">
        <v>88</v>
      </c>
      <c r="H3897" s="43"/>
      <c r="I3897" s="43"/>
      <c r="J3897" s="43" t="s">
        <v>24675</v>
      </c>
      <c r="K3897" s="43"/>
      <c r="L3897" s="43" t="s">
        <v>151</v>
      </c>
      <c r="M3897" s="46" t="s">
        <v>24676</v>
      </c>
      <c r="N3897" s="43" t="n">
        <v>1478</v>
      </c>
      <c r="O3897" s="43" t="n">
        <v>1674</v>
      </c>
      <c r="P3897" s="43" t="s">
        <v>24677</v>
      </c>
      <c r="Q3897" s="46" t="s">
        <v>24678</v>
      </c>
      <c r="R3897" s="43" t="s">
        <v>24679</v>
      </c>
    </row>
    <row r="3898" customFormat="false" ht="15.75" hidden="false" customHeight="false" outlineLevel="0" collapsed="false">
      <c r="A3898" s="42" t="s">
        <v>24680</v>
      </c>
      <c r="B3898" s="43" t="s">
        <v>20621</v>
      </c>
      <c r="C3898" s="44" t="s">
        <v>23226</v>
      </c>
      <c r="D3898" s="43" t="s">
        <v>24681</v>
      </c>
      <c r="E3898" s="45" t="n">
        <v>43391.8445833333</v>
      </c>
      <c r="F3898" s="43"/>
      <c r="G3898" s="43" t="s">
        <v>88</v>
      </c>
      <c r="H3898" s="43"/>
      <c r="I3898" s="43"/>
      <c r="J3898" s="43" t="s">
        <v>20624</v>
      </c>
      <c r="K3898" s="43"/>
      <c r="L3898" s="43" t="s">
        <v>81</v>
      </c>
      <c r="M3898" s="46" t="s">
        <v>20625</v>
      </c>
      <c r="N3898" s="43" t="n">
        <v>2759</v>
      </c>
      <c r="O3898" s="43" t="n">
        <v>1123</v>
      </c>
      <c r="P3898" s="43" t="s">
        <v>20626</v>
      </c>
      <c r="Q3898" s="46" t="s">
        <v>24682</v>
      </c>
      <c r="R3898" s="43" t="s">
        <v>23229</v>
      </c>
    </row>
    <row r="3899" customFormat="false" ht="15.75" hidden="false" customHeight="false" outlineLevel="0" collapsed="false">
      <c r="A3899" s="42" t="s">
        <v>24683</v>
      </c>
      <c r="B3899" s="43" t="s">
        <v>24684</v>
      </c>
      <c r="C3899" s="44" t="s">
        <v>24685</v>
      </c>
      <c r="D3899" s="43" t="s">
        <v>24686</v>
      </c>
      <c r="E3899" s="45" t="n">
        <v>43391.8443171296</v>
      </c>
      <c r="F3899" s="43"/>
      <c r="G3899" s="43" t="s">
        <v>88</v>
      </c>
      <c r="H3899" s="43" t="s">
        <v>24687</v>
      </c>
      <c r="I3899" s="43" t="s">
        <v>24688</v>
      </c>
      <c r="J3899" s="43" t="s">
        <v>24689</v>
      </c>
      <c r="K3899" s="43" t="s">
        <v>24690</v>
      </c>
      <c r="L3899" s="43" t="s">
        <v>13255</v>
      </c>
      <c r="M3899" s="46" t="s">
        <v>24691</v>
      </c>
      <c r="N3899" s="43" t="n">
        <v>2354</v>
      </c>
      <c r="O3899" s="43" t="n">
        <v>842</v>
      </c>
      <c r="P3899" s="43" t="s">
        <v>24692</v>
      </c>
      <c r="Q3899" s="46" t="s">
        <v>24693</v>
      </c>
      <c r="R3899" s="43" t="s">
        <v>24694</v>
      </c>
    </row>
    <row r="3900" customFormat="false" ht="15.75" hidden="false" customHeight="false" outlineLevel="0" collapsed="false">
      <c r="A3900" s="42" t="s">
        <v>24695</v>
      </c>
      <c r="B3900" s="43" t="s">
        <v>19104</v>
      </c>
      <c r="C3900" s="44" t="s">
        <v>24696</v>
      </c>
      <c r="D3900" s="43" t="s">
        <v>24697</v>
      </c>
      <c r="E3900" s="45" t="n">
        <v>43391.8440740741</v>
      </c>
      <c r="F3900" s="43"/>
      <c r="G3900" s="43" t="s">
        <v>3579</v>
      </c>
      <c r="H3900" s="43"/>
      <c r="I3900" s="43"/>
      <c r="J3900" s="43" t="s">
        <v>19107</v>
      </c>
      <c r="K3900" s="43"/>
      <c r="L3900" s="43" t="s">
        <v>3419</v>
      </c>
      <c r="M3900" s="46" t="s">
        <v>19108</v>
      </c>
      <c r="N3900" s="43" t="n">
        <v>453</v>
      </c>
      <c r="O3900" s="43" t="n">
        <v>454</v>
      </c>
      <c r="P3900" s="43"/>
      <c r="Q3900" s="46" t="s">
        <v>24698</v>
      </c>
      <c r="R3900" s="43" t="s">
        <v>24699</v>
      </c>
    </row>
    <row r="3901" customFormat="false" ht="15.75" hidden="false" customHeight="false" outlineLevel="0" collapsed="false">
      <c r="A3901" s="42" t="s">
        <v>24700</v>
      </c>
      <c r="B3901" s="43" t="s">
        <v>19104</v>
      </c>
      <c r="C3901" s="44" t="s">
        <v>23981</v>
      </c>
      <c r="D3901" s="43" t="s">
        <v>24701</v>
      </c>
      <c r="E3901" s="45" t="n">
        <v>43391.8440509259</v>
      </c>
      <c r="F3901" s="43"/>
      <c r="G3901" s="43" t="s">
        <v>3579</v>
      </c>
      <c r="H3901" s="43"/>
      <c r="I3901" s="43"/>
      <c r="J3901" s="43" t="s">
        <v>19107</v>
      </c>
      <c r="K3901" s="43"/>
      <c r="L3901" s="43" t="s">
        <v>3419</v>
      </c>
      <c r="M3901" s="46" t="s">
        <v>19108</v>
      </c>
      <c r="N3901" s="43" t="n">
        <v>453</v>
      </c>
      <c r="O3901" s="43" t="n">
        <v>454</v>
      </c>
      <c r="P3901" s="43"/>
      <c r="Q3901" s="46" t="s">
        <v>24702</v>
      </c>
      <c r="R3901" s="43" t="s">
        <v>23984</v>
      </c>
    </row>
    <row r="3902" customFormat="false" ht="15.75" hidden="false" customHeight="false" outlineLevel="0" collapsed="false">
      <c r="A3902" s="42" t="s">
        <v>24703</v>
      </c>
      <c r="B3902" s="43" t="s">
        <v>21428</v>
      </c>
      <c r="C3902" s="44" t="s">
        <v>24704</v>
      </c>
      <c r="D3902" s="43" t="s">
        <v>24705</v>
      </c>
      <c r="E3902" s="45" t="n">
        <v>43391.8437962963</v>
      </c>
      <c r="F3902" s="43"/>
      <c r="G3902" s="43" t="s">
        <v>88</v>
      </c>
      <c r="H3902" s="43"/>
      <c r="I3902" s="43"/>
      <c r="J3902" s="43" t="s">
        <v>21430</v>
      </c>
      <c r="K3902" s="43"/>
      <c r="L3902" s="43" t="s">
        <v>21431</v>
      </c>
      <c r="M3902" s="46" t="s">
        <v>21432</v>
      </c>
      <c r="N3902" s="43" t="n">
        <v>6979</v>
      </c>
      <c r="O3902" s="43" t="n">
        <v>7250</v>
      </c>
      <c r="P3902" s="43"/>
      <c r="Q3902" s="46" t="s">
        <v>24706</v>
      </c>
      <c r="R3902" s="43" t="s">
        <v>24707</v>
      </c>
    </row>
    <row r="3903" customFormat="false" ht="15.75" hidden="false" customHeight="false" outlineLevel="0" collapsed="false">
      <c r="A3903" s="42" t="s">
        <v>24708</v>
      </c>
      <c r="B3903" s="43" t="s">
        <v>19112</v>
      </c>
      <c r="C3903" s="44" t="s">
        <v>24709</v>
      </c>
      <c r="D3903" s="43" t="s">
        <v>24710</v>
      </c>
      <c r="E3903" s="45" t="n">
        <v>43391.8434259259</v>
      </c>
      <c r="F3903" s="43"/>
      <c r="G3903" s="43" t="s">
        <v>88</v>
      </c>
      <c r="H3903" s="43"/>
      <c r="I3903" s="43"/>
      <c r="J3903" s="43" t="s">
        <v>19114</v>
      </c>
      <c r="K3903" s="43"/>
      <c r="L3903" s="43" t="s">
        <v>19115</v>
      </c>
      <c r="M3903" s="46" t="s">
        <v>19116</v>
      </c>
      <c r="N3903" s="43" t="n">
        <v>878</v>
      </c>
      <c r="O3903" s="43" t="n">
        <v>72</v>
      </c>
      <c r="P3903" s="43" t="s">
        <v>9800</v>
      </c>
      <c r="Q3903" s="46" t="s">
        <v>24711</v>
      </c>
      <c r="R3903" s="43" t="s">
        <v>19102</v>
      </c>
    </row>
    <row r="3904" customFormat="false" ht="15.75" hidden="false" customHeight="false" outlineLevel="0" collapsed="false">
      <c r="A3904" s="42" t="s">
        <v>24712</v>
      </c>
      <c r="B3904" s="43" t="s">
        <v>19095</v>
      </c>
      <c r="C3904" s="44" t="s">
        <v>24709</v>
      </c>
      <c r="D3904" s="43" t="s">
        <v>24713</v>
      </c>
      <c r="E3904" s="45" t="n">
        <v>43391.8434143519</v>
      </c>
      <c r="F3904" s="43"/>
      <c r="G3904" s="43" t="s">
        <v>88</v>
      </c>
      <c r="H3904" s="43"/>
      <c r="I3904" s="43"/>
      <c r="J3904" s="43" t="s">
        <v>19098</v>
      </c>
      <c r="K3904" s="43"/>
      <c r="L3904" s="43" t="s">
        <v>19099</v>
      </c>
      <c r="M3904" s="46" t="s">
        <v>19100</v>
      </c>
      <c r="N3904" s="43" t="n">
        <v>269</v>
      </c>
      <c r="O3904" s="43"/>
      <c r="P3904" s="43"/>
      <c r="Q3904" s="46" t="s">
        <v>24714</v>
      </c>
      <c r="R3904" s="43" t="s">
        <v>19102</v>
      </c>
    </row>
    <row r="3905" customFormat="false" ht="15.75" hidden="false" customHeight="false" outlineLevel="0" collapsed="false">
      <c r="A3905" s="42" t="s">
        <v>24715</v>
      </c>
      <c r="B3905" s="43" t="s">
        <v>19135</v>
      </c>
      <c r="C3905" s="44" t="s">
        <v>24716</v>
      </c>
      <c r="D3905" s="43" t="s">
        <v>24717</v>
      </c>
      <c r="E3905" s="45" t="n">
        <v>43391.8429282408</v>
      </c>
      <c r="F3905" s="43"/>
      <c r="G3905" s="43" t="s">
        <v>88</v>
      </c>
      <c r="H3905" s="43"/>
      <c r="I3905" s="43"/>
      <c r="J3905" s="43" t="s">
        <v>19138</v>
      </c>
      <c r="K3905" s="43"/>
      <c r="L3905" s="43" t="s">
        <v>19139</v>
      </c>
      <c r="M3905" s="46" t="s">
        <v>19140</v>
      </c>
      <c r="N3905" s="43" t="n">
        <v>50</v>
      </c>
      <c r="O3905" s="43" t="n">
        <v>123</v>
      </c>
      <c r="P3905" s="43" t="s">
        <v>19141</v>
      </c>
      <c r="Q3905" s="46" t="s">
        <v>24718</v>
      </c>
      <c r="R3905" s="43" t="s">
        <v>19143</v>
      </c>
    </row>
    <row r="3906" customFormat="false" ht="15.75" hidden="false" customHeight="false" outlineLevel="0" collapsed="false">
      <c r="A3906" s="42" t="s">
        <v>24719</v>
      </c>
      <c r="B3906" s="43" t="s">
        <v>18938</v>
      </c>
      <c r="C3906" s="44" t="s">
        <v>24413</v>
      </c>
      <c r="D3906" s="43" t="s">
        <v>24720</v>
      </c>
      <c r="E3906" s="45" t="n">
        <v>43391.8426273148</v>
      </c>
      <c r="F3906" s="43"/>
      <c r="G3906" s="43" t="s">
        <v>88</v>
      </c>
      <c r="H3906" s="43"/>
      <c r="I3906" s="43"/>
      <c r="J3906" s="43" t="s">
        <v>18941</v>
      </c>
      <c r="K3906" s="43"/>
      <c r="L3906" s="43" t="s">
        <v>18942</v>
      </c>
      <c r="M3906" s="46" t="s">
        <v>18943</v>
      </c>
      <c r="N3906" s="43" t="n">
        <v>2898</v>
      </c>
      <c r="O3906" s="43" t="n">
        <v>60</v>
      </c>
      <c r="P3906" s="46" t="s">
        <v>18944</v>
      </c>
      <c r="Q3906" s="46" t="s">
        <v>24721</v>
      </c>
      <c r="R3906" s="43" t="s">
        <v>24416</v>
      </c>
    </row>
    <row r="3907" customFormat="false" ht="15.75" hidden="false" customHeight="false" outlineLevel="0" collapsed="false">
      <c r="A3907" s="42" t="s">
        <v>24722</v>
      </c>
      <c r="B3907" s="43" t="s">
        <v>24723</v>
      </c>
      <c r="C3907" s="44" t="s">
        <v>24724</v>
      </c>
      <c r="D3907" s="43" t="s">
        <v>24725</v>
      </c>
      <c r="E3907" s="45" t="n">
        <v>43391.8424189815</v>
      </c>
      <c r="F3907" s="43"/>
      <c r="G3907" s="43" t="s">
        <v>88</v>
      </c>
      <c r="H3907" s="43"/>
      <c r="I3907" s="43"/>
      <c r="J3907" s="43" t="s">
        <v>24726</v>
      </c>
      <c r="K3907" s="43"/>
      <c r="L3907" s="43" t="s">
        <v>81</v>
      </c>
      <c r="M3907" s="46" t="s">
        <v>24727</v>
      </c>
      <c r="N3907" s="43" t="n">
        <v>16</v>
      </c>
      <c r="O3907" s="43" t="n">
        <v>28</v>
      </c>
      <c r="P3907" s="43" t="s">
        <v>17597</v>
      </c>
      <c r="Q3907" s="46" t="s">
        <v>24728</v>
      </c>
      <c r="R3907" s="43" t="s">
        <v>18832</v>
      </c>
    </row>
    <row r="3908" customFormat="false" ht="15.75" hidden="false" customHeight="false" outlineLevel="0" collapsed="false">
      <c r="A3908" s="42" t="s">
        <v>24729</v>
      </c>
      <c r="B3908" s="43" t="s">
        <v>24730</v>
      </c>
      <c r="C3908" s="44" t="s">
        <v>24731</v>
      </c>
      <c r="D3908" s="43" t="s">
        <v>24732</v>
      </c>
      <c r="E3908" s="45" t="n">
        <v>43391.8421180556</v>
      </c>
      <c r="F3908" s="43"/>
      <c r="G3908" s="43" t="s">
        <v>88</v>
      </c>
      <c r="H3908" s="43"/>
      <c r="I3908" s="43"/>
      <c r="J3908" s="43" t="s">
        <v>24733</v>
      </c>
      <c r="K3908" s="43"/>
      <c r="L3908" s="43" t="s">
        <v>81</v>
      </c>
      <c r="M3908" s="46" t="s">
        <v>24734</v>
      </c>
      <c r="N3908" s="43" t="n">
        <v>38</v>
      </c>
      <c r="O3908" s="43" t="n">
        <v>201</v>
      </c>
      <c r="P3908" s="43" t="s">
        <v>2849</v>
      </c>
      <c r="Q3908" s="46" t="s">
        <v>24735</v>
      </c>
      <c r="R3908" s="43" t="s">
        <v>24736</v>
      </c>
    </row>
    <row r="3909" customFormat="false" ht="15.75" hidden="false" customHeight="false" outlineLevel="0" collapsed="false">
      <c r="A3909" s="42" t="s">
        <v>24737</v>
      </c>
      <c r="B3909" s="43" t="s">
        <v>24738</v>
      </c>
      <c r="C3909" s="44" t="s">
        <v>24739</v>
      </c>
      <c r="D3909" s="43" t="s">
        <v>24740</v>
      </c>
      <c r="E3909" s="45" t="n">
        <v>43391.841875</v>
      </c>
      <c r="F3909" s="43"/>
      <c r="G3909" s="43" t="s">
        <v>88</v>
      </c>
      <c r="H3909" s="43"/>
      <c r="I3909" s="43"/>
      <c r="J3909" s="43" t="s">
        <v>24741</v>
      </c>
      <c r="K3909" s="43"/>
      <c r="L3909" s="43" t="s">
        <v>24742</v>
      </c>
      <c r="M3909" s="46" t="s">
        <v>24743</v>
      </c>
      <c r="N3909" s="43" t="n">
        <v>89</v>
      </c>
      <c r="O3909" s="43" t="n">
        <v>21</v>
      </c>
      <c r="P3909" s="43"/>
      <c r="Q3909" s="46" t="s">
        <v>24744</v>
      </c>
      <c r="R3909" s="43" t="s">
        <v>24745</v>
      </c>
    </row>
    <row r="3910" customFormat="false" ht="15.75" hidden="false" customHeight="false" outlineLevel="0" collapsed="false">
      <c r="A3910" s="42" t="s">
        <v>24746</v>
      </c>
      <c r="B3910" s="43" t="s">
        <v>24747</v>
      </c>
      <c r="C3910" s="44" t="s">
        <v>24748</v>
      </c>
      <c r="D3910" s="43" t="s">
        <v>24749</v>
      </c>
      <c r="E3910" s="45" t="n">
        <v>43391.8414467593</v>
      </c>
      <c r="F3910" s="43"/>
      <c r="G3910" s="43" t="s">
        <v>3077</v>
      </c>
      <c r="H3910" s="43"/>
      <c r="I3910" s="43"/>
      <c r="J3910" s="43" t="s">
        <v>24750</v>
      </c>
      <c r="K3910" s="43"/>
      <c r="L3910" s="43" t="s">
        <v>151</v>
      </c>
      <c r="M3910" s="46" t="s">
        <v>24751</v>
      </c>
      <c r="N3910" s="43" t="n">
        <v>32</v>
      </c>
      <c r="O3910" s="43" t="n">
        <v>145</v>
      </c>
      <c r="P3910" s="43"/>
      <c r="Q3910" s="46" t="s">
        <v>24752</v>
      </c>
      <c r="R3910" s="43" t="s">
        <v>24753</v>
      </c>
    </row>
    <row r="3911" customFormat="false" ht="15.75" hidden="false" customHeight="false" outlineLevel="0" collapsed="false">
      <c r="A3911" s="42" t="s">
        <v>24754</v>
      </c>
      <c r="B3911" s="43" t="s">
        <v>24755</v>
      </c>
      <c r="C3911" s="44" t="s">
        <v>24756</v>
      </c>
      <c r="D3911" s="43" t="s">
        <v>24757</v>
      </c>
      <c r="E3911" s="45" t="n">
        <v>43391.8414351852</v>
      </c>
      <c r="F3911" s="43"/>
      <c r="G3911" s="43" t="s">
        <v>55</v>
      </c>
      <c r="H3911" s="43"/>
      <c r="I3911" s="43"/>
      <c r="J3911" s="43" t="s">
        <v>24758</v>
      </c>
      <c r="K3911" s="43"/>
      <c r="L3911" s="43" t="s">
        <v>57</v>
      </c>
      <c r="M3911" s="46" t="s">
        <v>24759</v>
      </c>
      <c r="N3911" s="43" t="n">
        <v>1524</v>
      </c>
      <c r="O3911" s="43" t="n">
        <v>1497</v>
      </c>
      <c r="P3911" s="43"/>
      <c r="Q3911" s="46" t="s">
        <v>24760</v>
      </c>
      <c r="R3911" s="43" t="s">
        <v>24761</v>
      </c>
    </row>
    <row r="3912" customFormat="false" ht="15.75" hidden="false" customHeight="false" outlineLevel="0" collapsed="false">
      <c r="A3912" s="42" t="s">
        <v>24762</v>
      </c>
      <c r="B3912" s="43" t="s">
        <v>24763</v>
      </c>
      <c r="C3912" s="44" t="s">
        <v>20815</v>
      </c>
      <c r="D3912" s="43" t="s">
        <v>24764</v>
      </c>
      <c r="E3912" s="45" t="n">
        <v>43391.8413657407</v>
      </c>
      <c r="F3912" s="43"/>
      <c r="G3912" s="43" t="s">
        <v>88</v>
      </c>
      <c r="H3912" s="43"/>
      <c r="I3912" s="43"/>
      <c r="J3912" s="43" t="s">
        <v>24765</v>
      </c>
      <c r="K3912" s="43"/>
      <c r="L3912" s="43" t="s">
        <v>24766</v>
      </c>
      <c r="M3912" s="46" t="s">
        <v>24767</v>
      </c>
      <c r="N3912" s="43" t="n">
        <v>21290</v>
      </c>
      <c r="O3912" s="43" t="n">
        <v>1</v>
      </c>
      <c r="P3912" s="43" t="s">
        <v>19786</v>
      </c>
      <c r="Q3912" s="46" t="s">
        <v>24768</v>
      </c>
      <c r="R3912" s="43" t="s">
        <v>20821</v>
      </c>
    </row>
    <row r="3913" customFormat="false" ht="15.75" hidden="false" customHeight="false" outlineLevel="0" collapsed="false">
      <c r="A3913" s="42" t="s">
        <v>24769</v>
      </c>
      <c r="B3913" s="43" t="s">
        <v>24770</v>
      </c>
      <c r="C3913" s="44" t="s">
        <v>20815</v>
      </c>
      <c r="D3913" s="43" t="s">
        <v>24771</v>
      </c>
      <c r="E3913" s="45" t="n">
        <v>43391.841087963</v>
      </c>
      <c r="F3913" s="43"/>
      <c r="G3913" s="43" t="s">
        <v>88</v>
      </c>
      <c r="H3913" s="43"/>
      <c r="I3913" s="43"/>
      <c r="J3913" s="43" t="s">
        <v>24772</v>
      </c>
      <c r="K3913" s="43"/>
      <c r="L3913" s="43" t="s">
        <v>81</v>
      </c>
      <c r="M3913" s="46" t="s">
        <v>24773</v>
      </c>
      <c r="N3913" s="43" t="n">
        <v>3112</v>
      </c>
      <c r="O3913" s="43" t="n">
        <v>2585</v>
      </c>
      <c r="P3913" s="43"/>
      <c r="Q3913" s="46" t="s">
        <v>24774</v>
      </c>
      <c r="R3913" s="43" t="s">
        <v>20821</v>
      </c>
    </row>
    <row r="3914" customFormat="false" ht="15.75" hidden="false" customHeight="false" outlineLevel="0" collapsed="false">
      <c r="A3914" s="42" t="s">
        <v>24775</v>
      </c>
      <c r="B3914" s="43" t="s">
        <v>24776</v>
      </c>
      <c r="C3914" s="44" t="s">
        <v>24777</v>
      </c>
      <c r="D3914" s="43" t="s">
        <v>24778</v>
      </c>
      <c r="E3914" s="45" t="n">
        <v>43391.8409722222</v>
      </c>
      <c r="F3914" s="43"/>
      <c r="G3914" s="43" t="s">
        <v>88</v>
      </c>
      <c r="H3914" s="43"/>
      <c r="I3914" s="43"/>
      <c r="J3914" s="43" t="s">
        <v>24779</v>
      </c>
      <c r="K3914" s="43"/>
      <c r="L3914" s="43" t="s">
        <v>81</v>
      </c>
      <c r="M3914" s="46" t="s">
        <v>24780</v>
      </c>
      <c r="N3914" s="43" t="n">
        <v>2763</v>
      </c>
      <c r="O3914" s="43" t="n">
        <v>532</v>
      </c>
      <c r="P3914" s="43"/>
      <c r="Q3914" s="46" t="s">
        <v>24781</v>
      </c>
      <c r="R3914" s="43" t="s">
        <v>24782</v>
      </c>
    </row>
    <row r="3915" customFormat="false" ht="15.75" hidden="false" customHeight="false" outlineLevel="0" collapsed="false">
      <c r="A3915" s="42" t="s">
        <v>24783</v>
      </c>
      <c r="B3915" s="43" t="s">
        <v>24784</v>
      </c>
      <c r="C3915" s="44" t="s">
        <v>24785</v>
      </c>
      <c r="D3915" s="43" t="s">
        <v>24786</v>
      </c>
      <c r="E3915" s="45" t="n">
        <v>43391.8409606481</v>
      </c>
      <c r="F3915" s="43"/>
      <c r="G3915" s="43" t="s">
        <v>88</v>
      </c>
      <c r="H3915" s="43"/>
      <c r="I3915" s="43"/>
      <c r="J3915" s="43" t="s">
        <v>24787</v>
      </c>
      <c r="K3915" s="43"/>
      <c r="L3915" s="43" t="s">
        <v>81</v>
      </c>
      <c r="M3915" s="46" t="s">
        <v>24788</v>
      </c>
      <c r="N3915" s="43" t="n">
        <v>128</v>
      </c>
      <c r="O3915" s="43" t="n">
        <v>166</v>
      </c>
      <c r="P3915" s="43" t="s">
        <v>24789</v>
      </c>
      <c r="Q3915" s="46" t="s">
        <v>24790</v>
      </c>
      <c r="R3915" s="43" t="s">
        <v>24791</v>
      </c>
    </row>
    <row r="3916" customFormat="false" ht="15.75" hidden="false" customHeight="false" outlineLevel="0" collapsed="false">
      <c r="A3916" s="42" t="s">
        <v>24792</v>
      </c>
      <c r="B3916" s="43" t="s">
        <v>18816</v>
      </c>
      <c r="C3916" s="44" t="s">
        <v>21080</v>
      </c>
      <c r="D3916" s="43" t="s">
        <v>24793</v>
      </c>
      <c r="E3916" s="45" t="n">
        <v>43391.8409143519</v>
      </c>
      <c r="F3916" s="43"/>
      <c r="G3916" s="43" t="s">
        <v>88</v>
      </c>
      <c r="H3916" s="43"/>
      <c r="I3916" s="43"/>
      <c r="J3916" s="43" t="s">
        <v>18819</v>
      </c>
      <c r="K3916" s="43"/>
      <c r="L3916" s="43" t="s">
        <v>18820</v>
      </c>
      <c r="M3916" s="46" t="s">
        <v>18821</v>
      </c>
      <c r="N3916" s="43" t="n">
        <v>4814</v>
      </c>
      <c r="O3916" s="43" t="n">
        <v>106</v>
      </c>
      <c r="P3916" s="43" t="s">
        <v>18822</v>
      </c>
      <c r="Q3916" s="46" t="s">
        <v>24794</v>
      </c>
      <c r="R3916" s="43" t="s">
        <v>21083</v>
      </c>
    </row>
    <row r="3917" customFormat="false" ht="15.75" hidden="false" customHeight="false" outlineLevel="0" collapsed="false">
      <c r="A3917" s="42" t="s">
        <v>24795</v>
      </c>
      <c r="B3917" s="43" t="s">
        <v>24738</v>
      </c>
      <c r="C3917" s="44" t="s">
        <v>24796</v>
      </c>
      <c r="D3917" s="43" t="s">
        <v>24797</v>
      </c>
      <c r="E3917" s="45" t="n">
        <v>43391.8404976852</v>
      </c>
      <c r="F3917" s="43"/>
      <c r="G3917" s="43" t="s">
        <v>88</v>
      </c>
      <c r="H3917" s="43"/>
      <c r="I3917" s="43"/>
      <c r="J3917" s="43" t="s">
        <v>24741</v>
      </c>
      <c r="K3917" s="43"/>
      <c r="L3917" s="43" t="s">
        <v>24742</v>
      </c>
      <c r="M3917" s="46" t="s">
        <v>24743</v>
      </c>
      <c r="N3917" s="43" t="n">
        <v>89</v>
      </c>
      <c r="O3917" s="43" t="n">
        <v>21</v>
      </c>
      <c r="P3917" s="43"/>
      <c r="Q3917" s="46" t="s">
        <v>24798</v>
      </c>
      <c r="R3917" s="43" t="s">
        <v>24799</v>
      </c>
    </row>
    <row r="3918" customFormat="false" ht="15.75" hidden="false" customHeight="false" outlineLevel="0" collapsed="false">
      <c r="A3918" s="42" t="s">
        <v>24800</v>
      </c>
      <c r="B3918" s="43" t="s">
        <v>23269</v>
      </c>
      <c r="C3918" s="44" t="s">
        <v>24801</v>
      </c>
      <c r="D3918" s="43" t="s">
        <v>24802</v>
      </c>
      <c r="E3918" s="45" t="n">
        <v>43391.8403009259</v>
      </c>
      <c r="F3918" s="43"/>
      <c r="G3918" s="43" t="s">
        <v>88</v>
      </c>
      <c r="H3918" s="43"/>
      <c r="I3918" s="43"/>
      <c r="J3918" s="43" t="s">
        <v>23272</v>
      </c>
      <c r="K3918" s="43"/>
      <c r="L3918" s="43" t="s">
        <v>23273</v>
      </c>
      <c r="M3918" s="46" t="s">
        <v>23274</v>
      </c>
      <c r="N3918" s="43" t="n">
        <v>43</v>
      </c>
      <c r="O3918" s="43" t="n">
        <v>24</v>
      </c>
      <c r="P3918" s="43" t="s">
        <v>7072</v>
      </c>
      <c r="Q3918" s="46" t="s">
        <v>24803</v>
      </c>
      <c r="R3918" s="43" t="s">
        <v>24804</v>
      </c>
    </row>
    <row r="3919" customFormat="false" ht="15.75" hidden="false" customHeight="false" outlineLevel="0" collapsed="false">
      <c r="A3919" s="42" t="s">
        <v>24805</v>
      </c>
      <c r="B3919" s="43" t="s">
        <v>18791</v>
      </c>
      <c r="C3919" s="44" t="s">
        <v>21080</v>
      </c>
      <c r="D3919" s="43" t="s">
        <v>24806</v>
      </c>
      <c r="E3919" s="45" t="n">
        <v>43391.8398263889</v>
      </c>
      <c r="F3919" s="43"/>
      <c r="G3919" s="43" t="s">
        <v>88</v>
      </c>
      <c r="H3919" s="43"/>
      <c r="I3919" s="43"/>
      <c r="J3919" s="43" t="s">
        <v>18794</v>
      </c>
      <c r="K3919" s="43"/>
      <c r="L3919" s="43" t="s">
        <v>18795</v>
      </c>
      <c r="M3919" s="46" t="s">
        <v>18796</v>
      </c>
      <c r="N3919" s="43" t="n">
        <v>2330</v>
      </c>
      <c r="O3919" s="43" t="n">
        <v>5001</v>
      </c>
      <c r="P3919" s="43" t="s">
        <v>18797</v>
      </c>
      <c r="Q3919" s="46" t="s">
        <v>24807</v>
      </c>
      <c r="R3919" s="43" t="s">
        <v>21083</v>
      </c>
    </row>
    <row r="3920" customFormat="false" ht="15.75" hidden="false" customHeight="false" outlineLevel="0" collapsed="false">
      <c r="A3920" s="42" t="s">
        <v>24808</v>
      </c>
      <c r="B3920" s="43" t="s">
        <v>24809</v>
      </c>
      <c r="C3920" s="44" t="s">
        <v>24810</v>
      </c>
      <c r="D3920" s="43" t="s">
        <v>24811</v>
      </c>
      <c r="E3920" s="45" t="n">
        <v>43391.8398032407</v>
      </c>
      <c r="F3920" s="43"/>
      <c r="G3920" s="43" t="s">
        <v>88</v>
      </c>
      <c r="H3920" s="43"/>
      <c r="I3920" s="43"/>
      <c r="J3920" s="43" t="s">
        <v>24812</v>
      </c>
      <c r="K3920" s="43"/>
      <c r="L3920" s="43" t="s">
        <v>81</v>
      </c>
      <c r="M3920" s="46" t="s">
        <v>24813</v>
      </c>
      <c r="N3920" s="43" t="n">
        <v>94</v>
      </c>
      <c r="O3920" s="43" t="n">
        <v>188</v>
      </c>
      <c r="P3920" s="43" t="s">
        <v>24814</v>
      </c>
      <c r="Q3920" s="46" t="s">
        <v>24815</v>
      </c>
      <c r="R3920" s="43" t="s">
        <v>24816</v>
      </c>
    </row>
    <row r="3921" customFormat="false" ht="15.75" hidden="false" customHeight="false" outlineLevel="0" collapsed="false">
      <c r="A3921" s="42" t="s">
        <v>24817</v>
      </c>
      <c r="B3921" s="43" t="s">
        <v>18816</v>
      </c>
      <c r="C3921" s="44" t="s">
        <v>24566</v>
      </c>
      <c r="D3921" s="43" t="s">
        <v>24818</v>
      </c>
      <c r="E3921" s="45" t="n">
        <v>43391.8395833333</v>
      </c>
      <c r="F3921" s="43"/>
      <c r="G3921" s="43" t="s">
        <v>88</v>
      </c>
      <c r="H3921" s="43"/>
      <c r="I3921" s="43"/>
      <c r="J3921" s="43" t="s">
        <v>18819</v>
      </c>
      <c r="K3921" s="43"/>
      <c r="L3921" s="43" t="s">
        <v>18820</v>
      </c>
      <c r="M3921" s="46" t="s">
        <v>18821</v>
      </c>
      <c r="N3921" s="43" t="n">
        <v>4814</v>
      </c>
      <c r="O3921" s="43" t="n">
        <v>106</v>
      </c>
      <c r="P3921" s="43" t="s">
        <v>18822</v>
      </c>
      <c r="Q3921" s="46" t="s">
        <v>24819</v>
      </c>
      <c r="R3921" s="43" t="s">
        <v>24569</v>
      </c>
    </row>
    <row r="3922" customFormat="false" ht="15.75" hidden="false" customHeight="false" outlineLevel="0" collapsed="false">
      <c r="A3922" s="42" t="s">
        <v>24820</v>
      </c>
      <c r="B3922" s="43" t="s">
        <v>24821</v>
      </c>
      <c r="C3922" s="44" t="s">
        <v>19970</v>
      </c>
      <c r="D3922" s="43" t="s">
        <v>24822</v>
      </c>
      <c r="E3922" s="45" t="n">
        <v>43391.8395138889</v>
      </c>
      <c r="F3922" s="43"/>
      <c r="G3922" s="43" t="s">
        <v>88</v>
      </c>
      <c r="H3922" s="43"/>
      <c r="I3922" s="43"/>
      <c r="J3922" s="43" t="s">
        <v>24823</v>
      </c>
      <c r="K3922" s="43"/>
      <c r="L3922" s="43" t="s">
        <v>228</v>
      </c>
      <c r="M3922" s="46" t="s">
        <v>24824</v>
      </c>
      <c r="N3922" s="43" t="n">
        <v>513</v>
      </c>
      <c r="O3922" s="43" t="n">
        <v>2876</v>
      </c>
      <c r="P3922" s="43" t="s">
        <v>24825</v>
      </c>
      <c r="Q3922" s="46" t="s">
        <v>24826</v>
      </c>
      <c r="R3922" s="43" t="s">
        <v>19976</v>
      </c>
    </row>
    <row r="3923" customFormat="false" ht="15.75" hidden="false" customHeight="false" outlineLevel="0" collapsed="false">
      <c r="A3923" s="42" t="s">
        <v>24827</v>
      </c>
      <c r="B3923" s="43" t="s">
        <v>24828</v>
      </c>
      <c r="C3923" s="44" t="s">
        <v>24829</v>
      </c>
      <c r="D3923" s="43" t="s">
        <v>24830</v>
      </c>
      <c r="E3923" s="45" t="n">
        <v>43391.8391666667</v>
      </c>
      <c r="F3923" s="43"/>
      <c r="G3923" s="43" t="s">
        <v>88</v>
      </c>
      <c r="H3923" s="43"/>
      <c r="I3923" s="43"/>
      <c r="J3923" s="43" t="s">
        <v>24831</v>
      </c>
      <c r="K3923" s="43"/>
      <c r="L3923" s="43" t="s">
        <v>81</v>
      </c>
      <c r="M3923" s="46" t="s">
        <v>24832</v>
      </c>
      <c r="N3923" s="43" t="n">
        <v>133</v>
      </c>
      <c r="O3923" s="43" t="n">
        <v>250</v>
      </c>
      <c r="P3923" s="43"/>
      <c r="Q3923" s="46" t="s">
        <v>24833</v>
      </c>
      <c r="R3923" s="43" t="s">
        <v>24834</v>
      </c>
    </row>
    <row r="3924" customFormat="false" ht="15.75" hidden="false" customHeight="false" outlineLevel="0" collapsed="false">
      <c r="A3924" s="42" t="s">
        <v>24835</v>
      </c>
      <c r="B3924" s="43" t="s">
        <v>24836</v>
      </c>
      <c r="C3924" s="44" t="s">
        <v>24837</v>
      </c>
      <c r="D3924" s="43" t="s">
        <v>24838</v>
      </c>
      <c r="E3924" s="45" t="n">
        <v>43391.8389236111</v>
      </c>
      <c r="F3924" s="43"/>
      <c r="G3924" s="43" t="s">
        <v>55</v>
      </c>
      <c r="H3924" s="43"/>
      <c r="I3924" s="43"/>
      <c r="J3924" s="43" t="s">
        <v>24839</v>
      </c>
      <c r="K3924" s="43"/>
      <c r="L3924" s="43" t="s">
        <v>57</v>
      </c>
      <c r="M3924" s="46" t="s">
        <v>24840</v>
      </c>
      <c r="N3924" s="43" t="n">
        <v>1192</v>
      </c>
      <c r="O3924" s="43" t="n">
        <v>923</v>
      </c>
      <c r="P3924" s="43" t="s">
        <v>24841</v>
      </c>
      <c r="Q3924" s="46" t="s">
        <v>24842</v>
      </c>
      <c r="R3924" s="43" t="s">
        <v>24843</v>
      </c>
    </row>
    <row r="3925" customFormat="false" ht="15.75" hidden="false" customHeight="false" outlineLevel="0" collapsed="false">
      <c r="A3925" s="42" t="s">
        <v>24844</v>
      </c>
      <c r="B3925" s="43" t="s">
        <v>24845</v>
      </c>
      <c r="C3925" s="44" t="s">
        <v>23511</v>
      </c>
      <c r="D3925" s="43" t="s">
        <v>24846</v>
      </c>
      <c r="E3925" s="45" t="n">
        <v>43391.838912037</v>
      </c>
      <c r="F3925" s="43"/>
      <c r="G3925" s="43" t="s">
        <v>88</v>
      </c>
      <c r="H3925" s="43"/>
      <c r="I3925" s="43"/>
      <c r="J3925" s="43" t="s">
        <v>24847</v>
      </c>
      <c r="K3925" s="43"/>
      <c r="L3925" s="43" t="s">
        <v>288</v>
      </c>
      <c r="M3925" s="46" t="s">
        <v>24848</v>
      </c>
      <c r="N3925" s="43" t="n">
        <v>155098</v>
      </c>
      <c r="O3925" s="43" t="n">
        <v>154423</v>
      </c>
      <c r="P3925" s="43" t="s">
        <v>24849</v>
      </c>
      <c r="Q3925" s="46" t="s">
        <v>24850</v>
      </c>
      <c r="R3925" s="43" t="s">
        <v>23517</v>
      </c>
    </row>
    <row r="3926" customFormat="false" ht="15.75" hidden="false" customHeight="false" outlineLevel="0" collapsed="false">
      <c r="A3926" s="42" t="s">
        <v>24851</v>
      </c>
      <c r="B3926" s="43" t="s">
        <v>24852</v>
      </c>
      <c r="C3926" s="44" t="s">
        <v>24853</v>
      </c>
      <c r="D3926" s="43" t="s">
        <v>24854</v>
      </c>
      <c r="E3926" s="45" t="n">
        <v>43391.8388657407</v>
      </c>
      <c r="F3926" s="43"/>
      <c r="G3926" s="43" t="s">
        <v>55</v>
      </c>
      <c r="H3926" s="43"/>
      <c r="I3926" s="43"/>
      <c r="J3926" s="43" t="s">
        <v>24855</v>
      </c>
      <c r="K3926" s="43"/>
      <c r="L3926" s="43" t="s">
        <v>81</v>
      </c>
      <c r="M3926" s="46" t="s">
        <v>24856</v>
      </c>
      <c r="N3926" s="43" t="n">
        <v>2452</v>
      </c>
      <c r="O3926" s="43" t="n">
        <v>1901</v>
      </c>
      <c r="P3926" s="43" t="s">
        <v>24857</v>
      </c>
      <c r="Q3926" s="46" t="s">
        <v>24858</v>
      </c>
      <c r="R3926" s="43" t="s">
        <v>24859</v>
      </c>
    </row>
    <row r="3927" customFormat="false" ht="15.75" hidden="false" customHeight="false" outlineLevel="0" collapsed="false">
      <c r="A3927" s="42" t="s">
        <v>24860</v>
      </c>
      <c r="B3927" s="43" t="s">
        <v>24861</v>
      </c>
      <c r="C3927" s="44" t="s">
        <v>24862</v>
      </c>
      <c r="D3927" s="43" t="s">
        <v>24863</v>
      </c>
      <c r="E3927" s="45" t="n">
        <v>43391.8386111111</v>
      </c>
      <c r="F3927" s="43"/>
      <c r="G3927" s="43" t="s">
        <v>24864</v>
      </c>
      <c r="H3927" s="43"/>
      <c r="I3927" s="43"/>
      <c r="J3927" s="43" t="s">
        <v>24865</v>
      </c>
      <c r="K3927" s="43"/>
      <c r="L3927" s="43" t="s">
        <v>57</v>
      </c>
      <c r="M3927" s="46" t="s">
        <v>75</v>
      </c>
      <c r="N3927" s="43" t="n">
        <v>16</v>
      </c>
      <c r="O3927" s="43" t="n">
        <v>66</v>
      </c>
      <c r="P3927" s="43"/>
      <c r="Q3927" s="46" t="s">
        <v>24866</v>
      </c>
      <c r="R3927" s="43" t="s">
        <v>24867</v>
      </c>
    </row>
    <row r="3928" customFormat="false" ht="15.75" hidden="false" customHeight="false" outlineLevel="0" collapsed="false">
      <c r="A3928" s="42" t="s">
        <v>24868</v>
      </c>
      <c r="B3928" s="43" t="s">
        <v>24869</v>
      </c>
      <c r="C3928" s="44" t="s">
        <v>18681</v>
      </c>
      <c r="D3928" s="43" t="s">
        <v>24870</v>
      </c>
      <c r="E3928" s="45" t="n">
        <v>43391.8384375</v>
      </c>
      <c r="F3928" s="43"/>
      <c r="G3928" s="43" t="s">
        <v>2638</v>
      </c>
      <c r="H3928" s="43"/>
      <c r="I3928" s="43"/>
      <c r="J3928" s="43" t="s">
        <v>24871</v>
      </c>
      <c r="K3928" s="43"/>
      <c r="L3928" s="43" t="s">
        <v>81</v>
      </c>
      <c r="M3928" s="46" t="s">
        <v>24872</v>
      </c>
      <c r="N3928" s="43" t="n">
        <v>63</v>
      </c>
      <c r="O3928" s="43" t="n">
        <v>716</v>
      </c>
      <c r="P3928" s="43"/>
      <c r="Q3928" s="46" t="s">
        <v>24873</v>
      </c>
      <c r="R3928" s="43" t="s">
        <v>18686</v>
      </c>
    </row>
    <row r="3929" customFormat="false" ht="15.75" hidden="false" customHeight="false" outlineLevel="0" collapsed="false">
      <c r="A3929" s="42" t="s">
        <v>24874</v>
      </c>
      <c r="B3929" s="43" t="s">
        <v>24875</v>
      </c>
      <c r="C3929" s="44" t="s">
        <v>24876</v>
      </c>
      <c r="D3929" s="43" t="s">
        <v>24877</v>
      </c>
      <c r="E3929" s="45" t="n">
        <v>43391.8378125</v>
      </c>
      <c r="F3929" s="43"/>
      <c r="G3929" s="43" t="s">
        <v>55</v>
      </c>
      <c r="H3929" s="43"/>
      <c r="I3929" s="43"/>
      <c r="J3929" s="43" t="s">
        <v>24878</v>
      </c>
      <c r="K3929" s="43"/>
      <c r="L3929" s="43" t="s">
        <v>228</v>
      </c>
      <c r="M3929" s="46" t="s">
        <v>24879</v>
      </c>
      <c r="N3929" s="43" t="n">
        <v>335</v>
      </c>
      <c r="O3929" s="43" t="n">
        <v>1653</v>
      </c>
      <c r="P3929" s="43" t="s">
        <v>7664</v>
      </c>
      <c r="Q3929" s="46" t="s">
        <v>24880</v>
      </c>
      <c r="R3929" s="43" t="s">
        <v>24881</v>
      </c>
    </row>
    <row r="3930" customFormat="false" ht="15.75" hidden="false" customHeight="false" outlineLevel="0" collapsed="false">
      <c r="A3930" s="42" t="s">
        <v>24882</v>
      </c>
      <c r="B3930" s="43" t="s">
        <v>24883</v>
      </c>
      <c r="C3930" s="44" t="s">
        <v>24884</v>
      </c>
      <c r="D3930" s="43" t="s">
        <v>24885</v>
      </c>
      <c r="E3930" s="45" t="n">
        <v>43391.8375231482</v>
      </c>
      <c r="F3930" s="43"/>
      <c r="G3930" s="43" t="s">
        <v>88</v>
      </c>
      <c r="H3930" s="43"/>
      <c r="I3930" s="43"/>
      <c r="J3930" s="43" t="s">
        <v>24886</v>
      </c>
      <c r="K3930" s="43"/>
      <c r="L3930" s="43" t="s">
        <v>24887</v>
      </c>
      <c r="M3930" s="46" t="s">
        <v>24888</v>
      </c>
      <c r="N3930" s="43" t="n">
        <v>105629</v>
      </c>
      <c r="O3930" s="43" t="n">
        <v>98834</v>
      </c>
      <c r="P3930" s="43" t="s">
        <v>758</v>
      </c>
      <c r="Q3930" s="46" t="s">
        <v>24889</v>
      </c>
      <c r="R3930" s="43" t="s">
        <v>24890</v>
      </c>
    </row>
    <row r="3931" customFormat="false" ht="15.75" hidden="false" customHeight="false" outlineLevel="0" collapsed="false">
      <c r="A3931" s="42" t="s">
        <v>24891</v>
      </c>
      <c r="B3931" s="43" t="s">
        <v>20958</v>
      </c>
      <c r="C3931" s="44" t="s">
        <v>24892</v>
      </c>
      <c r="D3931" s="43" t="s">
        <v>24893</v>
      </c>
      <c r="E3931" s="45" t="n">
        <v>43391.8369560185</v>
      </c>
      <c r="F3931" s="43"/>
      <c r="G3931" s="43" t="s">
        <v>3579</v>
      </c>
      <c r="H3931" s="43"/>
      <c r="I3931" s="43"/>
      <c r="J3931" s="43" t="s">
        <v>20961</v>
      </c>
      <c r="K3931" s="43"/>
      <c r="L3931" s="43" t="s">
        <v>4008</v>
      </c>
      <c r="M3931" s="46" t="s">
        <v>20962</v>
      </c>
      <c r="N3931" s="43" t="n">
        <v>789</v>
      </c>
      <c r="O3931" s="43" t="n">
        <v>1276</v>
      </c>
      <c r="P3931" s="43" t="s">
        <v>7072</v>
      </c>
      <c r="Q3931" s="46" t="s">
        <v>24894</v>
      </c>
      <c r="R3931" s="43" t="s">
        <v>24895</v>
      </c>
    </row>
    <row r="3932" customFormat="false" ht="15.75" hidden="false" customHeight="false" outlineLevel="0" collapsed="false">
      <c r="A3932" s="42" t="s">
        <v>24896</v>
      </c>
      <c r="B3932" s="43" t="s">
        <v>24897</v>
      </c>
      <c r="C3932" s="44" t="s">
        <v>24898</v>
      </c>
      <c r="D3932" s="43" t="s">
        <v>24899</v>
      </c>
      <c r="E3932" s="45" t="n">
        <v>43391.8369328704</v>
      </c>
      <c r="F3932" s="43"/>
      <c r="G3932" s="43" t="s">
        <v>88</v>
      </c>
      <c r="H3932" s="43"/>
      <c r="I3932" s="43"/>
      <c r="J3932" s="43" t="s">
        <v>24900</v>
      </c>
      <c r="K3932" s="43"/>
      <c r="L3932" s="43" t="s">
        <v>278</v>
      </c>
      <c r="M3932" s="46" t="s">
        <v>24901</v>
      </c>
      <c r="N3932" s="43" t="n">
        <v>2326</v>
      </c>
      <c r="O3932" s="43" t="n">
        <v>2052</v>
      </c>
      <c r="P3932" s="43" t="s">
        <v>7072</v>
      </c>
      <c r="Q3932" s="46" t="s">
        <v>24902</v>
      </c>
      <c r="R3932" s="43" t="s">
        <v>24903</v>
      </c>
    </row>
    <row r="3933" customFormat="false" ht="15.75" hidden="false" customHeight="false" outlineLevel="0" collapsed="false">
      <c r="A3933" s="42" t="s">
        <v>24904</v>
      </c>
      <c r="B3933" s="43" t="s">
        <v>20969</v>
      </c>
      <c r="C3933" s="44" t="s">
        <v>24905</v>
      </c>
      <c r="D3933" s="43" t="s">
        <v>24906</v>
      </c>
      <c r="E3933" s="45" t="n">
        <v>43391.836400463</v>
      </c>
      <c r="F3933" s="43"/>
      <c r="G3933" s="43" t="s">
        <v>88</v>
      </c>
      <c r="H3933" s="43"/>
      <c r="I3933" s="43"/>
      <c r="J3933" s="43" t="s">
        <v>20972</v>
      </c>
      <c r="K3933" s="43"/>
      <c r="L3933" s="43" t="s">
        <v>4008</v>
      </c>
      <c r="M3933" s="46" t="s">
        <v>20973</v>
      </c>
      <c r="N3933" s="43" t="n">
        <v>85</v>
      </c>
      <c r="O3933" s="43" t="n">
        <v>326</v>
      </c>
      <c r="P3933" s="43" t="s">
        <v>7072</v>
      </c>
      <c r="Q3933" s="46" t="s">
        <v>24907</v>
      </c>
      <c r="R3933" s="43" t="s">
        <v>24908</v>
      </c>
    </row>
    <row r="3934" customFormat="false" ht="15.75" hidden="false" customHeight="false" outlineLevel="0" collapsed="false">
      <c r="A3934" s="42" t="s">
        <v>24909</v>
      </c>
      <c r="B3934" s="43" t="s">
        <v>18663</v>
      </c>
      <c r="C3934" s="44" t="s">
        <v>23574</v>
      </c>
      <c r="D3934" s="43" t="s">
        <v>24910</v>
      </c>
      <c r="E3934" s="45" t="n">
        <v>43391.8362384259</v>
      </c>
      <c r="F3934" s="43"/>
      <c r="G3934" s="43" t="s">
        <v>88</v>
      </c>
      <c r="H3934" s="43"/>
      <c r="I3934" s="43"/>
      <c r="J3934" s="43" t="s">
        <v>18666</v>
      </c>
      <c r="K3934" s="43"/>
      <c r="L3934" s="43" t="s">
        <v>18667</v>
      </c>
      <c r="M3934" s="46" t="s">
        <v>18668</v>
      </c>
      <c r="N3934" s="43" t="n">
        <v>1057</v>
      </c>
      <c r="O3934" s="43" t="n">
        <v>744</v>
      </c>
      <c r="P3934" s="43"/>
      <c r="Q3934" s="46" t="s">
        <v>24911</v>
      </c>
      <c r="R3934" s="43" t="s">
        <v>23580</v>
      </c>
    </row>
    <row r="3935" customFormat="false" ht="15.75" hidden="false" customHeight="false" outlineLevel="0" collapsed="false">
      <c r="A3935" s="42" t="s">
        <v>24912</v>
      </c>
      <c r="B3935" s="43" t="s">
        <v>20062</v>
      </c>
      <c r="C3935" s="44" t="s">
        <v>24913</v>
      </c>
      <c r="D3935" s="43" t="s">
        <v>24914</v>
      </c>
      <c r="E3935" s="45" t="n">
        <v>43391.8359027778</v>
      </c>
      <c r="F3935" s="43"/>
      <c r="G3935" s="43" t="s">
        <v>88</v>
      </c>
      <c r="H3935" s="43" t="s">
        <v>24915</v>
      </c>
      <c r="I3935" s="43" t="s">
        <v>24916</v>
      </c>
      <c r="J3935" s="43" t="s">
        <v>20065</v>
      </c>
      <c r="K3935" s="43"/>
      <c r="L3935" s="43" t="s">
        <v>81</v>
      </c>
      <c r="M3935" s="46" t="s">
        <v>20066</v>
      </c>
      <c r="N3935" s="43" t="n">
        <v>1331</v>
      </c>
      <c r="O3935" s="43" t="n">
        <v>4304</v>
      </c>
      <c r="P3935" s="43" t="s">
        <v>20067</v>
      </c>
      <c r="Q3935" s="46" t="s">
        <v>24917</v>
      </c>
      <c r="R3935" s="43" t="s">
        <v>24918</v>
      </c>
    </row>
    <row r="3936" customFormat="false" ht="15.75" hidden="false" customHeight="false" outlineLevel="0" collapsed="false">
      <c r="A3936" s="42" t="s">
        <v>24919</v>
      </c>
      <c r="B3936" s="43" t="s">
        <v>20977</v>
      </c>
      <c r="C3936" s="44" t="s">
        <v>24920</v>
      </c>
      <c r="D3936" s="43" t="s">
        <v>24921</v>
      </c>
      <c r="E3936" s="45" t="n">
        <v>43391.8357523148</v>
      </c>
      <c r="F3936" s="43"/>
      <c r="G3936" s="43" t="s">
        <v>3579</v>
      </c>
      <c r="H3936" s="43"/>
      <c r="I3936" s="43"/>
      <c r="J3936" s="43" t="s">
        <v>20980</v>
      </c>
      <c r="K3936" s="43"/>
      <c r="L3936" s="43" t="s">
        <v>4008</v>
      </c>
      <c r="M3936" s="46" t="s">
        <v>20981</v>
      </c>
      <c r="N3936" s="43" t="n">
        <v>856</v>
      </c>
      <c r="O3936" s="43" t="n">
        <v>1413</v>
      </c>
      <c r="P3936" s="43" t="s">
        <v>7072</v>
      </c>
      <c r="Q3936" s="46" t="s">
        <v>24922</v>
      </c>
      <c r="R3936" s="43" t="s">
        <v>24923</v>
      </c>
    </row>
    <row r="3937" customFormat="false" ht="15.75" hidden="false" customHeight="false" outlineLevel="0" collapsed="false">
      <c r="A3937" s="42" t="s">
        <v>24924</v>
      </c>
      <c r="B3937" s="43" t="s">
        <v>24925</v>
      </c>
      <c r="C3937" s="44" t="s">
        <v>23574</v>
      </c>
      <c r="D3937" s="43" t="s">
        <v>24926</v>
      </c>
      <c r="E3937" s="45" t="n">
        <v>43391.8357407408</v>
      </c>
      <c r="F3937" s="43"/>
      <c r="G3937" s="43" t="s">
        <v>88</v>
      </c>
      <c r="H3937" s="43"/>
      <c r="I3937" s="43"/>
      <c r="J3937" s="43" t="s">
        <v>24927</v>
      </c>
      <c r="K3937" s="43"/>
      <c r="L3937" s="43" t="s">
        <v>344</v>
      </c>
      <c r="M3937" s="46" t="s">
        <v>24928</v>
      </c>
      <c r="N3937" s="43" t="n">
        <v>2773</v>
      </c>
      <c r="O3937" s="43" t="n">
        <v>1959</v>
      </c>
      <c r="P3937" s="43" t="s">
        <v>24929</v>
      </c>
      <c r="Q3937" s="46" t="s">
        <v>24930</v>
      </c>
      <c r="R3937" s="43" t="s">
        <v>23580</v>
      </c>
    </row>
    <row r="3938" customFormat="false" ht="15.75" hidden="false" customHeight="false" outlineLevel="0" collapsed="false">
      <c r="A3938" s="42" t="s">
        <v>24931</v>
      </c>
      <c r="B3938" s="43" t="s">
        <v>20985</v>
      </c>
      <c r="C3938" s="44" t="s">
        <v>24932</v>
      </c>
      <c r="D3938" s="43" t="s">
        <v>24933</v>
      </c>
      <c r="E3938" s="45" t="n">
        <v>43391.835625</v>
      </c>
      <c r="F3938" s="43"/>
      <c r="G3938" s="43" t="s">
        <v>3579</v>
      </c>
      <c r="H3938" s="43"/>
      <c r="I3938" s="43"/>
      <c r="J3938" s="43" t="s">
        <v>20988</v>
      </c>
      <c r="K3938" s="43"/>
      <c r="L3938" s="43" t="s">
        <v>4008</v>
      </c>
      <c r="M3938" s="46" t="s">
        <v>20989</v>
      </c>
      <c r="N3938" s="43" t="n">
        <v>407</v>
      </c>
      <c r="O3938" s="43" t="n">
        <v>1270</v>
      </c>
      <c r="P3938" s="43" t="s">
        <v>7072</v>
      </c>
      <c r="Q3938" s="46" t="s">
        <v>24934</v>
      </c>
      <c r="R3938" s="43" t="s">
        <v>24935</v>
      </c>
    </row>
    <row r="3939" customFormat="false" ht="15.75" hidden="false" customHeight="false" outlineLevel="0" collapsed="false">
      <c r="A3939" s="42" t="s">
        <v>24936</v>
      </c>
      <c r="B3939" s="43" t="s">
        <v>20993</v>
      </c>
      <c r="C3939" s="44" t="s">
        <v>24937</v>
      </c>
      <c r="D3939" s="43" t="s">
        <v>24938</v>
      </c>
      <c r="E3939" s="45" t="n">
        <v>43391.8356134259</v>
      </c>
      <c r="F3939" s="43"/>
      <c r="G3939" s="43" t="s">
        <v>3579</v>
      </c>
      <c r="H3939" s="43"/>
      <c r="I3939" s="43"/>
      <c r="J3939" s="43" t="s">
        <v>20996</v>
      </c>
      <c r="K3939" s="43"/>
      <c r="L3939" s="43" t="s">
        <v>4008</v>
      </c>
      <c r="M3939" s="46" t="s">
        <v>20997</v>
      </c>
      <c r="N3939" s="43" t="n">
        <v>828</v>
      </c>
      <c r="O3939" s="43" t="n">
        <v>1364</v>
      </c>
      <c r="P3939" s="43" t="s">
        <v>7072</v>
      </c>
      <c r="Q3939" s="46" t="s">
        <v>24939</v>
      </c>
      <c r="R3939" s="43" t="s">
        <v>24940</v>
      </c>
    </row>
    <row r="3940" customFormat="false" ht="15.75" hidden="false" customHeight="false" outlineLevel="0" collapsed="false">
      <c r="A3940" s="42" t="s">
        <v>24941</v>
      </c>
      <c r="B3940" s="43" t="s">
        <v>21001</v>
      </c>
      <c r="C3940" s="44" t="s">
        <v>24942</v>
      </c>
      <c r="D3940" s="43" t="s">
        <v>24943</v>
      </c>
      <c r="E3940" s="45" t="n">
        <v>43391.8351736111</v>
      </c>
      <c r="F3940" s="43"/>
      <c r="G3940" s="43" t="s">
        <v>3579</v>
      </c>
      <c r="H3940" s="43"/>
      <c r="I3940" s="43"/>
      <c r="J3940" s="43" t="s">
        <v>21004</v>
      </c>
      <c r="K3940" s="43"/>
      <c r="L3940" s="43" t="s">
        <v>4008</v>
      </c>
      <c r="M3940" s="46" t="s">
        <v>21005</v>
      </c>
      <c r="N3940" s="43" t="n">
        <v>1442</v>
      </c>
      <c r="O3940" s="43" t="n">
        <v>974</v>
      </c>
      <c r="P3940" s="43" t="s">
        <v>7072</v>
      </c>
      <c r="Q3940" s="46" t="s">
        <v>24944</v>
      </c>
      <c r="R3940" s="43" t="s">
        <v>24945</v>
      </c>
    </row>
    <row r="3941" customFormat="false" ht="15.75" hidden="false" customHeight="false" outlineLevel="0" collapsed="false">
      <c r="A3941" s="42" t="s">
        <v>24946</v>
      </c>
      <c r="B3941" s="43" t="s">
        <v>24947</v>
      </c>
      <c r="C3941" s="44" t="s">
        <v>24948</v>
      </c>
      <c r="D3941" s="43" t="s">
        <v>24949</v>
      </c>
      <c r="E3941" s="45" t="n">
        <v>43391.8345717593</v>
      </c>
      <c r="F3941" s="43"/>
      <c r="G3941" s="43" t="s">
        <v>88</v>
      </c>
      <c r="H3941" s="43"/>
      <c r="I3941" s="43"/>
      <c r="J3941" s="43" t="s">
        <v>24950</v>
      </c>
      <c r="K3941" s="43"/>
      <c r="L3941" s="43" t="s">
        <v>278</v>
      </c>
      <c r="M3941" s="46" t="s">
        <v>24951</v>
      </c>
      <c r="N3941" s="43" t="n">
        <v>290</v>
      </c>
      <c r="O3941" s="43" t="n">
        <v>248</v>
      </c>
      <c r="P3941" s="43" t="s">
        <v>22296</v>
      </c>
      <c r="Q3941" s="46" t="s">
        <v>24952</v>
      </c>
      <c r="R3941" s="43" t="s">
        <v>24953</v>
      </c>
    </row>
    <row r="3942" customFormat="false" ht="15.75" hidden="false" customHeight="false" outlineLevel="0" collapsed="false">
      <c r="A3942" s="42" t="s">
        <v>24954</v>
      </c>
      <c r="B3942" s="43" t="s">
        <v>24955</v>
      </c>
      <c r="C3942" s="44" t="s">
        <v>24956</v>
      </c>
      <c r="D3942" s="43" t="s">
        <v>24957</v>
      </c>
      <c r="E3942" s="45" t="n">
        <v>43391.8341203704</v>
      </c>
      <c r="F3942" s="43"/>
      <c r="G3942" s="43" t="s">
        <v>88</v>
      </c>
      <c r="H3942" s="43"/>
      <c r="I3942" s="43"/>
      <c r="J3942" s="43" t="s">
        <v>24958</v>
      </c>
      <c r="K3942" s="43"/>
      <c r="L3942" s="43" t="s">
        <v>24959</v>
      </c>
      <c r="M3942" s="46" t="s">
        <v>24960</v>
      </c>
      <c r="N3942" s="43" t="n">
        <v>1255</v>
      </c>
      <c r="O3942" s="43" t="n">
        <v>1913</v>
      </c>
      <c r="P3942" s="43" t="s">
        <v>24961</v>
      </c>
      <c r="Q3942" s="46" t="s">
        <v>24962</v>
      </c>
      <c r="R3942" s="43" t="s">
        <v>24963</v>
      </c>
    </row>
    <row r="3943" customFormat="false" ht="15.75" hidden="false" customHeight="false" outlineLevel="0" collapsed="false">
      <c r="A3943" s="42" t="s">
        <v>24964</v>
      </c>
      <c r="B3943" s="43" t="s">
        <v>24965</v>
      </c>
      <c r="C3943" s="44" t="s">
        <v>24966</v>
      </c>
      <c r="D3943" s="43" t="s">
        <v>24967</v>
      </c>
      <c r="E3943" s="45" t="n">
        <v>43391.83375</v>
      </c>
      <c r="F3943" s="43"/>
      <c r="G3943" s="43" t="s">
        <v>3077</v>
      </c>
      <c r="H3943" s="43"/>
      <c r="I3943" s="43"/>
      <c r="J3943" s="43" t="s">
        <v>24968</v>
      </c>
      <c r="K3943" s="43"/>
      <c r="L3943" s="43" t="s">
        <v>81</v>
      </c>
      <c r="M3943" s="46" t="s">
        <v>24969</v>
      </c>
      <c r="N3943" s="43" t="n">
        <v>25</v>
      </c>
      <c r="O3943" s="43"/>
      <c r="P3943" s="43" t="s">
        <v>21331</v>
      </c>
      <c r="Q3943" s="46" t="s">
        <v>24970</v>
      </c>
      <c r="R3943" s="43" t="s">
        <v>24971</v>
      </c>
    </row>
    <row r="3944" customFormat="false" ht="15.75" hidden="false" customHeight="false" outlineLevel="0" collapsed="false">
      <c r="A3944" s="42" t="s">
        <v>24972</v>
      </c>
      <c r="B3944" s="43" t="s">
        <v>24973</v>
      </c>
      <c r="C3944" s="44" t="s">
        <v>24974</v>
      </c>
      <c r="D3944" s="43" t="s">
        <v>24967</v>
      </c>
      <c r="E3944" s="45" t="n">
        <v>43391.83375</v>
      </c>
      <c r="F3944" s="43"/>
      <c r="G3944" s="43" t="s">
        <v>55</v>
      </c>
      <c r="H3944" s="43"/>
      <c r="I3944" s="43"/>
      <c r="J3944" s="43" t="s">
        <v>24975</v>
      </c>
      <c r="K3944" s="43"/>
      <c r="L3944" s="43" t="s">
        <v>57</v>
      </c>
      <c r="M3944" s="46" t="s">
        <v>75</v>
      </c>
      <c r="N3944" s="43" t="n">
        <v>2</v>
      </c>
      <c r="O3944" s="43" t="n">
        <v>44</v>
      </c>
      <c r="P3944" s="43"/>
      <c r="Q3944" s="46" t="s">
        <v>24976</v>
      </c>
      <c r="R3944" s="43" t="s">
        <v>24977</v>
      </c>
    </row>
    <row r="3945" customFormat="false" ht="15.75" hidden="false" customHeight="false" outlineLevel="0" collapsed="false">
      <c r="A3945" s="42" t="s">
        <v>24978</v>
      </c>
      <c r="B3945" s="43" t="s">
        <v>24979</v>
      </c>
      <c r="C3945" s="44" t="s">
        <v>24980</v>
      </c>
      <c r="D3945" s="43" t="s">
        <v>24981</v>
      </c>
      <c r="E3945" s="45" t="n">
        <v>43391.8337037037</v>
      </c>
      <c r="F3945" s="43"/>
      <c r="G3945" s="43" t="s">
        <v>88</v>
      </c>
      <c r="H3945" s="43"/>
      <c r="I3945" s="43"/>
      <c r="J3945" s="43" t="s">
        <v>24982</v>
      </c>
      <c r="K3945" s="43"/>
      <c r="L3945" s="43" t="s">
        <v>288</v>
      </c>
      <c r="M3945" s="46" t="s">
        <v>24983</v>
      </c>
      <c r="N3945" s="43" t="n">
        <v>122</v>
      </c>
      <c r="O3945" s="43" t="n">
        <v>149</v>
      </c>
      <c r="P3945" s="43" t="s">
        <v>24984</v>
      </c>
      <c r="Q3945" s="46" t="s">
        <v>24985</v>
      </c>
      <c r="R3945" s="43" t="s">
        <v>24986</v>
      </c>
    </row>
    <row r="3946" customFormat="false" ht="15.75" hidden="false" customHeight="false" outlineLevel="0" collapsed="false">
      <c r="A3946" s="42" t="s">
        <v>24987</v>
      </c>
      <c r="B3946" s="43" t="s">
        <v>18507</v>
      </c>
      <c r="C3946" s="44" t="s">
        <v>24988</v>
      </c>
      <c r="D3946" s="43" t="s">
        <v>24989</v>
      </c>
      <c r="E3946" s="45" t="n">
        <v>43391.8336921296</v>
      </c>
      <c r="F3946" s="43"/>
      <c r="G3946" s="43" t="s">
        <v>88</v>
      </c>
      <c r="H3946" s="43"/>
      <c r="I3946" s="43"/>
      <c r="J3946" s="43" t="s">
        <v>18510</v>
      </c>
      <c r="K3946" s="43"/>
      <c r="L3946" s="43" t="s">
        <v>18511</v>
      </c>
      <c r="M3946" s="46" t="s">
        <v>18512</v>
      </c>
      <c r="N3946" s="43" t="n">
        <v>2786</v>
      </c>
      <c r="O3946" s="43" t="n">
        <v>4254</v>
      </c>
      <c r="P3946" s="43" t="s">
        <v>18513</v>
      </c>
      <c r="Q3946" s="46" t="s">
        <v>24990</v>
      </c>
      <c r="R3946" s="43" t="s">
        <v>21899</v>
      </c>
    </row>
    <row r="3947" customFormat="false" ht="15.75" hidden="false" customHeight="false" outlineLevel="0" collapsed="false">
      <c r="A3947" s="42" t="s">
        <v>24991</v>
      </c>
      <c r="B3947" s="43" t="s">
        <v>18570</v>
      </c>
      <c r="C3947" s="44" t="s">
        <v>24992</v>
      </c>
      <c r="D3947" s="43" t="s">
        <v>24993</v>
      </c>
      <c r="E3947" s="45" t="n">
        <v>43391.8336689815</v>
      </c>
      <c r="F3947" s="43"/>
      <c r="G3947" s="43" t="s">
        <v>88</v>
      </c>
      <c r="H3947" s="43"/>
      <c r="I3947" s="43"/>
      <c r="J3947" s="43" t="s">
        <v>18573</v>
      </c>
      <c r="K3947" s="43"/>
      <c r="L3947" s="43" t="s">
        <v>18574</v>
      </c>
      <c r="M3947" s="46" t="s">
        <v>18575</v>
      </c>
      <c r="N3947" s="43" t="n">
        <v>81</v>
      </c>
      <c r="O3947" s="43" t="n">
        <v>385</v>
      </c>
      <c r="P3947" s="43" t="s">
        <v>18576</v>
      </c>
      <c r="Q3947" s="46" t="s">
        <v>24994</v>
      </c>
      <c r="R3947" s="43" t="s">
        <v>18919</v>
      </c>
    </row>
    <row r="3948" customFormat="false" ht="15.75" hidden="false" customHeight="false" outlineLevel="0" collapsed="false">
      <c r="A3948" s="42" t="s">
        <v>24995</v>
      </c>
      <c r="B3948" s="43" t="s">
        <v>18587</v>
      </c>
      <c r="C3948" s="48" t="s">
        <v>24996</v>
      </c>
      <c r="D3948" s="43" t="s">
        <v>24997</v>
      </c>
      <c r="E3948" s="45" t="n">
        <v>43391.8333796296</v>
      </c>
      <c r="F3948" s="43"/>
      <c r="G3948" s="43" t="s">
        <v>88</v>
      </c>
      <c r="H3948" s="43"/>
      <c r="I3948" s="43"/>
      <c r="J3948" s="43" t="s">
        <v>18590</v>
      </c>
      <c r="K3948" s="43"/>
      <c r="L3948" s="43" t="s">
        <v>18591</v>
      </c>
      <c r="M3948" s="46" t="s">
        <v>75</v>
      </c>
      <c r="N3948" s="43" t="n">
        <v>8</v>
      </c>
      <c r="O3948" s="43"/>
      <c r="P3948" s="43"/>
      <c r="Q3948" s="46" t="s">
        <v>24998</v>
      </c>
      <c r="R3948" s="43" t="s">
        <v>18593</v>
      </c>
    </row>
    <row r="3949" customFormat="false" ht="15.75" hidden="false" customHeight="false" outlineLevel="0" collapsed="false">
      <c r="A3949" s="42" t="s">
        <v>24999</v>
      </c>
      <c r="B3949" s="43" t="s">
        <v>21989</v>
      </c>
      <c r="C3949" s="44" t="s">
        <v>25000</v>
      </c>
      <c r="D3949" s="43" t="s">
        <v>25001</v>
      </c>
      <c r="E3949" s="45" t="n">
        <v>43391.8333564815</v>
      </c>
      <c r="F3949" s="43"/>
      <c r="G3949" s="43" t="s">
        <v>88</v>
      </c>
      <c r="H3949" s="43"/>
      <c r="I3949" s="43"/>
      <c r="J3949" s="43" t="s">
        <v>21991</v>
      </c>
      <c r="K3949" s="43"/>
      <c r="L3949" s="43" t="s">
        <v>21992</v>
      </c>
      <c r="M3949" s="46" t="s">
        <v>21993</v>
      </c>
      <c r="N3949" s="43" t="n">
        <v>58</v>
      </c>
      <c r="O3949" s="43" t="n">
        <v>107</v>
      </c>
      <c r="P3949" s="43"/>
      <c r="Q3949" s="46" t="s">
        <v>25002</v>
      </c>
      <c r="R3949" s="43" t="s">
        <v>25003</v>
      </c>
    </row>
    <row r="3950" customFormat="false" ht="15.75" hidden="false" customHeight="false" outlineLevel="0" collapsed="false">
      <c r="A3950" s="42" t="s">
        <v>25004</v>
      </c>
      <c r="B3950" s="43" t="s">
        <v>25005</v>
      </c>
      <c r="C3950" s="44" t="s">
        <v>25006</v>
      </c>
      <c r="D3950" s="43" t="s">
        <v>25007</v>
      </c>
      <c r="E3950" s="45" t="n">
        <v>43391.8332523148</v>
      </c>
      <c r="F3950" s="43"/>
      <c r="G3950" s="43" t="s">
        <v>55</v>
      </c>
      <c r="H3950" s="43"/>
      <c r="I3950" s="43"/>
      <c r="J3950" s="43" t="s">
        <v>25008</v>
      </c>
      <c r="K3950" s="43"/>
      <c r="L3950" s="43" t="s">
        <v>81</v>
      </c>
      <c r="M3950" s="46" t="s">
        <v>25009</v>
      </c>
      <c r="N3950" s="43" t="n">
        <v>446</v>
      </c>
      <c r="O3950" s="43" t="n">
        <v>461</v>
      </c>
      <c r="P3950" s="43" t="s">
        <v>19082</v>
      </c>
      <c r="Q3950" s="46" t="s">
        <v>25010</v>
      </c>
      <c r="R3950" s="43" t="s">
        <v>25011</v>
      </c>
    </row>
    <row r="3951" customFormat="false" ht="15.75" hidden="false" customHeight="false" outlineLevel="0" collapsed="false">
      <c r="A3951" s="42" t="s">
        <v>25012</v>
      </c>
      <c r="B3951" s="43" t="s">
        <v>25013</v>
      </c>
      <c r="C3951" s="44" t="s">
        <v>25014</v>
      </c>
      <c r="D3951" s="43" t="s">
        <v>25015</v>
      </c>
      <c r="E3951" s="45" t="n">
        <v>43391.833125</v>
      </c>
      <c r="F3951" s="43"/>
      <c r="G3951" s="43" t="s">
        <v>88</v>
      </c>
      <c r="H3951" s="43"/>
      <c r="I3951" s="43"/>
      <c r="J3951" s="43" t="s">
        <v>25016</v>
      </c>
      <c r="K3951" s="43"/>
      <c r="L3951" s="43" t="s">
        <v>57</v>
      </c>
      <c r="M3951" s="46" t="s">
        <v>25017</v>
      </c>
      <c r="N3951" s="43" t="n">
        <v>2243</v>
      </c>
      <c r="O3951" s="43" t="n">
        <v>2180</v>
      </c>
      <c r="P3951" s="43"/>
      <c r="Q3951" s="46" t="s">
        <v>25018</v>
      </c>
      <c r="R3951" s="43" t="s">
        <v>25019</v>
      </c>
    </row>
    <row r="3952" customFormat="false" ht="15.75" hidden="false" customHeight="false" outlineLevel="0" collapsed="false">
      <c r="A3952" s="42" t="s">
        <v>25020</v>
      </c>
      <c r="B3952" s="43" t="s">
        <v>19119</v>
      </c>
      <c r="C3952" s="44" t="s">
        <v>20089</v>
      </c>
      <c r="D3952" s="43" t="s">
        <v>25021</v>
      </c>
      <c r="E3952" s="45" t="n">
        <v>43391.8330324074</v>
      </c>
      <c r="F3952" s="43"/>
      <c r="G3952" s="43" t="s">
        <v>88</v>
      </c>
      <c r="H3952" s="43"/>
      <c r="I3952" s="43"/>
      <c r="J3952" s="43" t="s">
        <v>19120</v>
      </c>
      <c r="K3952" s="43"/>
      <c r="L3952" s="43" t="s">
        <v>19121</v>
      </c>
      <c r="M3952" s="46" t="s">
        <v>19122</v>
      </c>
      <c r="N3952" s="43" t="n">
        <v>6510</v>
      </c>
      <c r="O3952" s="43" t="n">
        <v>357</v>
      </c>
      <c r="P3952" s="43" t="s">
        <v>19123</v>
      </c>
      <c r="Q3952" s="46" t="s">
        <v>25022</v>
      </c>
      <c r="R3952" s="43" t="s">
        <v>20095</v>
      </c>
    </row>
    <row r="3953" customFormat="false" ht="15.75" hidden="false" customHeight="false" outlineLevel="0" collapsed="false">
      <c r="A3953" s="42" t="s">
        <v>25023</v>
      </c>
      <c r="B3953" s="43" t="s">
        <v>25024</v>
      </c>
      <c r="C3953" s="44" t="s">
        <v>18629</v>
      </c>
      <c r="D3953" s="43" t="s">
        <v>25025</v>
      </c>
      <c r="E3953" s="45" t="n">
        <v>43391.8329050926</v>
      </c>
      <c r="F3953" s="43"/>
      <c r="G3953" s="43" t="s">
        <v>55</v>
      </c>
      <c r="H3953" s="43"/>
      <c r="I3953" s="43"/>
      <c r="J3953" s="43" t="s">
        <v>25026</v>
      </c>
      <c r="K3953" s="43"/>
      <c r="L3953" s="43" t="s">
        <v>57</v>
      </c>
      <c r="M3953" s="46" t="s">
        <v>25027</v>
      </c>
      <c r="N3953" s="43" t="n">
        <v>131</v>
      </c>
      <c r="O3953" s="43" t="n">
        <v>230</v>
      </c>
      <c r="P3953" s="43" t="s">
        <v>25028</v>
      </c>
      <c r="Q3953" s="46" t="s">
        <v>25029</v>
      </c>
      <c r="R3953" s="43" t="s">
        <v>18634</v>
      </c>
    </row>
    <row r="3954" customFormat="false" ht="15.75" hidden="false" customHeight="false" outlineLevel="0" collapsed="false">
      <c r="A3954" s="42" t="s">
        <v>25030</v>
      </c>
      <c r="B3954" s="43" t="s">
        <v>25031</v>
      </c>
      <c r="C3954" s="44" t="s">
        <v>20089</v>
      </c>
      <c r="D3954" s="43" t="s">
        <v>25032</v>
      </c>
      <c r="E3954" s="45" t="n">
        <v>43391.8328125</v>
      </c>
      <c r="F3954" s="43"/>
      <c r="G3954" s="43" t="s">
        <v>88</v>
      </c>
      <c r="H3954" s="43"/>
      <c r="I3954" s="43"/>
      <c r="J3954" s="43" t="s">
        <v>25033</v>
      </c>
      <c r="K3954" s="43"/>
      <c r="L3954" s="43" t="s">
        <v>344</v>
      </c>
      <c r="M3954" s="46" t="s">
        <v>25034</v>
      </c>
      <c r="N3954" s="43" t="n">
        <v>434</v>
      </c>
      <c r="O3954" s="43" t="n">
        <v>336</v>
      </c>
      <c r="P3954" s="43" t="s">
        <v>24451</v>
      </c>
      <c r="Q3954" s="46" t="s">
        <v>25035</v>
      </c>
      <c r="R3954" s="43" t="s">
        <v>20095</v>
      </c>
    </row>
    <row r="3955" customFormat="false" ht="15.75" hidden="false" customHeight="false" outlineLevel="0" collapsed="false">
      <c r="A3955" s="42" t="s">
        <v>25036</v>
      </c>
      <c r="B3955" s="43" t="s">
        <v>25037</v>
      </c>
      <c r="C3955" s="44" t="s">
        <v>23756</v>
      </c>
      <c r="D3955" s="43" t="s">
        <v>25038</v>
      </c>
      <c r="E3955" s="45" t="n">
        <v>43391.8323726852</v>
      </c>
      <c r="F3955" s="43"/>
      <c r="G3955" s="43" t="s">
        <v>88</v>
      </c>
      <c r="H3955" s="43"/>
      <c r="I3955" s="43"/>
      <c r="J3955" s="43" t="s">
        <v>25039</v>
      </c>
      <c r="K3955" s="43"/>
      <c r="L3955" s="43" t="s">
        <v>81</v>
      </c>
      <c r="M3955" s="46" t="s">
        <v>25040</v>
      </c>
      <c r="N3955" s="43" t="n">
        <v>60</v>
      </c>
      <c r="O3955" s="43" t="n">
        <v>152</v>
      </c>
      <c r="P3955" s="43" t="s">
        <v>25041</v>
      </c>
      <c r="Q3955" s="46" t="s">
        <v>25042</v>
      </c>
      <c r="R3955" s="43" t="s">
        <v>23762</v>
      </c>
    </row>
    <row r="3956" customFormat="false" ht="15.75" hidden="false" customHeight="false" outlineLevel="0" collapsed="false">
      <c r="A3956" s="42" t="s">
        <v>25043</v>
      </c>
      <c r="B3956" s="43" t="s">
        <v>25044</v>
      </c>
      <c r="C3956" s="44" t="s">
        <v>19970</v>
      </c>
      <c r="D3956" s="43" t="s">
        <v>25045</v>
      </c>
      <c r="E3956" s="45" t="n">
        <v>43391.8319097222</v>
      </c>
      <c r="F3956" s="43"/>
      <c r="G3956" s="43" t="s">
        <v>88</v>
      </c>
      <c r="H3956" s="43"/>
      <c r="I3956" s="43"/>
      <c r="J3956" s="43" t="s">
        <v>25046</v>
      </c>
      <c r="K3956" s="43"/>
      <c r="L3956" s="43" t="s">
        <v>81</v>
      </c>
      <c r="M3956" s="46" t="s">
        <v>25047</v>
      </c>
      <c r="N3956" s="43" t="n">
        <v>585</v>
      </c>
      <c r="O3956" s="43" t="n">
        <v>2349</v>
      </c>
      <c r="P3956" s="43"/>
      <c r="Q3956" s="46" t="s">
        <v>25048</v>
      </c>
      <c r="R3956" s="43" t="s">
        <v>19976</v>
      </c>
    </row>
    <row r="3957" customFormat="false" ht="15.75" hidden="false" customHeight="false" outlineLevel="0" collapsed="false">
      <c r="A3957" s="42" t="s">
        <v>25049</v>
      </c>
      <c r="B3957" s="43" t="s">
        <v>25050</v>
      </c>
      <c r="C3957" s="44" t="s">
        <v>22194</v>
      </c>
      <c r="D3957" s="43" t="s">
        <v>25051</v>
      </c>
      <c r="E3957" s="45" t="n">
        <v>43391.8309490741</v>
      </c>
      <c r="F3957" s="43"/>
      <c r="G3957" s="43" t="s">
        <v>88</v>
      </c>
      <c r="H3957" s="43"/>
      <c r="I3957" s="43"/>
      <c r="J3957" s="43" t="s">
        <v>25052</v>
      </c>
      <c r="K3957" s="43"/>
      <c r="L3957" s="43" t="s">
        <v>57</v>
      </c>
      <c r="M3957" s="46" t="s">
        <v>25053</v>
      </c>
      <c r="N3957" s="43" t="n">
        <v>305</v>
      </c>
      <c r="O3957" s="43" t="n">
        <v>976</v>
      </c>
      <c r="P3957" s="49" t="s">
        <v>25054</v>
      </c>
      <c r="Q3957" s="46" t="s">
        <v>25055</v>
      </c>
      <c r="R3957" s="43" t="s">
        <v>22199</v>
      </c>
    </row>
    <row r="3958" customFormat="false" ht="15.75" hidden="false" customHeight="false" outlineLevel="0" collapsed="false">
      <c r="A3958" s="42" t="s">
        <v>25056</v>
      </c>
      <c r="B3958" s="43" t="s">
        <v>18938</v>
      </c>
      <c r="C3958" s="44" t="s">
        <v>23756</v>
      </c>
      <c r="D3958" s="43" t="s">
        <v>25057</v>
      </c>
      <c r="E3958" s="45" t="n">
        <v>43391.8287384259</v>
      </c>
      <c r="F3958" s="43"/>
      <c r="G3958" s="43" t="s">
        <v>88</v>
      </c>
      <c r="H3958" s="43"/>
      <c r="I3958" s="43"/>
      <c r="J3958" s="43" t="s">
        <v>18941</v>
      </c>
      <c r="K3958" s="43"/>
      <c r="L3958" s="43" t="s">
        <v>18942</v>
      </c>
      <c r="M3958" s="46" t="s">
        <v>18943</v>
      </c>
      <c r="N3958" s="43" t="n">
        <v>2898</v>
      </c>
      <c r="O3958" s="43" t="n">
        <v>60</v>
      </c>
      <c r="P3958" s="46" t="s">
        <v>18944</v>
      </c>
      <c r="Q3958" s="46" t="s">
        <v>25058</v>
      </c>
      <c r="R3958" s="43" t="s">
        <v>23762</v>
      </c>
    </row>
    <row r="3959" customFormat="false" ht="15.75" hidden="false" customHeight="false" outlineLevel="0" collapsed="false">
      <c r="A3959" s="42" t="s">
        <v>25059</v>
      </c>
      <c r="B3959" s="43" t="s">
        <v>19475</v>
      </c>
      <c r="C3959" s="44" t="s">
        <v>23756</v>
      </c>
      <c r="D3959" s="43" t="s">
        <v>25060</v>
      </c>
      <c r="E3959" s="45" t="n">
        <v>43391.8283680556</v>
      </c>
      <c r="F3959" s="43"/>
      <c r="G3959" s="43" t="s">
        <v>88</v>
      </c>
      <c r="H3959" s="43"/>
      <c r="I3959" s="43"/>
      <c r="J3959" s="43" t="s">
        <v>19478</v>
      </c>
      <c r="K3959" s="43"/>
      <c r="L3959" s="43" t="s">
        <v>19479</v>
      </c>
      <c r="M3959" s="46" t="s">
        <v>19480</v>
      </c>
      <c r="N3959" s="43" t="n">
        <v>992</v>
      </c>
      <c r="O3959" s="43" t="n">
        <v>84</v>
      </c>
      <c r="P3959" s="43"/>
      <c r="Q3959" s="46" t="s">
        <v>25061</v>
      </c>
      <c r="R3959" s="43" t="s">
        <v>23762</v>
      </c>
    </row>
    <row r="3960" customFormat="false" ht="15.75" hidden="false" customHeight="false" outlineLevel="0" collapsed="false">
      <c r="A3960" s="42" t="s">
        <v>25062</v>
      </c>
      <c r="B3960" s="43" t="s">
        <v>25063</v>
      </c>
      <c r="C3960" s="44" t="s">
        <v>25064</v>
      </c>
      <c r="D3960" s="43" t="s">
        <v>25065</v>
      </c>
      <c r="E3960" s="45" t="n">
        <v>43391.8282523148</v>
      </c>
      <c r="F3960" s="43"/>
      <c r="G3960" s="43" t="s">
        <v>88</v>
      </c>
      <c r="H3960" s="43"/>
      <c r="I3960" s="43"/>
      <c r="J3960" s="43" t="s">
        <v>25066</v>
      </c>
      <c r="K3960" s="43"/>
      <c r="L3960" s="43" t="s">
        <v>81</v>
      </c>
      <c r="M3960" s="46" t="s">
        <v>25067</v>
      </c>
      <c r="N3960" s="43" t="n">
        <v>14</v>
      </c>
      <c r="O3960" s="43" t="n">
        <v>31</v>
      </c>
      <c r="P3960" s="43" t="s">
        <v>23125</v>
      </c>
      <c r="Q3960" s="46" t="s">
        <v>25068</v>
      </c>
      <c r="R3960" s="43" t="s">
        <v>25069</v>
      </c>
    </row>
    <row r="3961" customFormat="false" ht="15.75" hidden="false" customHeight="false" outlineLevel="0" collapsed="false">
      <c r="A3961" s="42" t="s">
        <v>25070</v>
      </c>
      <c r="B3961" s="43" t="s">
        <v>25071</v>
      </c>
      <c r="C3961" s="44" t="s">
        <v>25072</v>
      </c>
      <c r="D3961" s="43" t="s">
        <v>25073</v>
      </c>
      <c r="E3961" s="45" t="n">
        <v>43391.8272453704</v>
      </c>
      <c r="F3961" s="43"/>
      <c r="G3961" s="43" t="s">
        <v>88</v>
      </c>
      <c r="H3961" s="43"/>
      <c r="I3961" s="43"/>
      <c r="J3961" s="43" t="s">
        <v>25074</v>
      </c>
      <c r="K3961" s="43"/>
      <c r="L3961" s="43" t="s">
        <v>344</v>
      </c>
      <c r="M3961" s="46" t="s">
        <v>25075</v>
      </c>
      <c r="N3961" s="43" t="n">
        <v>1661</v>
      </c>
      <c r="O3961" s="43" t="n">
        <v>2147</v>
      </c>
      <c r="P3961" s="43" t="s">
        <v>18396</v>
      </c>
      <c r="Q3961" s="46" t="s">
        <v>25076</v>
      </c>
      <c r="R3961" s="43" t="s">
        <v>18832</v>
      </c>
    </row>
    <row r="3962" customFormat="false" ht="15.75" hidden="false" customHeight="false" outlineLevel="0" collapsed="false">
      <c r="A3962" s="42" t="s">
        <v>25077</v>
      </c>
      <c r="B3962" s="43" t="s">
        <v>25078</v>
      </c>
      <c r="C3962" s="44" t="s">
        <v>23756</v>
      </c>
      <c r="D3962" s="43" t="s">
        <v>25079</v>
      </c>
      <c r="E3962" s="45" t="n">
        <v>43391.8271527778</v>
      </c>
      <c r="F3962" s="43"/>
      <c r="G3962" s="43" t="s">
        <v>88</v>
      </c>
      <c r="H3962" s="43"/>
      <c r="I3962" s="43"/>
      <c r="J3962" s="43" t="s">
        <v>25080</v>
      </c>
      <c r="K3962" s="43"/>
      <c r="L3962" s="43" t="s">
        <v>81</v>
      </c>
      <c r="M3962" s="46" t="s">
        <v>25081</v>
      </c>
      <c r="N3962" s="43" t="n">
        <v>43</v>
      </c>
      <c r="O3962" s="43" t="n">
        <v>76</v>
      </c>
      <c r="P3962" s="43" t="s">
        <v>25082</v>
      </c>
      <c r="Q3962" s="46" t="s">
        <v>25083</v>
      </c>
      <c r="R3962" s="43" t="s">
        <v>23762</v>
      </c>
    </row>
    <row r="3963" customFormat="false" ht="15.75" hidden="false" customHeight="false" outlineLevel="0" collapsed="false">
      <c r="A3963" s="42" t="s">
        <v>25084</v>
      </c>
      <c r="B3963" s="43" t="s">
        <v>25085</v>
      </c>
      <c r="C3963" s="44" t="s">
        <v>25086</v>
      </c>
      <c r="D3963" s="43" t="s">
        <v>25087</v>
      </c>
      <c r="E3963" s="45" t="n">
        <v>43391.8264583333</v>
      </c>
      <c r="F3963" s="43"/>
      <c r="G3963" s="43" t="s">
        <v>88</v>
      </c>
      <c r="H3963" s="43"/>
      <c r="I3963" s="43"/>
      <c r="J3963" s="43" t="s">
        <v>25088</v>
      </c>
      <c r="K3963" s="43"/>
      <c r="L3963" s="43" t="s">
        <v>81</v>
      </c>
      <c r="M3963" s="46" t="s">
        <v>25089</v>
      </c>
      <c r="N3963" s="43" t="n">
        <v>495</v>
      </c>
      <c r="O3963" s="43" t="n">
        <v>370</v>
      </c>
      <c r="P3963" s="43" t="s">
        <v>25090</v>
      </c>
      <c r="Q3963" s="46" t="s">
        <v>25091</v>
      </c>
      <c r="R3963" s="43" t="s">
        <v>25092</v>
      </c>
    </row>
    <row r="3964" customFormat="false" ht="15.75" hidden="false" customHeight="false" outlineLevel="0" collapsed="false">
      <c r="A3964" s="42" t="s">
        <v>25093</v>
      </c>
      <c r="B3964" s="43" t="s">
        <v>18938</v>
      </c>
      <c r="C3964" s="44" t="s">
        <v>25094</v>
      </c>
      <c r="D3964" s="43" t="s">
        <v>25095</v>
      </c>
      <c r="E3964" s="45" t="n">
        <v>43391.8263541667</v>
      </c>
      <c r="F3964" s="43"/>
      <c r="G3964" s="43" t="s">
        <v>88</v>
      </c>
      <c r="H3964" s="43"/>
      <c r="I3964" s="43"/>
      <c r="J3964" s="43" t="s">
        <v>18941</v>
      </c>
      <c r="K3964" s="43"/>
      <c r="L3964" s="43" t="s">
        <v>18942</v>
      </c>
      <c r="M3964" s="46" t="s">
        <v>18943</v>
      </c>
      <c r="N3964" s="43" t="n">
        <v>2898</v>
      </c>
      <c r="O3964" s="43" t="n">
        <v>60</v>
      </c>
      <c r="P3964" s="46" t="s">
        <v>18944</v>
      </c>
      <c r="Q3964" s="46" t="s">
        <v>25096</v>
      </c>
      <c r="R3964" s="43" t="s">
        <v>25097</v>
      </c>
    </row>
    <row r="3965" customFormat="false" ht="15.75" hidden="false" customHeight="false" outlineLevel="0" collapsed="false">
      <c r="A3965" s="42" t="s">
        <v>25098</v>
      </c>
      <c r="B3965" s="43" t="s">
        <v>19377</v>
      </c>
      <c r="C3965" s="44" t="s">
        <v>23756</v>
      </c>
      <c r="D3965" s="43" t="s">
        <v>25099</v>
      </c>
      <c r="E3965" s="45" t="n">
        <v>43391.8261226852</v>
      </c>
      <c r="F3965" s="43"/>
      <c r="G3965" s="43" t="s">
        <v>88</v>
      </c>
      <c r="H3965" s="43"/>
      <c r="I3965" s="43"/>
      <c r="J3965" s="43" t="s">
        <v>19378</v>
      </c>
      <c r="K3965" s="43"/>
      <c r="L3965" s="43" t="s">
        <v>19379</v>
      </c>
      <c r="M3965" s="46" t="s">
        <v>19380</v>
      </c>
      <c r="N3965" s="43" t="n">
        <v>678</v>
      </c>
      <c r="O3965" s="43" t="n">
        <v>1</v>
      </c>
      <c r="P3965" s="43"/>
      <c r="Q3965" s="46" t="s">
        <v>25100</v>
      </c>
      <c r="R3965" s="43" t="s">
        <v>23762</v>
      </c>
    </row>
    <row r="3966" customFormat="false" ht="15.75" hidden="false" customHeight="false" outlineLevel="0" collapsed="false">
      <c r="A3966" s="42" t="s">
        <v>25101</v>
      </c>
      <c r="B3966" s="43" t="s">
        <v>25102</v>
      </c>
      <c r="C3966" s="44" t="s">
        <v>25103</v>
      </c>
      <c r="D3966" s="43" t="s">
        <v>25104</v>
      </c>
      <c r="E3966" s="45" t="n">
        <v>43391.8243055556</v>
      </c>
      <c r="F3966" s="43"/>
      <c r="G3966" s="43" t="s">
        <v>4887</v>
      </c>
      <c r="H3966" s="43"/>
      <c r="I3966" s="43"/>
      <c r="J3966" s="43" t="s">
        <v>25105</v>
      </c>
      <c r="K3966" s="43"/>
      <c r="L3966" s="43" t="s">
        <v>25106</v>
      </c>
      <c r="M3966" s="46" t="s">
        <v>25107</v>
      </c>
      <c r="N3966" s="43" t="n">
        <v>67</v>
      </c>
      <c r="O3966" s="43" t="n">
        <v>660</v>
      </c>
      <c r="P3966" s="43" t="s">
        <v>25108</v>
      </c>
      <c r="Q3966" s="46" t="s">
        <v>25109</v>
      </c>
      <c r="R3966" s="43" t="s">
        <v>25110</v>
      </c>
    </row>
    <row r="3967" customFormat="false" ht="15.75" hidden="false" customHeight="false" outlineLevel="0" collapsed="false">
      <c r="A3967" s="42" t="s">
        <v>25111</v>
      </c>
      <c r="B3967" s="43" t="s">
        <v>25112</v>
      </c>
      <c r="C3967" s="44" t="s">
        <v>25113</v>
      </c>
      <c r="D3967" s="43" t="s">
        <v>25114</v>
      </c>
      <c r="E3967" s="45" t="n">
        <v>43391.8242708333</v>
      </c>
      <c r="F3967" s="43"/>
      <c r="G3967" s="43" t="s">
        <v>88</v>
      </c>
      <c r="H3967" s="43"/>
      <c r="I3967" s="43"/>
      <c r="J3967" s="43" t="s">
        <v>25115</v>
      </c>
      <c r="K3967" s="43"/>
      <c r="L3967" s="43" t="s">
        <v>81</v>
      </c>
      <c r="M3967" s="46" t="s">
        <v>25116</v>
      </c>
      <c r="N3967" s="43" t="n">
        <v>143</v>
      </c>
      <c r="O3967" s="43" t="n">
        <v>219</v>
      </c>
      <c r="P3967" s="43" t="s">
        <v>13726</v>
      </c>
      <c r="Q3967" s="46" t="s">
        <v>25117</v>
      </c>
      <c r="R3967" s="43" t="s">
        <v>25118</v>
      </c>
    </row>
    <row r="3968" customFormat="false" ht="15.75" hidden="false" customHeight="false" outlineLevel="0" collapsed="false">
      <c r="A3968" s="42" t="s">
        <v>25119</v>
      </c>
      <c r="B3968" s="43" t="s">
        <v>20839</v>
      </c>
      <c r="C3968" s="48" t="s">
        <v>25120</v>
      </c>
      <c r="D3968" s="43" t="s">
        <v>25121</v>
      </c>
      <c r="E3968" s="45" t="n">
        <v>43391.8229513889</v>
      </c>
      <c r="F3968" s="43"/>
      <c r="G3968" s="43" t="s">
        <v>3246</v>
      </c>
      <c r="H3968" s="43"/>
      <c r="I3968" s="43"/>
      <c r="J3968" s="43" t="s">
        <v>20842</v>
      </c>
      <c r="K3968" s="43"/>
      <c r="L3968" s="43" t="s">
        <v>20843</v>
      </c>
      <c r="M3968" s="46" t="s">
        <v>20844</v>
      </c>
      <c r="N3968" s="43" t="n">
        <v>3749</v>
      </c>
      <c r="O3968" s="43" t="n">
        <v>4861</v>
      </c>
      <c r="P3968" s="43" t="s">
        <v>20845</v>
      </c>
      <c r="Q3968" s="46" t="s">
        <v>25122</v>
      </c>
      <c r="R3968" s="43" t="s">
        <v>25123</v>
      </c>
    </row>
    <row r="3969" customFormat="false" ht="15.75" hidden="false" customHeight="false" outlineLevel="0" collapsed="false">
      <c r="A3969" s="42" t="s">
        <v>25124</v>
      </c>
      <c r="B3969" s="43" t="s">
        <v>22186</v>
      </c>
      <c r="C3969" s="44" t="s">
        <v>20815</v>
      </c>
      <c r="D3969" s="43" t="s">
        <v>25125</v>
      </c>
      <c r="E3969" s="45" t="n">
        <v>43391.822337963</v>
      </c>
      <c r="F3969" s="43"/>
      <c r="G3969" s="43" t="s">
        <v>88</v>
      </c>
      <c r="H3969" s="43"/>
      <c r="I3969" s="43"/>
      <c r="J3969" s="43" t="s">
        <v>22188</v>
      </c>
      <c r="K3969" s="43"/>
      <c r="L3969" s="43" t="s">
        <v>22189</v>
      </c>
      <c r="M3969" s="46" t="s">
        <v>22190</v>
      </c>
      <c r="N3969" s="43" t="n">
        <v>1276</v>
      </c>
      <c r="O3969" s="43" t="n">
        <v>438</v>
      </c>
      <c r="P3969" s="43"/>
      <c r="Q3969" s="46" t="s">
        <v>25126</v>
      </c>
      <c r="R3969" s="43" t="s">
        <v>20821</v>
      </c>
    </row>
    <row r="3970" customFormat="false" ht="15.75" hidden="false" customHeight="false" outlineLevel="0" collapsed="false">
      <c r="A3970" s="42" t="s">
        <v>25127</v>
      </c>
      <c r="B3970" s="43" t="s">
        <v>22700</v>
      </c>
      <c r="C3970" s="44" t="s">
        <v>25103</v>
      </c>
      <c r="D3970" s="43" t="s">
        <v>25128</v>
      </c>
      <c r="E3970" s="45" t="n">
        <v>43391.8221875</v>
      </c>
      <c r="F3970" s="43"/>
      <c r="G3970" s="43" t="s">
        <v>4887</v>
      </c>
      <c r="H3970" s="43"/>
      <c r="I3970" s="43"/>
      <c r="J3970" s="43" t="s">
        <v>22703</v>
      </c>
      <c r="K3970" s="43"/>
      <c r="L3970" s="43" t="s">
        <v>57</v>
      </c>
      <c r="M3970" s="46" t="s">
        <v>22704</v>
      </c>
      <c r="N3970" s="43" t="n">
        <v>90</v>
      </c>
      <c r="O3970" s="43" t="n">
        <v>316</v>
      </c>
      <c r="P3970" s="43"/>
      <c r="Q3970" s="46" t="s">
        <v>25129</v>
      </c>
      <c r="R3970" s="43" t="s">
        <v>25110</v>
      </c>
    </row>
    <row r="3971" customFormat="false" ht="15.75" hidden="false" customHeight="false" outlineLevel="0" collapsed="false">
      <c r="A3971" s="42" t="s">
        <v>25130</v>
      </c>
      <c r="B3971" s="43" t="s">
        <v>25131</v>
      </c>
      <c r="C3971" s="44" t="s">
        <v>25132</v>
      </c>
      <c r="D3971" s="43" t="s">
        <v>25133</v>
      </c>
      <c r="E3971" s="45" t="n">
        <v>43391.8215972222</v>
      </c>
      <c r="F3971" s="43"/>
      <c r="G3971" s="43" t="s">
        <v>88</v>
      </c>
      <c r="H3971" s="43"/>
      <c r="I3971" s="43"/>
      <c r="J3971" s="43" t="s">
        <v>25134</v>
      </c>
      <c r="K3971" s="43"/>
      <c r="L3971" s="43" t="s">
        <v>57</v>
      </c>
      <c r="M3971" s="46" t="s">
        <v>25135</v>
      </c>
      <c r="N3971" s="43" t="n">
        <v>678</v>
      </c>
      <c r="O3971" s="43" t="n">
        <v>1390</v>
      </c>
      <c r="P3971" s="43" t="s">
        <v>25136</v>
      </c>
      <c r="Q3971" s="46" t="s">
        <v>25137</v>
      </c>
      <c r="R3971" s="43" t="s">
        <v>25138</v>
      </c>
    </row>
    <row r="3972" customFormat="false" ht="15.75" hidden="false" customHeight="false" outlineLevel="0" collapsed="false">
      <c r="A3972" s="42" t="s">
        <v>25139</v>
      </c>
      <c r="B3972" s="43" t="s">
        <v>25140</v>
      </c>
      <c r="C3972" s="44" t="s">
        <v>20815</v>
      </c>
      <c r="D3972" s="43" t="s">
        <v>25141</v>
      </c>
      <c r="E3972" s="45" t="n">
        <v>43391.8202430556</v>
      </c>
      <c r="F3972" s="43"/>
      <c r="G3972" s="43" t="s">
        <v>88</v>
      </c>
      <c r="H3972" s="43"/>
      <c r="I3972" s="43"/>
      <c r="J3972" s="43" t="s">
        <v>25142</v>
      </c>
      <c r="K3972" s="43"/>
      <c r="L3972" s="43" t="s">
        <v>81</v>
      </c>
      <c r="M3972" s="46" t="s">
        <v>25143</v>
      </c>
      <c r="N3972" s="43" t="n">
        <v>1198</v>
      </c>
      <c r="O3972" s="43" t="n">
        <v>532</v>
      </c>
      <c r="P3972" s="43" t="s">
        <v>25144</v>
      </c>
      <c r="Q3972" s="46" t="s">
        <v>25145</v>
      </c>
      <c r="R3972" s="43" t="s">
        <v>20821</v>
      </c>
    </row>
    <row r="3973" customFormat="false" ht="15.75" hidden="false" customHeight="false" outlineLevel="0" collapsed="false">
      <c r="A3973" s="42" t="s">
        <v>25146</v>
      </c>
      <c r="B3973" s="43" t="s">
        <v>25147</v>
      </c>
      <c r="C3973" s="44" t="s">
        <v>25148</v>
      </c>
      <c r="D3973" s="43" t="s">
        <v>25149</v>
      </c>
      <c r="E3973" s="45" t="n">
        <v>43391.8197916667</v>
      </c>
      <c r="F3973" s="43"/>
      <c r="G3973" s="43" t="s">
        <v>15218</v>
      </c>
      <c r="H3973" s="43"/>
      <c r="I3973" s="43"/>
      <c r="J3973" s="43" t="s">
        <v>25150</v>
      </c>
      <c r="K3973" s="43"/>
      <c r="L3973" s="43" t="s">
        <v>57</v>
      </c>
      <c r="M3973" s="46" t="s">
        <v>25151</v>
      </c>
      <c r="N3973" s="43" t="n">
        <v>58</v>
      </c>
      <c r="O3973" s="43" t="n">
        <v>53</v>
      </c>
      <c r="P3973" s="43"/>
      <c r="Q3973" s="46" t="s">
        <v>25152</v>
      </c>
      <c r="R3973" s="43" t="s">
        <v>25153</v>
      </c>
    </row>
    <row r="3974" customFormat="false" ht="15.75" hidden="false" customHeight="false" outlineLevel="0" collapsed="false">
      <c r="A3974" s="42" t="s">
        <v>25154</v>
      </c>
      <c r="B3974" s="43" t="s">
        <v>25155</v>
      </c>
      <c r="C3974" s="44" t="s">
        <v>25156</v>
      </c>
      <c r="D3974" s="43" t="s">
        <v>25157</v>
      </c>
      <c r="E3974" s="45" t="n">
        <v>43391.8195601852</v>
      </c>
      <c r="F3974" s="43"/>
      <c r="G3974" s="43" t="s">
        <v>4887</v>
      </c>
      <c r="H3974" s="43"/>
      <c r="I3974" s="43"/>
      <c r="J3974" s="43" t="s">
        <v>25158</v>
      </c>
      <c r="K3974" s="43"/>
      <c r="L3974" s="43" t="s">
        <v>14058</v>
      </c>
      <c r="M3974" s="46" t="s">
        <v>25159</v>
      </c>
      <c r="N3974" s="43" t="n">
        <v>53411</v>
      </c>
      <c r="O3974" s="43" t="n">
        <v>326</v>
      </c>
      <c r="P3974" s="43" t="s">
        <v>7718</v>
      </c>
      <c r="Q3974" s="46" t="s">
        <v>25160</v>
      </c>
      <c r="R3974" s="43" t="s">
        <v>25161</v>
      </c>
    </row>
    <row r="3975" customFormat="false" ht="15.75" hidden="false" customHeight="false" outlineLevel="0" collapsed="false">
      <c r="A3975" s="42" t="s">
        <v>25162</v>
      </c>
      <c r="B3975" s="43" t="s">
        <v>25163</v>
      </c>
      <c r="C3975" s="44" t="s">
        <v>20089</v>
      </c>
      <c r="D3975" s="43" t="s">
        <v>25164</v>
      </c>
      <c r="E3975" s="45" t="n">
        <v>43391.8195138889</v>
      </c>
      <c r="F3975" s="43"/>
      <c r="G3975" s="43" t="s">
        <v>88</v>
      </c>
      <c r="H3975" s="43"/>
      <c r="I3975" s="43"/>
      <c r="J3975" s="43" t="s">
        <v>25165</v>
      </c>
      <c r="K3975" s="43"/>
      <c r="L3975" s="43" t="s">
        <v>151</v>
      </c>
      <c r="M3975" s="46" t="s">
        <v>25166</v>
      </c>
      <c r="N3975" s="43" t="n">
        <v>697</v>
      </c>
      <c r="O3975" s="43" t="n">
        <v>1462</v>
      </c>
      <c r="P3975" s="43" t="s">
        <v>25167</v>
      </c>
      <c r="Q3975" s="46" t="s">
        <v>25168</v>
      </c>
      <c r="R3975" s="43" t="s">
        <v>20095</v>
      </c>
    </row>
    <row r="3976" customFormat="false" ht="15.75" hidden="false" customHeight="false" outlineLevel="0" collapsed="false">
      <c r="A3976" s="42" t="s">
        <v>25169</v>
      </c>
      <c r="B3976" s="43" t="s">
        <v>21428</v>
      </c>
      <c r="C3976" s="44" t="s">
        <v>25170</v>
      </c>
      <c r="D3976" s="43" t="s">
        <v>25171</v>
      </c>
      <c r="E3976" s="45" t="n">
        <v>43391.8194907407</v>
      </c>
      <c r="F3976" s="43"/>
      <c r="G3976" s="43" t="s">
        <v>88</v>
      </c>
      <c r="H3976" s="43"/>
      <c r="I3976" s="43"/>
      <c r="J3976" s="43" t="s">
        <v>21430</v>
      </c>
      <c r="K3976" s="43"/>
      <c r="L3976" s="43" t="s">
        <v>21431</v>
      </c>
      <c r="M3976" s="46" t="s">
        <v>21432</v>
      </c>
      <c r="N3976" s="43" t="n">
        <v>6979</v>
      </c>
      <c r="O3976" s="43" t="n">
        <v>7250</v>
      </c>
      <c r="P3976" s="43"/>
      <c r="Q3976" s="46" t="s">
        <v>25172</v>
      </c>
      <c r="R3976" s="43" t="s">
        <v>25173</v>
      </c>
    </row>
    <row r="3977" customFormat="false" ht="15.75" hidden="false" customHeight="false" outlineLevel="0" collapsed="false">
      <c r="A3977" s="42" t="s">
        <v>25174</v>
      </c>
      <c r="B3977" s="43" t="s">
        <v>19540</v>
      </c>
      <c r="C3977" s="44" t="s">
        <v>20815</v>
      </c>
      <c r="D3977" s="43" t="s">
        <v>25175</v>
      </c>
      <c r="E3977" s="45" t="n">
        <v>43391.8193518519</v>
      </c>
      <c r="F3977" s="43"/>
      <c r="G3977" s="43" t="s">
        <v>88</v>
      </c>
      <c r="H3977" s="43"/>
      <c r="I3977" s="43"/>
      <c r="J3977" s="43" t="s">
        <v>19543</v>
      </c>
      <c r="K3977" s="43"/>
      <c r="L3977" s="43" t="s">
        <v>19544</v>
      </c>
      <c r="M3977" s="46" t="s">
        <v>19545</v>
      </c>
      <c r="N3977" s="43" t="n">
        <v>4150</v>
      </c>
      <c r="O3977" s="43"/>
      <c r="P3977" s="43" t="s">
        <v>19546</v>
      </c>
      <c r="Q3977" s="46" t="s">
        <v>25176</v>
      </c>
      <c r="R3977" s="43" t="s">
        <v>20821</v>
      </c>
    </row>
    <row r="3978" customFormat="false" ht="15.75" hidden="false" customHeight="false" outlineLevel="0" collapsed="false">
      <c r="A3978" s="42" t="s">
        <v>25177</v>
      </c>
      <c r="B3978" s="43" t="s">
        <v>25178</v>
      </c>
      <c r="C3978" s="44" t="s">
        <v>25179</v>
      </c>
      <c r="D3978" s="43" t="s">
        <v>25180</v>
      </c>
      <c r="E3978" s="45" t="n">
        <v>43391.8192013889</v>
      </c>
      <c r="F3978" s="43"/>
      <c r="G3978" s="43" t="s">
        <v>88</v>
      </c>
      <c r="H3978" s="43"/>
      <c r="I3978" s="43"/>
      <c r="J3978" s="43" t="s">
        <v>25181</v>
      </c>
      <c r="K3978" s="43"/>
      <c r="L3978" s="43" t="s">
        <v>25182</v>
      </c>
      <c r="M3978" s="46" t="s">
        <v>25183</v>
      </c>
      <c r="N3978" s="43" t="n">
        <v>80</v>
      </c>
      <c r="O3978" s="43" t="n">
        <v>117</v>
      </c>
      <c r="P3978" s="43" t="s">
        <v>25184</v>
      </c>
      <c r="Q3978" s="46" t="s">
        <v>25185</v>
      </c>
      <c r="R3978" s="43" t="s">
        <v>25186</v>
      </c>
    </row>
    <row r="3979" customFormat="false" ht="15.75" hidden="false" customHeight="false" outlineLevel="0" collapsed="false">
      <c r="A3979" s="42" t="s">
        <v>25187</v>
      </c>
      <c r="B3979" s="43" t="s">
        <v>25188</v>
      </c>
      <c r="C3979" s="44" t="s">
        <v>25189</v>
      </c>
      <c r="D3979" s="43" t="s">
        <v>25190</v>
      </c>
      <c r="E3979" s="45" t="n">
        <v>43391.8190740741</v>
      </c>
      <c r="F3979" s="43"/>
      <c r="G3979" s="43" t="s">
        <v>88</v>
      </c>
      <c r="H3979" s="43"/>
      <c r="I3979" s="43"/>
      <c r="J3979" s="43" t="s">
        <v>25191</v>
      </c>
      <c r="K3979" s="43"/>
      <c r="L3979" s="43" t="s">
        <v>81</v>
      </c>
      <c r="M3979" s="46" t="s">
        <v>25192</v>
      </c>
      <c r="N3979" s="43" t="n">
        <v>170</v>
      </c>
      <c r="O3979" s="43"/>
      <c r="P3979" s="43" t="s">
        <v>25193</v>
      </c>
      <c r="Q3979" s="46" t="s">
        <v>25194</v>
      </c>
      <c r="R3979" s="43" t="s">
        <v>25195</v>
      </c>
    </row>
    <row r="3980" customFormat="false" ht="15.75" hidden="false" customHeight="false" outlineLevel="0" collapsed="false">
      <c r="A3980" s="42" t="s">
        <v>25196</v>
      </c>
      <c r="B3980" s="43" t="s">
        <v>25197</v>
      </c>
      <c r="C3980" s="44" t="s">
        <v>25198</v>
      </c>
      <c r="D3980" s="43" t="s">
        <v>25199</v>
      </c>
      <c r="E3980" s="45" t="n">
        <v>43391.8186805556</v>
      </c>
      <c r="F3980" s="43"/>
      <c r="G3980" s="43" t="s">
        <v>88</v>
      </c>
      <c r="H3980" s="43"/>
      <c r="I3980" s="43"/>
      <c r="J3980" s="43" t="s">
        <v>25200</v>
      </c>
      <c r="K3980" s="43"/>
      <c r="L3980" s="43" t="s">
        <v>151</v>
      </c>
      <c r="M3980" s="46" t="s">
        <v>25201</v>
      </c>
      <c r="N3980" s="43" t="n">
        <v>352</v>
      </c>
      <c r="O3980" s="43" t="n">
        <v>101</v>
      </c>
      <c r="P3980" s="43" t="s">
        <v>25202</v>
      </c>
      <c r="Q3980" s="46" t="s">
        <v>25203</v>
      </c>
      <c r="R3980" s="43" t="s">
        <v>25204</v>
      </c>
    </row>
    <row r="3981" customFormat="false" ht="15.75" hidden="false" customHeight="false" outlineLevel="0" collapsed="false">
      <c r="A3981" s="42" t="s">
        <v>25205</v>
      </c>
      <c r="B3981" s="43" t="s">
        <v>25206</v>
      </c>
      <c r="C3981" s="44" t="s">
        <v>18629</v>
      </c>
      <c r="D3981" s="43" t="s">
        <v>25207</v>
      </c>
      <c r="E3981" s="45" t="n">
        <v>43391.8163888889</v>
      </c>
      <c r="F3981" s="43"/>
      <c r="G3981" s="43" t="s">
        <v>88</v>
      </c>
      <c r="H3981" s="43"/>
      <c r="I3981" s="43"/>
      <c r="J3981" s="43" t="s">
        <v>25208</v>
      </c>
      <c r="K3981" s="43"/>
      <c r="L3981" s="43" t="s">
        <v>81</v>
      </c>
      <c r="M3981" s="46" t="s">
        <v>25209</v>
      </c>
      <c r="N3981" s="43" t="n">
        <v>70</v>
      </c>
      <c r="O3981" s="43" t="n">
        <v>191</v>
      </c>
      <c r="P3981" s="43"/>
      <c r="Q3981" s="46" t="s">
        <v>25210</v>
      </c>
      <c r="R3981" s="43" t="s">
        <v>18634</v>
      </c>
    </row>
    <row r="3982" customFormat="false" ht="15.75" hidden="false" customHeight="false" outlineLevel="0" collapsed="false">
      <c r="A3982" s="42" t="s">
        <v>25211</v>
      </c>
      <c r="B3982" s="43" t="s">
        <v>25085</v>
      </c>
      <c r="C3982" s="44" t="s">
        <v>25212</v>
      </c>
      <c r="D3982" s="43" t="s">
        <v>25213</v>
      </c>
      <c r="E3982" s="45" t="n">
        <v>43391.8162152778</v>
      </c>
      <c r="F3982" s="43"/>
      <c r="G3982" s="43" t="s">
        <v>88</v>
      </c>
      <c r="H3982" s="43"/>
      <c r="I3982" s="43"/>
      <c r="J3982" s="43" t="s">
        <v>25088</v>
      </c>
      <c r="K3982" s="43"/>
      <c r="L3982" s="43" t="s">
        <v>81</v>
      </c>
      <c r="M3982" s="46" t="s">
        <v>25089</v>
      </c>
      <c r="N3982" s="43" t="n">
        <v>495</v>
      </c>
      <c r="O3982" s="43" t="n">
        <v>370</v>
      </c>
      <c r="P3982" s="43" t="s">
        <v>25090</v>
      </c>
      <c r="Q3982" s="46" t="s">
        <v>25214</v>
      </c>
      <c r="R3982" s="43" t="s">
        <v>25215</v>
      </c>
    </row>
    <row r="3983" customFormat="false" ht="15.75" hidden="false" customHeight="false" outlineLevel="0" collapsed="false">
      <c r="A3983" s="42" t="s">
        <v>25216</v>
      </c>
      <c r="B3983" s="43" t="s">
        <v>19377</v>
      </c>
      <c r="C3983" s="44" t="s">
        <v>25217</v>
      </c>
      <c r="D3983" s="43" t="s">
        <v>25218</v>
      </c>
      <c r="E3983" s="45" t="n">
        <v>43391.8159490741</v>
      </c>
      <c r="F3983" s="43"/>
      <c r="G3983" s="43" t="s">
        <v>88</v>
      </c>
      <c r="H3983" s="43"/>
      <c r="I3983" s="43"/>
      <c r="J3983" s="43" t="s">
        <v>19378</v>
      </c>
      <c r="K3983" s="43"/>
      <c r="L3983" s="43" t="s">
        <v>19379</v>
      </c>
      <c r="M3983" s="46" t="s">
        <v>19380</v>
      </c>
      <c r="N3983" s="43" t="n">
        <v>678</v>
      </c>
      <c r="O3983" s="43" t="n">
        <v>1</v>
      </c>
      <c r="P3983" s="43"/>
      <c r="Q3983" s="46" t="s">
        <v>25219</v>
      </c>
      <c r="R3983" s="43" t="s">
        <v>25220</v>
      </c>
    </row>
    <row r="3984" customFormat="false" ht="15.75" hidden="false" customHeight="false" outlineLevel="0" collapsed="false">
      <c r="A3984" s="42" t="s">
        <v>25221</v>
      </c>
      <c r="B3984" s="43" t="s">
        <v>25222</v>
      </c>
      <c r="C3984" s="44" t="s">
        <v>25223</v>
      </c>
      <c r="D3984" s="43" t="s">
        <v>25224</v>
      </c>
      <c r="E3984" s="45" t="n">
        <v>43391.8158449074</v>
      </c>
      <c r="F3984" s="43"/>
      <c r="G3984" s="43" t="s">
        <v>88</v>
      </c>
      <c r="H3984" s="43"/>
      <c r="I3984" s="43"/>
      <c r="J3984" s="43" t="s">
        <v>25225</v>
      </c>
      <c r="K3984" s="43"/>
      <c r="L3984" s="43" t="s">
        <v>81</v>
      </c>
      <c r="M3984" s="46" t="s">
        <v>25226</v>
      </c>
      <c r="N3984" s="43" t="n">
        <v>557</v>
      </c>
      <c r="O3984" s="43" t="n">
        <v>1875</v>
      </c>
      <c r="P3984" s="43" t="s">
        <v>21925</v>
      </c>
      <c r="Q3984" s="46" t="s">
        <v>25227</v>
      </c>
      <c r="R3984" s="43" t="s">
        <v>25228</v>
      </c>
    </row>
    <row r="3985" customFormat="false" ht="15.75" hidden="false" customHeight="false" outlineLevel="0" collapsed="false">
      <c r="A3985" s="42" t="s">
        <v>25229</v>
      </c>
      <c r="B3985" s="43" t="s">
        <v>18791</v>
      </c>
      <c r="C3985" s="44" t="s">
        <v>20203</v>
      </c>
      <c r="D3985" s="43" t="s">
        <v>25230</v>
      </c>
      <c r="E3985" s="45" t="n">
        <v>43391.8151851852</v>
      </c>
      <c r="F3985" s="43"/>
      <c r="G3985" s="43" t="s">
        <v>88</v>
      </c>
      <c r="H3985" s="43"/>
      <c r="I3985" s="43"/>
      <c r="J3985" s="43" t="s">
        <v>18794</v>
      </c>
      <c r="K3985" s="43"/>
      <c r="L3985" s="43" t="s">
        <v>18795</v>
      </c>
      <c r="M3985" s="46" t="s">
        <v>18796</v>
      </c>
      <c r="N3985" s="43" t="n">
        <v>2330</v>
      </c>
      <c r="O3985" s="43" t="n">
        <v>5001</v>
      </c>
      <c r="P3985" s="43" t="s">
        <v>18797</v>
      </c>
      <c r="Q3985" s="46" t="s">
        <v>25231</v>
      </c>
      <c r="R3985" s="43" t="s">
        <v>20209</v>
      </c>
    </row>
    <row r="3986" customFormat="false" ht="15.75" hidden="false" customHeight="false" outlineLevel="0" collapsed="false">
      <c r="A3986" s="42" t="s">
        <v>25232</v>
      </c>
      <c r="B3986" s="43" t="s">
        <v>25233</v>
      </c>
      <c r="C3986" s="44" t="s">
        <v>20203</v>
      </c>
      <c r="D3986" s="43" t="s">
        <v>25234</v>
      </c>
      <c r="E3986" s="45" t="n">
        <v>43391.8151736111</v>
      </c>
      <c r="F3986" s="43"/>
      <c r="G3986" s="43" t="s">
        <v>55</v>
      </c>
      <c r="H3986" s="43"/>
      <c r="I3986" s="43"/>
      <c r="J3986" s="43" t="s">
        <v>25235</v>
      </c>
      <c r="K3986" s="43"/>
      <c r="L3986" s="43" t="s">
        <v>25236</v>
      </c>
      <c r="M3986" s="46" t="s">
        <v>25237</v>
      </c>
      <c r="N3986" s="43" t="n">
        <v>1108</v>
      </c>
      <c r="O3986" s="43" t="n">
        <v>25</v>
      </c>
      <c r="P3986" s="43" t="s">
        <v>19366</v>
      </c>
      <c r="Q3986" s="46" t="s">
        <v>25238</v>
      </c>
      <c r="R3986" s="43" t="s">
        <v>20209</v>
      </c>
    </row>
    <row r="3987" customFormat="false" ht="15.75" hidden="false" customHeight="false" outlineLevel="0" collapsed="false">
      <c r="A3987" s="42" t="s">
        <v>25239</v>
      </c>
      <c r="B3987" s="43" t="s">
        <v>25240</v>
      </c>
      <c r="C3987" s="44" t="s">
        <v>25241</v>
      </c>
      <c r="D3987" s="43" t="s">
        <v>25234</v>
      </c>
      <c r="E3987" s="45" t="n">
        <v>43391.8151736111</v>
      </c>
      <c r="F3987" s="43"/>
      <c r="G3987" s="43" t="s">
        <v>88</v>
      </c>
      <c r="H3987" s="43"/>
      <c r="I3987" s="43"/>
      <c r="J3987" s="43" t="s">
        <v>25242</v>
      </c>
      <c r="K3987" s="43"/>
      <c r="L3987" s="43" t="s">
        <v>57</v>
      </c>
      <c r="M3987" s="46" t="s">
        <v>25243</v>
      </c>
      <c r="N3987" s="43" t="n">
        <v>77</v>
      </c>
      <c r="O3987" s="43" t="n">
        <v>60</v>
      </c>
      <c r="P3987" s="43" t="s">
        <v>19171</v>
      </c>
      <c r="Q3987" s="46" t="s">
        <v>25244</v>
      </c>
      <c r="R3987" s="43" t="s">
        <v>25245</v>
      </c>
    </row>
    <row r="3988" customFormat="false" ht="15.75" hidden="false" customHeight="false" outlineLevel="0" collapsed="false">
      <c r="A3988" s="42" t="s">
        <v>25246</v>
      </c>
      <c r="B3988" s="43" t="s">
        <v>25247</v>
      </c>
      <c r="C3988" s="44" t="s">
        <v>25248</v>
      </c>
      <c r="D3988" s="43" t="s">
        <v>25249</v>
      </c>
      <c r="E3988" s="45" t="n">
        <v>43391.8144212963</v>
      </c>
      <c r="F3988" s="43"/>
      <c r="G3988" s="43" t="s">
        <v>88</v>
      </c>
      <c r="H3988" s="43"/>
      <c r="I3988" s="43"/>
      <c r="J3988" s="43" t="s">
        <v>25250</v>
      </c>
      <c r="K3988" s="43"/>
      <c r="L3988" s="43" t="s">
        <v>151</v>
      </c>
      <c r="M3988" s="46" t="s">
        <v>25251</v>
      </c>
      <c r="N3988" s="43" t="n">
        <v>77</v>
      </c>
      <c r="O3988" s="43" t="n">
        <v>651</v>
      </c>
      <c r="P3988" s="43"/>
      <c r="Q3988" s="46" t="s">
        <v>25252</v>
      </c>
      <c r="R3988" s="43" t="s">
        <v>25253</v>
      </c>
    </row>
    <row r="3989" customFormat="false" ht="15.75" hidden="false" customHeight="false" outlineLevel="0" collapsed="false">
      <c r="A3989" s="42" t="s">
        <v>25254</v>
      </c>
      <c r="B3989" s="43" t="s">
        <v>25255</v>
      </c>
      <c r="C3989" s="44" t="s">
        <v>25256</v>
      </c>
      <c r="D3989" s="43" t="s">
        <v>25257</v>
      </c>
      <c r="E3989" s="45" t="n">
        <v>43391.8140856482</v>
      </c>
      <c r="F3989" s="43"/>
      <c r="G3989" s="43" t="s">
        <v>9175</v>
      </c>
      <c r="H3989" s="43"/>
      <c r="I3989" s="43"/>
      <c r="J3989" s="43" t="s">
        <v>25258</v>
      </c>
      <c r="K3989" s="43"/>
      <c r="L3989" s="43" t="s">
        <v>81</v>
      </c>
      <c r="M3989" s="46" t="s">
        <v>25259</v>
      </c>
      <c r="N3989" s="43" t="n">
        <v>73</v>
      </c>
      <c r="O3989" s="43" t="n">
        <v>99</v>
      </c>
      <c r="P3989" s="43" t="s">
        <v>25260</v>
      </c>
      <c r="Q3989" s="46" t="s">
        <v>25261</v>
      </c>
      <c r="R3989" s="43" t="s">
        <v>25262</v>
      </c>
    </row>
    <row r="3990" customFormat="false" ht="15.75" hidden="false" customHeight="false" outlineLevel="0" collapsed="false">
      <c r="A3990" s="42" t="s">
        <v>25263</v>
      </c>
      <c r="B3990" s="43" t="s">
        <v>25264</v>
      </c>
      <c r="C3990" s="44" t="s">
        <v>25265</v>
      </c>
      <c r="D3990" s="43" t="s">
        <v>25266</v>
      </c>
      <c r="E3990" s="45" t="n">
        <v>43391.8131597222</v>
      </c>
      <c r="F3990" s="43"/>
      <c r="G3990" s="43" t="s">
        <v>7884</v>
      </c>
      <c r="H3990" s="43"/>
      <c r="I3990" s="43"/>
      <c r="J3990" s="43" t="s">
        <v>25267</v>
      </c>
      <c r="K3990" s="43"/>
      <c r="L3990" s="43" t="s">
        <v>25268</v>
      </c>
      <c r="M3990" s="46" t="s">
        <v>25269</v>
      </c>
      <c r="N3990" s="43" t="n">
        <v>357</v>
      </c>
      <c r="O3990" s="43" t="n">
        <v>556</v>
      </c>
      <c r="P3990" s="43"/>
      <c r="Q3990" s="46" t="s">
        <v>25270</v>
      </c>
      <c r="R3990" s="43" t="s">
        <v>25271</v>
      </c>
    </row>
    <row r="3991" customFormat="false" ht="15.75" hidden="false" customHeight="false" outlineLevel="0" collapsed="false">
      <c r="A3991" s="42" t="s">
        <v>25272</v>
      </c>
      <c r="B3991" s="43" t="s">
        <v>25273</v>
      </c>
      <c r="C3991" s="44" t="s">
        <v>20089</v>
      </c>
      <c r="D3991" s="43" t="s">
        <v>25274</v>
      </c>
      <c r="E3991" s="45" t="n">
        <v>43391.8131365741</v>
      </c>
      <c r="F3991" s="43"/>
      <c r="G3991" s="43" t="s">
        <v>88</v>
      </c>
      <c r="H3991" s="43"/>
      <c r="I3991" s="43"/>
      <c r="J3991" s="43" t="s">
        <v>25275</v>
      </c>
      <c r="K3991" s="43"/>
      <c r="L3991" s="43" t="s">
        <v>57</v>
      </c>
      <c r="M3991" s="46" t="s">
        <v>25276</v>
      </c>
      <c r="N3991" s="43" t="n">
        <v>1352</v>
      </c>
      <c r="O3991" s="43" t="n">
        <v>1735</v>
      </c>
      <c r="P3991" s="43" t="s">
        <v>25277</v>
      </c>
      <c r="Q3991" s="46" t="s">
        <v>25278</v>
      </c>
      <c r="R3991" s="43" t="s">
        <v>20095</v>
      </c>
    </row>
    <row r="3992" customFormat="false" ht="15.75" hidden="false" customHeight="false" outlineLevel="0" collapsed="false">
      <c r="A3992" s="42" t="s">
        <v>25279</v>
      </c>
      <c r="B3992" s="43" t="s">
        <v>23472</v>
      </c>
      <c r="C3992" s="44" t="s">
        <v>25280</v>
      </c>
      <c r="D3992" s="43" t="s">
        <v>25281</v>
      </c>
      <c r="E3992" s="45" t="n">
        <v>43391.8128240741</v>
      </c>
      <c r="F3992" s="43"/>
      <c r="G3992" s="43" t="s">
        <v>88</v>
      </c>
      <c r="H3992" s="43"/>
      <c r="I3992" s="43"/>
      <c r="J3992" s="43" t="s">
        <v>23475</v>
      </c>
      <c r="K3992" s="43"/>
      <c r="L3992" s="43" t="s">
        <v>278</v>
      </c>
      <c r="M3992" s="46" t="s">
        <v>23477</v>
      </c>
      <c r="N3992" s="43" t="n">
        <v>624</v>
      </c>
      <c r="O3992" s="43" t="n">
        <v>65</v>
      </c>
      <c r="P3992" s="43"/>
      <c r="Q3992" s="46" t="s">
        <v>25282</v>
      </c>
      <c r="R3992" s="43" t="s">
        <v>25283</v>
      </c>
    </row>
    <row r="3993" customFormat="false" ht="15.75" hidden="false" customHeight="false" outlineLevel="0" collapsed="false">
      <c r="A3993" s="42" t="s">
        <v>25284</v>
      </c>
      <c r="B3993" s="43" t="s">
        <v>18570</v>
      </c>
      <c r="C3993" s="44" t="s">
        <v>25285</v>
      </c>
      <c r="D3993" s="43" t="s">
        <v>25286</v>
      </c>
      <c r="E3993" s="45" t="n">
        <v>43391.8127893519</v>
      </c>
      <c r="F3993" s="43"/>
      <c r="G3993" s="43" t="s">
        <v>88</v>
      </c>
      <c r="H3993" s="43"/>
      <c r="I3993" s="43"/>
      <c r="J3993" s="43" t="s">
        <v>18573</v>
      </c>
      <c r="K3993" s="43"/>
      <c r="L3993" s="43" t="s">
        <v>18574</v>
      </c>
      <c r="M3993" s="46" t="s">
        <v>18575</v>
      </c>
      <c r="N3993" s="43" t="n">
        <v>81</v>
      </c>
      <c r="O3993" s="43" t="n">
        <v>385</v>
      </c>
      <c r="P3993" s="43" t="s">
        <v>18576</v>
      </c>
      <c r="Q3993" s="46" t="s">
        <v>25287</v>
      </c>
      <c r="R3993" s="43" t="s">
        <v>18919</v>
      </c>
    </row>
    <row r="3994" customFormat="false" ht="15.75" hidden="false" customHeight="false" outlineLevel="0" collapsed="false">
      <c r="A3994" s="42" t="s">
        <v>25288</v>
      </c>
      <c r="B3994" s="43" t="s">
        <v>25289</v>
      </c>
      <c r="C3994" s="44" t="s">
        <v>20089</v>
      </c>
      <c r="D3994" s="43" t="s">
        <v>25290</v>
      </c>
      <c r="E3994" s="45" t="n">
        <v>43391.8119444444</v>
      </c>
      <c r="F3994" s="43"/>
      <c r="G3994" s="43" t="s">
        <v>88</v>
      </c>
      <c r="H3994" s="43"/>
      <c r="I3994" s="43"/>
      <c r="J3994" s="43" t="s">
        <v>25291</v>
      </c>
      <c r="K3994" s="43"/>
      <c r="L3994" s="43" t="s">
        <v>81</v>
      </c>
      <c r="M3994" s="46" t="s">
        <v>25292</v>
      </c>
      <c r="N3994" s="43" t="n">
        <v>1630</v>
      </c>
      <c r="O3994" s="43" t="n">
        <v>2687</v>
      </c>
      <c r="P3994" s="43" t="s">
        <v>13026</v>
      </c>
      <c r="Q3994" s="46" t="s">
        <v>25293</v>
      </c>
      <c r="R3994" s="43" t="s">
        <v>20095</v>
      </c>
    </row>
    <row r="3995" customFormat="false" ht="15.75" hidden="false" customHeight="false" outlineLevel="0" collapsed="false">
      <c r="A3995" s="42" t="s">
        <v>25294</v>
      </c>
      <c r="B3995" s="43" t="s">
        <v>25295</v>
      </c>
      <c r="C3995" s="44" t="s">
        <v>25296</v>
      </c>
      <c r="D3995" s="43" t="s">
        <v>25297</v>
      </c>
      <c r="E3995" s="45" t="n">
        <v>43391.8118402778</v>
      </c>
      <c r="F3995" s="43"/>
      <c r="G3995" s="43" t="s">
        <v>88</v>
      </c>
      <c r="H3995" s="43"/>
      <c r="I3995" s="43"/>
      <c r="J3995" s="43" t="s">
        <v>25298</v>
      </c>
      <c r="K3995" s="43"/>
      <c r="L3995" s="43" t="s">
        <v>25299</v>
      </c>
      <c r="M3995" s="46" t="s">
        <v>25300</v>
      </c>
      <c r="N3995" s="43" t="n">
        <v>118</v>
      </c>
      <c r="O3995" s="43" t="n">
        <v>52</v>
      </c>
      <c r="P3995" s="43" t="s">
        <v>25301</v>
      </c>
      <c r="Q3995" s="46" t="s">
        <v>25302</v>
      </c>
      <c r="R3995" s="43" t="s">
        <v>25303</v>
      </c>
    </row>
    <row r="3996" customFormat="false" ht="15.75" hidden="false" customHeight="false" outlineLevel="0" collapsed="false">
      <c r="A3996" s="42" t="s">
        <v>25304</v>
      </c>
      <c r="B3996" s="43" t="s">
        <v>25305</v>
      </c>
      <c r="C3996" s="44" t="s">
        <v>25306</v>
      </c>
      <c r="D3996" s="43" t="s">
        <v>25307</v>
      </c>
      <c r="E3996" s="45" t="n">
        <v>43391.8106712963</v>
      </c>
      <c r="F3996" s="43"/>
      <c r="G3996" s="43" t="s">
        <v>88</v>
      </c>
      <c r="H3996" s="43"/>
      <c r="I3996" s="43"/>
      <c r="J3996" s="43" t="s">
        <v>25308</v>
      </c>
      <c r="K3996" s="43"/>
      <c r="L3996" s="43" t="s">
        <v>25309</v>
      </c>
      <c r="M3996" s="46" t="s">
        <v>25310</v>
      </c>
      <c r="N3996" s="43" t="n">
        <v>218</v>
      </c>
      <c r="O3996" s="43" t="n">
        <v>14</v>
      </c>
      <c r="P3996" s="43"/>
      <c r="Q3996" s="46" t="s">
        <v>25311</v>
      </c>
      <c r="R3996" s="43" t="s">
        <v>25312</v>
      </c>
    </row>
    <row r="3997" customFormat="false" ht="15.75" hidden="false" customHeight="false" outlineLevel="0" collapsed="false">
      <c r="A3997" s="42" t="s">
        <v>25313</v>
      </c>
      <c r="B3997" s="43" t="s">
        <v>25314</v>
      </c>
      <c r="C3997" s="50" t="s">
        <v>25315</v>
      </c>
      <c r="D3997" s="43" t="s">
        <v>25316</v>
      </c>
      <c r="E3997" s="45" t="n">
        <v>43391.8097337963</v>
      </c>
      <c r="F3997" s="43"/>
      <c r="G3997" s="43" t="s">
        <v>88</v>
      </c>
      <c r="H3997" s="43"/>
      <c r="I3997" s="43"/>
      <c r="J3997" s="43" t="s">
        <v>25317</v>
      </c>
      <c r="K3997" s="43"/>
      <c r="L3997" s="43" t="s">
        <v>81</v>
      </c>
      <c r="M3997" s="46" t="s">
        <v>25318</v>
      </c>
      <c r="N3997" s="43" t="n">
        <v>160</v>
      </c>
      <c r="O3997" s="43" t="n">
        <v>3</v>
      </c>
      <c r="P3997" s="43" t="s">
        <v>25319</v>
      </c>
      <c r="Q3997" s="46" t="s">
        <v>25320</v>
      </c>
      <c r="R3997" s="43" t="s">
        <v>25321</v>
      </c>
    </row>
    <row r="3998" customFormat="false" ht="15.75" hidden="false" customHeight="false" outlineLevel="0" collapsed="false">
      <c r="A3998" s="42" t="s">
        <v>25322</v>
      </c>
      <c r="B3998" s="43" t="s">
        <v>25323</v>
      </c>
      <c r="C3998" s="44" t="s">
        <v>25324</v>
      </c>
      <c r="D3998" s="43" t="s">
        <v>25325</v>
      </c>
      <c r="E3998" s="45" t="n">
        <v>43391.8096643519</v>
      </c>
      <c r="F3998" s="43"/>
      <c r="G3998" s="43" t="s">
        <v>88</v>
      </c>
      <c r="H3998" s="43"/>
      <c r="I3998" s="43"/>
      <c r="J3998" s="43" t="s">
        <v>25326</v>
      </c>
      <c r="K3998" s="43"/>
      <c r="L3998" s="43" t="s">
        <v>151</v>
      </c>
      <c r="M3998" s="46" t="s">
        <v>25327</v>
      </c>
      <c r="N3998" s="43" t="n">
        <v>43</v>
      </c>
      <c r="O3998" s="43" t="n">
        <v>148</v>
      </c>
      <c r="P3998" s="43" t="s">
        <v>25328</v>
      </c>
      <c r="Q3998" s="46" t="s">
        <v>25329</v>
      </c>
      <c r="R3998" s="43" t="s">
        <v>25330</v>
      </c>
    </row>
    <row r="3999" customFormat="false" ht="15.75" hidden="false" customHeight="false" outlineLevel="0" collapsed="false">
      <c r="A3999" s="42" t="s">
        <v>25331</v>
      </c>
      <c r="B3999" s="43" t="s">
        <v>25332</v>
      </c>
      <c r="C3999" s="44" t="s">
        <v>24673</v>
      </c>
      <c r="D3999" s="43" t="s">
        <v>25325</v>
      </c>
      <c r="E3999" s="45" t="n">
        <v>43391.8096643519</v>
      </c>
      <c r="F3999" s="43"/>
      <c r="G3999" s="43" t="s">
        <v>22978</v>
      </c>
      <c r="H3999" s="43"/>
      <c r="I3999" s="43"/>
      <c r="J3999" s="43" t="s">
        <v>25333</v>
      </c>
      <c r="K3999" s="43"/>
      <c r="L3999" s="43" t="s">
        <v>57</v>
      </c>
      <c r="M3999" s="46" t="s">
        <v>25334</v>
      </c>
      <c r="N3999" s="43" t="n">
        <v>832</v>
      </c>
      <c r="O3999" s="43" t="n">
        <v>3299</v>
      </c>
      <c r="P3999" s="43" t="s">
        <v>25335</v>
      </c>
      <c r="Q3999" s="46" t="s">
        <v>25336</v>
      </c>
      <c r="R3999" s="43" t="s">
        <v>24679</v>
      </c>
    </row>
    <row r="4000" customFormat="false" ht="15.75" hidden="false" customHeight="false" outlineLevel="0" collapsed="false">
      <c r="A4000" s="42" t="s">
        <v>25337</v>
      </c>
      <c r="B4000" s="43" t="s">
        <v>25338</v>
      </c>
      <c r="C4000" s="44" t="s">
        <v>25339</v>
      </c>
      <c r="D4000" s="43" t="s">
        <v>25340</v>
      </c>
      <c r="E4000" s="45" t="n">
        <v>43391.8093287037</v>
      </c>
      <c r="F4000" s="43"/>
      <c r="G4000" s="43" t="s">
        <v>55</v>
      </c>
      <c r="H4000" s="43"/>
      <c r="I4000" s="43"/>
      <c r="J4000" s="43" t="s">
        <v>25341</v>
      </c>
      <c r="K4000" s="43"/>
      <c r="L4000" s="43" t="s">
        <v>57</v>
      </c>
      <c r="M4000" s="46" t="s">
        <v>25342</v>
      </c>
      <c r="N4000" s="43" t="n">
        <v>142</v>
      </c>
      <c r="O4000" s="43" t="n">
        <v>161</v>
      </c>
      <c r="P4000" s="43" t="s">
        <v>25343</v>
      </c>
      <c r="Q4000" s="46" t="s">
        <v>25344</v>
      </c>
      <c r="R4000" s="43" t="s">
        <v>25345</v>
      </c>
    </row>
    <row r="4001" customFormat="false" ht="15.75" hidden="false" customHeight="false" outlineLevel="0" collapsed="false">
      <c r="A4001" s="42" t="s">
        <v>25346</v>
      </c>
      <c r="B4001" s="43" t="s">
        <v>25347</v>
      </c>
      <c r="C4001" s="44" t="s">
        <v>24597</v>
      </c>
      <c r="D4001" s="43" t="s">
        <v>25348</v>
      </c>
      <c r="E4001" s="45" t="n">
        <v>43391.8089930556</v>
      </c>
      <c r="F4001" s="43"/>
      <c r="G4001" s="43" t="s">
        <v>88</v>
      </c>
      <c r="H4001" s="43"/>
      <c r="I4001" s="43"/>
      <c r="J4001" s="43" t="s">
        <v>25349</v>
      </c>
      <c r="K4001" s="43"/>
      <c r="L4001" s="43" t="s">
        <v>81</v>
      </c>
      <c r="M4001" s="46" t="s">
        <v>25350</v>
      </c>
      <c r="N4001" s="43" t="n">
        <v>15910</v>
      </c>
      <c r="O4001" s="43" t="n">
        <v>1144</v>
      </c>
      <c r="P4001" s="43" t="s">
        <v>25351</v>
      </c>
      <c r="Q4001" s="46" t="s">
        <v>25352</v>
      </c>
      <c r="R4001" s="43" t="s">
        <v>24603</v>
      </c>
    </row>
    <row r="4002" customFormat="false" ht="15.75" hidden="false" customHeight="false" outlineLevel="0" collapsed="false">
      <c r="A4002" s="42" t="s">
        <v>25353</v>
      </c>
      <c r="B4002" s="43" t="s">
        <v>19104</v>
      </c>
      <c r="C4002" s="44" t="s">
        <v>25354</v>
      </c>
      <c r="D4002" s="43" t="s">
        <v>25355</v>
      </c>
      <c r="E4002" s="45" t="n">
        <v>43391.8088078704</v>
      </c>
      <c r="F4002" s="43"/>
      <c r="G4002" s="43" t="s">
        <v>3579</v>
      </c>
      <c r="H4002" s="43"/>
      <c r="I4002" s="43"/>
      <c r="J4002" s="43" t="s">
        <v>19107</v>
      </c>
      <c r="K4002" s="43"/>
      <c r="L4002" s="43" t="s">
        <v>21053</v>
      </c>
      <c r="M4002" s="46" t="s">
        <v>19108</v>
      </c>
      <c r="N4002" s="43" t="n">
        <v>453</v>
      </c>
      <c r="O4002" s="43" t="n">
        <v>454</v>
      </c>
      <c r="P4002" s="43"/>
      <c r="Q4002" s="46" t="s">
        <v>25356</v>
      </c>
      <c r="R4002" s="43" t="s">
        <v>25357</v>
      </c>
    </row>
    <row r="4003" customFormat="false" ht="15.75" hidden="false" customHeight="false" outlineLevel="0" collapsed="false">
      <c r="A4003" s="42" t="s">
        <v>25358</v>
      </c>
      <c r="B4003" s="43" t="s">
        <v>24009</v>
      </c>
      <c r="C4003" s="44" t="s">
        <v>25359</v>
      </c>
      <c r="D4003" s="43" t="s">
        <v>25360</v>
      </c>
      <c r="E4003" s="45" t="n">
        <v>43391.8085648148</v>
      </c>
      <c r="F4003" s="43"/>
      <c r="G4003" s="43" t="s">
        <v>88</v>
      </c>
      <c r="H4003" s="43"/>
      <c r="I4003" s="43"/>
      <c r="J4003" s="43" t="s">
        <v>24011</v>
      </c>
      <c r="K4003" s="43"/>
      <c r="L4003" s="43" t="s">
        <v>81</v>
      </c>
      <c r="M4003" s="46" t="s">
        <v>24012</v>
      </c>
      <c r="N4003" s="43" t="n">
        <v>3303</v>
      </c>
      <c r="O4003" s="43" t="n">
        <v>3028</v>
      </c>
      <c r="P4003" s="43"/>
      <c r="Q4003" s="46" t="s">
        <v>25361</v>
      </c>
      <c r="R4003" s="43" t="s">
        <v>25362</v>
      </c>
    </row>
    <row r="4004" customFormat="false" ht="15.75" hidden="false" customHeight="false" outlineLevel="0" collapsed="false">
      <c r="A4004" s="42" t="s">
        <v>25363</v>
      </c>
      <c r="B4004" s="43" t="s">
        <v>22186</v>
      </c>
      <c r="C4004" s="44" t="s">
        <v>18808</v>
      </c>
      <c r="D4004" s="43" t="s">
        <v>25364</v>
      </c>
      <c r="E4004" s="45" t="n">
        <v>43391.8084490741</v>
      </c>
      <c r="F4004" s="43"/>
      <c r="G4004" s="43" t="s">
        <v>88</v>
      </c>
      <c r="H4004" s="43"/>
      <c r="I4004" s="43"/>
      <c r="J4004" s="43" t="s">
        <v>22188</v>
      </c>
      <c r="K4004" s="43"/>
      <c r="L4004" s="43" t="s">
        <v>22189</v>
      </c>
      <c r="M4004" s="46" t="s">
        <v>22190</v>
      </c>
      <c r="N4004" s="43" t="n">
        <v>1276</v>
      </c>
      <c r="O4004" s="43" t="n">
        <v>438</v>
      </c>
      <c r="P4004" s="43"/>
      <c r="Q4004" s="46" t="s">
        <v>25365</v>
      </c>
      <c r="R4004" s="43" t="s">
        <v>18814</v>
      </c>
    </row>
    <row r="4005" customFormat="false" ht="15.75" hidden="false" customHeight="false" outlineLevel="0" collapsed="false">
      <c r="A4005" s="42" t="s">
        <v>25366</v>
      </c>
      <c r="B4005" s="43" t="s">
        <v>25367</v>
      </c>
      <c r="C4005" s="44" t="s">
        <v>20542</v>
      </c>
      <c r="D4005" s="43" t="s">
        <v>25368</v>
      </c>
      <c r="E4005" s="45" t="n">
        <v>43391.8082523148</v>
      </c>
      <c r="F4005" s="43"/>
      <c r="G4005" s="43" t="s">
        <v>55</v>
      </c>
      <c r="H4005" s="43"/>
      <c r="I4005" s="43"/>
      <c r="J4005" s="43" t="s">
        <v>25369</v>
      </c>
      <c r="K4005" s="43"/>
      <c r="L4005" s="43" t="s">
        <v>57</v>
      </c>
      <c r="M4005" s="46" t="s">
        <v>25370</v>
      </c>
      <c r="N4005" s="43" t="n">
        <v>13</v>
      </c>
      <c r="O4005" s="43" t="n">
        <v>145</v>
      </c>
      <c r="P4005" s="43"/>
      <c r="Q4005" s="46" t="s">
        <v>25371</v>
      </c>
      <c r="R4005" s="43" t="s">
        <v>20548</v>
      </c>
    </row>
    <row r="4006" customFormat="false" ht="15.75" hidden="false" customHeight="false" outlineLevel="0" collapsed="false">
      <c r="A4006" s="42" t="s">
        <v>25372</v>
      </c>
      <c r="B4006" s="43" t="s">
        <v>25373</v>
      </c>
      <c r="C4006" s="44" t="s">
        <v>20089</v>
      </c>
      <c r="D4006" s="43" t="s">
        <v>25374</v>
      </c>
      <c r="E4006" s="45" t="n">
        <v>43391.8079976852</v>
      </c>
      <c r="F4006" s="43"/>
      <c r="G4006" s="43" t="s">
        <v>88</v>
      </c>
      <c r="H4006" s="43"/>
      <c r="I4006" s="43"/>
      <c r="J4006" s="43" t="s">
        <v>25375</v>
      </c>
      <c r="K4006" s="43"/>
      <c r="L4006" s="43" t="s">
        <v>57</v>
      </c>
      <c r="M4006" s="46" t="s">
        <v>25376</v>
      </c>
      <c r="N4006" s="43" t="n">
        <v>47</v>
      </c>
      <c r="O4006" s="43" t="n">
        <v>135</v>
      </c>
      <c r="P4006" s="43" t="s">
        <v>25377</v>
      </c>
      <c r="Q4006" s="46" t="s">
        <v>25378</v>
      </c>
      <c r="R4006" s="43" t="s">
        <v>20095</v>
      </c>
    </row>
    <row r="4007" customFormat="false" ht="15.75" hidden="false" customHeight="false" outlineLevel="0" collapsed="false">
      <c r="A4007" s="42" t="s">
        <v>25379</v>
      </c>
      <c r="B4007" s="43" t="s">
        <v>25380</v>
      </c>
      <c r="C4007" s="44" t="s">
        <v>18808</v>
      </c>
      <c r="D4007" s="43" t="s">
        <v>25381</v>
      </c>
      <c r="E4007" s="45" t="n">
        <v>43391.8079166667</v>
      </c>
      <c r="F4007" s="43"/>
      <c r="G4007" s="43" t="s">
        <v>88</v>
      </c>
      <c r="H4007" s="43"/>
      <c r="I4007" s="43"/>
      <c r="J4007" s="43" t="s">
        <v>25382</v>
      </c>
      <c r="K4007" s="43"/>
      <c r="L4007" s="43" t="s">
        <v>81</v>
      </c>
      <c r="M4007" s="46" t="s">
        <v>25383</v>
      </c>
      <c r="N4007" s="43" t="n">
        <v>5677</v>
      </c>
      <c r="O4007" s="43" t="n">
        <v>686</v>
      </c>
      <c r="P4007" s="43"/>
      <c r="Q4007" s="46" t="s">
        <v>25384</v>
      </c>
      <c r="R4007" s="43" t="s">
        <v>18814</v>
      </c>
    </row>
    <row r="4008" customFormat="false" ht="15.75" hidden="false" customHeight="false" outlineLevel="0" collapsed="false">
      <c r="A4008" s="42" t="s">
        <v>25385</v>
      </c>
      <c r="B4008" s="43" t="s">
        <v>25386</v>
      </c>
      <c r="C4008" s="44" t="s">
        <v>25387</v>
      </c>
      <c r="D4008" s="43" t="s">
        <v>25388</v>
      </c>
      <c r="E4008" s="45" t="n">
        <v>43391.8077662037</v>
      </c>
      <c r="F4008" s="43"/>
      <c r="G4008" s="43" t="s">
        <v>88</v>
      </c>
      <c r="H4008" s="43"/>
      <c r="I4008" s="43"/>
      <c r="J4008" s="43" t="s">
        <v>25389</v>
      </c>
      <c r="K4008" s="43"/>
      <c r="L4008" s="43" t="s">
        <v>81</v>
      </c>
      <c r="M4008" s="46" t="s">
        <v>25390</v>
      </c>
      <c r="N4008" s="43" t="n">
        <v>203</v>
      </c>
      <c r="O4008" s="43" t="n">
        <v>168</v>
      </c>
      <c r="P4008" s="43" t="s">
        <v>25391</v>
      </c>
      <c r="Q4008" s="46" t="s">
        <v>25392</v>
      </c>
      <c r="R4008" s="43" t="s">
        <v>25393</v>
      </c>
    </row>
    <row r="4009" customFormat="false" ht="15.75" hidden="false" customHeight="false" outlineLevel="0" collapsed="false">
      <c r="A4009" s="42" t="s">
        <v>25394</v>
      </c>
      <c r="B4009" s="43" t="s">
        <v>25395</v>
      </c>
      <c r="C4009" s="44" t="s">
        <v>25396</v>
      </c>
      <c r="D4009" s="43" t="s">
        <v>25397</v>
      </c>
      <c r="E4009" s="45" t="n">
        <v>43391.8076851852</v>
      </c>
      <c r="F4009" s="43"/>
      <c r="G4009" s="43" t="s">
        <v>88</v>
      </c>
      <c r="H4009" s="43"/>
      <c r="I4009" s="43"/>
      <c r="J4009" s="43" t="s">
        <v>25398</v>
      </c>
      <c r="K4009" s="43"/>
      <c r="L4009" s="43" t="s">
        <v>151</v>
      </c>
      <c r="M4009" s="46" t="s">
        <v>25399</v>
      </c>
      <c r="N4009" s="43" t="n">
        <v>124</v>
      </c>
      <c r="O4009" s="43" t="n">
        <v>1307</v>
      </c>
      <c r="P4009" s="43" t="s">
        <v>11442</v>
      </c>
      <c r="Q4009" s="46" t="s">
        <v>25400</v>
      </c>
      <c r="R4009" s="43" t="s">
        <v>25401</v>
      </c>
    </row>
    <row r="4010" customFormat="false" ht="15.75" hidden="false" customHeight="false" outlineLevel="0" collapsed="false">
      <c r="A4010" s="42" t="s">
        <v>25402</v>
      </c>
      <c r="B4010" s="43" t="s">
        <v>25403</v>
      </c>
      <c r="C4010" s="44" t="s">
        <v>20542</v>
      </c>
      <c r="D4010" s="43" t="s">
        <v>25404</v>
      </c>
      <c r="E4010" s="45" t="n">
        <v>43391.8076388889</v>
      </c>
      <c r="F4010" s="43"/>
      <c r="G4010" s="43" t="s">
        <v>88</v>
      </c>
      <c r="H4010" s="43"/>
      <c r="I4010" s="43"/>
      <c r="J4010" s="43" t="s">
        <v>25405</v>
      </c>
      <c r="K4010" s="43"/>
      <c r="L4010" s="43" t="s">
        <v>57</v>
      </c>
      <c r="M4010" s="46" t="s">
        <v>25406</v>
      </c>
      <c r="N4010" s="43" t="n">
        <v>186</v>
      </c>
      <c r="O4010" s="43" t="n">
        <v>998</v>
      </c>
      <c r="P4010" s="43" t="s">
        <v>25407</v>
      </c>
      <c r="Q4010" s="46" t="s">
        <v>25408</v>
      </c>
      <c r="R4010" s="43" t="s">
        <v>20548</v>
      </c>
    </row>
    <row r="4011" customFormat="false" ht="15.75" hidden="false" customHeight="false" outlineLevel="0" collapsed="false">
      <c r="A4011" s="42" t="s">
        <v>25409</v>
      </c>
      <c r="B4011" s="43" t="s">
        <v>25410</v>
      </c>
      <c r="C4011" s="44" t="s">
        <v>18629</v>
      </c>
      <c r="D4011" s="43" t="s">
        <v>25411</v>
      </c>
      <c r="E4011" s="45" t="n">
        <v>43391.807025463</v>
      </c>
      <c r="F4011" s="43"/>
      <c r="G4011" s="43" t="s">
        <v>88</v>
      </c>
      <c r="H4011" s="43"/>
      <c r="I4011" s="43"/>
      <c r="J4011" s="43" t="s">
        <v>25412</v>
      </c>
      <c r="K4011" s="43"/>
      <c r="L4011" s="43" t="s">
        <v>81</v>
      </c>
      <c r="M4011" s="46" t="s">
        <v>25413</v>
      </c>
      <c r="N4011" s="43" t="n">
        <v>383</v>
      </c>
      <c r="O4011" s="43" t="n">
        <v>709</v>
      </c>
      <c r="P4011" s="43" t="s">
        <v>25414</v>
      </c>
      <c r="Q4011" s="46" t="s">
        <v>25415</v>
      </c>
      <c r="R4011" s="43" t="s">
        <v>18634</v>
      </c>
    </row>
    <row r="4012" customFormat="false" ht="15.75" hidden="false" customHeight="false" outlineLevel="0" collapsed="false">
      <c r="A4012" s="42" t="s">
        <v>25416</v>
      </c>
      <c r="B4012" s="43" t="s">
        <v>25417</v>
      </c>
      <c r="C4012" s="44" t="s">
        <v>18808</v>
      </c>
      <c r="D4012" s="43" t="s">
        <v>25418</v>
      </c>
      <c r="E4012" s="45" t="n">
        <v>43391.8069675926</v>
      </c>
      <c r="F4012" s="43"/>
      <c r="G4012" s="43" t="s">
        <v>88</v>
      </c>
      <c r="H4012" s="43"/>
      <c r="I4012" s="43"/>
      <c r="J4012" s="43" t="s">
        <v>25419</v>
      </c>
      <c r="K4012" s="43"/>
      <c r="L4012" s="43" t="s">
        <v>81</v>
      </c>
      <c r="M4012" s="46" t="s">
        <v>25420</v>
      </c>
      <c r="N4012" s="43" t="n">
        <v>3597</v>
      </c>
      <c r="O4012" s="43" t="n">
        <v>4</v>
      </c>
      <c r="P4012" s="43"/>
      <c r="Q4012" s="46" t="s">
        <v>25421</v>
      </c>
      <c r="R4012" s="43" t="s">
        <v>18814</v>
      </c>
    </row>
    <row r="4013" customFormat="false" ht="15.75" hidden="false" customHeight="false" outlineLevel="0" collapsed="false">
      <c r="A4013" s="42" t="s">
        <v>25422</v>
      </c>
      <c r="B4013" s="43" t="s">
        <v>25423</v>
      </c>
      <c r="C4013" s="44" t="s">
        <v>25424</v>
      </c>
      <c r="D4013" s="43" t="s">
        <v>25425</v>
      </c>
      <c r="E4013" s="45" t="n">
        <v>43391.8067708333</v>
      </c>
      <c r="F4013" s="43"/>
      <c r="G4013" s="43" t="s">
        <v>88</v>
      </c>
      <c r="H4013" s="43"/>
      <c r="I4013" s="43"/>
      <c r="J4013" s="43" t="s">
        <v>25426</v>
      </c>
      <c r="K4013" s="43"/>
      <c r="L4013" s="43" t="s">
        <v>25427</v>
      </c>
      <c r="M4013" s="46" t="s">
        <v>25428</v>
      </c>
      <c r="N4013" s="43" t="n">
        <v>297</v>
      </c>
      <c r="O4013" s="43" t="n">
        <v>965</v>
      </c>
      <c r="P4013" s="43" t="s">
        <v>25429</v>
      </c>
      <c r="Q4013" s="46" t="s">
        <v>25430</v>
      </c>
      <c r="R4013" s="43" t="s">
        <v>25431</v>
      </c>
    </row>
    <row r="4014" customFormat="false" ht="15.75" hidden="false" customHeight="false" outlineLevel="0" collapsed="false">
      <c r="A4014" s="42" t="s">
        <v>25432</v>
      </c>
      <c r="B4014" s="43" t="s">
        <v>25423</v>
      </c>
      <c r="C4014" s="44" t="s">
        <v>25433</v>
      </c>
      <c r="D4014" s="43" t="s">
        <v>25434</v>
      </c>
      <c r="E4014" s="45" t="n">
        <v>43391.8067476852</v>
      </c>
      <c r="F4014" s="43"/>
      <c r="G4014" s="43" t="s">
        <v>88</v>
      </c>
      <c r="H4014" s="43"/>
      <c r="I4014" s="43"/>
      <c r="J4014" s="43" t="s">
        <v>25426</v>
      </c>
      <c r="K4014" s="43"/>
      <c r="L4014" s="43" t="s">
        <v>25427</v>
      </c>
      <c r="M4014" s="46" t="s">
        <v>25428</v>
      </c>
      <c r="N4014" s="43" t="n">
        <v>297</v>
      </c>
      <c r="O4014" s="43" t="n">
        <v>965</v>
      </c>
      <c r="P4014" s="43" t="s">
        <v>25429</v>
      </c>
      <c r="Q4014" s="46" t="s">
        <v>25435</v>
      </c>
      <c r="R4014" s="43" t="s">
        <v>25431</v>
      </c>
    </row>
    <row r="4015" customFormat="false" ht="15.75" hidden="false" customHeight="false" outlineLevel="0" collapsed="false">
      <c r="A4015" s="42" t="s">
        <v>25436</v>
      </c>
      <c r="B4015" s="43" t="s">
        <v>25423</v>
      </c>
      <c r="C4015" s="44" t="s">
        <v>25437</v>
      </c>
      <c r="D4015" s="43" t="s">
        <v>25438</v>
      </c>
      <c r="E4015" s="45" t="n">
        <v>43391.8066550926</v>
      </c>
      <c r="F4015" s="43"/>
      <c r="G4015" s="43" t="s">
        <v>88</v>
      </c>
      <c r="H4015" s="43"/>
      <c r="I4015" s="43"/>
      <c r="J4015" s="43" t="s">
        <v>25426</v>
      </c>
      <c r="K4015" s="43"/>
      <c r="L4015" s="43" t="s">
        <v>25427</v>
      </c>
      <c r="M4015" s="46" t="s">
        <v>25428</v>
      </c>
      <c r="N4015" s="43" t="n">
        <v>297</v>
      </c>
      <c r="O4015" s="43" t="n">
        <v>965</v>
      </c>
      <c r="P4015" s="43" t="s">
        <v>25429</v>
      </c>
      <c r="Q4015" s="46" t="s">
        <v>25439</v>
      </c>
      <c r="R4015" s="43" t="s">
        <v>25431</v>
      </c>
    </row>
    <row r="4016" customFormat="false" ht="15.75" hidden="false" customHeight="false" outlineLevel="0" collapsed="false">
      <c r="A4016" s="42" t="s">
        <v>25440</v>
      </c>
      <c r="B4016" s="43" t="s">
        <v>25423</v>
      </c>
      <c r="C4016" s="44" t="s">
        <v>25441</v>
      </c>
      <c r="D4016" s="43" t="s">
        <v>25442</v>
      </c>
      <c r="E4016" s="45" t="n">
        <v>43391.8065856482</v>
      </c>
      <c r="F4016" s="43"/>
      <c r="G4016" s="43" t="s">
        <v>88</v>
      </c>
      <c r="H4016" s="43"/>
      <c r="I4016" s="43"/>
      <c r="J4016" s="43" t="s">
        <v>25426</v>
      </c>
      <c r="K4016" s="43"/>
      <c r="L4016" s="43" t="s">
        <v>25427</v>
      </c>
      <c r="M4016" s="46" t="s">
        <v>25428</v>
      </c>
      <c r="N4016" s="43" t="n">
        <v>297</v>
      </c>
      <c r="O4016" s="43" t="n">
        <v>965</v>
      </c>
      <c r="P4016" s="43" t="s">
        <v>25429</v>
      </c>
      <c r="Q4016" s="46" t="s">
        <v>25443</v>
      </c>
      <c r="R4016" s="43" t="s">
        <v>25431</v>
      </c>
    </row>
    <row r="4017" customFormat="false" ht="15.75" hidden="false" customHeight="false" outlineLevel="0" collapsed="false">
      <c r="A4017" s="42" t="s">
        <v>25444</v>
      </c>
      <c r="B4017" s="43" t="s">
        <v>19540</v>
      </c>
      <c r="C4017" s="44" t="s">
        <v>22353</v>
      </c>
      <c r="D4017" s="43" t="s">
        <v>25445</v>
      </c>
      <c r="E4017" s="45" t="n">
        <v>43391.8063888889</v>
      </c>
      <c r="F4017" s="43"/>
      <c r="G4017" s="43" t="s">
        <v>88</v>
      </c>
      <c r="H4017" s="43"/>
      <c r="I4017" s="43"/>
      <c r="J4017" s="43" t="s">
        <v>19543</v>
      </c>
      <c r="K4017" s="43"/>
      <c r="L4017" s="43" t="s">
        <v>19544</v>
      </c>
      <c r="M4017" s="46" t="s">
        <v>19545</v>
      </c>
      <c r="N4017" s="43" t="n">
        <v>4150</v>
      </c>
      <c r="O4017" s="43"/>
      <c r="P4017" s="43" t="s">
        <v>19546</v>
      </c>
      <c r="Q4017" s="46" t="s">
        <v>25446</v>
      </c>
      <c r="R4017" s="43" t="s">
        <v>22356</v>
      </c>
    </row>
    <row r="4018" customFormat="false" ht="15.75" hidden="false" customHeight="false" outlineLevel="0" collapsed="false">
      <c r="A4018" s="42" t="s">
        <v>25447</v>
      </c>
      <c r="B4018" s="43" t="s">
        <v>25347</v>
      </c>
      <c r="C4018" s="44" t="s">
        <v>20815</v>
      </c>
      <c r="D4018" s="43" t="s">
        <v>25448</v>
      </c>
      <c r="E4018" s="45" t="n">
        <v>43391.8061574074</v>
      </c>
      <c r="F4018" s="43"/>
      <c r="G4018" s="43" t="s">
        <v>88</v>
      </c>
      <c r="H4018" s="43"/>
      <c r="I4018" s="43"/>
      <c r="J4018" s="43" t="s">
        <v>25349</v>
      </c>
      <c r="K4018" s="43"/>
      <c r="L4018" s="43" t="s">
        <v>81</v>
      </c>
      <c r="M4018" s="46" t="s">
        <v>25350</v>
      </c>
      <c r="N4018" s="43" t="n">
        <v>15910</v>
      </c>
      <c r="O4018" s="43" t="n">
        <v>1144</v>
      </c>
      <c r="P4018" s="43" t="s">
        <v>25351</v>
      </c>
      <c r="Q4018" s="46" t="s">
        <v>25449</v>
      </c>
      <c r="R4018" s="43" t="s">
        <v>20821</v>
      </c>
    </row>
    <row r="4019" customFormat="false" ht="15.75" hidden="false" customHeight="false" outlineLevel="0" collapsed="false">
      <c r="A4019" s="42" t="s">
        <v>25450</v>
      </c>
      <c r="B4019" s="43" t="s">
        <v>25451</v>
      </c>
      <c r="C4019" s="44" t="s">
        <v>25452</v>
      </c>
      <c r="D4019" s="43" t="s">
        <v>25453</v>
      </c>
      <c r="E4019" s="45" t="n">
        <v>43391.8046527778</v>
      </c>
      <c r="F4019" s="43"/>
      <c r="G4019" s="43" t="s">
        <v>88</v>
      </c>
      <c r="H4019" s="43"/>
      <c r="I4019" s="43"/>
      <c r="J4019" s="43" t="s">
        <v>25454</v>
      </c>
      <c r="K4019" s="43"/>
      <c r="L4019" s="43" t="s">
        <v>228</v>
      </c>
      <c r="M4019" s="46" t="s">
        <v>25455</v>
      </c>
      <c r="N4019" s="43" t="n">
        <v>304</v>
      </c>
      <c r="O4019" s="43" t="n">
        <v>3977</v>
      </c>
      <c r="P4019" s="43"/>
      <c r="Q4019" s="46" t="s">
        <v>25456</v>
      </c>
      <c r="R4019" s="43" t="s">
        <v>25457</v>
      </c>
    </row>
    <row r="4020" customFormat="false" ht="15.75" hidden="false" customHeight="false" outlineLevel="0" collapsed="false">
      <c r="A4020" s="42" t="s">
        <v>25458</v>
      </c>
      <c r="B4020" s="43" t="s">
        <v>25459</v>
      </c>
      <c r="C4020" s="44" t="s">
        <v>25460</v>
      </c>
      <c r="D4020" s="43" t="s">
        <v>25461</v>
      </c>
      <c r="E4020" s="45" t="n">
        <v>43391.8044444444</v>
      </c>
      <c r="F4020" s="43"/>
      <c r="G4020" s="43" t="s">
        <v>88</v>
      </c>
      <c r="H4020" s="43"/>
      <c r="I4020" s="43"/>
      <c r="J4020" s="43" t="s">
        <v>25462</v>
      </c>
      <c r="K4020" s="43"/>
      <c r="L4020" s="43" t="s">
        <v>81</v>
      </c>
      <c r="M4020" s="46" t="s">
        <v>25463</v>
      </c>
      <c r="N4020" s="43" t="n">
        <v>414</v>
      </c>
      <c r="O4020" s="43" t="n">
        <v>70</v>
      </c>
      <c r="P4020" s="43"/>
      <c r="Q4020" s="46" t="s">
        <v>25464</v>
      </c>
      <c r="R4020" s="43" t="s">
        <v>25465</v>
      </c>
    </row>
    <row r="4021" customFormat="false" ht="15.75" hidden="false" customHeight="false" outlineLevel="0" collapsed="false">
      <c r="A4021" s="42" t="s">
        <v>25466</v>
      </c>
      <c r="B4021" s="43" t="s">
        <v>25467</v>
      </c>
      <c r="C4021" s="44" t="s">
        <v>25468</v>
      </c>
      <c r="D4021" s="43" t="s">
        <v>25469</v>
      </c>
      <c r="E4021" s="45" t="n">
        <v>43391.8043171296</v>
      </c>
      <c r="F4021" s="43"/>
      <c r="G4021" s="43" t="s">
        <v>88</v>
      </c>
      <c r="H4021" s="43"/>
      <c r="I4021" s="43"/>
      <c r="J4021" s="43" t="s">
        <v>25470</v>
      </c>
      <c r="K4021" s="43"/>
      <c r="L4021" s="43" t="s">
        <v>24479</v>
      </c>
      <c r="M4021" s="46" t="s">
        <v>25471</v>
      </c>
      <c r="N4021" s="43" t="n">
        <v>11129</v>
      </c>
      <c r="O4021" s="43" t="n">
        <v>1010</v>
      </c>
      <c r="P4021" s="43" t="s">
        <v>19123</v>
      </c>
      <c r="Q4021" s="46" t="s">
        <v>25472</v>
      </c>
      <c r="R4021" s="43" t="s">
        <v>25473</v>
      </c>
    </row>
    <row r="4022" customFormat="false" ht="15.75" hidden="false" customHeight="false" outlineLevel="0" collapsed="false">
      <c r="A4022" s="42" t="s">
        <v>25474</v>
      </c>
      <c r="B4022" s="43" t="s">
        <v>19026</v>
      </c>
      <c r="C4022" s="44" t="s">
        <v>25475</v>
      </c>
      <c r="D4022" s="43" t="s">
        <v>25476</v>
      </c>
      <c r="E4022" s="45" t="n">
        <v>43391.8040740741</v>
      </c>
      <c r="F4022" s="43"/>
      <c r="G4022" s="43" t="s">
        <v>88</v>
      </c>
      <c r="H4022" s="43"/>
      <c r="I4022" s="43"/>
      <c r="J4022" s="43" t="s">
        <v>19029</v>
      </c>
      <c r="K4022" s="43"/>
      <c r="L4022" s="43" t="s">
        <v>81</v>
      </c>
      <c r="M4022" s="46" t="s">
        <v>19030</v>
      </c>
      <c r="N4022" s="43" t="n">
        <v>4295</v>
      </c>
      <c r="O4022" s="43" t="n">
        <v>2533</v>
      </c>
      <c r="P4022" s="43" t="s">
        <v>7573</v>
      </c>
      <c r="Q4022" s="46" t="s">
        <v>25477</v>
      </c>
      <c r="R4022" s="43" t="s">
        <v>25478</v>
      </c>
    </row>
    <row r="4023" customFormat="false" ht="15.75" hidden="false" customHeight="false" outlineLevel="0" collapsed="false">
      <c r="A4023" s="42" t="s">
        <v>25479</v>
      </c>
      <c r="B4023" s="43" t="s">
        <v>25480</v>
      </c>
      <c r="C4023" s="44" t="s">
        <v>18629</v>
      </c>
      <c r="D4023" s="43" t="s">
        <v>25481</v>
      </c>
      <c r="E4023" s="45" t="n">
        <v>43391.8039236111</v>
      </c>
      <c r="F4023" s="43"/>
      <c r="G4023" s="43" t="s">
        <v>3077</v>
      </c>
      <c r="H4023" s="43"/>
      <c r="I4023" s="43"/>
      <c r="J4023" s="43" t="s">
        <v>25482</v>
      </c>
      <c r="K4023" s="43"/>
      <c r="L4023" s="43" t="s">
        <v>228</v>
      </c>
      <c r="M4023" s="46" t="s">
        <v>25483</v>
      </c>
      <c r="N4023" s="43" t="n">
        <v>138</v>
      </c>
      <c r="O4023" s="43" t="n">
        <v>547</v>
      </c>
      <c r="P4023" s="43" t="s">
        <v>25484</v>
      </c>
      <c r="Q4023" s="46" t="s">
        <v>25485</v>
      </c>
      <c r="R4023" s="43" t="s">
        <v>18634</v>
      </c>
    </row>
    <row r="4024" customFormat="false" ht="15.75" hidden="false" customHeight="false" outlineLevel="0" collapsed="false">
      <c r="A4024" s="42" t="s">
        <v>25486</v>
      </c>
      <c r="B4024" s="43" t="s">
        <v>25487</v>
      </c>
      <c r="C4024" s="44" t="s">
        <v>23407</v>
      </c>
      <c r="D4024" s="43" t="s">
        <v>25488</v>
      </c>
      <c r="E4024" s="45" t="n">
        <v>43391.8034953704</v>
      </c>
      <c r="F4024" s="43"/>
      <c r="G4024" s="43" t="s">
        <v>3246</v>
      </c>
      <c r="H4024" s="43"/>
      <c r="I4024" s="43"/>
      <c r="J4024" s="43" t="s">
        <v>25489</v>
      </c>
      <c r="K4024" s="43"/>
      <c r="L4024" s="43" t="s">
        <v>228</v>
      </c>
      <c r="M4024" s="46" t="s">
        <v>25490</v>
      </c>
      <c r="N4024" s="43" t="n">
        <v>525</v>
      </c>
      <c r="O4024" s="43" t="n">
        <v>143</v>
      </c>
      <c r="P4024" s="47" t="s">
        <v>25491</v>
      </c>
      <c r="Q4024" s="46" t="s">
        <v>25492</v>
      </c>
      <c r="R4024" s="43" t="s">
        <v>23410</v>
      </c>
    </row>
    <row r="4025" customFormat="false" ht="15.75" hidden="false" customHeight="false" outlineLevel="0" collapsed="false">
      <c r="A4025" s="42" t="s">
        <v>25493</v>
      </c>
      <c r="B4025" s="43" t="s">
        <v>25487</v>
      </c>
      <c r="C4025" s="44" t="s">
        <v>18749</v>
      </c>
      <c r="D4025" s="43" t="s">
        <v>25494</v>
      </c>
      <c r="E4025" s="45" t="n">
        <v>43391.8034375</v>
      </c>
      <c r="F4025" s="43"/>
      <c r="G4025" s="43" t="s">
        <v>3246</v>
      </c>
      <c r="H4025" s="43"/>
      <c r="I4025" s="43"/>
      <c r="J4025" s="43" t="s">
        <v>25489</v>
      </c>
      <c r="K4025" s="43"/>
      <c r="L4025" s="43" t="s">
        <v>228</v>
      </c>
      <c r="M4025" s="46" t="s">
        <v>25490</v>
      </c>
      <c r="N4025" s="43" t="n">
        <v>525</v>
      </c>
      <c r="O4025" s="43" t="n">
        <v>143</v>
      </c>
      <c r="P4025" s="47" t="s">
        <v>25491</v>
      </c>
      <c r="Q4025" s="46" t="s">
        <v>25495</v>
      </c>
      <c r="R4025" s="43" t="s">
        <v>18752</v>
      </c>
    </row>
    <row r="4026" customFormat="false" ht="15.75" hidden="false" customHeight="false" outlineLevel="0" collapsed="false">
      <c r="A4026" s="42" t="s">
        <v>25496</v>
      </c>
      <c r="B4026" s="43" t="s">
        <v>25487</v>
      </c>
      <c r="C4026" s="44" t="s">
        <v>18754</v>
      </c>
      <c r="D4026" s="43" t="s">
        <v>25497</v>
      </c>
      <c r="E4026" s="45" t="n">
        <v>43391.8034027778</v>
      </c>
      <c r="F4026" s="43"/>
      <c r="G4026" s="43" t="s">
        <v>3246</v>
      </c>
      <c r="H4026" s="43"/>
      <c r="I4026" s="43"/>
      <c r="J4026" s="43" t="s">
        <v>25489</v>
      </c>
      <c r="K4026" s="43"/>
      <c r="L4026" s="43" t="s">
        <v>228</v>
      </c>
      <c r="M4026" s="46" t="s">
        <v>25490</v>
      </c>
      <c r="N4026" s="43" t="n">
        <v>525</v>
      </c>
      <c r="O4026" s="43" t="n">
        <v>143</v>
      </c>
      <c r="P4026" s="47" t="s">
        <v>25491</v>
      </c>
      <c r="Q4026" s="46" t="s">
        <v>25498</v>
      </c>
      <c r="R4026" s="43" t="s">
        <v>18757</v>
      </c>
    </row>
    <row r="4027" customFormat="false" ht="15.75" hidden="false" customHeight="false" outlineLevel="0" collapsed="false">
      <c r="A4027" s="42" t="s">
        <v>25499</v>
      </c>
      <c r="B4027" s="43" t="s">
        <v>18791</v>
      </c>
      <c r="C4027" s="44" t="s">
        <v>22537</v>
      </c>
      <c r="D4027" s="43" t="s">
        <v>25500</v>
      </c>
      <c r="E4027" s="45" t="n">
        <v>43391.8025925926</v>
      </c>
      <c r="F4027" s="43"/>
      <c r="G4027" s="43" t="s">
        <v>88</v>
      </c>
      <c r="H4027" s="43"/>
      <c r="I4027" s="43"/>
      <c r="J4027" s="43" t="s">
        <v>18794</v>
      </c>
      <c r="K4027" s="43"/>
      <c r="L4027" s="43" t="s">
        <v>18795</v>
      </c>
      <c r="M4027" s="46" t="s">
        <v>18796</v>
      </c>
      <c r="N4027" s="43" t="n">
        <v>2330</v>
      </c>
      <c r="O4027" s="43" t="n">
        <v>5001</v>
      </c>
      <c r="P4027" s="43" t="s">
        <v>18797</v>
      </c>
      <c r="Q4027" s="46" t="s">
        <v>25501</v>
      </c>
      <c r="R4027" s="43" t="s">
        <v>22539</v>
      </c>
    </row>
    <row r="4028" customFormat="false" ht="15.75" hidden="false" customHeight="false" outlineLevel="0" collapsed="false">
      <c r="A4028" s="42" t="s">
        <v>25502</v>
      </c>
      <c r="B4028" s="43" t="s">
        <v>25503</v>
      </c>
      <c r="C4028" s="44" t="s">
        <v>25504</v>
      </c>
      <c r="D4028" s="43" t="s">
        <v>25505</v>
      </c>
      <c r="E4028" s="45" t="n">
        <v>43391.8025810185</v>
      </c>
      <c r="F4028" s="43"/>
      <c r="G4028" s="43" t="s">
        <v>88</v>
      </c>
      <c r="H4028" s="43"/>
      <c r="I4028" s="43"/>
      <c r="J4028" s="43" t="s">
        <v>25506</v>
      </c>
      <c r="K4028" s="43"/>
      <c r="L4028" s="43" t="s">
        <v>81</v>
      </c>
      <c r="M4028" s="46" t="s">
        <v>25507</v>
      </c>
      <c r="N4028" s="43" t="n">
        <v>36</v>
      </c>
      <c r="O4028" s="43" t="n">
        <v>43</v>
      </c>
      <c r="P4028" s="43" t="s">
        <v>18530</v>
      </c>
      <c r="Q4028" s="46" t="s">
        <v>25508</v>
      </c>
      <c r="R4028" s="43" t="s">
        <v>25509</v>
      </c>
    </row>
    <row r="4029" customFormat="false" ht="15.75" hidden="false" customHeight="false" outlineLevel="0" collapsed="false">
      <c r="A4029" s="42" t="s">
        <v>25510</v>
      </c>
      <c r="B4029" s="43" t="s">
        <v>19112</v>
      </c>
      <c r="C4029" s="44" t="s">
        <v>25511</v>
      </c>
      <c r="D4029" s="43" t="s">
        <v>25512</v>
      </c>
      <c r="E4029" s="45" t="n">
        <v>43391.8017476852</v>
      </c>
      <c r="F4029" s="43"/>
      <c r="G4029" s="43" t="s">
        <v>88</v>
      </c>
      <c r="H4029" s="43"/>
      <c r="I4029" s="43"/>
      <c r="J4029" s="43" t="s">
        <v>19114</v>
      </c>
      <c r="K4029" s="43"/>
      <c r="L4029" s="43" t="s">
        <v>19115</v>
      </c>
      <c r="M4029" s="46" t="s">
        <v>19116</v>
      </c>
      <c r="N4029" s="43" t="n">
        <v>878</v>
      </c>
      <c r="O4029" s="43" t="n">
        <v>72</v>
      </c>
      <c r="P4029" s="43" t="s">
        <v>9800</v>
      </c>
      <c r="Q4029" s="46" t="s">
        <v>25513</v>
      </c>
      <c r="R4029" s="43" t="s">
        <v>19102</v>
      </c>
    </row>
    <row r="4030" customFormat="false" ht="15.75" hidden="false" customHeight="false" outlineLevel="0" collapsed="false">
      <c r="A4030" s="42" t="s">
        <v>25514</v>
      </c>
      <c r="B4030" s="43" t="s">
        <v>25515</v>
      </c>
      <c r="C4030" s="44" t="s">
        <v>18965</v>
      </c>
      <c r="D4030" s="43" t="s">
        <v>25516</v>
      </c>
      <c r="E4030" s="45" t="n">
        <v>43391.8016898148</v>
      </c>
      <c r="F4030" s="43"/>
      <c r="G4030" s="43" t="s">
        <v>88</v>
      </c>
      <c r="H4030" s="43"/>
      <c r="I4030" s="43"/>
      <c r="J4030" s="43" t="s">
        <v>25517</v>
      </c>
      <c r="K4030" s="43"/>
      <c r="L4030" s="43" t="s">
        <v>228</v>
      </c>
      <c r="M4030" s="46" t="s">
        <v>75</v>
      </c>
      <c r="N4030" s="43" t="n">
        <v>6</v>
      </c>
      <c r="O4030" s="43" t="n">
        <v>56</v>
      </c>
      <c r="P4030" s="43"/>
      <c r="Q4030" s="46" t="s">
        <v>25518</v>
      </c>
      <c r="R4030" s="43" t="s">
        <v>18972</v>
      </c>
    </row>
    <row r="4031" customFormat="false" ht="15.75" hidden="false" customHeight="false" outlineLevel="0" collapsed="false">
      <c r="A4031" s="42" t="s">
        <v>25519</v>
      </c>
      <c r="B4031" s="43" t="s">
        <v>25520</v>
      </c>
      <c r="C4031" s="44" t="s">
        <v>18723</v>
      </c>
      <c r="D4031" s="43" t="s">
        <v>25521</v>
      </c>
      <c r="E4031" s="45" t="n">
        <v>43391.8016435185</v>
      </c>
      <c r="F4031" s="43"/>
      <c r="G4031" s="43" t="s">
        <v>88</v>
      </c>
      <c r="H4031" s="43"/>
      <c r="I4031" s="43"/>
      <c r="J4031" s="43" t="s">
        <v>25522</v>
      </c>
      <c r="K4031" s="43"/>
      <c r="L4031" s="43" t="s">
        <v>81</v>
      </c>
      <c r="M4031" s="46" t="s">
        <v>25523</v>
      </c>
      <c r="N4031" s="43" t="n">
        <v>1755</v>
      </c>
      <c r="O4031" s="43" t="n">
        <v>3199</v>
      </c>
      <c r="P4031" s="43" t="s">
        <v>21590</v>
      </c>
      <c r="Q4031" s="46" t="s">
        <v>25524</v>
      </c>
      <c r="R4031" s="43" t="s">
        <v>18728</v>
      </c>
    </row>
    <row r="4032" customFormat="false" ht="15.75" hidden="false" customHeight="false" outlineLevel="0" collapsed="false">
      <c r="A4032" s="42" t="s">
        <v>25525</v>
      </c>
      <c r="B4032" s="43" t="s">
        <v>19135</v>
      </c>
      <c r="C4032" s="44" t="s">
        <v>25526</v>
      </c>
      <c r="D4032" s="43" t="s">
        <v>25527</v>
      </c>
      <c r="E4032" s="45" t="n">
        <v>43391.8013078704</v>
      </c>
      <c r="F4032" s="43"/>
      <c r="G4032" s="43" t="s">
        <v>88</v>
      </c>
      <c r="H4032" s="43"/>
      <c r="I4032" s="43"/>
      <c r="J4032" s="43" t="s">
        <v>19138</v>
      </c>
      <c r="K4032" s="43"/>
      <c r="L4032" s="43" t="s">
        <v>19139</v>
      </c>
      <c r="M4032" s="46" t="s">
        <v>19140</v>
      </c>
      <c r="N4032" s="43" t="n">
        <v>50</v>
      </c>
      <c r="O4032" s="43" t="n">
        <v>123</v>
      </c>
      <c r="P4032" s="43" t="s">
        <v>19141</v>
      </c>
      <c r="Q4032" s="46" t="s">
        <v>25528</v>
      </c>
      <c r="R4032" s="43" t="s">
        <v>19143</v>
      </c>
    </row>
    <row r="4033" customFormat="false" ht="15.75" hidden="false" customHeight="false" outlineLevel="0" collapsed="false">
      <c r="A4033" s="42" t="s">
        <v>25525</v>
      </c>
      <c r="B4033" s="43" t="s">
        <v>19135</v>
      </c>
      <c r="C4033" s="44" t="s">
        <v>25526</v>
      </c>
      <c r="D4033" s="43" t="s">
        <v>25527</v>
      </c>
      <c r="E4033" s="45" t="n">
        <v>43391.8013078704</v>
      </c>
      <c r="F4033" s="43"/>
      <c r="G4033" s="43" t="s">
        <v>88</v>
      </c>
      <c r="H4033" s="43"/>
      <c r="I4033" s="43"/>
      <c r="J4033" s="43" t="s">
        <v>19138</v>
      </c>
      <c r="K4033" s="43"/>
      <c r="L4033" s="43" t="s">
        <v>19139</v>
      </c>
      <c r="M4033" s="46" t="s">
        <v>19140</v>
      </c>
      <c r="N4033" s="43" t="n">
        <v>50</v>
      </c>
      <c r="O4033" s="43" t="n">
        <v>123</v>
      </c>
      <c r="P4033" s="43" t="s">
        <v>19141</v>
      </c>
      <c r="Q4033" s="46" t="s">
        <v>25528</v>
      </c>
      <c r="R4033" s="43" t="s">
        <v>19143</v>
      </c>
    </row>
    <row r="4034" customFormat="false" ht="15.75" hidden="false" customHeight="false" outlineLevel="0" collapsed="false">
      <c r="A4034" s="42" t="s">
        <v>25529</v>
      </c>
      <c r="B4034" s="43" t="s">
        <v>18938</v>
      </c>
      <c r="C4034" s="44" t="s">
        <v>22353</v>
      </c>
      <c r="D4034" s="43" t="s">
        <v>25530</v>
      </c>
      <c r="E4034" s="45" t="n">
        <v>43391.8012615741</v>
      </c>
      <c r="F4034" s="43"/>
      <c r="G4034" s="43" t="s">
        <v>88</v>
      </c>
      <c r="H4034" s="43"/>
      <c r="I4034" s="43"/>
      <c r="J4034" s="43" t="s">
        <v>18941</v>
      </c>
      <c r="K4034" s="43"/>
      <c r="L4034" s="43" t="s">
        <v>18942</v>
      </c>
      <c r="M4034" s="46" t="s">
        <v>18943</v>
      </c>
      <c r="N4034" s="43" t="n">
        <v>2898</v>
      </c>
      <c r="O4034" s="43" t="n">
        <v>60</v>
      </c>
      <c r="P4034" s="46" t="s">
        <v>18944</v>
      </c>
      <c r="Q4034" s="46" t="s">
        <v>25531</v>
      </c>
      <c r="R4034" s="43" t="s">
        <v>22356</v>
      </c>
    </row>
    <row r="4035" customFormat="false" ht="15.75" hidden="false" customHeight="false" outlineLevel="0" collapsed="false">
      <c r="A4035" s="42" t="s">
        <v>25532</v>
      </c>
      <c r="B4035" s="43" t="s">
        <v>25533</v>
      </c>
      <c r="C4035" s="44" t="s">
        <v>25534</v>
      </c>
      <c r="D4035" s="43" t="s">
        <v>25535</v>
      </c>
      <c r="E4035" s="45" t="n">
        <v>43391.8008680556</v>
      </c>
      <c r="F4035" s="43"/>
      <c r="G4035" s="43" t="s">
        <v>4887</v>
      </c>
      <c r="H4035" s="43"/>
      <c r="I4035" s="43"/>
      <c r="J4035" s="43" t="s">
        <v>25536</v>
      </c>
      <c r="K4035" s="43"/>
      <c r="L4035" s="43" t="s">
        <v>1023</v>
      </c>
      <c r="M4035" s="46" t="s">
        <v>25537</v>
      </c>
      <c r="N4035" s="43" t="n">
        <v>348</v>
      </c>
      <c r="O4035" s="43" t="n">
        <v>519</v>
      </c>
      <c r="P4035" s="43" t="s">
        <v>25538</v>
      </c>
      <c r="Q4035" s="46" t="s">
        <v>25539</v>
      </c>
      <c r="R4035" s="43" t="s">
        <v>25540</v>
      </c>
    </row>
    <row r="4036" customFormat="false" ht="15.75" hidden="false" customHeight="false" outlineLevel="0" collapsed="false">
      <c r="A4036" s="42" t="s">
        <v>25541</v>
      </c>
      <c r="B4036" s="43" t="s">
        <v>19034</v>
      </c>
      <c r="C4036" s="44" t="s">
        <v>25354</v>
      </c>
      <c r="D4036" s="43" t="s">
        <v>25542</v>
      </c>
      <c r="E4036" s="45" t="n">
        <v>43391.8006828704</v>
      </c>
      <c r="F4036" s="43"/>
      <c r="G4036" s="43" t="s">
        <v>88</v>
      </c>
      <c r="H4036" s="43"/>
      <c r="I4036" s="43"/>
      <c r="J4036" s="43" t="s">
        <v>19036</v>
      </c>
      <c r="K4036" s="43"/>
      <c r="L4036" s="43" t="s">
        <v>19037</v>
      </c>
      <c r="M4036" s="46" t="s">
        <v>19038</v>
      </c>
      <c r="N4036" s="43" t="n">
        <v>424</v>
      </c>
      <c r="O4036" s="43" t="n">
        <v>1965</v>
      </c>
      <c r="P4036" s="43"/>
      <c r="Q4036" s="46" t="s">
        <v>25543</v>
      </c>
      <c r="R4036" s="43" t="s">
        <v>25357</v>
      </c>
    </row>
    <row r="4037" customFormat="false" ht="15.75" hidden="false" customHeight="false" outlineLevel="0" collapsed="false">
      <c r="A4037" s="42" t="s">
        <v>25544</v>
      </c>
      <c r="B4037" s="43" t="s">
        <v>25545</v>
      </c>
      <c r="C4037" s="44" t="s">
        <v>18629</v>
      </c>
      <c r="D4037" s="43" t="s">
        <v>25546</v>
      </c>
      <c r="E4037" s="45" t="n">
        <v>43391.8005439815</v>
      </c>
      <c r="F4037" s="43"/>
      <c r="G4037" s="43" t="s">
        <v>88</v>
      </c>
      <c r="H4037" s="43"/>
      <c r="I4037" s="43"/>
      <c r="J4037" s="43" t="s">
        <v>25547</v>
      </c>
      <c r="K4037" s="43"/>
      <c r="L4037" s="43" t="s">
        <v>57</v>
      </c>
      <c r="M4037" s="46" t="s">
        <v>25548</v>
      </c>
      <c r="N4037" s="43" t="n">
        <v>1095</v>
      </c>
      <c r="O4037" s="43" t="n">
        <v>33</v>
      </c>
      <c r="P4037" s="43" t="s">
        <v>25549</v>
      </c>
      <c r="Q4037" s="46" t="s">
        <v>25550</v>
      </c>
      <c r="R4037" s="43" t="s">
        <v>18634</v>
      </c>
    </row>
    <row r="4038" customFormat="false" ht="15.75" hidden="false" customHeight="false" outlineLevel="0" collapsed="false">
      <c r="A4038" s="42" t="s">
        <v>25551</v>
      </c>
      <c r="B4038" s="43" t="s">
        <v>21327</v>
      </c>
      <c r="C4038" s="44" t="s">
        <v>25552</v>
      </c>
      <c r="D4038" s="43" t="s">
        <v>25553</v>
      </c>
      <c r="E4038" s="45" t="n">
        <v>43391.8004398148</v>
      </c>
      <c r="F4038" s="43"/>
      <c r="G4038" s="43" t="s">
        <v>88</v>
      </c>
      <c r="H4038" s="43"/>
      <c r="I4038" s="43"/>
      <c r="J4038" s="43" t="s">
        <v>21329</v>
      </c>
      <c r="K4038" s="43"/>
      <c r="L4038" s="43" t="s">
        <v>81</v>
      </c>
      <c r="M4038" s="46" t="s">
        <v>21330</v>
      </c>
      <c r="N4038" s="43" t="n">
        <v>437</v>
      </c>
      <c r="O4038" s="43" t="n">
        <v>2381</v>
      </c>
      <c r="P4038" s="43" t="s">
        <v>21331</v>
      </c>
      <c r="Q4038" s="46" t="s">
        <v>25554</v>
      </c>
      <c r="R4038" s="43" t="s">
        <v>25555</v>
      </c>
    </row>
    <row r="4039" customFormat="false" ht="15.75" hidden="false" customHeight="false" outlineLevel="0" collapsed="false">
      <c r="A4039" s="42" t="s">
        <v>25556</v>
      </c>
      <c r="B4039" s="43" t="s">
        <v>21327</v>
      </c>
      <c r="C4039" s="44" t="s">
        <v>22841</v>
      </c>
      <c r="D4039" s="43" t="s">
        <v>25557</v>
      </c>
      <c r="E4039" s="45" t="n">
        <v>43391.8003703704</v>
      </c>
      <c r="F4039" s="43"/>
      <c r="G4039" s="43" t="s">
        <v>88</v>
      </c>
      <c r="H4039" s="43"/>
      <c r="I4039" s="43"/>
      <c r="J4039" s="43" t="s">
        <v>21329</v>
      </c>
      <c r="K4039" s="43"/>
      <c r="L4039" s="43" t="s">
        <v>81</v>
      </c>
      <c r="M4039" s="46" t="s">
        <v>21330</v>
      </c>
      <c r="N4039" s="43" t="n">
        <v>437</v>
      </c>
      <c r="O4039" s="43" t="n">
        <v>2381</v>
      </c>
      <c r="P4039" s="43" t="s">
        <v>21331</v>
      </c>
      <c r="Q4039" s="46" t="s">
        <v>25558</v>
      </c>
      <c r="R4039" s="43" t="s">
        <v>22844</v>
      </c>
    </row>
    <row r="4040" customFormat="false" ht="15.75" hidden="false" customHeight="false" outlineLevel="0" collapsed="false">
      <c r="A4040" s="42" t="s">
        <v>25559</v>
      </c>
      <c r="B4040" s="43" t="s">
        <v>21327</v>
      </c>
      <c r="C4040" s="44" t="s">
        <v>25354</v>
      </c>
      <c r="D4040" s="43" t="s">
        <v>25560</v>
      </c>
      <c r="E4040" s="45" t="n">
        <v>43391.8003240741</v>
      </c>
      <c r="F4040" s="43"/>
      <c r="G4040" s="43" t="s">
        <v>88</v>
      </c>
      <c r="H4040" s="43"/>
      <c r="I4040" s="43"/>
      <c r="J4040" s="43" t="s">
        <v>21329</v>
      </c>
      <c r="K4040" s="43"/>
      <c r="L4040" s="43" t="s">
        <v>81</v>
      </c>
      <c r="M4040" s="46" t="s">
        <v>21330</v>
      </c>
      <c r="N4040" s="43" t="n">
        <v>437</v>
      </c>
      <c r="O4040" s="43" t="n">
        <v>2381</v>
      </c>
      <c r="P4040" s="43" t="s">
        <v>21331</v>
      </c>
      <c r="Q4040" s="46" t="s">
        <v>25561</v>
      </c>
      <c r="R4040" s="43" t="s">
        <v>25357</v>
      </c>
    </row>
    <row r="4041" customFormat="false" ht="15.75" hidden="false" customHeight="false" outlineLevel="0" collapsed="false">
      <c r="A4041" s="42" t="s">
        <v>25562</v>
      </c>
      <c r="B4041" s="43" t="s">
        <v>21327</v>
      </c>
      <c r="C4041" s="44" t="s">
        <v>25563</v>
      </c>
      <c r="D4041" s="43" t="s">
        <v>25564</v>
      </c>
      <c r="E4041" s="45" t="n">
        <v>43391.8002662037</v>
      </c>
      <c r="F4041" s="43"/>
      <c r="G4041" s="43" t="s">
        <v>88</v>
      </c>
      <c r="H4041" s="43"/>
      <c r="I4041" s="43"/>
      <c r="J4041" s="43" t="s">
        <v>21329</v>
      </c>
      <c r="K4041" s="43"/>
      <c r="L4041" s="43" t="s">
        <v>81</v>
      </c>
      <c r="M4041" s="46" t="s">
        <v>21330</v>
      </c>
      <c r="N4041" s="43" t="n">
        <v>437</v>
      </c>
      <c r="O4041" s="43" t="n">
        <v>2381</v>
      </c>
      <c r="P4041" s="43" t="s">
        <v>21331</v>
      </c>
      <c r="Q4041" s="46" t="s">
        <v>25565</v>
      </c>
      <c r="R4041" s="43" t="s">
        <v>25566</v>
      </c>
    </row>
    <row r="4042" customFormat="false" ht="15.75" hidden="false" customHeight="false" outlineLevel="0" collapsed="false">
      <c r="A4042" s="42" t="s">
        <v>25567</v>
      </c>
      <c r="B4042" s="43" t="s">
        <v>25568</v>
      </c>
      <c r="C4042" s="44" t="s">
        <v>18629</v>
      </c>
      <c r="D4042" s="43" t="s">
        <v>25569</v>
      </c>
      <c r="E4042" s="45" t="n">
        <v>43391.8001157407</v>
      </c>
      <c r="F4042" s="43"/>
      <c r="G4042" s="43" t="s">
        <v>88</v>
      </c>
      <c r="H4042" s="43"/>
      <c r="I4042" s="43"/>
      <c r="J4042" s="43" t="s">
        <v>25570</v>
      </c>
      <c r="K4042" s="43"/>
      <c r="L4042" s="43" t="s">
        <v>57</v>
      </c>
      <c r="M4042" s="46" t="s">
        <v>25571</v>
      </c>
      <c r="N4042" s="43" t="n">
        <v>410</v>
      </c>
      <c r="O4042" s="43" t="n">
        <v>171</v>
      </c>
      <c r="P4042" s="43"/>
      <c r="Q4042" s="46" t="s">
        <v>25572</v>
      </c>
      <c r="R4042" s="43" t="s">
        <v>18634</v>
      </c>
    </row>
    <row r="4043" customFormat="false" ht="15.75" hidden="false" customHeight="false" outlineLevel="0" collapsed="false">
      <c r="A4043" s="42" t="s">
        <v>25573</v>
      </c>
      <c r="B4043" s="43" t="s">
        <v>24738</v>
      </c>
      <c r="C4043" s="44" t="s">
        <v>25574</v>
      </c>
      <c r="D4043" s="43" t="s">
        <v>25575</v>
      </c>
      <c r="E4043" s="45" t="n">
        <v>43391.8000347222</v>
      </c>
      <c r="F4043" s="43"/>
      <c r="G4043" s="43" t="s">
        <v>88</v>
      </c>
      <c r="H4043" s="43"/>
      <c r="I4043" s="43"/>
      <c r="J4043" s="43" t="s">
        <v>24741</v>
      </c>
      <c r="K4043" s="43"/>
      <c r="L4043" s="43" t="s">
        <v>24742</v>
      </c>
      <c r="M4043" s="46" t="s">
        <v>24743</v>
      </c>
      <c r="N4043" s="43" t="n">
        <v>89</v>
      </c>
      <c r="O4043" s="43" t="n">
        <v>21</v>
      </c>
      <c r="P4043" s="43"/>
      <c r="Q4043" s="46" t="s">
        <v>25576</v>
      </c>
      <c r="R4043" s="43" t="s">
        <v>25577</v>
      </c>
    </row>
    <row r="4044" customFormat="false" ht="15.75" hidden="false" customHeight="false" outlineLevel="0" collapsed="false">
      <c r="A4044" s="42" t="s">
        <v>25578</v>
      </c>
      <c r="B4044" s="43" t="s">
        <v>25005</v>
      </c>
      <c r="C4044" s="44" t="s">
        <v>25579</v>
      </c>
      <c r="D4044" s="43" t="s">
        <v>25580</v>
      </c>
      <c r="E4044" s="45" t="n">
        <v>43391.7995833333</v>
      </c>
      <c r="F4044" s="43"/>
      <c r="G4044" s="43" t="s">
        <v>55</v>
      </c>
      <c r="H4044" s="43"/>
      <c r="I4044" s="43"/>
      <c r="J4044" s="43" t="s">
        <v>25008</v>
      </c>
      <c r="K4044" s="43"/>
      <c r="L4044" s="43" t="s">
        <v>81</v>
      </c>
      <c r="M4044" s="46" t="s">
        <v>25009</v>
      </c>
      <c r="N4044" s="43" t="n">
        <v>446</v>
      </c>
      <c r="O4044" s="43" t="n">
        <v>461</v>
      </c>
      <c r="P4044" s="43" t="s">
        <v>19082</v>
      </c>
      <c r="Q4044" s="46" t="s">
        <v>25581</v>
      </c>
      <c r="R4044" s="43" t="s">
        <v>25582</v>
      </c>
    </row>
    <row r="4045" customFormat="false" ht="15.75" hidden="false" customHeight="false" outlineLevel="0" collapsed="false">
      <c r="A4045" s="42" t="s">
        <v>25583</v>
      </c>
      <c r="B4045" s="43" t="s">
        <v>25584</v>
      </c>
      <c r="C4045" s="44" t="s">
        <v>19970</v>
      </c>
      <c r="D4045" s="43" t="s">
        <v>25585</v>
      </c>
      <c r="E4045" s="45" t="n">
        <v>43391.7994791667</v>
      </c>
      <c r="F4045" s="43"/>
      <c r="G4045" s="43" t="s">
        <v>88</v>
      </c>
      <c r="H4045" s="43"/>
      <c r="I4045" s="43"/>
      <c r="J4045" s="43" t="s">
        <v>25586</v>
      </c>
      <c r="K4045" s="43"/>
      <c r="L4045" s="43" t="s">
        <v>57</v>
      </c>
      <c r="M4045" s="46" t="s">
        <v>25587</v>
      </c>
      <c r="N4045" s="43" t="n">
        <v>648</v>
      </c>
      <c r="O4045" s="43" t="n">
        <v>532</v>
      </c>
      <c r="P4045" s="43"/>
      <c r="Q4045" s="46" t="s">
        <v>25588</v>
      </c>
      <c r="R4045" s="43" t="s">
        <v>19976</v>
      </c>
    </row>
    <row r="4046" customFormat="false" ht="15.75" hidden="false" customHeight="false" outlineLevel="0" collapsed="false">
      <c r="A4046" s="42" t="s">
        <v>25589</v>
      </c>
      <c r="B4046" s="43" t="s">
        <v>25590</v>
      </c>
      <c r="C4046" s="44" t="s">
        <v>25591</v>
      </c>
      <c r="D4046" s="43" t="s">
        <v>25592</v>
      </c>
      <c r="E4046" s="45" t="n">
        <v>43391.7990162037</v>
      </c>
      <c r="F4046" s="43"/>
      <c r="G4046" s="43" t="s">
        <v>55</v>
      </c>
      <c r="H4046" s="43"/>
      <c r="I4046" s="43"/>
      <c r="J4046" s="43" t="s">
        <v>25593</v>
      </c>
      <c r="K4046" s="43"/>
      <c r="L4046" s="43" t="s">
        <v>57</v>
      </c>
      <c r="M4046" s="46" t="s">
        <v>25594</v>
      </c>
      <c r="N4046" s="43" t="n">
        <v>93</v>
      </c>
      <c r="O4046" s="43" t="n">
        <v>183</v>
      </c>
      <c r="P4046" s="43" t="s">
        <v>25595</v>
      </c>
      <c r="Q4046" s="46" t="s">
        <v>25596</v>
      </c>
      <c r="R4046" s="43" t="s">
        <v>25597</v>
      </c>
    </row>
    <row r="4047" customFormat="false" ht="15.75" hidden="false" customHeight="false" outlineLevel="0" collapsed="false">
      <c r="A4047" s="42" t="s">
        <v>25598</v>
      </c>
      <c r="B4047" s="43" t="s">
        <v>25599</v>
      </c>
      <c r="C4047" s="44" t="s">
        <v>18866</v>
      </c>
      <c r="D4047" s="43" t="s">
        <v>25600</v>
      </c>
      <c r="E4047" s="45" t="n">
        <v>43391.7988773148</v>
      </c>
      <c r="F4047" s="43"/>
      <c r="G4047" s="43" t="s">
        <v>55</v>
      </c>
      <c r="H4047" s="43"/>
      <c r="I4047" s="43"/>
      <c r="J4047" s="43" t="s">
        <v>25601</v>
      </c>
      <c r="K4047" s="43"/>
      <c r="L4047" s="43" t="s">
        <v>57</v>
      </c>
      <c r="M4047" s="46" t="s">
        <v>25602</v>
      </c>
      <c r="N4047" s="43" t="n">
        <v>1873</v>
      </c>
      <c r="O4047" s="43" t="n">
        <v>2271</v>
      </c>
      <c r="P4047" s="43" t="s">
        <v>25603</v>
      </c>
      <c r="Q4047" s="46" t="s">
        <v>25604</v>
      </c>
      <c r="R4047" s="43" t="s">
        <v>18872</v>
      </c>
    </row>
    <row r="4048" customFormat="false" ht="15.75" hidden="false" customHeight="false" outlineLevel="0" collapsed="false">
      <c r="A4048" s="42" t="s">
        <v>25605</v>
      </c>
      <c r="B4048" s="43" t="s">
        <v>24738</v>
      </c>
      <c r="C4048" s="44" t="s">
        <v>25606</v>
      </c>
      <c r="D4048" s="43" t="s">
        <v>25607</v>
      </c>
      <c r="E4048" s="45" t="n">
        <v>43391.7987962963</v>
      </c>
      <c r="F4048" s="43"/>
      <c r="G4048" s="43" t="s">
        <v>88</v>
      </c>
      <c r="H4048" s="43"/>
      <c r="I4048" s="43"/>
      <c r="J4048" s="43" t="s">
        <v>24741</v>
      </c>
      <c r="K4048" s="43"/>
      <c r="L4048" s="43" t="s">
        <v>24742</v>
      </c>
      <c r="M4048" s="46" t="s">
        <v>24743</v>
      </c>
      <c r="N4048" s="43" t="n">
        <v>89</v>
      </c>
      <c r="O4048" s="43" t="n">
        <v>21</v>
      </c>
      <c r="P4048" s="43"/>
      <c r="Q4048" s="46" t="s">
        <v>25608</v>
      </c>
      <c r="R4048" s="43" t="s">
        <v>25609</v>
      </c>
    </row>
    <row r="4049" customFormat="false" ht="15.75" hidden="false" customHeight="false" outlineLevel="0" collapsed="false">
      <c r="A4049" s="42" t="s">
        <v>25610</v>
      </c>
      <c r="B4049" s="43" t="s">
        <v>25611</v>
      </c>
      <c r="C4049" s="44" t="s">
        <v>18629</v>
      </c>
      <c r="D4049" s="43" t="s">
        <v>25612</v>
      </c>
      <c r="E4049" s="45" t="n">
        <v>43391.7987152778</v>
      </c>
      <c r="F4049" s="43"/>
      <c r="G4049" s="43" t="s">
        <v>88</v>
      </c>
      <c r="H4049" s="43"/>
      <c r="I4049" s="43"/>
      <c r="J4049" s="43" t="s">
        <v>25613</v>
      </c>
      <c r="K4049" s="43"/>
      <c r="L4049" s="43" t="s">
        <v>151</v>
      </c>
      <c r="M4049" s="46" t="s">
        <v>25614</v>
      </c>
      <c r="N4049" s="43" t="n">
        <v>303</v>
      </c>
      <c r="O4049" s="43" t="n">
        <v>822</v>
      </c>
      <c r="P4049" s="43" t="s">
        <v>25615</v>
      </c>
      <c r="Q4049" s="46" t="s">
        <v>25616</v>
      </c>
      <c r="R4049" s="43" t="s">
        <v>18634</v>
      </c>
    </row>
    <row r="4050" customFormat="false" ht="15.75" hidden="false" customHeight="false" outlineLevel="0" collapsed="false">
      <c r="A4050" s="42" t="s">
        <v>25617</v>
      </c>
      <c r="B4050" s="43" t="s">
        <v>25618</v>
      </c>
      <c r="C4050" s="44" t="s">
        <v>25619</v>
      </c>
      <c r="D4050" s="43" t="s">
        <v>25620</v>
      </c>
      <c r="E4050" s="45" t="n">
        <v>43391.7986574074</v>
      </c>
      <c r="F4050" s="43"/>
      <c r="G4050" s="43" t="s">
        <v>55</v>
      </c>
      <c r="H4050" s="43"/>
      <c r="I4050" s="43"/>
      <c r="J4050" s="43" t="s">
        <v>25621</v>
      </c>
      <c r="K4050" s="43"/>
      <c r="L4050" s="43" t="s">
        <v>1539</v>
      </c>
      <c r="M4050" s="46" t="s">
        <v>25622</v>
      </c>
      <c r="N4050" s="43" t="n">
        <v>3010</v>
      </c>
      <c r="O4050" s="43" t="n">
        <v>1269</v>
      </c>
      <c r="P4050" s="43" t="s">
        <v>2072</v>
      </c>
      <c r="Q4050" s="46" t="s">
        <v>25623</v>
      </c>
      <c r="R4050" s="43" t="s">
        <v>25624</v>
      </c>
    </row>
    <row r="4051" customFormat="false" ht="15.75" hidden="false" customHeight="false" outlineLevel="0" collapsed="false">
      <c r="A4051" s="42" t="s">
        <v>25625</v>
      </c>
      <c r="B4051" s="43" t="s">
        <v>25626</v>
      </c>
      <c r="C4051" s="44" t="s">
        <v>25627</v>
      </c>
      <c r="D4051" s="43" t="s">
        <v>25628</v>
      </c>
      <c r="E4051" s="45" t="n">
        <v>43391.7984027778</v>
      </c>
      <c r="F4051" s="43"/>
      <c r="G4051" s="43" t="s">
        <v>88</v>
      </c>
      <c r="H4051" s="43"/>
      <c r="I4051" s="43"/>
      <c r="J4051" s="43" t="s">
        <v>25629</v>
      </c>
      <c r="K4051" s="43"/>
      <c r="L4051" s="43" t="s">
        <v>81</v>
      </c>
      <c r="M4051" s="46" t="s">
        <v>25630</v>
      </c>
      <c r="N4051" s="43" t="n">
        <v>335</v>
      </c>
      <c r="O4051" s="43" t="n">
        <v>407</v>
      </c>
      <c r="P4051" s="43" t="s">
        <v>25631</v>
      </c>
      <c r="Q4051" s="46" t="s">
        <v>25632</v>
      </c>
      <c r="R4051" s="43" t="s">
        <v>25633</v>
      </c>
    </row>
    <row r="4052" customFormat="false" ht="15.75" hidden="false" customHeight="false" outlineLevel="0" collapsed="false">
      <c r="A4052" s="42" t="s">
        <v>25634</v>
      </c>
      <c r="B4052" s="43" t="s">
        <v>20856</v>
      </c>
      <c r="C4052" s="44" t="s">
        <v>22353</v>
      </c>
      <c r="D4052" s="43" t="s">
        <v>25635</v>
      </c>
      <c r="E4052" s="45" t="n">
        <v>43391.7983680556</v>
      </c>
      <c r="F4052" s="43"/>
      <c r="G4052" s="43" t="s">
        <v>88</v>
      </c>
      <c r="H4052" s="43"/>
      <c r="I4052" s="43"/>
      <c r="J4052" s="43" t="s">
        <v>20858</v>
      </c>
      <c r="K4052" s="43"/>
      <c r="L4052" s="43" t="s">
        <v>20859</v>
      </c>
      <c r="M4052" s="46" t="s">
        <v>20860</v>
      </c>
      <c r="N4052" s="43" t="n">
        <v>1683</v>
      </c>
      <c r="O4052" s="43" t="n">
        <v>90</v>
      </c>
      <c r="P4052" s="43" t="s">
        <v>6748</v>
      </c>
      <c r="Q4052" s="46" t="s">
        <v>25636</v>
      </c>
      <c r="R4052" s="43" t="s">
        <v>22356</v>
      </c>
    </row>
    <row r="4053" customFormat="false" ht="15.75" hidden="false" customHeight="false" outlineLevel="0" collapsed="false">
      <c r="A4053" s="42" t="s">
        <v>25637</v>
      </c>
      <c r="B4053" s="43" t="s">
        <v>25638</v>
      </c>
      <c r="C4053" s="44" t="s">
        <v>18629</v>
      </c>
      <c r="D4053" s="43" t="s">
        <v>25639</v>
      </c>
      <c r="E4053" s="45" t="n">
        <v>43391.7983333333</v>
      </c>
      <c r="F4053" s="43"/>
      <c r="G4053" s="43" t="s">
        <v>88</v>
      </c>
      <c r="H4053" s="43"/>
      <c r="I4053" s="43"/>
      <c r="J4053" s="43" t="s">
        <v>25640</v>
      </c>
      <c r="K4053" s="43"/>
      <c r="L4053" s="43" t="s">
        <v>21464</v>
      </c>
      <c r="M4053" s="46" t="s">
        <v>25641</v>
      </c>
      <c r="N4053" s="43" t="n">
        <v>512</v>
      </c>
      <c r="O4053" s="43" t="n">
        <v>259</v>
      </c>
      <c r="P4053" s="43" t="s">
        <v>19013</v>
      </c>
      <c r="Q4053" s="46" t="s">
        <v>25642</v>
      </c>
      <c r="R4053" s="43" t="s">
        <v>18634</v>
      </c>
    </row>
    <row r="4054" customFormat="false" ht="15.75" hidden="false" customHeight="false" outlineLevel="0" collapsed="false">
      <c r="A4054" s="42" t="s">
        <v>25643</v>
      </c>
      <c r="B4054" s="43" t="s">
        <v>18595</v>
      </c>
      <c r="C4054" s="44" t="s">
        <v>25644</v>
      </c>
      <c r="D4054" s="43" t="s">
        <v>25645</v>
      </c>
      <c r="E4054" s="45" t="n">
        <v>43391.7974652778</v>
      </c>
      <c r="F4054" s="43"/>
      <c r="G4054" s="43" t="s">
        <v>88</v>
      </c>
      <c r="H4054" s="43"/>
      <c r="I4054" s="43"/>
      <c r="J4054" s="43" t="s">
        <v>18598</v>
      </c>
      <c r="K4054" s="43"/>
      <c r="L4054" s="43" t="s">
        <v>57</v>
      </c>
      <c r="M4054" s="46" t="s">
        <v>18599</v>
      </c>
      <c r="N4054" s="43" t="n">
        <v>3189</v>
      </c>
      <c r="O4054" s="43" t="n">
        <v>16</v>
      </c>
      <c r="P4054" s="43" t="s">
        <v>18600</v>
      </c>
      <c r="Q4054" s="46" t="s">
        <v>25646</v>
      </c>
      <c r="R4054" s="43" t="s">
        <v>25647</v>
      </c>
    </row>
    <row r="4055" customFormat="false" ht="15.75" hidden="false" customHeight="false" outlineLevel="0" collapsed="false">
      <c r="A4055" s="42" t="s">
        <v>25648</v>
      </c>
      <c r="B4055" s="43" t="s">
        <v>18791</v>
      </c>
      <c r="C4055" s="44" t="s">
        <v>22353</v>
      </c>
      <c r="D4055" s="43" t="s">
        <v>25649</v>
      </c>
      <c r="E4055" s="45" t="n">
        <v>43391.7969444445</v>
      </c>
      <c r="F4055" s="43"/>
      <c r="G4055" s="43" t="s">
        <v>88</v>
      </c>
      <c r="H4055" s="43"/>
      <c r="I4055" s="43"/>
      <c r="J4055" s="43" t="s">
        <v>18794</v>
      </c>
      <c r="K4055" s="43"/>
      <c r="L4055" s="43" t="s">
        <v>18795</v>
      </c>
      <c r="M4055" s="46" t="s">
        <v>18796</v>
      </c>
      <c r="N4055" s="43" t="n">
        <v>2330</v>
      </c>
      <c r="O4055" s="43" t="n">
        <v>5001</v>
      </c>
      <c r="P4055" s="43" t="s">
        <v>18797</v>
      </c>
      <c r="Q4055" s="46" t="s">
        <v>25650</v>
      </c>
      <c r="R4055" s="43" t="s">
        <v>22356</v>
      </c>
    </row>
    <row r="4056" customFormat="false" ht="15.75" hidden="false" customHeight="false" outlineLevel="0" collapsed="false">
      <c r="A4056" s="42" t="s">
        <v>25651</v>
      </c>
      <c r="B4056" s="43" t="s">
        <v>25652</v>
      </c>
      <c r="C4056" s="44" t="s">
        <v>25653</v>
      </c>
      <c r="D4056" s="43" t="s">
        <v>25654</v>
      </c>
      <c r="E4056" s="45" t="n">
        <v>43391.7969328704</v>
      </c>
      <c r="F4056" s="43"/>
      <c r="G4056" s="43" t="s">
        <v>88</v>
      </c>
      <c r="H4056" s="43"/>
      <c r="I4056" s="43"/>
      <c r="J4056" s="43" t="s">
        <v>25655</v>
      </c>
      <c r="K4056" s="43"/>
      <c r="L4056" s="43" t="s">
        <v>57</v>
      </c>
      <c r="M4056" s="46" t="s">
        <v>25656</v>
      </c>
      <c r="N4056" s="43" t="n">
        <v>49</v>
      </c>
      <c r="O4056" s="43" t="n">
        <v>28</v>
      </c>
      <c r="P4056" s="43"/>
      <c r="Q4056" s="46" t="s">
        <v>25657</v>
      </c>
      <c r="R4056" s="43" t="s">
        <v>25658</v>
      </c>
    </row>
    <row r="4057" customFormat="false" ht="15.75" hidden="false" customHeight="false" outlineLevel="0" collapsed="false">
      <c r="A4057" s="42" t="s">
        <v>25659</v>
      </c>
      <c r="B4057" s="43" t="s">
        <v>25660</v>
      </c>
      <c r="C4057" s="44" t="s">
        <v>20089</v>
      </c>
      <c r="D4057" s="43" t="s">
        <v>25661</v>
      </c>
      <c r="E4057" s="45" t="n">
        <v>43391.7969212963</v>
      </c>
      <c r="F4057" s="43"/>
      <c r="G4057" s="43" t="s">
        <v>88</v>
      </c>
      <c r="H4057" s="43"/>
      <c r="I4057" s="43"/>
      <c r="J4057" s="43" t="s">
        <v>25662</v>
      </c>
      <c r="K4057" s="43"/>
      <c r="L4057" s="43" t="s">
        <v>57</v>
      </c>
      <c r="M4057" s="46" t="s">
        <v>25663</v>
      </c>
      <c r="N4057" s="43" t="n">
        <v>224</v>
      </c>
      <c r="O4057" s="43" t="n">
        <v>144</v>
      </c>
      <c r="P4057" s="43" t="s">
        <v>23171</v>
      </c>
      <c r="Q4057" s="46" t="s">
        <v>25664</v>
      </c>
      <c r="R4057" s="43" t="s">
        <v>20095</v>
      </c>
    </row>
    <row r="4058" customFormat="false" ht="15.75" hidden="false" customHeight="false" outlineLevel="0" collapsed="false">
      <c r="A4058" s="42" t="s">
        <v>25665</v>
      </c>
      <c r="B4058" s="43" t="s">
        <v>25666</v>
      </c>
      <c r="C4058" s="44" t="s">
        <v>20089</v>
      </c>
      <c r="D4058" s="43" t="s">
        <v>25667</v>
      </c>
      <c r="E4058" s="45" t="n">
        <v>43391.796875</v>
      </c>
      <c r="F4058" s="43"/>
      <c r="G4058" s="43" t="s">
        <v>3077</v>
      </c>
      <c r="H4058" s="43"/>
      <c r="I4058" s="43"/>
      <c r="J4058" s="43" t="s">
        <v>25668</v>
      </c>
      <c r="K4058" s="43"/>
      <c r="L4058" s="43" t="s">
        <v>57</v>
      </c>
      <c r="M4058" s="46" t="s">
        <v>25669</v>
      </c>
      <c r="N4058" s="43" t="n">
        <v>30</v>
      </c>
      <c r="O4058" s="43" t="n">
        <v>271</v>
      </c>
      <c r="P4058" s="43" t="s">
        <v>25670</v>
      </c>
      <c r="Q4058" s="46" t="s">
        <v>25671</v>
      </c>
      <c r="R4058" s="43" t="s">
        <v>20095</v>
      </c>
    </row>
    <row r="4059" customFormat="false" ht="15.75" hidden="false" customHeight="false" outlineLevel="0" collapsed="false">
      <c r="A4059" s="42" t="s">
        <v>25672</v>
      </c>
      <c r="B4059" s="43" t="s">
        <v>25673</v>
      </c>
      <c r="C4059" s="44" t="s">
        <v>18629</v>
      </c>
      <c r="D4059" s="43" t="s">
        <v>25674</v>
      </c>
      <c r="E4059" s="45" t="n">
        <v>43391.7966203704</v>
      </c>
      <c r="F4059" s="43"/>
      <c r="G4059" s="43" t="s">
        <v>88</v>
      </c>
      <c r="H4059" s="43"/>
      <c r="I4059" s="43"/>
      <c r="J4059" s="43" t="s">
        <v>25675</v>
      </c>
      <c r="K4059" s="43"/>
      <c r="L4059" s="43" t="s">
        <v>151</v>
      </c>
      <c r="M4059" s="46" t="s">
        <v>25676</v>
      </c>
      <c r="N4059" s="43" t="n">
        <v>214</v>
      </c>
      <c r="O4059" s="43" t="n">
        <v>423</v>
      </c>
      <c r="P4059" s="43" t="s">
        <v>13902</v>
      </c>
      <c r="Q4059" s="46" t="s">
        <v>25677</v>
      </c>
      <c r="R4059" s="43" t="s">
        <v>18634</v>
      </c>
    </row>
    <row r="4060" customFormat="false" ht="15.75" hidden="false" customHeight="false" outlineLevel="0" collapsed="false">
      <c r="A4060" s="42" t="s">
        <v>25678</v>
      </c>
      <c r="B4060" s="43" t="s">
        <v>25679</v>
      </c>
      <c r="C4060" s="44" t="s">
        <v>23552</v>
      </c>
      <c r="D4060" s="43" t="s">
        <v>25680</v>
      </c>
      <c r="E4060" s="45" t="n">
        <v>43391.7963773148</v>
      </c>
      <c r="F4060" s="43"/>
      <c r="G4060" s="43" t="s">
        <v>88</v>
      </c>
      <c r="H4060" s="43"/>
      <c r="I4060" s="43"/>
      <c r="J4060" s="43" t="s">
        <v>25681</v>
      </c>
      <c r="K4060" s="43"/>
      <c r="L4060" s="43" t="s">
        <v>57</v>
      </c>
      <c r="M4060" s="46" t="s">
        <v>25682</v>
      </c>
      <c r="N4060" s="43" t="n">
        <v>4079</v>
      </c>
      <c r="O4060" s="43" t="n">
        <v>3802</v>
      </c>
      <c r="P4060" s="43"/>
      <c r="Q4060" s="46" t="s">
        <v>25683</v>
      </c>
      <c r="R4060" s="43" t="s">
        <v>23559</v>
      </c>
    </row>
    <row r="4061" customFormat="false" ht="15.75" hidden="false" customHeight="false" outlineLevel="0" collapsed="false">
      <c r="A4061" s="42" t="s">
        <v>25684</v>
      </c>
      <c r="B4061" s="43" t="s">
        <v>25679</v>
      </c>
      <c r="C4061" s="44" t="s">
        <v>25685</v>
      </c>
      <c r="D4061" s="43" t="s">
        <v>25686</v>
      </c>
      <c r="E4061" s="45" t="n">
        <v>43391.7963194445</v>
      </c>
      <c r="F4061" s="43"/>
      <c r="G4061" s="43" t="s">
        <v>88</v>
      </c>
      <c r="H4061" s="43"/>
      <c r="I4061" s="43"/>
      <c r="J4061" s="43" t="s">
        <v>25681</v>
      </c>
      <c r="K4061" s="43"/>
      <c r="L4061" s="43" t="s">
        <v>57</v>
      </c>
      <c r="M4061" s="46" t="s">
        <v>25682</v>
      </c>
      <c r="N4061" s="43" t="n">
        <v>4079</v>
      </c>
      <c r="O4061" s="43" t="n">
        <v>3802</v>
      </c>
      <c r="P4061" s="43"/>
      <c r="Q4061" s="46" t="s">
        <v>25687</v>
      </c>
      <c r="R4061" s="43" t="s">
        <v>25688</v>
      </c>
    </row>
    <row r="4062" customFormat="false" ht="15.75" hidden="false" customHeight="false" outlineLevel="0" collapsed="false">
      <c r="A4062" s="42" t="s">
        <v>25689</v>
      </c>
      <c r="B4062" s="43" t="s">
        <v>25679</v>
      </c>
      <c r="C4062" s="44" t="s">
        <v>25198</v>
      </c>
      <c r="D4062" s="43" t="s">
        <v>25690</v>
      </c>
      <c r="E4062" s="45" t="n">
        <v>43391.7962731482</v>
      </c>
      <c r="F4062" s="43"/>
      <c r="G4062" s="43" t="s">
        <v>88</v>
      </c>
      <c r="H4062" s="43"/>
      <c r="I4062" s="43"/>
      <c r="J4062" s="43" t="s">
        <v>25681</v>
      </c>
      <c r="K4062" s="43"/>
      <c r="L4062" s="43" t="s">
        <v>57</v>
      </c>
      <c r="M4062" s="46" t="s">
        <v>25682</v>
      </c>
      <c r="N4062" s="43" t="n">
        <v>4079</v>
      </c>
      <c r="O4062" s="43" t="n">
        <v>3802</v>
      </c>
      <c r="P4062" s="43"/>
      <c r="Q4062" s="46" t="s">
        <v>25691</v>
      </c>
      <c r="R4062" s="43" t="s">
        <v>25204</v>
      </c>
    </row>
    <row r="4063" customFormat="false" ht="15.75" hidden="false" customHeight="false" outlineLevel="0" collapsed="false">
      <c r="A4063" s="42" t="s">
        <v>25692</v>
      </c>
      <c r="B4063" s="43" t="s">
        <v>25679</v>
      </c>
      <c r="C4063" s="44" t="s">
        <v>19954</v>
      </c>
      <c r="D4063" s="43" t="s">
        <v>25693</v>
      </c>
      <c r="E4063" s="45" t="n">
        <v>43391.79625</v>
      </c>
      <c r="F4063" s="43"/>
      <c r="G4063" s="43" t="s">
        <v>88</v>
      </c>
      <c r="H4063" s="43"/>
      <c r="I4063" s="43"/>
      <c r="J4063" s="43" t="s">
        <v>25681</v>
      </c>
      <c r="K4063" s="43"/>
      <c r="L4063" s="43" t="s">
        <v>57</v>
      </c>
      <c r="M4063" s="46" t="s">
        <v>25682</v>
      </c>
      <c r="N4063" s="43" t="n">
        <v>4079</v>
      </c>
      <c r="O4063" s="43" t="n">
        <v>3802</v>
      </c>
      <c r="P4063" s="43"/>
      <c r="Q4063" s="46" t="s">
        <v>25694</v>
      </c>
      <c r="R4063" s="43" t="s">
        <v>19960</v>
      </c>
    </row>
    <row r="4064" customFormat="false" ht="15.75" hidden="false" customHeight="false" outlineLevel="0" collapsed="false">
      <c r="A4064" s="42" t="s">
        <v>25695</v>
      </c>
      <c r="B4064" s="43" t="s">
        <v>25679</v>
      </c>
      <c r="C4064" s="44" t="s">
        <v>25696</v>
      </c>
      <c r="D4064" s="43" t="s">
        <v>25697</v>
      </c>
      <c r="E4064" s="45" t="n">
        <v>43391.7962384259</v>
      </c>
      <c r="F4064" s="43"/>
      <c r="G4064" s="43" t="s">
        <v>88</v>
      </c>
      <c r="H4064" s="43"/>
      <c r="I4064" s="43"/>
      <c r="J4064" s="43" t="s">
        <v>25681</v>
      </c>
      <c r="K4064" s="43"/>
      <c r="L4064" s="43" t="s">
        <v>57</v>
      </c>
      <c r="M4064" s="46" t="s">
        <v>25682</v>
      </c>
      <c r="N4064" s="43" t="n">
        <v>4079</v>
      </c>
      <c r="O4064" s="43" t="n">
        <v>3802</v>
      </c>
      <c r="P4064" s="43"/>
      <c r="Q4064" s="46" t="s">
        <v>25698</v>
      </c>
      <c r="R4064" s="43" t="s">
        <v>25699</v>
      </c>
    </row>
    <row r="4065" customFormat="false" ht="15.75" hidden="false" customHeight="false" outlineLevel="0" collapsed="false">
      <c r="A4065" s="42" t="s">
        <v>25700</v>
      </c>
      <c r="B4065" s="43" t="s">
        <v>25679</v>
      </c>
      <c r="C4065" s="44" t="s">
        <v>25701</v>
      </c>
      <c r="D4065" s="43" t="s">
        <v>25702</v>
      </c>
      <c r="E4065" s="45" t="n">
        <v>43391.7961574074</v>
      </c>
      <c r="F4065" s="43"/>
      <c r="G4065" s="43" t="s">
        <v>88</v>
      </c>
      <c r="H4065" s="43"/>
      <c r="I4065" s="43"/>
      <c r="J4065" s="43" t="s">
        <v>25681</v>
      </c>
      <c r="K4065" s="43"/>
      <c r="L4065" s="43" t="s">
        <v>57</v>
      </c>
      <c r="M4065" s="46" t="s">
        <v>25682</v>
      </c>
      <c r="N4065" s="43" t="n">
        <v>4079</v>
      </c>
      <c r="O4065" s="43" t="n">
        <v>3802</v>
      </c>
      <c r="P4065" s="43"/>
      <c r="Q4065" s="46" t="s">
        <v>25703</v>
      </c>
      <c r="R4065" s="43" t="s">
        <v>25704</v>
      </c>
    </row>
    <row r="4066" customFormat="false" ht="15.75" hidden="false" customHeight="false" outlineLevel="0" collapsed="false">
      <c r="A4066" s="42" t="s">
        <v>25705</v>
      </c>
      <c r="B4066" s="43" t="s">
        <v>25679</v>
      </c>
      <c r="C4066" s="44" t="s">
        <v>23099</v>
      </c>
      <c r="D4066" s="43" t="s">
        <v>25706</v>
      </c>
      <c r="E4066" s="45" t="n">
        <v>43391.7958101852</v>
      </c>
      <c r="F4066" s="43"/>
      <c r="G4066" s="43" t="s">
        <v>88</v>
      </c>
      <c r="H4066" s="43"/>
      <c r="I4066" s="43"/>
      <c r="J4066" s="43" t="s">
        <v>25681</v>
      </c>
      <c r="K4066" s="43"/>
      <c r="L4066" s="43" t="s">
        <v>57</v>
      </c>
      <c r="M4066" s="46" t="s">
        <v>25682</v>
      </c>
      <c r="N4066" s="43" t="n">
        <v>4079</v>
      </c>
      <c r="O4066" s="43" t="n">
        <v>3802</v>
      </c>
      <c r="P4066" s="43"/>
      <c r="Q4066" s="46" t="s">
        <v>25707</v>
      </c>
      <c r="R4066" s="43" t="s">
        <v>23105</v>
      </c>
    </row>
    <row r="4067" customFormat="false" ht="15.75" hidden="false" customHeight="false" outlineLevel="0" collapsed="false">
      <c r="A4067" s="42" t="s">
        <v>25708</v>
      </c>
      <c r="B4067" s="43" t="s">
        <v>25679</v>
      </c>
      <c r="C4067" s="44" t="s">
        <v>25094</v>
      </c>
      <c r="D4067" s="43" t="s">
        <v>25709</v>
      </c>
      <c r="E4067" s="45" t="n">
        <v>43391.7955671296</v>
      </c>
      <c r="F4067" s="43"/>
      <c r="G4067" s="43" t="s">
        <v>88</v>
      </c>
      <c r="H4067" s="43"/>
      <c r="I4067" s="43"/>
      <c r="J4067" s="43" t="s">
        <v>25681</v>
      </c>
      <c r="K4067" s="43"/>
      <c r="L4067" s="43" t="s">
        <v>57</v>
      </c>
      <c r="M4067" s="46" t="s">
        <v>25682</v>
      </c>
      <c r="N4067" s="43" t="n">
        <v>4079</v>
      </c>
      <c r="O4067" s="43" t="n">
        <v>3802</v>
      </c>
      <c r="P4067" s="43"/>
      <c r="Q4067" s="46" t="s">
        <v>25710</v>
      </c>
      <c r="R4067" s="43" t="s">
        <v>25097</v>
      </c>
    </row>
    <row r="4068" customFormat="false" ht="15.75" hidden="false" customHeight="false" outlineLevel="0" collapsed="false">
      <c r="A4068" s="42" t="s">
        <v>25711</v>
      </c>
      <c r="B4068" s="43" t="s">
        <v>24605</v>
      </c>
      <c r="C4068" s="44" t="s">
        <v>25712</v>
      </c>
      <c r="D4068" s="43" t="s">
        <v>25713</v>
      </c>
      <c r="E4068" s="45" t="n">
        <v>43391.7953472222</v>
      </c>
      <c r="F4068" s="43"/>
      <c r="G4068" s="43" t="s">
        <v>88</v>
      </c>
      <c r="H4068" s="43"/>
      <c r="I4068" s="43"/>
      <c r="J4068" s="43" t="s">
        <v>24608</v>
      </c>
      <c r="K4068" s="43"/>
      <c r="L4068" s="43" t="s">
        <v>278</v>
      </c>
      <c r="M4068" s="46" t="s">
        <v>24609</v>
      </c>
      <c r="N4068" s="43" t="n">
        <v>472</v>
      </c>
      <c r="O4068" s="43" t="n">
        <v>353</v>
      </c>
      <c r="P4068" s="43"/>
      <c r="Q4068" s="46" t="s">
        <v>25714</v>
      </c>
      <c r="R4068" s="43" t="s">
        <v>25715</v>
      </c>
    </row>
    <row r="4069" customFormat="false" ht="15.75" hidden="false" customHeight="false" outlineLevel="0" collapsed="false">
      <c r="A4069" s="42" t="s">
        <v>25716</v>
      </c>
      <c r="B4069" s="43" t="s">
        <v>21229</v>
      </c>
      <c r="C4069" s="44" t="s">
        <v>25717</v>
      </c>
      <c r="D4069" s="43" t="s">
        <v>25718</v>
      </c>
      <c r="E4069" s="45" t="n">
        <v>43391.7951388889</v>
      </c>
      <c r="F4069" s="43"/>
      <c r="G4069" s="43" t="s">
        <v>88</v>
      </c>
      <c r="H4069" s="43"/>
      <c r="I4069" s="43"/>
      <c r="J4069" s="43" t="s">
        <v>21232</v>
      </c>
      <c r="K4069" s="43"/>
      <c r="L4069" s="43" t="s">
        <v>21233</v>
      </c>
      <c r="M4069" s="46" t="s">
        <v>21234</v>
      </c>
      <c r="N4069" s="43" t="n">
        <v>111</v>
      </c>
      <c r="O4069" s="43" t="n">
        <v>6</v>
      </c>
      <c r="P4069" s="43"/>
      <c r="Q4069" s="46" t="s">
        <v>25719</v>
      </c>
      <c r="R4069" s="43" t="s">
        <v>25720</v>
      </c>
    </row>
    <row r="4070" customFormat="false" ht="15.75" hidden="false" customHeight="false" outlineLevel="0" collapsed="false">
      <c r="A4070" s="42" t="s">
        <v>25721</v>
      </c>
      <c r="B4070" s="43" t="s">
        <v>25722</v>
      </c>
      <c r="C4070" s="44" t="s">
        <v>19970</v>
      </c>
      <c r="D4070" s="43" t="s">
        <v>25723</v>
      </c>
      <c r="E4070" s="45" t="n">
        <v>43391.7944560185</v>
      </c>
      <c r="F4070" s="43"/>
      <c r="G4070" s="43" t="s">
        <v>55</v>
      </c>
      <c r="H4070" s="43"/>
      <c r="I4070" s="43"/>
      <c r="J4070" s="43" t="s">
        <v>25724</v>
      </c>
      <c r="K4070" s="43"/>
      <c r="L4070" s="43" t="s">
        <v>57</v>
      </c>
      <c r="M4070" s="46" t="s">
        <v>25725</v>
      </c>
      <c r="N4070" s="43" t="n">
        <v>124</v>
      </c>
      <c r="O4070" s="43" t="n">
        <v>141</v>
      </c>
      <c r="P4070" s="43" t="s">
        <v>25726</v>
      </c>
      <c r="Q4070" s="46" t="s">
        <v>25727</v>
      </c>
      <c r="R4070" s="43" t="s">
        <v>19976</v>
      </c>
    </row>
    <row r="4071" customFormat="false" ht="15.75" hidden="false" customHeight="false" outlineLevel="0" collapsed="false">
      <c r="A4071" s="42" t="s">
        <v>25728</v>
      </c>
      <c r="B4071" s="43" t="s">
        <v>19041</v>
      </c>
      <c r="C4071" s="44" t="s">
        <v>25729</v>
      </c>
      <c r="D4071" s="43" t="s">
        <v>25730</v>
      </c>
      <c r="E4071" s="45" t="n">
        <v>43391.7943171296</v>
      </c>
      <c r="F4071" s="43"/>
      <c r="G4071" s="43" t="s">
        <v>88</v>
      </c>
      <c r="H4071" s="43"/>
      <c r="I4071" s="43"/>
      <c r="J4071" s="43" t="s">
        <v>19043</v>
      </c>
      <c r="K4071" s="43"/>
      <c r="L4071" s="43" t="s">
        <v>19044</v>
      </c>
      <c r="M4071" s="46" t="s">
        <v>19045</v>
      </c>
      <c r="N4071" s="43" t="n">
        <v>3827</v>
      </c>
      <c r="O4071" s="43" t="n">
        <v>4180</v>
      </c>
      <c r="P4071" s="43" t="s">
        <v>19046</v>
      </c>
      <c r="Q4071" s="46" t="s">
        <v>25731</v>
      </c>
      <c r="R4071" s="43" t="s">
        <v>25732</v>
      </c>
    </row>
    <row r="4072" customFormat="false" ht="15.75" hidden="false" customHeight="false" outlineLevel="0" collapsed="false">
      <c r="A4072" s="42" t="s">
        <v>25733</v>
      </c>
      <c r="B4072" s="43" t="s">
        <v>25734</v>
      </c>
      <c r="C4072" s="44" t="s">
        <v>25735</v>
      </c>
      <c r="D4072" s="43" t="s">
        <v>25736</v>
      </c>
      <c r="E4072" s="45" t="n">
        <v>43391.7942592593</v>
      </c>
      <c r="F4072" s="43"/>
      <c r="G4072" s="43" t="s">
        <v>88</v>
      </c>
      <c r="H4072" s="43"/>
      <c r="I4072" s="43"/>
      <c r="J4072" s="43" t="s">
        <v>25737</v>
      </c>
      <c r="K4072" s="43"/>
      <c r="L4072" s="43" t="s">
        <v>57</v>
      </c>
      <c r="M4072" s="46" t="s">
        <v>25738</v>
      </c>
      <c r="N4072" s="43" t="n">
        <v>130</v>
      </c>
      <c r="O4072" s="43" t="n">
        <v>177</v>
      </c>
      <c r="P4072" s="43" t="s">
        <v>25739</v>
      </c>
      <c r="Q4072" s="46" t="s">
        <v>25740</v>
      </c>
      <c r="R4072" s="43" t="s">
        <v>25741</v>
      </c>
    </row>
    <row r="4073" customFormat="false" ht="15.75" hidden="false" customHeight="false" outlineLevel="0" collapsed="false">
      <c r="A4073" s="42" t="s">
        <v>25742</v>
      </c>
      <c r="B4073" s="43" t="s">
        <v>25743</v>
      </c>
      <c r="C4073" s="44" t="s">
        <v>25729</v>
      </c>
      <c r="D4073" s="43" t="s">
        <v>25744</v>
      </c>
      <c r="E4073" s="45" t="n">
        <v>43391.7940509259</v>
      </c>
      <c r="F4073" s="43"/>
      <c r="G4073" s="43" t="s">
        <v>2638</v>
      </c>
      <c r="H4073" s="43"/>
      <c r="I4073" s="43"/>
      <c r="J4073" s="43" t="s">
        <v>25745</v>
      </c>
      <c r="K4073" s="43"/>
      <c r="L4073" s="43" t="s">
        <v>81</v>
      </c>
      <c r="M4073" s="46" t="s">
        <v>25746</v>
      </c>
      <c r="N4073" s="43" t="n">
        <v>3177</v>
      </c>
      <c r="O4073" s="43" t="n">
        <v>2090</v>
      </c>
      <c r="P4073" s="43"/>
      <c r="Q4073" s="46" t="s">
        <v>25747</v>
      </c>
      <c r="R4073" s="43" t="s">
        <v>25732</v>
      </c>
    </row>
    <row r="4074" customFormat="false" ht="15.75" hidden="false" customHeight="false" outlineLevel="0" collapsed="false">
      <c r="A4074" s="42" t="s">
        <v>25748</v>
      </c>
      <c r="B4074" s="43" t="s">
        <v>25749</v>
      </c>
      <c r="C4074" s="44" t="s">
        <v>18681</v>
      </c>
      <c r="D4074" s="43" t="s">
        <v>25750</v>
      </c>
      <c r="E4074" s="45" t="n">
        <v>43391.7938078704</v>
      </c>
      <c r="F4074" s="43"/>
      <c r="G4074" s="43" t="s">
        <v>24864</v>
      </c>
      <c r="H4074" s="43"/>
      <c r="I4074" s="43"/>
      <c r="J4074" s="43" t="s">
        <v>25751</v>
      </c>
      <c r="K4074" s="43"/>
      <c r="L4074" s="43" t="s">
        <v>57</v>
      </c>
      <c r="M4074" s="46" t="s">
        <v>75</v>
      </c>
      <c r="N4074" s="43" t="n">
        <v>8</v>
      </c>
      <c r="O4074" s="43" t="n">
        <v>425</v>
      </c>
      <c r="P4074" s="43"/>
      <c r="Q4074" s="46" t="s">
        <v>25752</v>
      </c>
      <c r="R4074" s="43" t="s">
        <v>18686</v>
      </c>
    </row>
    <row r="4075" customFormat="false" ht="15.75" hidden="false" customHeight="false" outlineLevel="0" collapsed="false">
      <c r="A4075" s="42" t="s">
        <v>25753</v>
      </c>
      <c r="B4075" s="43" t="s">
        <v>25459</v>
      </c>
      <c r="C4075" s="44" t="s">
        <v>25754</v>
      </c>
      <c r="D4075" s="43" t="s">
        <v>25755</v>
      </c>
      <c r="E4075" s="45" t="n">
        <v>43391.7936574074</v>
      </c>
      <c r="F4075" s="43"/>
      <c r="G4075" s="43" t="s">
        <v>88</v>
      </c>
      <c r="H4075" s="43"/>
      <c r="I4075" s="43"/>
      <c r="J4075" s="43" t="s">
        <v>25462</v>
      </c>
      <c r="K4075" s="43"/>
      <c r="L4075" s="43" t="s">
        <v>81</v>
      </c>
      <c r="M4075" s="46" t="s">
        <v>25463</v>
      </c>
      <c r="N4075" s="43" t="n">
        <v>414</v>
      </c>
      <c r="O4075" s="43" t="n">
        <v>70</v>
      </c>
      <c r="P4075" s="43"/>
      <c r="Q4075" s="46" t="s">
        <v>25756</v>
      </c>
      <c r="R4075" s="43" t="s">
        <v>25757</v>
      </c>
    </row>
    <row r="4076" customFormat="false" ht="15.75" hidden="false" customHeight="false" outlineLevel="0" collapsed="false">
      <c r="A4076" s="42" t="s">
        <v>25758</v>
      </c>
      <c r="B4076" s="43" t="s">
        <v>25759</v>
      </c>
      <c r="C4076" s="44" t="s">
        <v>25760</v>
      </c>
      <c r="D4076" s="43" t="s">
        <v>25761</v>
      </c>
      <c r="E4076" s="45" t="n">
        <v>43391.7933217593</v>
      </c>
      <c r="F4076" s="43"/>
      <c r="G4076" s="43" t="s">
        <v>88</v>
      </c>
      <c r="H4076" s="43"/>
      <c r="I4076" s="43"/>
      <c r="J4076" s="43" t="s">
        <v>25762</v>
      </c>
      <c r="K4076" s="43"/>
      <c r="L4076" s="43" t="s">
        <v>25763</v>
      </c>
      <c r="M4076" s="46" t="s">
        <v>25764</v>
      </c>
      <c r="N4076" s="43" t="n">
        <v>51</v>
      </c>
      <c r="O4076" s="43" t="n">
        <v>1</v>
      </c>
      <c r="P4076" s="43" t="s">
        <v>6748</v>
      </c>
      <c r="Q4076" s="46" t="s">
        <v>25765</v>
      </c>
      <c r="R4076" s="43" t="s">
        <v>25766</v>
      </c>
    </row>
    <row r="4077" customFormat="false" ht="15.75" hidden="false" customHeight="false" outlineLevel="0" collapsed="false">
      <c r="A4077" s="42" t="s">
        <v>25767</v>
      </c>
      <c r="B4077" s="43" t="s">
        <v>18858</v>
      </c>
      <c r="C4077" s="44" t="s">
        <v>25768</v>
      </c>
      <c r="D4077" s="43" t="s">
        <v>25769</v>
      </c>
      <c r="E4077" s="45" t="n">
        <v>43391.7928935185</v>
      </c>
      <c r="F4077" s="43"/>
      <c r="G4077" s="43" t="s">
        <v>88</v>
      </c>
      <c r="H4077" s="43"/>
      <c r="I4077" s="43"/>
      <c r="J4077" s="43" t="s">
        <v>18860</v>
      </c>
      <c r="K4077" s="43"/>
      <c r="L4077" s="43" t="s">
        <v>18861</v>
      </c>
      <c r="M4077" s="46" t="s">
        <v>18862</v>
      </c>
      <c r="N4077" s="43" t="n">
        <v>43</v>
      </c>
      <c r="O4077" s="43" t="n">
        <v>106</v>
      </c>
      <c r="P4077" s="43"/>
      <c r="Q4077" s="46" t="s">
        <v>25770</v>
      </c>
      <c r="R4077" s="43" t="s">
        <v>25771</v>
      </c>
    </row>
    <row r="4078" customFormat="false" ht="15.75" hidden="false" customHeight="false" outlineLevel="0" collapsed="false">
      <c r="A4078" s="42" t="s">
        <v>25772</v>
      </c>
      <c r="B4078" s="43" t="s">
        <v>18507</v>
      </c>
      <c r="C4078" s="44" t="s">
        <v>25773</v>
      </c>
      <c r="D4078" s="43" t="s">
        <v>25774</v>
      </c>
      <c r="E4078" s="45" t="n">
        <v>43391.7920717593</v>
      </c>
      <c r="F4078" s="43"/>
      <c r="G4078" s="43" t="s">
        <v>88</v>
      </c>
      <c r="H4078" s="43"/>
      <c r="I4078" s="43"/>
      <c r="J4078" s="43" t="s">
        <v>18510</v>
      </c>
      <c r="K4078" s="43"/>
      <c r="L4078" s="43" t="s">
        <v>18511</v>
      </c>
      <c r="M4078" s="46" t="s">
        <v>18512</v>
      </c>
      <c r="N4078" s="43" t="n">
        <v>2786</v>
      </c>
      <c r="O4078" s="43" t="n">
        <v>4254</v>
      </c>
      <c r="P4078" s="43" t="s">
        <v>18513</v>
      </c>
      <c r="Q4078" s="46" t="s">
        <v>25775</v>
      </c>
      <c r="R4078" s="43" t="s">
        <v>21899</v>
      </c>
    </row>
    <row r="4079" customFormat="false" ht="15.75" hidden="false" customHeight="false" outlineLevel="0" collapsed="false">
      <c r="A4079" s="42" t="s">
        <v>25776</v>
      </c>
      <c r="B4079" s="43" t="s">
        <v>18570</v>
      </c>
      <c r="C4079" s="44" t="s">
        <v>25777</v>
      </c>
      <c r="D4079" s="43" t="s">
        <v>25778</v>
      </c>
      <c r="E4079" s="45" t="n">
        <v>43391.7919791667</v>
      </c>
      <c r="F4079" s="43"/>
      <c r="G4079" s="43" t="s">
        <v>88</v>
      </c>
      <c r="H4079" s="43"/>
      <c r="I4079" s="43"/>
      <c r="J4079" s="43" t="s">
        <v>18573</v>
      </c>
      <c r="K4079" s="43"/>
      <c r="L4079" s="43" t="s">
        <v>18574</v>
      </c>
      <c r="M4079" s="46" t="s">
        <v>18575</v>
      </c>
      <c r="N4079" s="43" t="n">
        <v>81</v>
      </c>
      <c r="O4079" s="43" t="n">
        <v>385</v>
      </c>
      <c r="P4079" s="43" t="s">
        <v>18576</v>
      </c>
      <c r="Q4079" s="46" t="s">
        <v>25779</v>
      </c>
      <c r="R4079" s="43" t="s">
        <v>18919</v>
      </c>
    </row>
    <row r="4080" customFormat="false" ht="15.75" hidden="false" customHeight="false" outlineLevel="0" collapsed="false">
      <c r="A4080" s="42" t="s">
        <v>25780</v>
      </c>
      <c r="B4080" s="43" t="s">
        <v>19152</v>
      </c>
      <c r="C4080" s="44" t="s">
        <v>18629</v>
      </c>
      <c r="D4080" s="43" t="s">
        <v>25781</v>
      </c>
      <c r="E4080" s="45" t="n">
        <v>43391.7919328704</v>
      </c>
      <c r="F4080" s="43"/>
      <c r="G4080" s="43" t="s">
        <v>88</v>
      </c>
      <c r="H4080" s="43"/>
      <c r="I4080" s="43"/>
      <c r="J4080" s="43" t="s">
        <v>19155</v>
      </c>
      <c r="K4080" s="43"/>
      <c r="L4080" s="43" t="s">
        <v>57</v>
      </c>
      <c r="M4080" s="46" t="s">
        <v>19156</v>
      </c>
      <c r="N4080" s="43" t="n">
        <v>3690</v>
      </c>
      <c r="O4080" s="43" t="n">
        <v>4013</v>
      </c>
      <c r="P4080" s="43" t="s">
        <v>19157</v>
      </c>
      <c r="Q4080" s="46" t="s">
        <v>25782</v>
      </c>
      <c r="R4080" s="43" t="s">
        <v>18634</v>
      </c>
    </row>
    <row r="4081" customFormat="false" ht="15.75" hidden="false" customHeight="false" outlineLevel="0" collapsed="false">
      <c r="A4081" s="42" t="s">
        <v>25783</v>
      </c>
      <c r="B4081" s="43" t="s">
        <v>18587</v>
      </c>
      <c r="C4081" s="48" t="s">
        <v>25784</v>
      </c>
      <c r="D4081" s="43" t="s">
        <v>25785</v>
      </c>
      <c r="E4081" s="45" t="n">
        <v>43391.791712963</v>
      </c>
      <c r="F4081" s="43"/>
      <c r="G4081" s="43" t="s">
        <v>88</v>
      </c>
      <c r="H4081" s="43"/>
      <c r="I4081" s="43"/>
      <c r="J4081" s="43" t="s">
        <v>18590</v>
      </c>
      <c r="K4081" s="43"/>
      <c r="L4081" s="43" t="s">
        <v>18591</v>
      </c>
      <c r="M4081" s="46" t="s">
        <v>75</v>
      </c>
      <c r="N4081" s="43" t="n">
        <v>8</v>
      </c>
      <c r="O4081" s="43"/>
      <c r="P4081" s="43"/>
      <c r="Q4081" s="46" t="s">
        <v>25786</v>
      </c>
      <c r="R4081" s="43" t="s">
        <v>18593</v>
      </c>
    </row>
    <row r="4082" customFormat="false" ht="15.75" hidden="false" customHeight="false" outlineLevel="0" collapsed="false">
      <c r="A4082" s="42" t="s">
        <v>25787</v>
      </c>
      <c r="B4082" s="43" t="s">
        <v>25788</v>
      </c>
      <c r="C4082" s="44" t="s">
        <v>25789</v>
      </c>
      <c r="D4082" s="43" t="s">
        <v>25790</v>
      </c>
      <c r="E4082" s="45" t="n">
        <v>43391.7912847222</v>
      </c>
      <c r="F4082" s="43"/>
      <c r="G4082" s="43" t="s">
        <v>88</v>
      </c>
      <c r="H4082" s="43"/>
      <c r="I4082" s="43"/>
      <c r="J4082" s="43" t="s">
        <v>25791</v>
      </c>
      <c r="K4082" s="43"/>
      <c r="L4082" s="43" t="s">
        <v>1023</v>
      </c>
      <c r="M4082" s="46" t="s">
        <v>25792</v>
      </c>
      <c r="N4082" s="43" t="n">
        <v>488</v>
      </c>
      <c r="O4082" s="43" t="n">
        <v>477</v>
      </c>
      <c r="P4082" s="43" t="s">
        <v>25793</v>
      </c>
      <c r="Q4082" s="46" t="s">
        <v>25794</v>
      </c>
      <c r="R4082" s="43" t="s">
        <v>25795</v>
      </c>
    </row>
    <row r="4083" customFormat="false" ht="15.75" hidden="false" customHeight="false" outlineLevel="0" collapsed="false">
      <c r="A4083" s="42" t="s">
        <v>25796</v>
      </c>
      <c r="B4083" s="43" t="s">
        <v>25797</v>
      </c>
      <c r="C4083" s="44" t="s">
        <v>19970</v>
      </c>
      <c r="D4083" s="43" t="s">
        <v>25798</v>
      </c>
      <c r="E4083" s="45" t="n">
        <v>43391.7911111111</v>
      </c>
      <c r="F4083" s="43"/>
      <c r="G4083" s="43" t="s">
        <v>88</v>
      </c>
      <c r="H4083" s="43"/>
      <c r="I4083" s="43"/>
      <c r="J4083" s="43" t="s">
        <v>25799</v>
      </c>
      <c r="K4083" s="43"/>
      <c r="L4083" s="43" t="s">
        <v>57</v>
      </c>
      <c r="M4083" s="46" t="s">
        <v>25800</v>
      </c>
      <c r="N4083" s="43" t="n">
        <v>57362</v>
      </c>
      <c r="O4083" s="43" t="n">
        <v>803</v>
      </c>
      <c r="P4083" s="43" t="s">
        <v>25801</v>
      </c>
      <c r="Q4083" s="46" t="s">
        <v>25802</v>
      </c>
      <c r="R4083" s="43" t="s">
        <v>19976</v>
      </c>
    </row>
    <row r="4084" customFormat="false" ht="15.75" hidden="false" customHeight="false" outlineLevel="0" collapsed="false">
      <c r="A4084" s="42" t="s">
        <v>25803</v>
      </c>
      <c r="B4084" s="43" t="s">
        <v>25804</v>
      </c>
      <c r="C4084" s="44" t="s">
        <v>19970</v>
      </c>
      <c r="D4084" s="43" t="s">
        <v>25805</v>
      </c>
      <c r="E4084" s="45" t="n">
        <v>43391.7910532407</v>
      </c>
      <c r="F4084" s="43"/>
      <c r="G4084" s="43" t="s">
        <v>88</v>
      </c>
      <c r="H4084" s="43"/>
      <c r="I4084" s="43"/>
      <c r="J4084" s="43" t="s">
        <v>25806</v>
      </c>
      <c r="K4084" s="43"/>
      <c r="L4084" s="43" t="s">
        <v>81</v>
      </c>
      <c r="M4084" s="46" t="s">
        <v>25807</v>
      </c>
      <c r="N4084" s="43" t="n">
        <v>229</v>
      </c>
      <c r="O4084" s="43" t="n">
        <v>122</v>
      </c>
      <c r="P4084" s="43" t="s">
        <v>25808</v>
      </c>
      <c r="Q4084" s="46" t="s">
        <v>25809</v>
      </c>
      <c r="R4084" s="43" t="s">
        <v>19976</v>
      </c>
    </row>
    <row r="4085" customFormat="false" ht="15.75" hidden="false" customHeight="false" outlineLevel="0" collapsed="false">
      <c r="A4085" s="42" t="s">
        <v>25810</v>
      </c>
      <c r="B4085" s="43" t="s">
        <v>25811</v>
      </c>
      <c r="C4085" s="44" t="s">
        <v>25812</v>
      </c>
      <c r="D4085" s="43" t="s">
        <v>25813</v>
      </c>
      <c r="E4085" s="45" t="n">
        <v>43391.7907407407</v>
      </c>
      <c r="F4085" s="43"/>
      <c r="G4085" s="43" t="s">
        <v>88</v>
      </c>
      <c r="H4085" s="43"/>
      <c r="I4085" s="43"/>
      <c r="J4085" s="43" t="s">
        <v>25814</v>
      </c>
      <c r="K4085" s="43"/>
      <c r="L4085" s="43" t="s">
        <v>151</v>
      </c>
      <c r="M4085" s="46" t="s">
        <v>25815</v>
      </c>
      <c r="N4085" s="43" t="n">
        <v>1136</v>
      </c>
      <c r="O4085" s="43" t="n">
        <v>483</v>
      </c>
      <c r="P4085" s="43" t="s">
        <v>25816</v>
      </c>
      <c r="Q4085" s="46" t="s">
        <v>25817</v>
      </c>
      <c r="R4085" s="43" t="s">
        <v>25818</v>
      </c>
    </row>
    <row r="4086" customFormat="false" ht="15.75" hidden="false" customHeight="false" outlineLevel="0" collapsed="false">
      <c r="A4086" s="42" t="s">
        <v>25819</v>
      </c>
      <c r="B4086" s="43" t="s">
        <v>25820</v>
      </c>
      <c r="C4086" s="44" t="s">
        <v>25812</v>
      </c>
      <c r="D4086" s="43" t="s">
        <v>25821</v>
      </c>
      <c r="E4086" s="45" t="n">
        <v>43391.7901736111</v>
      </c>
      <c r="F4086" s="43"/>
      <c r="G4086" s="43" t="s">
        <v>3077</v>
      </c>
      <c r="H4086" s="43"/>
      <c r="I4086" s="43"/>
      <c r="J4086" s="43" t="s">
        <v>25822</v>
      </c>
      <c r="K4086" s="43"/>
      <c r="L4086" s="43" t="s">
        <v>57</v>
      </c>
      <c r="M4086" s="46" t="s">
        <v>25823</v>
      </c>
      <c r="N4086" s="43" t="n">
        <v>106</v>
      </c>
      <c r="O4086" s="43" t="n">
        <v>300</v>
      </c>
      <c r="P4086" s="43" t="s">
        <v>14587</v>
      </c>
      <c r="Q4086" s="46" t="s">
        <v>25824</v>
      </c>
      <c r="R4086" s="43" t="s">
        <v>25818</v>
      </c>
    </row>
    <row r="4087" customFormat="false" ht="15.75" hidden="false" customHeight="false" outlineLevel="0" collapsed="false">
      <c r="A4087" s="42" t="s">
        <v>25825</v>
      </c>
      <c r="B4087" s="43" t="s">
        <v>25826</v>
      </c>
      <c r="C4087" s="44" t="s">
        <v>18629</v>
      </c>
      <c r="D4087" s="43" t="s">
        <v>25827</v>
      </c>
      <c r="E4087" s="45" t="n">
        <v>43391.7901273148</v>
      </c>
      <c r="F4087" s="43"/>
      <c r="G4087" s="43" t="s">
        <v>88</v>
      </c>
      <c r="H4087" s="43"/>
      <c r="I4087" s="43"/>
      <c r="J4087" s="43" t="s">
        <v>25828</v>
      </c>
      <c r="K4087" s="43"/>
      <c r="L4087" s="43" t="s">
        <v>57</v>
      </c>
      <c r="M4087" s="46" t="s">
        <v>25829</v>
      </c>
      <c r="N4087" s="43" t="n">
        <v>450</v>
      </c>
      <c r="O4087" s="43" t="n">
        <v>511</v>
      </c>
      <c r="P4087" s="43" t="s">
        <v>2849</v>
      </c>
      <c r="Q4087" s="46" t="s">
        <v>25830</v>
      </c>
      <c r="R4087" s="43" t="s">
        <v>18634</v>
      </c>
    </row>
    <row r="4088" customFormat="false" ht="15.75" hidden="false" customHeight="false" outlineLevel="0" collapsed="false">
      <c r="A4088" s="42" t="s">
        <v>25831</v>
      </c>
      <c r="B4088" s="43" t="s">
        <v>25832</v>
      </c>
      <c r="C4088" s="44" t="s">
        <v>20089</v>
      </c>
      <c r="D4088" s="43" t="s">
        <v>25827</v>
      </c>
      <c r="E4088" s="45" t="n">
        <v>43391.7901273148</v>
      </c>
      <c r="F4088" s="43"/>
      <c r="G4088" s="43" t="s">
        <v>55</v>
      </c>
      <c r="H4088" s="43"/>
      <c r="I4088" s="43"/>
      <c r="J4088" s="43" t="s">
        <v>25833</v>
      </c>
      <c r="K4088" s="43"/>
      <c r="L4088" s="43" t="s">
        <v>57</v>
      </c>
      <c r="M4088" s="46" t="s">
        <v>25834</v>
      </c>
      <c r="N4088" s="43" t="n">
        <v>926</v>
      </c>
      <c r="O4088" s="43" t="n">
        <v>987</v>
      </c>
      <c r="P4088" s="43" t="s">
        <v>25835</v>
      </c>
      <c r="Q4088" s="46" t="s">
        <v>25836</v>
      </c>
      <c r="R4088" s="43" t="s">
        <v>20095</v>
      </c>
    </row>
    <row r="4089" customFormat="false" ht="15.75" hidden="false" customHeight="false" outlineLevel="0" collapsed="false">
      <c r="A4089" s="42" t="s">
        <v>25837</v>
      </c>
      <c r="B4089" s="43" t="s">
        <v>25838</v>
      </c>
      <c r="C4089" s="44" t="s">
        <v>18723</v>
      </c>
      <c r="D4089" s="43" t="s">
        <v>25839</v>
      </c>
      <c r="E4089" s="45" t="n">
        <v>43391.7897800926</v>
      </c>
      <c r="F4089" s="43"/>
      <c r="G4089" s="43" t="s">
        <v>88</v>
      </c>
      <c r="H4089" s="43"/>
      <c r="I4089" s="43"/>
      <c r="J4089" s="43" t="s">
        <v>25840</v>
      </c>
      <c r="K4089" s="43"/>
      <c r="L4089" s="43" t="s">
        <v>81</v>
      </c>
      <c r="M4089" s="46" t="s">
        <v>25841</v>
      </c>
      <c r="N4089" s="43" t="n">
        <v>10158</v>
      </c>
      <c r="O4089" s="43" t="n">
        <v>7327</v>
      </c>
      <c r="P4089" s="43" t="s">
        <v>5867</v>
      </c>
      <c r="Q4089" s="46" t="s">
        <v>25842</v>
      </c>
      <c r="R4089" s="43" t="s">
        <v>18728</v>
      </c>
    </row>
    <row r="4090" customFormat="false" ht="15.75" hidden="false" customHeight="false" outlineLevel="0" collapsed="false">
      <c r="A4090" s="42" t="s">
        <v>25843</v>
      </c>
      <c r="B4090" s="43" t="s">
        <v>25838</v>
      </c>
      <c r="C4090" s="44" t="s">
        <v>20378</v>
      </c>
      <c r="D4090" s="43" t="s">
        <v>25844</v>
      </c>
      <c r="E4090" s="45" t="n">
        <v>43391.7896412037</v>
      </c>
      <c r="F4090" s="43"/>
      <c r="G4090" s="43" t="s">
        <v>88</v>
      </c>
      <c r="H4090" s="43"/>
      <c r="I4090" s="43"/>
      <c r="J4090" s="43" t="s">
        <v>25840</v>
      </c>
      <c r="K4090" s="43"/>
      <c r="L4090" s="43" t="s">
        <v>81</v>
      </c>
      <c r="M4090" s="46" t="s">
        <v>25841</v>
      </c>
      <c r="N4090" s="43" t="n">
        <v>10158</v>
      </c>
      <c r="O4090" s="43" t="n">
        <v>7327</v>
      </c>
      <c r="P4090" s="43" t="s">
        <v>5867</v>
      </c>
      <c r="Q4090" s="46" t="s">
        <v>25845</v>
      </c>
      <c r="R4090" s="43" t="s">
        <v>20381</v>
      </c>
    </row>
    <row r="4091" customFormat="false" ht="15.75" hidden="false" customHeight="false" outlineLevel="0" collapsed="false">
      <c r="A4091" s="42" t="s">
        <v>25846</v>
      </c>
      <c r="B4091" s="43" t="s">
        <v>25847</v>
      </c>
      <c r="C4091" s="44" t="s">
        <v>18629</v>
      </c>
      <c r="D4091" s="43" t="s">
        <v>25848</v>
      </c>
      <c r="E4091" s="45" t="n">
        <v>43391.7890625</v>
      </c>
      <c r="F4091" s="43"/>
      <c r="G4091" s="43" t="s">
        <v>88</v>
      </c>
      <c r="H4091" s="43"/>
      <c r="I4091" s="43"/>
      <c r="J4091" s="43" t="s">
        <v>25849</v>
      </c>
      <c r="K4091" s="43"/>
      <c r="L4091" s="43" t="s">
        <v>81</v>
      </c>
      <c r="M4091" s="46" t="s">
        <v>25850</v>
      </c>
      <c r="N4091" s="43" t="n">
        <v>139</v>
      </c>
      <c r="O4091" s="43" t="n">
        <v>202</v>
      </c>
      <c r="P4091" s="43" t="s">
        <v>25851</v>
      </c>
      <c r="Q4091" s="46" t="s">
        <v>25852</v>
      </c>
      <c r="R4091" s="43" t="s">
        <v>18634</v>
      </c>
    </row>
    <row r="4092" customFormat="false" ht="15.75" hidden="false" customHeight="false" outlineLevel="0" collapsed="false">
      <c r="A4092" s="42" t="s">
        <v>25853</v>
      </c>
      <c r="B4092" s="43" t="s">
        <v>18791</v>
      </c>
      <c r="C4092" s="44" t="s">
        <v>22663</v>
      </c>
      <c r="D4092" s="43" t="s">
        <v>25854</v>
      </c>
      <c r="E4092" s="45" t="n">
        <v>43391.7889699074</v>
      </c>
      <c r="F4092" s="43"/>
      <c r="G4092" s="43" t="s">
        <v>88</v>
      </c>
      <c r="H4092" s="43"/>
      <c r="I4092" s="43"/>
      <c r="J4092" s="43" t="s">
        <v>18794</v>
      </c>
      <c r="K4092" s="43"/>
      <c r="L4092" s="43" t="s">
        <v>18795</v>
      </c>
      <c r="M4092" s="46" t="s">
        <v>18796</v>
      </c>
      <c r="N4092" s="43" t="n">
        <v>2330</v>
      </c>
      <c r="O4092" s="43" t="n">
        <v>5001</v>
      </c>
      <c r="P4092" s="43" t="s">
        <v>18797</v>
      </c>
      <c r="Q4092" s="46" t="s">
        <v>25855</v>
      </c>
      <c r="R4092" s="43" t="s">
        <v>22666</v>
      </c>
    </row>
    <row r="4093" customFormat="false" ht="15.75" hidden="false" customHeight="false" outlineLevel="0" collapsed="false">
      <c r="A4093" s="42" t="s">
        <v>25856</v>
      </c>
      <c r="B4093" s="43" t="s">
        <v>25857</v>
      </c>
      <c r="C4093" s="44" t="s">
        <v>25858</v>
      </c>
      <c r="D4093" s="43" t="s">
        <v>25859</v>
      </c>
      <c r="E4093" s="45" t="n">
        <v>43391.7889467593</v>
      </c>
      <c r="F4093" s="43"/>
      <c r="G4093" s="43" t="s">
        <v>88</v>
      </c>
      <c r="H4093" s="43"/>
      <c r="I4093" s="43"/>
      <c r="J4093" s="43" t="s">
        <v>25860</v>
      </c>
      <c r="K4093" s="43"/>
      <c r="L4093" s="43" t="s">
        <v>57</v>
      </c>
      <c r="M4093" s="46" t="s">
        <v>25861</v>
      </c>
      <c r="N4093" s="43" t="n">
        <v>89</v>
      </c>
      <c r="O4093" s="43" t="n">
        <v>187</v>
      </c>
      <c r="P4093" s="43" t="s">
        <v>25862</v>
      </c>
      <c r="Q4093" s="46" t="s">
        <v>25863</v>
      </c>
      <c r="R4093" s="43" t="s">
        <v>25864</v>
      </c>
    </row>
    <row r="4094" customFormat="false" ht="15.75" hidden="false" customHeight="false" outlineLevel="0" collapsed="false">
      <c r="A4094" s="42" t="s">
        <v>25865</v>
      </c>
      <c r="B4094" s="43" t="s">
        <v>25866</v>
      </c>
      <c r="C4094" s="44" t="s">
        <v>25867</v>
      </c>
      <c r="D4094" s="43" t="s">
        <v>25868</v>
      </c>
      <c r="E4094" s="45" t="n">
        <v>43391.7881481481</v>
      </c>
      <c r="F4094" s="43"/>
      <c r="G4094" s="43" t="s">
        <v>88</v>
      </c>
      <c r="H4094" s="43"/>
      <c r="I4094" s="43"/>
      <c r="J4094" s="43" t="s">
        <v>25869</v>
      </c>
      <c r="K4094" s="43"/>
      <c r="L4094" s="43" t="s">
        <v>57</v>
      </c>
      <c r="M4094" s="46" t="s">
        <v>25870</v>
      </c>
      <c r="N4094" s="43" t="n">
        <v>136</v>
      </c>
      <c r="O4094" s="43" t="n">
        <v>95</v>
      </c>
      <c r="P4094" s="43" t="s">
        <v>25871</v>
      </c>
      <c r="Q4094" s="46" t="s">
        <v>25872</v>
      </c>
      <c r="R4094" s="43" t="s">
        <v>25873</v>
      </c>
    </row>
    <row r="4095" customFormat="false" ht="15.75" hidden="false" customHeight="false" outlineLevel="0" collapsed="false">
      <c r="A4095" s="42" t="s">
        <v>25874</v>
      </c>
      <c r="B4095" s="43" t="s">
        <v>25875</v>
      </c>
      <c r="C4095" s="44" t="s">
        <v>18629</v>
      </c>
      <c r="D4095" s="43" t="s">
        <v>25876</v>
      </c>
      <c r="E4095" s="45" t="n">
        <v>43391.7880092593</v>
      </c>
      <c r="F4095" s="43"/>
      <c r="G4095" s="43" t="s">
        <v>9175</v>
      </c>
      <c r="H4095" s="43"/>
      <c r="I4095" s="43"/>
      <c r="J4095" s="43" t="s">
        <v>25877</v>
      </c>
      <c r="K4095" s="43"/>
      <c r="L4095" s="43" t="s">
        <v>57</v>
      </c>
      <c r="M4095" s="46" t="s">
        <v>25878</v>
      </c>
      <c r="N4095" s="43" t="n">
        <v>614</v>
      </c>
      <c r="O4095" s="43" t="n">
        <v>573</v>
      </c>
      <c r="P4095" s="43" t="s">
        <v>25260</v>
      </c>
      <c r="Q4095" s="46" t="s">
        <v>25879</v>
      </c>
      <c r="R4095" s="43" t="s">
        <v>18634</v>
      </c>
    </row>
    <row r="4096" customFormat="false" ht="15.75" hidden="false" customHeight="false" outlineLevel="0" collapsed="false">
      <c r="A4096" s="42" t="s">
        <v>25880</v>
      </c>
      <c r="B4096" s="43" t="s">
        <v>25881</v>
      </c>
      <c r="C4096" s="44" t="s">
        <v>25867</v>
      </c>
      <c r="D4096" s="43" t="s">
        <v>25882</v>
      </c>
      <c r="E4096" s="45" t="n">
        <v>43391.7879282407</v>
      </c>
      <c r="F4096" s="43"/>
      <c r="G4096" s="43" t="s">
        <v>88</v>
      </c>
      <c r="H4096" s="43"/>
      <c r="I4096" s="43"/>
      <c r="J4096" s="43" t="s">
        <v>25883</v>
      </c>
      <c r="K4096" s="43"/>
      <c r="L4096" s="43" t="s">
        <v>228</v>
      </c>
      <c r="M4096" s="46" t="s">
        <v>25884</v>
      </c>
      <c r="N4096" s="43" t="n">
        <v>34</v>
      </c>
      <c r="O4096" s="43" t="n">
        <v>110</v>
      </c>
      <c r="P4096" s="43" t="s">
        <v>25885</v>
      </c>
      <c r="Q4096" s="46" t="s">
        <v>25886</v>
      </c>
      <c r="R4096" s="43" t="s">
        <v>25873</v>
      </c>
    </row>
    <row r="4097" customFormat="false" ht="15.75" hidden="false" customHeight="false" outlineLevel="0" collapsed="false">
      <c r="A4097" s="42" t="s">
        <v>25887</v>
      </c>
      <c r="B4097" s="43" t="s">
        <v>25888</v>
      </c>
      <c r="C4097" s="44" t="s">
        <v>18629</v>
      </c>
      <c r="D4097" s="43" t="s">
        <v>25889</v>
      </c>
      <c r="E4097" s="45" t="n">
        <v>43391.7877083333</v>
      </c>
      <c r="F4097" s="43"/>
      <c r="G4097" s="43" t="s">
        <v>88</v>
      </c>
      <c r="H4097" s="43"/>
      <c r="I4097" s="43"/>
      <c r="J4097" s="43" t="s">
        <v>25890</v>
      </c>
      <c r="K4097" s="43"/>
      <c r="L4097" s="43" t="s">
        <v>57</v>
      </c>
      <c r="M4097" s="46" t="s">
        <v>25891</v>
      </c>
      <c r="N4097" s="43" t="n">
        <v>117</v>
      </c>
      <c r="O4097" s="43" t="n">
        <v>295</v>
      </c>
      <c r="P4097" s="43" t="s">
        <v>25892</v>
      </c>
      <c r="Q4097" s="46" t="s">
        <v>25893</v>
      </c>
      <c r="R4097" s="43" t="s">
        <v>18634</v>
      </c>
    </row>
    <row r="4098" customFormat="false" ht="15.75" hidden="false" customHeight="false" outlineLevel="0" collapsed="false">
      <c r="A4098" s="42" t="s">
        <v>25894</v>
      </c>
      <c r="B4098" s="43" t="s">
        <v>18816</v>
      </c>
      <c r="C4098" s="44" t="s">
        <v>25895</v>
      </c>
      <c r="D4098" s="43" t="s">
        <v>25896</v>
      </c>
      <c r="E4098" s="45" t="n">
        <v>43391.787650463</v>
      </c>
      <c r="F4098" s="43"/>
      <c r="G4098" s="43" t="s">
        <v>88</v>
      </c>
      <c r="H4098" s="43"/>
      <c r="I4098" s="43"/>
      <c r="J4098" s="43" t="s">
        <v>18819</v>
      </c>
      <c r="K4098" s="43"/>
      <c r="L4098" s="43" t="s">
        <v>18820</v>
      </c>
      <c r="M4098" s="46" t="s">
        <v>18821</v>
      </c>
      <c r="N4098" s="43" t="n">
        <v>4814</v>
      </c>
      <c r="O4098" s="43" t="n">
        <v>106</v>
      </c>
      <c r="P4098" s="43" t="s">
        <v>18822</v>
      </c>
      <c r="Q4098" s="46" t="s">
        <v>25897</v>
      </c>
      <c r="R4098" s="43" t="s">
        <v>25898</v>
      </c>
    </row>
    <row r="4099" customFormat="false" ht="15.75" hidden="false" customHeight="false" outlineLevel="0" collapsed="false">
      <c r="A4099" s="42" t="s">
        <v>25899</v>
      </c>
      <c r="B4099" s="43" t="s">
        <v>23640</v>
      </c>
      <c r="C4099" s="44" t="s">
        <v>19970</v>
      </c>
      <c r="D4099" s="43" t="s">
        <v>25900</v>
      </c>
      <c r="E4099" s="45" t="n">
        <v>43391.7876273148</v>
      </c>
      <c r="F4099" s="43"/>
      <c r="G4099" s="43" t="s">
        <v>88</v>
      </c>
      <c r="H4099" s="43"/>
      <c r="I4099" s="43"/>
      <c r="J4099" s="43" t="s">
        <v>23643</v>
      </c>
      <c r="K4099" s="43"/>
      <c r="L4099" s="43" t="s">
        <v>23644</v>
      </c>
      <c r="M4099" s="46" t="s">
        <v>23645</v>
      </c>
      <c r="N4099" s="43" t="n">
        <v>1857</v>
      </c>
      <c r="O4099" s="43" t="n">
        <v>443</v>
      </c>
      <c r="P4099" s="43" t="s">
        <v>23646</v>
      </c>
      <c r="Q4099" s="46" t="s">
        <v>25901</v>
      </c>
      <c r="R4099" s="43" t="s">
        <v>19976</v>
      </c>
    </row>
    <row r="4100" customFormat="false" ht="15.75" hidden="false" customHeight="false" outlineLevel="0" collapsed="false">
      <c r="A4100" s="42" t="s">
        <v>25902</v>
      </c>
      <c r="B4100" s="43" t="s">
        <v>21906</v>
      </c>
      <c r="C4100" s="44" t="s">
        <v>19970</v>
      </c>
      <c r="D4100" s="43" t="s">
        <v>25900</v>
      </c>
      <c r="E4100" s="45" t="n">
        <v>43391.7876273148</v>
      </c>
      <c r="F4100" s="43"/>
      <c r="G4100" s="43" t="s">
        <v>88</v>
      </c>
      <c r="H4100" s="43"/>
      <c r="I4100" s="43"/>
      <c r="J4100" s="43" t="s">
        <v>21908</v>
      </c>
      <c r="K4100" s="43"/>
      <c r="L4100" s="43" t="s">
        <v>21909</v>
      </c>
      <c r="M4100" s="46" t="s">
        <v>75</v>
      </c>
      <c r="N4100" s="43" t="n">
        <v>1401</v>
      </c>
      <c r="O4100" s="43" t="n">
        <v>351</v>
      </c>
      <c r="P4100" s="43"/>
      <c r="Q4100" s="46" t="s">
        <v>25903</v>
      </c>
      <c r="R4100" s="43" t="s">
        <v>19976</v>
      </c>
    </row>
    <row r="4101" customFormat="false" ht="15.75" hidden="false" customHeight="false" outlineLevel="0" collapsed="false">
      <c r="A4101" s="42" t="s">
        <v>25904</v>
      </c>
      <c r="B4101" s="43" t="s">
        <v>25905</v>
      </c>
      <c r="C4101" s="44" t="s">
        <v>25906</v>
      </c>
      <c r="D4101" s="43" t="s">
        <v>25907</v>
      </c>
      <c r="E4101" s="45" t="n">
        <v>43391.7873726852</v>
      </c>
      <c r="F4101" s="43"/>
      <c r="G4101" s="43" t="s">
        <v>88</v>
      </c>
      <c r="H4101" s="43"/>
      <c r="I4101" s="43"/>
      <c r="J4101" s="43" t="s">
        <v>25908</v>
      </c>
      <c r="K4101" s="43"/>
      <c r="L4101" s="43" t="s">
        <v>81</v>
      </c>
      <c r="M4101" s="46" t="s">
        <v>25909</v>
      </c>
      <c r="N4101" s="43" t="n">
        <v>1</v>
      </c>
      <c r="O4101" s="43" t="n">
        <v>1</v>
      </c>
      <c r="P4101" s="43" t="s">
        <v>7127</v>
      </c>
      <c r="Q4101" s="46" t="s">
        <v>25910</v>
      </c>
      <c r="R4101" s="43" t="s">
        <v>25911</v>
      </c>
    </row>
    <row r="4102" customFormat="false" ht="15.75" hidden="false" customHeight="false" outlineLevel="0" collapsed="false">
      <c r="A4102" s="42" t="s">
        <v>25912</v>
      </c>
      <c r="B4102" s="43" t="s">
        <v>19758</v>
      </c>
      <c r="C4102" s="44" t="s">
        <v>19970</v>
      </c>
      <c r="D4102" s="43" t="s">
        <v>25913</v>
      </c>
      <c r="E4102" s="45" t="n">
        <v>43391.7873032407</v>
      </c>
      <c r="F4102" s="43"/>
      <c r="G4102" s="43" t="s">
        <v>88</v>
      </c>
      <c r="H4102" s="43"/>
      <c r="I4102" s="43"/>
      <c r="J4102" s="43" t="s">
        <v>19760</v>
      </c>
      <c r="K4102" s="43"/>
      <c r="L4102" s="43" t="s">
        <v>17595</v>
      </c>
      <c r="M4102" s="46" t="s">
        <v>19761</v>
      </c>
      <c r="N4102" s="43" t="n">
        <v>3295</v>
      </c>
      <c r="O4102" s="43" t="n">
        <v>96</v>
      </c>
      <c r="P4102" s="43" t="s">
        <v>19762</v>
      </c>
      <c r="Q4102" s="46" t="s">
        <v>25914</v>
      </c>
      <c r="R4102" s="43" t="s">
        <v>19976</v>
      </c>
    </row>
    <row r="4103" customFormat="false" ht="15.75" hidden="false" customHeight="false" outlineLevel="0" collapsed="false">
      <c r="A4103" s="42" t="s">
        <v>25915</v>
      </c>
      <c r="B4103" s="43" t="s">
        <v>25916</v>
      </c>
      <c r="C4103" s="44" t="s">
        <v>25917</v>
      </c>
      <c r="D4103" s="43" t="s">
        <v>25918</v>
      </c>
      <c r="E4103" s="45" t="n">
        <v>43391.7871527778</v>
      </c>
      <c r="F4103" s="43"/>
      <c r="G4103" s="43" t="s">
        <v>88</v>
      </c>
      <c r="H4103" s="43"/>
      <c r="I4103" s="43"/>
      <c r="J4103" s="43" t="s">
        <v>25919</v>
      </c>
      <c r="K4103" s="43"/>
      <c r="L4103" s="43" t="s">
        <v>151</v>
      </c>
      <c r="M4103" s="46" t="s">
        <v>25920</v>
      </c>
      <c r="N4103" s="43" t="n">
        <v>35</v>
      </c>
      <c r="O4103" s="43" t="n">
        <v>99</v>
      </c>
      <c r="P4103" s="43"/>
      <c r="Q4103" s="46" t="s">
        <v>25921</v>
      </c>
      <c r="R4103" s="43" t="s">
        <v>25922</v>
      </c>
    </row>
    <row r="4104" customFormat="false" ht="15.75" hidden="false" customHeight="false" outlineLevel="0" collapsed="false">
      <c r="A4104" s="42" t="s">
        <v>25923</v>
      </c>
      <c r="B4104" s="43" t="s">
        <v>19475</v>
      </c>
      <c r="C4104" s="44" t="s">
        <v>25924</v>
      </c>
      <c r="D4104" s="43" t="s">
        <v>25925</v>
      </c>
      <c r="E4104" s="45" t="n">
        <v>43391.7869791667</v>
      </c>
      <c r="F4104" s="43"/>
      <c r="G4104" s="43" t="s">
        <v>88</v>
      </c>
      <c r="H4104" s="43"/>
      <c r="I4104" s="43"/>
      <c r="J4104" s="43" t="s">
        <v>19478</v>
      </c>
      <c r="K4104" s="43"/>
      <c r="L4104" s="43" t="s">
        <v>19479</v>
      </c>
      <c r="M4104" s="46" t="s">
        <v>19480</v>
      </c>
      <c r="N4104" s="43" t="n">
        <v>992</v>
      </c>
      <c r="O4104" s="43" t="n">
        <v>84</v>
      </c>
      <c r="P4104" s="43"/>
      <c r="Q4104" s="46" t="s">
        <v>25926</v>
      </c>
      <c r="R4104" s="43" t="s">
        <v>25927</v>
      </c>
    </row>
    <row r="4105" customFormat="false" ht="15.75" hidden="false" customHeight="false" outlineLevel="0" collapsed="false">
      <c r="A4105" s="42" t="s">
        <v>25928</v>
      </c>
      <c r="B4105" s="43" t="s">
        <v>25929</v>
      </c>
      <c r="C4105" s="44" t="s">
        <v>18681</v>
      </c>
      <c r="D4105" s="43" t="s">
        <v>25930</v>
      </c>
      <c r="E4105" s="45" t="n">
        <v>43391.7869097222</v>
      </c>
      <c r="F4105" s="43"/>
      <c r="G4105" s="43" t="s">
        <v>55</v>
      </c>
      <c r="H4105" s="43"/>
      <c r="I4105" s="43"/>
      <c r="J4105" s="43" t="s">
        <v>25931</v>
      </c>
      <c r="K4105" s="43"/>
      <c r="L4105" s="43" t="s">
        <v>151</v>
      </c>
      <c r="M4105" s="46" t="s">
        <v>25932</v>
      </c>
      <c r="N4105" s="43" t="n">
        <v>15</v>
      </c>
      <c r="O4105" s="43" t="n">
        <v>76</v>
      </c>
      <c r="P4105" s="43" t="s">
        <v>25933</v>
      </c>
      <c r="Q4105" s="46" t="s">
        <v>25934</v>
      </c>
      <c r="R4105" s="43" t="s">
        <v>18686</v>
      </c>
    </row>
    <row r="4106" customFormat="false" ht="15.75" hidden="false" customHeight="false" outlineLevel="0" collapsed="false">
      <c r="A4106" s="42" t="s">
        <v>25935</v>
      </c>
      <c r="B4106" s="43" t="s">
        <v>25936</v>
      </c>
      <c r="C4106" s="44" t="s">
        <v>25937</v>
      </c>
      <c r="D4106" s="43" t="s">
        <v>25938</v>
      </c>
      <c r="E4106" s="45" t="n">
        <v>43391.7865740741</v>
      </c>
      <c r="F4106" s="43"/>
      <c r="G4106" s="43" t="s">
        <v>88</v>
      </c>
      <c r="H4106" s="43"/>
      <c r="I4106" s="43"/>
      <c r="J4106" s="43" t="s">
        <v>25939</v>
      </c>
      <c r="K4106" s="43"/>
      <c r="L4106" s="43" t="s">
        <v>151</v>
      </c>
      <c r="M4106" s="46" t="s">
        <v>25940</v>
      </c>
      <c r="N4106" s="43" t="n">
        <v>1174</v>
      </c>
      <c r="O4106" s="43" t="n">
        <v>2290</v>
      </c>
      <c r="P4106" s="43" t="s">
        <v>25941</v>
      </c>
      <c r="Q4106" s="46" t="s">
        <v>25942</v>
      </c>
      <c r="R4106" s="43" t="s">
        <v>25943</v>
      </c>
    </row>
    <row r="4107" customFormat="false" ht="15.75" hidden="false" customHeight="false" outlineLevel="0" collapsed="false">
      <c r="A4107" s="42" t="s">
        <v>25944</v>
      </c>
      <c r="B4107" s="43" t="s">
        <v>25945</v>
      </c>
      <c r="C4107" s="44" t="s">
        <v>25946</v>
      </c>
      <c r="D4107" s="43" t="s">
        <v>25947</v>
      </c>
      <c r="E4107" s="45" t="n">
        <v>43391.7865046296</v>
      </c>
      <c r="F4107" s="43"/>
      <c r="G4107" s="43" t="s">
        <v>88</v>
      </c>
      <c r="H4107" s="43"/>
      <c r="I4107" s="43"/>
      <c r="J4107" s="43" t="s">
        <v>25948</v>
      </c>
      <c r="K4107" s="43"/>
      <c r="L4107" s="43" t="s">
        <v>81</v>
      </c>
      <c r="M4107" s="46" t="s">
        <v>25949</v>
      </c>
      <c r="N4107" s="43" t="n">
        <v>41957</v>
      </c>
      <c r="O4107" s="43" t="n">
        <v>351</v>
      </c>
      <c r="P4107" s="43" t="s">
        <v>25950</v>
      </c>
      <c r="Q4107" s="46" t="s">
        <v>25951</v>
      </c>
      <c r="R4107" s="43" t="s">
        <v>25952</v>
      </c>
    </row>
    <row r="4108" customFormat="false" ht="15.75" hidden="false" customHeight="false" outlineLevel="0" collapsed="false">
      <c r="A4108" s="42" t="s">
        <v>25953</v>
      </c>
      <c r="B4108" s="43" t="s">
        <v>19377</v>
      </c>
      <c r="C4108" s="44" t="s">
        <v>25924</v>
      </c>
      <c r="D4108" s="43" t="s">
        <v>25954</v>
      </c>
      <c r="E4108" s="45" t="n">
        <v>43391.7864930556</v>
      </c>
      <c r="F4108" s="43"/>
      <c r="G4108" s="43" t="s">
        <v>88</v>
      </c>
      <c r="H4108" s="43"/>
      <c r="I4108" s="43"/>
      <c r="J4108" s="43" t="s">
        <v>19378</v>
      </c>
      <c r="K4108" s="43"/>
      <c r="L4108" s="43" t="s">
        <v>19379</v>
      </c>
      <c r="M4108" s="46" t="s">
        <v>19380</v>
      </c>
      <c r="N4108" s="43" t="n">
        <v>678</v>
      </c>
      <c r="O4108" s="43" t="n">
        <v>1</v>
      </c>
      <c r="P4108" s="43"/>
      <c r="Q4108" s="46" t="s">
        <v>25955</v>
      </c>
      <c r="R4108" s="43" t="s">
        <v>25927</v>
      </c>
    </row>
    <row r="4109" customFormat="false" ht="15.75" hidden="false" customHeight="false" outlineLevel="0" collapsed="false">
      <c r="A4109" s="42" t="s">
        <v>25956</v>
      </c>
      <c r="B4109" s="43" t="s">
        <v>25957</v>
      </c>
      <c r="C4109" s="44" t="s">
        <v>25958</v>
      </c>
      <c r="D4109" s="43" t="s">
        <v>25959</v>
      </c>
      <c r="E4109" s="45" t="n">
        <v>43391.7864467593</v>
      </c>
      <c r="F4109" s="43"/>
      <c r="G4109" s="43" t="s">
        <v>25960</v>
      </c>
      <c r="H4109" s="43" t="s">
        <v>25961</v>
      </c>
      <c r="I4109" s="43" t="s">
        <v>25962</v>
      </c>
      <c r="J4109" s="43" t="s">
        <v>25963</v>
      </c>
      <c r="K4109" s="43" t="s">
        <v>25964</v>
      </c>
      <c r="L4109" s="43" t="s">
        <v>57</v>
      </c>
      <c r="M4109" s="46" t="s">
        <v>25965</v>
      </c>
      <c r="N4109" s="43" t="n">
        <v>19</v>
      </c>
      <c r="O4109" s="43" t="n">
        <v>138</v>
      </c>
      <c r="P4109" s="43" t="s">
        <v>18566</v>
      </c>
      <c r="Q4109" s="46" t="s">
        <v>25966</v>
      </c>
      <c r="R4109" s="43" t="s">
        <v>25967</v>
      </c>
    </row>
    <row r="4110" customFormat="false" ht="15.75" hidden="false" customHeight="false" outlineLevel="0" collapsed="false">
      <c r="A4110" s="42" t="s">
        <v>25968</v>
      </c>
      <c r="B4110" s="43" t="s">
        <v>18938</v>
      </c>
      <c r="C4110" s="44" t="s">
        <v>25924</v>
      </c>
      <c r="D4110" s="43" t="s">
        <v>25969</v>
      </c>
      <c r="E4110" s="45" t="n">
        <v>43391.7853009259</v>
      </c>
      <c r="F4110" s="43"/>
      <c r="G4110" s="43" t="s">
        <v>88</v>
      </c>
      <c r="H4110" s="43"/>
      <c r="I4110" s="43"/>
      <c r="J4110" s="43" t="s">
        <v>18941</v>
      </c>
      <c r="K4110" s="43"/>
      <c r="L4110" s="43" t="s">
        <v>18942</v>
      </c>
      <c r="M4110" s="46" t="s">
        <v>18943</v>
      </c>
      <c r="N4110" s="43" t="n">
        <v>2898</v>
      </c>
      <c r="O4110" s="43" t="n">
        <v>60</v>
      </c>
      <c r="P4110" s="46" t="s">
        <v>18944</v>
      </c>
      <c r="Q4110" s="46" t="s">
        <v>25970</v>
      </c>
      <c r="R4110" s="43" t="s">
        <v>25927</v>
      </c>
    </row>
    <row r="4111" customFormat="false" ht="15.75" hidden="false" customHeight="false" outlineLevel="0" collapsed="false">
      <c r="A4111" s="42" t="s">
        <v>25971</v>
      </c>
      <c r="B4111" s="43" t="s">
        <v>25972</v>
      </c>
      <c r="C4111" s="44" t="s">
        <v>20089</v>
      </c>
      <c r="D4111" s="43" t="s">
        <v>25973</v>
      </c>
      <c r="E4111" s="45" t="n">
        <v>43391.785150463</v>
      </c>
      <c r="F4111" s="43"/>
      <c r="G4111" s="43" t="s">
        <v>2638</v>
      </c>
      <c r="H4111" s="43"/>
      <c r="I4111" s="43"/>
      <c r="J4111" s="43" t="s">
        <v>25974</v>
      </c>
      <c r="K4111" s="43"/>
      <c r="L4111" s="43" t="s">
        <v>25975</v>
      </c>
      <c r="M4111" s="46" t="s">
        <v>25976</v>
      </c>
      <c r="N4111" s="43" t="n">
        <v>313</v>
      </c>
      <c r="O4111" s="43" t="n">
        <v>149</v>
      </c>
      <c r="P4111" s="43" t="s">
        <v>25977</v>
      </c>
      <c r="Q4111" s="46" t="s">
        <v>25978</v>
      </c>
      <c r="R4111" s="43" t="s">
        <v>20095</v>
      </c>
    </row>
    <row r="4112" customFormat="false" ht="15.75" hidden="false" customHeight="false" outlineLevel="0" collapsed="false">
      <c r="A4112" s="42" t="s">
        <v>25979</v>
      </c>
      <c r="B4112" s="43" t="s">
        <v>25980</v>
      </c>
      <c r="C4112" s="44" t="s">
        <v>25981</v>
      </c>
      <c r="D4112" s="43" t="s">
        <v>25982</v>
      </c>
      <c r="E4112" s="45" t="n">
        <v>43391.7847800926</v>
      </c>
      <c r="F4112" s="43"/>
      <c r="G4112" s="43" t="s">
        <v>88</v>
      </c>
      <c r="H4112" s="43"/>
      <c r="I4112" s="43"/>
      <c r="J4112" s="43" t="s">
        <v>25983</v>
      </c>
      <c r="K4112" s="43"/>
      <c r="L4112" s="43" t="s">
        <v>57</v>
      </c>
      <c r="M4112" s="46" t="s">
        <v>25984</v>
      </c>
      <c r="N4112" s="43" t="n">
        <v>247</v>
      </c>
      <c r="O4112" s="43" t="n">
        <v>983</v>
      </c>
      <c r="P4112" s="43"/>
      <c r="Q4112" s="46" t="s">
        <v>25985</v>
      </c>
      <c r="R4112" s="43" t="s">
        <v>25986</v>
      </c>
    </row>
    <row r="4113" customFormat="false" ht="15.75" hidden="false" customHeight="false" outlineLevel="0" collapsed="false">
      <c r="A4113" s="42" t="s">
        <v>25987</v>
      </c>
      <c r="B4113" s="43" t="s">
        <v>25988</v>
      </c>
      <c r="C4113" s="44" t="s">
        <v>25989</v>
      </c>
      <c r="D4113" s="43" t="s">
        <v>25990</v>
      </c>
      <c r="E4113" s="45" t="n">
        <v>43391.7844560185</v>
      </c>
      <c r="F4113" s="43"/>
      <c r="G4113" s="43" t="s">
        <v>88</v>
      </c>
      <c r="H4113" s="43"/>
      <c r="I4113" s="43"/>
      <c r="J4113" s="43" t="s">
        <v>25991</v>
      </c>
      <c r="K4113" s="43"/>
      <c r="L4113" s="43" t="s">
        <v>151</v>
      </c>
      <c r="M4113" s="46" t="s">
        <v>25992</v>
      </c>
      <c r="N4113" s="43" t="n">
        <v>504</v>
      </c>
      <c r="O4113" s="43" t="n">
        <v>671</v>
      </c>
      <c r="P4113" s="43" t="s">
        <v>25993</v>
      </c>
      <c r="Q4113" s="46" t="s">
        <v>25994</v>
      </c>
      <c r="R4113" s="43" t="s">
        <v>25995</v>
      </c>
    </row>
    <row r="4114" customFormat="false" ht="15.75" hidden="false" customHeight="false" outlineLevel="0" collapsed="false">
      <c r="A4114" s="42" t="s">
        <v>25996</v>
      </c>
      <c r="B4114" s="43" t="s">
        <v>19817</v>
      </c>
      <c r="C4114" s="44" t="s">
        <v>25685</v>
      </c>
      <c r="D4114" s="43" t="s">
        <v>25997</v>
      </c>
      <c r="E4114" s="45" t="n">
        <v>43391.7832986111</v>
      </c>
      <c r="F4114" s="43"/>
      <c r="G4114" s="43" t="s">
        <v>88</v>
      </c>
      <c r="H4114" s="43"/>
      <c r="I4114" s="43"/>
      <c r="J4114" s="43" t="s">
        <v>19819</v>
      </c>
      <c r="K4114" s="43"/>
      <c r="L4114" s="43" t="s">
        <v>81</v>
      </c>
      <c r="M4114" s="46" t="s">
        <v>19820</v>
      </c>
      <c r="N4114" s="43" t="n">
        <v>60327</v>
      </c>
      <c r="O4114" s="43" t="n">
        <v>48466</v>
      </c>
      <c r="P4114" s="43" t="s">
        <v>18476</v>
      </c>
      <c r="Q4114" s="46" t="s">
        <v>25998</v>
      </c>
      <c r="R4114" s="43" t="s">
        <v>25688</v>
      </c>
    </row>
    <row r="4115" customFormat="false" ht="15.75" hidden="false" customHeight="false" outlineLevel="0" collapsed="false">
      <c r="A4115" s="42" t="s">
        <v>25999</v>
      </c>
      <c r="B4115" s="43" t="s">
        <v>25679</v>
      </c>
      <c r="C4115" s="44" t="s">
        <v>26000</v>
      </c>
      <c r="D4115" s="43" t="s">
        <v>26001</v>
      </c>
      <c r="E4115" s="45" t="n">
        <v>43391.7831018518</v>
      </c>
      <c r="F4115" s="43"/>
      <c r="G4115" s="43" t="s">
        <v>88</v>
      </c>
      <c r="H4115" s="43"/>
      <c r="I4115" s="43"/>
      <c r="J4115" s="43" t="s">
        <v>25681</v>
      </c>
      <c r="K4115" s="43"/>
      <c r="L4115" s="43" t="s">
        <v>57</v>
      </c>
      <c r="M4115" s="46" t="s">
        <v>25682</v>
      </c>
      <c r="N4115" s="43" t="n">
        <v>4079</v>
      </c>
      <c r="O4115" s="43" t="n">
        <v>3802</v>
      </c>
      <c r="P4115" s="43"/>
      <c r="Q4115" s="46" t="s">
        <v>26002</v>
      </c>
      <c r="R4115" s="43" t="s">
        <v>26003</v>
      </c>
    </row>
    <row r="4116" customFormat="false" ht="15.75" hidden="false" customHeight="false" outlineLevel="0" collapsed="false">
      <c r="A4116" s="42" t="s">
        <v>26004</v>
      </c>
      <c r="B4116" s="43" t="s">
        <v>21386</v>
      </c>
      <c r="C4116" s="44" t="s">
        <v>26005</v>
      </c>
      <c r="D4116" s="43" t="s">
        <v>26006</v>
      </c>
      <c r="E4116" s="45" t="n">
        <v>43391.782974537</v>
      </c>
      <c r="F4116" s="43"/>
      <c r="G4116" s="43" t="s">
        <v>88</v>
      </c>
      <c r="H4116" s="43"/>
      <c r="I4116" s="43"/>
      <c r="J4116" s="43" t="s">
        <v>21388</v>
      </c>
      <c r="K4116" s="43"/>
      <c r="L4116" s="43" t="s">
        <v>21389</v>
      </c>
      <c r="M4116" s="46" t="s">
        <v>21390</v>
      </c>
      <c r="N4116" s="43" t="n">
        <v>764</v>
      </c>
      <c r="O4116" s="43" t="n">
        <v>99</v>
      </c>
      <c r="P4116" s="43" t="s">
        <v>7072</v>
      </c>
      <c r="Q4116" s="46" t="s">
        <v>26007</v>
      </c>
      <c r="R4116" s="43" t="s">
        <v>26008</v>
      </c>
    </row>
    <row r="4117" customFormat="false" ht="15.75" hidden="false" customHeight="false" outlineLevel="0" collapsed="false">
      <c r="A4117" s="42" t="s">
        <v>26009</v>
      </c>
      <c r="B4117" s="43" t="s">
        <v>26010</v>
      </c>
      <c r="C4117" s="44" t="s">
        <v>18723</v>
      </c>
      <c r="D4117" s="43" t="s">
        <v>26011</v>
      </c>
      <c r="E4117" s="45" t="n">
        <v>43391.7826967593</v>
      </c>
      <c r="F4117" s="43"/>
      <c r="G4117" s="43" t="s">
        <v>4887</v>
      </c>
      <c r="H4117" s="43"/>
      <c r="I4117" s="43"/>
      <c r="J4117" s="43" t="s">
        <v>26012</v>
      </c>
      <c r="K4117" s="43"/>
      <c r="L4117" s="43" t="s">
        <v>81</v>
      </c>
      <c r="M4117" s="46" t="s">
        <v>26013</v>
      </c>
      <c r="N4117" s="43" t="n">
        <v>1016</v>
      </c>
      <c r="O4117" s="43" t="n">
        <v>2826</v>
      </c>
      <c r="P4117" s="43"/>
      <c r="Q4117" s="46" t="s">
        <v>26014</v>
      </c>
      <c r="R4117" s="43" t="s">
        <v>18728</v>
      </c>
    </row>
    <row r="4118" customFormat="false" ht="15.75" hidden="false" customHeight="false" outlineLevel="0" collapsed="false">
      <c r="A4118" s="42" t="s">
        <v>26015</v>
      </c>
      <c r="B4118" s="43" t="s">
        <v>26010</v>
      </c>
      <c r="C4118" s="44" t="s">
        <v>20378</v>
      </c>
      <c r="D4118" s="43" t="s">
        <v>26016</v>
      </c>
      <c r="E4118" s="45" t="n">
        <v>43391.781875</v>
      </c>
      <c r="F4118" s="43"/>
      <c r="G4118" s="43" t="s">
        <v>4887</v>
      </c>
      <c r="H4118" s="43"/>
      <c r="I4118" s="43"/>
      <c r="J4118" s="43" t="s">
        <v>26012</v>
      </c>
      <c r="K4118" s="43"/>
      <c r="L4118" s="43" t="s">
        <v>81</v>
      </c>
      <c r="M4118" s="46" t="s">
        <v>26013</v>
      </c>
      <c r="N4118" s="43" t="n">
        <v>1016</v>
      </c>
      <c r="O4118" s="43" t="n">
        <v>2826</v>
      </c>
      <c r="P4118" s="43"/>
      <c r="Q4118" s="46" t="s">
        <v>26017</v>
      </c>
      <c r="R4118" s="43" t="s">
        <v>20381</v>
      </c>
    </row>
    <row r="4119" customFormat="false" ht="15.75" hidden="false" customHeight="false" outlineLevel="0" collapsed="false">
      <c r="A4119" s="42" t="s">
        <v>26018</v>
      </c>
      <c r="B4119" s="43" t="s">
        <v>26019</v>
      </c>
      <c r="C4119" s="44" t="s">
        <v>18681</v>
      </c>
      <c r="D4119" s="43" t="s">
        <v>26020</v>
      </c>
      <c r="E4119" s="45" t="n">
        <v>43391.7816203704</v>
      </c>
      <c r="F4119" s="43"/>
      <c r="G4119" s="43" t="s">
        <v>88</v>
      </c>
      <c r="H4119" s="43"/>
      <c r="I4119" s="43"/>
      <c r="J4119" s="43" t="s">
        <v>26021</v>
      </c>
      <c r="K4119" s="43"/>
      <c r="L4119" s="43" t="s">
        <v>151</v>
      </c>
      <c r="M4119" s="46" t="s">
        <v>26022</v>
      </c>
      <c r="N4119" s="43" t="n">
        <v>257</v>
      </c>
      <c r="O4119" s="43" t="n">
        <v>1498</v>
      </c>
      <c r="P4119" s="43" t="s">
        <v>26023</v>
      </c>
      <c r="Q4119" s="46" t="s">
        <v>26024</v>
      </c>
      <c r="R4119" s="43" t="s">
        <v>18686</v>
      </c>
    </row>
    <row r="4120" customFormat="false" ht="15.75" hidden="false" customHeight="false" outlineLevel="0" collapsed="false">
      <c r="A4120" s="42" t="s">
        <v>26025</v>
      </c>
      <c r="B4120" s="43" t="s">
        <v>26026</v>
      </c>
      <c r="C4120" s="44" t="s">
        <v>26027</v>
      </c>
      <c r="D4120" s="43" t="s">
        <v>26028</v>
      </c>
      <c r="E4120" s="45" t="n">
        <v>43391.7812847222</v>
      </c>
      <c r="F4120" s="43"/>
      <c r="G4120" s="43" t="s">
        <v>55</v>
      </c>
      <c r="H4120" s="43"/>
      <c r="I4120" s="43"/>
      <c r="J4120" s="43" t="s">
        <v>26029</v>
      </c>
      <c r="K4120" s="43"/>
      <c r="L4120" s="43" t="s">
        <v>81</v>
      </c>
      <c r="M4120" s="46" t="s">
        <v>26030</v>
      </c>
      <c r="N4120" s="43" t="n">
        <v>527</v>
      </c>
      <c r="O4120" s="43" t="n">
        <v>652</v>
      </c>
      <c r="P4120" s="43"/>
      <c r="Q4120" s="46" t="s">
        <v>26031</v>
      </c>
      <c r="R4120" s="43" t="s">
        <v>26032</v>
      </c>
    </row>
    <row r="4121" customFormat="false" ht="15.75" hidden="false" customHeight="false" outlineLevel="0" collapsed="false">
      <c r="A4121" s="42" t="s">
        <v>26033</v>
      </c>
      <c r="B4121" s="43" t="s">
        <v>19817</v>
      </c>
      <c r="C4121" s="44" t="s">
        <v>19954</v>
      </c>
      <c r="D4121" s="43" t="s">
        <v>26034</v>
      </c>
      <c r="E4121" s="45" t="n">
        <v>43391.7812615741</v>
      </c>
      <c r="F4121" s="43"/>
      <c r="G4121" s="43" t="s">
        <v>88</v>
      </c>
      <c r="H4121" s="43"/>
      <c r="I4121" s="43"/>
      <c r="J4121" s="43" t="s">
        <v>19819</v>
      </c>
      <c r="K4121" s="43"/>
      <c r="L4121" s="43" t="s">
        <v>81</v>
      </c>
      <c r="M4121" s="46" t="s">
        <v>19820</v>
      </c>
      <c r="N4121" s="43" t="n">
        <v>60327</v>
      </c>
      <c r="O4121" s="43" t="n">
        <v>48466</v>
      </c>
      <c r="P4121" s="43" t="s">
        <v>18476</v>
      </c>
      <c r="Q4121" s="46" t="s">
        <v>26035</v>
      </c>
      <c r="R4121" s="43" t="s">
        <v>19960</v>
      </c>
    </row>
    <row r="4122" customFormat="false" ht="15.75" hidden="false" customHeight="false" outlineLevel="0" collapsed="false">
      <c r="A4122" s="42" t="s">
        <v>26036</v>
      </c>
      <c r="B4122" s="43" t="s">
        <v>26026</v>
      </c>
      <c r="C4122" s="44" t="s">
        <v>26037</v>
      </c>
      <c r="D4122" s="43" t="s">
        <v>26038</v>
      </c>
      <c r="E4122" s="45" t="n">
        <v>43391.781099537</v>
      </c>
      <c r="F4122" s="43"/>
      <c r="G4122" s="43" t="s">
        <v>55</v>
      </c>
      <c r="H4122" s="43"/>
      <c r="I4122" s="43"/>
      <c r="J4122" s="43" t="s">
        <v>26029</v>
      </c>
      <c r="K4122" s="43"/>
      <c r="L4122" s="43" t="s">
        <v>81</v>
      </c>
      <c r="M4122" s="46" t="s">
        <v>26030</v>
      </c>
      <c r="N4122" s="43" t="n">
        <v>527</v>
      </c>
      <c r="O4122" s="43" t="n">
        <v>652</v>
      </c>
      <c r="P4122" s="43"/>
      <c r="Q4122" s="46" t="s">
        <v>26039</v>
      </c>
      <c r="R4122" s="43" t="s">
        <v>26040</v>
      </c>
    </row>
    <row r="4123" customFormat="false" ht="15.75" hidden="false" customHeight="false" outlineLevel="0" collapsed="false">
      <c r="A4123" s="42" t="s">
        <v>26041</v>
      </c>
      <c r="B4123" s="43" t="s">
        <v>19315</v>
      </c>
      <c r="C4123" s="44" t="s">
        <v>18629</v>
      </c>
      <c r="D4123" s="43" t="s">
        <v>26042</v>
      </c>
      <c r="E4123" s="45" t="n">
        <v>43391.7810763889</v>
      </c>
      <c r="F4123" s="43"/>
      <c r="G4123" s="43" t="s">
        <v>88</v>
      </c>
      <c r="H4123" s="43"/>
      <c r="I4123" s="43"/>
      <c r="J4123" s="43" t="s">
        <v>19317</v>
      </c>
      <c r="K4123" s="43"/>
      <c r="L4123" s="43" t="s">
        <v>228</v>
      </c>
      <c r="M4123" s="46" t="s">
        <v>19318</v>
      </c>
      <c r="N4123" s="43" t="n">
        <v>4979</v>
      </c>
      <c r="O4123" s="43" t="n">
        <v>229</v>
      </c>
      <c r="P4123" s="43"/>
      <c r="Q4123" s="46" t="s">
        <v>26043</v>
      </c>
      <c r="R4123" s="43" t="s">
        <v>18634</v>
      </c>
    </row>
    <row r="4124" customFormat="false" ht="15.75" hidden="false" customHeight="false" outlineLevel="0" collapsed="false">
      <c r="A4124" s="42" t="s">
        <v>26044</v>
      </c>
      <c r="B4124" s="43" t="s">
        <v>26045</v>
      </c>
      <c r="C4124" s="44" t="s">
        <v>23552</v>
      </c>
      <c r="D4124" s="43" t="s">
        <v>26046</v>
      </c>
      <c r="E4124" s="45" t="n">
        <v>43391.7810069444</v>
      </c>
      <c r="F4124" s="43"/>
      <c r="G4124" s="43" t="s">
        <v>88</v>
      </c>
      <c r="H4124" s="43"/>
      <c r="I4124" s="43"/>
      <c r="J4124" s="43" t="s">
        <v>26047</v>
      </c>
      <c r="K4124" s="43"/>
      <c r="L4124" s="43" t="s">
        <v>57</v>
      </c>
      <c r="M4124" s="46" t="s">
        <v>26048</v>
      </c>
      <c r="N4124" s="43" t="n">
        <v>6394</v>
      </c>
      <c r="O4124" s="43" t="n">
        <v>6386</v>
      </c>
      <c r="P4124" s="43"/>
      <c r="Q4124" s="46" t="s">
        <v>26049</v>
      </c>
      <c r="R4124" s="43" t="s">
        <v>23559</v>
      </c>
    </row>
    <row r="4125" customFormat="false" ht="15.75" hidden="false" customHeight="false" outlineLevel="0" collapsed="false">
      <c r="A4125" s="42" t="s">
        <v>26050</v>
      </c>
      <c r="B4125" s="43" t="s">
        <v>26051</v>
      </c>
      <c r="C4125" s="44" t="s">
        <v>26005</v>
      </c>
      <c r="D4125" s="43" t="s">
        <v>26052</v>
      </c>
      <c r="E4125" s="45" t="n">
        <v>43391.7809722222</v>
      </c>
      <c r="F4125" s="43"/>
      <c r="G4125" s="43" t="s">
        <v>88</v>
      </c>
      <c r="H4125" s="43"/>
      <c r="I4125" s="43"/>
      <c r="J4125" s="43" t="s">
        <v>26053</v>
      </c>
      <c r="K4125" s="43"/>
      <c r="L4125" s="43" t="s">
        <v>57</v>
      </c>
      <c r="M4125" s="46" t="s">
        <v>26054</v>
      </c>
      <c r="N4125" s="43" t="n">
        <v>588</v>
      </c>
      <c r="O4125" s="43" t="n">
        <v>673</v>
      </c>
      <c r="P4125" s="43" t="s">
        <v>26055</v>
      </c>
      <c r="Q4125" s="46" t="s">
        <v>26056</v>
      </c>
      <c r="R4125" s="43" t="s">
        <v>26008</v>
      </c>
    </row>
    <row r="4126" customFormat="false" ht="15.75" hidden="false" customHeight="false" outlineLevel="0" collapsed="false">
      <c r="A4126" s="42" t="s">
        <v>26057</v>
      </c>
      <c r="B4126" s="43" t="s">
        <v>18791</v>
      </c>
      <c r="C4126" s="44" t="s">
        <v>23756</v>
      </c>
      <c r="D4126" s="43" t="s">
        <v>26052</v>
      </c>
      <c r="E4126" s="45" t="n">
        <v>43391.7809722222</v>
      </c>
      <c r="F4126" s="43"/>
      <c r="G4126" s="43" t="s">
        <v>88</v>
      </c>
      <c r="H4126" s="43"/>
      <c r="I4126" s="43"/>
      <c r="J4126" s="43" t="s">
        <v>18794</v>
      </c>
      <c r="K4126" s="43"/>
      <c r="L4126" s="43" t="s">
        <v>18795</v>
      </c>
      <c r="M4126" s="46" t="s">
        <v>18796</v>
      </c>
      <c r="N4126" s="43" t="n">
        <v>2330</v>
      </c>
      <c r="O4126" s="43" t="n">
        <v>5001</v>
      </c>
      <c r="P4126" s="43" t="s">
        <v>18797</v>
      </c>
      <c r="Q4126" s="46" t="s">
        <v>26058</v>
      </c>
      <c r="R4126" s="43" t="s">
        <v>23762</v>
      </c>
    </row>
    <row r="4127" customFormat="false" ht="15.75" hidden="false" customHeight="false" outlineLevel="0" collapsed="false">
      <c r="A4127" s="42" t="s">
        <v>26059</v>
      </c>
      <c r="B4127" s="43" t="s">
        <v>26060</v>
      </c>
      <c r="C4127" s="44" t="s">
        <v>26061</v>
      </c>
      <c r="D4127" s="43" t="s">
        <v>26062</v>
      </c>
      <c r="E4127" s="45" t="n">
        <v>43391.7809490741</v>
      </c>
      <c r="F4127" s="43"/>
      <c r="G4127" s="43" t="s">
        <v>88</v>
      </c>
      <c r="H4127" s="43"/>
      <c r="I4127" s="43"/>
      <c r="J4127" s="43" t="s">
        <v>26063</v>
      </c>
      <c r="K4127" s="43"/>
      <c r="L4127" s="43" t="s">
        <v>81</v>
      </c>
      <c r="M4127" s="46" t="s">
        <v>26064</v>
      </c>
      <c r="N4127" s="43" t="n">
        <v>32</v>
      </c>
      <c r="O4127" s="43" t="n">
        <v>110</v>
      </c>
      <c r="P4127" s="43" t="s">
        <v>26065</v>
      </c>
      <c r="Q4127" s="46" t="s">
        <v>26066</v>
      </c>
      <c r="R4127" s="43" t="s">
        <v>26067</v>
      </c>
    </row>
    <row r="4128" customFormat="false" ht="15.75" hidden="false" customHeight="false" outlineLevel="0" collapsed="false">
      <c r="A4128" s="42" t="s">
        <v>26068</v>
      </c>
      <c r="B4128" s="43" t="s">
        <v>19119</v>
      </c>
      <c r="C4128" s="44" t="s">
        <v>25696</v>
      </c>
      <c r="D4128" s="43" t="s">
        <v>26062</v>
      </c>
      <c r="E4128" s="45" t="n">
        <v>43391.7809490741</v>
      </c>
      <c r="F4128" s="43"/>
      <c r="G4128" s="43" t="s">
        <v>88</v>
      </c>
      <c r="H4128" s="43"/>
      <c r="I4128" s="43"/>
      <c r="J4128" s="43" t="s">
        <v>19120</v>
      </c>
      <c r="K4128" s="43"/>
      <c r="L4128" s="43" t="s">
        <v>19121</v>
      </c>
      <c r="M4128" s="46" t="s">
        <v>19122</v>
      </c>
      <c r="N4128" s="43" t="n">
        <v>6510</v>
      </c>
      <c r="O4128" s="43" t="n">
        <v>357</v>
      </c>
      <c r="P4128" s="43" t="s">
        <v>19123</v>
      </c>
      <c r="Q4128" s="46" t="s">
        <v>26069</v>
      </c>
      <c r="R4128" s="43" t="s">
        <v>25699</v>
      </c>
    </row>
    <row r="4129" customFormat="false" ht="15.75" hidden="false" customHeight="false" outlineLevel="0" collapsed="false">
      <c r="A4129" s="42" t="s">
        <v>26070</v>
      </c>
      <c r="B4129" s="43" t="s">
        <v>26045</v>
      </c>
      <c r="C4129" s="44" t="s">
        <v>25685</v>
      </c>
      <c r="D4129" s="43" t="s">
        <v>26071</v>
      </c>
      <c r="E4129" s="45" t="n">
        <v>43391.7809375</v>
      </c>
      <c r="F4129" s="43"/>
      <c r="G4129" s="43" t="s">
        <v>88</v>
      </c>
      <c r="H4129" s="43"/>
      <c r="I4129" s="43"/>
      <c r="J4129" s="43" t="s">
        <v>26047</v>
      </c>
      <c r="K4129" s="43"/>
      <c r="L4129" s="43" t="s">
        <v>57</v>
      </c>
      <c r="M4129" s="46" t="s">
        <v>26048</v>
      </c>
      <c r="N4129" s="43" t="n">
        <v>6394</v>
      </c>
      <c r="O4129" s="43" t="n">
        <v>6386</v>
      </c>
      <c r="P4129" s="43"/>
      <c r="Q4129" s="46" t="s">
        <v>26072</v>
      </c>
      <c r="R4129" s="43" t="s">
        <v>25688</v>
      </c>
    </row>
    <row r="4130" customFormat="false" ht="15.75" hidden="false" customHeight="false" outlineLevel="0" collapsed="false">
      <c r="A4130" s="42" t="s">
        <v>26073</v>
      </c>
      <c r="B4130" s="43" t="s">
        <v>26074</v>
      </c>
      <c r="C4130" s="44" t="s">
        <v>18629</v>
      </c>
      <c r="D4130" s="43" t="s">
        <v>26075</v>
      </c>
      <c r="E4130" s="45" t="n">
        <v>43391.7809259259</v>
      </c>
      <c r="F4130" s="43"/>
      <c r="G4130" s="43" t="s">
        <v>88</v>
      </c>
      <c r="H4130" s="43"/>
      <c r="I4130" s="43"/>
      <c r="J4130" s="43" t="s">
        <v>26076</v>
      </c>
      <c r="K4130" s="43"/>
      <c r="L4130" s="43" t="s">
        <v>57</v>
      </c>
      <c r="M4130" s="46" t="s">
        <v>26077</v>
      </c>
      <c r="N4130" s="43" t="n">
        <v>54</v>
      </c>
      <c r="O4130" s="43" t="n">
        <v>189</v>
      </c>
      <c r="P4130" s="43" t="s">
        <v>26078</v>
      </c>
      <c r="Q4130" s="46" t="s">
        <v>26079</v>
      </c>
      <c r="R4130" s="43" t="s">
        <v>18634</v>
      </c>
    </row>
    <row r="4131" customFormat="false" ht="15.75" hidden="false" customHeight="false" outlineLevel="0" collapsed="false">
      <c r="A4131" s="42" t="s">
        <v>26080</v>
      </c>
      <c r="B4131" s="43" t="s">
        <v>26045</v>
      </c>
      <c r="C4131" s="44" t="s">
        <v>25198</v>
      </c>
      <c r="D4131" s="43" t="s">
        <v>26081</v>
      </c>
      <c r="E4131" s="45" t="n">
        <v>43391.7808101852</v>
      </c>
      <c r="F4131" s="43"/>
      <c r="G4131" s="43" t="s">
        <v>88</v>
      </c>
      <c r="H4131" s="43"/>
      <c r="I4131" s="43"/>
      <c r="J4131" s="43" t="s">
        <v>26047</v>
      </c>
      <c r="K4131" s="43"/>
      <c r="L4131" s="43" t="s">
        <v>57</v>
      </c>
      <c r="M4131" s="46" t="s">
        <v>26048</v>
      </c>
      <c r="N4131" s="43" t="n">
        <v>6394</v>
      </c>
      <c r="O4131" s="43" t="n">
        <v>6386</v>
      </c>
      <c r="P4131" s="43"/>
      <c r="Q4131" s="46" t="s">
        <v>26082</v>
      </c>
      <c r="R4131" s="43" t="s">
        <v>25204</v>
      </c>
    </row>
    <row r="4132" customFormat="false" ht="15.75" hidden="false" customHeight="false" outlineLevel="0" collapsed="false">
      <c r="A4132" s="42" t="s">
        <v>26083</v>
      </c>
      <c r="B4132" s="43" t="s">
        <v>26045</v>
      </c>
      <c r="C4132" s="44" t="s">
        <v>19954</v>
      </c>
      <c r="D4132" s="43" t="s">
        <v>26084</v>
      </c>
      <c r="E4132" s="45" t="n">
        <v>43391.780775463</v>
      </c>
      <c r="F4132" s="43"/>
      <c r="G4132" s="43" t="s">
        <v>88</v>
      </c>
      <c r="H4132" s="43"/>
      <c r="I4132" s="43"/>
      <c r="J4132" s="43" t="s">
        <v>26047</v>
      </c>
      <c r="K4132" s="43"/>
      <c r="L4132" s="43" t="s">
        <v>57</v>
      </c>
      <c r="M4132" s="46" t="s">
        <v>26048</v>
      </c>
      <c r="N4132" s="43" t="n">
        <v>6394</v>
      </c>
      <c r="O4132" s="43" t="n">
        <v>6386</v>
      </c>
      <c r="P4132" s="43"/>
      <c r="Q4132" s="46" t="s">
        <v>26085</v>
      </c>
      <c r="R4132" s="43" t="s">
        <v>19960</v>
      </c>
    </row>
    <row r="4133" customFormat="false" ht="15.75" hidden="false" customHeight="false" outlineLevel="0" collapsed="false">
      <c r="A4133" s="42" t="s">
        <v>26086</v>
      </c>
      <c r="B4133" s="43" t="s">
        <v>26045</v>
      </c>
      <c r="C4133" s="44" t="s">
        <v>25696</v>
      </c>
      <c r="D4133" s="43" t="s">
        <v>26087</v>
      </c>
      <c r="E4133" s="45" t="n">
        <v>43391.7807291667</v>
      </c>
      <c r="F4133" s="43"/>
      <c r="G4133" s="43" t="s">
        <v>88</v>
      </c>
      <c r="H4133" s="43"/>
      <c r="I4133" s="43"/>
      <c r="J4133" s="43" t="s">
        <v>26047</v>
      </c>
      <c r="K4133" s="43"/>
      <c r="L4133" s="43" t="s">
        <v>57</v>
      </c>
      <c r="M4133" s="46" t="s">
        <v>26048</v>
      </c>
      <c r="N4133" s="43" t="n">
        <v>6394</v>
      </c>
      <c r="O4133" s="43" t="n">
        <v>6386</v>
      </c>
      <c r="P4133" s="43"/>
      <c r="Q4133" s="46" t="s">
        <v>26088</v>
      </c>
      <c r="R4133" s="43" t="s">
        <v>25699</v>
      </c>
    </row>
    <row r="4134" customFormat="false" ht="15.75" hidden="false" customHeight="false" outlineLevel="0" collapsed="false">
      <c r="A4134" s="42" t="s">
        <v>26089</v>
      </c>
      <c r="B4134" s="43" t="s">
        <v>26045</v>
      </c>
      <c r="C4134" s="44" t="s">
        <v>25701</v>
      </c>
      <c r="D4134" s="43" t="s">
        <v>26090</v>
      </c>
      <c r="E4134" s="45" t="n">
        <v>43391.7806944444</v>
      </c>
      <c r="F4134" s="43"/>
      <c r="G4134" s="43" t="s">
        <v>88</v>
      </c>
      <c r="H4134" s="43"/>
      <c r="I4134" s="43"/>
      <c r="J4134" s="43" t="s">
        <v>26047</v>
      </c>
      <c r="K4134" s="43"/>
      <c r="L4134" s="43" t="s">
        <v>57</v>
      </c>
      <c r="M4134" s="46" t="s">
        <v>26048</v>
      </c>
      <c r="N4134" s="43" t="n">
        <v>6394</v>
      </c>
      <c r="O4134" s="43" t="n">
        <v>6386</v>
      </c>
      <c r="P4134" s="43"/>
      <c r="Q4134" s="46" t="s">
        <v>26091</v>
      </c>
      <c r="R4134" s="43" t="s">
        <v>25704</v>
      </c>
    </row>
    <row r="4135" customFormat="false" ht="15.75" hidden="false" customHeight="false" outlineLevel="0" collapsed="false">
      <c r="A4135" s="42" t="s">
        <v>26092</v>
      </c>
      <c r="B4135" s="43" t="s">
        <v>19315</v>
      </c>
      <c r="C4135" s="44" t="s">
        <v>18681</v>
      </c>
      <c r="D4135" s="43" t="s">
        <v>26093</v>
      </c>
      <c r="E4135" s="45" t="n">
        <v>43391.7805787037</v>
      </c>
      <c r="F4135" s="43"/>
      <c r="G4135" s="43" t="s">
        <v>88</v>
      </c>
      <c r="H4135" s="43"/>
      <c r="I4135" s="43"/>
      <c r="J4135" s="43" t="s">
        <v>19317</v>
      </c>
      <c r="K4135" s="43"/>
      <c r="L4135" s="43" t="s">
        <v>228</v>
      </c>
      <c r="M4135" s="46" t="s">
        <v>19318</v>
      </c>
      <c r="N4135" s="43" t="n">
        <v>4979</v>
      </c>
      <c r="O4135" s="43" t="n">
        <v>229</v>
      </c>
      <c r="P4135" s="43"/>
      <c r="Q4135" s="46" t="s">
        <v>26094</v>
      </c>
      <c r="R4135" s="43" t="s">
        <v>18686</v>
      </c>
    </row>
    <row r="4136" customFormat="false" ht="15.75" hidden="false" customHeight="false" outlineLevel="0" collapsed="false">
      <c r="A4136" s="42" t="s">
        <v>26095</v>
      </c>
      <c r="B4136" s="43" t="s">
        <v>24657</v>
      </c>
      <c r="C4136" s="44" t="s">
        <v>20378</v>
      </c>
      <c r="D4136" s="43" t="s">
        <v>26096</v>
      </c>
      <c r="E4136" s="45" t="n">
        <v>43391.7804976852</v>
      </c>
      <c r="F4136" s="43"/>
      <c r="G4136" s="43" t="s">
        <v>3077</v>
      </c>
      <c r="H4136" s="43"/>
      <c r="I4136" s="43"/>
      <c r="J4136" s="43" t="s">
        <v>24659</v>
      </c>
      <c r="K4136" s="43"/>
      <c r="L4136" s="43" t="s">
        <v>81</v>
      </c>
      <c r="M4136" s="46" t="s">
        <v>24660</v>
      </c>
      <c r="N4136" s="43" t="n">
        <v>39891</v>
      </c>
      <c r="O4136" s="43" t="n">
        <v>21154</v>
      </c>
      <c r="P4136" s="43" t="s">
        <v>14587</v>
      </c>
      <c r="Q4136" s="46" t="s">
        <v>26097</v>
      </c>
      <c r="R4136" s="43" t="s">
        <v>20381</v>
      </c>
    </row>
    <row r="4137" customFormat="false" ht="15.75" hidden="false" customHeight="false" outlineLevel="0" collapsed="false">
      <c r="A4137" s="42" t="s">
        <v>26098</v>
      </c>
      <c r="B4137" s="43" t="s">
        <v>26045</v>
      </c>
      <c r="C4137" s="44" t="s">
        <v>23099</v>
      </c>
      <c r="D4137" s="43" t="s">
        <v>26099</v>
      </c>
      <c r="E4137" s="45" t="n">
        <v>43391.7803356481</v>
      </c>
      <c r="F4137" s="43"/>
      <c r="G4137" s="43" t="s">
        <v>88</v>
      </c>
      <c r="H4137" s="43"/>
      <c r="I4137" s="43"/>
      <c r="J4137" s="43" t="s">
        <v>26047</v>
      </c>
      <c r="K4137" s="43"/>
      <c r="L4137" s="43" t="s">
        <v>57</v>
      </c>
      <c r="M4137" s="46" t="s">
        <v>26048</v>
      </c>
      <c r="N4137" s="43" t="n">
        <v>6394</v>
      </c>
      <c r="O4137" s="43" t="n">
        <v>6386</v>
      </c>
      <c r="P4137" s="43"/>
      <c r="Q4137" s="46" t="s">
        <v>26100</v>
      </c>
      <c r="R4137" s="43" t="s">
        <v>23105</v>
      </c>
    </row>
    <row r="4138" customFormat="false" ht="15.75" hidden="false" customHeight="false" outlineLevel="0" collapsed="false">
      <c r="A4138" s="42" t="s">
        <v>26101</v>
      </c>
      <c r="B4138" s="43" t="s">
        <v>24657</v>
      </c>
      <c r="C4138" s="44" t="s">
        <v>18723</v>
      </c>
      <c r="D4138" s="43" t="s">
        <v>26102</v>
      </c>
      <c r="E4138" s="45" t="n">
        <v>43391.7803240741</v>
      </c>
      <c r="F4138" s="43"/>
      <c r="G4138" s="43" t="s">
        <v>3077</v>
      </c>
      <c r="H4138" s="43"/>
      <c r="I4138" s="43"/>
      <c r="J4138" s="43" t="s">
        <v>24659</v>
      </c>
      <c r="K4138" s="43"/>
      <c r="L4138" s="43" t="s">
        <v>81</v>
      </c>
      <c r="M4138" s="46" t="s">
        <v>24660</v>
      </c>
      <c r="N4138" s="43" t="n">
        <v>39891</v>
      </c>
      <c r="O4138" s="43" t="n">
        <v>21154</v>
      </c>
      <c r="P4138" s="43" t="s">
        <v>14587</v>
      </c>
      <c r="Q4138" s="46" t="s">
        <v>26103</v>
      </c>
      <c r="R4138" s="43" t="s">
        <v>18728</v>
      </c>
    </row>
    <row r="4139" customFormat="false" ht="15.75" hidden="false" customHeight="false" outlineLevel="0" collapsed="false">
      <c r="A4139" s="42" t="s">
        <v>26104</v>
      </c>
      <c r="B4139" s="43" t="s">
        <v>26105</v>
      </c>
      <c r="C4139" s="44" t="s">
        <v>26106</v>
      </c>
      <c r="D4139" s="43" t="s">
        <v>26107</v>
      </c>
      <c r="E4139" s="45" t="n">
        <v>43391.7802546296</v>
      </c>
      <c r="F4139" s="43"/>
      <c r="G4139" s="43" t="s">
        <v>88</v>
      </c>
      <c r="H4139" s="43"/>
      <c r="I4139" s="43"/>
      <c r="J4139" s="43" t="s">
        <v>26108</v>
      </c>
      <c r="K4139" s="43"/>
      <c r="L4139" s="43" t="s">
        <v>22172</v>
      </c>
      <c r="M4139" s="46" t="s">
        <v>26109</v>
      </c>
      <c r="N4139" s="43" t="n">
        <v>929</v>
      </c>
      <c r="O4139" s="43" t="n">
        <v>144</v>
      </c>
      <c r="P4139" s="43" t="s">
        <v>26110</v>
      </c>
      <c r="Q4139" s="46" t="s">
        <v>26111</v>
      </c>
      <c r="R4139" s="43" t="s">
        <v>26112</v>
      </c>
    </row>
    <row r="4140" customFormat="false" ht="15.75" hidden="false" customHeight="false" outlineLevel="0" collapsed="false">
      <c r="A4140" s="42" t="s">
        <v>26113</v>
      </c>
      <c r="B4140" s="43" t="s">
        <v>26114</v>
      </c>
      <c r="C4140" s="44" t="s">
        <v>18629</v>
      </c>
      <c r="D4140" s="43" t="s">
        <v>26115</v>
      </c>
      <c r="E4140" s="45" t="n">
        <v>43391.780162037</v>
      </c>
      <c r="F4140" s="43"/>
      <c r="G4140" s="43" t="s">
        <v>88</v>
      </c>
      <c r="H4140" s="43"/>
      <c r="I4140" s="43"/>
      <c r="J4140" s="43" t="s">
        <v>26116</v>
      </c>
      <c r="K4140" s="43"/>
      <c r="L4140" s="43" t="s">
        <v>81</v>
      </c>
      <c r="M4140" s="46" t="s">
        <v>26117</v>
      </c>
      <c r="N4140" s="43" t="n">
        <v>11</v>
      </c>
      <c r="O4140" s="43" t="n">
        <v>154</v>
      </c>
      <c r="P4140" s="43"/>
      <c r="Q4140" s="46" t="s">
        <v>26118</v>
      </c>
      <c r="R4140" s="43" t="s">
        <v>18634</v>
      </c>
    </row>
    <row r="4141" customFormat="false" ht="15.75" hidden="false" customHeight="false" outlineLevel="0" collapsed="false">
      <c r="A4141" s="42" t="s">
        <v>26119</v>
      </c>
      <c r="B4141" s="43" t="s">
        <v>26045</v>
      </c>
      <c r="C4141" s="44" t="s">
        <v>25094</v>
      </c>
      <c r="D4141" s="43" t="s">
        <v>26115</v>
      </c>
      <c r="E4141" s="45" t="n">
        <v>43391.780162037</v>
      </c>
      <c r="F4141" s="43"/>
      <c r="G4141" s="43" t="s">
        <v>88</v>
      </c>
      <c r="H4141" s="43"/>
      <c r="I4141" s="43"/>
      <c r="J4141" s="43" t="s">
        <v>26047</v>
      </c>
      <c r="K4141" s="43"/>
      <c r="L4141" s="43" t="s">
        <v>57</v>
      </c>
      <c r="M4141" s="46" t="s">
        <v>26048</v>
      </c>
      <c r="N4141" s="43" t="n">
        <v>6394</v>
      </c>
      <c r="O4141" s="43" t="n">
        <v>6386</v>
      </c>
      <c r="P4141" s="43"/>
      <c r="Q4141" s="46" t="s">
        <v>26120</v>
      </c>
      <c r="R4141" s="43" t="s">
        <v>25097</v>
      </c>
    </row>
    <row r="4142" customFormat="false" ht="15.75" hidden="false" customHeight="false" outlineLevel="0" collapsed="false">
      <c r="A4142" s="42" t="s">
        <v>26121</v>
      </c>
      <c r="B4142" s="43" t="s">
        <v>19315</v>
      </c>
      <c r="C4142" s="44" t="s">
        <v>26122</v>
      </c>
      <c r="D4142" s="43" t="s">
        <v>26123</v>
      </c>
      <c r="E4142" s="45" t="n">
        <v>43391.7800231482</v>
      </c>
      <c r="F4142" s="43"/>
      <c r="G4142" s="43" t="s">
        <v>88</v>
      </c>
      <c r="H4142" s="43"/>
      <c r="I4142" s="43"/>
      <c r="J4142" s="43" t="s">
        <v>19317</v>
      </c>
      <c r="K4142" s="43"/>
      <c r="L4142" s="43" t="s">
        <v>228</v>
      </c>
      <c r="M4142" s="46" t="s">
        <v>19318</v>
      </c>
      <c r="N4142" s="43" t="n">
        <v>4979</v>
      </c>
      <c r="O4142" s="43" t="n">
        <v>229</v>
      </c>
      <c r="P4142" s="43"/>
      <c r="Q4142" s="46" t="s">
        <v>26124</v>
      </c>
      <c r="R4142" s="43" t="s">
        <v>26125</v>
      </c>
    </row>
    <row r="4143" customFormat="false" ht="15.75" hidden="false" customHeight="false" outlineLevel="0" collapsed="false">
      <c r="A4143" s="42" t="s">
        <v>26126</v>
      </c>
      <c r="B4143" s="43" t="s">
        <v>26127</v>
      </c>
      <c r="C4143" s="44" t="s">
        <v>26128</v>
      </c>
      <c r="D4143" s="43" t="s">
        <v>26129</v>
      </c>
      <c r="E4143" s="45" t="n">
        <v>43391.7796527778</v>
      </c>
      <c r="F4143" s="43"/>
      <c r="G4143" s="43" t="s">
        <v>88</v>
      </c>
      <c r="H4143" s="43"/>
      <c r="I4143" s="43"/>
      <c r="J4143" s="43" t="s">
        <v>26130</v>
      </c>
      <c r="K4143" s="43"/>
      <c r="L4143" s="43" t="s">
        <v>81</v>
      </c>
      <c r="M4143" s="46" t="s">
        <v>26131</v>
      </c>
      <c r="N4143" s="43" t="n">
        <v>870</v>
      </c>
      <c r="O4143" s="43" t="n">
        <v>535</v>
      </c>
      <c r="P4143" s="43" t="s">
        <v>26132</v>
      </c>
      <c r="Q4143" s="46" t="s">
        <v>26133</v>
      </c>
      <c r="R4143" s="43" t="s">
        <v>26134</v>
      </c>
    </row>
    <row r="4144" customFormat="false" ht="15.75" hidden="false" customHeight="false" outlineLevel="0" collapsed="false">
      <c r="A4144" s="42" t="s">
        <v>26135</v>
      </c>
      <c r="B4144" s="43" t="s">
        <v>26136</v>
      </c>
      <c r="C4144" s="44" t="s">
        <v>18629</v>
      </c>
      <c r="D4144" s="43" t="s">
        <v>26137</v>
      </c>
      <c r="E4144" s="45" t="n">
        <v>43391.7794444445</v>
      </c>
      <c r="F4144" s="43"/>
      <c r="G4144" s="43" t="s">
        <v>88</v>
      </c>
      <c r="H4144" s="43"/>
      <c r="I4144" s="43"/>
      <c r="J4144" s="43" t="s">
        <v>26138</v>
      </c>
      <c r="K4144" s="43"/>
      <c r="L4144" s="43" t="s">
        <v>81</v>
      </c>
      <c r="M4144" s="46" t="s">
        <v>26139</v>
      </c>
      <c r="N4144" s="43" t="n">
        <v>23</v>
      </c>
      <c r="O4144" s="43" t="n">
        <v>105</v>
      </c>
      <c r="P4144" s="43"/>
      <c r="Q4144" s="46" t="s">
        <v>26140</v>
      </c>
      <c r="R4144" s="43" t="s">
        <v>18634</v>
      </c>
    </row>
    <row r="4145" customFormat="false" ht="15.75" hidden="false" customHeight="false" outlineLevel="0" collapsed="false">
      <c r="A4145" s="42" t="s">
        <v>26141</v>
      </c>
      <c r="B4145" s="43" t="s">
        <v>26142</v>
      </c>
      <c r="C4145" s="44" t="s">
        <v>24072</v>
      </c>
      <c r="D4145" s="43" t="s">
        <v>26143</v>
      </c>
      <c r="E4145" s="45" t="n">
        <v>43391.7791087963</v>
      </c>
      <c r="F4145" s="43"/>
      <c r="G4145" s="43" t="s">
        <v>88</v>
      </c>
      <c r="H4145" s="43"/>
      <c r="I4145" s="43"/>
      <c r="J4145" s="43" t="s">
        <v>26144</v>
      </c>
      <c r="K4145" s="43"/>
      <c r="L4145" s="43" t="s">
        <v>151</v>
      </c>
      <c r="M4145" s="46" t="s">
        <v>26145</v>
      </c>
      <c r="N4145" s="43" t="n">
        <v>67</v>
      </c>
      <c r="O4145" s="43" t="n">
        <v>65</v>
      </c>
      <c r="P4145" s="43"/>
      <c r="Q4145" s="46" t="s">
        <v>26146</v>
      </c>
      <c r="R4145" s="43" t="s">
        <v>24078</v>
      </c>
    </row>
    <row r="4146" customFormat="false" ht="15.75" hidden="false" customHeight="false" outlineLevel="0" collapsed="false">
      <c r="A4146" s="42" t="s">
        <v>26147</v>
      </c>
      <c r="B4146" s="43" t="s">
        <v>19817</v>
      </c>
      <c r="C4146" s="44" t="s">
        <v>23099</v>
      </c>
      <c r="D4146" s="43" t="s">
        <v>26148</v>
      </c>
      <c r="E4146" s="45" t="n">
        <v>43391.7785416667</v>
      </c>
      <c r="F4146" s="43"/>
      <c r="G4146" s="43" t="s">
        <v>88</v>
      </c>
      <c r="H4146" s="43"/>
      <c r="I4146" s="43"/>
      <c r="J4146" s="43" t="s">
        <v>19819</v>
      </c>
      <c r="K4146" s="43"/>
      <c r="L4146" s="43" t="s">
        <v>81</v>
      </c>
      <c r="M4146" s="46" t="s">
        <v>19820</v>
      </c>
      <c r="N4146" s="43" t="n">
        <v>60327</v>
      </c>
      <c r="O4146" s="43" t="n">
        <v>48466</v>
      </c>
      <c r="P4146" s="43" t="s">
        <v>18476</v>
      </c>
      <c r="Q4146" s="46" t="s">
        <v>26149</v>
      </c>
      <c r="R4146" s="43" t="s">
        <v>23105</v>
      </c>
    </row>
    <row r="4147" customFormat="false" ht="15.75" hidden="false" customHeight="false" outlineLevel="0" collapsed="false">
      <c r="A4147" s="42" t="s">
        <v>26150</v>
      </c>
      <c r="B4147" s="43" t="s">
        <v>26151</v>
      </c>
      <c r="C4147" s="44" t="s">
        <v>18629</v>
      </c>
      <c r="D4147" s="43" t="s">
        <v>26152</v>
      </c>
      <c r="E4147" s="45" t="n">
        <v>43391.778287037</v>
      </c>
      <c r="F4147" s="43"/>
      <c r="G4147" s="43" t="s">
        <v>88</v>
      </c>
      <c r="H4147" s="43"/>
      <c r="I4147" s="43"/>
      <c r="J4147" s="43" t="s">
        <v>26153</v>
      </c>
      <c r="K4147" s="43"/>
      <c r="L4147" s="43" t="s">
        <v>57</v>
      </c>
      <c r="M4147" s="46" t="s">
        <v>26154</v>
      </c>
      <c r="N4147" s="43" t="n">
        <v>497</v>
      </c>
      <c r="O4147" s="43" t="n">
        <v>336</v>
      </c>
      <c r="P4147" s="43" t="s">
        <v>26155</v>
      </c>
      <c r="Q4147" s="46" t="s">
        <v>26156</v>
      </c>
      <c r="R4147" s="43" t="s">
        <v>18634</v>
      </c>
    </row>
    <row r="4148" customFormat="false" ht="15.75" hidden="false" customHeight="false" outlineLevel="0" collapsed="false">
      <c r="A4148" s="42" t="s">
        <v>26157</v>
      </c>
      <c r="B4148" s="43" t="s">
        <v>26158</v>
      </c>
      <c r="C4148" s="44" t="s">
        <v>26159</v>
      </c>
      <c r="D4148" s="43" t="s">
        <v>26160</v>
      </c>
      <c r="E4148" s="45" t="n">
        <v>43391.778125</v>
      </c>
      <c r="F4148" s="43"/>
      <c r="G4148" s="43" t="s">
        <v>88</v>
      </c>
      <c r="H4148" s="43"/>
      <c r="I4148" s="43"/>
      <c r="J4148" s="43" t="s">
        <v>26161</v>
      </c>
      <c r="K4148" s="43"/>
      <c r="L4148" s="43" t="s">
        <v>57</v>
      </c>
      <c r="M4148" s="46" t="s">
        <v>26162</v>
      </c>
      <c r="N4148" s="43" t="n">
        <v>4087</v>
      </c>
      <c r="O4148" s="43" t="n">
        <v>3718</v>
      </c>
      <c r="P4148" s="43"/>
      <c r="Q4148" s="46" t="s">
        <v>26163</v>
      </c>
      <c r="R4148" s="43" t="s">
        <v>26164</v>
      </c>
    </row>
    <row r="4149" customFormat="false" ht="15.75" hidden="false" customHeight="false" outlineLevel="0" collapsed="false">
      <c r="A4149" s="42" t="s">
        <v>26165</v>
      </c>
      <c r="B4149" s="43" t="s">
        <v>26158</v>
      </c>
      <c r="C4149" s="44" t="s">
        <v>25217</v>
      </c>
      <c r="D4149" s="43" t="s">
        <v>26166</v>
      </c>
      <c r="E4149" s="45" t="n">
        <v>43391.7779282407</v>
      </c>
      <c r="F4149" s="43"/>
      <c r="G4149" s="43" t="s">
        <v>88</v>
      </c>
      <c r="H4149" s="43"/>
      <c r="I4149" s="43"/>
      <c r="J4149" s="43" t="s">
        <v>26161</v>
      </c>
      <c r="K4149" s="43"/>
      <c r="L4149" s="43" t="s">
        <v>57</v>
      </c>
      <c r="M4149" s="46" t="s">
        <v>26162</v>
      </c>
      <c r="N4149" s="43" t="n">
        <v>4087</v>
      </c>
      <c r="O4149" s="43" t="n">
        <v>3718</v>
      </c>
      <c r="P4149" s="43"/>
      <c r="Q4149" s="46" t="s">
        <v>26167</v>
      </c>
      <c r="R4149" s="43" t="s">
        <v>25220</v>
      </c>
    </row>
    <row r="4150" customFormat="false" ht="15.75" hidden="false" customHeight="false" outlineLevel="0" collapsed="false">
      <c r="A4150" s="42" t="s">
        <v>26168</v>
      </c>
      <c r="B4150" s="43" t="s">
        <v>26158</v>
      </c>
      <c r="C4150" s="44" t="s">
        <v>23552</v>
      </c>
      <c r="D4150" s="43" t="s">
        <v>26169</v>
      </c>
      <c r="E4150" s="45" t="n">
        <v>43391.7776967593</v>
      </c>
      <c r="F4150" s="43"/>
      <c r="G4150" s="43" t="s">
        <v>88</v>
      </c>
      <c r="H4150" s="43"/>
      <c r="I4150" s="43"/>
      <c r="J4150" s="43" t="s">
        <v>26161</v>
      </c>
      <c r="K4150" s="43"/>
      <c r="L4150" s="43" t="s">
        <v>57</v>
      </c>
      <c r="M4150" s="46" t="s">
        <v>26162</v>
      </c>
      <c r="N4150" s="43" t="n">
        <v>4087</v>
      </c>
      <c r="O4150" s="43" t="n">
        <v>3718</v>
      </c>
      <c r="P4150" s="43"/>
      <c r="Q4150" s="46" t="s">
        <v>26170</v>
      </c>
      <c r="R4150" s="43" t="s">
        <v>23559</v>
      </c>
    </row>
    <row r="4151" customFormat="false" ht="15.75" hidden="false" customHeight="false" outlineLevel="0" collapsed="false">
      <c r="A4151" s="42" t="s">
        <v>26171</v>
      </c>
      <c r="B4151" s="43" t="s">
        <v>26158</v>
      </c>
      <c r="C4151" s="44" t="s">
        <v>25685</v>
      </c>
      <c r="D4151" s="43" t="s">
        <v>26172</v>
      </c>
      <c r="E4151" s="45" t="n">
        <v>43391.7776388889</v>
      </c>
      <c r="F4151" s="43"/>
      <c r="G4151" s="43" t="s">
        <v>88</v>
      </c>
      <c r="H4151" s="43"/>
      <c r="I4151" s="43"/>
      <c r="J4151" s="43" t="s">
        <v>26161</v>
      </c>
      <c r="K4151" s="43"/>
      <c r="L4151" s="43" t="s">
        <v>57</v>
      </c>
      <c r="M4151" s="46" t="s">
        <v>26162</v>
      </c>
      <c r="N4151" s="43" t="n">
        <v>4087</v>
      </c>
      <c r="O4151" s="43" t="n">
        <v>3718</v>
      </c>
      <c r="P4151" s="43"/>
      <c r="Q4151" s="46" t="s">
        <v>26173</v>
      </c>
      <c r="R4151" s="43" t="s">
        <v>25688</v>
      </c>
    </row>
    <row r="4152" customFormat="false" ht="15.75" hidden="false" customHeight="false" outlineLevel="0" collapsed="false">
      <c r="A4152" s="42" t="s">
        <v>26174</v>
      </c>
      <c r="B4152" s="43" t="s">
        <v>26158</v>
      </c>
      <c r="C4152" s="44" t="s">
        <v>25198</v>
      </c>
      <c r="D4152" s="43" t="s">
        <v>26175</v>
      </c>
      <c r="E4152" s="45" t="n">
        <v>43391.7775694444</v>
      </c>
      <c r="F4152" s="43"/>
      <c r="G4152" s="43" t="s">
        <v>88</v>
      </c>
      <c r="H4152" s="43"/>
      <c r="I4152" s="43"/>
      <c r="J4152" s="43" t="s">
        <v>26161</v>
      </c>
      <c r="K4152" s="43"/>
      <c r="L4152" s="43" t="s">
        <v>57</v>
      </c>
      <c r="M4152" s="46" t="s">
        <v>26162</v>
      </c>
      <c r="N4152" s="43" t="n">
        <v>4087</v>
      </c>
      <c r="O4152" s="43" t="n">
        <v>3718</v>
      </c>
      <c r="P4152" s="43"/>
      <c r="Q4152" s="46" t="s">
        <v>26176</v>
      </c>
      <c r="R4152" s="43" t="s">
        <v>25204</v>
      </c>
    </row>
    <row r="4153" customFormat="false" ht="15.75" hidden="false" customHeight="false" outlineLevel="0" collapsed="false">
      <c r="A4153" s="42" t="s">
        <v>26177</v>
      </c>
      <c r="B4153" s="43" t="s">
        <v>26158</v>
      </c>
      <c r="C4153" s="44" t="s">
        <v>19954</v>
      </c>
      <c r="D4153" s="43" t="s">
        <v>26178</v>
      </c>
      <c r="E4153" s="45" t="n">
        <v>43391.7775231482</v>
      </c>
      <c r="F4153" s="43"/>
      <c r="G4153" s="43" t="s">
        <v>88</v>
      </c>
      <c r="H4153" s="43"/>
      <c r="I4153" s="43"/>
      <c r="J4153" s="43" t="s">
        <v>26161</v>
      </c>
      <c r="K4153" s="43"/>
      <c r="L4153" s="43" t="s">
        <v>57</v>
      </c>
      <c r="M4153" s="46" t="s">
        <v>26162</v>
      </c>
      <c r="N4153" s="43" t="n">
        <v>4087</v>
      </c>
      <c r="O4153" s="43" t="n">
        <v>3718</v>
      </c>
      <c r="P4153" s="43"/>
      <c r="Q4153" s="46" t="s">
        <v>26179</v>
      </c>
      <c r="R4153" s="43" t="s">
        <v>19960</v>
      </c>
    </row>
    <row r="4154" customFormat="false" ht="15.75" hidden="false" customHeight="false" outlineLevel="0" collapsed="false">
      <c r="A4154" s="42" t="s">
        <v>26180</v>
      </c>
      <c r="B4154" s="43" t="s">
        <v>26158</v>
      </c>
      <c r="C4154" s="44" t="s">
        <v>25696</v>
      </c>
      <c r="D4154" s="43" t="s">
        <v>26181</v>
      </c>
      <c r="E4154" s="45" t="n">
        <v>43391.7774884259</v>
      </c>
      <c r="F4154" s="43"/>
      <c r="G4154" s="43" t="s">
        <v>88</v>
      </c>
      <c r="H4154" s="43"/>
      <c r="I4154" s="43"/>
      <c r="J4154" s="43" t="s">
        <v>26161</v>
      </c>
      <c r="K4154" s="43"/>
      <c r="L4154" s="43" t="s">
        <v>57</v>
      </c>
      <c r="M4154" s="46" t="s">
        <v>26162</v>
      </c>
      <c r="N4154" s="43" t="n">
        <v>4087</v>
      </c>
      <c r="O4154" s="43" t="n">
        <v>3718</v>
      </c>
      <c r="P4154" s="43"/>
      <c r="Q4154" s="46" t="s">
        <v>26182</v>
      </c>
      <c r="R4154" s="43" t="s">
        <v>25699</v>
      </c>
    </row>
    <row r="4155" customFormat="false" ht="15.75" hidden="false" customHeight="false" outlineLevel="0" collapsed="false">
      <c r="A4155" s="42" t="s">
        <v>26183</v>
      </c>
      <c r="B4155" s="43" t="s">
        <v>26184</v>
      </c>
      <c r="C4155" s="44" t="s">
        <v>25701</v>
      </c>
      <c r="D4155" s="43" t="s">
        <v>26185</v>
      </c>
      <c r="E4155" s="45" t="n">
        <v>43391.7774537037</v>
      </c>
      <c r="F4155" s="43"/>
      <c r="G4155" s="43" t="s">
        <v>88</v>
      </c>
      <c r="H4155" s="43"/>
      <c r="I4155" s="43"/>
      <c r="J4155" s="43" t="s">
        <v>26186</v>
      </c>
      <c r="K4155" s="43"/>
      <c r="L4155" s="43" t="s">
        <v>26187</v>
      </c>
      <c r="M4155" s="46" t="s">
        <v>26188</v>
      </c>
      <c r="N4155" s="43" t="n">
        <v>12427</v>
      </c>
      <c r="O4155" s="43" t="n">
        <v>7816</v>
      </c>
      <c r="P4155" s="43" t="s">
        <v>19958</v>
      </c>
      <c r="Q4155" s="46" t="s">
        <v>26189</v>
      </c>
      <c r="R4155" s="43" t="s">
        <v>25704</v>
      </c>
    </row>
    <row r="4156" customFormat="false" ht="15.75" hidden="false" customHeight="false" outlineLevel="0" collapsed="false">
      <c r="A4156" s="42" t="s">
        <v>26190</v>
      </c>
      <c r="B4156" s="43" t="s">
        <v>26158</v>
      </c>
      <c r="C4156" s="44" t="s">
        <v>25701</v>
      </c>
      <c r="D4156" s="43" t="s">
        <v>26185</v>
      </c>
      <c r="E4156" s="45" t="n">
        <v>43391.7774537037</v>
      </c>
      <c r="F4156" s="43"/>
      <c r="G4156" s="43" t="s">
        <v>88</v>
      </c>
      <c r="H4156" s="43"/>
      <c r="I4156" s="43"/>
      <c r="J4156" s="43" t="s">
        <v>26161</v>
      </c>
      <c r="K4156" s="43"/>
      <c r="L4156" s="43" t="s">
        <v>57</v>
      </c>
      <c r="M4156" s="46" t="s">
        <v>26162</v>
      </c>
      <c r="N4156" s="43" t="n">
        <v>4087</v>
      </c>
      <c r="O4156" s="43" t="n">
        <v>3718</v>
      </c>
      <c r="P4156" s="43"/>
      <c r="Q4156" s="46" t="s">
        <v>26191</v>
      </c>
      <c r="R4156" s="43" t="s">
        <v>25704</v>
      </c>
    </row>
    <row r="4157" customFormat="false" ht="15.75" hidden="false" customHeight="false" outlineLevel="0" collapsed="false">
      <c r="A4157" s="42" t="s">
        <v>26192</v>
      </c>
      <c r="B4157" s="43" t="s">
        <v>18816</v>
      </c>
      <c r="C4157" s="44" t="s">
        <v>25424</v>
      </c>
      <c r="D4157" s="43" t="s">
        <v>26193</v>
      </c>
      <c r="E4157" s="45" t="n">
        <v>43391.7770601852</v>
      </c>
      <c r="F4157" s="43"/>
      <c r="G4157" s="43" t="s">
        <v>88</v>
      </c>
      <c r="H4157" s="43"/>
      <c r="I4157" s="43"/>
      <c r="J4157" s="43" t="s">
        <v>18819</v>
      </c>
      <c r="K4157" s="43"/>
      <c r="L4157" s="43" t="s">
        <v>18820</v>
      </c>
      <c r="M4157" s="46" t="s">
        <v>18821</v>
      </c>
      <c r="N4157" s="43" t="n">
        <v>4814</v>
      </c>
      <c r="O4157" s="43" t="n">
        <v>106</v>
      </c>
      <c r="P4157" s="43" t="s">
        <v>18822</v>
      </c>
      <c r="Q4157" s="46" t="s">
        <v>26194</v>
      </c>
      <c r="R4157" s="43" t="s">
        <v>25431</v>
      </c>
    </row>
    <row r="4158" customFormat="false" ht="15.75" hidden="false" customHeight="false" outlineLevel="0" collapsed="false">
      <c r="A4158" s="42" t="s">
        <v>26195</v>
      </c>
      <c r="B4158" s="43" t="s">
        <v>26158</v>
      </c>
      <c r="C4158" s="44" t="s">
        <v>23099</v>
      </c>
      <c r="D4158" s="43" t="s">
        <v>26196</v>
      </c>
      <c r="E4158" s="45" t="n">
        <v>43391.7770486111</v>
      </c>
      <c r="F4158" s="43"/>
      <c r="G4158" s="43" t="s">
        <v>88</v>
      </c>
      <c r="H4158" s="43"/>
      <c r="I4158" s="43"/>
      <c r="J4158" s="43" t="s">
        <v>26161</v>
      </c>
      <c r="K4158" s="43"/>
      <c r="L4158" s="43" t="s">
        <v>57</v>
      </c>
      <c r="M4158" s="46" t="s">
        <v>26162</v>
      </c>
      <c r="N4158" s="43" t="n">
        <v>4087</v>
      </c>
      <c r="O4158" s="43" t="n">
        <v>3718</v>
      </c>
      <c r="P4158" s="43"/>
      <c r="Q4158" s="46" t="s">
        <v>26197</v>
      </c>
      <c r="R4158" s="43" t="s">
        <v>23105</v>
      </c>
    </row>
    <row r="4159" customFormat="false" ht="15.75" hidden="false" customHeight="false" outlineLevel="0" collapsed="false">
      <c r="A4159" s="42" t="s">
        <v>26198</v>
      </c>
      <c r="B4159" s="43" t="s">
        <v>18816</v>
      </c>
      <c r="C4159" s="44" t="s">
        <v>25433</v>
      </c>
      <c r="D4159" s="43" t="s">
        <v>26199</v>
      </c>
      <c r="E4159" s="45" t="n">
        <v>43391.7769791667</v>
      </c>
      <c r="F4159" s="43"/>
      <c r="G4159" s="43" t="s">
        <v>88</v>
      </c>
      <c r="H4159" s="43"/>
      <c r="I4159" s="43"/>
      <c r="J4159" s="43" t="s">
        <v>18819</v>
      </c>
      <c r="K4159" s="43"/>
      <c r="L4159" s="43" t="s">
        <v>18820</v>
      </c>
      <c r="M4159" s="46" t="s">
        <v>18821</v>
      </c>
      <c r="N4159" s="43" t="n">
        <v>4814</v>
      </c>
      <c r="O4159" s="43" t="n">
        <v>106</v>
      </c>
      <c r="P4159" s="43" t="s">
        <v>18822</v>
      </c>
      <c r="Q4159" s="46" t="s">
        <v>26200</v>
      </c>
      <c r="R4159" s="43" t="s">
        <v>25431</v>
      </c>
    </row>
    <row r="4160" customFormat="false" ht="15.75" hidden="false" customHeight="false" outlineLevel="0" collapsed="false">
      <c r="A4160" s="42" t="s">
        <v>26201</v>
      </c>
      <c r="B4160" s="43" t="s">
        <v>18816</v>
      </c>
      <c r="C4160" s="44" t="s">
        <v>25437</v>
      </c>
      <c r="D4160" s="43" t="s">
        <v>26202</v>
      </c>
      <c r="E4160" s="45" t="n">
        <v>43391.7769328704</v>
      </c>
      <c r="F4160" s="43"/>
      <c r="G4160" s="43" t="s">
        <v>88</v>
      </c>
      <c r="H4160" s="43"/>
      <c r="I4160" s="43"/>
      <c r="J4160" s="43" t="s">
        <v>18819</v>
      </c>
      <c r="K4160" s="43"/>
      <c r="L4160" s="43" t="s">
        <v>18820</v>
      </c>
      <c r="M4160" s="46" t="s">
        <v>18821</v>
      </c>
      <c r="N4160" s="43" t="n">
        <v>4814</v>
      </c>
      <c r="O4160" s="43" t="n">
        <v>106</v>
      </c>
      <c r="P4160" s="43" t="s">
        <v>18822</v>
      </c>
      <c r="Q4160" s="46" t="s">
        <v>26203</v>
      </c>
      <c r="R4160" s="43" t="s">
        <v>25431</v>
      </c>
    </row>
    <row r="4161" customFormat="false" ht="15.75" hidden="false" customHeight="false" outlineLevel="0" collapsed="false">
      <c r="A4161" s="42" t="s">
        <v>26204</v>
      </c>
      <c r="B4161" s="43" t="s">
        <v>26158</v>
      </c>
      <c r="C4161" s="44" t="s">
        <v>25094</v>
      </c>
      <c r="D4161" s="43" t="s">
        <v>26205</v>
      </c>
      <c r="E4161" s="45" t="n">
        <v>43391.7768518519</v>
      </c>
      <c r="F4161" s="43"/>
      <c r="G4161" s="43" t="s">
        <v>88</v>
      </c>
      <c r="H4161" s="43"/>
      <c r="I4161" s="43"/>
      <c r="J4161" s="43" t="s">
        <v>26161</v>
      </c>
      <c r="K4161" s="43"/>
      <c r="L4161" s="43" t="s">
        <v>57</v>
      </c>
      <c r="M4161" s="46" t="s">
        <v>26162</v>
      </c>
      <c r="N4161" s="43" t="n">
        <v>4087</v>
      </c>
      <c r="O4161" s="43" t="n">
        <v>3718</v>
      </c>
      <c r="P4161" s="43"/>
      <c r="Q4161" s="46" t="s">
        <v>26206</v>
      </c>
      <c r="R4161" s="43" t="s">
        <v>25097</v>
      </c>
    </row>
    <row r="4162" customFormat="false" ht="15.75" hidden="false" customHeight="false" outlineLevel="0" collapsed="false">
      <c r="A4162" s="42" t="s">
        <v>26207</v>
      </c>
      <c r="B4162" s="43" t="s">
        <v>18816</v>
      </c>
      <c r="C4162" s="44" t="s">
        <v>25441</v>
      </c>
      <c r="D4162" s="43" t="s">
        <v>26208</v>
      </c>
      <c r="E4162" s="45" t="n">
        <v>43391.7768287037</v>
      </c>
      <c r="F4162" s="43"/>
      <c r="G4162" s="43" t="s">
        <v>88</v>
      </c>
      <c r="H4162" s="43"/>
      <c r="I4162" s="43"/>
      <c r="J4162" s="43" t="s">
        <v>18819</v>
      </c>
      <c r="K4162" s="43"/>
      <c r="L4162" s="43" t="s">
        <v>18820</v>
      </c>
      <c r="M4162" s="46" t="s">
        <v>18821</v>
      </c>
      <c r="N4162" s="43" t="n">
        <v>4814</v>
      </c>
      <c r="O4162" s="43" t="n">
        <v>106</v>
      </c>
      <c r="P4162" s="43" t="s">
        <v>18822</v>
      </c>
      <c r="Q4162" s="46" t="s">
        <v>26209</v>
      </c>
      <c r="R4162" s="43" t="s">
        <v>25431</v>
      </c>
    </row>
    <row r="4163" customFormat="false" ht="15.75" hidden="false" customHeight="false" outlineLevel="0" collapsed="false">
      <c r="A4163" s="42" t="s">
        <v>26210</v>
      </c>
      <c r="B4163" s="43" t="s">
        <v>26211</v>
      </c>
      <c r="C4163" s="44" t="s">
        <v>26212</v>
      </c>
      <c r="D4163" s="43" t="s">
        <v>26213</v>
      </c>
      <c r="E4163" s="45" t="n">
        <v>43391.7763888889</v>
      </c>
      <c r="F4163" s="43"/>
      <c r="G4163" s="43" t="s">
        <v>88</v>
      </c>
      <c r="H4163" s="43"/>
      <c r="I4163" s="43"/>
      <c r="J4163" s="43" t="s">
        <v>26214</v>
      </c>
      <c r="K4163" s="43"/>
      <c r="L4163" s="43" t="s">
        <v>81</v>
      </c>
      <c r="M4163" s="46" t="s">
        <v>26215</v>
      </c>
      <c r="N4163" s="43" t="n">
        <v>4124</v>
      </c>
      <c r="O4163" s="43" t="n">
        <v>4155</v>
      </c>
      <c r="P4163" s="43" t="s">
        <v>26216</v>
      </c>
      <c r="Q4163" s="46" t="s">
        <v>26217</v>
      </c>
      <c r="R4163" s="43" t="s">
        <v>26218</v>
      </c>
    </row>
    <row r="4164" customFormat="false" ht="15.75" hidden="false" customHeight="false" outlineLevel="0" collapsed="false">
      <c r="A4164" s="42" t="s">
        <v>26219</v>
      </c>
      <c r="B4164" s="43" t="s">
        <v>26211</v>
      </c>
      <c r="C4164" s="44" t="s">
        <v>26220</v>
      </c>
      <c r="D4164" s="43" t="s">
        <v>26221</v>
      </c>
      <c r="E4164" s="45" t="n">
        <v>43391.7763541667</v>
      </c>
      <c r="F4164" s="43"/>
      <c r="G4164" s="43" t="s">
        <v>88</v>
      </c>
      <c r="H4164" s="43"/>
      <c r="I4164" s="43"/>
      <c r="J4164" s="43" t="s">
        <v>26214</v>
      </c>
      <c r="K4164" s="43"/>
      <c r="L4164" s="43" t="s">
        <v>81</v>
      </c>
      <c r="M4164" s="46" t="s">
        <v>26215</v>
      </c>
      <c r="N4164" s="43" t="n">
        <v>4124</v>
      </c>
      <c r="O4164" s="43" t="n">
        <v>4155</v>
      </c>
      <c r="P4164" s="43" t="s">
        <v>26216</v>
      </c>
      <c r="Q4164" s="46" t="s">
        <v>26222</v>
      </c>
      <c r="R4164" s="43" t="s">
        <v>26223</v>
      </c>
    </row>
    <row r="4165" customFormat="false" ht="15.75" hidden="false" customHeight="false" outlineLevel="0" collapsed="false">
      <c r="A4165" s="42" t="s">
        <v>26224</v>
      </c>
      <c r="B4165" s="43" t="s">
        <v>26211</v>
      </c>
      <c r="C4165" s="44" t="s">
        <v>26225</v>
      </c>
      <c r="D4165" s="43" t="s">
        <v>26226</v>
      </c>
      <c r="E4165" s="45" t="n">
        <v>43391.7763194444</v>
      </c>
      <c r="F4165" s="43"/>
      <c r="G4165" s="43" t="s">
        <v>88</v>
      </c>
      <c r="H4165" s="43"/>
      <c r="I4165" s="43"/>
      <c r="J4165" s="43" t="s">
        <v>26214</v>
      </c>
      <c r="K4165" s="43"/>
      <c r="L4165" s="43" t="s">
        <v>81</v>
      </c>
      <c r="M4165" s="46" t="s">
        <v>26215</v>
      </c>
      <c r="N4165" s="43" t="n">
        <v>4124</v>
      </c>
      <c r="O4165" s="43" t="n">
        <v>4155</v>
      </c>
      <c r="P4165" s="43" t="s">
        <v>26216</v>
      </c>
      <c r="Q4165" s="46" t="s">
        <v>26227</v>
      </c>
      <c r="R4165" s="43" t="s">
        <v>26228</v>
      </c>
    </row>
    <row r="4166" customFormat="false" ht="15.75" hidden="false" customHeight="false" outlineLevel="0" collapsed="false">
      <c r="A4166" s="42" t="s">
        <v>26229</v>
      </c>
      <c r="B4166" s="43" t="s">
        <v>23738</v>
      </c>
      <c r="C4166" s="44" t="s">
        <v>25768</v>
      </c>
      <c r="D4166" s="43" t="s">
        <v>26230</v>
      </c>
      <c r="E4166" s="45" t="n">
        <v>43391.7762847222</v>
      </c>
      <c r="F4166" s="43"/>
      <c r="G4166" s="43" t="s">
        <v>88</v>
      </c>
      <c r="H4166" s="43"/>
      <c r="I4166" s="43"/>
      <c r="J4166" s="43" t="s">
        <v>23741</v>
      </c>
      <c r="K4166" s="43"/>
      <c r="L4166" s="43" t="s">
        <v>3419</v>
      </c>
      <c r="M4166" s="46" t="s">
        <v>23742</v>
      </c>
      <c r="N4166" s="43" t="n">
        <v>819</v>
      </c>
      <c r="O4166" s="43" t="n">
        <v>333</v>
      </c>
      <c r="P4166" s="43" t="s">
        <v>5867</v>
      </c>
      <c r="Q4166" s="46" t="s">
        <v>26231</v>
      </c>
      <c r="R4166" s="43" t="s">
        <v>25771</v>
      </c>
    </row>
    <row r="4167" customFormat="false" ht="15.75" hidden="false" customHeight="false" outlineLevel="0" collapsed="false">
      <c r="A4167" s="42" t="s">
        <v>26232</v>
      </c>
      <c r="B4167" s="43" t="s">
        <v>26211</v>
      </c>
      <c r="C4167" s="44" t="s">
        <v>26233</v>
      </c>
      <c r="D4167" s="43" t="s">
        <v>26230</v>
      </c>
      <c r="E4167" s="45" t="n">
        <v>43391.7762847222</v>
      </c>
      <c r="F4167" s="43"/>
      <c r="G4167" s="43" t="s">
        <v>88</v>
      </c>
      <c r="H4167" s="43"/>
      <c r="I4167" s="43"/>
      <c r="J4167" s="43" t="s">
        <v>26214</v>
      </c>
      <c r="K4167" s="43"/>
      <c r="L4167" s="43" t="s">
        <v>81</v>
      </c>
      <c r="M4167" s="46" t="s">
        <v>26215</v>
      </c>
      <c r="N4167" s="43" t="n">
        <v>4124</v>
      </c>
      <c r="O4167" s="43" t="n">
        <v>4155</v>
      </c>
      <c r="P4167" s="43" t="s">
        <v>26216</v>
      </c>
      <c r="Q4167" s="46" t="s">
        <v>26234</v>
      </c>
      <c r="R4167" s="43" t="s">
        <v>26235</v>
      </c>
    </row>
    <row r="4168" customFormat="false" ht="15.75" hidden="false" customHeight="false" outlineLevel="0" collapsed="false">
      <c r="A4168" s="42" t="s">
        <v>26236</v>
      </c>
      <c r="B4168" s="43" t="s">
        <v>26237</v>
      </c>
      <c r="C4168" s="44" t="s">
        <v>26238</v>
      </c>
      <c r="D4168" s="43" t="s">
        <v>26239</v>
      </c>
      <c r="E4168" s="45" t="n">
        <v>43391.7761226852</v>
      </c>
      <c r="F4168" s="43"/>
      <c r="G4168" s="43" t="s">
        <v>88</v>
      </c>
      <c r="H4168" s="43"/>
      <c r="I4168" s="43"/>
      <c r="J4168" s="43" t="s">
        <v>26240</v>
      </c>
      <c r="K4168" s="43"/>
      <c r="L4168" s="43" t="s">
        <v>57</v>
      </c>
      <c r="M4168" s="46" t="s">
        <v>26241</v>
      </c>
      <c r="N4168" s="43" t="n">
        <v>53</v>
      </c>
      <c r="O4168" s="43" t="n">
        <v>218</v>
      </c>
      <c r="P4168" s="43" t="s">
        <v>26242</v>
      </c>
      <c r="Q4168" s="46" t="s">
        <v>26243</v>
      </c>
      <c r="R4168" s="43" t="s">
        <v>26244</v>
      </c>
    </row>
    <row r="4169" customFormat="false" ht="15.75" hidden="false" customHeight="false" outlineLevel="0" collapsed="false">
      <c r="A4169" s="42" t="s">
        <v>26245</v>
      </c>
      <c r="B4169" s="43" t="s">
        <v>26246</v>
      </c>
      <c r="C4169" s="44" t="s">
        <v>26247</v>
      </c>
      <c r="D4169" s="43" t="s">
        <v>26248</v>
      </c>
      <c r="E4169" s="45" t="n">
        <v>43391.7759953704</v>
      </c>
      <c r="F4169" s="43"/>
      <c r="G4169" s="43" t="s">
        <v>88</v>
      </c>
      <c r="H4169" s="43"/>
      <c r="I4169" s="43"/>
      <c r="J4169" s="43" t="s">
        <v>26249</v>
      </c>
      <c r="K4169" s="43"/>
      <c r="L4169" s="43" t="s">
        <v>81</v>
      </c>
      <c r="M4169" s="46" t="s">
        <v>26250</v>
      </c>
      <c r="N4169" s="43" t="n">
        <v>1073</v>
      </c>
      <c r="O4169" s="43" t="n">
        <v>1151</v>
      </c>
      <c r="P4169" s="43" t="s">
        <v>26251</v>
      </c>
      <c r="Q4169" s="46" t="s">
        <v>26252</v>
      </c>
      <c r="R4169" s="43" t="s">
        <v>26253</v>
      </c>
    </row>
    <row r="4170" customFormat="false" ht="15.75" hidden="false" customHeight="false" outlineLevel="0" collapsed="false">
      <c r="A4170" s="42" t="s">
        <v>26254</v>
      </c>
      <c r="B4170" s="43" t="s">
        <v>26255</v>
      </c>
      <c r="C4170" s="44" t="s">
        <v>18629</v>
      </c>
      <c r="D4170" s="43" t="s">
        <v>26256</v>
      </c>
      <c r="E4170" s="45" t="n">
        <v>43391.7757291667</v>
      </c>
      <c r="F4170" s="43"/>
      <c r="G4170" s="43" t="s">
        <v>88</v>
      </c>
      <c r="H4170" s="43"/>
      <c r="I4170" s="43"/>
      <c r="J4170" s="43" t="s">
        <v>26257</v>
      </c>
      <c r="K4170" s="43"/>
      <c r="L4170" s="43" t="s">
        <v>57</v>
      </c>
      <c r="M4170" s="46" t="s">
        <v>26258</v>
      </c>
      <c r="N4170" s="43" t="n">
        <v>33</v>
      </c>
      <c r="O4170" s="43" t="n">
        <v>64</v>
      </c>
      <c r="P4170" s="43" t="s">
        <v>26259</v>
      </c>
      <c r="Q4170" s="46" t="s">
        <v>26260</v>
      </c>
      <c r="R4170" s="43" t="s">
        <v>18634</v>
      </c>
    </row>
    <row r="4171" customFormat="false" ht="15.75" hidden="false" customHeight="false" outlineLevel="0" collapsed="false">
      <c r="A4171" s="42" t="s">
        <v>26261</v>
      </c>
      <c r="B4171" s="43" t="s">
        <v>26262</v>
      </c>
      <c r="C4171" s="44" t="s">
        <v>19233</v>
      </c>
      <c r="D4171" s="43" t="s">
        <v>26263</v>
      </c>
      <c r="E4171" s="45" t="n">
        <v>43391.7751851852</v>
      </c>
      <c r="F4171" s="43"/>
      <c r="G4171" s="43" t="s">
        <v>55</v>
      </c>
      <c r="H4171" s="43"/>
      <c r="I4171" s="43"/>
      <c r="J4171" s="43" t="s">
        <v>26264</v>
      </c>
      <c r="K4171" s="43"/>
      <c r="L4171" s="43" t="s">
        <v>151</v>
      </c>
      <c r="M4171" s="46" t="s">
        <v>26265</v>
      </c>
      <c r="N4171" s="43" t="n">
        <v>32</v>
      </c>
      <c r="O4171" s="43" t="n">
        <v>277</v>
      </c>
      <c r="P4171" s="43"/>
      <c r="Q4171" s="46" t="s">
        <v>26266</v>
      </c>
      <c r="R4171" s="43" t="s">
        <v>19238</v>
      </c>
    </row>
    <row r="4172" customFormat="false" ht="15.75" hidden="false" customHeight="false" outlineLevel="0" collapsed="false">
      <c r="A4172" s="42" t="s">
        <v>26267</v>
      </c>
      <c r="B4172" s="43" t="s">
        <v>26268</v>
      </c>
      <c r="C4172" s="44" t="s">
        <v>26269</v>
      </c>
      <c r="D4172" s="43" t="s">
        <v>26270</v>
      </c>
      <c r="E4172" s="45" t="n">
        <v>43391.7747453704</v>
      </c>
      <c r="F4172" s="43"/>
      <c r="G4172" s="43" t="s">
        <v>88</v>
      </c>
      <c r="H4172" s="43"/>
      <c r="I4172" s="43"/>
      <c r="J4172" s="43" t="s">
        <v>26271</v>
      </c>
      <c r="K4172" s="43"/>
      <c r="L4172" s="43" t="s">
        <v>81</v>
      </c>
      <c r="M4172" s="46" t="s">
        <v>26272</v>
      </c>
      <c r="N4172" s="43" t="n">
        <v>2280</v>
      </c>
      <c r="O4172" s="43" t="n">
        <v>240</v>
      </c>
      <c r="P4172" s="43" t="s">
        <v>11442</v>
      </c>
      <c r="Q4172" s="46" t="s">
        <v>26273</v>
      </c>
      <c r="R4172" s="43" t="s">
        <v>26274</v>
      </c>
    </row>
    <row r="4173" customFormat="false" ht="15.75" hidden="false" customHeight="false" outlineLevel="0" collapsed="false">
      <c r="A4173" s="42" t="s">
        <v>26275</v>
      </c>
      <c r="B4173" s="43" t="s">
        <v>18874</v>
      </c>
      <c r="C4173" s="44" t="s">
        <v>20630</v>
      </c>
      <c r="D4173" s="43" t="s">
        <v>26276</v>
      </c>
      <c r="E4173" s="45" t="n">
        <v>43391.7743287037</v>
      </c>
      <c r="F4173" s="43"/>
      <c r="G4173" s="43" t="s">
        <v>4887</v>
      </c>
      <c r="H4173" s="43"/>
      <c r="I4173" s="43"/>
      <c r="J4173" s="43" t="s">
        <v>18876</v>
      </c>
      <c r="K4173" s="43"/>
      <c r="L4173" s="43" t="s">
        <v>7716</v>
      </c>
      <c r="M4173" s="46" t="s">
        <v>18877</v>
      </c>
      <c r="N4173" s="43" t="n">
        <v>669</v>
      </c>
      <c r="O4173" s="43" t="n">
        <v>763</v>
      </c>
      <c r="P4173" s="43" t="s">
        <v>18878</v>
      </c>
      <c r="Q4173" s="46" t="s">
        <v>26277</v>
      </c>
      <c r="R4173" s="43" t="s">
        <v>20633</v>
      </c>
    </row>
    <row r="4174" customFormat="false" ht="15.75" hidden="false" customHeight="false" outlineLevel="0" collapsed="false">
      <c r="A4174" s="42" t="s">
        <v>24690</v>
      </c>
      <c r="B4174" s="43" t="s">
        <v>24688</v>
      </c>
      <c r="C4174" s="44" t="s">
        <v>26278</v>
      </c>
      <c r="D4174" s="43" t="s">
        <v>26279</v>
      </c>
      <c r="E4174" s="45" t="n">
        <v>43391.7743055556</v>
      </c>
      <c r="F4174" s="43"/>
      <c r="G4174" s="43" t="s">
        <v>88</v>
      </c>
      <c r="H4174" s="43"/>
      <c r="I4174" s="43"/>
      <c r="J4174" s="43" t="s">
        <v>24687</v>
      </c>
      <c r="K4174" s="43"/>
      <c r="L4174" s="43" t="s">
        <v>151</v>
      </c>
      <c r="M4174" s="46" t="s">
        <v>26280</v>
      </c>
      <c r="N4174" s="43" t="n">
        <v>2438</v>
      </c>
      <c r="O4174" s="43" t="n">
        <v>3396</v>
      </c>
      <c r="P4174" s="43" t="s">
        <v>26281</v>
      </c>
      <c r="Q4174" s="46" t="s">
        <v>26282</v>
      </c>
      <c r="R4174" s="43" t="s">
        <v>26283</v>
      </c>
    </row>
    <row r="4175" customFormat="false" ht="15.75" hidden="false" customHeight="false" outlineLevel="0" collapsed="false">
      <c r="A4175" s="42" t="s">
        <v>26284</v>
      </c>
      <c r="B4175" s="43" t="s">
        <v>26285</v>
      </c>
      <c r="C4175" s="44" t="s">
        <v>18629</v>
      </c>
      <c r="D4175" s="43" t="s">
        <v>26286</v>
      </c>
      <c r="E4175" s="45" t="n">
        <v>43391.7736689815</v>
      </c>
      <c r="F4175" s="43"/>
      <c r="G4175" s="43" t="s">
        <v>55</v>
      </c>
      <c r="H4175" s="43"/>
      <c r="I4175" s="43"/>
      <c r="J4175" s="43" t="s">
        <v>26287</v>
      </c>
      <c r="K4175" s="43"/>
      <c r="L4175" s="43" t="s">
        <v>57</v>
      </c>
      <c r="M4175" s="46" t="s">
        <v>26288</v>
      </c>
      <c r="N4175" s="43" t="n">
        <v>796</v>
      </c>
      <c r="O4175" s="43" t="n">
        <v>319</v>
      </c>
      <c r="P4175" s="43"/>
      <c r="Q4175" s="46" t="s">
        <v>26289</v>
      </c>
      <c r="R4175" s="43" t="s">
        <v>18634</v>
      </c>
    </row>
    <row r="4176" customFormat="false" ht="15.75" hidden="false" customHeight="false" outlineLevel="0" collapsed="false">
      <c r="A4176" s="42" t="s">
        <v>26290</v>
      </c>
      <c r="B4176" s="43" t="s">
        <v>26291</v>
      </c>
      <c r="C4176" s="44" t="s">
        <v>18629</v>
      </c>
      <c r="D4176" s="43" t="s">
        <v>26292</v>
      </c>
      <c r="E4176" s="45" t="n">
        <v>43391.7734606482</v>
      </c>
      <c r="F4176" s="43"/>
      <c r="G4176" s="43" t="s">
        <v>88</v>
      </c>
      <c r="H4176" s="43"/>
      <c r="I4176" s="43"/>
      <c r="J4176" s="43" t="s">
        <v>26293</v>
      </c>
      <c r="K4176" s="43"/>
      <c r="L4176" s="43" t="s">
        <v>57</v>
      </c>
      <c r="M4176" s="46" t="s">
        <v>26294</v>
      </c>
      <c r="N4176" s="43" t="n">
        <v>4</v>
      </c>
      <c r="O4176" s="43" t="n">
        <v>17</v>
      </c>
      <c r="P4176" s="43" t="s">
        <v>22812</v>
      </c>
      <c r="Q4176" s="46" t="s">
        <v>26295</v>
      </c>
      <c r="R4176" s="43" t="s">
        <v>18634</v>
      </c>
    </row>
    <row r="4177" customFormat="false" ht="15.75" hidden="false" customHeight="false" outlineLevel="0" collapsed="false">
      <c r="A4177" s="42" t="s">
        <v>26296</v>
      </c>
      <c r="B4177" s="43" t="s">
        <v>26297</v>
      </c>
      <c r="C4177" s="44" t="s">
        <v>26298</v>
      </c>
      <c r="D4177" s="43" t="s">
        <v>26299</v>
      </c>
      <c r="E4177" s="45" t="n">
        <v>43391.7734375</v>
      </c>
      <c r="F4177" s="43"/>
      <c r="G4177" s="43" t="s">
        <v>3077</v>
      </c>
      <c r="H4177" s="43"/>
      <c r="I4177" s="43"/>
      <c r="J4177" s="43" t="s">
        <v>26300</v>
      </c>
      <c r="K4177" s="43"/>
      <c r="L4177" s="43" t="s">
        <v>81</v>
      </c>
      <c r="M4177" s="46" t="s">
        <v>26301</v>
      </c>
      <c r="N4177" s="43" t="n">
        <v>507</v>
      </c>
      <c r="O4177" s="43" t="n">
        <v>294</v>
      </c>
      <c r="P4177" s="43" t="s">
        <v>20217</v>
      </c>
      <c r="Q4177" s="46" t="s">
        <v>26302</v>
      </c>
      <c r="R4177" s="43" t="s">
        <v>26303</v>
      </c>
    </row>
    <row r="4178" customFormat="false" ht="15.75" hidden="false" customHeight="false" outlineLevel="0" collapsed="false">
      <c r="A4178" s="42" t="s">
        <v>26304</v>
      </c>
      <c r="B4178" s="43" t="s">
        <v>26114</v>
      </c>
      <c r="C4178" s="44" t="s">
        <v>26305</v>
      </c>
      <c r="D4178" s="43" t="s">
        <v>26306</v>
      </c>
      <c r="E4178" s="45" t="n">
        <v>43391.7734143518</v>
      </c>
      <c r="F4178" s="43"/>
      <c r="G4178" s="43" t="s">
        <v>88</v>
      </c>
      <c r="H4178" s="43"/>
      <c r="I4178" s="43"/>
      <c r="J4178" s="43" t="s">
        <v>26116</v>
      </c>
      <c r="K4178" s="43"/>
      <c r="L4178" s="43" t="s">
        <v>81</v>
      </c>
      <c r="M4178" s="46" t="s">
        <v>26117</v>
      </c>
      <c r="N4178" s="43" t="n">
        <v>11</v>
      </c>
      <c r="O4178" s="43" t="n">
        <v>154</v>
      </c>
      <c r="P4178" s="43"/>
      <c r="Q4178" s="46" t="s">
        <v>26307</v>
      </c>
      <c r="R4178" s="43" t="s">
        <v>26308</v>
      </c>
    </row>
    <row r="4179" customFormat="false" ht="15.75" hidden="false" customHeight="false" outlineLevel="0" collapsed="false">
      <c r="A4179" s="42" t="s">
        <v>26309</v>
      </c>
      <c r="B4179" s="43" t="s">
        <v>19126</v>
      </c>
      <c r="C4179" s="44" t="s">
        <v>26310</v>
      </c>
      <c r="D4179" s="43" t="s">
        <v>26311</v>
      </c>
      <c r="E4179" s="45" t="n">
        <v>43391.7732638889</v>
      </c>
      <c r="F4179" s="43"/>
      <c r="G4179" s="43" t="s">
        <v>9175</v>
      </c>
      <c r="H4179" s="43"/>
      <c r="I4179" s="43"/>
      <c r="J4179" s="43" t="s">
        <v>19129</v>
      </c>
      <c r="K4179" s="43"/>
      <c r="L4179" s="43" t="s">
        <v>19130</v>
      </c>
      <c r="M4179" s="46" t="s">
        <v>19131</v>
      </c>
      <c r="N4179" s="43" t="n">
        <v>3600</v>
      </c>
      <c r="O4179" s="43" t="n">
        <v>142</v>
      </c>
      <c r="P4179" s="43"/>
      <c r="Q4179" s="46" t="s">
        <v>26312</v>
      </c>
      <c r="R4179" s="43" t="s">
        <v>19133</v>
      </c>
    </row>
    <row r="4180" customFormat="false" ht="15.75" hidden="false" customHeight="false" outlineLevel="0" collapsed="false">
      <c r="A4180" s="42" t="s">
        <v>26313</v>
      </c>
      <c r="B4180" s="43" t="s">
        <v>21879</v>
      </c>
      <c r="C4180" s="44" t="s">
        <v>26314</v>
      </c>
      <c r="D4180" s="43" t="s">
        <v>26315</v>
      </c>
      <c r="E4180" s="45" t="n">
        <v>43391.7715740741</v>
      </c>
      <c r="F4180" s="43"/>
      <c r="G4180" s="43" t="s">
        <v>88</v>
      </c>
      <c r="H4180" s="43"/>
      <c r="I4180" s="43"/>
      <c r="J4180" s="43" t="s">
        <v>21882</v>
      </c>
      <c r="K4180" s="43"/>
      <c r="L4180" s="43" t="s">
        <v>288</v>
      </c>
      <c r="M4180" s="46" t="s">
        <v>21884</v>
      </c>
      <c r="N4180" s="43" t="n">
        <v>31951</v>
      </c>
      <c r="O4180" s="43" t="n">
        <v>32243</v>
      </c>
      <c r="P4180" s="43" t="s">
        <v>7072</v>
      </c>
      <c r="Q4180" s="46" t="s">
        <v>26316</v>
      </c>
      <c r="R4180" s="43" t="s">
        <v>26317</v>
      </c>
    </row>
    <row r="4181" customFormat="false" ht="15.75" hidden="false" customHeight="false" outlineLevel="0" collapsed="false">
      <c r="A4181" s="42" t="s">
        <v>26318</v>
      </c>
      <c r="B4181" s="43" t="s">
        <v>26319</v>
      </c>
      <c r="C4181" s="44" t="s">
        <v>18965</v>
      </c>
      <c r="D4181" s="43" t="s">
        <v>26320</v>
      </c>
      <c r="E4181" s="45" t="n">
        <v>43391.7715509259</v>
      </c>
      <c r="F4181" s="43"/>
      <c r="G4181" s="43" t="s">
        <v>88</v>
      </c>
      <c r="H4181" s="43"/>
      <c r="I4181" s="43"/>
      <c r="J4181" s="43" t="s">
        <v>26321</v>
      </c>
      <c r="K4181" s="43"/>
      <c r="L4181" s="43" t="s">
        <v>228</v>
      </c>
      <c r="M4181" s="46" t="s">
        <v>26322</v>
      </c>
      <c r="N4181" s="43" t="n">
        <v>19</v>
      </c>
      <c r="O4181" s="43" t="n">
        <v>83</v>
      </c>
      <c r="P4181" s="43" t="s">
        <v>26323</v>
      </c>
      <c r="Q4181" s="46" t="s">
        <v>26324</v>
      </c>
      <c r="R4181" s="43" t="s">
        <v>18972</v>
      </c>
    </row>
    <row r="4182" customFormat="false" ht="15.75" hidden="false" customHeight="false" outlineLevel="0" collapsed="false">
      <c r="A4182" s="42" t="s">
        <v>26325</v>
      </c>
      <c r="B4182" s="43" t="s">
        <v>26326</v>
      </c>
      <c r="C4182" s="44" t="s">
        <v>20089</v>
      </c>
      <c r="D4182" s="43" t="s">
        <v>26327</v>
      </c>
      <c r="E4182" s="45" t="n">
        <v>43391.7714583333</v>
      </c>
      <c r="F4182" s="43"/>
      <c r="G4182" s="43" t="s">
        <v>3579</v>
      </c>
      <c r="H4182" s="43"/>
      <c r="I4182" s="43"/>
      <c r="J4182" s="43" t="s">
        <v>26328</v>
      </c>
      <c r="K4182" s="43"/>
      <c r="L4182" s="43" t="s">
        <v>228</v>
      </c>
      <c r="M4182" s="46" t="s">
        <v>26329</v>
      </c>
      <c r="N4182" s="43" t="n">
        <v>86</v>
      </c>
      <c r="O4182" s="43" t="n">
        <v>214</v>
      </c>
      <c r="P4182" s="43"/>
      <c r="Q4182" s="46" t="s">
        <v>26330</v>
      </c>
      <c r="R4182" s="43" t="s">
        <v>20095</v>
      </c>
    </row>
    <row r="4183" customFormat="false" ht="15.75" hidden="false" customHeight="false" outlineLevel="0" collapsed="false">
      <c r="A4183" s="42" t="s">
        <v>26331</v>
      </c>
      <c r="B4183" s="43" t="s">
        <v>26332</v>
      </c>
      <c r="C4183" s="44" t="s">
        <v>26333</v>
      </c>
      <c r="D4183" s="43" t="s">
        <v>26334</v>
      </c>
      <c r="E4183" s="45" t="n">
        <v>43391.771412037</v>
      </c>
      <c r="F4183" s="43"/>
      <c r="G4183" s="43" t="s">
        <v>88</v>
      </c>
      <c r="H4183" s="43"/>
      <c r="I4183" s="43"/>
      <c r="J4183" s="43" t="s">
        <v>26335</v>
      </c>
      <c r="K4183" s="43"/>
      <c r="L4183" s="43" t="s">
        <v>57</v>
      </c>
      <c r="M4183" s="46" t="s">
        <v>26336</v>
      </c>
      <c r="N4183" s="43" t="n">
        <v>1545</v>
      </c>
      <c r="O4183" s="43" t="n">
        <v>1416</v>
      </c>
      <c r="P4183" s="43"/>
      <c r="Q4183" s="46" t="s">
        <v>26337</v>
      </c>
      <c r="R4183" s="43" t="s">
        <v>26338</v>
      </c>
    </row>
    <row r="4184" customFormat="false" ht="15.75" hidden="false" customHeight="false" outlineLevel="0" collapsed="false">
      <c r="A4184" s="42" t="s">
        <v>26339</v>
      </c>
      <c r="B4184" s="43" t="s">
        <v>26340</v>
      </c>
      <c r="C4184" s="44" t="s">
        <v>20542</v>
      </c>
      <c r="D4184" s="43" t="s">
        <v>26341</v>
      </c>
      <c r="E4184" s="45" t="n">
        <v>43391.7713657407</v>
      </c>
      <c r="F4184" s="43"/>
      <c r="G4184" s="43" t="s">
        <v>55</v>
      </c>
      <c r="H4184" s="43"/>
      <c r="I4184" s="43"/>
      <c r="J4184" s="43" t="s">
        <v>26342</v>
      </c>
      <c r="K4184" s="43"/>
      <c r="L4184" s="43" t="s">
        <v>57</v>
      </c>
      <c r="M4184" s="46" t="s">
        <v>26343</v>
      </c>
      <c r="N4184" s="43" t="n">
        <v>14</v>
      </c>
      <c r="O4184" s="43" t="n">
        <v>49</v>
      </c>
      <c r="P4184" s="43"/>
      <c r="Q4184" s="46" t="s">
        <v>26344</v>
      </c>
      <c r="R4184" s="43" t="s">
        <v>20548</v>
      </c>
    </row>
    <row r="4185" customFormat="false" ht="15.75" hidden="false" customHeight="false" outlineLevel="0" collapsed="false">
      <c r="A4185" s="42" t="s">
        <v>26345</v>
      </c>
      <c r="B4185" s="43" t="s">
        <v>18791</v>
      </c>
      <c r="C4185" s="44" t="s">
        <v>25924</v>
      </c>
      <c r="D4185" s="43" t="s">
        <v>26346</v>
      </c>
      <c r="E4185" s="45" t="n">
        <v>43391.77125</v>
      </c>
      <c r="F4185" s="43"/>
      <c r="G4185" s="43" t="s">
        <v>88</v>
      </c>
      <c r="H4185" s="43"/>
      <c r="I4185" s="43"/>
      <c r="J4185" s="43" t="s">
        <v>18794</v>
      </c>
      <c r="K4185" s="43"/>
      <c r="L4185" s="43" t="s">
        <v>18795</v>
      </c>
      <c r="M4185" s="46" t="s">
        <v>18796</v>
      </c>
      <c r="N4185" s="43" t="n">
        <v>2330</v>
      </c>
      <c r="O4185" s="43" t="n">
        <v>5001</v>
      </c>
      <c r="P4185" s="43" t="s">
        <v>18797</v>
      </c>
      <c r="Q4185" s="46" t="s">
        <v>26347</v>
      </c>
      <c r="R4185" s="43" t="s">
        <v>25927</v>
      </c>
    </row>
    <row r="4186" customFormat="false" ht="15.75" hidden="false" customHeight="false" outlineLevel="0" collapsed="false">
      <c r="A4186" s="42" t="s">
        <v>26348</v>
      </c>
      <c r="B4186" s="43" t="s">
        <v>26349</v>
      </c>
      <c r="C4186" s="44" t="s">
        <v>26350</v>
      </c>
      <c r="D4186" s="43" t="s">
        <v>26346</v>
      </c>
      <c r="E4186" s="45" t="n">
        <v>43391.77125</v>
      </c>
      <c r="F4186" s="43"/>
      <c r="G4186" s="43" t="s">
        <v>88</v>
      </c>
      <c r="H4186" s="43"/>
      <c r="I4186" s="43"/>
      <c r="J4186" s="43" t="s">
        <v>26351</v>
      </c>
      <c r="K4186" s="43"/>
      <c r="L4186" s="43" t="s">
        <v>151</v>
      </c>
      <c r="M4186" s="46" t="s">
        <v>26352</v>
      </c>
      <c r="N4186" s="43" t="n">
        <v>447</v>
      </c>
      <c r="O4186" s="43" t="n">
        <v>769</v>
      </c>
      <c r="P4186" s="43" t="s">
        <v>20473</v>
      </c>
      <c r="Q4186" s="46" t="s">
        <v>26353</v>
      </c>
      <c r="R4186" s="43" t="s">
        <v>26354</v>
      </c>
    </row>
    <row r="4187" customFormat="false" ht="15.75" hidden="false" customHeight="false" outlineLevel="0" collapsed="false">
      <c r="A4187" s="42" t="s">
        <v>26355</v>
      </c>
      <c r="B4187" s="43" t="s">
        <v>26356</v>
      </c>
      <c r="C4187" s="44" t="s">
        <v>20089</v>
      </c>
      <c r="D4187" s="43" t="s">
        <v>26357</v>
      </c>
      <c r="E4187" s="45" t="n">
        <v>43391.7712268519</v>
      </c>
      <c r="F4187" s="43"/>
      <c r="G4187" s="43" t="s">
        <v>88</v>
      </c>
      <c r="H4187" s="43"/>
      <c r="I4187" s="43"/>
      <c r="J4187" s="43" t="s">
        <v>26358</v>
      </c>
      <c r="K4187" s="43"/>
      <c r="L4187" s="43" t="s">
        <v>57</v>
      </c>
      <c r="M4187" s="46" t="s">
        <v>26359</v>
      </c>
      <c r="N4187" s="43" t="n">
        <v>1427</v>
      </c>
      <c r="O4187" s="43" t="n">
        <v>1801</v>
      </c>
      <c r="P4187" s="43"/>
      <c r="Q4187" s="46" t="s">
        <v>26360</v>
      </c>
      <c r="R4187" s="43" t="s">
        <v>20095</v>
      </c>
    </row>
    <row r="4188" customFormat="false" ht="15.75" hidden="false" customHeight="false" outlineLevel="0" collapsed="false">
      <c r="A4188" s="42" t="s">
        <v>26361</v>
      </c>
      <c r="B4188" s="43" t="s">
        <v>18570</v>
      </c>
      <c r="C4188" s="44" t="s">
        <v>26362</v>
      </c>
      <c r="D4188" s="43" t="s">
        <v>26363</v>
      </c>
      <c r="E4188" s="45" t="n">
        <v>43391.7711342593</v>
      </c>
      <c r="F4188" s="43"/>
      <c r="G4188" s="43" t="s">
        <v>88</v>
      </c>
      <c r="H4188" s="43"/>
      <c r="I4188" s="43"/>
      <c r="J4188" s="43" t="s">
        <v>18573</v>
      </c>
      <c r="K4188" s="43"/>
      <c r="L4188" s="43" t="s">
        <v>18574</v>
      </c>
      <c r="M4188" s="46" t="s">
        <v>18575</v>
      </c>
      <c r="N4188" s="43" t="n">
        <v>81</v>
      </c>
      <c r="O4188" s="43" t="n">
        <v>385</v>
      </c>
      <c r="P4188" s="43" t="s">
        <v>18576</v>
      </c>
      <c r="Q4188" s="46" t="s">
        <v>26364</v>
      </c>
      <c r="R4188" s="43" t="s">
        <v>18919</v>
      </c>
    </row>
    <row r="4189" customFormat="false" ht="15.75" hidden="false" customHeight="false" outlineLevel="0" collapsed="false">
      <c r="A4189" s="42" t="s">
        <v>26365</v>
      </c>
      <c r="B4189" s="43" t="s">
        <v>26366</v>
      </c>
      <c r="C4189" s="44" t="s">
        <v>26367</v>
      </c>
      <c r="D4189" s="43" t="s">
        <v>26368</v>
      </c>
      <c r="E4189" s="45" t="n">
        <v>43391.7708101852</v>
      </c>
      <c r="F4189" s="43"/>
      <c r="G4189" s="43" t="s">
        <v>88</v>
      </c>
      <c r="H4189" s="43"/>
      <c r="I4189" s="43"/>
      <c r="J4189" s="43" t="s">
        <v>26369</v>
      </c>
      <c r="K4189" s="43"/>
      <c r="L4189" s="43" t="s">
        <v>57</v>
      </c>
      <c r="M4189" s="46" t="s">
        <v>26370</v>
      </c>
      <c r="N4189" s="43" t="n">
        <v>34</v>
      </c>
      <c r="O4189" s="43" t="n">
        <v>463</v>
      </c>
      <c r="P4189" s="43"/>
      <c r="Q4189" s="46" t="s">
        <v>26371</v>
      </c>
      <c r="R4189" s="43" t="s">
        <v>26372</v>
      </c>
    </row>
    <row r="4190" customFormat="false" ht="15.75" hidden="false" customHeight="false" outlineLevel="0" collapsed="false">
      <c r="A4190" s="42" t="s">
        <v>26373</v>
      </c>
      <c r="B4190" s="43" t="s">
        <v>26374</v>
      </c>
      <c r="C4190" s="44" t="s">
        <v>18629</v>
      </c>
      <c r="D4190" s="43" t="s">
        <v>26368</v>
      </c>
      <c r="E4190" s="45" t="n">
        <v>43391.7708101852</v>
      </c>
      <c r="F4190" s="43"/>
      <c r="G4190" s="43" t="s">
        <v>88</v>
      </c>
      <c r="H4190" s="43"/>
      <c r="I4190" s="43"/>
      <c r="J4190" s="43" t="s">
        <v>26375</v>
      </c>
      <c r="K4190" s="43"/>
      <c r="L4190" s="43" t="s">
        <v>81</v>
      </c>
      <c r="M4190" s="46" t="s">
        <v>26376</v>
      </c>
      <c r="N4190" s="43" t="n">
        <v>165</v>
      </c>
      <c r="O4190" s="43" t="n">
        <v>1309</v>
      </c>
      <c r="P4190" s="43" t="s">
        <v>26377</v>
      </c>
      <c r="Q4190" s="46" t="s">
        <v>26378</v>
      </c>
      <c r="R4190" s="43" t="s">
        <v>18634</v>
      </c>
    </row>
    <row r="4191" customFormat="false" ht="15.75" hidden="false" customHeight="false" outlineLevel="0" collapsed="false">
      <c r="A4191" s="42" t="s">
        <v>26379</v>
      </c>
      <c r="B4191" s="43" t="s">
        <v>26380</v>
      </c>
      <c r="C4191" s="44" t="s">
        <v>26381</v>
      </c>
      <c r="D4191" s="43" t="s">
        <v>26382</v>
      </c>
      <c r="E4191" s="45" t="n">
        <v>43391.7704513889</v>
      </c>
      <c r="F4191" s="43"/>
      <c r="G4191" s="43" t="s">
        <v>88</v>
      </c>
      <c r="H4191" s="43" t="s">
        <v>26383</v>
      </c>
      <c r="I4191" s="43" t="s">
        <v>26384</v>
      </c>
      <c r="J4191" s="43" t="s">
        <v>26385</v>
      </c>
      <c r="K4191" s="43" t="s">
        <v>26386</v>
      </c>
      <c r="L4191" s="43" t="s">
        <v>57</v>
      </c>
      <c r="M4191" s="46" t="s">
        <v>26387</v>
      </c>
      <c r="N4191" s="43" t="n">
        <v>68</v>
      </c>
      <c r="O4191" s="43" t="n">
        <v>222</v>
      </c>
      <c r="P4191" s="43" t="s">
        <v>26388</v>
      </c>
      <c r="Q4191" s="46" t="s">
        <v>26389</v>
      </c>
      <c r="R4191" s="43" t="s">
        <v>26390</v>
      </c>
    </row>
    <row r="4192" customFormat="false" ht="15.75" hidden="false" customHeight="false" outlineLevel="0" collapsed="false">
      <c r="A4192" s="42" t="s">
        <v>26391</v>
      </c>
      <c r="B4192" s="43" t="s">
        <v>25044</v>
      </c>
      <c r="C4192" s="44" t="s">
        <v>26392</v>
      </c>
      <c r="D4192" s="43" t="s">
        <v>26393</v>
      </c>
      <c r="E4192" s="45" t="n">
        <v>43391.7694212963</v>
      </c>
      <c r="F4192" s="43"/>
      <c r="G4192" s="43" t="s">
        <v>88</v>
      </c>
      <c r="H4192" s="43"/>
      <c r="I4192" s="43"/>
      <c r="J4192" s="43" t="s">
        <v>25046</v>
      </c>
      <c r="K4192" s="43"/>
      <c r="L4192" s="43" t="s">
        <v>81</v>
      </c>
      <c r="M4192" s="46" t="s">
        <v>25047</v>
      </c>
      <c r="N4192" s="43" t="n">
        <v>585</v>
      </c>
      <c r="O4192" s="43" t="n">
        <v>2349</v>
      </c>
      <c r="P4192" s="43"/>
      <c r="Q4192" s="46" t="s">
        <v>26394</v>
      </c>
      <c r="R4192" s="43" t="s">
        <v>26395</v>
      </c>
    </row>
    <row r="4193" customFormat="false" ht="15.75" hidden="false" customHeight="false" outlineLevel="0" collapsed="false">
      <c r="A4193" s="42" t="s">
        <v>26396</v>
      </c>
      <c r="B4193" s="43" t="s">
        <v>26397</v>
      </c>
      <c r="C4193" s="44" t="s">
        <v>18965</v>
      </c>
      <c r="D4193" s="43" t="s">
        <v>26398</v>
      </c>
      <c r="E4193" s="45" t="n">
        <v>43391.7692708333</v>
      </c>
      <c r="F4193" s="43"/>
      <c r="G4193" s="43" t="s">
        <v>88</v>
      </c>
      <c r="H4193" s="43"/>
      <c r="I4193" s="43"/>
      <c r="J4193" s="43" t="s">
        <v>26399</v>
      </c>
      <c r="K4193" s="43"/>
      <c r="L4193" s="43" t="s">
        <v>57</v>
      </c>
      <c r="M4193" s="46" t="s">
        <v>26400</v>
      </c>
      <c r="N4193" s="43" t="n">
        <v>62</v>
      </c>
      <c r="O4193" s="43" t="n">
        <v>423</v>
      </c>
      <c r="P4193" s="43"/>
      <c r="Q4193" s="46" t="s">
        <v>26401</v>
      </c>
      <c r="R4193" s="43" t="s">
        <v>18972</v>
      </c>
    </row>
    <row r="4194" customFormat="false" ht="15.75" hidden="false" customHeight="false" outlineLevel="0" collapsed="false">
      <c r="A4194" s="42" t="s">
        <v>26402</v>
      </c>
      <c r="B4194" s="43" t="s">
        <v>26403</v>
      </c>
      <c r="C4194" s="44" t="s">
        <v>26404</v>
      </c>
      <c r="D4194" s="43" t="s">
        <v>26405</v>
      </c>
      <c r="E4194" s="45" t="n">
        <v>43391.7690625</v>
      </c>
      <c r="F4194" s="43"/>
      <c r="G4194" s="43" t="s">
        <v>88</v>
      </c>
      <c r="H4194" s="43"/>
      <c r="I4194" s="43"/>
      <c r="J4194" s="43" t="s">
        <v>26406</v>
      </c>
      <c r="K4194" s="43"/>
      <c r="L4194" s="43" t="s">
        <v>81</v>
      </c>
      <c r="M4194" s="46" t="s">
        <v>26407</v>
      </c>
      <c r="N4194" s="43" t="n">
        <v>13</v>
      </c>
      <c r="O4194" s="43" t="n">
        <v>9</v>
      </c>
      <c r="P4194" s="43"/>
      <c r="Q4194" s="46" t="s">
        <v>26408</v>
      </c>
      <c r="R4194" s="43" t="s">
        <v>26409</v>
      </c>
    </row>
    <row r="4195" customFormat="false" ht="15.75" hidden="false" customHeight="false" outlineLevel="0" collapsed="false">
      <c r="A4195" s="42" t="s">
        <v>26410</v>
      </c>
      <c r="B4195" s="43" t="s">
        <v>26411</v>
      </c>
      <c r="C4195" s="44" t="s">
        <v>20605</v>
      </c>
      <c r="D4195" s="43" t="s">
        <v>26412</v>
      </c>
      <c r="E4195" s="45" t="n">
        <v>43391.7688078704</v>
      </c>
      <c r="F4195" s="43"/>
      <c r="G4195" s="43" t="s">
        <v>24864</v>
      </c>
      <c r="H4195" s="43"/>
      <c r="I4195" s="43"/>
      <c r="J4195" s="43" t="s">
        <v>26413</v>
      </c>
      <c r="K4195" s="43"/>
      <c r="L4195" s="43" t="s">
        <v>81</v>
      </c>
      <c r="M4195" s="46" t="s">
        <v>26414</v>
      </c>
      <c r="N4195" s="43" t="n">
        <v>13484</v>
      </c>
      <c r="O4195" s="43" t="n">
        <v>12940</v>
      </c>
      <c r="P4195" s="43"/>
      <c r="Q4195" s="46" t="s">
        <v>26415</v>
      </c>
      <c r="R4195" s="43" t="s">
        <v>20611</v>
      </c>
    </row>
    <row r="4196" customFormat="false" ht="15.75" hidden="false" customHeight="false" outlineLevel="0" collapsed="false">
      <c r="A4196" s="42" t="s">
        <v>26416</v>
      </c>
      <c r="B4196" s="43" t="s">
        <v>26417</v>
      </c>
      <c r="C4196" s="44" t="s">
        <v>20542</v>
      </c>
      <c r="D4196" s="43" t="s">
        <v>26418</v>
      </c>
      <c r="E4196" s="45" t="n">
        <v>43391.768599537</v>
      </c>
      <c r="F4196" s="43"/>
      <c r="G4196" s="43" t="s">
        <v>88</v>
      </c>
      <c r="H4196" s="43"/>
      <c r="I4196" s="43"/>
      <c r="J4196" s="43" t="s">
        <v>26419</v>
      </c>
      <c r="K4196" s="43"/>
      <c r="L4196" s="43" t="s">
        <v>26420</v>
      </c>
      <c r="M4196" s="46" t="s">
        <v>26421</v>
      </c>
      <c r="N4196" s="43" t="n">
        <v>632</v>
      </c>
      <c r="O4196" s="43"/>
      <c r="P4196" s="43" t="s">
        <v>26422</v>
      </c>
      <c r="Q4196" s="46" t="s">
        <v>26423</v>
      </c>
      <c r="R4196" s="43" t="s">
        <v>20548</v>
      </c>
    </row>
    <row r="4197" customFormat="false" ht="15.75" hidden="false" customHeight="false" outlineLevel="0" collapsed="false">
      <c r="A4197" s="42" t="s">
        <v>26424</v>
      </c>
      <c r="B4197" s="43" t="s">
        <v>26425</v>
      </c>
      <c r="C4197" s="44" t="s">
        <v>20542</v>
      </c>
      <c r="D4197" s="43" t="s">
        <v>26426</v>
      </c>
      <c r="E4197" s="45" t="n">
        <v>43391.768587963</v>
      </c>
      <c r="F4197" s="43"/>
      <c r="G4197" s="43" t="s">
        <v>55</v>
      </c>
      <c r="H4197" s="43"/>
      <c r="I4197" s="43"/>
      <c r="J4197" s="43" t="s">
        <v>26427</v>
      </c>
      <c r="K4197" s="43"/>
      <c r="L4197" s="43" t="s">
        <v>57</v>
      </c>
      <c r="M4197" s="46" t="s">
        <v>26428</v>
      </c>
      <c r="N4197" s="43" t="n">
        <v>84</v>
      </c>
      <c r="O4197" s="43" t="n">
        <v>187</v>
      </c>
      <c r="P4197" s="43" t="s">
        <v>26429</v>
      </c>
      <c r="Q4197" s="46" t="s">
        <v>26430</v>
      </c>
      <c r="R4197" s="43" t="s">
        <v>20548</v>
      </c>
    </row>
    <row r="4198" customFormat="false" ht="15.75" hidden="false" customHeight="false" outlineLevel="0" collapsed="false">
      <c r="A4198" s="42" t="s">
        <v>26431</v>
      </c>
      <c r="B4198" s="43" t="s">
        <v>26432</v>
      </c>
      <c r="C4198" s="44" t="s">
        <v>18629</v>
      </c>
      <c r="D4198" s="43" t="s">
        <v>26433</v>
      </c>
      <c r="E4198" s="45" t="n">
        <v>43391.767962963</v>
      </c>
      <c r="F4198" s="43"/>
      <c r="G4198" s="43" t="s">
        <v>88</v>
      </c>
      <c r="H4198" s="43"/>
      <c r="I4198" s="43"/>
      <c r="J4198" s="43" t="s">
        <v>26434</v>
      </c>
      <c r="K4198" s="43"/>
      <c r="L4198" s="43" t="s">
        <v>81</v>
      </c>
      <c r="M4198" s="46" t="s">
        <v>26435</v>
      </c>
      <c r="N4198" s="43" t="n">
        <v>1354</v>
      </c>
      <c r="O4198" s="43" t="n">
        <v>943</v>
      </c>
      <c r="P4198" s="43" t="s">
        <v>26436</v>
      </c>
      <c r="Q4198" s="46" t="s">
        <v>26437</v>
      </c>
      <c r="R4198" s="43" t="s">
        <v>18634</v>
      </c>
    </row>
    <row r="4199" customFormat="false" ht="15.75" hidden="false" customHeight="false" outlineLevel="0" collapsed="false">
      <c r="A4199" s="42" t="s">
        <v>26438</v>
      </c>
      <c r="B4199" s="43" t="s">
        <v>26439</v>
      </c>
      <c r="C4199" s="44" t="s">
        <v>26440</v>
      </c>
      <c r="D4199" s="43" t="s">
        <v>26441</v>
      </c>
      <c r="E4199" s="45" t="n">
        <v>43391.7679050926</v>
      </c>
      <c r="F4199" s="43"/>
      <c r="G4199" s="43" t="s">
        <v>88</v>
      </c>
      <c r="H4199" s="43"/>
      <c r="I4199" s="43"/>
      <c r="J4199" s="43" t="s">
        <v>26442</v>
      </c>
      <c r="K4199" s="43"/>
      <c r="L4199" s="43" t="s">
        <v>81</v>
      </c>
      <c r="M4199" s="46" t="s">
        <v>26443</v>
      </c>
      <c r="N4199" s="43" t="n">
        <v>52221</v>
      </c>
      <c r="O4199" s="43" t="n">
        <v>48239</v>
      </c>
      <c r="P4199" s="43" t="s">
        <v>26444</v>
      </c>
      <c r="Q4199" s="46" t="s">
        <v>26445</v>
      </c>
      <c r="R4199" s="43" t="s">
        <v>26446</v>
      </c>
    </row>
    <row r="4200" customFormat="false" ht="15.75" hidden="false" customHeight="false" outlineLevel="0" collapsed="false">
      <c r="A4200" s="42" t="s">
        <v>26447</v>
      </c>
      <c r="B4200" s="43" t="s">
        <v>24039</v>
      </c>
      <c r="C4200" s="44" t="s">
        <v>26448</v>
      </c>
      <c r="D4200" s="43" t="s">
        <v>26449</v>
      </c>
      <c r="E4200" s="45" t="n">
        <v>43391.7678009259</v>
      </c>
      <c r="F4200" s="43"/>
      <c r="G4200" s="43" t="s">
        <v>88</v>
      </c>
      <c r="H4200" s="43"/>
      <c r="I4200" s="43"/>
      <c r="J4200" s="43" t="s">
        <v>24042</v>
      </c>
      <c r="K4200" s="43"/>
      <c r="L4200" s="43" t="s">
        <v>4008</v>
      </c>
      <c r="M4200" s="46" t="s">
        <v>24043</v>
      </c>
      <c r="N4200" s="43" t="n">
        <v>5822</v>
      </c>
      <c r="O4200" s="43" t="n">
        <v>1944</v>
      </c>
      <c r="P4200" s="43" t="s">
        <v>807</v>
      </c>
      <c r="Q4200" s="46" t="s">
        <v>26450</v>
      </c>
      <c r="R4200" s="43" t="s">
        <v>26451</v>
      </c>
    </row>
    <row r="4201" customFormat="false" ht="15.75" hidden="false" customHeight="false" outlineLevel="0" collapsed="false">
      <c r="A4201" s="42" t="s">
        <v>26452</v>
      </c>
      <c r="B4201" s="43" t="s">
        <v>24117</v>
      </c>
      <c r="C4201" s="44" t="s">
        <v>26453</v>
      </c>
      <c r="D4201" s="43" t="s">
        <v>26454</v>
      </c>
      <c r="E4201" s="45" t="n">
        <v>43391.7676851852</v>
      </c>
      <c r="F4201" s="43"/>
      <c r="G4201" s="43" t="s">
        <v>88</v>
      </c>
      <c r="H4201" s="43"/>
      <c r="I4201" s="43"/>
      <c r="J4201" s="43" t="s">
        <v>24120</v>
      </c>
      <c r="K4201" s="43"/>
      <c r="L4201" s="43" t="s">
        <v>4008</v>
      </c>
      <c r="M4201" s="46" t="s">
        <v>24121</v>
      </c>
      <c r="N4201" s="43" t="n">
        <v>1877</v>
      </c>
      <c r="O4201" s="43" t="n">
        <v>943</v>
      </c>
      <c r="P4201" s="43" t="s">
        <v>24122</v>
      </c>
      <c r="Q4201" s="46" t="s">
        <v>26455</v>
      </c>
      <c r="R4201" s="43" t="s">
        <v>26456</v>
      </c>
    </row>
    <row r="4202" customFormat="false" ht="15.75" hidden="false" customHeight="false" outlineLevel="0" collapsed="false">
      <c r="A4202" s="42" t="s">
        <v>26457</v>
      </c>
      <c r="B4202" s="43" t="s">
        <v>26458</v>
      </c>
      <c r="C4202" s="44" t="s">
        <v>18629</v>
      </c>
      <c r="D4202" s="43" t="s">
        <v>26459</v>
      </c>
      <c r="E4202" s="45" t="n">
        <v>43391.767650463</v>
      </c>
      <c r="F4202" s="43"/>
      <c r="G4202" s="43" t="s">
        <v>15218</v>
      </c>
      <c r="H4202" s="43"/>
      <c r="I4202" s="43"/>
      <c r="J4202" s="43" t="s">
        <v>26460</v>
      </c>
      <c r="K4202" s="43"/>
      <c r="L4202" s="43" t="s">
        <v>57</v>
      </c>
      <c r="M4202" s="46" t="s">
        <v>26461</v>
      </c>
      <c r="N4202" s="43" t="n">
        <v>276</v>
      </c>
      <c r="O4202" s="43" t="n">
        <v>709</v>
      </c>
      <c r="P4202" s="43" t="s">
        <v>26462</v>
      </c>
      <c r="Q4202" s="46" t="s">
        <v>26463</v>
      </c>
      <c r="R4202" s="43" t="s">
        <v>18634</v>
      </c>
    </row>
    <row r="4203" customFormat="false" ht="15.75" hidden="false" customHeight="false" outlineLevel="0" collapsed="false">
      <c r="A4203" s="42" t="s">
        <v>26464</v>
      </c>
      <c r="B4203" s="43" t="s">
        <v>26465</v>
      </c>
      <c r="C4203" s="44" t="s">
        <v>26466</v>
      </c>
      <c r="D4203" s="43" t="s">
        <v>26467</v>
      </c>
      <c r="E4203" s="45" t="n">
        <v>43391.7676273148</v>
      </c>
      <c r="F4203" s="43"/>
      <c r="G4203" s="43" t="s">
        <v>88</v>
      </c>
      <c r="H4203" s="43"/>
      <c r="I4203" s="43"/>
      <c r="J4203" s="43" t="s">
        <v>26468</v>
      </c>
      <c r="K4203" s="43"/>
      <c r="L4203" s="43" t="s">
        <v>228</v>
      </c>
      <c r="M4203" s="46" t="s">
        <v>26469</v>
      </c>
      <c r="N4203" s="43" t="n">
        <v>1220</v>
      </c>
      <c r="O4203" s="43" t="n">
        <v>448</v>
      </c>
      <c r="P4203" s="43"/>
      <c r="Q4203" s="46" t="s">
        <v>26470</v>
      </c>
      <c r="R4203" s="43" t="s">
        <v>26471</v>
      </c>
    </row>
    <row r="4204" customFormat="false" ht="15.75" hidden="false" customHeight="false" outlineLevel="0" collapsed="false">
      <c r="A4204" s="42" t="s">
        <v>26472</v>
      </c>
      <c r="B4204" s="43" t="s">
        <v>20533</v>
      </c>
      <c r="C4204" s="44" t="s">
        <v>26473</v>
      </c>
      <c r="D4204" s="43" t="s">
        <v>26474</v>
      </c>
      <c r="E4204" s="45" t="n">
        <v>43391.7674768519</v>
      </c>
      <c r="F4204" s="43"/>
      <c r="G4204" s="43" t="s">
        <v>88</v>
      </c>
      <c r="H4204" s="43"/>
      <c r="I4204" s="43"/>
      <c r="J4204" s="43" t="s">
        <v>20536</v>
      </c>
      <c r="K4204" s="43"/>
      <c r="L4204" s="43" t="s">
        <v>4008</v>
      </c>
      <c r="M4204" s="46" t="s">
        <v>20537</v>
      </c>
      <c r="N4204" s="43" t="n">
        <v>1382</v>
      </c>
      <c r="O4204" s="43" t="n">
        <v>19</v>
      </c>
      <c r="P4204" s="43" t="s">
        <v>7912</v>
      </c>
      <c r="Q4204" s="46" t="s">
        <v>26475</v>
      </c>
      <c r="R4204" s="43" t="s">
        <v>26476</v>
      </c>
    </row>
    <row r="4205" customFormat="false" ht="15.75" hidden="false" customHeight="false" outlineLevel="0" collapsed="false">
      <c r="A4205" s="42" t="s">
        <v>26477</v>
      </c>
      <c r="B4205" s="43" t="s">
        <v>21428</v>
      </c>
      <c r="C4205" s="44" t="s">
        <v>26478</v>
      </c>
      <c r="D4205" s="43" t="s">
        <v>26479</v>
      </c>
      <c r="E4205" s="45" t="n">
        <v>43391.7674074074</v>
      </c>
      <c r="F4205" s="43"/>
      <c r="G4205" s="43" t="s">
        <v>88</v>
      </c>
      <c r="H4205" s="43"/>
      <c r="I4205" s="43"/>
      <c r="J4205" s="43" t="s">
        <v>21430</v>
      </c>
      <c r="K4205" s="43"/>
      <c r="L4205" s="43" t="s">
        <v>21431</v>
      </c>
      <c r="M4205" s="46" t="s">
        <v>21432</v>
      </c>
      <c r="N4205" s="43" t="n">
        <v>6979</v>
      </c>
      <c r="O4205" s="43" t="n">
        <v>7250</v>
      </c>
      <c r="P4205" s="43"/>
      <c r="Q4205" s="46" t="s">
        <v>26480</v>
      </c>
      <c r="R4205" s="43" t="s">
        <v>26481</v>
      </c>
    </row>
    <row r="4206" customFormat="false" ht="15.75" hidden="false" customHeight="false" outlineLevel="0" collapsed="false">
      <c r="A4206" s="42" t="s">
        <v>26482</v>
      </c>
      <c r="B4206" s="43" t="s">
        <v>25044</v>
      </c>
      <c r="C4206" s="44" t="s">
        <v>26483</v>
      </c>
      <c r="D4206" s="43" t="s">
        <v>26484</v>
      </c>
      <c r="E4206" s="45" t="n">
        <v>43391.7671759259</v>
      </c>
      <c r="F4206" s="43"/>
      <c r="G4206" s="43" t="s">
        <v>88</v>
      </c>
      <c r="H4206" s="43"/>
      <c r="I4206" s="43"/>
      <c r="J4206" s="43" t="s">
        <v>25046</v>
      </c>
      <c r="K4206" s="43"/>
      <c r="L4206" s="43" t="s">
        <v>81</v>
      </c>
      <c r="M4206" s="46" t="s">
        <v>25047</v>
      </c>
      <c r="N4206" s="43" t="n">
        <v>585</v>
      </c>
      <c r="O4206" s="43" t="n">
        <v>2349</v>
      </c>
      <c r="P4206" s="43"/>
      <c r="Q4206" s="46" t="s">
        <v>26485</v>
      </c>
      <c r="R4206" s="43" t="s">
        <v>26486</v>
      </c>
    </row>
    <row r="4207" customFormat="false" ht="15.75" hidden="false" customHeight="false" outlineLevel="0" collapsed="false">
      <c r="A4207" s="42" t="s">
        <v>26487</v>
      </c>
      <c r="B4207" s="43" t="s">
        <v>26488</v>
      </c>
      <c r="C4207" s="44" t="s">
        <v>25475</v>
      </c>
      <c r="D4207" s="43" t="s">
        <v>26489</v>
      </c>
      <c r="E4207" s="45" t="n">
        <v>43391.7671412037</v>
      </c>
      <c r="F4207" s="43"/>
      <c r="G4207" s="43" t="s">
        <v>88</v>
      </c>
      <c r="H4207" s="43"/>
      <c r="I4207" s="43"/>
      <c r="J4207" s="43" t="s">
        <v>26490</v>
      </c>
      <c r="K4207" s="43"/>
      <c r="L4207" s="43" t="s">
        <v>57</v>
      </c>
      <c r="M4207" s="46" t="s">
        <v>26491</v>
      </c>
      <c r="N4207" s="43" t="n">
        <v>67</v>
      </c>
      <c r="O4207" s="43" t="n">
        <v>187</v>
      </c>
      <c r="P4207" s="43"/>
      <c r="Q4207" s="46" t="s">
        <v>26492</v>
      </c>
      <c r="R4207" s="43" t="s">
        <v>25478</v>
      </c>
    </row>
    <row r="4208" customFormat="false" ht="15.75" hidden="false" customHeight="false" outlineLevel="0" collapsed="false">
      <c r="A4208" s="42" t="s">
        <v>26493</v>
      </c>
      <c r="B4208" s="43" t="s">
        <v>20564</v>
      </c>
      <c r="C4208" s="44" t="s">
        <v>26494</v>
      </c>
      <c r="D4208" s="43" t="s">
        <v>26495</v>
      </c>
      <c r="E4208" s="45" t="n">
        <v>43391.7668518519</v>
      </c>
      <c r="F4208" s="43"/>
      <c r="G4208" s="43" t="s">
        <v>88</v>
      </c>
      <c r="H4208" s="43"/>
      <c r="I4208" s="43"/>
      <c r="J4208" s="43" t="s">
        <v>20567</v>
      </c>
      <c r="K4208" s="43"/>
      <c r="L4208" s="43" t="s">
        <v>4008</v>
      </c>
      <c r="M4208" s="46" t="s">
        <v>20568</v>
      </c>
      <c r="N4208" s="43" t="n">
        <v>227</v>
      </c>
      <c r="O4208" s="43" t="n">
        <v>242</v>
      </c>
      <c r="P4208" s="43"/>
      <c r="Q4208" s="46" t="s">
        <v>26496</v>
      </c>
      <c r="R4208" s="43" t="s">
        <v>26497</v>
      </c>
    </row>
    <row r="4209" customFormat="false" ht="15.75" hidden="false" customHeight="false" outlineLevel="0" collapsed="false">
      <c r="A4209" s="42" t="s">
        <v>26498</v>
      </c>
      <c r="B4209" s="43" t="s">
        <v>26499</v>
      </c>
      <c r="C4209" s="44" t="s">
        <v>20630</v>
      </c>
      <c r="D4209" s="43" t="s">
        <v>26500</v>
      </c>
      <c r="E4209" s="45" t="n">
        <v>43391.7667824074</v>
      </c>
      <c r="F4209" s="43"/>
      <c r="G4209" s="43" t="s">
        <v>88</v>
      </c>
      <c r="H4209" s="43"/>
      <c r="I4209" s="43"/>
      <c r="J4209" s="43" t="s">
        <v>26501</v>
      </c>
      <c r="K4209" s="43"/>
      <c r="L4209" s="43" t="s">
        <v>26502</v>
      </c>
      <c r="M4209" s="46" t="s">
        <v>26503</v>
      </c>
      <c r="N4209" s="43" t="n">
        <v>1809</v>
      </c>
      <c r="O4209" s="43" t="n">
        <v>724</v>
      </c>
      <c r="P4209" s="43" t="s">
        <v>19171</v>
      </c>
      <c r="Q4209" s="46" t="s">
        <v>26504</v>
      </c>
      <c r="R4209" s="43" t="s">
        <v>20633</v>
      </c>
    </row>
    <row r="4210" customFormat="false" ht="15.75" hidden="false" customHeight="false" outlineLevel="0" collapsed="false">
      <c r="A4210" s="42" t="s">
        <v>26505</v>
      </c>
      <c r="B4210" s="43" t="s">
        <v>19126</v>
      </c>
      <c r="C4210" s="44" t="s">
        <v>26506</v>
      </c>
      <c r="D4210" s="43" t="s">
        <v>26507</v>
      </c>
      <c r="E4210" s="45" t="n">
        <v>43391.7663194444</v>
      </c>
      <c r="F4210" s="43"/>
      <c r="G4210" s="43" t="s">
        <v>9175</v>
      </c>
      <c r="H4210" s="43"/>
      <c r="I4210" s="43"/>
      <c r="J4210" s="43" t="s">
        <v>19129</v>
      </c>
      <c r="K4210" s="43"/>
      <c r="L4210" s="43" t="s">
        <v>19130</v>
      </c>
      <c r="M4210" s="46" t="s">
        <v>19131</v>
      </c>
      <c r="N4210" s="43" t="n">
        <v>3600</v>
      </c>
      <c r="O4210" s="43" t="n">
        <v>142</v>
      </c>
      <c r="P4210" s="43"/>
      <c r="Q4210" s="46" t="s">
        <v>26508</v>
      </c>
      <c r="R4210" s="43" t="s">
        <v>19220</v>
      </c>
    </row>
    <row r="4211" customFormat="false" ht="15.75" hidden="false" customHeight="false" outlineLevel="0" collapsed="false">
      <c r="A4211" s="42" t="s">
        <v>26509</v>
      </c>
      <c r="B4211" s="43" t="s">
        <v>24657</v>
      </c>
      <c r="C4211" s="44" t="s">
        <v>26510</v>
      </c>
      <c r="D4211" s="43" t="s">
        <v>26511</v>
      </c>
      <c r="E4211" s="45" t="n">
        <v>43391.7658217593</v>
      </c>
      <c r="F4211" s="43"/>
      <c r="G4211" s="43" t="s">
        <v>3077</v>
      </c>
      <c r="H4211" s="43"/>
      <c r="I4211" s="43"/>
      <c r="J4211" s="43" t="s">
        <v>24659</v>
      </c>
      <c r="K4211" s="43"/>
      <c r="L4211" s="43" t="s">
        <v>81</v>
      </c>
      <c r="M4211" s="46" t="s">
        <v>24660</v>
      </c>
      <c r="N4211" s="43" t="n">
        <v>39891</v>
      </c>
      <c r="O4211" s="43" t="n">
        <v>21154</v>
      </c>
      <c r="P4211" s="43" t="s">
        <v>14587</v>
      </c>
      <c r="Q4211" s="46" t="s">
        <v>26512</v>
      </c>
      <c r="R4211" s="43" t="s">
        <v>26513</v>
      </c>
    </row>
    <row r="4212" customFormat="false" ht="15.75" hidden="false" customHeight="false" outlineLevel="0" collapsed="false">
      <c r="A4212" s="42" t="s">
        <v>26514</v>
      </c>
      <c r="B4212" s="43" t="s">
        <v>26515</v>
      </c>
      <c r="C4212" s="44" t="s">
        <v>26238</v>
      </c>
      <c r="D4212" s="43" t="s">
        <v>26516</v>
      </c>
      <c r="E4212" s="45" t="n">
        <v>43391.7654976852</v>
      </c>
      <c r="F4212" s="43"/>
      <c r="G4212" s="43" t="s">
        <v>88</v>
      </c>
      <c r="H4212" s="43"/>
      <c r="I4212" s="43"/>
      <c r="J4212" s="43" t="s">
        <v>26517</v>
      </c>
      <c r="K4212" s="43"/>
      <c r="L4212" s="43" t="s">
        <v>57</v>
      </c>
      <c r="M4212" s="46" t="s">
        <v>26518</v>
      </c>
      <c r="N4212" s="43" t="n">
        <v>3</v>
      </c>
      <c r="O4212" s="43" t="n">
        <v>40</v>
      </c>
      <c r="P4212" s="43" t="s">
        <v>21746</v>
      </c>
      <c r="Q4212" s="46" t="s">
        <v>26519</v>
      </c>
      <c r="R4212" s="43" t="s">
        <v>26244</v>
      </c>
    </row>
    <row r="4213" customFormat="false" ht="15.75" hidden="false" customHeight="false" outlineLevel="0" collapsed="false">
      <c r="A4213" s="42" t="s">
        <v>26520</v>
      </c>
      <c r="B4213" s="43" t="s">
        <v>26521</v>
      </c>
      <c r="C4213" s="44" t="s">
        <v>18629</v>
      </c>
      <c r="D4213" s="43" t="s">
        <v>26522</v>
      </c>
      <c r="E4213" s="45" t="n">
        <v>43391.7654861111</v>
      </c>
      <c r="F4213" s="43"/>
      <c r="G4213" s="43" t="s">
        <v>88</v>
      </c>
      <c r="H4213" s="43"/>
      <c r="I4213" s="43"/>
      <c r="J4213" s="43" t="s">
        <v>26523</v>
      </c>
      <c r="K4213" s="43"/>
      <c r="L4213" s="43" t="s">
        <v>81</v>
      </c>
      <c r="M4213" s="46" t="s">
        <v>26524</v>
      </c>
      <c r="N4213" s="43" t="n">
        <v>229</v>
      </c>
      <c r="O4213" s="43" t="n">
        <v>676</v>
      </c>
      <c r="P4213" s="43" t="s">
        <v>26525</v>
      </c>
      <c r="Q4213" s="46" t="s">
        <v>26526</v>
      </c>
      <c r="R4213" s="43" t="s">
        <v>18634</v>
      </c>
    </row>
    <row r="4214" customFormat="false" ht="15.75" hidden="false" customHeight="false" outlineLevel="0" collapsed="false">
      <c r="A4214" s="42" t="s">
        <v>26527</v>
      </c>
      <c r="B4214" s="43" t="s">
        <v>26528</v>
      </c>
      <c r="C4214" s="44" t="s">
        <v>26529</v>
      </c>
      <c r="D4214" s="43" t="s">
        <v>26530</v>
      </c>
      <c r="E4214" s="45" t="n">
        <v>43391.7653125</v>
      </c>
      <c r="F4214" s="43"/>
      <c r="G4214" s="43" t="s">
        <v>88</v>
      </c>
      <c r="H4214" s="43"/>
      <c r="I4214" s="43"/>
      <c r="J4214" s="43" t="s">
        <v>26531</v>
      </c>
      <c r="K4214" s="43"/>
      <c r="L4214" s="43" t="s">
        <v>57</v>
      </c>
      <c r="M4214" s="46" t="s">
        <v>26532</v>
      </c>
      <c r="N4214" s="43" t="n">
        <v>70</v>
      </c>
      <c r="O4214" s="43" t="n">
        <v>109</v>
      </c>
      <c r="P4214" s="43"/>
      <c r="Q4214" s="46" t="s">
        <v>26533</v>
      </c>
      <c r="R4214" s="43" t="s">
        <v>26534</v>
      </c>
    </row>
    <row r="4215" customFormat="false" ht="15.75" hidden="false" customHeight="false" outlineLevel="0" collapsed="false">
      <c r="A4215" s="42" t="s">
        <v>26535</v>
      </c>
      <c r="B4215" s="43" t="s">
        <v>26536</v>
      </c>
      <c r="C4215" s="44" t="s">
        <v>26537</v>
      </c>
      <c r="D4215" s="43" t="s">
        <v>26538</v>
      </c>
      <c r="E4215" s="45" t="n">
        <v>43391.7648611111</v>
      </c>
      <c r="F4215" s="43"/>
      <c r="G4215" s="43" t="s">
        <v>22978</v>
      </c>
      <c r="H4215" s="43" t="s">
        <v>26539</v>
      </c>
      <c r="I4215" s="43" t="s">
        <v>26540</v>
      </c>
      <c r="J4215" s="43" t="s">
        <v>26541</v>
      </c>
      <c r="K4215" s="43"/>
      <c r="L4215" s="43" t="s">
        <v>57</v>
      </c>
      <c r="M4215" s="46" t="s">
        <v>26542</v>
      </c>
      <c r="N4215" s="43" t="n">
        <v>338</v>
      </c>
      <c r="O4215" s="43" t="n">
        <v>352</v>
      </c>
      <c r="P4215" s="43" t="s">
        <v>26543</v>
      </c>
      <c r="Q4215" s="46" t="s">
        <v>26544</v>
      </c>
      <c r="R4215" s="43" t="s">
        <v>26545</v>
      </c>
    </row>
    <row r="4216" customFormat="false" ht="15.75" hidden="false" customHeight="false" outlineLevel="0" collapsed="false">
      <c r="A4216" s="42" t="s">
        <v>26546</v>
      </c>
      <c r="B4216" s="43" t="s">
        <v>20588</v>
      </c>
      <c r="C4216" s="44" t="s">
        <v>26547</v>
      </c>
      <c r="D4216" s="43" t="s">
        <v>26548</v>
      </c>
      <c r="E4216" s="45" t="n">
        <v>43391.7648148148</v>
      </c>
      <c r="F4216" s="43"/>
      <c r="G4216" s="43" t="s">
        <v>88</v>
      </c>
      <c r="H4216" s="43"/>
      <c r="I4216" s="43"/>
      <c r="J4216" s="43" t="s">
        <v>20591</v>
      </c>
      <c r="K4216" s="43"/>
      <c r="L4216" s="43" t="s">
        <v>4008</v>
      </c>
      <c r="M4216" s="46" t="s">
        <v>20592</v>
      </c>
      <c r="N4216" s="43" t="n">
        <v>233</v>
      </c>
      <c r="O4216" s="43" t="n">
        <v>234</v>
      </c>
      <c r="P4216" s="43"/>
      <c r="Q4216" s="46" t="s">
        <v>26549</v>
      </c>
      <c r="R4216" s="43" t="s">
        <v>26550</v>
      </c>
    </row>
    <row r="4217" customFormat="false" ht="15.75" hidden="false" customHeight="false" outlineLevel="0" collapsed="false">
      <c r="A4217" s="42" t="s">
        <v>26551</v>
      </c>
      <c r="B4217" s="43" t="s">
        <v>20580</v>
      </c>
      <c r="C4217" s="44" t="s">
        <v>26552</v>
      </c>
      <c r="D4217" s="43" t="s">
        <v>26553</v>
      </c>
      <c r="E4217" s="45" t="n">
        <v>43391.7647222222</v>
      </c>
      <c r="F4217" s="43"/>
      <c r="G4217" s="43" t="s">
        <v>88</v>
      </c>
      <c r="H4217" s="43"/>
      <c r="I4217" s="43"/>
      <c r="J4217" s="43" t="s">
        <v>20583</v>
      </c>
      <c r="K4217" s="43"/>
      <c r="L4217" s="43" t="s">
        <v>4008</v>
      </c>
      <c r="M4217" s="46" t="s">
        <v>20584</v>
      </c>
      <c r="N4217" s="43" t="n">
        <v>302</v>
      </c>
      <c r="O4217" s="43" t="n">
        <v>221</v>
      </c>
      <c r="P4217" s="43"/>
      <c r="Q4217" s="46" t="s">
        <v>26554</v>
      </c>
      <c r="R4217" s="43" t="s">
        <v>26555</v>
      </c>
    </row>
    <row r="4218" customFormat="false" ht="15.75" hidden="false" customHeight="false" outlineLevel="0" collapsed="false">
      <c r="A4218" s="42" t="s">
        <v>26556</v>
      </c>
      <c r="B4218" s="43" t="s">
        <v>26557</v>
      </c>
      <c r="C4218" s="44" t="s">
        <v>18629</v>
      </c>
      <c r="D4218" s="43" t="s">
        <v>26558</v>
      </c>
      <c r="E4218" s="45" t="n">
        <v>43391.7645138889</v>
      </c>
      <c r="F4218" s="43"/>
      <c r="G4218" s="43" t="s">
        <v>88</v>
      </c>
      <c r="H4218" s="43"/>
      <c r="I4218" s="43"/>
      <c r="J4218" s="43" t="s">
        <v>26559</v>
      </c>
      <c r="K4218" s="43"/>
      <c r="L4218" s="43" t="s">
        <v>228</v>
      </c>
      <c r="M4218" s="46" t="s">
        <v>26560</v>
      </c>
      <c r="N4218" s="43" t="n">
        <v>175</v>
      </c>
      <c r="O4218" s="43" t="n">
        <v>1</v>
      </c>
      <c r="P4218" s="43" t="s">
        <v>18028</v>
      </c>
      <c r="Q4218" s="46" t="s">
        <v>26561</v>
      </c>
      <c r="R4218" s="43" t="s">
        <v>18634</v>
      </c>
    </row>
    <row r="4219" customFormat="false" ht="15.75" hidden="false" customHeight="false" outlineLevel="0" collapsed="false">
      <c r="A4219" s="42" t="s">
        <v>26562</v>
      </c>
      <c r="B4219" s="43" t="s">
        <v>19531</v>
      </c>
      <c r="C4219" s="44" t="s">
        <v>24056</v>
      </c>
      <c r="D4219" s="43" t="s">
        <v>26563</v>
      </c>
      <c r="E4219" s="45" t="n">
        <v>43391.7640509259</v>
      </c>
      <c r="F4219" s="43"/>
      <c r="G4219" s="43" t="s">
        <v>88</v>
      </c>
      <c r="H4219" s="43"/>
      <c r="I4219" s="43"/>
      <c r="J4219" s="43" t="s">
        <v>19534</v>
      </c>
      <c r="K4219" s="43"/>
      <c r="L4219" s="43" t="s">
        <v>57</v>
      </c>
      <c r="M4219" s="46" t="s">
        <v>19535</v>
      </c>
      <c r="N4219" s="43" t="n">
        <v>178</v>
      </c>
      <c r="O4219" s="43" t="n">
        <v>236</v>
      </c>
      <c r="P4219" s="43" t="s">
        <v>19536</v>
      </c>
      <c r="Q4219" s="46" t="s">
        <v>26564</v>
      </c>
      <c r="R4219" s="43" t="s">
        <v>24059</v>
      </c>
    </row>
    <row r="4220" customFormat="false" ht="15.75" hidden="false" customHeight="false" outlineLevel="0" collapsed="false">
      <c r="A4220" s="42" t="s">
        <v>26565</v>
      </c>
      <c r="B4220" s="43" t="s">
        <v>19540</v>
      </c>
      <c r="C4220" s="44" t="s">
        <v>26566</v>
      </c>
      <c r="D4220" s="43" t="s">
        <v>26567</v>
      </c>
      <c r="E4220" s="45" t="n">
        <v>43391.7639467593</v>
      </c>
      <c r="F4220" s="43"/>
      <c r="G4220" s="43" t="s">
        <v>88</v>
      </c>
      <c r="H4220" s="43"/>
      <c r="I4220" s="43"/>
      <c r="J4220" s="43" t="s">
        <v>19543</v>
      </c>
      <c r="K4220" s="43"/>
      <c r="L4220" s="43" t="s">
        <v>19544</v>
      </c>
      <c r="M4220" s="46" t="s">
        <v>19545</v>
      </c>
      <c r="N4220" s="43" t="n">
        <v>4150</v>
      </c>
      <c r="O4220" s="43"/>
      <c r="P4220" s="43" t="s">
        <v>19546</v>
      </c>
      <c r="Q4220" s="46" t="s">
        <v>26568</v>
      </c>
      <c r="R4220" s="43" t="s">
        <v>26569</v>
      </c>
    </row>
    <row r="4221" customFormat="false" ht="15.75" hidden="false" customHeight="false" outlineLevel="0" collapsed="false">
      <c r="A4221" s="42" t="s">
        <v>26570</v>
      </c>
      <c r="B4221" s="43" t="s">
        <v>26571</v>
      </c>
      <c r="C4221" s="44" t="s">
        <v>26572</v>
      </c>
      <c r="D4221" s="43" t="s">
        <v>26573</v>
      </c>
      <c r="E4221" s="45" t="n">
        <v>43391.7639351852</v>
      </c>
      <c r="F4221" s="43"/>
      <c r="G4221" s="43" t="s">
        <v>88</v>
      </c>
      <c r="H4221" s="43"/>
      <c r="I4221" s="43"/>
      <c r="J4221" s="43" t="s">
        <v>26574</v>
      </c>
      <c r="K4221" s="43"/>
      <c r="L4221" s="43" t="s">
        <v>278</v>
      </c>
      <c r="M4221" s="46" t="s">
        <v>26575</v>
      </c>
      <c r="N4221" s="43" t="n">
        <v>98</v>
      </c>
      <c r="O4221" s="43" t="n">
        <v>22</v>
      </c>
      <c r="P4221" s="43" t="s">
        <v>12591</v>
      </c>
      <c r="Q4221" s="46" t="s">
        <v>26576</v>
      </c>
      <c r="R4221" s="43" t="s">
        <v>26577</v>
      </c>
    </row>
    <row r="4222" customFormat="false" ht="15.75" hidden="false" customHeight="false" outlineLevel="0" collapsed="false">
      <c r="A4222" s="42" t="s">
        <v>26578</v>
      </c>
      <c r="B4222" s="43" t="s">
        <v>21428</v>
      </c>
      <c r="C4222" s="44" t="s">
        <v>20630</v>
      </c>
      <c r="D4222" s="43" t="s">
        <v>26573</v>
      </c>
      <c r="E4222" s="45" t="n">
        <v>43391.7639351852</v>
      </c>
      <c r="F4222" s="43"/>
      <c r="G4222" s="43" t="s">
        <v>88</v>
      </c>
      <c r="H4222" s="43"/>
      <c r="I4222" s="43"/>
      <c r="J4222" s="43" t="s">
        <v>21430</v>
      </c>
      <c r="K4222" s="43"/>
      <c r="L4222" s="43" t="s">
        <v>21431</v>
      </c>
      <c r="M4222" s="46" t="s">
        <v>21432</v>
      </c>
      <c r="N4222" s="43" t="n">
        <v>6979</v>
      </c>
      <c r="O4222" s="43" t="n">
        <v>7250</v>
      </c>
      <c r="P4222" s="43"/>
      <c r="Q4222" s="46" t="s">
        <v>26579</v>
      </c>
      <c r="R4222" s="43" t="s">
        <v>20633</v>
      </c>
    </row>
    <row r="4223" customFormat="false" ht="15.75" hidden="false" customHeight="false" outlineLevel="0" collapsed="false">
      <c r="A4223" s="42" t="s">
        <v>26580</v>
      </c>
      <c r="B4223" s="43" t="s">
        <v>19145</v>
      </c>
      <c r="C4223" s="44" t="s">
        <v>20630</v>
      </c>
      <c r="D4223" s="43" t="s">
        <v>26581</v>
      </c>
      <c r="E4223" s="45" t="n">
        <v>43391.7639236111</v>
      </c>
      <c r="F4223" s="43"/>
      <c r="G4223" s="43" t="s">
        <v>88</v>
      </c>
      <c r="H4223" s="43"/>
      <c r="I4223" s="43"/>
      <c r="J4223" s="43" t="s">
        <v>19147</v>
      </c>
      <c r="K4223" s="43"/>
      <c r="L4223" s="43" t="s">
        <v>19148</v>
      </c>
      <c r="M4223" s="46" t="s">
        <v>19149</v>
      </c>
      <c r="N4223" s="43" t="n">
        <v>2657</v>
      </c>
      <c r="O4223" s="43" t="n">
        <v>4</v>
      </c>
      <c r="P4223" s="43"/>
      <c r="Q4223" s="46" t="s">
        <v>26582</v>
      </c>
      <c r="R4223" s="43" t="s">
        <v>20633</v>
      </c>
    </row>
    <row r="4224" customFormat="false" ht="15.75" hidden="false" customHeight="false" outlineLevel="0" collapsed="false">
      <c r="A4224" s="42" t="s">
        <v>26583</v>
      </c>
      <c r="B4224" s="43" t="s">
        <v>26584</v>
      </c>
      <c r="C4224" s="44" t="s">
        <v>26585</v>
      </c>
      <c r="D4224" s="43" t="s">
        <v>26586</v>
      </c>
      <c r="E4224" s="45" t="n">
        <v>43391.763912037</v>
      </c>
      <c r="F4224" s="43"/>
      <c r="G4224" s="43" t="s">
        <v>88</v>
      </c>
      <c r="H4224" s="43"/>
      <c r="I4224" s="43"/>
      <c r="J4224" s="43" t="s">
        <v>26587</v>
      </c>
      <c r="K4224" s="43"/>
      <c r="L4224" s="43" t="s">
        <v>26588</v>
      </c>
      <c r="M4224" s="46" t="s">
        <v>26589</v>
      </c>
      <c r="N4224" s="43" t="n">
        <v>4217</v>
      </c>
      <c r="O4224" s="43" t="n">
        <v>1959</v>
      </c>
      <c r="P4224" s="43"/>
      <c r="Q4224" s="46" t="s">
        <v>26590</v>
      </c>
      <c r="R4224" s="43" t="s">
        <v>26591</v>
      </c>
    </row>
    <row r="4225" customFormat="false" ht="15.75" hidden="false" customHeight="false" outlineLevel="0" collapsed="false">
      <c r="A4225" s="42" t="s">
        <v>26592</v>
      </c>
      <c r="B4225" s="43" t="s">
        <v>26593</v>
      </c>
      <c r="C4225" s="44" t="s">
        <v>26594</v>
      </c>
      <c r="D4225" s="43" t="s">
        <v>26595</v>
      </c>
      <c r="E4225" s="45" t="n">
        <v>43391.7638541667</v>
      </c>
      <c r="F4225" s="43"/>
      <c r="G4225" s="43" t="s">
        <v>21579</v>
      </c>
      <c r="H4225" s="43"/>
      <c r="I4225" s="43"/>
      <c r="J4225" s="43" t="s">
        <v>26596</v>
      </c>
      <c r="K4225" s="43"/>
      <c r="L4225" s="43" t="s">
        <v>81</v>
      </c>
      <c r="M4225" s="46" t="s">
        <v>26597</v>
      </c>
      <c r="N4225" s="43" t="n">
        <v>7</v>
      </c>
      <c r="O4225" s="43" t="n">
        <v>88</v>
      </c>
      <c r="P4225" s="43" t="s">
        <v>26598</v>
      </c>
      <c r="Q4225" s="46" t="s">
        <v>26599</v>
      </c>
      <c r="R4225" s="43" t="s">
        <v>26600</v>
      </c>
    </row>
    <row r="4226" customFormat="false" ht="15.75" hidden="false" customHeight="false" outlineLevel="0" collapsed="false">
      <c r="A4226" s="42" t="s">
        <v>26601</v>
      </c>
      <c r="B4226" s="43" t="s">
        <v>26602</v>
      </c>
      <c r="C4226" s="44" t="s">
        <v>26603</v>
      </c>
      <c r="D4226" s="43" t="s">
        <v>26604</v>
      </c>
      <c r="E4226" s="45" t="n">
        <v>43391.7638310185</v>
      </c>
      <c r="F4226" s="43"/>
      <c r="G4226" s="43" t="s">
        <v>15218</v>
      </c>
      <c r="H4226" s="43"/>
      <c r="I4226" s="43"/>
      <c r="J4226" s="43" t="s">
        <v>26605</v>
      </c>
      <c r="K4226" s="43"/>
      <c r="L4226" s="43" t="s">
        <v>57</v>
      </c>
      <c r="M4226" s="46" t="s">
        <v>26606</v>
      </c>
      <c r="N4226" s="43" t="n">
        <v>99</v>
      </c>
      <c r="O4226" s="43" t="n">
        <v>79</v>
      </c>
      <c r="P4226" s="43" t="s">
        <v>26607</v>
      </c>
      <c r="Q4226" s="46" t="s">
        <v>26608</v>
      </c>
      <c r="R4226" s="43" t="s">
        <v>26609</v>
      </c>
    </row>
    <row r="4227" customFormat="false" ht="15.75" hidden="false" customHeight="false" outlineLevel="0" collapsed="false">
      <c r="A4227" s="42" t="s">
        <v>26610</v>
      </c>
      <c r="B4227" s="43" t="s">
        <v>20881</v>
      </c>
      <c r="C4227" s="44" t="s">
        <v>26611</v>
      </c>
      <c r="D4227" s="43" t="s">
        <v>26612</v>
      </c>
      <c r="E4227" s="45" t="n">
        <v>43391.7632175926</v>
      </c>
      <c r="F4227" s="43"/>
      <c r="G4227" s="43" t="s">
        <v>55</v>
      </c>
      <c r="H4227" s="43"/>
      <c r="I4227" s="43"/>
      <c r="J4227" s="43" t="s">
        <v>20884</v>
      </c>
      <c r="K4227" s="43"/>
      <c r="L4227" s="43" t="s">
        <v>288</v>
      </c>
      <c r="M4227" s="46" t="s">
        <v>20885</v>
      </c>
      <c r="N4227" s="43" t="n">
        <v>2036</v>
      </c>
      <c r="O4227" s="43" t="n">
        <v>1911</v>
      </c>
      <c r="P4227" s="43" t="s">
        <v>20886</v>
      </c>
      <c r="Q4227" s="46" t="s">
        <v>26613</v>
      </c>
      <c r="R4227" s="43" t="s">
        <v>26614</v>
      </c>
    </row>
    <row r="4228" customFormat="false" ht="15.75" hidden="false" customHeight="false" outlineLevel="0" collapsed="false">
      <c r="A4228" s="42" t="s">
        <v>26615</v>
      </c>
      <c r="B4228" s="43" t="s">
        <v>26616</v>
      </c>
      <c r="C4228" s="44" t="s">
        <v>20378</v>
      </c>
      <c r="D4228" s="43" t="s">
        <v>26617</v>
      </c>
      <c r="E4228" s="45" t="n">
        <v>43391.7629282407</v>
      </c>
      <c r="F4228" s="43"/>
      <c r="G4228" s="43" t="s">
        <v>88</v>
      </c>
      <c r="H4228" s="43"/>
      <c r="I4228" s="43"/>
      <c r="J4228" s="43" t="s">
        <v>26618</v>
      </c>
      <c r="K4228" s="43"/>
      <c r="L4228" s="43" t="s">
        <v>81</v>
      </c>
      <c r="M4228" s="46" t="s">
        <v>26619</v>
      </c>
      <c r="N4228" s="43" t="n">
        <v>634</v>
      </c>
      <c r="O4228" s="43" t="n">
        <v>2905</v>
      </c>
      <c r="P4228" s="43"/>
      <c r="Q4228" s="46" t="s">
        <v>26620</v>
      </c>
      <c r="R4228" s="43" t="s">
        <v>20381</v>
      </c>
    </row>
    <row r="4229" customFormat="false" ht="15.75" hidden="false" customHeight="false" outlineLevel="0" collapsed="false">
      <c r="A4229" s="42" t="s">
        <v>26621</v>
      </c>
      <c r="B4229" s="43" t="s">
        <v>26622</v>
      </c>
      <c r="C4229" s="44" t="s">
        <v>23552</v>
      </c>
      <c r="D4229" s="43" t="s">
        <v>26623</v>
      </c>
      <c r="E4229" s="45" t="n">
        <v>43391.7628935185</v>
      </c>
      <c r="F4229" s="43"/>
      <c r="G4229" s="43" t="s">
        <v>88</v>
      </c>
      <c r="H4229" s="43"/>
      <c r="I4229" s="43"/>
      <c r="J4229" s="43" t="s">
        <v>26624</v>
      </c>
      <c r="K4229" s="43"/>
      <c r="L4229" s="43" t="s">
        <v>57</v>
      </c>
      <c r="M4229" s="46" t="s">
        <v>26625</v>
      </c>
      <c r="N4229" s="43" t="n">
        <v>3013</v>
      </c>
      <c r="O4229" s="43" t="n">
        <v>3295</v>
      </c>
      <c r="P4229" s="43"/>
      <c r="Q4229" s="46" t="s">
        <v>26626</v>
      </c>
      <c r="R4229" s="43" t="s">
        <v>23559</v>
      </c>
    </row>
    <row r="4230" customFormat="false" ht="15.75" hidden="false" customHeight="false" outlineLevel="0" collapsed="false">
      <c r="A4230" s="42" t="s">
        <v>26627</v>
      </c>
      <c r="B4230" s="43" t="s">
        <v>26622</v>
      </c>
      <c r="C4230" s="44" t="s">
        <v>25685</v>
      </c>
      <c r="D4230" s="43" t="s">
        <v>26628</v>
      </c>
      <c r="E4230" s="45" t="n">
        <v>43391.7628240741</v>
      </c>
      <c r="F4230" s="43"/>
      <c r="G4230" s="43" t="s">
        <v>88</v>
      </c>
      <c r="H4230" s="43"/>
      <c r="I4230" s="43"/>
      <c r="J4230" s="43" t="s">
        <v>26624</v>
      </c>
      <c r="K4230" s="43"/>
      <c r="L4230" s="43" t="s">
        <v>57</v>
      </c>
      <c r="M4230" s="46" t="s">
        <v>26625</v>
      </c>
      <c r="N4230" s="43" t="n">
        <v>3013</v>
      </c>
      <c r="O4230" s="43" t="n">
        <v>3295</v>
      </c>
      <c r="P4230" s="43"/>
      <c r="Q4230" s="46" t="s">
        <v>26629</v>
      </c>
      <c r="R4230" s="43" t="s">
        <v>25688</v>
      </c>
    </row>
    <row r="4231" customFormat="false" ht="15.75" hidden="false" customHeight="false" outlineLevel="0" collapsed="false">
      <c r="A4231" s="42" t="s">
        <v>26630</v>
      </c>
      <c r="B4231" s="43" t="s">
        <v>26622</v>
      </c>
      <c r="C4231" s="44" t="s">
        <v>25198</v>
      </c>
      <c r="D4231" s="43" t="s">
        <v>26631</v>
      </c>
      <c r="E4231" s="45" t="n">
        <v>43391.7627430556</v>
      </c>
      <c r="F4231" s="43"/>
      <c r="G4231" s="43" t="s">
        <v>88</v>
      </c>
      <c r="H4231" s="43"/>
      <c r="I4231" s="43"/>
      <c r="J4231" s="43" t="s">
        <v>26624</v>
      </c>
      <c r="K4231" s="43"/>
      <c r="L4231" s="43" t="s">
        <v>57</v>
      </c>
      <c r="M4231" s="46" t="s">
        <v>26625</v>
      </c>
      <c r="N4231" s="43" t="n">
        <v>3013</v>
      </c>
      <c r="O4231" s="43" t="n">
        <v>3295</v>
      </c>
      <c r="P4231" s="43"/>
      <c r="Q4231" s="46" t="s">
        <v>26632</v>
      </c>
      <c r="R4231" s="43" t="s">
        <v>25204</v>
      </c>
    </row>
    <row r="4232" customFormat="false" ht="15.75" hidden="false" customHeight="false" outlineLevel="0" collapsed="false">
      <c r="A4232" s="42" t="s">
        <v>26633</v>
      </c>
      <c r="B4232" s="43" t="s">
        <v>26622</v>
      </c>
      <c r="C4232" s="44" t="s">
        <v>19954</v>
      </c>
      <c r="D4232" s="43" t="s">
        <v>26634</v>
      </c>
      <c r="E4232" s="45" t="n">
        <v>43391.7627199074</v>
      </c>
      <c r="F4232" s="43"/>
      <c r="G4232" s="43" t="s">
        <v>88</v>
      </c>
      <c r="H4232" s="43"/>
      <c r="I4232" s="43"/>
      <c r="J4232" s="43" t="s">
        <v>26624</v>
      </c>
      <c r="K4232" s="43"/>
      <c r="L4232" s="43" t="s">
        <v>57</v>
      </c>
      <c r="M4232" s="46" t="s">
        <v>26625</v>
      </c>
      <c r="N4232" s="43" t="n">
        <v>3013</v>
      </c>
      <c r="O4232" s="43" t="n">
        <v>3295</v>
      </c>
      <c r="P4232" s="43"/>
      <c r="Q4232" s="46" t="s">
        <v>26635</v>
      </c>
      <c r="R4232" s="43" t="s">
        <v>19960</v>
      </c>
    </row>
    <row r="4233" customFormat="false" ht="15.75" hidden="false" customHeight="false" outlineLevel="0" collapsed="false">
      <c r="A4233" s="42" t="s">
        <v>26636</v>
      </c>
      <c r="B4233" s="43" t="s">
        <v>26622</v>
      </c>
      <c r="C4233" s="44" t="s">
        <v>25696</v>
      </c>
      <c r="D4233" s="43" t="s">
        <v>26637</v>
      </c>
      <c r="E4233" s="45" t="n">
        <v>43391.7626736111</v>
      </c>
      <c r="F4233" s="43"/>
      <c r="G4233" s="43" t="s">
        <v>88</v>
      </c>
      <c r="H4233" s="43"/>
      <c r="I4233" s="43"/>
      <c r="J4233" s="43" t="s">
        <v>26624</v>
      </c>
      <c r="K4233" s="43"/>
      <c r="L4233" s="43" t="s">
        <v>57</v>
      </c>
      <c r="M4233" s="46" t="s">
        <v>26625</v>
      </c>
      <c r="N4233" s="43" t="n">
        <v>3013</v>
      </c>
      <c r="O4233" s="43" t="n">
        <v>3295</v>
      </c>
      <c r="P4233" s="43"/>
      <c r="Q4233" s="46" t="s">
        <v>26638</v>
      </c>
      <c r="R4233" s="43" t="s">
        <v>25699</v>
      </c>
    </row>
    <row r="4234" customFormat="false" ht="15.75" hidden="false" customHeight="false" outlineLevel="0" collapsed="false">
      <c r="A4234" s="42" t="s">
        <v>26639</v>
      </c>
      <c r="B4234" s="43" t="s">
        <v>26622</v>
      </c>
      <c r="C4234" s="44" t="s">
        <v>25701</v>
      </c>
      <c r="D4234" s="43" t="s">
        <v>26640</v>
      </c>
      <c r="E4234" s="45" t="n">
        <v>43391.762650463</v>
      </c>
      <c r="F4234" s="43"/>
      <c r="G4234" s="43" t="s">
        <v>88</v>
      </c>
      <c r="H4234" s="43"/>
      <c r="I4234" s="43"/>
      <c r="J4234" s="43" t="s">
        <v>26624</v>
      </c>
      <c r="K4234" s="43"/>
      <c r="L4234" s="43" t="s">
        <v>57</v>
      </c>
      <c r="M4234" s="46" t="s">
        <v>26625</v>
      </c>
      <c r="N4234" s="43" t="n">
        <v>3013</v>
      </c>
      <c r="O4234" s="43" t="n">
        <v>3295</v>
      </c>
      <c r="P4234" s="43"/>
      <c r="Q4234" s="46" t="s">
        <v>26641</v>
      </c>
      <c r="R4234" s="43" t="s">
        <v>25704</v>
      </c>
    </row>
    <row r="4235" customFormat="false" ht="15.75" hidden="false" customHeight="false" outlineLevel="0" collapsed="false">
      <c r="A4235" s="42" t="s">
        <v>26642</v>
      </c>
      <c r="B4235" s="43" t="s">
        <v>26622</v>
      </c>
      <c r="C4235" s="44" t="s">
        <v>23099</v>
      </c>
      <c r="D4235" s="43" t="s">
        <v>26643</v>
      </c>
      <c r="E4235" s="45" t="n">
        <v>43391.7623611111</v>
      </c>
      <c r="F4235" s="43"/>
      <c r="G4235" s="43" t="s">
        <v>88</v>
      </c>
      <c r="H4235" s="43"/>
      <c r="I4235" s="43"/>
      <c r="J4235" s="43" t="s">
        <v>26624</v>
      </c>
      <c r="K4235" s="43"/>
      <c r="L4235" s="43" t="s">
        <v>57</v>
      </c>
      <c r="M4235" s="46" t="s">
        <v>26625</v>
      </c>
      <c r="N4235" s="43" t="n">
        <v>3013</v>
      </c>
      <c r="O4235" s="43" t="n">
        <v>3295</v>
      </c>
      <c r="P4235" s="43"/>
      <c r="Q4235" s="46" t="s">
        <v>26644</v>
      </c>
      <c r="R4235" s="43" t="s">
        <v>23105</v>
      </c>
    </row>
    <row r="4236" customFormat="false" ht="15.75" hidden="false" customHeight="false" outlineLevel="0" collapsed="false">
      <c r="A4236" s="42" t="s">
        <v>26645</v>
      </c>
      <c r="B4236" s="43" t="s">
        <v>26646</v>
      </c>
      <c r="C4236" s="44" t="s">
        <v>26647</v>
      </c>
      <c r="D4236" s="43" t="s">
        <v>26648</v>
      </c>
      <c r="E4236" s="45" t="n">
        <v>43391.762337963</v>
      </c>
      <c r="F4236" s="43"/>
      <c r="G4236" s="43" t="s">
        <v>88</v>
      </c>
      <c r="H4236" s="43"/>
      <c r="I4236" s="43"/>
      <c r="J4236" s="43" t="s">
        <v>26649</v>
      </c>
      <c r="K4236" s="43"/>
      <c r="L4236" s="43" t="s">
        <v>81</v>
      </c>
      <c r="M4236" s="46" t="s">
        <v>26650</v>
      </c>
      <c r="N4236" s="43" t="n">
        <v>1599</v>
      </c>
      <c r="O4236" s="43" t="n">
        <v>4281</v>
      </c>
      <c r="P4236" s="43"/>
      <c r="Q4236" s="46" t="s">
        <v>26651</v>
      </c>
      <c r="R4236" s="43" t="s">
        <v>26652</v>
      </c>
    </row>
    <row r="4237" customFormat="false" ht="15.75" hidden="false" customHeight="false" outlineLevel="0" collapsed="false">
      <c r="A4237" s="42" t="s">
        <v>26653</v>
      </c>
      <c r="B4237" s="43" t="s">
        <v>26654</v>
      </c>
      <c r="C4237" s="44" t="s">
        <v>23368</v>
      </c>
      <c r="D4237" s="43" t="s">
        <v>26655</v>
      </c>
      <c r="E4237" s="45" t="n">
        <v>43391.7623263889</v>
      </c>
      <c r="F4237" s="43"/>
      <c r="G4237" s="43" t="s">
        <v>88</v>
      </c>
      <c r="H4237" s="43"/>
      <c r="I4237" s="43"/>
      <c r="J4237" s="43" t="s">
        <v>26656</v>
      </c>
      <c r="K4237" s="43"/>
      <c r="L4237" s="43" t="s">
        <v>57</v>
      </c>
      <c r="M4237" s="46" t="s">
        <v>26657</v>
      </c>
      <c r="N4237" s="43" t="n">
        <v>49</v>
      </c>
      <c r="O4237" s="43" t="n">
        <v>74</v>
      </c>
      <c r="P4237" s="43" t="s">
        <v>26658</v>
      </c>
      <c r="Q4237" s="46" t="s">
        <v>26659</v>
      </c>
      <c r="R4237" s="43" t="s">
        <v>23374</v>
      </c>
    </row>
    <row r="4238" customFormat="false" ht="15.75" hidden="false" customHeight="false" outlineLevel="0" collapsed="false">
      <c r="A4238" s="42" t="s">
        <v>26660</v>
      </c>
      <c r="B4238" s="43" t="s">
        <v>26661</v>
      </c>
      <c r="C4238" s="44" t="s">
        <v>26662</v>
      </c>
      <c r="D4238" s="43" t="s">
        <v>26663</v>
      </c>
      <c r="E4238" s="45" t="n">
        <v>43391.7623032407</v>
      </c>
      <c r="F4238" s="43"/>
      <c r="G4238" s="43" t="s">
        <v>55</v>
      </c>
      <c r="H4238" s="43"/>
      <c r="I4238" s="43"/>
      <c r="J4238" s="43" t="s">
        <v>26664</v>
      </c>
      <c r="K4238" s="43"/>
      <c r="L4238" s="43" t="s">
        <v>1023</v>
      </c>
      <c r="M4238" s="46" t="s">
        <v>26665</v>
      </c>
      <c r="N4238" s="43" t="n">
        <v>166</v>
      </c>
      <c r="O4238" s="43" t="n">
        <v>632</v>
      </c>
      <c r="P4238" s="43"/>
      <c r="Q4238" s="46" t="s">
        <v>26666</v>
      </c>
      <c r="R4238" s="43" t="s">
        <v>26667</v>
      </c>
    </row>
    <row r="4239" customFormat="false" ht="15.75" hidden="false" customHeight="false" outlineLevel="0" collapsed="false">
      <c r="A4239" s="42" t="s">
        <v>26668</v>
      </c>
      <c r="B4239" s="43" t="s">
        <v>26669</v>
      </c>
      <c r="C4239" s="44" t="s">
        <v>26670</v>
      </c>
      <c r="D4239" s="43" t="s">
        <v>26671</v>
      </c>
      <c r="E4239" s="45" t="n">
        <v>43391.7621759259</v>
      </c>
      <c r="F4239" s="43"/>
      <c r="G4239" s="43" t="s">
        <v>88</v>
      </c>
      <c r="H4239" s="43" t="s">
        <v>26672</v>
      </c>
      <c r="I4239" s="43" t="s">
        <v>26669</v>
      </c>
      <c r="J4239" s="43" t="s">
        <v>26672</v>
      </c>
      <c r="K4239" s="43" t="s">
        <v>26673</v>
      </c>
      <c r="L4239" s="43" t="s">
        <v>81</v>
      </c>
      <c r="M4239" s="46" t="s">
        <v>26674</v>
      </c>
      <c r="N4239" s="43" t="n">
        <v>316</v>
      </c>
      <c r="O4239" s="43" t="n">
        <v>160</v>
      </c>
      <c r="P4239" s="43" t="s">
        <v>26675</v>
      </c>
      <c r="Q4239" s="46" t="s">
        <v>26676</v>
      </c>
      <c r="R4239" s="43" t="s">
        <v>26677</v>
      </c>
    </row>
    <row r="4240" customFormat="false" ht="15.75" hidden="false" customHeight="false" outlineLevel="0" collapsed="false">
      <c r="A4240" s="42" t="s">
        <v>26678</v>
      </c>
      <c r="B4240" s="43" t="s">
        <v>26622</v>
      </c>
      <c r="C4240" s="44" t="s">
        <v>25094</v>
      </c>
      <c r="D4240" s="43" t="s">
        <v>26679</v>
      </c>
      <c r="E4240" s="45" t="n">
        <v>43391.7621412037</v>
      </c>
      <c r="F4240" s="43"/>
      <c r="G4240" s="43" t="s">
        <v>88</v>
      </c>
      <c r="H4240" s="43"/>
      <c r="I4240" s="43"/>
      <c r="J4240" s="43" t="s">
        <v>26624</v>
      </c>
      <c r="K4240" s="43"/>
      <c r="L4240" s="43" t="s">
        <v>57</v>
      </c>
      <c r="M4240" s="46" t="s">
        <v>26625</v>
      </c>
      <c r="N4240" s="43" t="n">
        <v>3013</v>
      </c>
      <c r="O4240" s="43" t="n">
        <v>3295</v>
      </c>
      <c r="P4240" s="43"/>
      <c r="Q4240" s="46" t="s">
        <v>26680</v>
      </c>
      <c r="R4240" s="43" t="s">
        <v>25097</v>
      </c>
    </row>
    <row r="4241" customFormat="false" ht="15.75" hidden="false" customHeight="false" outlineLevel="0" collapsed="false">
      <c r="A4241" s="42" t="s">
        <v>26681</v>
      </c>
      <c r="B4241" s="43" t="s">
        <v>19758</v>
      </c>
      <c r="C4241" s="44" t="s">
        <v>26682</v>
      </c>
      <c r="D4241" s="43" t="s">
        <v>26683</v>
      </c>
      <c r="E4241" s="45" t="n">
        <v>43391.762025463</v>
      </c>
      <c r="F4241" s="43"/>
      <c r="G4241" s="43" t="s">
        <v>88</v>
      </c>
      <c r="H4241" s="43"/>
      <c r="I4241" s="43"/>
      <c r="J4241" s="43" t="s">
        <v>19760</v>
      </c>
      <c r="K4241" s="43"/>
      <c r="L4241" s="43" t="s">
        <v>17595</v>
      </c>
      <c r="M4241" s="46" t="s">
        <v>19761</v>
      </c>
      <c r="N4241" s="43" t="n">
        <v>3295</v>
      </c>
      <c r="O4241" s="43" t="n">
        <v>96</v>
      </c>
      <c r="P4241" s="43" t="s">
        <v>19762</v>
      </c>
      <c r="Q4241" s="46" t="s">
        <v>26684</v>
      </c>
      <c r="R4241" s="43" t="s">
        <v>26685</v>
      </c>
    </row>
    <row r="4242" customFormat="false" ht="15.75" hidden="false" customHeight="false" outlineLevel="0" collapsed="false">
      <c r="A4242" s="42" t="s">
        <v>26686</v>
      </c>
      <c r="B4242" s="43" t="s">
        <v>26687</v>
      </c>
      <c r="C4242" s="44" t="s">
        <v>26688</v>
      </c>
      <c r="D4242" s="43" t="s">
        <v>26689</v>
      </c>
      <c r="E4242" s="45" t="n">
        <v>43391.761400463</v>
      </c>
      <c r="F4242" s="43"/>
      <c r="G4242" s="43" t="s">
        <v>88</v>
      </c>
      <c r="H4242" s="43"/>
      <c r="I4242" s="43"/>
      <c r="J4242" s="43" t="s">
        <v>26690</v>
      </c>
      <c r="K4242" s="43"/>
      <c r="L4242" s="43" t="s">
        <v>151</v>
      </c>
      <c r="M4242" s="46" t="s">
        <v>26691</v>
      </c>
      <c r="N4242" s="43" t="n">
        <v>6811</v>
      </c>
      <c r="O4242" s="43" t="n">
        <v>2703</v>
      </c>
      <c r="P4242" s="43" t="s">
        <v>18530</v>
      </c>
      <c r="Q4242" s="46" t="s">
        <v>26692</v>
      </c>
      <c r="R4242" s="43" t="s">
        <v>26693</v>
      </c>
    </row>
    <row r="4243" customFormat="false" ht="15.75" hidden="false" customHeight="false" outlineLevel="0" collapsed="false">
      <c r="A4243" s="42" t="s">
        <v>26694</v>
      </c>
      <c r="B4243" s="43" t="s">
        <v>26695</v>
      </c>
      <c r="C4243" s="44" t="s">
        <v>18965</v>
      </c>
      <c r="D4243" s="43" t="s">
        <v>26696</v>
      </c>
      <c r="E4243" s="45" t="n">
        <v>43391.761087963</v>
      </c>
      <c r="F4243" s="43"/>
      <c r="G4243" s="43" t="s">
        <v>88</v>
      </c>
      <c r="H4243" s="43"/>
      <c r="I4243" s="43"/>
      <c r="J4243" s="43" t="s">
        <v>26697</v>
      </c>
      <c r="K4243" s="43"/>
      <c r="L4243" s="43" t="s">
        <v>57</v>
      </c>
      <c r="M4243" s="46" t="s">
        <v>26698</v>
      </c>
      <c r="N4243" s="43" t="n">
        <v>100</v>
      </c>
      <c r="O4243" s="43" t="n">
        <v>716</v>
      </c>
      <c r="P4243" s="43"/>
      <c r="Q4243" s="46" t="s">
        <v>26699</v>
      </c>
      <c r="R4243" s="43" t="s">
        <v>18972</v>
      </c>
    </row>
    <row r="4244" customFormat="false" ht="15.75" hidden="false" customHeight="false" outlineLevel="0" collapsed="false">
      <c r="A4244" s="42" t="s">
        <v>26700</v>
      </c>
      <c r="B4244" s="43" t="s">
        <v>26701</v>
      </c>
      <c r="C4244" s="44" t="s">
        <v>18629</v>
      </c>
      <c r="D4244" s="43" t="s">
        <v>26702</v>
      </c>
      <c r="E4244" s="45" t="n">
        <v>43391.7609722222</v>
      </c>
      <c r="F4244" s="43"/>
      <c r="G4244" s="43" t="s">
        <v>88</v>
      </c>
      <c r="H4244" s="43"/>
      <c r="I4244" s="43"/>
      <c r="J4244" s="43" t="s">
        <v>26703</v>
      </c>
      <c r="K4244" s="43"/>
      <c r="L4244" s="43" t="s">
        <v>81</v>
      </c>
      <c r="M4244" s="46" t="s">
        <v>26704</v>
      </c>
      <c r="N4244" s="43" t="n">
        <v>652</v>
      </c>
      <c r="O4244" s="43" t="n">
        <v>591</v>
      </c>
      <c r="P4244" s="43" t="s">
        <v>26705</v>
      </c>
      <c r="Q4244" s="46" t="s">
        <v>26706</v>
      </c>
      <c r="R4244" s="43" t="s">
        <v>18634</v>
      </c>
    </row>
    <row r="4245" customFormat="false" ht="15.75" hidden="false" customHeight="false" outlineLevel="0" collapsed="false">
      <c r="A4245" s="42" t="s">
        <v>26707</v>
      </c>
      <c r="B4245" s="43" t="s">
        <v>26708</v>
      </c>
      <c r="C4245" s="44" t="s">
        <v>26682</v>
      </c>
      <c r="D4245" s="43" t="s">
        <v>26709</v>
      </c>
      <c r="E4245" s="45" t="n">
        <v>43391.7608564815</v>
      </c>
      <c r="F4245" s="43"/>
      <c r="G4245" s="43" t="s">
        <v>88</v>
      </c>
      <c r="H4245" s="43"/>
      <c r="I4245" s="43"/>
      <c r="J4245" s="43" t="s">
        <v>26710</v>
      </c>
      <c r="K4245" s="43"/>
      <c r="L4245" s="43" t="s">
        <v>151</v>
      </c>
      <c r="M4245" s="46" t="s">
        <v>26711</v>
      </c>
      <c r="N4245" s="43" t="n">
        <v>1420</v>
      </c>
      <c r="O4245" s="43" t="n">
        <v>908</v>
      </c>
      <c r="P4245" s="43"/>
      <c r="Q4245" s="46" t="s">
        <v>26712</v>
      </c>
      <c r="R4245" s="43" t="s">
        <v>26685</v>
      </c>
    </row>
    <row r="4246" customFormat="false" ht="15.75" hidden="false" customHeight="false" outlineLevel="0" collapsed="false">
      <c r="A4246" s="42" t="s">
        <v>26713</v>
      </c>
      <c r="B4246" s="43" t="s">
        <v>26714</v>
      </c>
      <c r="C4246" s="44" t="s">
        <v>18629</v>
      </c>
      <c r="D4246" s="43" t="s">
        <v>26715</v>
      </c>
      <c r="E4246" s="45" t="n">
        <v>43391.7605787037</v>
      </c>
      <c r="F4246" s="43"/>
      <c r="G4246" s="43" t="s">
        <v>88</v>
      </c>
      <c r="H4246" s="43"/>
      <c r="I4246" s="43"/>
      <c r="J4246" s="43" t="s">
        <v>26716</v>
      </c>
      <c r="K4246" s="43"/>
      <c r="L4246" s="43" t="s">
        <v>57</v>
      </c>
      <c r="M4246" s="46" t="s">
        <v>26717</v>
      </c>
      <c r="N4246" s="43" t="n">
        <v>330</v>
      </c>
      <c r="O4246" s="43" t="n">
        <v>2152</v>
      </c>
      <c r="P4246" s="43" t="s">
        <v>26718</v>
      </c>
      <c r="Q4246" s="46" t="s">
        <v>26719</v>
      </c>
      <c r="R4246" s="43" t="s">
        <v>18634</v>
      </c>
    </row>
    <row r="4247" customFormat="false" ht="15.75" hidden="false" customHeight="false" outlineLevel="0" collapsed="false">
      <c r="A4247" s="42" t="s">
        <v>26720</v>
      </c>
      <c r="B4247" s="43" t="s">
        <v>21428</v>
      </c>
      <c r="C4247" s="44" t="s">
        <v>26721</v>
      </c>
      <c r="D4247" s="43" t="s">
        <v>26722</v>
      </c>
      <c r="E4247" s="45" t="n">
        <v>43391.760462963</v>
      </c>
      <c r="F4247" s="43"/>
      <c r="G4247" s="43" t="s">
        <v>88</v>
      </c>
      <c r="H4247" s="43"/>
      <c r="I4247" s="43"/>
      <c r="J4247" s="43" t="s">
        <v>21430</v>
      </c>
      <c r="K4247" s="43"/>
      <c r="L4247" s="43" t="s">
        <v>21431</v>
      </c>
      <c r="M4247" s="46" t="s">
        <v>21432</v>
      </c>
      <c r="N4247" s="43" t="n">
        <v>6979</v>
      </c>
      <c r="O4247" s="43" t="n">
        <v>7250</v>
      </c>
      <c r="P4247" s="43"/>
      <c r="Q4247" s="46" t="s">
        <v>26723</v>
      </c>
      <c r="R4247" s="43" t="s">
        <v>26724</v>
      </c>
    </row>
    <row r="4248" customFormat="false" ht="15.75" hidden="false" customHeight="false" outlineLevel="0" collapsed="false">
      <c r="A4248" s="42" t="s">
        <v>26725</v>
      </c>
      <c r="B4248" s="43" t="s">
        <v>26726</v>
      </c>
      <c r="C4248" s="44" t="s">
        <v>18629</v>
      </c>
      <c r="D4248" s="43" t="s">
        <v>26727</v>
      </c>
      <c r="E4248" s="45" t="n">
        <v>43391.7602430556</v>
      </c>
      <c r="F4248" s="43"/>
      <c r="G4248" s="43" t="s">
        <v>88</v>
      </c>
      <c r="H4248" s="43"/>
      <c r="I4248" s="43"/>
      <c r="J4248" s="43" t="s">
        <v>26728</v>
      </c>
      <c r="K4248" s="43"/>
      <c r="L4248" s="43" t="s">
        <v>344</v>
      </c>
      <c r="M4248" s="46" t="s">
        <v>26729</v>
      </c>
      <c r="N4248" s="43" t="n">
        <v>2454</v>
      </c>
      <c r="O4248" s="43" t="n">
        <v>1670</v>
      </c>
      <c r="P4248" s="43" t="s">
        <v>26730</v>
      </c>
      <c r="Q4248" s="46" t="s">
        <v>26731</v>
      </c>
      <c r="R4248" s="43" t="s">
        <v>18634</v>
      </c>
    </row>
    <row r="4249" customFormat="false" ht="15.75" hidden="false" customHeight="false" outlineLevel="0" collapsed="false">
      <c r="A4249" s="42" t="s">
        <v>26732</v>
      </c>
      <c r="B4249" s="43" t="s">
        <v>26733</v>
      </c>
      <c r="C4249" s="44" t="s">
        <v>26734</v>
      </c>
      <c r="D4249" s="43" t="s">
        <v>26735</v>
      </c>
      <c r="E4249" s="45" t="n">
        <v>43391.7602314815</v>
      </c>
      <c r="F4249" s="43"/>
      <c r="G4249" s="43" t="s">
        <v>88</v>
      </c>
      <c r="H4249" s="43"/>
      <c r="I4249" s="43"/>
      <c r="J4249" s="43" t="s">
        <v>26736</v>
      </c>
      <c r="K4249" s="43"/>
      <c r="L4249" s="43" t="s">
        <v>57</v>
      </c>
      <c r="M4249" s="46" t="s">
        <v>26737</v>
      </c>
      <c r="N4249" s="43" t="n">
        <v>381</v>
      </c>
      <c r="O4249" s="43" t="n">
        <v>487</v>
      </c>
      <c r="P4249" s="43" t="s">
        <v>26738</v>
      </c>
      <c r="Q4249" s="46" t="s">
        <v>26739</v>
      </c>
      <c r="R4249" s="43" t="s">
        <v>26740</v>
      </c>
    </row>
    <row r="4250" customFormat="false" ht="15.75" hidden="false" customHeight="false" outlineLevel="0" collapsed="false">
      <c r="A4250" s="42" t="s">
        <v>26741</v>
      </c>
      <c r="B4250" s="43" t="s">
        <v>19095</v>
      </c>
      <c r="C4250" s="44" t="s">
        <v>26742</v>
      </c>
      <c r="D4250" s="43" t="s">
        <v>26743</v>
      </c>
      <c r="E4250" s="45" t="n">
        <v>43391.7600925926</v>
      </c>
      <c r="F4250" s="43"/>
      <c r="G4250" s="43" t="s">
        <v>88</v>
      </c>
      <c r="H4250" s="43"/>
      <c r="I4250" s="43"/>
      <c r="J4250" s="43" t="s">
        <v>19098</v>
      </c>
      <c r="K4250" s="43"/>
      <c r="L4250" s="43" t="s">
        <v>19099</v>
      </c>
      <c r="M4250" s="46" t="s">
        <v>19100</v>
      </c>
      <c r="N4250" s="43" t="n">
        <v>269</v>
      </c>
      <c r="O4250" s="43"/>
      <c r="P4250" s="43"/>
      <c r="Q4250" s="46" t="s">
        <v>26744</v>
      </c>
      <c r="R4250" s="43" t="s">
        <v>19102</v>
      </c>
    </row>
    <row r="4251" customFormat="false" ht="15.75" hidden="false" customHeight="false" outlineLevel="0" collapsed="false">
      <c r="A4251" s="42" t="s">
        <v>26745</v>
      </c>
      <c r="B4251" s="43" t="s">
        <v>19112</v>
      </c>
      <c r="C4251" s="44" t="s">
        <v>26742</v>
      </c>
      <c r="D4251" s="43" t="s">
        <v>26746</v>
      </c>
      <c r="E4251" s="45" t="n">
        <v>43391.7600810185</v>
      </c>
      <c r="F4251" s="43"/>
      <c r="G4251" s="43" t="s">
        <v>88</v>
      </c>
      <c r="H4251" s="43"/>
      <c r="I4251" s="43"/>
      <c r="J4251" s="43" t="s">
        <v>19114</v>
      </c>
      <c r="K4251" s="43"/>
      <c r="L4251" s="43" t="s">
        <v>19115</v>
      </c>
      <c r="M4251" s="46" t="s">
        <v>19116</v>
      </c>
      <c r="N4251" s="43" t="n">
        <v>878</v>
      </c>
      <c r="O4251" s="43" t="n">
        <v>72</v>
      </c>
      <c r="P4251" s="43" t="s">
        <v>9800</v>
      </c>
      <c r="Q4251" s="46" t="s">
        <v>26747</v>
      </c>
      <c r="R4251" s="43" t="s">
        <v>19102</v>
      </c>
    </row>
    <row r="4252" customFormat="false" ht="15.75" hidden="false" customHeight="false" outlineLevel="0" collapsed="false">
      <c r="A4252" s="42" t="s">
        <v>26748</v>
      </c>
      <c r="B4252" s="43" t="s">
        <v>21567</v>
      </c>
      <c r="C4252" s="44" t="s">
        <v>26749</v>
      </c>
      <c r="D4252" s="43" t="s">
        <v>26750</v>
      </c>
      <c r="E4252" s="45" t="n">
        <v>43391.7600694444</v>
      </c>
      <c r="F4252" s="43"/>
      <c r="G4252" s="43" t="s">
        <v>88</v>
      </c>
      <c r="H4252" s="43"/>
      <c r="I4252" s="43"/>
      <c r="J4252" s="43" t="s">
        <v>21570</v>
      </c>
      <c r="K4252" s="43"/>
      <c r="L4252" s="43" t="s">
        <v>21571</v>
      </c>
      <c r="M4252" s="46" t="s">
        <v>21572</v>
      </c>
      <c r="N4252" s="43" t="n">
        <v>8943</v>
      </c>
      <c r="O4252" s="43" t="n">
        <v>416</v>
      </c>
      <c r="P4252" s="43" t="s">
        <v>21573</v>
      </c>
      <c r="Q4252" s="46" t="s">
        <v>26751</v>
      </c>
      <c r="R4252" s="43" t="s">
        <v>21575</v>
      </c>
    </row>
    <row r="4253" customFormat="false" ht="15.75" hidden="false" customHeight="false" outlineLevel="0" collapsed="false">
      <c r="A4253" s="42" t="s">
        <v>26752</v>
      </c>
      <c r="B4253" s="43" t="s">
        <v>26753</v>
      </c>
      <c r="C4253" s="44" t="s">
        <v>26754</v>
      </c>
      <c r="D4253" s="43" t="s">
        <v>26755</v>
      </c>
      <c r="E4253" s="45" t="n">
        <v>43391.7597337963</v>
      </c>
      <c r="F4253" s="43"/>
      <c r="G4253" s="43" t="s">
        <v>55</v>
      </c>
      <c r="H4253" s="43"/>
      <c r="I4253" s="43"/>
      <c r="J4253" s="43" t="s">
        <v>26756</v>
      </c>
      <c r="K4253" s="43"/>
      <c r="L4253" s="43" t="s">
        <v>81</v>
      </c>
      <c r="M4253" s="46" t="s">
        <v>26757</v>
      </c>
      <c r="N4253" s="43" t="n">
        <v>219</v>
      </c>
      <c r="O4253" s="43" t="n">
        <v>731</v>
      </c>
      <c r="P4253" s="43" t="s">
        <v>22247</v>
      </c>
      <c r="Q4253" s="46" t="s">
        <v>26758</v>
      </c>
      <c r="R4253" s="43" t="s">
        <v>26759</v>
      </c>
    </row>
    <row r="4254" customFormat="false" ht="15.75" hidden="false" customHeight="false" outlineLevel="0" collapsed="false">
      <c r="A4254" s="42" t="s">
        <v>26760</v>
      </c>
      <c r="B4254" s="43" t="s">
        <v>19135</v>
      </c>
      <c r="C4254" s="44" t="s">
        <v>26761</v>
      </c>
      <c r="D4254" s="43" t="s">
        <v>26762</v>
      </c>
      <c r="E4254" s="45" t="n">
        <v>43391.7595833333</v>
      </c>
      <c r="F4254" s="43"/>
      <c r="G4254" s="43" t="s">
        <v>88</v>
      </c>
      <c r="H4254" s="43"/>
      <c r="I4254" s="43"/>
      <c r="J4254" s="43" t="s">
        <v>19138</v>
      </c>
      <c r="K4254" s="43"/>
      <c r="L4254" s="43" t="s">
        <v>19139</v>
      </c>
      <c r="M4254" s="46" t="s">
        <v>19140</v>
      </c>
      <c r="N4254" s="43" t="n">
        <v>50</v>
      </c>
      <c r="O4254" s="43" t="n">
        <v>123</v>
      </c>
      <c r="P4254" s="43" t="s">
        <v>19141</v>
      </c>
      <c r="Q4254" s="46" t="s">
        <v>26763</v>
      </c>
      <c r="R4254" s="43" t="s">
        <v>19143</v>
      </c>
    </row>
    <row r="4255" customFormat="false" ht="15.75" hidden="false" customHeight="false" outlineLevel="0" collapsed="false">
      <c r="A4255" s="42" t="s">
        <v>26764</v>
      </c>
      <c r="B4255" s="43" t="s">
        <v>26765</v>
      </c>
      <c r="C4255" s="44" t="s">
        <v>26766</v>
      </c>
      <c r="D4255" s="43" t="s">
        <v>26767</v>
      </c>
      <c r="E4255" s="45" t="n">
        <v>43391.7594791667</v>
      </c>
      <c r="F4255" s="43"/>
      <c r="G4255" s="43" t="s">
        <v>88</v>
      </c>
      <c r="H4255" s="43"/>
      <c r="I4255" s="43"/>
      <c r="J4255" s="43" t="s">
        <v>26768</v>
      </c>
      <c r="K4255" s="43"/>
      <c r="L4255" s="43" t="s">
        <v>81</v>
      </c>
      <c r="M4255" s="46" t="s">
        <v>26769</v>
      </c>
      <c r="N4255" s="43" t="n">
        <v>4396</v>
      </c>
      <c r="O4255" s="43" t="n">
        <v>1621</v>
      </c>
      <c r="P4255" s="43" t="s">
        <v>26770</v>
      </c>
      <c r="Q4255" s="46" t="s">
        <v>26771</v>
      </c>
      <c r="R4255" s="43" t="s">
        <v>26772</v>
      </c>
    </row>
    <row r="4256" customFormat="false" ht="15.75" hidden="false" customHeight="false" outlineLevel="0" collapsed="false">
      <c r="A4256" s="42" t="s">
        <v>26773</v>
      </c>
      <c r="B4256" s="43" t="s">
        <v>26774</v>
      </c>
      <c r="C4256" s="44" t="s">
        <v>18629</v>
      </c>
      <c r="D4256" s="43" t="s">
        <v>26775</v>
      </c>
      <c r="E4256" s="45" t="n">
        <v>43391.7592939815</v>
      </c>
      <c r="F4256" s="43"/>
      <c r="G4256" s="43" t="s">
        <v>88</v>
      </c>
      <c r="H4256" s="43"/>
      <c r="I4256" s="43"/>
      <c r="J4256" s="43" t="s">
        <v>26776</v>
      </c>
      <c r="K4256" s="43"/>
      <c r="L4256" s="43" t="s">
        <v>81</v>
      </c>
      <c r="M4256" s="46" t="s">
        <v>26777</v>
      </c>
      <c r="N4256" s="43" t="n">
        <v>219</v>
      </c>
      <c r="O4256" s="43" t="n">
        <v>170</v>
      </c>
      <c r="P4256" s="43" t="s">
        <v>13691</v>
      </c>
      <c r="Q4256" s="46" t="s">
        <v>26778</v>
      </c>
      <c r="R4256" s="43" t="s">
        <v>18634</v>
      </c>
    </row>
    <row r="4257" customFormat="false" ht="15.75" hidden="false" customHeight="false" outlineLevel="0" collapsed="false">
      <c r="A4257" s="42" t="s">
        <v>26779</v>
      </c>
      <c r="B4257" s="43" t="s">
        <v>26780</v>
      </c>
      <c r="C4257" s="44" t="s">
        <v>25867</v>
      </c>
      <c r="D4257" s="43" t="s">
        <v>26781</v>
      </c>
      <c r="E4257" s="45" t="n">
        <v>43391.759224537</v>
      </c>
      <c r="F4257" s="43"/>
      <c r="G4257" s="43" t="s">
        <v>88</v>
      </c>
      <c r="H4257" s="43"/>
      <c r="I4257" s="43"/>
      <c r="J4257" s="43" t="s">
        <v>26782</v>
      </c>
      <c r="K4257" s="43"/>
      <c r="L4257" s="43" t="s">
        <v>57</v>
      </c>
      <c r="M4257" s="46" t="s">
        <v>26783</v>
      </c>
      <c r="N4257" s="43" t="n">
        <v>93</v>
      </c>
      <c r="O4257" s="43" t="n">
        <v>341</v>
      </c>
      <c r="P4257" s="43" t="s">
        <v>26784</v>
      </c>
      <c r="Q4257" s="46" t="s">
        <v>26785</v>
      </c>
      <c r="R4257" s="43" t="s">
        <v>25873</v>
      </c>
    </row>
    <row r="4258" customFormat="false" ht="15.75" hidden="false" customHeight="false" outlineLevel="0" collapsed="false">
      <c r="A4258" s="42" t="s">
        <v>26786</v>
      </c>
      <c r="B4258" s="43" t="s">
        <v>19758</v>
      </c>
      <c r="C4258" s="44" t="s">
        <v>26787</v>
      </c>
      <c r="D4258" s="43" t="s">
        <v>26781</v>
      </c>
      <c r="E4258" s="45" t="n">
        <v>43391.759224537</v>
      </c>
      <c r="F4258" s="43"/>
      <c r="G4258" s="43" t="s">
        <v>88</v>
      </c>
      <c r="H4258" s="43"/>
      <c r="I4258" s="43"/>
      <c r="J4258" s="43" t="s">
        <v>19760</v>
      </c>
      <c r="K4258" s="43"/>
      <c r="L4258" s="43" t="s">
        <v>17595</v>
      </c>
      <c r="M4258" s="46" t="s">
        <v>19761</v>
      </c>
      <c r="N4258" s="43" t="n">
        <v>3295</v>
      </c>
      <c r="O4258" s="43" t="n">
        <v>96</v>
      </c>
      <c r="P4258" s="43" t="s">
        <v>19762</v>
      </c>
      <c r="Q4258" s="46" t="s">
        <v>26788</v>
      </c>
      <c r="R4258" s="43" t="s">
        <v>26789</v>
      </c>
    </row>
    <row r="4259" customFormat="false" ht="15.75" hidden="false" customHeight="false" outlineLevel="0" collapsed="false">
      <c r="A4259" s="42" t="s">
        <v>26790</v>
      </c>
      <c r="B4259" s="43" t="s">
        <v>26791</v>
      </c>
      <c r="C4259" s="44" t="s">
        <v>26787</v>
      </c>
      <c r="D4259" s="43" t="s">
        <v>26792</v>
      </c>
      <c r="E4259" s="45" t="n">
        <v>43391.7589583333</v>
      </c>
      <c r="F4259" s="43"/>
      <c r="G4259" s="43" t="s">
        <v>88</v>
      </c>
      <c r="H4259" s="43"/>
      <c r="I4259" s="43"/>
      <c r="J4259" s="43" t="s">
        <v>26793</v>
      </c>
      <c r="K4259" s="43"/>
      <c r="L4259" s="43" t="s">
        <v>151</v>
      </c>
      <c r="M4259" s="46" t="s">
        <v>26794</v>
      </c>
      <c r="N4259" s="43" t="n">
        <v>1346</v>
      </c>
      <c r="O4259" s="43" t="n">
        <v>3721</v>
      </c>
      <c r="P4259" s="43" t="s">
        <v>26795</v>
      </c>
      <c r="Q4259" s="46" t="s">
        <v>26796</v>
      </c>
      <c r="R4259" s="43" t="s">
        <v>26789</v>
      </c>
    </row>
    <row r="4260" customFormat="false" ht="15.75" hidden="false" customHeight="false" outlineLevel="0" collapsed="false">
      <c r="A4260" s="42" t="s">
        <v>26797</v>
      </c>
      <c r="B4260" s="43" t="s">
        <v>26765</v>
      </c>
      <c r="C4260" s="44" t="s">
        <v>26798</v>
      </c>
      <c r="D4260" s="43" t="s">
        <v>26799</v>
      </c>
      <c r="E4260" s="45" t="n">
        <v>43391.7588310185</v>
      </c>
      <c r="F4260" s="43"/>
      <c r="G4260" s="43" t="s">
        <v>88</v>
      </c>
      <c r="H4260" s="43"/>
      <c r="I4260" s="43"/>
      <c r="J4260" s="43" t="s">
        <v>26768</v>
      </c>
      <c r="K4260" s="43"/>
      <c r="L4260" s="43" t="s">
        <v>81</v>
      </c>
      <c r="M4260" s="46" t="s">
        <v>26769</v>
      </c>
      <c r="N4260" s="43" t="n">
        <v>4396</v>
      </c>
      <c r="O4260" s="43" t="n">
        <v>1621</v>
      </c>
      <c r="P4260" s="43" t="s">
        <v>26770</v>
      </c>
      <c r="Q4260" s="46" t="s">
        <v>26800</v>
      </c>
      <c r="R4260" s="43" t="s">
        <v>26801</v>
      </c>
    </row>
    <row r="4261" customFormat="false" ht="15.75" hidden="false" customHeight="false" outlineLevel="0" collapsed="false">
      <c r="A4261" s="42" t="s">
        <v>26802</v>
      </c>
      <c r="B4261" s="43" t="s">
        <v>26803</v>
      </c>
      <c r="C4261" s="44" t="s">
        <v>26804</v>
      </c>
      <c r="D4261" s="43" t="s">
        <v>26805</v>
      </c>
      <c r="E4261" s="45" t="n">
        <v>43391.7587847222</v>
      </c>
      <c r="F4261" s="43"/>
      <c r="G4261" s="43" t="s">
        <v>3579</v>
      </c>
      <c r="H4261" s="43"/>
      <c r="I4261" s="43"/>
      <c r="J4261" s="43" t="s">
        <v>26806</v>
      </c>
      <c r="K4261" s="43"/>
      <c r="L4261" s="43" t="s">
        <v>151</v>
      </c>
      <c r="M4261" s="46" t="s">
        <v>26807</v>
      </c>
      <c r="N4261" s="43" t="n">
        <v>1750</v>
      </c>
      <c r="O4261" s="43" t="n">
        <v>177</v>
      </c>
      <c r="P4261" s="43" t="s">
        <v>26808</v>
      </c>
      <c r="Q4261" s="46" t="s">
        <v>26809</v>
      </c>
      <c r="R4261" s="43" t="s">
        <v>26810</v>
      </c>
    </row>
    <row r="4262" customFormat="false" ht="15.75" hidden="false" customHeight="false" outlineLevel="0" collapsed="false">
      <c r="A4262" s="42" t="s">
        <v>26811</v>
      </c>
      <c r="B4262" s="43" t="s">
        <v>26812</v>
      </c>
      <c r="C4262" s="44" t="s">
        <v>18629</v>
      </c>
      <c r="D4262" s="43" t="s">
        <v>26813</v>
      </c>
      <c r="E4262" s="45" t="n">
        <v>43391.7587384259</v>
      </c>
      <c r="F4262" s="43"/>
      <c r="G4262" s="43" t="s">
        <v>88</v>
      </c>
      <c r="H4262" s="43"/>
      <c r="I4262" s="43"/>
      <c r="J4262" s="43" t="s">
        <v>26814</v>
      </c>
      <c r="K4262" s="43"/>
      <c r="L4262" s="43" t="s">
        <v>81</v>
      </c>
      <c r="M4262" s="46" t="s">
        <v>26815</v>
      </c>
      <c r="N4262" s="43" t="n">
        <v>376</v>
      </c>
      <c r="O4262" s="43" t="n">
        <v>2916</v>
      </c>
      <c r="P4262" s="43" t="s">
        <v>26816</v>
      </c>
      <c r="Q4262" s="46" t="s">
        <v>26817</v>
      </c>
      <c r="R4262" s="43" t="s">
        <v>18634</v>
      </c>
    </row>
    <row r="4263" customFormat="false" ht="15.75" hidden="false" customHeight="false" outlineLevel="0" collapsed="false">
      <c r="A4263" s="42" t="s">
        <v>26818</v>
      </c>
      <c r="B4263" s="43" t="s">
        <v>26819</v>
      </c>
      <c r="C4263" s="44" t="s">
        <v>26820</v>
      </c>
      <c r="D4263" s="43" t="s">
        <v>26821</v>
      </c>
      <c r="E4263" s="45" t="n">
        <v>43391.7584259259</v>
      </c>
      <c r="F4263" s="43"/>
      <c r="G4263" s="43" t="s">
        <v>2638</v>
      </c>
      <c r="H4263" s="43"/>
      <c r="I4263" s="43"/>
      <c r="J4263" s="43" t="s">
        <v>26822</v>
      </c>
      <c r="K4263" s="43"/>
      <c r="L4263" s="43" t="s">
        <v>57</v>
      </c>
      <c r="M4263" s="46" t="s">
        <v>26823</v>
      </c>
      <c r="N4263" s="43" t="n">
        <v>19</v>
      </c>
      <c r="O4263" s="43" t="n">
        <v>60</v>
      </c>
      <c r="P4263" s="43" t="s">
        <v>26824</v>
      </c>
      <c r="Q4263" s="46" t="s">
        <v>26825</v>
      </c>
      <c r="R4263" s="43" t="s">
        <v>26826</v>
      </c>
    </row>
    <row r="4264" customFormat="false" ht="15.75" hidden="false" customHeight="false" outlineLevel="0" collapsed="false">
      <c r="A4264" s="42" t="s">
        <v>26827</v>
      </c>
      <c r="B4264" s="43" t="s">
        <v>26828</v>
      </c>
      <c r="C4264" s="44" t="s">
        <v>23429</v>
      </c>
      <c r="D4264" s="43" t="s">
        <v>26829</v>
      </c>
      <c r="E4264" s="45" t="n">
        <v>43391.7583680556</v>
      </c>
      <c r="F4264" s="43"/>
      <c r="G4264" s="43" t="s">
        <v>88</v>
      </c>
      <c r="H4264" s="43"/>
      <c r="I4264" s="43"/>
      <c r="J4264" s="43" t="s">
        <v>26830</v>
      </c>
      <c r="K4264" s="43"/>
      <c r="L4264" s="43" t="s">
        <v>57</v>
      </c>
      <c r="M4264" s="46" t="s">
        <v>26831</v>
      </c>
      <c r="N4264" s="43" t="n">
        <v>31</v>
      </c>
      <c r="O4264" s="43" t="n">
        <v>58</v>
      </c>
      <c r="P4264" s="43" t="s">
        <v>26832</v>
      </c>
      <c r="Q4264" s="46" t="s">
        <v>26833</v>
      </c>
      <c r="R4264" s="43" t="s">
        <v>23435</v>
      </c>
    </row>
    <row r="4265" customFormat="false" ht="15.75" hidden="false" customHeight="false" outlineLevel="0" collapsed="false">
      <c r="A4265" s="42" t="s">
        <v>26834</v>
      </c>
      <c r="B4265" s="43" t="s">
        <v>18858</v>
      </c>
      <c r="C4265" s="44" t="s">
        <v>23368</v>
      </c>
      <c r="D4265" s="43" t="s">
        <v>26835</v>
      </c>
      <c r="E4265" s="45" t="n">
        <v>43391.7581712963</v>
      </c>
      <c r="F4265" s="43"/>
      <c r="G4265" s="43" t="s">
        <v>88</v>
      </c>
      <c r="H4265" s="43"/>
      <c r="I4265" s="43"/>
      <c r="J4265" s="43" t="s">
        <v>18860</v>
      </c>
      <c r="K4265" s="43"/>
      <c r="L4265" s="43" t="s">
        <v>18861</v>
      </c>
      <c r="M4265" s="46" t="s">
        <v>18862</v>
      </c>
      <c r="N4265" s="43" t="n">
        <v>43</v>
      </c>
      <c r="O4265" s="43" t="n">
        <v>106</v>
      </c>
      <c r="P4265" s="43"/>
      <c r="Q4265" s="46" t="s">
        <v>26836</v>
      </c>
      <c r="R4265" s="43" t="s">
        <v>23374</v>
      </c>
    </row>
    <row r="4266" customFormat="false" ht="15.75" hidden="false" customHeight="false" outlineLevel="0" collapsed="false">
      <c r="A4266" s="42" t="s">
        <v>26837</v>
      </c>
      <c r="B4266" s="43" t="s">
        <v>26838</v>
      </c>
      <c r="C4266" s="44" t="s">
        <v>21856</v>
      </c>
      <c r="D4266" s="43" t="s">
        <v>26839</v>
      </c>
      <c r="E4266" s="45" t="n">
        <v>43391.7580324074</v>
      </c>
      <c r="F4266" s="43"/>
      <c r="G4266" s="43" t="s">
        <v>88</v>
      </c>
      <c r="H4266" s="43"/>
      <c r="I4266" s="43"/>
      <c r="J4266" s="43" t="s">
        <v>26840</v>
      </c>
      <c r="K4266" s="43"/>
      <c r="L4266" s="43" t="s">
        <v>57</v>
      </c>
      <c r="M4266" s="46" t="s">
        <v>26841</v>
      </c>
      <c r="N4266" s="43" t="n">
        <v>69</v>
      </c>
      <c r="O4266" s="43" t="n">
        <v>326</v>
      </c>
      <c r="P4266" s="43"/>
      <c r="Q4266" s="46" t="s">
        <v>26842</v>
      </c>
      <c r="R4266" s="43" t="s">
        <v>21861</v>
      </c>
    </row>
    <row r="4267" customFormat="false" ht="15.75" hidden="false" customHeight="false" outlineLevel="0" collapsed="false">
      <c r="A4267" s="42" t="s">
        <v>26843</v>
      </c>
      <c r="B4267" s="43" t="s">
        <v>20460</v>
      </c>
      <c r="C4267" s="44" t="s">
        <v>26844</v>
      </c>
      <c r="D4267" s="43" t="s">
        <v>26845</v>
      </c>
      <c r="E4267" s="45" t="n">
        <v>43391.7578587963</v>
      </c>
      <c r="F4267" s="43"/>
      <c r="G4267" s="43" t="s">
        <v>88</v>
      </c>
      <c r="H4267" s="43"/>
      <c r="I4267" s="43"/>
      <c r="J4267" s="43" t="s">
        <v>20463</v>
      </c>
      <c r="K4267" s="43"/>
      <c r="L4267" s="43" t="s">
        <v>4008</v>
      </c>
      <c r="M4267" s="46" t="s">
        <v>20464</v>
      </c>
      <c r="N4267" s="43" t="n">
        <v>2362</v>
      </c>
      <c r="O4267" s="43" t="n">
        <v>1229</v>
      </c>
      <c r="P4267" s="43"/>
      <c r="Q4267" s="46" t="s">
        <v>26846</v>
      </c>
      <c r="R4267" s="43" t="s">
        <v>26847</v>
      </c>
    </row>
    <row r="4268" customFormat="false" ht="15.75" hidden="false" customHeight="false" outlineLevel="0" collapsed="false">
      <c r="A4268" s="42" t="s">
        <v>26848</v>
      </c>
      <c r="B4268" s="43" t="s">
        <v>26849</v>
      </c>
      <c r="C4268" s="44" t="s">
        <v>20089</v>
      </c>
      <c r="D4268" s="43" t="s">
        <v>26850</v>
      </c>
      <c r="E4268" s="45" t="n">
        <v>43391.7574074074</v>
      </c>
      <c r="F4268" s="43"/>
      <c r="G4268" s="43" t="s">
        <v>88</v>
      </c>
      <c r="H4268" s="43"/>
      <c r="I4268" s="43"/>
      <c r="J4268" s="43" t="s">
        <v>26851</v>
      </c>
      <c r="K4268" s="43"/>
      <c r="L4268" s="43" t="s">
        <v>81</v>
      </c>
      <c r="M4268" s="46" t="s">
        <v>26852</v>
      </c>
      <c r="N4268" s="43" t="n">
        <v>52</v>
      </c>
      <c r="O4268" s="43" t="n">
        <v>694</v>
      </c>
      <c r="P4268" s="43"/>
      <c r="Q4268" s="46" t="s">
        <v>26853</v>
      </c>
      <c r="R4268" s="43" t="s">
        <v>20095</v>
      </c>
    </row>
    <row r="4269" customFormat="false" ht="15.75" hidden="false" customHeight="false" outlineLevel="0" collapsed="false">
      <c r="A4269" s="42" t="s">
        <v>26854</v>
      </c>
      <c r="B4269" s="43" t="s">
        <v>26855</v>
      </c>
      <c r="C4269" s="44" t="s">
        <v>18629</v>
      </c>
      <c r="D4269" s="43" t="s">
        <v>26856</v>
      </c>
      <c r="E4269" s="45" t="n">
        <v>43391.7572916667</v>
      </c>
      <c r="F4269" s="43"/>
      <c r="G4269" s="43" t="s">
        <v>22978</v>
      </c>
      <c r="H4269" s="43"/>
      <c r="I4269" s="43"/>
      <c r="J4269" s="43" t="s">
        <v>26857</v>
      </c>
      <c r="K4269" s="43"/>
      <c r="L4269" s="43" t="s">
        <v>57</v>
      </c>
      <c r="M4269" s="46" t="s">
        <v>26858</v>
      </c>
      <c r="N4269" s="43" t="n">
        <v>63</v>
      </c>
      <c r="O4269" s="43" t="n">
        <v>378</v>
      </c>
      <c r="P4269" s="43" t="s">
        <v>26859</v>
      </c>
      <c r="Q4269" s="46" t="s">
        <v>26860</v>
      </c>
      <c r="R4269" s="43" t="s">
        <v>18634</v>
      </c>
    </row>
    <row r="4270" customFormat="false" ht="15.75" hidden="false" customHeight="false" outlineLevel="0" collapsed="false">
      <c r="A4270" s="42" t="s">
        <v>26861</v>
      </c>
      <c r="B4270" s="43" t="s">
        <v>26862</v>
      </c>
      <c r="C4270" s="44" t="s">
        <v>26863</v>
      </c>
      <c r="D4270" s="43" t="s">
        <v>26864</v>
      </c>
      <c r="E4270" s="45" t="n">
        <v>43391.7570486111</v>
      </c>
      <c r="F4270" s="43"/>
      <c r="G4270" s="43" t="s">
        <v>88</v>
      </c>
      <c r="H4270" s="43"/>
      <c r="I4270" s="43"/>
      <c r="J4270" s="43" t="s">
        <v>26865</v>
      </c>
      <c r="K4270" s="43"/>
      <c r="L4270" s="43" t="s">
        <v>288</v>
      </c>
      <c r="M4270" s="46" t="s">
        <v>26866</v>
      </c>
      <c r="N4270" s="43" t="n">
        <v>1796</v>
      </c>
      <c r="O4270" s="43" t="n">
        <v>793</v>
      </c>
      <c r="P4270" s="43"/>
      <c r="Q4270" s="46" t="s">
        <v>26867</v>
      </c>
      <c r="R4270" s="43" t="s">
        <v>26868</v>
      </c>
    </row>
    <row r="4271" customFormat="false" ht="15.75" hidden="false" customHeight="false" outlineLevel="0" collapsed="false">
      <c r="A4271" s="42" t="s">
        <v>26869</v>
      </c>
      <c r="B4271" s="43" t="s">
        <v>26870</v>
      </c>
      <c r="C4271" s="44" t="s">
        <v>26871</v>
      </c>
      <c r="D4271" s="43" t="s">
        <v>26872</v>
      </c>
      <c r="E4271" s="45" t="n">
        <v>43391.7569328704</v>
      </c>
      <c r="F4271" s="43"/>
      <c r="G4271" s="43" t="s">
        <v>88</v>
      </c>
      <c r="H4271" s="43"/>
      <c r="I4271" s="43"/>
      <c r="J4271" s="43" t="s">
        <v>26873</v>
      </c>
      <c r="K4271" s="43"/>
      <c r="L4271" s="43" t="s">
        <v>81</v>
      </c>
      <c r="M4271" s="46" t="s">
        <v>26874</v>
      </c>
      <c r="N4271" s="43" t="n">
        <v>69</v>
      </c>
      <c r="O4271" s="43" t="n">
        <v>449</v>
      </c>
      <c r="P4271" s="43"/>
      <c r="Q4271" s="46" t="s">
        <v>26875</v>
      </c>
      <c r="R4271" s="43" t="s">
        <v>26876</v>
      </c>
    </row>
    <row r="4272" customFormat="false" ht="15.75" hidden="false" customHeight="false" outlineLevel="0" collapsed="false">
      <c r="A4272" s="42" t="s">
        <v>26877</v>
      </c>
      <c r="B4272" s="43" t="s">
        <v>26878</v>
      </c>
      <c r="C4272" s="44" t="s">
        <v>26879</v>
      </c>
      <c r="D4272" s="43" t="s">
        <v>26880</v>
      </c>
      <c r="E4272" s="45" t="n">
        <v>43391.7566087963</v>
      </c>
      <c r="F4272" s="43"/>
      <c r="G4272" s="43" t="s">
        <v>55</v>
      </c>
      <c r="H4272" s="43"/>
      <c r="I4272" s="43"/>
      <c r="J4272" s="43" t="s">
        <v>26881</v>
      </c>
      <c r="K4272" s="43"/>
      <c r="L4272" s="43" t="s">
        <v>81</v>
      </c>
      <c r="M4272" s="46" t="s">
        <v>26882</v>
      </c>
      <c r="N4272" s="43" t="n">
        <v>60</v>
      </c>
      <c r="O4272" s="43" t="n">
        <v>74</v>
      </c>
      <c r="P4272" s="43" t="s">
        <v>26883</v>
      </c>
      <c r="Q4272" s="46" t="s">
        <v>26884</v>
      </c>
      <c r="R4272" s="43" t="s">
        <v>26885</v>
      </c>
    </row>
    <row r="4273" customFormat="false" ht="15.75" hidden="false" customHeight="false" outlineLevel="0" collapsed="false">
      <c r="A4273" s="42" t="s">
        <v>26886</v>
      </c>
      <c r="B4273" s="43" t="s">
        <v>26878</v>
      </c>
      <c r="C4273" s="44" t="s">
        <v>26887</v>
      </c>
      <c r="D4273" s="43" t="s">
        <v>26888</v>
      </c>
      <c r="E4273" s="45" t="n">
        <v>43391.7565162037</v>
      </c>
      <c r="F4273" s="43"/>
      <c r="G4273" s="43" t="s">
        <v>55</v>
      </c>
      <c r="H4273" s="43"/>
      <c r="I4273" s="43"/>
      <c r="J4273" s="43" t="s">
        <v>26881</v>
      </c>
      <c r="K4273" s="43"/>
      <c r="L4273" s="43" t="s">
        <v>81</v>
      </c>
      <c r="M4273" s="46" t="s">
        <v>26882</v>
      </c>
      <c r="N4273" s="43" t="n">
        <v>60</v>
      </c>
      <c r="O4273" s="43" t="n">
        <v>74</v>
      </c>
      <c r="P4273" s="43" t="s">
        <v>26883</v>
      </c>
      <c r="Q4273" s="46" t="s">
        <v>26889</v>
      </c>
      <c r="R4273" s="43" t="s">
        <v>26890</v>
      </c>
    </row>
    <row r="4274" customFormat="false" ht="15.75" hidden="false" customHeight="false" outlineLevel="0" collapsed="false">
      <c r="A4274" s="42" t="s">
        <v>26891</v>
      </c>
      <c r="B4274" s="43" t="s">
        <v>26892</v>
      </c>
      <c r="C4274" s="44" t="s">
        <v>26893</v>
      </c>
      <c r="D4274" s="43" t="s">
        <v>26894</v>
      </c>
      <c r="E4274" s="45" t="n">
        <v>43391.7563657407</v>
      </c>
      <c r="F4274" s="43"/>
      <c r="G4274" s="43" t="s">
        <v>88</v>
      </c>
      <c r="H4274" s="43"/>
      <c r="I4274" s="43"/>
      <c r="J4274" s="43" t="s">
        <v>26895</v>
      </c>
      <c r="K4274" s="43"/>
      <c r="L4274" s="43" t="s">
        <v>57</v>
      </c>
      <c r="M4274" s="46" t="s">
        <v>26896</v>
      </c>
      <c r="N4274" s="43" t="n">
        <v>6</v>
      </c>
      <c r="O4274" s="43" t="n">
        <v>32</v>
      </c>
      <c r="P4274" s="43"/>
      <c r="Q4274" s="46" t="s">
        <v>26897</v>
      </c>
      <c r="R4274" s="43" t="s">
        <v>26898</v>
      </c>
    </row>
    <row r="4275" customFormat="false" ht="15.75" hidden="false" customHeight="false" outlineLevel="0" collapsed="false">
      <c r="A4275" s="42" t="s">
        <v>26899</v>
      </c>
      <c r="B4275" s="43" t="s">
        <v>26900</v>
      </c>
      <c r="C4275" s="44" t="s">
        <v>26901</v>
      </c>
      <c r="D4275" s="43" t="s">
        <v>26902</v>
      </c>
      <c r="E4275" s="45" t="n">
        <v>43391.7561458333</v>
      </c>
      <c r="F4275" s="43"/>
      <c r="G4275" s="43" t="s">
        <v>3077</v>
      </c>
      <c r="H4275" s="43"/>
      <c r="I4275" s="43"/>
      <c r="J4275" s="43" t="s">
        <v>26903</v>
      </c>
      <c r="K4275" s="43"/>
      <c r="L4275" s="43" t="s">
        <v>57</v>
      </c>
      <c r="M4275" s="46" t="s">
        <v>26904</v>
      </c>
      <c r="N4275" s="43" t="n">
        <v>57</v>
      </c>
      <c r="O4275" s="43" t="n">
        <v>18</v>
      </c>
      <c r="P4275" s="43" t="s">
        <v>26905</v>
      </c>
      <c r="Q4275" s="46" t="s">
        <v>26906</v>
      </c>
      <c r="R4275" s="43" t="s">
        <v>26907</v>
      </c>
    </row>
    <row r="4276" customFormat="false" ht="15.75" hidden="false" customHeight="false" outlineLevel="0" collapsed="false">
      <c r="A4276" s="42" t="s">
        <v>26908</v>
      </c>
      <c r="B4276" s="43" t="s">
        <v>26909</v>
      </c>
      <c r="C4276" s="44" t="s">
        <v>26820</v>
      </c>
      <c r="D4276" s="43" t="s">
        <v>26910</v>
      </c>
      <c r="E4276" s="45" t="n">
        <v>43391.7560648148</v>
      </c>
      <c r="F4276" s="43"/>
      <c r="G4276" s="43" t="s">
        <v>88</v>
      </c>
      <c r="H4276" s="43"/>
      <c r="I4276" s="43"/>
      <c r="J4276" s="43" t="s">
        <v>26911</v>
      </c>
      <c r="K4276" s="43"/>
      <c r="L4276" s="43" t="s">
        <v>151</v>
      </c>
      <c r="M4276" s="46" t="s">
        <v>26912</v>
      </c>
      <c r="N4276" s="43" t="n">
        <v>529</v>
      </c>
      <c r="O4276" s="43" t="n">
        <v>674</v>
      </c>
      <c r="P4276" s="43" t="s">
        <v>26913</v>
      </c>
      <c r="Q4276" s="46" t="s">
        <v>26914</v>
      </c>
      <c r="R4276" s="43" t="s">
        <v>26826</v>
      </c>
    </row>
    <row r="4277" customFormat="false" ht="15.75" hidden="false" customHeight="false" outlineLevel="0" collapsed="false">
      <c r="A4277" s="42" t="s">
        <v>26915</v>
      </c>
      <c r="B4277" s="43" t="s">
        <v>26916</v>
      </c>
      <c r="C4277" s="44" t="s">
        <v>26917</v>
      </c>
      <c r="D4277" s="43" t="s">
        <v>26918</v>
      </c>
      <c r="E4277" s="45" t="n">
        <v>43391.7557407407</v>
      </c>
      <c r="F4277" s="43"/>
      <c r="G4277" s="43" t="s">
        <v>88</v>
      </c>
      <c r="H4277" s="43" t="s">
        <v>26919</v>
      </c>
      <c r="I4277" s="43" t="s">
        <v>26920</v>
      </c>
      <c r="J4277" s="43" t="s">
        <v>26921</v>
      </c>
      <c r="K4277" s="43"/>
      <c r="L4277" s="43" t="s">
        <v>81</v>
      </c>
      <c r="M4277" s="46" t="s">
        <v>26922</v>
      </c>
      <c r="N4277" s="43" t="n">
        <v>1004</v>
      </c>
      <c r="O4277" s="43" t="n">
        <v>1062</v>
      </c>
      <c r="P4277" s="43"/>
      <c r="Q4277" s="46" t="s">
        <v>26923</v>
      </c>
      <c r="R4277" s="43" t="s">
        <v>26924</v>
      </c>
    </row>
    <row r="4278" customFormat="false" ht="15.75" hidden="false" customHeight="false" outlineLevel="0" collapsed="false">
      <c r="A4278" s="42" t="s">
        <v>26925</v>
      </c>
      <c r="B4278" s="43" t="s">
        <v>26726</v>
      </c>
      <c r="C4278" s="44" t="s">
        <v>26926</v>
      </c>
      <c r="D4278" s="43" t="s">
        <v>26927</v>
      </c>
      <c r="E4278" s="45" t="n">
        <v>43391.7556134259</v>
      </c>
      <c r="F4278" s="43"/>
      <c r="G4278" s="43" t="s">
        <v>88</v>
      </c>
      <c r="H4278" s="43"/>
      <c r="I4278" s="43"/>
      <c r="J4278" s="43" t="s">
        <v>26728</v>
      </c>
      <c r="K4278" s="43"/>
      <c r="L4278" s="43" t="s">
        <v>344</v>
      </c>
      <c r="M4278" s="46" t="s">
        <v>26729</v>
      </c>
      <c r="N4278" s="43" t="n">
        <v>2454</v>
      </c>
      <c r="O4278" s="43" t="n">
        <v>1670</v>
      </c>
      <c r="P4278" s="43" t="s">
        <v>26730</v>
      </c>
      <c r="Q4278" s="46" t="s">
        <v>26928</v>
      </c>
      <c r="R4278" s="43" t="s">
        <v>26929</v>
      </c>
    </row>
    <row r="4279" customFormat="false" ht="15.75" hidden="false" customHeight="false" outlineLevel="0" collapsed="false">
      <c r="A4279" s="42" t="s">
        <v>26930</v>
      </c>
      <c r="B4279" s="43" t="s">
        <v>21519</v>
      </c>
      <c r="C4279" s="44" t="s">
        <v>26931</v>
      </c>
      <c r="D4279" s="43" t="s">
        <v>26932</v>
      </c>
      <c r="E4279" s="45" t="n">
        <v>43391.7555787037</v>
      </c>
      <c r="F4279" s="43"/>
      <c r="G4279" s="43" t="s">
        <v>88</v>
      </c>
      <c r="H4279" s="43"/>
      <c r="I4279" s="43"/>
      <c r="J4279" s="43" t="s">
        <v>21522</v>
      </c>
      <c r="K4279" s="43"/>
      <c r="L4279" s="43" t="s">
        <v>288</v>
      </c>
      <c r="M4279" s="46" t="s">
        <v>21523</v>
      </c>
      <c r="N4279" s="43" t="n">
        <v>485</v>
      </c>
      <c r="O4279" s="43" t="n">
        <v>66</v>
      </c>
      <c r="P4279" s="43" t="s">
        <v>21524</v>
      </c>
      <c r="Q4279" s="46" t="s">
        <v>26933</v>
      </c>
      <c r="R4279" s="43" t="s">
        <v>26934</v>
      </c>
    </row>
    <row r="4280" customFormat="false" ht="15.75" hidden="false" customHeight="false" outlineLevel="0" collapsed="false">
      <c r="A4280" s="42" t="s">
        <v>26935</v>
      </c>
      <c r="B4280" s="43" t="s">
        <v>26936</v>
      </c>
      <c r="C4280" s="44" t="s">
        <v>18629</v>
      </c>
      <c r="D4280" s="43" t="s">
        <v>26937</v>
      </c>
      <c r="E4280" s="45" t="n">
        <v>43391.7552777778</v>
      </c>
      <c r="F4280" s="43"/>
      <c r="G4280" s="43" t="s">
        <v>88</v>
      </c>
      <c r="H4280" s="43"/>
      <c r="I4280" s="43"/>
      <c r="J4280" s="43" t="s">
        <v>26938</v>
      </c>
      <c r="K4280" s="43"/>
      <c r="L4280" s="43" t="s">
        <v>228</v>
      </c>
      <c r="M4280" s="46" t="s">
        <v>26939</v>
      </c>
      <c r="N4280" s="43" t="n">
        <v>247</v>
      </c>
      <c r="O4280" s="43" t="n">
        <v>633</v>
      </c>
      <c r="P4280" s="43"/>
      <c r="Q4280" s="46" t="s">
        <v>26940</v>
      </c>
      <c r="R4280" s="43" t="s">
        <v>18634</v>
      </c>
    </row>
    <row r="4281" customFormat="false" ht="15.75" hidden="false" customHeight="false" outlineLevel="0" collapsed="false">
      <c r="A4281" s="42" t="s">
        <v>26941</v>
      </c>
      <c r="B4281" s="43" t="s">
        <v>26942</v>
      </c>
      <c r="C4281" s="44" t="s">
        <v>18629</v>
      </c>
      <c r="D4281" s="43" t="s">
        <v>26943</v>
      </c>
      <c r="E4281" s="45" t="n">
        <v>43391.7552199074</v>
      </c>
      <c r="F4281" s="43"/>
      <c r="G4281" s="43" t="s">
        <v>2638</v>
      </c>
      <c r="H4281" s="43"/>
      <c r="I4281" s="43"/>
      <c r="J4281" s="43" t="s">
        <v>26944</v>
      </c>
      <c r="K4281" s="43"/>
      <c r="L4281" s="43" t="s">
        <v>57</v>
      </c>
      <c r="M4281" s="46" t="s">
        <v>26945</v>
      </c>
      <c r="N4281" s="43" t="n">
        <v>92</v>
      </c>
      <c r="O4281" s="43" t="n">
        <v>416</v>
      </c>
      <c r="P4281" s="43" t="s">
        <v>26946</v>
      </c>
      <c r="Q4281" s="46" t="s">
        <v>26947</v>
      </c>
      <c r="R4281" s="43" t="s">
        <v>18634</v>
      </c>
    </row>
    <row r="4282" customFormat="false" ht="15.75" hidden="false" customHeight="false" outlineLevel="0" collapsed="false">
      <c r="A4282" s="42" t="s">
        <v>26948</v>
      </c>
      <c r="B4282" s="43" t="s">
        <v>26949</v>
      </c>
      <c r="C4282" s="44" t="s">
        <v>18629</v>
      </c>
      <c r="D4282" s="43" t="s">
        <v>26950</v>
      </c>
      <c r="E4282" s="45" t="n">
        <v>43391.7549537037</v>
      </c>
      <c r="F4282" s="43"/>
      <c r="G4282" s="43" t="s">
        <v>88</v>
      </c>
      <c r="H4282" s="43"/>
      <c r="I4282" s="43"/>
      <c r="J4282" s="43" t="s">
        <v>26951</v>
      </c>
      <c r="K4282" s="43"/>
      <c r="L4282" s="43" t="s">
        <v>81</v>
      </c>
      <c r="M4282" s="46" t="s">
        <v>26952</v>
      </c>
      <c r="N4282" s="43" t="n">
        <v>3812</v>
      </c>
      <c r="O4282" s="43" t="n">
        <v>3324</v>
      </c>
      <c r="P4282" s="43" t="s">
        <v>26953</v>
      </c>
      <c r="Q4282" s="46" t="s">
        <v>26954</v>
      </c>
      <c r="R4282" s="43" t="s">
        <v>18634</v>
      </c>
    </row>
    <row r="4283" customFormat="false" ht="15.75" hidden="false" customHeight="false" outlineLevel="0" collapsed="false">
      <c r="A4283" s="42" t="s">
        <v>26955</v>
      </c>
      <c r="B4283" s="43" t="s">
        <v>26956</v>
      </c>
      <c r="C4283" s="44" t="s">
        <v>26957</v>
      </c>
      <c r="D4283" s="43" t="s">
        <v>26958</v>
      </c>
      <c r="E4283" s="45" t="n">
        <v>43391.7545833333</v>
      </c>
      <c r="F4283" s="43"/>
      <c r="G4283" s="43" t="s">
        <v>88</v>
      </c>
      <c r="H4283" s="43"/>
      <c r="I4283" s="43"/>
      <c r="J4283" s="43" t="s">
        <v>26959</v>
      </c>
      <c r="K4283" s="43"/>
      <c r="L4283" s="43" t="s">
        <v>81</v>
      </c>
      <c r="M4283" s="46" t="s">
        <v>26960</v>
      </c>
      <c r="N4283" s="43" t="n">
        <v>2842</v>
      </c>
      <c r="O4283" s="43" t="n">
        <v>81</v>
      </c>
      <c r="P4283" s="43"/>
      <c r="Q4283" s="46" t="s">
        <v>26961</v>
      </c>
      <c r="R4283" s="43" t="s">
        <v>26962</v>
      </c>
    </row>
    <row r="4284" customFormat="false" ht="15.75" hidden="false" customHeight="false" outlineLevel="0" collapsed="false">
      <c r="A4284" s="42" t="s">
        <v>26963</v>
      </c>
      <c r="B4284" s="43" t="s">
        <v>26964</v>
      </c>
      <c r="C4284" s="44" t="s">
        <v>18723</v>
      </c>
      <c r="D4284" s="43" t="s">
        <v>26965</v>
      </c>
      <c r="E4284" s="45" t="n">
        <v>43391.7544791667</v>
      </c>
      <c r="F4284" s="43"/>
      <c r="G4284" s="43" t="s">
        <v>3077</v>
      </c>
      <c r="H4284" s="43"/>
      <c r="I4284" s="43"/>
      <c r="J4284" s="43" t="s">
        <v>26966</v>
      </c>
      <c r="K4284" s="43"/>
      <c r="L4284" s="43" t="s">
        <v>81</v>
      </c>
      <c r="M4284" s="46" t="s">
        <v>26967</v>
      </c>
      <c r="N4284" s="43" t="n">
        <v>53363</v>
      </c>
      <c r="O4284" s="43" t="n">
        <v>45476</v>
      </c>
      <c r="P4284" s="43" t="s">
        <v>26968</v>
      </c>
      <c r="Q4284" s="46" t="s">
        <v>26969</v>
      </c>
      <c r="R4284" s="43" t="s">
        <v>18728</v>
      </c>
    </row>
    <row r="4285" customFormat="false" ht="15.75" hidden="false" customHeight="false" outlineLevel="0" collapsed="false">
      <c r="A4285" s="42" t="s">
        <v>26970</v>
      </c>
      <c r="B4285" s="43" t="s">
        <v>26971</v>
      </c>
      <c r="C4285" s="44" t="s">
        <v>18629</v>
      </c>
      <c r="D4285" s="43" t="s">
        <v>26972</v>
      </c>
      <c r="E4285" s="45" t="n">
        <v>43391.7544328704</v>
      </c>
      <c r="F4285" s="43"/>
      <c r="G4285" s="43" t="s">
        <v>88</v>
      </c>
      <c r="H4285" s="43"/>
      <c r="I4285" s="43"/>
      <c r="J4285" s="43" t="s">
        <v>26973</v>
      </c>
      <c r="K4285" s="43"/>
      <c r="L4285" s="43" t="s">
        <v>57</v>
      </c>
      <c r="M4285" s="46" t="s">
        <v>26974</v>
      </c>
      <c r="N4285" s="43" t="n">
        <v>1243</v>
      </c>
      <c r="O4285" s="43" t="n">
        <v>13</v>
      </c>
      <c r="P4285" s="43" t="s">
        <v>20752</v>
      </c>
      <c r="Q4285" s="46" t="s">
        <v>26975</v>
      </c>
      <c r="R4285" s="43" t="s">
        <v>18634</v>
      </c>
    </row>
    <row r="4286" customFormat="false" ht="15.75" hidden="false" customHeight="false" outlineLevel="0" collapsed="false">
      <c r="A4286" s="42" t="s">
        <v>26976</v>
      </c>
      <c r="B4286" s="43" t="s">
        <v>20856</v>
      </c>
      <c r="C4286" s="44" t="s">
        <v>23368</v>
      </c>
      <c r="D4286" s="43" t="s">
        <v>26977</v>
      </c>
      <c r="E4286" s="45" t="n">
        <v>43391.7543981481</v>
      </c>
      <c r="F4286" s="43"/>
      <c r="G4286" s="43" t="s">
        <v>88</v>
      </c>
      <c r="H4286" s="43"/>
      <c r="I4286" s="43"/>
      <c r="J4286" s="43" t="s">
        <v>20858</v>
      </c>
      <c r="K4286" s="43"/>
      <c r="L4286" s="43" t="s">
        <v>20859</v>
      </c>
      <c r="M4286" s="46" t="s">
        <v>20860</v>
      </c>
      <c r="N4286" s="43" t="n">
        <v>1683</v>
      </c>
      <c r="O4286" s="43" t="n">
        <v>90</v>
      </c>
      <c r="P4286" s="43" t="s">
        <v>6748</v>
      </c>
      <c r="Q4286" s="46" t="s">
        <v>26978</v>
      </c>
      <c r="R4286" s="43" t="s">
        <v>23374</v>
      </c>
    </row>
    <row r="4287" customFormat="false" ht="15.75" hidden="false" customHeight="false" outlineLevel="0" collapsed="false">
      <c r="A4287" s="42" t="s">
        <v>26979</v>
      </c>
      <c r="B4287" s="43" t="s">
        <v>23367</v>
      </c>
      <c r="C4287" s="44" t="s">
        <v>26980</v>
      </c>
      <c r="D4287" s="43" t="s">
        <v>26981</v>
      </c>
      <c r="E4287" s="45" t="n">
        <v>43391.7543171296</v>
      </c>
      <c r="F4287" s="43"/>
      <c r="G4287" s="43" t="s">
        <v>88</v>
      </c>
      <c r="H4287" s="43"/>
      <c r="I4287" s="43"/>
      <c r="J4287" s="43" t="s">
        <v>23370</v>
      </c>
      <c r="K4287" s="43"/>
      <c r="L4287" s="43" t="s">
        <v>81</v>
      </c>
      <c r="M4287" s="46" t="s">
        <v>23371</v>
      </c>
      <c r="N4287" s="43" t="n">
        <v>5927</v>
      </c>
      <c r="O4287" s="43" t="n">
        <v>5862</v>
      </c>
      <c r="P4287" s="43" t="s">
        <v>23372</v>
      </c>
      <c r="Q4287" s="46" t="s">
        <v>26982</v>
      </c>
      <c r="R4287" s="43" t="s">
        <v>26983</v>
      </c>
    </row>
    <row r="4288" customFormat="false" ht="15.75" hidden="false" customHeight="false" outlineLevel="0" collapsed="false">
      <c r="A4288" s="42" t="s">
        <v>26984</v>
      </c>
      <c r="B4288" s="43" t="s">
        <v>26669</v>
      </c>
      <c r="C4288" s="44" t="s">
        <v>26985</v>
      </c>
      <c r="D4288" s="43" t="s">
        <v>26986</v>
      </c>
      <c r="E4288" s="45" t="n">
        <v>43391.7541203704</v>
      </c>
      <c r="F4288" s="43"/>
      <c r="G4288" s="43" t="s">
        <v>88</v>
      </c>
      <c r="H4288" s="43"/>
      <c r="I4288" s="43"/>
      <c r="J4288" s="43" t="s">
        <v>26672</v>
      </c>
      <c r="K4288" s="43"/>
      <c r="L4288" s="43" t="s">
        <v>81</v>
      </c>
      <c r="M4288" s="46" t="s">
        <v>26674</v>
      </c>
      <c r="N4288" s="43" t="n">
        <v>316</v>
      </c>
      <c r="O4288" s="43" t="n">
        <v>160</v>
      </c>
      <c r="P4288" s="43" t="s">
        <v>26675</v>
      </c>
      <c r="Q4288" s="46" t="s">
        <v>26987</v>
      </c>
      <c r="R4288" s="43" t="s">
        <v>26988</v>
      </c>
    </row>
    <row r="4289" customFormat="false" ht="15.75" hidden="false" customHeight="false" outlineLevel="0" collapsed="false">
      <c r="A4289" s="42" t="s">
        <v>26989</v>
      </c>
      <c r="B4289" s="43" t="s">
        <v>24009</v>
      </c>
      <c r="C4289" s="44" t="s">
        <v>23368</v>
      </c>
      <c r="D4289" s="43" t="s">
        <v>26990</v>
      </c>
      <c r="E4289" s="45" t="n">
        <v>43391.7540162037</v>
      </c>
      <c r="F4289" s="43"/>
      <c r="G4289" s="43" t="s">
        <v>88</v>
      </c>
      <c r="H4289" s="43"/>
      <c r="I4289" s="43"/>
      <c r="J4289" s="43" t="s">
        <v>24011</v>
      </c>
      <c r="K4289" s="43"/>
      <c r="L4289" s="43" t="s">
        <v>81</v>
      </c>
      <c r="M4289" s="46" t="s">
        <v>24012</v>
      </c>
      <c r="N4289" s="43" t="n">
        <v>3303</v>
      </c>
      <c r="O4289" s="43" t="n">
        <v>3028</v>
      </c>
      <c r="P4289" s="43"/>
      <c r="Q4289" s="46" t="s">
        <v>26991</v>
      </c>
      <c r="R4289" s="43" t="s">
        <v>23374</v>
      </c>
    </row>
    <row r="4290" customFormat="false" ht="15.75" hidden="false" customHeight="false" outlineLevel="0" collapsed="false">
      <c r="A4290" s="42" t="s">
        <v>26992</v>
      </c>
      <c r="B4290" s="43" t="s">
        <v>26993</v>
      </c>
      <c r="C4290" s="44" t="s">
        <v>18629</v>
      </c>
      <c r="D4290" s="43" t="s">
        <v>26994</v>
      </c>
      <c r="E4290" s="45" t="n">
        <v>43391.7539351852</v>
      </c>
      <c r="F4290" s="43"/>
      <c r="G4290" s="43" t="s">
        <v>88</v>
      </c>
      <c r="H4290" s="43"/>
      <c r="I4290" s="43"/>
      <c r="J4290" s="43" t="s">
        <v>26995</v>
      </c>
      <c r="K4290" s="43"/>
      <c r="L4290" s="43" t="s">
        <v>151</v>
      </c>
      <c r="M4290" s="46" t="s">
        <v>26996</v>
      </c>
      <c r="N4290" s="43" t="n">
        <v>539</v>
      </c>
      <c r="O4290" s="43" t="n">
        <v>102</v>
      </c>
      <c r="P4290" s="43" t="s">
        <v>26997</v>
      </c>
      <c r="Q4290" s="46" t="s">
        <v>26998</v>
      </c>
      <c r="R4290" s="43" t="s">
        <v>18634</v>
      </c>
    </row>
    <row r="4291" customFormat="false" ht="15.75" hidden="false" customHeight="false" outlineLevel="0" collapsed="false">
      <c r="A4291" s="42" t="s">
        <v>26999</v>
      </c>
      <c r="B4291" s="43" t="s">
        <v>27000</v>
      </c>
      <c r="C4291" s="44" t="s">
        <v>18629</v>
      </c>
      <c r="D4291" s="43" t="s">
        <v>27001</v>
      </c>
      <c r="E4291" s="45" t="n">
        <v>43391.7537847222</v>
      </c>
      <c r="F4291" s="43"/>
      <c r="G4291" s="43" t="s">
        <v>88</v>
      </c>
      <c r="H4291" s="43"/>
      <c r="I4291" s="43"/>
      <c r="J4291" s="43" t="s">
        <v>27002</v>
      </c>
      <c r="K4291" s="43"/>
      <c r="L4291" s="43" t="s">
        <v>181</v>
      </c>
      <c r="M4291" s="46" t="s">
        <v>27003</v>
      </c>
      <c r="N4291" s="43" t="n">
        <v>1466</v>
      </c>
      <c r="O4291" s="43" t="n">
        <v>410</v>
      </c>
      <c r="P4291" s="43" t="s">
        <v>1267</v>
      </c>
      <c r="Q4291" s="46" t="s">
        <v>27004</v>
      </c>
      <c r="R4291" s="43" t="s">
        <v>18634</v>
      </c>
    </row>
    <row r="4292" customFormat="false" ht="15.75" hidden="false" customHeight="false" outlineLevel="0" collapsed="false">
      <c r="A4292" s="42" t="s">
        <v>27005</v>
      </c>
      <c r="B4292" s="43" t="s">
        <v>27006</v>
      </c>
      <c r="C4292" s="44" t="s">
        <v>27007</v>
      </c>
      <c r="D4292" s="43" t="s">
        <v>27008</v>
      </c>
      <c r="E4292" s="45" t="n">
        <v>43391.7537615741</v>
      </c>
      <c r="F4292" s="43"/>
      <c r="G4292" s="43" t="s">
        <v>88</v>
      </c>
      <c r="H4292" s="43" t="s">
        <v>27009</v>
      </c>
      <c r="I4292" s="43" t="s">
        <v>27006</v>
      </c>
      <c r="J4292" s="43" t="s">
        <v>27009</v>
      </c>
      <c r="K4292" s="43" t="s">
        <v>27010</v>
      </c>
      <c r="L4292" s="43" t="s">
        <v>151</v>
      </c>
      <c r="M4292" s="46" t="s">
        <v>27011</v>
      </c>
      <c r="N4292" s="43" t="n">
        <v>2052</v>
      </c>
      <c r="O4292" s="43" t="n">
        <v>1182</v>
      </c>
      <c r="P4292" s="43" t="s">
        <v>24451</v>
      </c>
      <c r="Q4292" s="46" t="s">
        <v>27012</v>
      </c>
      <c r="R4292" s="43" t="s">
        <v>27013</v>
      </c>
    </row>
    <row r="4293" customFormat="false" ht="15.75" hidden="false" customHeight="false" outlineLevel="0" collapsed="false">
      <c r="A4293" s="42" t="s">
        <v>27014</v>
      </c>
      <c r="B4293" s="43" t="s">
        <v>19041</v>
      </c>
      <c r="C4293" s="44" t="s">
        <v>23320</v>
      </c>
      <c r="D4293" s="43" t="s">
        <v>27015</v>
      </c>
      <c r="E4293" s="45" t="n">
        <v>43391.7535416667</v>
      </c>
      <c r="F4293" s="43"/>
      <c r="G4293" s="43" t="s">
        <v>88</v>
      </c>
      <c r="H4293" s="43"/>
      <c r="I4293" s="43"/>
      <c r="J4293" s="43" t="s">
        <v>19043</v>
      </c>
      <c r="K4293" s="43"/>
      <c r="L4293" s="43" t="s">
        <v>19044</v>
      </c>
      <c r="M4293" s="46" t="s">
        <v>19045</v>
      </c>
      <c r="N4293" s="43" t="n">
        <v>3827</v>
      </c>
      <c r="O4293" s="43" t="n">
        <v>4180</v>
      </c>
      <c r="P4293" s="43" t="s">
        <v>19046</v>
      </c>
      <c r="Q4293" s="46" t="s">
        <v>27016</v>
      </c>
      <c r="R4293" s="43" t="s">
        <v>23326</v>
      </c>
    </row>
    <row r="4294" customFormat="false" ht="15.75" hidden="false" customHeight="false" outlineLevel="0" collapsed="false">
      <c r="A4294" s="42" t="s">
        <v>27017</v>
      </c>
      <c r="B4294" s="43" t="s">
        <v>27018</v>
      </c>
      <c r="C4294" s="44" t="s">
        <v>18629</v>
      </c>
      <c r="D4294" s="43" t="s">
        <v>27015</v>
      </c>
      <c r="E4294" s="45" t="n">
        <v>43391.7535416667</v>
      </c>
      <c r="F4294" s="43"/>
      <c r="G4294" s="43" t="s">
        <v>88</v>
      </c>
      <c r="H4294" s="43"/>
      <c r="I4294" s="43"/>
      <c r="J4294" s="43" t="s">
        <v>27019</v>
      </c>
      <c r="K4294" s="43"/>
      <c r="L4294" s="43" t="s">
        <v>57</v>
      </c>
      <c r="M4294" s="46" t="s">
        <v>27020</v>
      </c>
      <c r="N4294" s="43" t="n">
        <v>108</v>
      </c>
      <c r="O4294" s="43" t="n">
        <v>269</v>
      </c>
      <c r="P4294" s="43" t="s">
        <v>27021</v>
      </c>
      <c r="Q4294" s="46" t="s">
        <v>27022</v>
      </c>
      <c r="R4294" s="43" t="s">
        <v>18634</v>
      </c>
    </row>
    <row r="4295" customFormat="false" ht="15.75" hidden="false" customHeight="false" outlineLevel="0" collapsed="false">
      <c r="A4295" s="42" t="s">
        <v>27023</v>
      </c>
      <c r="B4295" s="43" t="s">
        <v>20097</v>
      </c>
      <c r="C4295" s="44" t="s">
        <v>27024</v>
      </c>
      <c r="D4295" s="43" t="s">
        <v>27025</v>
      </c>
      <c r="E4295" s="45" t="n">
        <v>43391.7534143519</v>
      </c>
      <c r="F4295" s="43"/>
      <c r="G4295" s="43" t="s">
        <v>88</v>
      </c>
      <c r="H4295" s="43"/>
      <c r="I4295" s="43"/>
      <c r="J4295" s="43" t="s">
        <v>20100</v>
      </c>
      <c r="K4295" s="43"/>
      <c r="L4295" s="43" t="s">
        <v>20101</v>
      </c>
      <c r="M4295" s="46" t="s">
        <v>20102</v>
      </c>
      <c r="N4295" s="43" t="n">
        <v>499</v>
      </c>
      <c r="O4295" s="43" t="n">
        <v>1</v>
      </c>
      <c r="P4295" s="43" t="s">
        <v>20103</v>
      </c>
      <c r="Q4295" s="46" t="s">
        <v>27026</v>
      </c>
      <c r="R4295" s="43" t="s">
        <v>27027</v>
      </c>
    </row>
    <row r="4296" customFormat="false" ht="15.75" hidden="false" customHeight="false" outlineLevel="0" collapsed="false">
      <c r="A4296" s="42" t="s">
        <v>27028</v>
      </c>
      <c r="B4296" s="43" t="s">
        <v>27029</v>
      </c>
      <c r="C4296" s="44" t="s">
        <v>23320</v>
      </c>
      <c r="D4296" s="43" t="s">
        <v>27030</v>
      </c>
      <c r="E4296" s="45" t="n">
        <v>43391.7533217593</v>
      </c>
      <c r="F4296" s="43"/>
      <c r="G4296" s="43" t="s">
        <v>88</v>
      </c>
      <c r="H4296" s="43"/>
      <c r="I4296" s="43"/>
      <c r="J4296" s="43" t="s">
        <v>27031</v>
      </c>
      <c r="K4296" s="43"/>
      <c r="L4296" s="43" t="s">
        <v>81</v>
      </c>
      <c r="M4296" s="46" t="s">
        <v>27032</v>
      </c>
      <c r="N4296" s="43" t="n">
        <v>11523</v>
      </c>
      <c r="O4296" s="43" t="n">
        <v>5509</v>
      </c>
      <c r="P4296" s="43" t="s">
        <v>7072</v>
      </c>
      <c r="Q4296" s="46" t="s">
        <v>27033</v>
      </c>
      <c r="R4296" s="43" t="s">
        <v>23326</v>
      </c>
    </row>
    <row r="4297" customFormat="false" ht="15.75" hidden="false" customHeight="false" outlineLevel="0" collapsed="false">
      <c r="A4297" s="42" t="s">
        <v>27034</v>
      </c>
      <c r="B4297" s="43" t="s">
        <v>27035</v>
      </c>
      <c r="C4297" s="44" t="s">
        <v>20089</v>
      </c>
      <c r="D4297" s="43" t="s">
        <v>27036</v>
      </c>
      <c r="E4297" s="45" t="n">
        <v>43391.7532060185</v>
      </c>
      <c r="F4297" s="43"/>
      <c r="G4297" s="43" t="s">
        <v>88</v>
      </c>
      <c r="H4297" s="43"/>
      <c r="I4297" s="43"/>
      <c r="J4297" s="43" t="s">
        <v>27037</v>
      </c>
      <c r="K4297" s="43"/>
      <c r="L4297" s="43" t="s">
        <v>57</v>
      </c>
      <c r="M4297" s="46" t="s">
        <v>27038</v>
      </c>
      <c r="N4297" s="43" t="n">
        <v>169</v>
      </c>
      <c r="O4297" s="43" t="n">
        <v>586</v>
      </c>
      <c r="P4297" s="43" t="s">
        <v>10110</v>
      </c>
      <c r="Q4297" s="46" t="s">
        <v>27039</v>
      </c>
      <c r="R4297" s="43" t="s">
        <v>20095</v>
      </c>
    </row>
    <row r="4298" customFormat="false" ht="15.75" hidden="false" customHeight="false" outlineLevel="0" collapsed="false">
      <c r="A4298" s="42" t="s">
        <v>27040</v>
      </c>
      <c r="B4298" s="43" t="s">
        <v>27041</v>
      </c>
      <c r="C4298" s="44" t="s">
        <v>20089</v>
      </c>
      <c r="D4298" s="43" t="s">
        <v>27042</v>
      </c>
      <c r="E4298" s="45" t="n">
        <v>43391.7531944445</v>
      </c>
      <c r="F4298" s="43"/>
      <c r="G4298" s="43" t="s">
        <v>88</v>
      </c>
      <c r="H4298" s="43"/>
      <c r="I4298" s="43"/>
      <c r="J4298" s="43" t="s">
        <v>27043</v>
      </c>
      <c r="K4298" s="43"/>
      <c r="L4298" s="43" t="s">
        <v>151</v>
      </c>
      <c r="M4298" s="46" t="s">
        <v>27044</v>
      </c>
      <c r="N4298" s="43" t="n">
        <v>46</v>
      </c>
      <c r="O4298" s="43" t="n">
        <v>724</v>
      </c>
      <c r="P4298" s="43" t="s">
        <v>27045</v>
      </c>
      <c r="Q4298" s="46" t="s">
        <v>27046</v>
      </c>
      <c r="R4298" s="43" t="s">
        <v>20095</v>
      </c>
    </row>
    <row r="4299" customFormat="false" ht="15.75" hidden="false" customHeight="false" outlineLevel="0" collapsed="false">
      <c r="A4299" s="42" t="s">
        <v>27047</v>
      </c>
      <c r="B4299" s="43" t="s">
        <v>26964</v>
      </c>
      <c r="C4299" s="44" t="s">
        <v>20378</v>
      </c>
      <c r="D4299" s="43" t="s">
        <v>27048</v>
      </c>
      <c r="E4299" s="45" t="n">
        <v>43391.752974537</v>
      </c>
      <c r="F4299" s="43"/>
      <c r="G4299" s="43" t="s">
        <v>3077</v>
      </c>
      <c r="H4299" s="43"/>
      <c r="I4299" s="43"/>
      <c r="J4299" s="43" t="s">
        <v>26966</v>
      </c>
      <c r="K4299" s="43"/>
      <c r="L4299" s="43" t="s">
        <v>81</v>
      </c>
      <c r="M4299" s="46" t="s">
        <v>26967</v>
      </c>
      <c r="N4299" s="43" t="n">
        <v>53363</v>
      </c>
      <c r="O4299" s="43" t="n">
        <v>45476</v>
      </c>
      <c r="P4299" s="43" t="s">
        <v>26968</v>
      </c>
      <c r="Q4299" s="46" t="s">
        <v>27049</v>
      </c>
      <c r="R4299" s="43" t="s">
        <v>20381</v>
      </c>
    </row>
    <row r="4300" customFormat="false" ht="15.75" hidden="false" customHeight="false" outlineLevel="0" collapsed="false">
      <c r="A4300" s="42" t="s">
        <v>27050</v>
      </c>
      <c r="B4300" s="43" t="s">
        <v>27051</v>
      </c>
      <c r="C4300" s="44" t="s">
        <v>18629</v>
      </c>
      <c r="D4300" s="43" t="s">
        <v>27048</v>
      </c>
      <c r="E4300" s="45" t="n">
        <v>43391.752974537</v>
      </c>
      <c r="F4300" s="43"/>
      <c r="G4300" s="43" t="s">
        <v>88</v>
      </c>
      <c r="H4300" s="43"/>
      <c r="I4300" s="43"/>
      <c r="J4300" s="43" t="s">
        <v>27052</v>
      </c>
      <c r="K4300" s="43"/>
      <c r="L4300" s="43" t="s">
        <v>57</v>
      </c>
      <c r="M4300" s="46" t="s">
        <v>27053</v>
      </c>
      <c r="N4300" s="43" t="n">
        <v>167</v>
      </c>
      <c r="O4300" s="43" t="n">
        <v>40</v>
      </c>
      <c r="P4300" s="43" t="s">
        <v>25793</v>
      </c>
      <c r="Q4300" s="46" t="s">
        <v>27054</v>
      </c>
      <c r="R4300" s="43" t="s">
        <v>18634</v>
      </c>
    </row>
    <row r="4301" customFormat="false" ht="15.75" hidden="false" customHeight="false" outlineLevel="0" collapsed="false">
      <c r="A4301" s="42" t="s">
        <v>27055</v>
      </c>
      <c r="B4301" s="43" t="s">
        <v>23269</v>
      </c>
      <c r="C4301" s="44" t="s">
        <v>27056</v>
      </c>
      <c r="D4301" s="43" t="s">
        <v>27057</v>
      </c>
      <c r="E4301" s="45" t="n">
        <v>43391.7527893519</v>
      </c>
      <c r="F4301" s="43"/>
      <c r="G4301" s="43" t="s">
        <v>88</v>
      </c>
      <c r="H4301" s="43"/>
      <c r="I4301" s="43"/>
      <c r="J4301" s="43" t="s">
        <v>23272</v>
      </c>
      <c r="K4301" s="43"/>
      <c r="L4301" s="43" t="s">
        <v>23273</v>
      </c>
      <c r="M4301" s="46" t="s">
        <v>23274</v>
      </c>
      <c r="N4301" s="43" t="n">
        <v>43</v>
      </c>
      <c r="O4301" s="43" t="n">
        <v>24</v>
      </c>
      <c r="P4301" s="43" t="s">
        <v>7072</v>
      </c>
      <c r="Q4301" s="46" t="s">
        <v>27058</v>
      </c>
      <c r="R4301" s="43" t="s">
        <v>27059</v>
      </c>
    </row>
    <row r="4302" customFormat="false" ht="15.75" hidden="false" customHeight="false" outlineLevel="0" collapsed="false">
      <c r="A4302" s="42" t="s">
        <v>27060</v>
      </c>
      <c r="B4302" s="43" t="s">
        <v>19266</v>
      </c>
      <c r="C4302" s="44" t="s">
        <v>27061</v>
      </c>
      <c r="D4302" s="43" t="s">
        <v>27062</v>
      </c>
      <c r="E4302" s="45" t="n">
        <v>43391.7519560185</v>
      </c>
      <c r="F4302" s="43"/>
      <c r="G4302" s="43" t="s">
        <v>88</v>
      </c>
      <c r="H4302" s="43"/>
      <c r="I4302" s="43"/>
      <c r="J4302" s="43" t="s">
        <v>19269</v>
      </c>
      <c r="K4302" s="43"/>
      <c r="L4302" s="43" t="s">
        <v>19270</v>
      </c>
      <c r="M4302" s="46" t="s">
        <v>19271</v>
      </c>
      <c r="N4302" s="43" t="n">
        <v>2308</v>
      </c>
      <c r="O4302" s="43" t="n">
        <v>4</v>
      </c>
      <c r="P4302" s="43"/>
      <c r="Q4302" s="46" t="s">
        <v>27063</v>
      </c>
      <c r="R4302" s="43" t="s">
        <v>27064</v>
      </c>
    </row>
    <row r="4303" customFormat="false" ht="15.75" hidden="false" customHeight="false" outlineLevel="0" collapsed="false">
      <c r="A4303" s="42" t="s">
        <v>27065</v>
      </c>
      <c r="B4303" s="43" t="s">
        <v>27066</v>
      </c>
      <c r="C4303" s="44" t="s">
        <v>18629</v>
      </c>
      <c r="D4303" s="43" t="s">
        <v>27067</v>
      </c>
      <c r="E4303" s="45" t="n">
        <v>43391.7517013889</v>
      </c>
      <c r="F4303" s="43"/>
      <c r="G4303" s="43" t="s">
        <v>88</v>
      </c>
      <c r="H4303" s="43"/>
      <c r="I4303" s="43"/>
      <c r="J4303" s="43" t="s">
        <v>27068</v>
      </c>
      <c r="K4303" s="43"/>
      <c r="L4303" s="43" t="s">
        <v>181</v>
      </c>
      <c r="M4303" s="46" t="s">
        <v>27069</v>
      </c>
      <c r="N4303" s="43" t="n">
        <v>2820</v>
      </c>
      <c r="O4303" s="43" t="n">
        <v>1138</v>
      </c>
      <c r="P4303" s="43" t="s">
        <v>27070</v>
      </c>
      <c r="Q4303" s="46" t="s">
        <v>27071</v>
      </c>
      <c r="R4303" s="43" t="s">
        <v>18634</v>
      </c>
    </row>
    <row r="4304" customFormat="false" ht="15.75" hidden="false" customHeight="false" outlineLevel="0" collapsed="false">
      <c r="A4304" s="42" t="s">
        <v>27072</v>
      </c>
      <c r="B4304" s="43" t="s">
        <v>27073</v>
      </c>
      <c r="C4304" s="44" t="s">
        <v>27074</v>
      </c>
      <c r="D4304" s="43" t="s">
        <v>27075</v>
      </c>
      <c r="E4304" s="45" t="n">
        <v>43391.7511805556</v>
      </c>
      <c r="F4304" s="43"/>
      <c r="G4304" s="43" t="s">
        <v>4887</v>
      </c>
      <c r="H4304" s="43"/>
      <c r="I4304" s="43"/>
      <c r="J4304" s="43" t="s">
        <v>27076</v>
      </c>
      <c r="K4304" s="43"/>
      <c r="L4304" s="43" t="s">
        <v>81</v>
      </c>
      <c r="M4304" s="46" t="s">
        <v>27077</v>
      </c>
      <c r="N4304" s="43" t="n">
        <v>275</v>
      </c>
      <c r="O4304" s="43" t="n">
        <v>49</v>
      </c>
      <c r="P4304" s="43" t="s">
        <v>18878</v>
      </c>
      <c r="Q4304" s="46" t="s">
        <v>27078</v>
      </c>
      <c r="R4304" s="43" t="s">
        <v>27079</v>
      </c>
    </row>
    <row r="4305" customFormat="false" ht="15.75" hidden="false" customHeight="false" outlineLevel="0" collapsed="false">
      <c r="A4305" s="42" t="s">
        <v>27080</v>
      </c>
      <c r="B4305" s="43" t="s">
        <v>27081</v>
      </c>
      <c r="C4305" s="44" t="s">
        <v>27082</v>
      </c>
      <c r="D4305" s="43" t="s">
        <v>27083</v>
      </c>
      <c r="E4305" s="45" t="n">
        <v>43391.7511226852</v>
      </c>
      <c r="F4305" s="43"/>
      <c r="G4305" s="43" t="s">
        <v>3077</v>
      </c>
      <c r="H4305" s="43"/>
      <c r="I4305" s="43"/>
      <c r="J4305" s="43" t="s">
        <v>27084</v>
      </c>
      <c r="K4305" s="43"/>
      <c r="L4305" s="43" t="s">
        <v>151</v>
      </c>
      <c r="M4305" s="46" t="s">
        <v>27085</v>
      </c>
      <c r="N4305" s="43" t="n">
        <v>1169</v>
      </c>
      <c r="O4305" s="43" t="n">
        <v>782</v>
      </c>
      <c r="P4305" s="43" t="s">
        <v>27086</v>
      </c>
      <c r="Q4305" s="46" t="s">
        <v>27087</v>
      </c>
      <c r="R4305" s="43" t="s">
        <v>27088</v>
      </c>
    </row>
    <row r="4306" customFormat="false" ht="15.75" hidden="false" customHeight="false" outlineLevel="0" collapsed="false">
      <c r="A4306" s="42" t="s">
        <v>27089</v>
      </c>
      <c r="B4306" s="43" t="s">
        <v>27090</v>
      </c>
      <c r="C4306" s="44" t="s">
        <v>27091</v>
      </c>
      <c r="D4306" s="43" t="s">
        <v>27092</v>
      </c>
      <c r="E4306" s="45" t="n">
        <v>43391.7510648148</v>
      </c>
      <c r="F4306" s="43"/>
      <c r="G4306" s="43" t="s">
        <v>88</v>
      </c>
      <c r="H4306" s="43"/>
      <c r="I4306" s="43"/>
      <c r="J4306" s="43" t="s">
        <v>27093</v>
      </c>
      <c r="K4306" s="43"/>
      <c r="L4306" s="43" t="s">
        <v>14058</v>
      </c>
      <c r="M4306" s="46" t="s">
        <v>27094</v>
      </c>
      <c r="N4306" s="43" t="n">
        <v>518</v>
      </c>
      <c r="O4306" s="43" t="n">
        <v>1171</v>
      </c>
      <c r="P4306" s="43"/>
      <c r="Q4306" s="46" t="s">
        <v>27095</v>
      </c>
      <c r="R4306" s="43" t="s">
        <v>27096</v>
      </c>
    </row>
    <row r="4307" customFormat="false" ht="15.75" hidden="false" customHeight="false" outlineLevel="0" collapsed="false">
      <c r="A4307" s="42" t="s">
        <v>27097</v>
      </c>
      <c r="B4307" s="43" t="s">
        <v>27098</v>
      </c>
      <c r="C4307" s="44" t="s">
        <v>18629</v>
      </c>
      <c r="D4307" s="43" t="s">
        <v>27099</v>
      </c>
      <c r="E4307" s="45" t="n">
        <v>43391.7510300926</v>
      </c>
      <c r="F4307" s="43"/>
      <c r="G4307" s="43" t="s">
        <v>88</v>
      </c>
      <c r="H4307" s="43"/>
      <c r="I4307" s="43"/>
      <c r="J4307" s="43" t="s">
        <v>27100</v>
      </c>
      <c r="K4307" s="43"/>
      <c r="L4307" s="43" t="s">
        <v>228</v>
      </c>
      <c r="M4307" s="46" t="s">
        <v>27101</v>
      </c>
      <c r="N4307" s="43" t="n">
        <v>549</v>
      </c>
      <c r="O4307" s="43" t="n">
        <v>437</v>
      </c>
      <c r="P4307" s="43" t="s">
        <v>27102</v>
      </c>
      <c r="Q4307" s="46" t="s">
        <v>27103</v>
      </c>
      <c r="R4307" s="43" t="s">
        <v>18634</v>
      </c>
    </row>
    <row r="4308" customFormat="false" ht="15.75" hidden="false" customHeight="false" outlineLevel="0" collapsed="false">
      <c r="A4308" s="42" t="s">
        <v>27104</v>
      </c>
      <c r="B4308" s="43" t="s">
        <v>27105</v>
      </c>
      <c r="C4308" s="44" t="s">
        <v>26128</v>
      </c>
      <c r="D4308" s="43" t="s">
        <v>27099</v>
      </c>
      <c r="E4308" s="45" t="n">
        <v>43391.7510300926</v>
      </c>
      <c r="F4308" s="43"/>
      <c r="G4308" s="43" t="s">
        <v>88</v>
      </c>
      <c r="H4308" s="43"/>
      <c r="I4308" s="43"/>
      <c r="J4308" s="43" t="s">
        <v>27106</v>
      </c>
      <c r="K4308" s="43"/>
      <c r="L4308" s="43" t="s">
        <v>151</v>
      </c>
      <c r="M4308" s="46" t="s">
        <v>27107</v>
      </c>
      <c r="N4308" s="43" t="n">
        <v>1043</v>
      </c>
      <c r="O4308" s="43" t="n">
        <v>1165</v>
      </c>
      <c r="P4308" s="43"/>
      <c r="Q4308" s="46" t="s">
        <v>27108</v>
      </c>
      <c r="R4308" s="43" t="s">
        <v>26134</v>
      </c>
    </row>
    <row r="4309" customFormat="false" ht="15.75" hidden="false" customHeight="false" outlineLevel="0" collapsed="false">
      <c r="A4309" s="42" t="s">
        <v>27109</v>
      </c>
      <c r="B4309" s="43" t="s">
        <v>27110</v>
      </c>
      <c r="C4309" s="44" t="s">
        <v>27111</v>
      </c>
      <c r="D4309" s="43" t="s">
        <v>27112</v>
      </c>
      <c r="E4309" s="45" t="n">
        <v>43391.7509490741</v>
      </c>
      <c r="F4309" s="43"/>
      <c r="G4309" s="43" t="s">
        <v>88</v>
      </c>
      <c r="H4309" s="43" t="s">
        <v>27113</v>
      </c>
      <c r="I4309" s="43" t="s">
        <v>27110</v>
      </c>
      <c r="J4309" s="43" t="s">
        <v>27113</v>
      </c>
      <c r="K4309" s="43" t="s">
        <v>27114</v>
      </c>
      <c r="L4309" s="43" t="s">
        <v>81</v>
      </c>
      <c r="M4309" s="46" t="s">
        <v>27115</v>
      </c>
      <c r="N4309" s="43" t="n">
        <v>2231</v>
      </c>
      <c r="O4309" s="43" t="n">
        <v>428</v>
      </c>
      <c r="P4309" s="43" t="s">
        <v>807</v>
      </c>
      <c r="Q4309" s="46" t="s">
        <v>27116</v>
      </c>
      <c r="R4309" s="43" t="s">
        <v>27117</v>
      </c>
    </row>
    <row r="4310" customFormat="false" ht="15.75" hidden="false" customHeight="false" outlineLevel="0" collapsed="false">
      <c r="A4310" s="42" t="s">
        <v>27118</v>
      </c>
      <c r="B4310" s="43" t="s">
        <v>27119</v>
      </c>
      <c r="C4310" s="44" t="s">
        <v>18629</v>
      </c>
      <c r="D4310" s="43" t="s">
        <v>27120</v>
      </c>
      <c r="E4310" s="45" t="n">
        <v>43391.7509143519</v>
      </c>
      <c r="F4310" s="43"/>
      <c r="G4310" s="43" t="s">
        <v>88</v>
      </c>
      <c r="H4310" s="43"/>
      <c r="I4310" s="43"/>
      <c r="J4310" s="43" t="s">
        <v>27121</v>
      </c>
      <c r="K4310" s="43"/>
      <c r="L4310" s="43" t="s">
        <v>57</v>
      </c>
      <c r="M4310" s="46" t="s">
        <v>27122</v>
      </c>
      <c r="N4310" s="43" t="n">
        <v>1008</v>
      </c>
      <c r="O4310" s="43" t="n">
        <v>300</v>
      </c>
      <c r="P4310" s="43" t="s">
        <v>27123</v>
      </c>
      <c r="Q4310" s="46" t="s">
        <v>27124</v>
      </c>
      <c r="R4310" s="43" t="s">
        <v>18634</v>
      </c>
    </row>
    <row r="4311" customFormat="false" ht="15.75" hidden="false" customHeight="false" outlineLevel="0" collapsed="false">
      <c r="A4311" s="42" t="s">
        <v>27125</v>
      </c>
      <c r="B4311" s="43" t="s">
        <v>19758</v>
      </c>
      <c r="C4311" s="44" t="s">
        <v>22194</v>
      </c>
      <c r="D4311" s="43" t="s">
        <v>27126</v>
      </c>
      <c r="E4311" s="45" t="n">
        <v>43391.7508333333</v>
      </c>
      <c r="F4311" s="43"/>
      <c r="G4311" s="43" t="s">
        <v>88</v>
      </c>
      <c r="H4311" s="43"/>
      <c r="I4311" s="43"/>
      <c r="J4311" s="43" t="s">
        <v>19760</v>
      </c>
      <c r="K4311" s="43"/>
      <c r="L4311" s="43" t="s">
        <v>17595</v>
      </c>
      <c r="M4311" s="46" t="s">
        <v>19761</v>
      </c>
      <c r="N4311" s="43" t="n">
        <v>3295</v>
      </c>
      <c r="O4311" s="43" t="n">
        <v>96</v>
      </c>
      <c r="P4311" s="43" t="s">
        <v>19762</v>
      </c>
      <c r="Q4311" s="46" t="s">
        <v>27127</v>
      </c>
      <c r="R4311" s="43" t="s">
        <v>22199</v>
      </c>
    </row>
    <row r="4312" customFormat="false" ht="15.75" hidden="false" customHeight="false" outlineLevel="0" collapsed="false">
      <c r="A4312" s="42" t="s">
        <v>27128</v>
      </c>
      <c r="B4312" s="43" t="s">
        <v>19758</v>
      </c>
      <c r="C4312" s="44" t="s">
        <v>18629</v>
      </c>
      <c r="D4312" s="43" t="s">
        <v>27129</v>
      </c>
      <c r="E4312" s="45" t="n">
        <v>43391.7508217593</v>
      </c>
      <c r="F4312" s="43"/>
      <c r="G4312" s="43" t="s">
        <v>88</v>
      </c>
      <c r="H4312" s="43"/>
      <c r="I4312" s="43"/>
      <c r="J4312" s="43" t="s">
        <v>19760</v>
      </c>
      <c r="K4312" s="43"/>
      <c r="L4312" s="43" t="s">
        <v>17595</v>
      </c>
      <c r="M4312" s="46" t="s">
        <v>19761</v>
      </c>
      <c r="N4312" s="43" t="n">
        <v>3295</v>
      </c>
      <c r="O4312" s="43" t="n">
        <v>96</v>
      </c>
      <c r="P4312" s="43" t="s">
        <v>19762</v>
      </c>
      <c r="Q4312" s="46" t="s">
        <v>27130</v>
      </c>
      <c r="R4312" s="43" t="s">
        <v>18634</v>
      </c>
    </row>
    <row r="4313" customFormat="false" ht="15.75" hidden="false" customHeight="false" outlineLevel="0" collapsed="false">
      <c r="A4313" s="42" t="s">
        <v>27131</v>
      </c>
      <c r="B4313" s="43" t="s">
        <v>27132</v>
      </c>
      <c r="C4313" s="44" t="s">
        <v>18629</v>
      </c>
      <c r="D4313" s="43" t="s">
        <v>27133</v>
      </c>
      <c r="E4313" s="45" t="n">
        <v>43391.7505555556</v>
      </c>
      <c r="F4313" s="43"/>
      <c r="G4313" s="43" t="s">
        <v>88</v>
      </c>
      <c r="H4313" s="43"/>
      <c r="I4313" s="43"/>
      <c r="J4313" s="43" t="s">
        <v>27134</v>
      </c>
      <c r="K4313" s="43"/>
      <c r="L4313" s="43" t="s">
        <v>81</v>
      </c>
      <c r="M4313" s="46" t="s">
        <v>27135</v>
      </c>
      <c r="N4313" s="43" t="n">
        <v>1145</v>
      </c>
      <c r="O4313" s="43" t="n">
        <v>536</v>
      </c>
      <c r="P4313" s="43" t="s">
        <v>27136</v>
      </c>
      <c r="Q4313" s="46" t="s">
        <v>27137</v>
      </c>
      <c r="R4313" s="43" t="s">
        <v>18634</v>
      </c>
    </row>
    <row r="4314" customFormat="false" ht="15.75" hidden="false" customHeight="false" outlineLevel="0" collapsed="false">
      <c r="A4314" s="42" t="s">
        <v>27138</v>
      </c>
      <c r="B4314" s="43" t="s">
        <v>19307</v>
      </c>
      <c r="C4314" s="44" t="s">
        <v>27139</v>
      </c>
      <c r="D4314" s="43" t="s">
        <v>27140</v>
      </c>
      <c r="E4314" s="45" t="n">
        <v>43391.7505439815</v>
      </c>
      <c r="F4314" s="43"/>
      <c r="G4314" s="43" t="s">
        <v>88</v>
      </c>
      <c r="H4314" s="43"/>
      <c r="I4314" s="43"/>
      <c r="J4314" s="43" t="s">
        <v>19310</v>
      </c>
      <c r="K4314" s="43"/>
      <c r="L4314" s="43" t="s">
        <v>288</v>
      </c>
      <c r="M4314" s="46" t="s">
        <v>19311</v>
      </c>
      <c r="N4314" s="43" t="n">
        <v>25016</v>
      </c>
      <c r="O4314" s="43"/>
      <c r="P4314" s="43"/>
      <c r="Q4314" s="46" t="s">
        <v>27141</v>
      </c>
      <c r="R4314" s="43" t="s">
        <v>27142</v>
      </c>
    </row>
    <row r="4315" customFormat="false" ht="15.75" hidden="false" customHeight="false" outlineLevel="0" collapsed="false">
      <c r="A4315" s="42" t="s">
        <v>27143</v>
      </c>
      <c r="B4315" s="43" t="s">
        <v>27144</v>
      </c>
      <c r="C4315" s="44" t="s">
        <v>18629</v>
      </c>
      <c r="D4315" s="43" t="s">
        <v>27145</v>
      </c>
      <c r="E4315" s="45" t="n">
        <v>43391.750474537</v>
      </c>
      <c r="F4315" s="43"/>
      <c r="G4315" s="43" t="s">
        <v>88</v>
      </c>
      <c r="H4315" s="43"/>
      <c r="I4315" s="43"/>
      <c r="J4315" s="43" t="s">
        <v>27146</v>
      </c>
      <c r="K4315" s="43"/>
      <c r="L4315" s="43" t="s">
        <v>57</v>
      </c>
      <c r="M4315" s="46" t="s">
        <v>27147</v>
      </c>
      <c r="N4315" s="43" t="n">
        <v>638</v>
      </c>
      <c r="O4315" s="43" t="n">
        <v>4948</v>
      </c>
      <c r="P4315" s="46" t="s">
        <v>27148</v>
      </c>
      <c r="Q4315" s="46" t="s">
        <v>27149</v>
      </c>
      <c r="R4315" s="43" t="s">
        <v>18634</v>
      </c>
    </row>
    <row r="4316" customFormat="false" ht="15.75" hidden="false" customHeight="false" outlineLevel="0" collapsed="false">
      <c r="A4316" s="42" t="s">
        <v>27150</v>
      </c>
      <c r="B4316" s="43" t="s">
        <v>27151</v>
      </c>
      <c r="C4316" s="44" t="s">
        <v>20089</v>
      </c>
      <c r="D4316" s="43" t="s">
        <v>27152</v>
      </c>
      <c r="E4316" s="45" t="n">
        <v>43391.7503125</v>
      </c>
      <c r="F4316" s="43"/>
      <c r="G4316" s="43" t="s">
        <v>3246</v>
      </c>
      <c r="H4316" s="43"/>
      <c r="I4316" s="43"/>
      <c r="J4316" s="43" t="s">
        <v>27153</v>
      </c>
      <c r="K4316" s="43"/>
      <c r="L4316" s="43" t="s">
        <v>81</v>
      </c>
      <c r="M4316" s="46" t="s">
        <v>27154</v>
      </c>
      <c r="N4316" s="43" t="n">
        <v>1152</v>
      </c>
      <c r="O4316" s="43" t="n">
        <v>335</v>
      </c>
      <c r="P4316" s="47" t="s">
        <v>19063</v>
      </c>
      <c r="Q4316" s="46" t="s">
        <v>27155</v>
      </c>
      <c r="R4316" s="43" t="s">
        <v>20095</v>
      </c>
    </row>
    <row r="4317" customFormat="false" ht="15.75" hidden="false" customHeight="false" outlineLevel="0" collapsed="false">
      <c r="A4317" s="42" t="s">
        <v>27156</v>
      </c>
      <c r="B4317" s="43" t="s">
        <v>18570</v>
      </c>
      <c r="C4317" s="44" t="s">
        <v>27157</v>
      </c>
      <c r="D4317" s="43" t="s">
        <v>27158</v>
      </c>
      <c r="E4317" s="45" t="n">
        <v>43391.7503009259</v>
      </c>
      <c r="F4317" s="43"/>
      <c r="G4317" s="43" t="s">
        <v>88</v>
      </c>
      <c r="H4317" s="43"/>
      <c r="I4317" s="43"/>
      <c r="J4317" s="43" t="s">
        <v>18573</v>
      </c>
      <c r="K4317" s="43"/>
      <c r="L4317" s="43" t="s">
        <v>18574</v>
      </c>
      <c r="M4317" s="46" t="s">
        <v>18575</v>
      </c>
      <c r="N4317" s="43" t="n">
        <v>81</v>
      </c>
      <c r="O4317" s="43" t="n">
        <v>385</v>
      </c>
      <c r="P4317" s="43" t="s">
        <v>18576</v>
      </c>
      <c r="Q4317" s="46" t="s">
        <v>27159</v>
      </c>
      <c r="R4317" s="43" t="s">
        <v>18919</v>
      </c>
    </row>
    <row r="4318" customFormat="false" ht="15.75" hidden="false" customHeight="false" outlineLevel="0" collapsed="false">
      <c r="A4318" s="42" t="s">
        <v>27160</v>
      </c>
      <c r="B4318" s="43" t="s">
        <v>27161</v>
      </c>
      <c r="C4318" s="44" t="s">
        <v>18629</v>
      </c>
      <c r="D4318" s="43" t="s">
        <v>27162</v>
      </c>
      <c r="E4318" s="45" t="n">
        <v>43391.7501967593</v>
      </c>
      <c r="F4318" s="43"/>
      <c r="G4318" s="43" t="s">
        <v>88</v>
      </c>
      <c r="H4318" s="43"/>
      <c r="I4318" s="43"/>
      <c r="J4318" s="43" t="s">
        <v>27163</v>
      </c>
      <c r="K4318" s="43"/>
      <c r="L4318" s="43" t="s">
        <v>81</v>
      </c>
      <c r="M4318" s="46" t="s">
        <v>27164</v>
      </c>
      <c r="N4318" s="43" t="n">
        <v>217085</v>
      </c>
      <c r="O4318" s="43" t="n">
        <v>104</v>
      </c>
      <c r="P4318" s="43" t="s">
        <v>27165</v>
      </c>
      <c r="Q4318" s="46" t="s">
        <v>27166</v>
      </c>
      <c r="R4318" s="43" t="s">
        <v>18634</v>
      </c>
    </row>
    <row r="4319" customFormat="false" ht="15.75" hidden="false" customHeight="false" outlineLevel="0" collapsed="false">
      <c r="A4319" s="42" t="s">
        <v>27167</v>
      </c>
      <c r="B4319" s="43" t="s">
        <v>27168</v>
      </c>
      <c r="C4319" s="44" t="s">
        <v>27169</v>
      </c>
      <c r="D4319" s="43" t="s">
        <v>27170</v>
      </c>
      <c r="E4319" s="45" t="n">
        <v>43391.7501273148</v>
      </c>
      <c r="F4319" s="43"/>
      <c r="G4319" s="43" t="s">
        <v>88</v>
      </c>
      <c r="H4319" s="43"/>
      <c r="I4319" s="43"/>
      <c r="J4319" s="43" t="s">
        <v>27171</v>
      </c>
      <c r="K4319" s="43"/>
      <c r="L4319" s="43" t="s">
        <v>25182</v>
      </c>
      <c r="M4319" s="46" t="s">
        <v>27172</v>
      </c>
      <c r="N4319" s="43" t="n">
        <v>39</v>
      </c>
      <c r="O4319" s="43" t="n">
        <v>28</v>
      </c>
      <c r="P4319" s="43" t="s">
        <v>27173</v>
      </c>
      <c r="Q4319" s="46" t="s">
        <v>27174</v>
      </c>
      <c r="R4319" s="43" t="s">
        <v>27175</v>
      </c>
    </row>
    <row r="4320" customFormat="false" ht="15.75" hidden="false" customHeight="false" outlineLevel="0" collapsed="false">
      <c r="A4320" s="42" t="s">
        <v>27176</v>
      </c>
      <c r="B4320" s="43" t="s">
        <v>27177</v>
      </c>
      <c r="C4320" s="44" t="s">
        <v>25867</v>
      </c>
      <c r="D4320" s="43" t="s">
        <v>27178</v>
      </c>
      <c r="E4320" s="45" t="n">
        <v>43391.7500578704</v>
      </c>
      <c r="F4320" s="43"/>
      <c r="G4320" s="43" t="s">
        <v>88</v>
      </c>
      <c r="H4320" s="43"/>
      <c r="I4320" s="43"/>
      <c r="J4320" s="43" t="s">
        <v>27179</v>
      </c>
      <c r="K4320" s="43"/>
      <c r="L4320" s="43" t="s">
        <v>151</v>
      </c>
      <c r="M4320" s="46" t="s">
        <v>27180</v>
      </c>
      <c r="N4320" s="43" t="n">
        <v>544</v>
      </c>
      <c r="O4320" s="43" t="n">
        <v>497</v>
      </c>
      <c r="P4320" s="43"/>
      <c r="Q4320" s="46" t="s">
        <v>27181</v>
      </c>
      <c r="R4320" s="43" t="s">
        <v>25873</v>
      </c>
    </row>
    <row r="4321" customFormat="false" ht="15.75" hidden="false" customHeight="false" outlineLevel="0" collapsed="false">
      <c r="A4321" s="42" t="s">
        <v>27182</v>
      </c>
      <c r="B4321" s="43" t="s">
        <v>27183</v>
      </c>
      <c r="C4321" s="44" t="s">
        <v>27184</v>
      </c>
      <c r="D4321" s="43" t="s">
        <v>27178</v>
      </c>
      <c r="E4321" s="45" t="n">
        <v>43391.7500578704</v>
      </c>
      <c r="F4321" s="43"/>
      <c r="G4321" s="43" t="s">
        <v>88</v>
      </c>
      <c r="H4321" s="43"/>
      <c r="I4321" s="43"/>
      <c r="J4321" s="43" t="s">
        <v>27185</v>
      </c>
      <c r="K4321" s="43"/>
      <c r="L4321" s="43" t="s">
        <v>288</v>
      </c>
      <c r="M4321" s="46" t="s">
        <v>27186</v>
      </c>
      <c r="N4321" s="43" t="n">
        <v>3863</v>
      </c>
      <c r="O4321" s="43" t="n">
        <v>3328</v>
      </c>
      <c r="P4321" s="43" t="s">
        <v>26770</v>
      </c>
      <c r="Q4321" s="46" t="s">
        <v>27187</v>
      </c>
      <c r="R4321" s="43" t="s">
        <v>27188</v>
      </c>
    </row>
    <row r="4322" customFormat="false" ht="15.75" hidden="false" customHeight="false" outlineLevel="0" collapsed="false">
      <c r="A4322" s="42" t="s">
        <v>27189</v>
      </c>
      <c r="B4322" s="43" t="s">
        <v>18587</v>
      </c>
      <c r="C4322" s="48" t="s">
        <v>27190</v>
      </c>
      <c r="D4322" s="43" t="s">
        <v>27191</v>
      </c>
      <c r="E4322" s="45" t="n">
        <v>43391.7500462963</v>
      </c>
      <c r="F4322" s="43"/>
      <c r="G4322" s="43" t="s">
        <v>88</v>
      </c>
      <c r="H4322" s="43"/>
      <c r="I4322" s="43"/>
      <c r="J4322" s="43" t="s">
        <v>18590</v>
      </c>
      <c r="K4322" s="43"/>
      <c r="L4322" s="43" t="s">
        <v>18591</v>
      </c>
      <c r="M4322" s="46" t="s">
        <v>75</v>
      </c>
      <c r="N4322" s="43" t="n">
        <v>8</v>
      </c>
      <c r="O4322" s="43"/>
      <c r="P4322" s="43"/>
      <c r="Q4322" s="46" t="s">
        <v>27192</v>
      </c>
      <c r="R4322" s="43" t="s">
        <v>18593</v>
      </c>
    </row>
    <row r="4323" customFormat="false" ht="15.75" hidden="false" customHeight="false" outlineLevel="0" collapsed="false">
      <c r="A4323" s="42" t="s">
        <v>27193</v>
      </c>
      <c r="B4323" s="43" t="s">
        <v>27194</v>
      </c>
      <c r="C4323" s="44" t="s">
        <v>18629</v>
      </c>
      <c r="D4323" s="43" t="s">
        <v>27195</v>
      </c>
      <c r="E4323" s="45" t="n">
        <v>43391.7500231482</v>
      </c>
      <c r="F4323" s="43"/>
      <c r="G4323" s="43" t="s">
        <v>88</v>
      </c>
      <c r="H4323" s="43"/>
      <c r="I4323" s="43"/>
      <c r="J4323" s="43" t="s">
        <v>27196</v>
      </c>
      <c r="K4323" s="43"/>
      <c r="L4323" s="43" t="s">
        <v>27197</v>
      </c>
      <c r="M4323" s="46" t="s">
        <v>27198</v>
      </c>
      <c r="N4323" s="43" t="n">
        <v>297</v>
      </c>
      <c r="O4323" s="43" t="n">
        <v>94</v>
      </c>
      <c r="P4323" s="43" t="s">
        <v>27199</v>
      </c>
      <c r="Q4323" s="46" t="s">
        <v>27200</v>
      </c>
      <c r="R4323" s="43" t="s">
        <v>18634</v>
      </c>
    </row>
    <row r="4324" customFormat="false" ht="15.75" hidden="false" customHeight="false" outlineLevel="0" collapsed="false">
      <c r="A4324" s="42" t="s">
        <v>27201</v>
      </c>
      <c r="B4324" s="43" t="s">
        <v>27202</v>
      </c>
      <c r="C4324" s="44" t="s">
        <v>18629</v>
      </c>
      <c r="D4324" s="43" t="s">
        <v>27203</v>
      </c>
      <c r="E4324" s="45" t="n">
        <v>43391.7497337963</v>
      </c>
      <c r="F4324" s="43"/>
      <c r="G4324" s="43" t="s">
        <v>88</v>
      </c>
      <c r="H4324" s="43"/>
      <c r="I4324" s="43"/>
      <c r="J4324" s="43" t="s">
        <v>27204</v>
      </c>
      <c r="K4324" s="43"/>
      <c r="L4324" s="43" t="s">
        <v>81</v>
      </c>
      <c r="M4324" s="46" t="s">
        <v>27205</v>
      </c>
      <c r="N4324" s="43" t="n">
        <v>375</v>
      </c>
      <c r="O4324" s="43" t="n">
        <v>360</v>
      </c>
      <c r="P4324" s="43" t="s">
        <v>27206</v>
      </c>
      <c r="Q4324" s="46" t="s">
        <v>27207</v>
      </c>
      <c r="R4324" s="43" t="s">
        <v>18634</v>
      </c>
    </row>
    <row r="4325" customFormat="false" ht="15.75" hidden="false" customHeight="false" outlineLevel="0" collapsed="false">
      <c r="A4325" s="42" t="s">
        <v>27208</v>
      </c>
      <c r="B4325" s="43" t="s">
        <v>27209</v>
      </c>
      <c r="C4325" s="44" t="s">
        <v>27210</v>
      </c>
      <c r="D4325" s="43" t="s">
        <v>27211</v>
      </c>
      <c r="E4325" s="45" t="n">
        <v>43391.7496296296</v>
      </c>
      <c r="F4325" s="43"/>
      <c r="G4325" s="43" t="s">
        <v>88</v>
      </c>
      <c r="H4325" s="43"/>
      <c r="I4325" s="43"/>
      <c r="J4325" s="43" t="s">
        <v>27212</v>
      </c>
      <c r="K4325" s="43"/>
      <c r="L4325" s="43" t="s">
        <v>151</v>
      </c>
      <c r="M4325" s="46" t="s">
        <v>27213</v>
      </c>
      <c r="N4325" s="43" t="n">
        <v>69</v>
      </c>
      <c r="O4325" s="43" t="n">
        <v>63</v>
      </c>
      <c r="P4325" s="43" t="s">
        <v>19171</v>
      </c>
      <c r="Q4325" s="46" t="s">
        <v>27214</v>
      </c>
      <c r="R4325" s="43" t="s">
        <v>27215</v>
      </c>
    </row>
    <row r="4326" customFormat="false" ht="15.75" hidden="false" customHeight="false" outlineLevel="0" collapsed="false">
      <c r="A4326" s="42" t="s">
        <v>27216</v>
      </c>
      <c r="B4326" s="43" t="s">
        <v>18507</v>
      </c>
      <c r="C4326" s="44" t="s">
        <v>20089</v>
      </c>
      <c r="D4326" s="43" t="s">
        <v>27217</v>
      </c>
      <c r="E4326" s="45" t="n">
        <v>43391.7487037037</v>
      </c>
      <c r="F4326" s="43"/>
      <c r="G4326" s="43" t="s">
        <v>88</v>
      </c>
      <c r="H4326" s="43"/>
      <c r="I4326" s="43"/>
      <c r="J4326" s="43" t="s">
        <v>18510</v>
      </c>
      <c r="K4326" s="43"/>
      <c r="L4326" s="43" t="s">
        <v>18511</v>
      </c>
      <c r="M4326" s="46" t="s">
        <v>18512</v>
      </c>
      <c r="N4326" s="43" t="n">
        <v>2786</v>
      </c>
      <c r="O4326" s="43" t="n">
        <v>4254</v>
      </c>
      <c r="P4326" s="43" t="s">
        <v>18513</v>
      </c>
      <c r="Q4326" s="46" t="s">
        <v>27218</v>
      </c>
      <c r="R4326" s="43" t="s">
        <v>20095</v>
      </c>
    </row>
    <row r="4327" customFormat="false" ht="15.75" hidden="false" customHeight="false" outlineLevel="0" collapsed="false">
      <c r="A4327" s="42" t="s">
        <v>27219</v>
      </c>
      <c r="B4327" s="43" t="s">
        <v>27220</v>
      </c>
      <c r="C4327" s="44" t="s">
        <v>27221</v>
      </c>
      <c r="D4327" s="43" t="s">
        <v>27222</v>
      </c>
      <c r="E4327" s="45" t="n">
        <v>43391.7486111111</v>
      </c>
      <c r="F4327" s="43"/>
      <c r="G4327" s="43" t="s">
        <v>88</v>
      </c>
      <c r="H4327" s="43"/>
      <c r="I4327" s="43"/>
      <c r="J4327" s="43" t="s">
        <v>27223</v>
      </c>
      <c r="K4327" s="43"/>
      <c r="L4327" s="43" t="s">
        <v>81</v>
      </c>
      <c r="M4327" s="46" t="s">
        <v>27224</v>
      </c>
      <c r="N4327" s="43" t="n">
        <v>3489</v>
      </c>
      <c r="O4327" s="43" t="n">
        <v>907</v>
      </c>
      <c r="P4327" s="43" t="s">
        <v>758</v>
      </c>
      <c r="Q4327" s="46" t="s">
        <v>27225</v>
      </c>
      <c r="R4327" s="43" t="s">
        <v>27226</v>
      </c>
    </row>
    <row r="4328" customFormat="false" ht="15.75" hidden="false" customHeight="false" outlineLevel="0" collapsed="false">
      <c r="A4328" s="42" t="s">
        <v>27227</v>
      </c>
      <c r="B4328" s="43" t="s">
        <v>27228</v>
      </c>
      <c r="C4328" s="44" t="s">
        <v>20089</v>
      </c>
      <c r="D4328" s="43" t="s">
        <v>27229</v>
      </c>
      <c r="E4328" s="45" t="n">
        <v>43391.7482986111</v>
      </c>
      <c r="F4328" s="43"/>
      <c r="G4328" s="43" t="s">
        <v>88</v>
      </c>
      <c r="H4328" s="43"/>
      <c r="I4328" s="43"/>
      <c r="J4328" s="43" t="s">
        <v>27230</v>
      </c>
      <c r="K4328" s="43"/>
      <c r="L4328" s="43" t="s">
        <v>151</v>
      </c>
      <c r="M4328" s="46" t="s">
        <v>27231</v>
      </c>
      <c r="N4328" s="43" t="n">
        <v>70</v>
      </c>
      <c r="O4328" s="43" t="n">
        <v>127</v>
      </c>
      <c r="P4328" s="43"/>
      <c r="Q4328" s="46" t="s">
        <v>27232</v>
      </c>
      <c r="R4328" s="43" t="s">
        <v>20095</v>
      </c>
    </row>
    <row r="4329" customFormat="false" ht="15.75" hidden="false" customHeight="false" outlineLevel="0" collapsed="false">
      <c r="A4329" s="42" t="s">
        <v>27233</v>
      </c>
      <c r="B4329" s="43" t="s">
        <v>27234</v>
      </c>
      <c r="C4329" s="44" t="s">
        <v>20089</v>
      </c>
      <c r="D4329" s="43" t="s">
        <v>27235</v>
      </c>
      <c r="E4329" s="45" t="n">
        <v>43391.7479861111</v>
      </c>
      <c r="F4329" s="43"/>
      <c r="G4329" s="43" t="s">
        <v>88</v>
      </c>
      <c r="H4329" s="43"/>
      <c r="I4329" s="43"/>
      <c r="J4329" s="43" t="s">
        <v>27236</v>
      </c>
      <c r="K4329" s="43"/>
      <c r="L4329" s="43" t="s">
        <v>57</v>
      </c>
      <c r="M4329" s="46" t="s">
        <v>27237</v>
      </c>
      <c r="N4329" s="43" t="n">
        <v>237</v>
      </c>
      <c r="O4329" s="43" t="n">
        <v>462</v>
      </c>
      <c r="P4329" s="43"/>
      <c r="Q4329" s="46" t="s">
        <v>27238</v>
      </c>
      <c r="R4329" s="43" t="s">
        <v>20095</v>
      </c>
    </row>
    <row r="4330" customFormat="false" ht="15.75" hidden="false" customHeight="false" outlineLevel="0" collapsed="false">
      <c r="A4330" s="42" t="s">
        <v>27239</v>
      </c>
      <c r="B4330" s="43" t="s">
        <v>27240</v>
      </c>
      <c r="C4330" s="44" t="s">
        <v>27241</v>
      </c>
      <c r="D4330" s="43" t="s">
        <v>27242</v>
      </c>
      <c r="E4330" s="45" t="n">
        <v>43391.7477314815</v>
      </c>
      <c r="F4330" s="43"/>
      <c r="G4330" s="43" t="s">
        <v>88</v>
      </c>
      <c r="H4330" s="43"/>
      <c r="I4330" s="43"/>
      <c r="J4330" s="43" t="s">
        <v>27243</v>
      </c>
      <c r="K4330" s="43"/>
      <c r="L4330" s="43" t="s">
        <v>81</v>
      </c>
      <c r="M4330" s="46" t="s">
        <v>27244</v>
      </c>
      <c r="N4330" s="43" t="n">
        <v>2296</v>
      </c>
      <c r="O4330" s="43" t="n">
        <v>1535</v>
      </c>
      <c r="P4330" s="43" t="s">
        <v>27245</v>
      </c>
      <c r="Q4330" s="46" t="s">
        <v>27246</v>
      </c>
      <c r="R4330" s="43" t="s">
        <v>27247</v>
      </c>
    </row>
    <row r="4331" customFormat="false" ht="15.75" hidden="false" customHeight="false" outlineLevel="0" collapsed="false">
      <c r="A4331" s="42" t="s">
        <v>27248</v>
      </c>
      <c r="B4331" s="43" t="s">
        <v>27249</v>
      </c>
      <c r="C4331" s="44" t="s">
        <v>20089</v>
      </c>
      <c r="D4331" s="43" t="s">
        <v>27250</v>
      </c>
      <c r="E4331" s="45" t="n">
        <v>43391.7475578704</v>
      </c>
      <c r="F4331" s="43"/>
      <c r="G4331" s="43" t="s">
        <v>55</v>
      </c>
      <c r="H4331" s="43"/>
      <c r="I4331" s="43"/>
      <c r="J4331" s="43" t="s">
        <v>27251</v>
      </c>
      <c r="K4331" s="43"/>
      <c r="L4331" s="43" t="s">
        <v>57</v>
      </c>
      <c r="M4331" s="46" t="s">
        <v>27252</v>
      </c>
      <c r="N4331" s="43" t="n">
        <v>50</v>
      </c>
      <c r="O4331" s="43" t="n">
        <v>71</v>
      </c>
      <c r="P4331" s="43" t="s">
        <v>1267</v>
      </c>
      <c r="Q4331" s="46" t="s">
        <v>27253</v>
      </c>
      <c r="R4331" s="43" t="s">
        <v>20095</v>
      </c>
    </row>
    <row r="4332" customFormat="false" ht="15.75" hidden="false" customHeight="false" outlineLevel="0" collapsed="false">
      <c r="A4332" s="42" t="s">
        <v>27254</v>
      </c>
      <c r="B4332" s="43" t="s">
        <v>27255</v>
      </c>
      <c r="C4332" s="44" t="s">
        <v>27256</v>
      </c>
      <c r="D4332" s="43" t="s">
        <v>27257</v>
      </c>
      <c r="E4332" s="45" t="n">
        <v>43391.7474537037</v>
      </c>
      <c r="F4332" s="43"/>
      <c r="G4332" s="43" t="s">
        <v>88</v>
      </c>
      <c r="H4332" s="43"/>
      <c r="I4332" s="43"/>
      <c r="J4332" s="43" t="s">
        <v>27258</v>
      </c>
      <c r="K4332" s="43"/>
      <c r="L4332" s="43" t="s">
        <v>13255</v>
      </c>
      <c r="M4332" s="46" t="s">
        <v>27259</v>
      </c>
      <c r="N4332" s="43" t="n">
        <v>647</v>
      </c>
      <c r="O4332" s="43" t="n">
        <v>202</v>
      </c>
      <c r="P4332" s="43" t="s">
        <v>7119</v>
      </c>
      <c r="Q4332" s="46" t="s">
        <v>27260</v>
      </c>
      <c r="R4332" s="43" t="s">
        <v>27261</v>
      </c>
    </row>
    <row r="4333" customFormat="false" ht="15.75" hidden="false" customHeight="false" outlineLevel="0" collapsed="false">
      <c r="A4333" s="42" t="s">
        <v>27262</v>
      </c>
      <c r="B4333" s="43" t="s">
        <v>21311</v>
      </c>
      <c r="C4333" s="44" t="s">
        <v>27263</v>
      </c>
      <c r="D4333" s="43" t="s">
        <v>27264</v>
      </c>
      <c r="E4333" s="45" t="n">
        <v>43391.7472337963</v>
      </c>
      <c r="F4333" s="43"/>
      <c r="G4333" s="43" t="s">
        <v>3246</v>
      </c>
      <c r="H4333" s="43"/>
      <c r="I4333" s="43"/>
      <c r="J4333" s="43" t="s">
        <v>21314</v>
      </c>
      <c r="K4333" s="43"/>
      <c r="L4333" s="43" t="s">
        <v>21315</v>
      </c>
      <c r="M4333" s="46" t="s">
        <v>75</v>
      </c>
      <c r="N4333" s="43" t="n">
        <v>90</v>
      </c>
      <c r="O4333" s="43"/>
      <c r="P4333" s="43"/>
      <c r="Q4333" s="46" t="s">
        <v>27265</v>
      </c>
      <c r="R4333" s="43" t="s">
        <v>21317</v>
      </c>
    </row>
    <row r="4334" customFormat="false" ht="15.75" hidden="false" customHeight="false" outlineLevel="0" collapsed="false">
      <c r="A4334" s="42" t="s">
        <v>27266</v>
      </c>
      <c r="B4334" s="43" t="s">
        <v>24657</v>
      </c>
      <c r="C4334" s="44" t="s">
        <v>18739</v>
      </c>
      <c r="D4334" s="43" t="s">
        <v>27267</v>
      </c>
      <c r="E4334" s="45" t="n">
        <v>43391.7470486111</v>
      </c>
      <c r="F4334" s="43"/>
      <c r="G4334" s="43" t="s">
        <v>3077</v>
      </c>
      <c r="H4334" s="43"/>
      <c r="I4334" s="43"/>
      <c r="J4334" s="43" t="s">
        <v>24659</v>
      </c>
      <c r="K4334" s="43"/>
      <c r="L4334" s="43" t="s">
        <v>81</v>
      </c>
      <c r="M4334" s="46" t="s">
        <v>24660</v>
      </c>
      <c r="N4334" s="43" t="n">
        <v>39891</v>
      </c>
      <c r="O4334" s="43" t="n">
        <v>21154</v>
      </c>
      <c r="P4334" s="43" t="s">
        <v>14587</v>
      </c>
      <c r="Q4334" s="46" t="s">
        <v>27268</v>
      </c>
      <c r="R4334" s="43" t="s">
        <v>18742</v>
      </c>
    </row>
    <row r="4335" customFormat="false" ht="15.75" hidden="false" customHeight="false" outlineLevel="0" collapsed="false">
      <c r="A4335" s="42" t="s">
        <v>27269</v>
      </c>
      <c r="B4335" s="43" t="s">
        <v>24657</v>
      </c>
      <c r="C4335" s="44" t="s">
        <v>23407</v>
      </c>
      <c r="D4335" s="43" t="s">
        <v>27270</v>
      </c>
      <c r="E4335" s="45" t="n">
        <v>43391.7470138889</v>
      </c>
      <c r="F4335" s="43"/>
      <c r="G4335" s="43" t="s">
        <v>3077</v>
      </c>
      <c r="H4335" s="43"/>
      <c r="I4335" s="43"/>
      <c r="J4335" s="43" t="s">
        <v>24659</v>
      </c>
      <c r="K4335" s="43"/>
      <c r="L4335" s="43" t="s">
        <v>81</v>
      </c>
      <c r="M4335" s="46" t="s">
        <v>24660</v>
      </c>
      <c r="N4335" s="43" t="n">
        <v>39891</v>
      </c>
      <c r="O4335" s="43" t="n">
        <v>21154</v>
      </c>
      <c r="P4335" s="43" t="s">
        <v>14587</v>
      </c>
      <c r="Q4335" s="46" t="s">
        <v>27271</v>
      </c>
      <c r="R4335" s="43" t="s">
        <v>23410</v>
      </c>
    </row>
    <row r="4336" customFormat="false" ht="15.75" hidden="false" customHeight="false" outlineLevel="0" collapsed="false">
      <c r="A4336" s="42" t="s">
        <v>27272</v>
      </c>
      <c r="B4336" s="43" t="s">
        <v>24657</v>
      </c>
      <c r="C4336" s="44" t="s">
        <v>18744</v>
      </c>
      <c r="D4336" s="43" t="s">
        <v>27273</v>
      </c>
      <c r="E4336" s="45" t="n">
        <v>43391.7469907407</v>
      </c>
      <c r="F4336" s="43"/>
      <c r="G4336" s="43" t="s">
        <v>3077</v>
      </c>
      <c r="H4336" s="43"/>
      <c r="I4336" s="43"/>
      <c r="J4336" s="43" t="s">
        <v>24659</v>
      </c>
      <c r="K4336" s="43"/>
      <c r="L4336" s="43" t="s">
        <v>81</v>
      </c>
      <c r="M4336" s="46" t="s">
        <v>24660</v>
      </c>
      <c r="N4336" s="43" t="n">
        <v>39891</v>
      </c>
      <c r="O4336" s="43" t="n">
        <v>21154</v>
      </c>
      <c r="P4336" s="43" t="s">
        <v>14587</v>
      </c>
      <c r="Q4336" s="46" t="s">
        <v>27274</v>
      </c>
      <c r="R4336" s="43" t="s">
        <v>18747</v>
      </c>
    </row>
    <row r="4337" customFormat="false" ht="15.75" hidden="false" customHeight="false" outlineLevel="0" collapsed="false">
      <c r="A4337" s="42" t="s">
        <v>27275</v>
      </c>
      <c r="B4337" s="43" t="s">
        <v>24657</v>
      </c>
      <c r="C4337" s="44" t="s">
        <v>18749</v>
      </c>
      <c r="D4337" s="43" t="s">
        <v>27276</v>
      </c>
      <c r="E4337" s="45" t="n">
        <v>43391.7469560185</v>
      </c>
      <c r="F4337" s="43"/>
      <c r="G4337" s="43" t="s">
        <v>3077</v>
      </c>
      <c r="H4337" s="43"/>
      <c r="I4337" s="43"/>
      <c r="J4337" s="43" t="s">
        <v>24659</v>
      </c>
      <c r="K4337" s="43"/>
      <c r="L4337" s="43" t="s">
        <v>81</v>
      </c>
      <c r="M4337" s="46" t="s">
        <v>24660</v>
      </c>
      <c r="N4337" s="43" t="n">
        <v>39891</v>
      </c>
      <c r="O4337" s="43" t="n">
        <v>21154</v>
      </c>
      <c r="P4337" s="43" t="s">
        <v>14587</v>
      </c>
      <c r="Q4337" s="46" t="s">
        <v>27277</v>
      </c>
      <c r="R4337" s="43" t="s">
        <v>18752</v>
      </c>
    </row>
    <row r="4338" customFormat="false" ht="15.75" hidden="false" customHeight="false" outlineLevel="0" collapsed="false">
      <c r="A4338" s="42" t="s">
        <v>27278</v>
      </c>
      <c r="B4338" s="43" t="s">
        <v>27279</v>
      </c>
      <c r="C4338" s="44" t="s">
        <v>27280</v>
      </c>
      <c r="D4338" s="43" t="s">
        <v>27281</v>
      </c>
      <c r="E4338" s="45" t="n">
        <v>43391.7468865741</v>
      </c>
      <c r="F4338" s="43"/>
      <c r="G4338" s="43" t="s">
        <v>88</v>
      </c>
      <c r="H4338" s="43"/>
      <c r="I4338" s="43"/>
      <c r="J4338" s="43" t="s">
        <v>27282</v>
      </c>
      <c r="K4338" s="43"/>
      <c r="L4338" s="43" t="s">
        <v>57</v>
      </c>
      <c r="M4338" s="46" t="s">
        <v>27283</v>
      </c>
      <c r="N4338" s="43" t="n">
        <v>403</v>
      </c>
      <c r="O4338" s="43" t="n">
        <v>94</v>
      </c>
      <c r="P4338" s="43" t="s">
        <v>27284</v>
      </c>
      <c r="Q4338" s="46" t="s">
        <v>27285</v>
      </c>
      <c r="R4338" s="43" t="s">
        <v>27286</v>
      </c>
    </row>
    <row r="4339" customFormat="false" ht="15.75" hidden="false" customHeight="false" outlineLevel="0" collapsed="false">
      <c r="A4339" s="42" t="s">
        <v>27287</v>
      </c>
      <c r="B4339" s="43" t="s">
        <v>18839</v>
      </c>
      <c r="C4339" s="44" t="s">
        <v>26734</v>
      </c>
      <c r="D4339" s="43" t="s">
        <v>27288</v>
      </c>
      <c r="E4339" s="45" t="n">
        <v>43391.7468402778</v>
      </c>
      <c r="F4339" s="43"/>
      <c r="G4339" s="43" t="s">
        <v>88</v>
      </c>
      <c r="H4339" s="43"/>
      <c r="I4339" s="43"/>
      <c r="J4339" s="43" t="s">
        <v>18842</v>
      </c>
      <c r="K4339" s="43"/>
      <c r="L4339" s="43" t="s">
        <v>18843</v>
      </c>
      <c r="M4339" s="46" t="s">
        <v>18844</v>
      </c>
      <c r="N4339" s="43" t="n">
        <v>866</v>
      </c>
      <c r="O4339" s="43" t="n">
        <v>139</v>
      </c>
      <c r="P4339" s="43" t="s">
        <v>18845</v>
      </c>
      <c r="Q4339" s="46" t="s">
        <v>27289</v>
      </c>
      <c r="R4339" s="43" t="s">
        <v>26740</v>
      </c>
    </row>
    <row r="4340" customFormat="false" ht="15.75" hidden="false" customHeight="false" outlineLevel="0" collapsed="false">
      <c r="A4340" s="42" t="s">
        <v>27290</v>
      </c>
      <c r="B4340" s="43" t="s">
        <v>24657</v>
      </c>
      <c r="C4340" s="44" t="s">
        <v>18754</v>
      </c>
      <c r="D4340" s="43" t="s">
        <v>27291</v>
      </c>
      <c r="E4340" s="45" t="n">
        <v>43391.7459143519</v>
      </c>
      <c r="F4340" s="43"/>
      <c r="G4340" s="43" t="s">
        <v>3077</v>
      </c>
      <c r="H4340" s="43"/>
      <c r="I4340" s="43"/>
      <c r="J4340" s="43" t="s">
        <v>24659</v>
      </c>
      <c r="K4340" s="43"/>
      <c r="L4340" s="43" t="s">
        <v>81</v>
      </c>
      <c r="M4340" s="46" t="s">
        <v>24660</v>
      </c>
      <c r="N4340" s="43" t="n">
        <v>39891</v>
      </c>
      <c r="O4340" s="43" t="n">
        <v>21154</v>
      </c>
      <c r="P4340" s="43" t="s">
        <v>14587</v>
      </c>
      <c r="Q4340" s="46" t="s">
        <v>27292</v>
      </c>
      <c r="R4340" s="43" t="s">
        <v>18757</v>
      </c>
    </row>
    <row r="4341" customFormat="false" ht="15.75" hidden="false" customHeight="false" outlineLevel="0" collapsed="false">
      <c r="A4341" s="42" t="s">
        <v>27293</v>
      </c>
      <c r="B4341" s="43" t="s">
        <v>27294</v>
      </c>
      <c r="C4341" s="44" t="s">
        <v>27295</v>
      </c>
      <c r="D4341" s="43" t="s">
        <v>27296</v>
      </c>
      <c r="E4341" s="45" t="n">
        <v>43391.7459027778</v>
      </c>
      <c r="F4341" s="43"/>
      <c r="G4341" s="43" t="s">
        <v>3077</v>
      </c>
      <c r="H4341" s="43"/>
      <c r="I4341" s="43"/>
      <c r="J4341" s="43" t="s">
        <v>27297</v>
      </c>
      <c r="K4341" s="43"/>
      <c r="L4341" s="43" t="s">
        <v>57</v>
      </c>
      <c r="M4341" s="46" t="s">
        <v>27298</v>
      </c>
      <c r="N4341" s="43" t="n">
        <v>17</v>
      </c>
      <c r="O4341" s="43" t="n">
        <v>21</v>
      </c>
      <c r="P4341" s="43" t="s">
        <v>27299</v>
      </c>
      <c r="Q4341" s="46" t="s">
        <v>27300</v>
      </c>
      <c r="R4341" s="43" t="s">
        <v>27301</v>
      </c>
    </row>
    <row r="4342" customFormat="false" ht="15.75" hidden="false" customHeight="false" outlineLevel="0" collapsed="false">
      <c r="A4342" s="42" t="s">
        <v>27302</v>
      </c>
      <c r="B4342" s="43" t="s">
        <v>18816</v>
      </c>
      <c r="C4342" s="44" t="s">
        <v>24277</v>
      </c>
      <c r="D4342" s="43" t="s">
        <v>27303</v>
      </c>
      <c r="E4342" s="45" t="n">
        <v>43391.7456134259</v>
      </c>
      <c r="F4342" s="43"/>
      <c r="G4342" s="43" t="s">
        <v>88</v>
      </c>
      <c r="H4342" s="43"/>
      <c r="I4342" s="43"/>
      <c r="J4342" s="43" t="s">
        <v>18819</v>
      </c>
      <c r="K4342" s="43"/>
      <c r="L4342" s="43" t="s">
        <v>18820</v>
      </c>
      <c r="M4342" s="46" t="s">
        <v>18821</v>
      </c>
      <c r="N4342" s="43" t="n">
        <v>4814</v>
      </c>
      <c r="O4342" s="43" t="n">
        <v>106</v>
      </c>
      <c r="P4342" s="43" t="s">
        <v>18822</v>
      </c>
      <c r="Q4342" s="46" t="s">
        <v>27304</v>
      </c>
      <c r="R4342" s="43" t="s">
        <v>24282</v>
      </c>
    </row>
    <row r="4343" customFormat="false" ht="15.75" hidden="false" customHeight="false" outlineLevel="0" collapsed="false">
      <c r="A4343" s="42" t="s">
        <v>27305</v>
      </c>
      <c r="B4343" s="43" t="s">
        <v>24657</v>
      </c>
      <c r="C4343" s="44" t="s">
        <v>23552</v>
      </c>
      <c r="D4343" s="43" t="s">
        <v>27306</v>
      </c>
      <c r="E4343" s="45" t="n">
        <v>43391.7449884259</v>
      </c>
      <c r="F4343" s="43"/>
      <c r="G4343" s="43" t="s">
        <v>3077</v>
      </c>
      <c r="H4343" s="43"/>
      <c r="I4343" s="43"/>
      <c r="J4343" s="43" t="s">
        <v>24659</v>
      </c>
      <c r="K4343" s="43"/>
      <c r="L4343" s="43" t="s">
        <v>81</v>
      </c>
      <c r="M4343" s="46" t="s">
        <v>24660</v>
      </c>
      <c r="N4343" s="43" t="n">
        <v>39891</v>
      </c>
      <c r="O4343" s="43" t="n">
        <v>21154</v>
      </c>
      <c r="P4343" s="43" t="s">
        <v>14587</v>
      </c>
      <c r="Q4343" s="46" t="s">
        <v>27307</v>
      </c>
      <c r="R4343" s="43" t="s">
        <v>23559</v>
      </c>
    </row>
    <row r="4344" customFormat="false" ht="15.75" hidden="false" customHeight="false" outlineLevel="0" collapsed="false">
      <c r="A4344" s="42" t="s">
        <v>27308</v>
      </c>
      <c r="B4344" s="43" t="s">
        <v>24657</v>
      </c>
      <c r="C4344" s="44" t="s">
        <v>25696</v>
      </c>
      <c r="D4344" s="43" t="s">
        <v>27309</v>
      </c>
      <c r="E4344" s="45" t="n">
        <v>43391.7446759259</v>
      </c>
      <c r="F4344" s="43"/>
      <c r="G4344" s="43" t="s">
        <v>3077</v>
      </c>
      <c r="H4344" s="43"/>
      <c r="I4344" s="43"/>
      <c r="J4344" s="43" t="s">
        <v>24659</v>
      </c>
      <c r="K4344" s="43"/>
      <c r="L4344" s="43" t="s">
        <v>81</v>
      </c>
      <c r="M4344" s="46" t="s">
        <v>24660</v>
      </c>
      <c r="N4344" s="43" t="n">
        <v>39891</v>
      </c>
      <c r="O4344" s="43" t="n">
        <v>21154</v>
      </c>
      <c r="P4344" s="43" t="s">
        <v>14587</v>
      </c>
      <c r="Q4344" s="46" t="s">
        <v>27310</v>
      </c>
      <c r="R4344" s="43" t="s">
        <v>25699</v>
      </c>
    </row>
    <row r="4345" customFormat="false" ht="15.75" hidden="false" customHeight="false" outlineLevel="0" collapsed="false">
      <c r="A4345" s="42" t="s">
        <v>27311</v>
      </c>
      <c r="B4345" s="43" t="s">
        <v>19908</v>
      </c>
      <c r="C4345" s="44" t="s">
        <v>27312</v>
      </c>
      <c r="D4345" s="43" t="s">
        <v>27313</v>
      </c>
      <c r="E4345" s="45" t="n">
        <v>43391.7440625</v>
      </c>
      <c r="F4345" s="43"/>
      <c r="G4345" s="43" t="s">
        <v>88</v>
      </c>
      <c r="H4345" s="43"/>
      <c r="I4345" s="43"/>
      <c r="J4345" s="43" t="s">
        <v>19911</v>
      </c>
      <c r="K4345" s="43"/>
      <c r="L4345" s="43" t="s">
        <v>151</v>
      </c>
      <c r="M4345" s="46" t="s">
        <v>19912</v>
      </c>
      <c r="N4345" s="43" t="n">
        <v>332</v>
      </c>
      <c r="O4345" s="43" t="n">
        <v>19</v>
      </c>
      <c r="P4345" s="43" t="s">
        <v>19913</v>
      </c>
      <c r="Q4345" s="46" t="s">
        <v>27314</v>
      </c>
      <c r="R4345" s="43" t="s">
        <v>27315</v>
      </c>
    </row>
    <row r="4346" customFormat="false" ht="15.75" hidden="false" customHeight="false" outlineLevel="0" collapsed="false">
      <c r="A4346" s="42" t="s">
        <v>27316</v>
      </c>
      <c r="B4346" s="43" t="s">
        <v>27317</v>
      </c>
      <c r="C4346" s="44" t="s">
        <v>27318</v>
      </c>
      <c r="D4346" s="43" t="s">
        <v>27319</v>
      </c>
      <c r="E4346" s="45" t="n">
        <v>43391.7437731482</v>
      </c>
      <c r="F4346" s="43"/>
      <c r="G4346" s="43" t="s">
        <v>88</v>
      </c>
      <c r="H4346" s="43"/>
      <c r="I4346" s="43"/>
      <c r="J4346" s="43" t="s">
        <v>27320</v>
      </c>
      <c r="K4346" s="43"/>
      <c r="L4346" s="43" t="s">
        <v>288</v>
      </c>
      <c r="M4346" s="46" t="s">
        <v>27321</v>
      </c>
      <c r="N4346" s="43" t="n">
        <v>347</v>
      </c>
      <c r="O4346" s="43" t="n">
        <v>397</v>
      </c>
      <c r="P4346" s="43" t="s">
        <v>27322</v>
      </c>
      <c r="Q4346" s="46" t="s">
        <v>27323</v>
      </c>
      <c r="R4346" s="43" t="s">
        <v>27324</v>
      </c>
    </row>
    <row r="4347" customFormat="false" ht="15.75" hidden="false" customHeight="false" outlineLevel="0" collapsed="false">
      <c r="A4347" s="42" t="s">
        <v>27325</v>
      </c>
      <c r="B4347" s="43" t="s">
        <v>27326</v>
      </c>
      <c r="C4347" s="44" t="s">
        <v>21404</v>
      </c>
      <c r="D4347" s="43" t="s">
        <v>27327</v>
      </c>
      <c r="E4347" s="45" t="n">
        <v>43391.7434606482</v>
      </c>
      <c r="F4347" s="43"/>
      <c r="G4347" s="43" t="s">
        <v>88</v>
      </c>
      <c r="H4347" s="43"/>
      <c r="I4347" s="43"/>
      <c r="J4347" s="43" t="s">
        <v>27328</v>
      </c>
      <c r="K4347" s="43"/>
      <c r="L4347" s="43" t="s">
        <v>27329</v>
      </c>
      <c r="M4347" s="46" t="s">
        <v>27330</v>
      </c>
      <c r="N4347" s="43" t="n">
        <v>65</v>
      </c>
      <c r="O4347" s="43" t="n">
        <v>75</v>
      </c>
      <c r="P4347" s="43"/>
      <c r="Q4347" s="46" t="s">
        <v>27331</v>
      </c>
      <c r="R4347" s="43" t="s">
        <v>21410</v>
      </c>
    </row>
    <row r="4348" customFormat="false" ht="15.75" hidden="false" customHeight="false" outlineLevel="0" collapsed="false">
      <c r="A4348" s="42" t="s">
        <v>27332</v>
      </c>
      <c r="B4348" s="43" t="s">
        <v>27333</v>
      </c>
      <c r="C4348" s="44" t="s">
        <v>27334</v>
      </c>
      <c r="D4348" s="43" t="s">
        <v>27335</v>
      </c>
      <c r="E4348" s="45" t="n">
        <v>43391.7430787037</v>
      </c>
      <c r="F4348" s="43"/>
      <c r="G4348" s="43" t="s">
        <v>88</v>
      </c>
      <c r="H4348" s="43"/>
      <c r="I4348" s="43"/>
      <c r="J4348" s="43" t="s">
        <v>27336</v>
      </c>
      <c r="K4348" s="43"/>
      <c r="L4348" s="43" t="s">
        <v>57</v>
      </c>
      <c r="M4348" s="46" t="s">
        <v>27337</v>
      </c>
      <c r="N4348" s="43" t="n">
        <v>642</v>
      </c>
      <c r="O4348" s="43" t="n">
        <v>549</v>
      </c>
      <c r="P4348" s="43" t="s">
        <v>27338</v>
      </c>
      <c r="Q4348" s="46" t="s">
        <v>27339</v>
      </c>
      <c r="R4348" s="43" t="s">
        <v>27340</v>
      </c>
    </row>
    <row r="4349" customFormat="false" ht="15.75" hidden="false" customHeight="false" outlineLevel="0" collapsed="false">
      <c r="A4349" s="42" t="s">
        <v>27341</v>
      </c>
      <c r="B4349" s="43" t="s">
        <v>27342</v>
      </c>
      <c r="C4349" s="44" t="s">
        <v>25867</v>
      </c>
      <c r="D4349" s="43" t="s">
        <v>27343</v>
      </c>
      <c r="E4349" s="45" t="n">
        <v>43391.7429166667</v>
      </c>
      <c r="F4349" s="43"/>
      <c r="G4349" s="43" t="s">
        <v>88</v>
      </c>
      <c r="H4349" s="43"/>
      <c r="I4349" s="43"/>
      <c r="J4349" s="43" t="s">
        <v>27344</v>
      </c>
      <c r="K4349" s="43"/>
      <c r="L4349" s="43" t="s">
        <v>57</v>
      </c>
      <c r="M4349" s="46" t="s">
        <v>27345</v>
      </c>
      <c r="N4349" s="43" t="n">
        <v>21</v>
      </c>
      <c r="O4349" s="43" t="n">
        <v>131</v>
      </c>
      <c r="P4349" s="43" t="s">
        <v>27346</v>
      </c>
      <c r="Q4349" s="46" t="s">
        <v>27347</v>
      </c>
      <c r="R4349" s="43" t="s">
        <v>25873</v>
      </c>
    </row>
    <row r="4350" customFormat="false" ht="15.75" hidden="false" customHeight="false" outlineLevel="0" collapsed="false">
      <c r="A4350" s="42" t="s">
        <v>27348</v>
      </c>
      <c r="B4350" s="43" t="s">
        <v>27349</v>
      </c>
      <c r="C4350" s="44" t="s">
        <v>27350</v>
      </c>
      <c r="D4350" s="43" t="s">
        <v>27351</v>
      </c>
      <c r="E4350" s="45" t="n">
        <v>43391.742662037</v>
      </c>
      <c r="F4350" s="43"/>
      <c r="G4350" s="43" t="s">
        <v>2638</v>
      </c>
      <c r="H4350" s="43" t="s">
        <v>26911</v>
      </c>
      <c r="I4350" s="43" t="s">
        <v>26909</v>
      </c>
      <c r="J4350" s="43" t="s">
        <v>27352</v>
      </c>
      <c r="K4350" s="43" t="s">
        <v>27353</v>
      </c>
      <c r="L4350" s="43" t="s">
        <v>151</v>
      </c>
      <c r="M4350" s="46" t="s">
        <v>27354</v>
      </c>
      <c r="N4350" s="43" t="n">
        <v>23</v>
      </c>
      <c r="O4350" s="43" t="n">
        <v>59</v>
      </c>
      <c r="P4350" s="43" t="s">
        <v>27355</v>
      </c>
      <c r="Q4350" s="46" t="s">
        <v>27356</v>
      </c>
      <c r="R4350" s="43" t="s">
        <v>27357</v>
      </c>
    </row>
    <row r="4351" customFormat="false" ht="15.75" hidden="false" customHeight="false" outlineLevel="0" collapsed="false">
      <c r="A4351" s="42" t="s">
        <v>27358</v>
      </c>
      <c r="B4351" s="43" t="s">
        <v>27359</v>
      </c>
      <c r="C4351" s="44" t="s">
        <v>27241</v>
      </c>
      <c r="D4351" s="43" t="s">
        <v>27360</v>
      </c>
      <c r="E4351" s="45" t="n">
        <v>43391.7425231481</v>
      </c>
      <c r="F4351" s="43"/>
      <c r="G4351" s="43" t="s">
        <v>88</v>
      </c>
      <c r="H4351" s="43"/>
      <c r="I4351" s="43"/>
      <c r="J4351" s="43" t="s">
        <v>27361</v>
      </c>
      <c r="K4351" s="43"/>
      <c r="L4351" s="43" t="s">
        <v>81</v>
      </c>
      <c r="M4351" s="46" t="s">
        <v>27362</v>
      </c>
      <c r="N4351" s="43" t="n">
        <v>3650</v>
      </c>
      <c r="O4351" s="43" t="n">
        <v>582</v>
      </c>
      <c r="P4351" s="43" t="s">
        <v>27363</v>
      </c>
      <c r="Q4351" s="46" t="s">
        <v>27364</v>
      </c>
      <c r="R4351" s="43" t="s">
        <v>27247</v>
      </c>
    </row>
    <row r="4352" customFormat="false" ht="15.75" hidden="false" customHeight="false" outlineLevel="0" collapsed="false">
      <c r="A4352" s="42" t="s">
        <v>27365</v>
      </c>
      <c r="B4352" s="43" t="s">
        <v>26593</v>
      </c>
      <c r="C4352" s="44" t="s">
        <v>27366</v>
      </c>
      <c r="D4352" s="43" t="s">
        <v>27367</v>
      </c>
      <c r="E4352" s="45" t="n">
        <v>43391.7421643518</v>
      </c>
      <c r="F4352" s="43"/>
      <c r="G4352" s="43" t="s">
        <v>21579</v>
      </c>
      <c r="H4352" s="43"/>
      <c r="I4352" s="43"/>
      <c r="J4352" s="43" t="s">
        <v>26596</v>
      </c>
      <c r="K4352" s="43"/>
      <c r="L4352" s="43" t="s">
        <v>81</v>
      </c>
      <c r="M4352" s="46" t="s">
        <v>26597</v>
      </c>
      <c r="N4352" s="43" t="n">
        <v>7</v>
      </c>
      <c r="O4352" s="43" t="n">
        <v>88</v>
      </c>
      <c r="P4352" s="43" t="s">
        <v>26598</v>
      </c>
      <c r="Q4352" s="46" t="s">
        <v>27368</v>
      </c>
      <c r="R4352" s="43" t="s">
        <v>27369</v>
      </c>
    </row>
    <row r="4353" customFormat="false" ht="15.75" hidden="false" customHeight="false" outlineLevel="0" collapsed="false">
      <c r="A4353" s="42" t="s">
        <v>27370</v>
      </c>
      <c r="B4353" s="43" t="s">
        <v>27371</v>
      </c>
      <c r="C4353" s="44" t="s">
        <v>27372</v>
      </c>
      <c r="D4353" s="43" t="s">
        <v>27373</v>
      </c>
      <c r="E4353" s="45" t="n">
        <v>43391.7413773148</v>
      </c>
      <c r="F4353" s="43"/>
      <c r="G4353" s="43" t="s">
        <v>88</v>
      </c>
      <c r="H4353" s="43"/>
      <c r="I4353" s="43"/>
      <c r="J4353" s="43" t="s">
        <v>27374</v>
      </c>
      <c r="K4353" s="43"/>
      <c r="L4353" s="43" t="s">
        <v>81</v>
      </c>
      <c r="M4353" s="46" t="s">
        <v>27375</v>
      </c>
      <c r="N4353" s="43" t="n">
        <v>154</v>
      </c>
      <c r="O4353" s="43" t="n">
        <v>320</v>
      </c>
      <c r="P4353" s="43" t="s">
        <v>27376</v>
      </c>
      <c r="Q4353" s="46" t="s">
        <v>27377</v>
      </c>
      <c r="R4353" s="43" t="s">
        <v>27378</v>
      </c>
    </row>
    <row r="4354" customFormat="false" ht="15.75" hidden="false" customHeight="false" outlineLevel="0" collapsed="false">
      <c r="A4354" s="42" t="s">
        <v>27379</v>
      </c>
      <c r="B4354" s="43" t="s">
        <v>27380</v>
      </c>
      <c r="C4354" s="44" t="s">
        <v>27381</v>
      </c>
      <c r="D4354" s="43" t="s">
        <v>27382</v>
      </c>
      <c r="E4354" s="45" t="n">
        <v>43391.7401157407</v>
      </c>
      <c r="F4354" s="43"/>
      <c r="G4354" s="43" t="s">
        <v>55</v>
      </c>
      <c r="H4354" s="43"/>
      <c r="I4354" s="43"/>
      <c r="J4354" s="43" t="s">
        <v>27383</v>
      </c>
      <c r="K4354" s="43"/>
      <c r="L4354" s="43" t="s">
        <v>1539</v>
      </c>
      <c r="M4354" s="46" t="s">
        <v>27384</v>
      </c>
      <c r="N4354" s="43" t="n">
        <v>135</v>
      </c>
      <c r="O4354" s="43" t="n">
        <v>158</v>
      </c>
      <c r="P4354" s="43"/>
      <c r="Q4354" s="46" t="s">
        <v>27385</v>
      </c>
      <c r="R4354" s="43" t="s">
        <v>27386</v>
      </c>
    </row>
    <row r="4355" customFormat="false" ht="15.75" hidden="false" customHeight="false" outlineLevel="0" collapsed="false">
      <c r="A4355" s="42" t="s">
        <v>27387</v>
      </c>
      <c r="B4355" s="43" t="s">
        <v>27388</v>
      </c>
      <c r="C4355" s="44" t="s">
        <v>27389</v>
      </c>
      <c r="D4355" s="43" t="s">
        <v>27390</v>
      </c>
      <c r="E4355" s="45" t="n">
        <v>43391.7397569444</v>
      </c>
      <c r="F4355" s="43"/>
      <c r="G4355" s="43" t="s">
        <v>88</v>
      </c>
      <c r="H4355" s="43"/>
      <c r="I4355" s="43"/>
      <c r="J4355" s="43" t="s">
        <v>27391</v>
      </c>
      <c r="K4355" s="43"/>
      <c r="L4355" s="43" t="s">
        <v>228</v>
      </c>
      <c r="M4355" s="46" t="s">
        <v>27392</v>
      </c>
      <c r="N4355" s="43" t="n">
        <v>123</v>
      </c>
      <c r="O4355" s="43" t="n">
        <v>100</v>
      </c>
      <c r="P4355" s="43" t="s">
        <v>7072</v>
      </c>
      <c r="Q4355" s="46" t="s">
        <v>27393</v>
      </c>
      <c r="R4355" s="43" t="s">
        <v>27394</v>
      </c>
    </row>
    <row r="4356" customFormat="false" ht="15.75" hidden="false" customHeight="false" outlineLevel="0" collapsed="false">
      <c r="A4356" s="42" t="s">
        <v>27395</v>
      </c>
      <c r="B4356" s="43" t="s">
        <v>18938</v>
      </c>
      <c r="C4356" s="44" t="s">
        <v>24056</v>
      </c>
      <c r="D4356" s="43" t="s">
        <v>27396</v>
      </c>
      <c r="E4356" s="45" t="n">
        <v>43391.7396064815</v>
      </c>
      <c r="F4356" s="43"/>
      <c r="G4356" s="43" t="s">
        <v>88</v>
      </c>
      <c r="H4356" s="43"/>
      <c r="I4356" s="43"/>
      <c r="J4356" s="43" t="s">
        <v>18941</v>
      </c>
      <c r="K4356" s="43"/>
      <c r="L4356" s="43" t="s">
        <v>18942</v>
      </c>
      <c r="M4356" s="46" t="s">
        <v>18943</v>
      </c>
      <c r="N4356" s="43" t="n">
        <v>2898</v>
      </c>
      <c r="O4356" s="43" t="n">
        <v>60</v>
      </c>
      <c r="P4356" s="46" t="s">
        <v>18944</v>
      </c>
      <c r="Q4356" s="46" t="s">
        <v>27397</v>
      </c>
      <c r="R4356" s="43" t="s">
        <v>24059</v>
      </c>
    </row>
    <row r="4357" customFormat="false" ht="15.75" hidden="false" customHeight="false" outlineLevel="0" collapsed="false">
      <c r="A4357" s="42" t="s">
        <v>27398</v>
      </c>
      <c r="B4357" s="43" t="s">
        <v>27399</v>
      </c>
      <c r="C4357" s="44" t="s">
        <v>20089</v>
      </c>
      <c r="D4357" s="43" t="s">
        <v>27400</v>
      </c>
      <c r="E4357" s="45" t="n">
        <v>43391.7395601852</v>
      </c>
      <c r="F4357" s="43"/>
      <c r="G4357" s="43" t="s">
        <v>4887</v>
      </c>
      <c r="H4357" s="43"/>
      <c r="I4357" s="43"/>
      <c r="J4357" s="43" t="s">
        <v>27401</v>
      </c>
      <c r="K4357" s="43"/>
      <c r="L4357" s="43" t="s">
        <v>57</v>
      </c>
      <c r="M4357" s="46" t="s">
        <v>27402</v>
      </c>
      <c r="N4357" s="43" t="n">
        <v>247</v>
      </c>
      <c r="O4357" s="43" t="n">
        <v>256</v>
      </c>
      <c r="P4357" s="43" t="s">
        <v>27403</v>
      </c>
      <c r="Q4357" s="46" t="s">
        <v>27404</v>
      </c>
      <c r="R4357" s="43" t="s">
        <v>20095</v>
      </c>
    </row>
    <row r="4358" customFormat="false" ht="15.75" hidden="false" customHeight="false" outlineLevel="0" collapsed="false">
      <c r="A4358" s="42" t="s">
        <v>27405</v>
      </c>
      <c r="B4358" s="43" t="s">
        <v>27406</v>
      </c>
      <c r="C4358" s="44" t="s">
        <v>24558</v>
      </c>
      <c r="D4358" s="43" t="s">
        <v>27407</v>
      </c>
      <c r="E4358" s="45" t="n">
        <v>43391.7392939815</v>
      </c>
      <c r="F4358" s="43"/>
      <c r="G4358" s="43" t="s">
        <v>88</v>
      </c>
      <c r="H4358" s="43"/>
      <c r="I4358" s="43"/>
      <c r="J4358" s="43" t="s">
        <v>27408</v>
      </c>
      <c r="K4358" s="43"/>
      <c r="L4358" s="43" t="s">
        <v>151</v>
      </c>
      <c r="M4358" s="46" t="s">
        <v>27409</v>
      </c>
      <c r="N4358" s="43" t="n">
        <v>206</v>
      </c>
      <c r="O4358" s="43" t="n">
        <v>1078</v>
      </c>
      <c r="P4358" s="43" t="s">
        <v>22445</v>
      </c>
      <c r="Q4358" s="46" t="s">
        <v>27410</v>
      </c>
      <c r="R4358" s="43" t="s">
        <v>24564</v>
      </c>
    </row>
    <row r="4359" customFormat="false" ht="15.75" hidden="false" customHeight="false" outlineLevel="0" collapsed="false">
      <c r="A4359" s="42" t="s">
        <v>27411</v>
      </c>
      <c r="B4359" s="43" t="s">
        <v>27412</v>
      </c>
      <c r="C4359" s="44" t="s">
        <v>20089</v>
      </c>
      <c r="D4359" s="43" t="s">
        <v>27413</v>
      </c>
      <c r="E4359" s="45" t="n">
        <v>43391.7392013889</v>
      </c>
      <c r="F4359" s="43"/>
      <c r="G4359" s="43" t="s">
        <v>88</v>
      </c>
      <c r="H4359" s="43"/>
      <c r="I4359" s="43"/>
      <c r="J4359" s="43" t="s">
        <v>27414</v>
      </c>
      <c r="K4359" s="43"/>
      <c r="L4359" s="43" t="s">
        <v>81</v>
      </c>
      <c r="M4359" s="46" t="s">
        <v>27415</v>
      </c>
      <c r="N4359" s="43" t="n">
        <v>9335</v>
      </c>
      <c r="O4359" s="43" t="n">
        <v>8412</v>
      </c>
      <c r="P4359" s="43" t="s">
        <v>27416</v>
      </c>
      <c r="Q4359" s="46" t="s">
        <v>27417</v>
      </c>
      <c r="R4359" s="43" t="s">
        <v>20095</v>
      </c>
    </row>
    <row r="4360" customFormat="false" ht="15.75" hidden="false" customHeight="false" outlineLevel="0" collapsed="false">
      <c r="A4360" s="42" t="s">
        <v>27418</v>
      </c>
      <c r="B4360" s="43" t="s">
        <v>22186</v>
      </c>
      <c r="C4360" s="44" t="s">
        <v>20089</v>
      </c>
      <c r="D4360" s="43" t="s">
        <v>27419</v>
      </c>
      <c r="E4360" s="45" t="n">
        <v>43391.7390046296</v>
      </c>
      <c r="F4360" s="43"/>
      <c r="G4360" s="43" t="s">
        <v>88</v>
      </c>
      <c r="H4360" s="43"/>
      <c r="I4360" s="43"/>
      <c r="J4360" s="43" t="s">
        <v>22188</v>
      </c>
      <c r="K4360" s="43"/>
      <c r="L4360" s="43" t="s">
        <v>22189</v>
      </c>
      <c r="M4360" s="46" t="s">
        <v>22190</v>
      </c>
      <c r="N4360" s="43" t="n">
        <v>1276</v>
      </c>
      <c r="O4360" s="43" t="n">
        <v>438</v>
      </c>
      <c r="P4360" s="43"/>
      <c r="Q4360" s="46" t="s">
        <v>27420</v>
      </c>
      <c r="R4360" s="43" t="s">
        <v>20095</v>
      </c>
    </row>
    <row r="4361" customFormat="false" ht="15.75" hidden="false" customHeight="false" outlineLevel="0" collapsed="false">
      <c r="A4361" s="42" t="s">
        <v>27421</v>
      </c>
      <c r="B4361" s="43" t="s">
        <v>26499</v>
      </c>
      <c r="C4361" s="44" t="s">
        <v>27422</v>
      </c>
      <c r="D4361" s="43" t="s">
        <v>27419</v>
      </c>
      <c r="E4361" s="45" t="n">
        <v>43391.7390046296</v>
      </c>
      <c r="F4361" s="43"/>
      <c r="G4361" s="43" t="s">
        <v>88</v>
      </c>
      <c r="H4361" s="43"/>
      <c r="I4361" s="43"/>
      <c r="J4361" s="43" t="s">
        <v>26501</v>
      </c>
      <c r="K4361" s="43"/>
      <c r="L4361" s="43" t="s">
        <v>26502</v>
      </c>
      <c r="M4361" s="46" t="s">
        <v>26503</v>
      </c>
      <c r="N4361" s="43" t="n">
        <v>1809</v>
      </c>
      <c r="O4361" s="43" t="n">
        <v>724</v>
      </c>
      <c r="P4361" s="43" t="s">
        <v>19171</v>
      </c>
      <c r="Q4361" s="46" t="s">
        <v>27423</v>
      </c>
      <c r="R4361" s="43" t="s">
        <v>27424</v>
      </c>
    </row>
    <row r="4362" customFormat="false" ht="15.75" hidden="false" customHeight="false" outlineLevel="0" collapsed="false">
      <c r="A4362" s="42" t="s">
        <v>27425</v>
      </c>
      <c r="B4362" s="43" t="s">
        <v>27426</v>
      </c>
      <c r="C4362" s="44" t="s">
        <v>20089</v>
      </c>
      <c r="D4362" s="43" t="s">
        <v>27427</v>
      </c>
      <c r="E4362" s="45" t="n">
        <v>43391.7374884259</v>
      </c>
      <c r="F4362" s="43"/>
      <c r="G4362" s="43" t="s">
        <v>88</v>
      </c>
      <c r="H4362" s="43"/>
      <c r="I4362" s="43"/>
      <c r="J4362" s="43" t="s">
        <v>27428</v>
      </c>
      <c r="K4362" s="43"/>
      <c r="L4362" s="43" t="s">
        <v>151</v>
      </c>
      <c r="M4362" s="46" t="s">
        <v>27429</v>
      </c>
      <c r="N4362" s="43" t="n">
        <v>2259</v>
      </c>
      <c r="O4362" s="43" t="n">
        <v>1455</v>
      </c>
      <c r="P4362" s="43" t="s">
        <v>27430</v>
      </c>
      <c r="Q4362" s="46" t="s">
        <v>27431</v>
      </c>
      <c r="R4362" s="43" t="s">
        <v>20095</v>
      </c>
    </row>
    <row r="4363" customFormat="false" ht="15.75" hidden="false" customHeight="false" outlineLevel="0" collapsed="false">
      <c r="A4363" s="42" t="s">
        <v>27432</v>
      </c>
      <c r="B4363" s="43" t="s">
        <v>24657</v>
      </c>
      <c r="C4363" s="44" t="s">
        <v>27433</v>
      </c>
      <c r="D4363" s="43" t="s">
        <v>27434</v>
      </c>
      <c r="E4363" s="45" t="n">
        <v>43391.7372800926</v>
      </c>
      <c r="F4363" s="43"/>
      <c r="G4363" s="43" t="s">
        <v>3077</v>
      </c>
      <c r="H4363" s="43"/>
      <c r="I4363" s="43"/>
      <c r="J4363" s="43" t="s">
        <v>24659</v>
      </c>
      <c r="K4363" s="43"/>
      <c r="L4363" s="43" t="s">
        <v>81</v>
      </c>
      <c r="M4363" s="46" t="s">
        <v>24660</v>
      </c>
      <c r="N4363" s="43" t="n">
        <v>39891</v>
      </c>
      <c r="O4363" s="43" t="n">
        <v>21154</v>
      </c>
      <c r="P4363" s="43" t="s">
        <v>14587</v>
      </c>
      <c r="Q4363" s="46" t="s">
        <v>27435</v>
      </c>
      <c r="R4363" s="43" t="s">
        <v>27436</v>
      </c>
    </row>
    <row r="4364" customFormat="false" ht="15.75" hidden="false" customHeight="false" outlineLevel="0" collapsed="false">
      <c r="A4364" s="42" t="s">
        <v>27437</v>
      </c>
      <c r="B4364" s="43" t="s">
        <v>27438</v>
      </c>
      <c r="C4364" s="44" t="s">
        <v>27439</v>
      </c>
      <c r="D4364" s="43" t="s">
        <v>27440</v>
      </c>
      <c r="E4364" s="45" t="n">
        <v>43391.7372453704</v>
      </c>
      <c r="F4364" s="43"/>
      <c r="G4364" s="43" t="s">
        <v>88</v>
      </c>
      <c r="H4364" s="43"/>
      <c r="I4364" s="43"/>
      <c r="J4364" s="43" t="s">
        <v>27441</v>
      </c>
      <c r="K4364" s="43"/>
      <c r="L4364" s="43" t="s">
        <v>151</v>
      </c>
      <c r="M4364" s="46" t="s">
        <v>75</v>
      </c>
      <c r="N4364" s="43" t="n">
        <v>165</v>
      </c>
      <c r="O4364" s="43" t="n">
        <v>187</v>
      </c>
      <c r="P4364" s="43" t="s">
        <v>12591</v>
      </c>
      <c r="Q4364" s="46" t="s">
        <v>27442</v>
      </c>
      <c r="R4364" s="43" t="s">
        <v>27443</v>
      </c>
    </row>
    <row r="4365" customFormat="false" ht="15.75" hidden="false" customHeight="false" outlineLevel="0" collapsed="false">
      <c r="A4365" s="42" t="s">
        <v>27444</v>
      </c>
      <c r="B4365" s="43" t="s">
        <v>27445</v>
      </c>
      <c r="C4365" s="44" t="s">
        <v>20089</v>
      </c>
      <c r="D4365" s="43" t="s">
        <v>27446</v>
      </c>
      <c r="E4365" s="45" t="n">
        <v>43391.736400463</v>
      </c>
      <c r="F4365" s="43"/>
      <c r="G4365" s="43" t="s">
        <v>55</v>
      </c>
      <c r="H4365" s="43"/>
      <c r="I4365" s="43"/>
      <c r="J4365" s="43" t="s">
        <v>27447</v>
      </c>
      <c r="K4365" s="43"/>
      <c r="L4365" s="43" t="s">
        <v>57</v>
      </c>
      <c r="M4365" s="46" t="s">
        <v>27448</v>
      </c>
      <c r="N4365" s="43" t="n">
        <v>965</v>
      </c>
      <c r="O4365" s="43" t="n">
        <v>585</v>
      </c>
      <c r="P4365" s="43" t="s">
        <v>27449</v>
      </c>
      <c r="Q4365" s="46" t="s">
        <v>27450</v>
      </c>
      <c r="R4365" s="43" t="s">
        <v>20095</v>
      </c>
    </row>
    <row r="4366" customFormat="false" ht="15.75" hidden="false" customHeight="false" outlineLevel="0" collapsed="false">
      <c r="A4366" s="42" t="s">
        <v>27451</v>
      </c>
      <c r="B4366" s="43" t="s">
        <v>27452</v>
      </c>
      <c r="C4366" s="44" t="s">
        <v>18681</v>
      </c>
      <c r="D4366" s="43" t="s">
        <v>27453</v>
      </c>
      <c r="E4366" s="45" t="n">
        <v>43391.7362384259</v>
      </c>
      <c r="F4366" s="43"/>
      <c r="G4366" s="43" t="s">
        <v>88</v>
      </c>
      <c r="H4366" s="43"/>
      <c r="I4366" s="43"/>
      <c r="J4366" s="43" t="s">
        <v>27454</v>
      </c>
      <c r="K4366" s="43"/>
      <c r="L4366" s="43" t="s">
        <v>57</v>
      </c>
      <c r="M4366" s="46" t="s">
        <v>27455</v>
      </c>
      <c r="N4366" s="43" t="n">
        <v>73</v>
      </c>
      <c r="O4366" s="43" t="n">
        <v>340</v>
      </c>
      <c r="P4366" s="43" t="s">
        <v>27456</v>
      </c>
      <c r="Q4366" s="46" t="s">
        <v>27457</v>
      </c>
      <c r="R4366" s="43" t="s">
        <v>18686</v>
      </c>
    </row>
    <row r="4367" customFormat="false" ht="15.75" hidden="false" customHeight="false" outlineLevel="0" collapsed="false">
      <c r="A4367" s="42" t="s">
        <v>27458</v>
      </c>
      <c r="B4367" s="43" t="s">
        <v>19817</v>
      </c>
      <c r="C4367" s="44" t="s">
        <v>25696</v>
      </c>
      <c r="D4367" s="43" t="s">
        <v>27459</v>
      </c>
      <c r="E4367" s="45" t="n">
        <v>43391.7360416667</v>
      </c>
      <c r="F4367" s="43"/>
      <c r="G4367" s="43" t="s">
        <v>88</v>
      </c>
      <c r="H4367" s="43"/>
      <c r="I4367" s="43"/>
      <c r="J4367" s="43" t="s">
        <v>19819</v>
      </c>
      <c r="K4367" s="43"/>
      <c r="L4367" s="43" t="s">
        <v>81</v>
      </c>
      <c r="M4367" s="46" t="s">
        <v>19820</v>
      </c>
      <c r="N4367" s="43" t="n">
        <v>60327</v>
      </c>
      <c r="O4367" s="43" t="n">
        <v>48466</v>
      </c>
      <c r="P4367" s="43" t="s">
        <v>18476</v>
      </c>
      <c r="Q4367" s="46" t="s">
        <v>27460</v>
      </c>
      <c r="R4367" s="43" t="s">
        <v>25699</v>
      </c>
    </row>
    <row r="4368" customFormat="false" ht="15.75" hidden="false" customHeight="false" outlineLevel="0" collapsed="false">
      <c r="A4368" s="42" t="s">
        <v>27461</v>
      </c>
      <c r="B4368" s="43" t="s">
        <v>27462</v>
      </c>
      <c r="C4368" s="44" t="s">
        <v>20542</v>
      </c>
      <c r="D4368" s="43" t="s">
        <v>27463</v>
      </c>
      <c r="E4368" s="45" t="n">
        <v>43391.7359259259</v>
      </c>
      <c r="F4368" s="43"/>
      <c r="G4368" s="43" t="s">
        <v>55</v>
      </c>
      <c r="H4368" s="43"/>
      <c r="I4368" s="43"/>
      <c r="J4368" s="43" t="s">
        <v>27464</v>
      </c>
      <c r="K4368" s="43"/>
      <c r="L4368" s="43" t="s">
        <v>57</v>
      </c>
      <c r="M4368" s="46" t="s">
        <v>27465</v>
      </c>
      <c r="N4368" s="43" t="n">
        <v>422</v>
      </c>
      <c r="O4368" s="43" t="n">
        <v>2483</v>
      </c>
      <c r="P4368" s="43" t="s">
        <v>27466</v>
      </c>
      <c r="Q4368" s="46" t="s">
        <v>27467</v>
      </c>
      <c r="R4368" s="43" t="s">
        <v>20548</v>
      </c>
    </row>
    <row r="4369" customFormat="false" ht="15.75" hidden="false" customHeight="false" outlineLevel="0" collapsed="false">
      <c r="A4369" s="42" t="s">
        <v>27468</v>
      </c>
      <c r="B4369" s="43" t="s">
        <v>18816</v>
      </c>
      <c r="C4369" s="44" t="s">
        <v>27422</v>
      </c>
      <c r="D4369" s="43" t="s">
        <v>27469</v>
      </c>
      <c r="E4369" s="45" t="n">
        <v>43391.7355208333</v>
      </c>
      <c r="F4369" s="43"/>
      <c r="G4369" s="43" t="s">
        <v>88</v>
      </c>
      <c r="H4369" s="43"/>
      <c r="I4369" s="43"/>
      <c r="J4369" s="43" t="s">
        <v>18819</v>
      </c>
      <c r="K4369" s="43"/>
      <c r="L4369" s="43" t="s">
        <v>18820</v>
      </c>
      <c r="M4369" s="46" t="s">
        <v>18821</v>
      </c>
      <c r="N4369" s="43" t="n">
        <v>4814</v>
      </c>
      <c r="O4369" s="43" t="n">
        <v>106</v>
      </c>
      <c r="P4369" s="43" t="s">
        <v>18822</v>
      </c>
      <c r="Q4369" s="46" t="s">
        <v>27470</v>
      </c>
      <c r="R4369" s="43" t="s">
        <v>27424</v>
      </c>
    </row>
    <row r="4370" customFormat="false" ht="15.75" hidden="false" customHeight="false" outlineLevel="0" collapsed="false">
      <c r="A4370" s="42" t="s">
        <v>27471</v>
      </c>
      <c r="B4370" s="43" t="s">
        <v>24009</v>
      </c>
      <c r="C4370" s="44" t="s">
        <v>27472</v>
      </c>
      <c r="D4370" s="43" t="s">
        <v>27473</v>
      </c>
      <c r="E4370" s="45" t="n">
        <v>43391.7352777778</v>
      </c>
      <c r="F4370" s="43"/>
      <c r="G4370" s="43" t="s">
        <v>88</v>
      </c>
      <c r="H4370" s="43"/>
      <c r="I4370" s="43"/>
      <c r="J4370" s="43" t="s">
        <v>24011</v>
      </c>
      <c r="K4370" s="43"/>
      <c r="L4370" s="43" t="s">
        <v>81</v>
      </c>
      <c r="M4370" s="46" t="s">
        <v>24012</v>
      </c>
      <c r="N4370" s="43" t="n">
        <v>3303</v>
      </c>
      <c r="O4370" s="43" t="n">
        <v>3028</v>
      </c>
      <c r="P4370" s="43"/>
      <c r="Q4370" s="46" t="s">
        <v>27474</v>
      </c>
      <c r="R4370" s="43" t="s">
        <v>27475</v>
      </c>
    </row>
    <row r="4371" customFormat="false" ht="15.75" hidden="false" customHeight="false" outlineLevel="0" collapsed="false">
      <c r="A4371" s="42" t="s">
        <v>27476</v>
      </c>
      <c r="B4371" s="43" t="s">
        <v>20856</v>
      </c>
      <c r="C4371" s="44" t="s">
        <v>27477</v>
      </c>
      <c r="D4371" s="43" t="s">
        <v>27478</v>
      </c>
      <c r="E4371" s="45" t="n">
        <v>43391.7347106481</v>
      </c>
      <c r="F4371" s="43"/>
      <c r="G4371" s="43" t="s">
        <v>88</v>
      </c>
      <c r="H4371" s="43"/>
      <c r="I4371" s="43"/>
      <c r="J4371" s="43" t="s">
        <v>20858</v>
      </c>
      <c r="K4371" s="43"/>
      <c r="L4371" s="43" t="s">
        <v>20859</v>
      </c>
      <c r="M4371" s="46" t="s">
        <v>20860</v>
      </c>
      <c r="N4371" s="43" t="n">
        <v>1683</v>
      </c>
      <c r="O4371" s="43" t="n">
        <v>90</v>
      </c>
      <c r="P4371" s="43" t="s">
        <v>6748</v>
      </c>
      <c r="Q4371" s="46" t="s">
        <v>27479</v>
      </c>
      <c r="R4371" s="43" t="s">
        <v>27480</v>
      </c>
    </row>
    <row r="4372" customFormat="false" ht="15.75" hidden="false" customHeight="false" outlineLevel="0" collapsed="false">
      <c r="A4372" s="42" t="s">
        <v>27481</v>
      </c>
      <c r="B4372" s="43" t="s">
        <v>27482</v>
      </c>
      <c r="C4372" s="44" t="s">
        <v>27483</v>
      </c>
      <c r="D4372" s="43" t="s">
        <v>27484</v>
      </c>
      <c r="E4372" s="45" t="n">
        <v>43391.7346643519</v>
      </c>
      <c r="F4372" s="43"/>
      <c r="G4372" s="43" t="s">
        <v>88</v>
      </c>
      <c r="H4372" s="43"/>
      <c r="I4372" s="43"/>
      <c r="J4372" s="43" t="s">
        <v>27485</v>
      </c>
      <c r="K4372" s="43"/>
      <c r="L4372" s="43" t="s">
        <v>81</v>
      </c>
      <c r="M4372" s="46" t="s">
        <v>27486</v>
      </c>
      <c r="N4372" s="43" t="n">
        <v>4</v>
      </c>
      <c r="O4372" s="43" t="n">
        <v>13</v>
      </c>
      <c r="P4372" s="43" t="s">
        <v>27487</v>
      </c>
      <c r="Q4372" s="46" t="s">
        <v>27488</v>
      </c>
      <c r="R4372" s="43" t="s">
        <v>27489</v>
      </c>
    </row>
    <row r="4373" customFormat="false" ht="15.75" hidden="false" customHeight="false" outlineLevel="0" collapsed="false">
      <c r="A4373" s="42" t="s">
        <v>27490</v>
      </c>
      <c r="B4373" s="43" t="s">
        <v>18938</v>
      </c>
      <c r="C4373" s="44" t="s">
        <v>27477</v>
      </c>
      <c r="D4373" s="43" t="s">
        <v>27491</v>
      </c>
      <c r="E4373" s="45" t="n">
        <v>43391.734537037</v>
      </c>
      <c r="F4373" s="43"/>
      <c r="G4373" s="43" t="s">
        <v>88</v>
      </c>
      <c r="H4373" s="43"/>
      <c r="I4373" s="43"/>
      <c r="J4373" s="43" t="s">
        <v>18941</v>
      </c>
      <c r="K4373" s="43"/>
      <c r="L4373" s="43" t="s">
        <v>18942</v>
      </c>
      <c r="M4373" s="46" t="s">
        <v>18943</v>
      </c>
      <c r="N4373" s="43" t="n">
        <v>2898</v>
      </c>
      <c r="O4373" s="43" t="n">
        <v>60</v>
      </c>
      <c r="P4373" s="46" t="s">
        <v>18944</v>
      </c>
      <c r="Q4373" s="46" t="s">
        <v>27492</v>
      </c>
      <c r="R4373" s="43" t="s">
        <v>27480</v>
      </c>
    </row>
    <row r="4374" customFormat="false" ht="15.75" hidden="false" customHeight="false" outlineLevel="0" collapsed="false">
      <c r="A4374" s="42" t="s">
        <v>27493</v>
      </c>
      <c r="B4374" s="43" t="s">
        <v>27494</v>
      </c>
      <c r="C4374" s="44" t="s">
        <v>27495</v>
      </c>
      <c r="D4374" s="43" t="s">
        <v>27496</v>
      </c>
      <c r="E4374" s="45" t="n">
        <v>43391.7340162037</v>
      </c>
      <c r="F4374" s="43"/>
      <c r="G4374" s="43" t="s">
        <v>88</v>
      </c>
      <c r="H4374" s="43"/>
      <c r="I4374" s="43"/>
      <c r="J4374" s="43" t="s">
        <v>27497</v>
      </c>
      <c r="K4374" s="43"/>
      <c r="L4374" s="43" t="s">
        <v>228</v>
      </c>
      <c r="M4374" s="46" t="s">
        <v>27498</v>
      </c>
      <c r="N4374" s="43" t="n">
        <v>1838</v>
      </c>
      <c r="O4374" s="43" t="n">
        <v>2775</v>
      </c>
      <c r="P4374" s="43" t="s">
        <v>12591</v>
      </c>
      <c r="Q4374" s="46" t="s">
        <v>27499</v>
      </c>
      <c r="R4374" s="43" t="s">
        <v>27500</v>
      </c>
    </row>
    <row r="4375" customFormat="false" ht="15.75" hidden="false" customHeight="false" outlineLevel="0" collapsed="false">
      <c r="A4375" s="42" t="s">
        <v>27501</v>
      </c>
      <c r="B4375" s="43" t="s">
        <v>27502</v>
      </c>
      <c r="C4375" s="44" t="s">
        <v>19233</v>
      </c>
      <c r="D4375" s="43" t="s">
        <v>27503</v>
      </c>
      <c r="E4375" s="45" t="n">
        <v>43391.7339699074</v>
      </c>
      <c r="F4375" s="43"/>
      <c r="G4375" s="43" t="s">
        <v>55</v>
      </c>
      <c r="H4375" s="43"/>
      <c r="I4375" s="43"/>
      <c r="J4375" s="43" t="s">
        <v>27504</v>
      </c>
      <c r="K4375" s="43"/>
      <c r="L4375" s="43" t="s">
        <v>57</v>
      </c>
      <c r="M4375" s="46" t="s">
        <v>27505</v>
      </c>
      <c r="N4375" s="43" t="n">
        <v>360</v>
      </c>
      <c r="O4375" s="43" t="n">
        <v>274</v>
      </c>
      <c r="P4375" s="43" t="s">
        <v>8239</v>
      </c>
      <c r="Q4375" s="46" t="s">
        <v>27506</v>
      </c>
      <c r="R4375" s="43" t="s">
        <v>19238</v>
      </c>
    </row>
    <row r="4376" customFormat="false" ht="15.75" hidden="false" customHeight="false" outlineLevel="0" collapsed="false">
      <c r="A4376" s="42" t="s">
        <v>27507</v>
      </c>
      <c r="B4376" s="43" t="s">
        <v>27508</v>
      </c>
      <c r="C4376" s="44" t="s">
        <v>20089</v>
      </c>
      <c r="D4376" s="43" t="s">
        <v>27509</v>
      </c>
      <c r="E4376" s="45" t="n">
        <v>43391.7337037037</v>
      </c>
      <c r="F4376" s="43"/>
      <c r="G4376" s="43" t="s">
        <v>3077</v>
      </c>
      <c r="H4376" s="43"/>
      <c r="I4376" s="43"/>
      <c r="J4376" s="43" t="s">
        <v>27510</v>
      </c>
      <c r="K4376" s="43"/>
      <c r="L4376" s="43" t="s">
        <v>81</v>
      </c>
      <c r="M4376" s="46" t="s">
        <v>27511</v>
      </c>
      <c r="N4376" s="43" t="n">
        <v>458</v>
      </c>
      <c r="O4376" s="43" t="n">
        <v>114</v>
      </c>
      <c r="P4376" s="43" t="s">
        <v>27512</v>
      </c>
      <c r="Q4376" s="46" t="s">
        <v>27513</v>
      </c>
      <c r="R4376" s="43" t="s">
        <v>20095</v>
      </c>
    </row>
    <row r="4377" customFormat="false" ht="15.75" hidden="false" customHeight="false" outlineLevel="0" collapsed="false">
      <c r="A4377" s="42" t="s">
        <v>27514</v>
      </c>
      <c r="B4377" s="43" t="s">
        <v>27515</v>
      </c>
      <c r="C4377" s="44" t="s">
        <v>27516</v>
      </c>
      <c r="D4377" s="43" t="s">
        <v>27517</v>
      </c>
      <c r="E4377" s="45" t="n">
        <v>43391.7336458333</v>
      </c>
      <c r="F4377" s="43"/>
      <c r="G4377" s="43" t="s">
        <v>88</v>
      </c>
      <c r="H4377" s="43" t="s">
        <v>26806</v>
      </c>
      <c r="I4377" s="43" t="s">
        <v>26803</v>
      </c>
      <c r="J4377" s="43" t="s">
        <v>27518</v>
      </c>
      <c r="K4377" s="43"/>
      <c r="L4377" s="43" t="s">
        <v>57</v>
      </c>
      <c r="M4377" s="46" t="s">
        <v>27519</v>
      </c>
      <c r="N4377" s="43" t="n">
        <v>101</v>
      </c>
      <c r="O4377" s="43" t="n">
        <v>107</v>
      </c>
      <c r="P4377" s="43" t="s">
        <v>26808</v>
      </c>
      <c r="Q4377" s="46" t="s">
        <v>27520</v>
      </c>
      <c r="R4377" s="43" t="s">
        <v>27521</v>
      </c>
    </row>
    <row r="4378" customFormat="false" ht="15.75" hidden="false" customHeight="false" outlineLevel="0" collapsed="false">
      <c r="A4378" s="42" t="s">
        <v>27522</v>
      </c>
      <c r="B4378" s="43" t="s">
        <v>27523</v>
      </c>
      <c r="C4378" s="44" t="s">
        <v>20089</v>
      </c>
      <c r="D4378" s="43" t="s">
        <v>27524</v>
      </c>
      <c r="E4378" s="45" t="n">
        <v>43391.7333333333</v>
      </c>
      <c r="F4378" s="43"/>
      <c r="G4378" s="43" t="s">
        <v>88</v>
      </c>
      <c r="H4378" s="43"/>
      <c r="I4378" s="43"/>
      <c r="J4378" s="43" t="s">
        <v>27525</v>
      </c>
      <c r="K4378" s="43"/>
      <c r="L4378" s="43" t="s">
        <v>81</v>
      </c>
      <c r="M4378" s="46" t="s">
        <v>27526</v>
      </c>
      <c r="N4378" s="43" t="n">
        <v>1869</v>
      </c>
      <c r="O4378" s="43" t="n">
        <v>976</v>
      </c>
      <c r="P4378" s="43" t="s">
        <v>22812</v>
      </c>
      <c r="Q4378" s="46" t="s">
        <v>27527</v>
      </c>
      <c r="R4378" s="43" t="s">
        <v>20095</v>
      </c>
    </row>
    <row r="4379" customFormat="false" ht="15.75" hidden="false" customHeight="false" outlineLevel="0" collapsed="false">
      <c r="A4379" s="42" t="s">
        <v>27528</v>
      </c>
      <c r="B4379" s="43" t="s">
        <v>27529</v>
      </c>
      <c r="C4379" s="44" t="s">
        <v>27530</v>
      </c>
      <c r="D4379" s="43" t="s">
        <v>27531</v>
      </c>
      <c r="E4379" s="45" t="n">
        <v>43391.7332523148</v>
      </c>
      <c r="F4379" s="43"/>
      <c r="G4379" s="43" t="s">
        <v>88</v>
      </c>
      <c r="H4379" s="43"/>
      <c r="I4379" s="43"/>
      <c r="J4379" s="43" t="s">
        <v>27532</v>
      </c>
      <c r="K4379" s="43"/>
      <c r="L4379" s="43" t="s">
        <v>81</v>
      </c>
      <c r="M4379" s="46" t="s">
        <v>27533</v>
      </c>
      <c r="N4379" s="43" t="n">
        <v>41</v>
      </c>
      <c r="O4379" s="43" t="n">
        <v>24</v>
      </c>
      <c r="P4379" s="43" t="s">
        <v>21551</v>
      </c>
      <c r="Q4379" s="46" t="s">
        <v>27534</v>
      </c>
      <c r="R4379" s="43" t="s">
        <v>27535</v>
      </c>
    </row>
    <row r="4380" customFormat="false" ht="15.75" hidden="false" customHeight="false" outlineLevel="0" collapsed="false">
      <c r="A4380" s="42" t="s">
        <v>27536</v>
      </c>
      <c r="B4380" s="43" t="s">
        <v>27537</v>
      </c>
      <c r="C4380" s="44" t="s">
        <v>20089</v>
      </c>
      <c r="D4380" s="43" t="s">
        <v>27538</v>
      </c>
      <c r="E4380" s="45" t="n">
        <v>43391.7330439815</v>
      </c>
      <c r="F4380" s="43"/>
      <c r="G4380" s="43" t="s">
        <v>88</v>
      </c>
      <c r="H4380" s="43"/>
      <c r="I4380" s="43"/>
      <c r="J4380" s="43" t="s">
        <v>27539</v>
      </c>
      <c r="K4380" s="43"/>
      <c r="L4380" s="43" t="s">
        <v>27540</v>
      </c>
      <c r="M4380" s="46" t="s">
        <v>27541</v>
      </c>
      <c r="N4380" s="43" t="n">
        <v>283</v>
      </c>
      <c r="O4380" s="43" t="n">
        <v>471</v>
      </c>
      <c r="P4380" s="43" t="s">
        <v>22954</v>
      </c>
      <c r="Q4380" s="46" t="s">
        <v>27542</v>
      </c>
      <c r="R4380" s="43" t="s">
        <v>20095</v>
      </c>
    </row>
    <row r="4381" customFormat="false" ht="15.75" hidden="false" customHeight="false" outlineLevel="0" collapsed="false">
      <c r="A4381" s="42" t="s">
        <v>27543</v>
      </c>
      <c r="B4381" s="43" t="s">
        <v>27544</v>
      </c>
      <c r="C4381" s="44" t="s">
        <v>20089</v>
      </c>
      <c r="D4381" s="43" t="s">
        <v>27545</v>
      </c>
      <c r="E4381" s="45" t="n">
        <v>43391.7325578704</v>
      </c>
      <c r="F4381" s="43"/>
      <c r="G4381" s="43" t="s">
        <v>88</v>
      </c>
      <c r="H4381" s="43"/>
      <c r="I4381" s="43"/>
      <c r="J4381" s="43" t="s">
        <v>27546</v>
      </c>
      <c r="K4381" s="43"/>
      <c r="L4381" s="43" t="s">
        <v>57</v>
      </c>
      <c r="M4381" s="46" t="s">
        <v>27547</v>
      </c>
      <c r="N4381" s="43" t="n">
        <v>1640</v>
      </c>
      <c r="O4381" s="43" t="n">
        <v>2119</v>
      </c>
      <c r="P4381" s="43" t="s">
        <v>27548</v>
      </c>
      <c r="Q4381" s="46" t="s">
        <v>27549</v>
      </c>
      <c r="R4381" s="43" t="s">
        <v>20095</v>
      </c>
    </row>
    <row r="4382" customFormat="false" ht="15.75" hidden="false" customHeight="false" outlineLevel="0" collapsed="false">
      <c r="A4382" s="42" t="s">
        <v>27550</v>
      </c>
      <c r="B4382" s="43" t="s">
        <v>27551</v>
      </c>
      <c r="C4382" s="44" t="s">
        <v>27552</v>
      </c>
      <c r="D4382" s="43" t="s">
        <v>27553</v>
      </c>
      <c r="E4382" s="45" t="n">
        <v>43391.7324768519</v>
      </c>
      <c r="F4382" s="43"/>
      <c r="G4382" s="43" t="s">
        <v>88</v>
      </c>
      <c r="H4382" s="43"/>
      <c r="I4382" s="43"/>
      <c r="J4382" s="43" t="s">
        <v>27554</v>
      </c>
      <c r="K4382" s="43"/>
      <c r="L4382" s="43" t="s">
        <v>151</v>
      </c>
      <c r="M4382" s="46" t="s">
        <v>27555</v>
      </c>
      <c r="N4382" s="43" t="n">
        <v>50</v>
      </c>
      <c r="O4382" s="43" t="n">
        <v>176</v>
      </c>
      <c r="P4382" s="43" t="s">
        <v>27556</v>
      </c>
      <c r="Q4382" s="46" t="s">
        <v>27557</v>
      </c>
      <c r="R4382" s="43" t="s">
        <v>27558</v>
      </c>
    </row>
    <row r="4383" customFormat="false" ht="15.75" hidden="false" customHeight="false" outlineLevel="0" collapsed="false">
      <c r="A4383" s="42" t="s">
        <v>27559</v>
      </c>
      <c r="B4383" s="43" t="s">
        <v>27560</v>
      </c>
      <c r="C4383" s="44" t="s">
        <v>27561</v>
      </c>
      <c r="D4383" s="43" t="s">
        <v>27562</v>
      </c>
      <c r="E4383" s="45" t="n">
        <v>43391.732025463</v>
      </c>
      <c r="F4383" s="43"/>
      <c r="G4383" s="43" t="s">
        <v>88</v>
      </c>
      <c r="H4383" s="43"/>
      <c r="I4383" s="43"/>
      <c r="J4383" s="43" t="s">
        <v>27563</v>
      </c>
      <c r="K4383" s="43"/>
      <c r="L4383" s="43" t="s">
        <v>81</v>
      </c>
      <c r="M4383" s="46" t="s">
        <v>27564</v>
      </c>
      <c r="N4383" s="43" t="n">
        <v>122429</v>
      </c>
      <c r="O4383" s="43" t="n">
        <v>132767</v>
      </c>
      <c r="P4383" s="43" t="s">
        <v>22296</v>
      </c>
      <c r="Q4383" s="46" t="s">
        <v>27565</v>
      </c>
      <c r="R4383" s="43" t="s">
        <v>27566</v>
      </c>
    </row>
    <row r="4384" customFormat="false" ht="15.75" hidden="false" customHeight="false" outlineLevel="0" collapsed="false">
      <c r="A4384" s="42" t="s">
        <v>27567</v>
      </c>
      <c r="B4384" s="43" t="s">
        <v>27568</v>
      </c>
      <c r="C4384" s="44" t="s">
        <v>20327</v>
      </c>
      <c r="D4384" s="43" t="s">
        <v>27569</v>
      </c>
      <c r="E4384" s="45" t="n">
        <v>43391.7320023148</v>
      </c>
      <c r="F4384" s="43"/>
      <c r="G4384" s="43" t="s">
        <v>88</v>
      </c>
      <c r="H4384" s="43"/>
      <c r="I4384" s="43"/>
      <c r="J4384" s="43" t="s">
        <v>27570</v>
      </c>
      <c r="K4384" s="43"/>
      <c r="L4384" s="43" t="s">
        <v>151</v>
      </c>
      <c r="M4384" s="46" t="s">
        <v>27571</v>
      </c>
      <c r="N4384" s="43" t="n">
        <v>453</v>
      </c>
      <c r="O4384" s="43" t="n">
        <v>254</v>
      </c>
      <c r="P4384" s="43" t="s">
        <v>27572</v>
      </c>
      <c r="Q4384" s="46" t="s">
        <v>27573</v>
      </c>
      <c r="R4384" s="43" t="s">
        <v>20333</v>
      </c>
    </row>
    <row r="4385" customFormat="false" ht="15.75" hidden="false" customHeight="false" outlineLevel="0" collapsed="false">
      <c r="A4385" s="42" t="s">
        <v>27574</v>
      </c>
      <c r="B4385" s="43" t="s">
        <v>23652</v>
      </c>
      <c r="C4385" s="44" t="s">
        <v>27575</v>
      </c>
      <c r="D4385" s="43" t="s">
        <v>27576</v>
      </c>
      <c r="E4385" s="45" t="n">
        <v>43391.7319675926</v>
      </c>
      <c r="F4385" s="43"/>
      <c r="G4385" s="43" t="s">
        <v>88</v>
      </c>
      <c r="H4385" s="43"/>
      <c r="I4385" s="43"/>
      <c r="J4385" s="43" t="s">
        <v>23655</v>
      </c>
      <c r="K4385" s="43"/>
      <c r="L4385" s="43" t="s">
        <v>22485</v>
      </c>
      <c r="M4385" s="46" t="s">
        <v>23656</v>
      </c>
      <c r="N4385" s="43" t="n">
        <v>76</v>
      </c>
      <c r="O4385" s="43" t="n">
        <v>6</v>
      </c>
      <c r="P4385" s="43" t="s">
        <v>18530</v>
      </c>
      <c r="Q4385" s="46" t="s">
        <v>27577</v>
      </c>
      <c r="R4385" s="43" t="s">
        <v>27578</v>
      </c>
    </row>
    <row r="4386" customFormat="false" ht="15.75" hidden="false" customHeight="false" outlineLevel="0" collapsed="false">
      <c r="A4386" s="42" t="s">
        <v>27579</v>
      </c>
      <c r="B4386" s="43" t="s">
        <v>27580</v>
      </c>
      <c r="C4386" s="44" t="s">
        <v>27581</v>
      </c>
      <c r="D4386" s="43" t="s">
        <v>27582</v>
      </c>
      <c r="E4386" s="45" t="n">
        <v>43391.7319560185</v>
      </c>
      <c r="F4386" s="43"/>
      <c r="G4386" s="43" t="s">
        <v>88</v>
      </c>
      <c r="H4386" s="43"/>
      <c r="I4386" s="43"/>
      <c r="J4386" s="43" t="s">
        <v>27583</v>
      </c>
      <c r="K4386" s="43"/>
      <c r="L4386" s="43" t="s">
        <v>81</v>
      </c>
      <c r="M4386" s="46" t="s">
        <v>27584</v>
      </c>
      <c r="N4386" s="43" t="n">
        <v>226466</v>
      </c>
      <c r="O4386" s="43" t="n">
        <v>19074</v>
      </c>
      <c r="P4386" s="43" t="s">
        <v>22963</v>
      </c>
      <c r="Q4386" s="46" t="s">
        <v>27585</v>
      </c>
      <c r="R4386" s="43" t="s">
        <v>27586</v>
      </c>
    </row>
    <row r="4387" customFormat="false" ht="15.75" hidden="false" customHeight="false" outlineLevel="0" collapsed="false">
      <c r="A4387" s="42" t="s">
        <v>27587</v>
      </c>
      <c r="B4387" s="43" t="s">
        <v>27588</v>
      </c>
      <c r="C4387" s="44" t="s">
        <v>27589</v>
      </c>
      <c r="D4387" s="43" t="s">
        <v>27590</v>
      </c>
      <c r="E4387" s="45" t="n">
        <v>43391.7318287037</v>
      </c>
      <c r="F4387" s="43"/>
      <c r="G4387" s="43" t="s">
        <v>88</v>
      </c>
      <c r="H4387" s="43"/>
      <c r="I4387" s="43"/>
      <c r="J4387" s="43" t="s">
        <v>27591</v>
      </c>
      <c r="K4387" s="43"/>
      <c r="L4387" s="43" t="s">
        <v>27592</v>
      </c>
      <c r="M4387" s="46" t="s">
        <v>27593</v>
      </c>
      <c r="N4387" s="43" t="n">
        <v>1011</v>
      </c>
      <c r="O4387" s="43" t="n">
        <v>455</v>
      </c>
      <c r="P4387" s="43" t="s">
        <v>27594</v>
      </c>
      <c r="Q4387" s="46" t="s">
        <v>27595</v>
      </c>
      <c r="R4387" s="43" t="s">
        <v>20164</v>
      </c>
    </row>
    <row r="4388" customFormat="false" ht="15.75" hidden="false" customHeight="false" outlineLevel="0" collapsed="false">
      <c r="A4388" s="42" t="s">
        <v>27596</v>
      </c>
      <c r="B4388" s="43" t="s">
        <v>27597</v>
      </c>
      <c r="C4388" s="44" t="s">
        <v>27598</v>
      </c>
      <c r="D4388" s="43" t="s">
        <v>27599</v>
      </c>
      <c r="E4388" s="45" t="n">
        <v>43391.7316666667</v>
      </c>
      <c r="F4388" s="43"/>
      <c r="G4388" s="43" t="s">
        <v>88</v>
      </c>
      <c r="H4388" s="43"/>
      <c r="I4388" s="43"/>
      <c r="J4388" s="43" t="s">
        <v>27600</v>
      </c>
      <c r="K4388" s="43"/>
      <c r="L4388" s="43" t="s">
        <v>151</v>
      </c>
      <c r="M4388" s="46" t="s">
        <v>27601</v>
      </c>
      <c r="N4388" s="43" t="n">
        <v>175</v>
      </c>
      <c r="O4388" s="43" t="n">
        <v>442</v>
      </c>
      <c r="P4388" s="43" t="s">
        <v>13902</v>
      </c>
      <c r="Q4388" s="46" t="s">
        <v>27602</v>
      </c>
      <c r="R4388" s="43" t="s">
        <v>27603</v>
      </c>
    </row>
    <row r="4389" customFormat="false" ht="15.75" hidden="false" customHeight="false" outlineLevel="0" collapsed="false">
      <c r="A4389" s="42" t="s">
        <v>27604</v>
      </c>
      <c r="B4389" s="43" t="s">
        <v>27605</v>
      </c>
      <c r="C4389" s="44" t="s">
        <v>27606</v>
      </c>
      <c r="D4389" s="43" t="s">
        <v>27607</v>
      </c>
      <c r="E4389" s="45" t="n">
        <v>43391.7315972222</v>
      </c>
      <c r="F4389" s="43"/>
      <c r="G4389" s="43" t="s">
        <v>88</v>
      </c>
      <c r="H4389" s="43"/>
      <c r="I4389" s="43"/>
      <c r="J4389" s="43" t="s">
        <v>27608</v>
      </c>
      <c r="K4389" s="43"/>
      <c r="L4389" s="43" t="s">
        <v>81</v>
      </c>
      <c r="M4389" s="46" t="s">
        <v>27609</v>
      </c>
      <c r="N4389" s="43" t="n">
        <v>73</v>
      </c>
      <c r="O4389" s="43" t="n">
        <v>33</v>
      </c>
      <c r="P4389" s="43"/>
      <c r="Q4389" s="46" t="s">
        <v>27610</v>
      </c>
      <c r="R4389" s="43" t="s">
        <v>27611</v>
      </c>
    </row>
    <row r="4390" customFormat="false" ht="15.75" hidden="false" customHeight="false" outlineLevel="0" collapsed="false">
      <c r="A4390" s="42" t="s">
        <v>27612</v>
      </c>
      <c r="B4390" s="43" t="s">
        <v>19126</v>
      </c>
      <c r="C4390" s="44" t="s">
        <v>27613</v>
      </c>
      <c r="D4390" s="43" t="s">
        <v>27614</v>
      </c>
      <c r="E4390" s="45" t="n">
        <v>43391.7315509259</v>
      </c>
      <c r="F4390" s="43"/>
      <c r="G4390" s="43" t="s">
        <v>9175</v>
      </c>
      <c r="H4390" s="43"/>
      <c r="I4390" s="43"/>
      <c r="J4390" s="43" t="s">
        <v>19129</v>
      </c>
      <c r="K4390" s="43"/>
      <c r="L4390" s="43" t="s">
        <v>19130</v>
      </c>
      <c r="M4390" s="46" t="s">
        <v>19131</v>
      </c>
      <c r="N4390" s="43" t="n">
        <v>3600</v>
      </c>
      <c r="O4390" s="43" t="n">
        <v>142</v>
      </c>
      <c r="P4390" s="43"/>
      <c r="Q4390" s="46" t="s">
        <v>27615</v>
      </c>
      <c r="R4390" s="43" t="s">
        <v>20175</v>
      </c>
    </row>
    <row r="4391" customFormat="false" ht="15.75" hidden="false" customHeight="false" outlineLevel="0" collapsed="false">
      <c r="A4391" s="42" t="s">
        <v>27616</v>
      </c>
      <c r="B4391" s="43" t="s">
        <v>27617</v>
      </c>
      <c r="C4391" s="44" t="s">
        <v>27618</v>
      </c>
      <c r="D4391" s="43" t="s">
        <v>27619</v>
      </c>
      <c r="E4391" s="45" t="n">
        <v>43391.731400463</v>
      </c>
      <c r="F4391" s="43"/>
      <c r="G4391" s="43" t="s">
        <v>88</v>
      </c>
      <c r="H4391" s="43"/>
      <c r="I4391" s="43"/>
      <c r="J4391" s="43" t="s">
        <v>27620</v>
      </c>
      <c r="K4391" s="43"/>
      <c r="L4391" s="43" t="s">
        <v>81</v>
      </c>
      <c r="M4391" s="46" t="s">
        <v>27621</v>
      </c>
      <c r="N4391" s="43" t="n">
        <v>3942</v>
      </c>
      <c r="O4391" s="43" t="n">
        <v>918</v>
      </c>
      <c r="P4391" s="43" t="s">
        <v>26436</v>
      </c>
      <c r="Q4391" s="46" t="s">
        <v>27622</v>
      </c>
      <c r="R4391" s="43" t="s">
        <v>27623</v>
      </c>
    </row>
    <row r="4392" customFormat="false" ht="15.75" hidden="false" customHeight="false" outlineLevel="0" collapsed="false">
      <c r="A4392" s="42" t="s">
        <v>27624</v>
      </c>
      <c r="B4392" s="43" t="s">
        <v>27625</v>
      </c>
      <c r="C4392" s="44" t="s">
        <v>27626</v>
      </c>
      <c r="D4392" s="43" t="s">
        <v>27627</v>
      </c>
      <c r="E4392" s="45" t="n">
        <v>43391.7312615741</v>
      </c>
      <c r="F4392" s="43"/>
      <c r="G4392" s="43" t="s">
        <v>3077</v>
      </c>
      <c r="H4392" s="43"/>
      <c r="I4392" s="43"/>
      <c r="J4392" s="43" t="s">
        <v>27628</v>
      </c>
      <c r="K4392" s="43"/>
      <c r="L4392" s="43" t="s">
        <v>27629</v>
      </c>
      <c r="M4392" s="46" t="s">
        <v>27630</v>
      </c>
      <c r="N4392" s="43" t="n">
        <v>9490</v>
      </c>
      <c r="O4392" s="43" t="n">
        <v>1215</v>
      </c>
      <c r="P4392" s="43" t="s">
        <v>22812</v>
      </c>
      <c r="Q4392" s="46" t="s">
        <v>27631</v>
      </c>
      <c r="R4392" s="43" t="s">
        <v>27632</v>
      </c>
    </row>
    <row r="4393" customFormat="false" ht="15.75" hidden="false" customHeight="false" outlineLevel="0" collapsed="false">
      <c r="A4393" s="42" t="s">
        <v>27633</v>
      </c>
      <c r="B4393" s="43" t="s">
        <v>26593</v>
      </c>
      <c r="C4393" s="44" t="s">
        <v>21856</v>
      </c>
      <c r="D4393" s="43" t="s">
        <v>27634</v>
      </c>
      <c r="E4393" s="45" t="n">
        <v>43391.7310416667</v>
      </c>
      <c r="F4393" s="43"/>
      <c r="G4393" s="43" t="s">
        <v>21579</v>
      </c>
      <c r="H4393" s="43"/>
      <c r="I4393" s="43"/>
      <c r="J4393" s="43" t="s">
        <v>26596</v>
      </c>
      <c r="K4393" s="43"/>
      <c r="L4393" s="43" t="s">
        <v>81</v>
      </c>
      <c r="M4393" s="46" t="s">
        <v>26597</v>
      </c>
      <c r="N4393" s="43" t="n">
        <v>7</v>
      </c>
      <c r="O4393" s="43" t="n">
        <v>88</v>
      </c>
      <c r="P4393" s="43" t="s">
        <v>26598</v>
      </c>
      <c r="Q4393" s="46" t="s">
        <v>27635</v>
      </c>
      <c r="R4393" s="43" t="s">
        <v>21861</v>
      </c>
    </row>
    <row r="4394" customFormat="false" ht="15.75" hidden="false" customHeight="false" outlineLevel="0" collapsed="false">
      <c r="A4394" s="42" t="s">
        <v>27636</v>
      </c>
      <c r="B4394" s="43" t="s">
        <v>27637</v>
      </c>
      <c r="C4394" s="44" t="s">
        <v>27638</v>
      </c>
      <c r="D4394" s="43" t="s">
        <v>27639</v>
      </c>
      <c r="E4394" s="45" t="n">
        <v>43391.7300231482</v>
      </c>
      <c r="F4394" s="43"/>
      <c r="G4394" s="43" t="s">
        <v>3077</v>
      </c>
      <c r="H4394" s="43"/>
      <c r="I4394" s="43"/>
      <c r="J4394" s="43" t="s">
        <v>27640</v>
      </c>
      <c r="K4394" s="43"/>
      <c r="L4394" s="43" t="s">
        <v>81</v>
      </c>
      <c r="M4394" s="46" t="s">
        <v>27641</v>
      </c>
      <c r="N4394" s="43" t="n">
        <v>236</v>
      </c>
      <c r="O4394" s="43" t="n">
        <v>334</v>
      </c>
      <c r="P4394" s="43" t="s">
        <v>27642</v>
      </c>
      <c r="Q4394" s="46" t="s">
        <v>27643</v>
      </c>
      <c r="R4394" s="43" t="s">
        <v>27644</v>
      </c>
    </row>
    <row r="4395" customFormat="false" ht="15.75" hidden="false" customHeight="false" outlineLevel="0" collapsed="false">
      <c r="A4395" s="42" t="s">
        <v>27645</v>
      </c>
      <c r="B4395" s="43" t="s">
        <v>27646</v>
      </c>
      <c r="C4395" s="44" t="s">
        <v>24558</v>
      </c>
      <c r="D4395" s="43" t="s">
        <v>27647</v>
      </c>
      <c r="E4395" s="45" t="n">
        <v>43391.7296875</v>
      </c>
      <c r="F4395" s="43"/>
      <c r="G4395" s="43" t="s">
        <v>88</v>
      </c>
      <c r="H4395" s="43"/>
      <c r="I4395" s="43"/>
      <c r="J4395" s="43" t="s">
        <v>27648</v>
      </c>
      <c r="K4395" s="43"/>
      <c r="L4395" s="43" t="s">
        <v>57</v>
      </c>
      <c r="M4395" s="46" t="s">
        <v>27649</v>
      </c>
      <c r="N4395" s="43" t="n">
        <v>1002</v>
      </c>
      <c r="O4395" s="43" t="n">
        <v>842</v>
      </c>
      <c r="P4395" s="43" t="s">
        <v>22281</v>
      </c>
      <c r="Q4395" s="46" t="s">
        <v>27650</v>
      </c>
      <c r="R4395" s="43" t="s">
        <v>24564</v>
      </c>
    </row>
    <row r="4396" customFormat="false" ht="15.75" hidden="false" customHeight="false" outlineLevel="0" collapsed="false">
      <c r="A4396" s="42" t="s">
        <v>27651</v>
      </c>
      <c r="B4396" s="43" t="s">
        <v>27652</v>
      </c>
      <c r="C4396" s="44" t="s">
        <v>27653</v>
      </c>
      <c r="D4396" s="43" t="s">
        <v>27654</v>
      </c>
      <c r="E4396" s="45" t="n">
        <v>43391.7296759259</v>
      </c>
      <c r="F4396" s="43"/>
      <c r="G4396" s="43" t="s">
        <v>88</v>
      </c>
      <c r="H4396" s="43"/>
      <c r="I4396" s="43"/>
      <c r="J4396" s="43" t="s">
        <v>27655</v>
      </c>
      <c r="K4396" s="43"/>
      <c r="L4396" s="43" t="s">
        <v>278</v>
      </c>
      <c r="M4396" s="46" t="s">
        <v>27656</v>
      </c>
      <c r="N4396" s="43" t="n">
        <v>1130</v>
      </c>
      <c r="O4396" s="43" t="n">
        <v>1732</v>
      </c>
      <c r="P4396" s="43" t="s">
        <v>12245</v>
      </c>
      <c r="Q4396" s="46" t="s">
        <v>27657</v>
      </c>
      <c r="R4396" s="43" t="s">
        <v>27658</v>
      </c>
    </row>
    <row r="4397" customFormat="false" ht="15.75" hidden="false" customHeight="false" outlineLevel="0" collapsed="false">
      <c r="A4397" s="42" t="s">
        <v>27659</v>
      </c>
      <c r="B4397" s="43" t="s">
        <v>27660</v>
      </c>
      <c r="C4397" s="44" t="s">
        <v>27661</v>
      </c>
      <c r="D4397" s="43" t="s">
        <v>27662</v>
      </c>
      <c r="E4397" s="45" t="n">
        <v>43391.7296296296</v>
      </c>
      <c r="F4397" s="43"/>
      <c r="G4397" s="43" t="s">
        <v>88</v>
      </c>
      <c r="H4397" s="43"/>
      <c r="I4397" s="43"/>
      <c r="J4397" s="43" t="s">
        <v>27663</v>
      </c>
      <c r="K4397" s="43"/>
      <c r="L4397" s="43" t="s">
        <v>278</v>
      </c>
      <c r="M4397" s="46" t="s">
        <v>27664</v>
      </c>
      <c r="N4397" s="43" t="n">
        <v>2331</v>
      </c>
      <c r="O4397" s="43" t="n">
        <v>1517</v>
      </c>
      <c r="P4397" s="43" t="s">
        <v>27245</v>
      </c>
      <c r="Q4397" s="46" t="s">
        <v>27665</v>
      </c>
      <c r="R4397" s="43" t="s">
        <v>27666</v>
      </c>
    </row>
    <row r="4398" customFormat="false" ht="15.75" hidden="false" customHeight="false" outlineLevel="0" collapsed="false">
      <c r="A4398" s="42" t="s">
        <v>27667</v>
      </c>
      <c r="B4398" s="43" t="s">
        <v>18570</v>
      </c>
      <c r="C4398" s="44" t="s">
        <v>27668</v>
      </c>
      <c r="D4398" s="43" t="s">
        <v>27669</v>
      </c>
      <c r="E4398" s="45" t="n">
        <v>43391.7295023148</v>
      </c>
      <c r="F4398" s="43"/>
      <c r="G4398" s="43" t="s">
        <v>88</v>
      </c>
      <c r="H4398" s="43"/>
      <c r="I4398" s="43"/>
      <c r="J4398" s="43" t="s">
        <v>18573</v>
      </c>
      <c r="K4398" s="43"/>
      <c r="L4398" s="43" t="s">
        <v>18574</v>
      </c>
      <c r="M4398" s="46" t="s">
        <v>18575</v>
      </c>
      <c r="N4398" s="43" t="n">
        <v>81</v>
      </c>
      <c r="O4398" s="43" t="n">
        <v>385</v>
      </c>
      <c r="P4398" s="43" t="s">
        <v>18576</v>
      </c>
      <c r="Q4398" s="46" t="s">
        <v>27670</v>
      </c>
      <c r="R4398" s="43" t="s">
        <v>18919</v>
      </c>
    </row>
    <row r="4399" customFormat="false" ht="15.75" hidden="false" customHeight="false" outlineLevel="0" collapsed="false">
      <c r="A4399" s="42" t="s">
        <v>27671</v>
      </c>
      <c r="B4399" s="43" t="s">
        <v>19041</v>
      </c>
      <c r="C4399" s="44" t="s">
        <v>27530</v>
      </c>
      <c r="D4399" s="43" t="s">
        <v>27672</v>
      </c>
      <c r="E4399" s="45" t="n">
        <v>43391.7293634259</v>
      </c>
      <c r="F4399" s="43"/>
      <c r="G4399" s="43" t="s">
        <v>88</v>
      </c>
      <c r="H4399" s="43"/>
      <c r="I4399" s="43"/>
      <c r="J4399" s="43" t="s">
        <v>19043</v>
      </c>
      <c r="K4399" s="43"/>
      <c r="L4399" s="43" t="s">
        <v>19044</v>
      </c>
      <c r="M4399" s="46" t="s">
        <v>19045</v>
      </c>
      <c r="N4399" s="43" t="n">
        <v>3827</v>
      </c>
      <c r="O4399" s="43" t="n">
        <v>4180</v>
      </c>
      <c r="P4399" s="43" t="s">
        <v>19046</v>
      </c>
      <c r="Q4399" s="46" t="s">
        <v>27673</v>
      </c>
      <c r="R4399" s="43" t="s">
        <v>27535</v>
      </c>
    </row>
    <row r="4400" customFormat="false" ht="15.75" hidden="false" customHeight="false" outlineLevel="0" collapsed="false">
      <c r="A4400" s="42" t="s">
        <v>27674</v>
      </c>
      <c r="B4400" s="43" t="s">
        <v>21031</v>
      </c>
      <c r="C4400" s="44" t="s">
        <v>27675</v>
      </c>
      <c r="D4400" s="43" t="s">
        <v>27676</v>
      </c>
      <c r="E4400" s="45" t="n">
        <v>43391.7292476852</v>
      </c>
      <c r="F4400" s="43"/>
      <c r="G4400" s="43" t="s">
        <v>88</v>
      </c>
      <c r="H4400" s="43"/>
      <c r="I4400" s="43"/>
      <c r="J4400" s="43" t="s">
        <v>21034</v>
      </c>
      <c r="K4400" s="43"/>
      <c r="L4400" s="43" t="s">
        <v>21035</v>
      </c>
      <c r="M4400" s="46" t="s">
        <v>21036</v>
      </c>
      <c r="N4400" s="43" t="n">
        <v>8013</v>
      </c>
      <c r="O4400" s="43" t="n">
        <v>31</v>
      </c>
      <c r="P4400" s="43" t="s">
        <v>21037</v>
      </c>
      <c r="Q4400" s="46" t="s">
        <v>27677</v>
      </c>
      <c r="R4400" s="43" t="s">
        <v>27678</v>
      </c>
    </row>
    <row r="4401" customFormat="false" ht="15.75" hidden="false" customHeight="false" outlineLevel="0" collapsed="false">
      <c r="A4401" s="42" t="s">
        <v>27679</v>
      </c>
      <c r="B4401" s="43" t="s">
        <v>27605</v>
      </c>
      <c r="C4401" s="44" t="s">
        <v>27680</v>
      </c>
      <c r="D4401" s="43" t="s">
        <v>27681</v>
      </c>
      <c r="E4401" s="45" t="n">
        <v>43391.729224537</v>
      </c>
      <c r="F4401" s="43"/>
      <c r="G4401" s="43" t="s">
        <v>88</v>
      </c>
      <c r="H4401" s="43"/>
      <c r="I4401" s="43"/>
      <c r="J4401" s="43" t="s">
        <v>27608</v>
      </c>
      <c r="K4401" s="43"/>
      <c r="L4401" s="43" t="s">
        <v>81</v>
      </c>
      <c r="M4401" s="46" t="s">
        <v>27609</v>
      </c>
      <c r="N4401" s="43" t="n">
        <v>73</v>
      </c>
      <c r="O4401" s="43" t="n">
        <v>33</v>
      </c>
      <c r="P4401" s="43"/>
      <c r="Q4401" s="46" t="s">
        <v>27682</v>
      </c>
      <c r="R4401" s="43" t="s">
        <v>27683</v>
      </c>
    </row>
    <row r="4402" customFormat="false" ht="15.75" hidden="false" customHeight="false" outlineLevel="0" collapsed="false">
      <c r="A4402" s="42" t="s">
        <v>27684</v>
      </c>
      <c r="B4402" s="43" t="s">
        <v>19908</v>
      </c>
      <c r="C4402" s="44" t="s">
        <v>27685</v>
      </c>
      <c r="D4402" s="43" t="s">
        <v>27686</v>
      </c>
      <c r="E4402" s="45" t="n">
        <v>43391.7291666667</v>
      </c>
      <c r="F4402" s="43"/>
      <c r="G4402" s="43" t="s">
        <v>88</v>
      </c>
      <c r="H4402" s="43"/>
      <c r="I4402" s="43"/>
      <c r="J4402" s="43" t="s">
        <v>19911</v>
      </c>
      <c r="K4402" s="43"/>
      <c r="L4402" s="43" t="s">
        <v>151</v>
      </c>
      <c r="M4402" s="46" t="s">
        <v>19912</v>
      </c>
      <c r="N4402" s="43" t="n">
        <v>332</v>
      </c>
      <c r="O4402" s="43" t="n">
        <v>19</v>
      </c>
      <c r="P4402" s="43" t="s">
        <v>19913</v>
      </c>
      <c r="Q4402" s="46" t="s">
        <v>27687</v>
      </c>
      <c r="R4402" s="43" t="s">
        <v>27688</v>
      </c>
    </row>
    <row r="4403" customFormat="false" ht="15.75" hidden="false" customHeight="false" outlineLevel="0" collapsed="false">
      <c r="A4403" s="42" t="s">
        <v>27689</v>
      </c>
      <c r="B4403" s="43" t="s">
        <v>19908</v>
      </c>
      <c r="C4403" s="44" t="s">
        <v>18723</v>
      </c>
      <c r="D4403" s="43" t="s">
        <v>27690</v>
      </c>
      <c r="E4403" s="45" t="n">
        <v>43391.7290509259</v>
      </c>
      <c r="F4403" s="43"/>
      <c r="G4403" s="43" t="s">
        <v>88</v>
      </c>
      <c r="H4403" s="43"/>
      <c r="I4403" s="43"/>
      <c r="J4403" s="43" t="s">
        <v>19911</v>
      </c>
      <c r="K4403" s="43"/>
      <c r="L4403" s="43" t="s">
        <v>151</v>
      </c>
      <c r="M4403" s="46" t="s">
        <v>19912</v>
      </c>
      <c r="N4403" s="43" t="n">
        <v>332</v>
      </c>
      <c r="O4403" s="43" t="n">
        <v>19</v>
      </c>
      <c r="P4403" s="43" t="s">
        <v>19913</v>
      </c>
      <c r="Q4403" s="46" t="s">
        <v>27691</v>
      </c>
      <c r="R4403" s="43" t="s">
        <v>18728</v>
      </c>
    </row>
    <row r="4404" customFormat="false" ht="15.75" hidden="false" customHeight="false" outlineLevel="0" collapsed="false">
      <c r="A4404" s="42" t="s">
        <v>27692</v>
      </c>
      <c r="B4404" s="43" t="s">
        <v>27693</v>
      </c>
      <c r="C4404" s="44" t="s">
        <v>27694</v>
      </c>
      <c r="D4404" s="43" t="s">
        <v>27695</v>
      </c>
      <c r="E4404" s="45" t="n">
        <v>43391.7286921296</v>
      </c>
      <c r="F4404" s="43"/>
      <c r="G4404" s="43" t="s">
        <v>88</v>
      </c>
      <c r="H4404" s="43"/>
      <c r="I4404" s="43"/>
      <c r="J4404" s="43" t="s">
        <v>27696</v>
      </c>
      <c r="K4404" s="43"/>
      <c r="L4404" s="43" t="s">
        <v>81</v>
      </c>
      <c r="M4404" s="46" t="s">
        <v>27697</v>
      </c>
      <c r="N4404" s="43" t="n">
        <v>1750</v>
      </c>
      <c r="O4404" s="43" t="n">
        <v>1986</v>
      </c>
      <c r="P4404" s="43" t="s">
        <v>21551</v>
      </c>
      <c r="Q4404" s="46" t="s">
        <v>27698</v>
      </c>
      <c r="R4404" s="43" t="s">
        <v>27699</v>
      </c>
    </row>
    <row r="4405" customFormat="false" ht="15.75" hidden="false" customHeight="false" outlineLevel="0" collapsed="false">
      <c r="A4405" s="42" t="s">
        <v>27700</v>
      </c>
      <c r="B4405" s="43" t="s">
        <v>27701</v>
      </c>
      <c r="C4405" s="44" t="s">
        <v>27702</v>
      </c>
      <c r="D4405" s="43" t="s">
        <v>27703</v>
      </c>
      <c r="E4405" s="45" t="n">
        <v>43391.7283449074</v>
      </c>
      <c r="F4405" s="43"/>
      <c r="G4405" s="43" t="s">
        <v>9175</v>
      </c>
      <c r="H4405" s="43"/>
      <c r="I4405" s="43"/>
      <c r="J4405" s="43" t="s">
        <v>27704</v>
      </c>
      <c r="K4405" s="43"/>
      <c r="L4405" s="43" t="s">
        <v>57</v>
      </c>
      <c r="M4405" s="46" t="s">
        <v>27705</v>
      </c>
      <c r="N4405" s="43" t="n">
        <v>22</v>
      </c>
      <c r="O4405" s="43" t="n">
        <v>49</v>
      </c>
      <c r="P4405" s="43"/>
      <c r="Q4405" s="46" t="s">
        <v>27706</v>
      </c>
      <c r="R4405" s="43" t="s">
        <v>27707</v>
      </c>
    </row>
    <row r="4406" customFormat="false" ht="15.75" hidden="false" customHeight="false" outlineLevel="0" collapsed="false">
      <c r="A4406" s="42" t="s">
        <v>27708</v>
      </c>
      <c r="B4406" s="43" t="s">
        <v>27709</v>
      </c>
      <c r="C4406" s="44" t="s">
        <v>27710</v>
      </c>
      <c r="D4406" s="43" t="s">
        <v>27711</v>
      </c>
      <c r="E4406" s="45" t="n">
        <v>43391.7283101852</v>
      </c>
      <c r="F4406" s="43"/>
      <c r="G4406" s="43" t="s">
        <v>88</v>
      </c>
      <c r="H4406" s="43"/>
      <c r="I4406" s="43"/>
      <c r="J4406" s="43" t="s">
        <v>27712</v>
      </c>
      <c r="K4406" s="43"/>
      <c r="L4406" s="43" t="s">
        <v>81</v>
      </c>
      <c r="M4406" s="46" t="s">
        <v>75</v>
      </c>
      <c r="N4406" s="43" t="n">
        <v>15</v>
      </c>
      <c r="O4406" s="43" t="n">
        <v>40</v>
      </c>
      <c r="P4406" s="43" t="s">
        <v>27713</v>
      </c>
      <c r="Q4406" s="46" t="s">
        <v>27714</v>
      </c>
      <c r="R4406" s="43" t="s">
        <v>27715</v>
      </c>
    </row>
    <row r="4407" customFormat="false" ht="15.75" hidden="false" customHeight="false" outlineLevel="0" collapsed="false">
      <c r="A4407" s="42" t="s">
        <v>27716</v>
      </c>
      <c r="B4407" s="43" t="s">
        <v>27717</v>
      </c>
      <c r="C4407" s="44" t="s">
        <v>27718</v>
      </c>
      <c r="D4407" s="43" t="s">
        <v>27719</v>
      </c>
      <c r="E4407" s="45" t="n">
        <v>43391.7280787037</v>
      </c>
      <c r="F4407" s="43"/>
      <c r="G4407" s="43" t="s">
        <v>88</v>
      </c>
      <c r="H4407" s="43"/>
      <c r="I4407" s="43"/>
      <c r="J4407" s="43" t="s">
        <v>27720</v>
      </c>
      <c r="K4407" s="43"/>
      <c r="L4407" s="43" t="s">
        <v>151</v>
      </c>
      <c r="M4407" s="46" t="s">
        <v>27721</v>
      </c>
      <c r="N4407" s="43" t="n">
        <v>84</v>
      </c>
      <c r="O4407" s="43" t="n">
        <v>320</v>
      </c>
      <c r="P4407" s="43" t="s">
        <v>27722</v>
      </c>
      <c r="Q4407" s="46" t="s">
        <v>27723</v>
      </c>
      <c r="R4407" s="43" t="s">
        <v>27724</v>
      </c>
    </row>
    <row r="4408" customFormat="false" ht="15.75" hidden="false" customHeight="false" outlineLevel="0" collapsed="false">
      <c r="A4408" s="42" t="s">
        <v>27725</v>
      </c>
      <c r="B4408" s="43" t="s">
        <v>27726</v>
      </c>
      <c r="C4408" s="44" t="s">
        <v>27727</v>
      </c>
      <c r="D4408" s="43" t="s">
        <v>27728</v>
      </c>
      <c r="E4408" s="45" t="n">
        <v>43391.7278240741</v>
      </c>
      <c r="F4408" s="43"/>
      <c r="G4408" s="43" t="s">
        <v>88</v>
      </c>
      <c r="H4408" s="43"/>
      <c r="I4408" s="43"/>
      <c r="J4408" s="43" t="s">
        <v>27729</v>
      </c>
      <c r="K4408" s="43"/>
      <c r="L4408" s="43" t="s">
        <v>57</v>
      </c>
      <c r="M4408" s="46" t="s">
        <v>27730</v>
      </c>
      <c r="N4408" s="43" t="n">
        <v>17</v>
      </c>
      <c r="O4408" s="43" t="n">
        <v>280</v>
      </c>
      <c r="P4408" s="43" t="s">
        <v>27731</v>
      </c>
      <c r="Q4408" s="46" t="s">
        <v>27732</v>
      </c>
      <c r="R4408" s="43" t="s">
        <v>27733</v>
      </c>
    </row>
    <row r="4409" customFormat="false" ht="15.75" hidden="false" customHeight="false" outlineLevel="0" collapsed="false">
      <c r="A4409" s="42" t="s">
        <v>27734</v>
      </c>
      <c r="B4409" s="43" t="s">
        <v>27735</v>
      </c>
      <c r="C4409" s="44" t="s">
        <v>27736</v>
      </c>
      <c r="D4409" s="43" t="s">
        <v>27737</v>
      </c>
      <c r="E4409" s="45" t="n">
        <v>43391.7277083333</v>
      </c>
      <c r="F4409" s="43"/>
      <c r="G4409" s="43" t="s">
        <v>88</v>
      </c>
      <c r="H4409" s="43"/>
      <c r="I4409" s="43"/>
      <c r="J4409" s="43" t="s">
        <v>27738</v>
      </c>
      <c r="K4409" s="43"/>
      <c r="L4409" s="43" t="s">
        <v>27739</v>
      </c>
      <c r="M4409" s="46" t="s">
        <v>27740</v>
      </c>
      <c r="N4409" s="43" t="n">
        <v>1538</v>
      </c>
      <c r="O4409" s="43" t="n">
        <v>1979</v>
      </c>
      <c r="P4409" s="43" t="s">
        <v>27741</v>
      </c>
      <c r="Q4409" s="46" t="s">
        <v>27742</v>
      </c>
      <c r="R4409" s="43" t="s">
        <v>27743</v>
      </c>
    </row>
    <row r="4410" customFormat="false" ht="15.75" hidden="false" customHeight="false" outlineLevel="0" collapsed="false">
      <c r="A4410" s="42" t="s">
        <v>27744</v>
      </c>
      <c r="B4410" s="43" t="s">
        <v>19908</v>
      </c>
      <c r="C4410" s="44" t="s">
        <v>27745</v>
      </c>
      <c r="D4410" s="43" t="s">
        <v>27746</v>
      </c>
      <c r="E4410" s="45" t="n">
        <v>43391.7276157407</v>
      </c>
      <c r="F4410" s="43"/>
      <c r="G4410" s="43" t="s">
        <v>88</v>
      </c>
      <c r="H4410" s="43"/>
      <c r="I4410" s="43"/>
      <c r="J4410" s="43" t="s">
        <v>19911</v>
      </c>
      <c r="K4410" s="43"/>
      <c r="L4410" s="43" t="s">
        <v>151</v>
      </c>
      <c r="M4410" s="46" t="s">
        <v>19912</v>
      </c>
      <c r="N4410" s="43" t="n">
        <v>332</v>
      </c>
      <c r="O4410" s="43" t="n">
        <v>19</v>
      </c>
      <c r="P4410" s="43" t="s">
        <v>19913</v>
      </c>
      <c r="Q4410" s="46" t="s">
        <v>27747</v>
      </c>
      <c r="R4410" s="43" t="s">
        <v>27748</v>
      </c>
    </row>
    <row r="4411" customFormat="false" ht="15.75" hidden="false" customHeight="false" outlineLevel="0" collapsed="false">
      <c r="A4411" s="42" t="s">
        <v>27749</v>
      </c>
      <c r="B4411" s="43" t="s">
        <v>27750</v>
      </c>
      <c r="C4411" s="44" t="s">
        <v>27751</v>
      </c>
      <c r="D4411" s="43" t="s">
        <v>27752</v>
      </c>
      <c r="E4411" s="45" t="n">
        <v>43391.7271180556</v>
      </c>
      <c r="F4411" s="43"/>
      <c r="G4411" s="43" t="s">
        <v>88</v>
      </c>
      <c r="H4411" s="43"/>
      <c r="I4411" s="43"/>
      <c r="J4411" s="43" t="s">
        <v>27753</v>
      </c>
      <c r="K4411" s="43"/>
      <c r="L4411" s="43" t="s">
        <v>27754</v>
      </c>
      <c r="M4411" s="46" t="s">
        <v>27755</v>
      </c>
      <c r="N4411" s="43" t="n">
        <v>599</v>
      </c>
      <c r="O4411" s="43" t="n">
        <v>780</v>
      </c>
      <c r="P4411" s="43" t="s">
        <v>2072</v>
      </c>
      <c r="Q4411" s="46" t="s">
        <v>27756</v>
      </c>
      <c r="R4411" s="43" t="s">
        <v>27757</v>
      </c>
    </row>
    <row r="4412" customFormat="false" ht="15.75" hidden="false" customHeight="false" outlineLevel="0" collapsed="false">
      <c r="A4412" s="42" t="s">
        <v>27758</v>
      </c>
      <c r="B4412" s="43" t="s">
        <v>19908</v>
      </c>
      <c r="C4412" s="44" t="s">
        <v>24072</v>
      </c>
      <c r="D4412" s="43" t="s">
        <v>27759</v>
      </c>
      <c r="E4412" s="45" t="n">
        <v>43391.7265625</v>
      </c>
      <c r="F4412" s="43"/>
      <c r="G4412" s="43" t="s">
        <v>88</v>
      </c>
      <c r="H4412" s="43"/>
      <c r="I4412" s="43"/>
      <c r="J4412" s="43" t="s">
        <v>19911</v>
      </c>
      <c r="K4412" s="43"/>
      <c r="L4412" s="43" t="s">
        <v>151</v>
      </c>
      <c r="M4412" s="46" t="s">
        <v>19912</v>
      </c>
      <c r="N4412" s="43" t="n">
        <v>332</v>
      </c>
      <c r="O4412" s="43" t="n">
        <v>19</v>
      </c>
      <c r="P4412" s="43" t="s">
        <v>19913</v>
      </c>
      <c r="Q4412" s="46" t="s">
        <v>27760</v>
      </c>
      <c r="R4412" s="43" t="s">
        <v>24078</v>
      </c>
    </row>
    <row r="4413" customFormat="false" ht="15.75" hidden="false" customHeight="false" outlineLevel="0" collapsed="false">
      <c r="A4413" s="42" t="s">
        <v>27761</v>
      </c>
      <c r="B4413" s="43" t="s">
        <v>20849</v>
      </c>
      <c r="C4413" s="44" t="s">
        <v>27762</v>
      </c>
      <c r="D4413" s="43" t="s">
        <v>27763</v>
      </c>
      <c r="E4413" s="45" t="n">
        <v>43391.7255902778</v>
      </c>
      <c r="F4413" s="43"/>
      <c r="G4413" s="43" t="s">
        <v>88</v>
      </c>
      <c r="H4413" s="43"/>
      <c r="I4413" s="43"/>
      <c r="J4413" s="43" t="s">
        <v>20851</v>
      </c>
      <c r="K4413" s="43"/>
      <c r="L4413" s="43" t="s">
        <v>20852</v>
      </c>
      <c r="M4413" s="46" t="s">
        <v>20853</v>
      </c>
      <c r="N4413" s="43" t="n">
        <v>1265</v>
      </c>
      <c r="O4413" s="43" t="n">
        <v>356</v>
      </c>
      <c r="P4413" s="43" t="s">
        <v>18812</v>
      </c>
      <c r="Q4413" s="46" t="s">
        <v>27764</v>
      </c>
      <c r="R4413" s="43" t="s">
        <v>27765</v>
      </c>
    </row>
    <row r="4414" customFormat="false" ht="15.75" hidden="false" customHeight="false" outlineLevel="0" collapsed="false">
      <c r="A4414" s="42" t="s">
        <v>27766</v>
      </c>
      <c r="B4414" s="43" t="s">
        <v>19908</v>
      </c>
      <c r="C4414" s="44" t="s">
        <v>27767</v>
      </c>
      <c r="D4414" s="43" t="s">
        <v>27768</v>
      </c>
      <c r="E4414" s="45" t="n">
        <v>43391.7255439815</v>
      </c>
      <c r="F4414" s="43"/>
      <c r="G4414" s="43" t="s">
        <v>88</v>
      </c>
      <c r="H4414" s="43"/>
      <c r="I4414" s="43"/>
      <c r="J4414" s="43" t="s">
        <v>19911</v>
      </c>
      <c r="K4414" s="43"/>
      <c r="L4414" s="43" t="s">
        <v>151</v>
      </c>
      <c r="M4414" s="46" t="s">
        <v>19912</v>
      </c>
      <c r="N4414" s="43" t="n">
        <v>332</v>
      </c>
      <c r="O4414" s="43" t="n">
        <v>19</v>
      </c>
      <c r="P4414" s="43" t="s">
        <v>19913</v>
      </c>
      <c r="Q4414" s="46" t="s">
        <v>27769</v>
      </c>
      <c r="R4414" s="43" t="s">
        <v>27770</v>
      </c>
    </row>
    <row r="4415" customFormat="false" ht="15.75" hidden="false" customHeight="false" outlineLevel="0" collapsed="false">
      <c r="A4415" s="42" t="s">
        <v>27771</v>
      </c>
      <c r="B4415" s="43" t="s">
        <v>27772</v>
      </c>
      <c r="C4415" s="44" t="s">
        <v>27773</v>
      </c>
      <c r="D4415" s="43" t="s">
        <v>27774</v>
      </c>
      <c r="E4415" s="45" t="n">
        <v>43391.7248611111</v>
      </c>
      <c r="F4415" s="43"/>
      <c r="G4415" s="43" t="s">
        <v>88</v>
      </c>
      <c r="H4415" s="43"/>
      <c r="I4415" s="43"/>
      <c r="J4415" s="43" t="s">
        <v>27775</v>
      </c>
      <c r="K4415" s="43"/>
      <c r="L4415" s="43" t="s">
        <v>57</v>
      </c>
      <c r="M4415" s="46" t="s">
        <v>27776</v>
      </c>
      <c r="N4415" s="43" t="n">
        <v>356</v>
      </c>
      <c r="O4415" s="43" t="n">
        <v>1195</v>
      </c>
      <c r="P4415" s="43"/>
      <c r="Q4415" s="46" t="s">
        <v>27777</v>
      </c>
      <c r="R4415" s="43" t="s">
        <v>27778</v>
      </c>
    </row>
    <row r="4416" customFormat="false" ht="15.75" hidden="false" customHeight="false" outlineLevel="0" collapsed="false">
      <c r="A4416" s="42" t="s">
        <v>27779</v>
      </c>
      <c r="B4416" s="43" t="s">
        <v>19126</v>
      </c>
      <c r="C4416" s="44" t="s">
        <v>27780</v>
      </c>
      <c r="D4416" s="43" t="s">
        <v>27781</v>
      </c>
      <c r="E4416" s="45" t="n">
        <v>43391.7246064815</v>
      </c>
      <c r="F4416" s="43"/>
      <c r="G4416" s="43" t="s">
        <v>9175</v>
      </c>
      <c r="H4416" s="43"/>
      <c r="I4416" s="43"/>
      <c r="J4416" s="43" t="s">
        <v>19129</v>
      </c>
      <c r="K4416" s="43"/>
      <c r="L4416" s="43" t="s">
        <v>19130</v>
      </c>
      <c r="M4416" s="46" t="s">
        <v>19131</v>
      </c>
      <c r="N4416" s="43" t="n">
        <v>3600</v>
      </c>
      <c r="O4416" s="43" t="n">
        <v>142</v>
      </c>
      <c r="P4416" s="43"/>
      <c r="Q4416" s="46" t="s">
        <v>27782</v>
      </c>
      <c r="R4416" s="43" t="s">
        <v>20272</v>
      </c>
    </row>
    <row r="4417" customFormat="false" ht="15.75" hidden="false" customHeight="false" outlineLevel="0" collapsed="false">
      <c r="A4417" s="42" t="s">
        <v>27783</v>
      </c>
      <c r="B4417" s="43" t="s">
        <v>27784</v>
      </c>
      <c r="C4417" s="44" t="s">
        <v>27785</v>
      </c>
      <c r="D4417" s="43" t="s">
        <v>27786</v>
      </c>
      <c r="E4417" s="45" t="n">
        <v>43391.7241435185</v>
      </c>
      <c r="F4417" s="43"/>
      <c r="G4417" s="43" t="s">
        <v>88</v>
      </c>
      <c r="H4417" s="43"/>
      <c r="I4417" s="43"/>
      <c r="J4417" s="43" t="s">
        <v>27787</v>
      </c>
      <c r="K4417" s="43"/>
      <c r="L4417" s="43" t="s">
        <v>81</v>
      </c>
      <c r="M4417" s="46" t="s">
        <v>27788</v>
      </c>
      <c r="N4417" s="43" t="n">
        <v>150</v>
      </c>
      <c r="O4417" s="43" t="n">
        <v>64</v>
      </c>
      <c r="P4417" s="43" t="s">
        <v>26770</v>
      </c>
      <c r="Q4417" s="46" t="s">
        <v>27789</v>
      </c>
      <c r="R4417" s="43" t="s">
        <v>27790</v>
      </c>
    </row>
    <row r="4418" customFormat="false" ht="15.75" hidden="false" customHeight="false" outlineLevel="0" collapsed="false">
      <c r="A4418" s="42" t="s">
        <v>27791</v>
      </c>
      <c r="B4418" s="43" t="s">
        <v>27792</v>
      </c>
      <c r="C4418" s="44" t="s">
        <v>27793</v>
      </c>
      <c r="D4418" s="43" t="s">
        <v>27794</v>
      </c>
      <c r="E4418" s="45" t="n">
        <v>43391.7239467593</v>
      </c>
      <c r="F4418" s="43"/>
      <c r="G4418" s="43" t="s">
        <v>88</v>
      </c>
      <c r="H4418" s="43"/>
      <c r="I4418" s="43"/>
      <c r="J4418" s="43" t="s">
        <v>27795</v>
      </c>
      <c r="K4418" s="43"/>
      <c r="L4418" s="43" t="s">
        <v>228</v>
      </c>
      <c r="M4418" s="46" t="s">
        <v>27796</v>
      </c>
      <c r="N4418" s="43" t="n">
        <v>432</v>
      </c>
      <c r="O4418" s="43" t="n">
        <v>961</v>
      </c>
      <c r="P4418" s="43"/>
      <c r="Q4418" s="46" t="s">
        <v>27797</v>
      </c>
      <c r="R4418" s="43" t="s">
        <v>27798</v>
      </c>
    </row>
    <row r="4419" customFormat="false" ht="15.75" hidden="false" customHeight="false" outlineLevel="0" collapsed="false">
      <c r="A4419" s="42" t="s">
        <v>27799</v>
      </c>
      <c r="B4419" s="43" t="s">
        <v>27800</v>
      </c>
      <c r="C4419" s="44" t="s">
        <v>27801</v>
      </c>
      <c r="D4419" s="43" t="s">
        <v>27794</v>
      </c>
      <c r="E4419" s="45" t="n">
        <v>43391.7239467593</v>
      </c>
      <c r="F4419" s="43"/>
      <c r="G4419" s="43" t="s">
        <v>88</v>
      </c>
      <c r="H4419" s="43"/>
      <c r="I4419" s="43"/>
      <c r="J4419" s="43" t="s">
        <v>27802</v>
      </c>
      <c r="K4419" s="43"/>
      <c r="L4419" s="43" t="s">
        <v>27803</v>
      </c>
      <c r="M4419" s="46" t="s">
        <v>27804</v>
      </c>
      <c r="N4419" s="43" t="n">
        <v>303</v>
      </c>
      <c r="O4419" s="43" t="n">
        <v>1323</v>
      </c>
      <c r="P4419" s="43" t="s">
        <v>19569</v>
      </c>
      <c r="Q4419" s="46" t="s">
        <v>27805</v>
      </c>
      <c r="R4419" s="43" t="s">
        <v>27806</v>
      </c>
    </row>
    <row r="4420" customFormat="false" ht="15.75" hidden="false" customHeight="false" outlineLevel="0" collapsed="false">
      <c r="A4420" s="42" t="s">
        <v>27807</v>
      </c>
      <c r="B4420" s="43" t="s">
        <v>27808</v>
      </c>
      <c r="C4420" s="44" t="s">
        <v>27762</v>
      </c>
      <c r="D4420" s="43" t="s">
        <v>27809</v>
      </c>
      <c r="E4420" s="45" t="n">
        <v>43391.7236458333</v>
      </c>
      <c r="F4420" s="43"/>
      <c r="G4420" s="43" t="s">
        <v>55</v>
      </c>
      <c r="H4420" s="43"/>
      <c r="I4420" s="43"/>
      <c r="J4420" s="43" t="s">
        <v>27810</v>
      </c>
      <c r="K4420" s="43"/>
      <c r="L4420" s="43" t="s">
        <v>57</v>
      </c>
      <c r="M4420" s="46" t="s">
        <v>27811</v>
      </c>
      <c r="N4420" s="43" t="n">
        <v>343</v>
      </c>
      <c r="O4420" s="43" t="n">
        <v>104</v>
      </c>
      <c r="P4420" s="43" t="s">
        <v>7782</v>
      </c>
      <c r="Q4420" s="46" t="s">
        <v>27812</v>
      </c>
      <c r="R4420" s="43" t="s">
        <v>27765</v>
      </c>
    </row>
    <row r="4421" customFormat="false" ht="15.75" hidden="false" customHeight="false" outlineLevel="0" collapsed="false">
      <c r="A4421" s="42" t="s">
        <v>27813</v>
      </c>
      <c r="B4421" s="43" t="s">
        <v>22508</v>
      </c>
      <c r="C4421" s="44" t="s">
        <v>27814</v>
      </c>
      <c r="D4421" s="43" t="s">
        <v>27815</v>
      </c>
      <c r="E4421" s="45" t="n">
        <v>43391.7235300926</v>
      </c>
      <c r="F4421" s="43"/>
      <c r="G4421" s="43" t="s">
        <v>88</v>
      </c>
      <c r="H4421" s="43"/>
      <c r="I4421" s="43"/>
      <c r="J4421" s="43" t="s">
        <v>22511</v>
      </c>
      <c r="K4421" s="43"/>
      <c r="L4421" s="43" t="s">
        <v>22512</v>
      </c>
      <c r="M4421" s="46" t="s">
        <v>22513</v>
      </c>
      <c r="N4421" s="43" t="n">
        <v>41</v>
      </c>
      <c r="O4421" s="43" t="n">
        <v>1</v>
      </c>
      <c r="P4421" s="43"/>
      <c r="Q4421" s="46" t="s">
        <v>27816</v>
      </c>
      <c r="R4421" s="43" t="s">
        <v>27817</v>
      </c>
    </row>
    <row r="4422" customFormat="false" ht="15.75" hidden="false" customHeight="false" outlineLevel="0" collapsed="false">
      <c r="A4422" s="42" t="s">
        <v>27818</v>
      </c>
      <c r="B4422" s="43" t="s">
        <v>27819</v>
      </c>
      <c r="C4422" s="44" t="s">
        <v>27820</v>
      </c>
      <c r="D4422" s="43" t="s">
        <v>27821</v>
      </c>
      <c r="E4422" s="45" t="n">
        <v>43391.7233101852</v>
      </c>
      <c r="F4422" s="43"/>
      <c r="G4422" s="43" t="s">
        <v>88</v>
      </c>
      <c r="H4422" s="43"/>
      <c r="I4422" s="43"/>
      <c r="J4422" s="43" t="s">
        <v>27822</v>
      </c>
      <c r="K4422" s="43"/>
      <c r="L4422" s="43" t="s">
        <v>81</v>
      </c>
      <c r="M4422" s="46" t="s">
        <v>27823</v>
      </c>
      <c r="N4422" s="43" t="n">
        <v>4809</v>
      </c>
      <c r="O4422" s="43" t="n">
        <v>285</v>
      </c>
      <c r="P4422" s="43" t="s">
        <v>27824</v>
      </c>
      <c r="Q4422" s="46" t="s">
        <v>27825</v>
      </c>
      <c r="R4422" s="43" t="s">
        <v>27826</v>
      </c>
    </row>
    <row r="4423" customFormat="false" ht="15.75" hidden="false" customHeight="false" outlineLevel="0" collapsed="false">
      <c r="A4423" s="42" t="s">
        <v>27827</v>
      </c>
      <c r="B4423" s="43" t="s">
        <v>27828</v>
      </c>
      <c r="C4423" s="44" t="s">
        <v>27829</v>
      </c>
      <c r="D4423" s="43" t="s">
        <v>27830</v>
      </c>
      <c r="E4423" s="45" t="n">
        <v>43391.7230092593</v>
      </c>
      <c r="F4423" s="43"/>
      <c r="G4423" s="43" t="s">
        <v>55</v>
      </c>
      <c r="H4423" s="43"/>
      <c r="I4423" s="43"/>
      <c r="J4423" s="43" t="s">
        <v>27831</v>
      </c>
      <c r="K4423" s="43"/>
      <c r="L4423" s="43" t="s">
        <v>57</v>
      </c>
      <c r="M4423" s="46" t="s">
        <v>27832</v>
      </c>
      <c r="N4423" s="43" t="n">
        <v>571</v>
      </c>
      <c r="O4423" s="43" t="n">
        <v>884</v>
      </c>
      <c r="P4423" s="43" t="s">
        <v>27833</v>
      </c>
      <c r="Q4423" s="46" t="s">
        <v>27834</v>
      </c>
      <c r="R4423" s="43" t="s">
        <v>27835</v>
      </c>
    </row>
    <row r="4424" customFormat="false" ht="15.75" hidden="false" customHeight="false" outlineLevel="0" collapsed="false">
      <c r="A4424" s="42" t="s">
        <v>27836</v>
      </c>
      <c r="B4424" s="43" t="s">
        <v>19758</v>
      </c>
      <c r="C4424" s="44" t="s">
        <v>27793</v>
      </c>
      <c r="D4424" s="43" t="s">
        <v>27837</v>
      </c>
      <c r="E4424" s="45" t="n">
        <v>43391.7228472222</v>
      </c>
      <c r="F4424" s="43"/>
      <c r="G4424" s="43" t="s">
        <v>88</v>
      </c>
      <c r="H4424" s="43"/>
      <c r="I4424" s="43"/>
      <c r="J4424" s="43" t="s">
        <v>19760</v>
      </c>
      <c r="K4424" s="43"/>
      <c r="L4424" s="43" t="s">
        <v>17595</v>
      </c>
      <c r="M4424" s="46" t="s">
        <v>19761</v>
      </c>
      <c r="N4424" s="43" t="n">
        <v>3295</v>
      </c>
      <c r="O4424" s="43" t="n">
        <v>96</v>
      </c>
      <c r="P4424" s="43" t="s">
        <v>19762</v>
      </c>
      <c r="Q4424" s="46" t="s">
        <v>27838</v>
      </c>
      <c r="R4424" s="43" t="s">
        <v>27798</v>
      </c>
    </row>
    <row r="4425" customFormat="false" ht="15.75" hidden="false" customHeight="false" outlineLevel="0" collapsed="false">
      <c r="A4425" s="42" t="s">
        <v>27839</v>
      </c>
      <c r="B4425" s="43" t="s">
        <v>27840</v>
      </c>
      <c r="C4425" s="44" t="s">
        <v>24072</v>
      </c>
      <c r="D4425" s="43" t="s">
        <v>27841</v>
      </c>
      <c r="E4425" s="45" t="n">
        <v>43391.7227662037</v>
      </c>
      <c r="F4425" s="43"/>
      <c r="G4425" s="43" t="s">
        <v>88</v>
      </c>
      <c r="H4425" s="43"/>
      <c r="I4425" s="43"/>
      <c r="J4425" s="43" t="s">
        <v>27842</v>
      </c>
      <c r="K4425" s="43"/>
      <c r="L4425" s="43" t="s">
        <v>57</v>
      </c>
      <c r="M4425" s="46" t="s">
        <v>27843</v>
      </c>
      <c r="N4425" s="43" t="n">
        <v>63</v>
      </c>
      <c r="O4425" s="43" t="n">
        <v>290</v>
      </c>
      <c r="P4425" s="43" t="s">
        <v>27844</v>
      </c>
      <c r="Q4425" s="46" t="s">
        <v>27845</v>
      </c>
      <c r="R4425" s="43" t="s">
        <v>24078</v>
      </c>
    </row>
    <row r="4426" customFormat="false" ht="15.75" hidden="false" customHeight="false" outlineLevel="0" collapsed="false">
      <c r="A4426" s="42" t="s">
        <v>27846</v>
      </c>
      <c r="B4426" s="43" t="s">
        <v>24475</v>
      </c>
      <c r="C4426" s="44" t="s">
        <v>27847</v>
      </c>
      <c r="D4426" s="43" t="s">
        <v>27848</v>
      </c>
      <c r="E4426" s="45" t="n">
        <v>43391.7225694445</v>
      </c>
      <c r="F4426" s="43"/>
      <c r="G4426" s="43" t="s">
        <v>88</v>
      </c>
      <c r="H4426" s="43"/>
      <c r="I4426" s="43"/>
      <c r="J4426" s="43" t="s">
        <v>24478</v>
      </c>
      <c r="K4426" s="43"/>
      <c r="L4426" s="43" t="s">
        <v>24479</v>
      </c>
      <c r="M4426" s="46" t="s">
        <v>24480</v>
      </c>
      <c r="N4426" s="43" t="n">
        <v>32639</v>
      </c>
      <c r="O4426" s="43" t="n">
        <v>574</v>
      </c>
      <c r="P4426" s="43" t="s">
        <v>19123</v>
      </c>
      <c r="Q4426" s="46" t="s">
        <v>27849</v>
      </c>
      <c r="R4426" s="43" t="s">
        <v>27850</v>
      </c>
    </row>
    <row r="4427" customFormat="false" ht="15.75" hidden="false" customHeight="false" outlineLevel="0" collapsed="false">
      <c r="A4427" s="42" t="s">
        <v>27851</v>
      </c>
      <c r="B4427" s="43" t="s">
        <v>27852</v>
      </c>
      <c r="C4427" s="44" t="s">
        <v>27853</v>
      </c>
      <c r="D4427" s="43" t="s">
        <v>27854</v>
      </c>
      <c r="E4427" s="45" t="n">
        <v>43391.7223726852</v>
      </c>
      <c r="F4427" s="43"/>
      <c r="G4427" s="43" t="s">
        <v>88</v>
      </c>
      <c r="H4427" s="43"/>
      <c r="I4427" s="43"/>
      <c r="J4427" s="43" t="s">
        <v>27855</v>
      </c>
      <c r="K4427" s="43"/>
      <c r="L4427" s="43" t="s">
        <v>151</v>
      </c>
      <c r="M4427" s="46" t="s">
        <v>27856</v>
      </c>
      <c r="N4427" s="43" t="n">
        <v>411</v>
      </c>
      <c r="O4427" s="43" t="n">
        <v>843</v>
      </c>
      <c r="P4427" s="43" t="s">
        <v>17597</v>
      </c>
      <c r="Q4427" s="46" t="s">
        <v>27857</v>
      </c>
      <c r="R4427" s="43" t="s">
        <v>27858</v>
      </c>
    </row>
    <row r="4428" customFormat="false" ht="15.75" hidden="false" customHeight="false" outlineLevel="0" collapsed="false">
      <c r="A4428" s="42" t="s">
        <v>27859</v>
      </c>
      <c r="B4428" s="43" t="s">
        <v>27860</v>
      </c>
      <c r="C4428" s="44" t="s">
        <v>27861</v>
      </c>
      <c r="D4428" s="43" t="s">
        <v>27862</v>
      </c>
      <c r="E4428" s="45" t="n">
        <v>43391.722337963</v>
      </c>
      <c r="F4428" s="43"/>
      <c r="G4428" s="43" t="s">
        <v>88</v>
      </c>
      <c r="H4428" s="43"/>
      <c r="I4428" s="43"/>
      <c r="J4428" s="43" t="s">
        <v>27863</v>
      </c>
      <c r="K4428" s="43"/>
      <c r="L4428" s="43" t="s">
        <v>278</v>
      </c>
      <c r="M4428" s="46" t="s">
        <v>27864</v>
      </c>
      <c r="N4428" s="43" t="n">
        <v>198</v>
      </c>
      <c r="O4428" s="43" t="n">
        <v>959</v>
      </c>
      <c r="P4428" s="43" t="s">
        <v>27865</v>
      </c>
      <c r="Q4428" s="46" t="s">
        <v>27866</v>
      </c>
      <c r="R4428" s="43" t="s">
        <v>27867</v>
      </c>
    </row>
    <row r="4429" customFormat="false" ht="15.75" hidden="false" customHeight="false" outlineLevel="0" collapsed="false">
      <c r="A4429" s="42" t="s">
        <v>27868</v>
      </c>
      <c r="B4429" s="43" t="s">
        <v>27869</v>
      </c>
      <c r="C4429" s="44" t="s">
        <v>27870</v>
      </c>
      <c r="D4429" s="43" t="s">
        <v>27871</v>
      </c>
      <c r="E4429" s="45" t="n">
        <v>43391.7223263889</v>
      </c>
      <c r="F4429" s="43"/>
      <c r="G4429" s="43" t="s">
        <v>88</v>
      </c>
      <c r="H4429" s="43"/>
      <c r="I4429" s="43"/>
      <c r="J4429" s="43" t="s">
        <v>27872</v>
      </c>
      <c r="K4429" s="43"/>
      <c r="L4429" s="43" t="s">
        <v>278</v>
      </c>
      <c r="M4429" s="46" t="s">
        <v>27873</v>
      </c>
      <c r="N4429" s="43" t="n">
        <v>4230</v>
      </c>
      <c r="O4429" s="43" t="n">
        <v>3018</v>
      </c>
      <c r="P4429" s="43" t="s">
        <v>27874</v>
      </c>
      <c r="Q4429" s="46" t="s">
        <v>27875</v>
      </c>
      <c r="R4429" s="43" t="s">
        <v>27876</v>
      </c>
    </row>
    <row r="4430" customFormat="false" ht="15.75" hidden="false" customHeight="false" outlineLevel="0" collapsed="false">
      <c r="A4430" s="42" t="s">
        <v>27877</v>
      </c>
      <c r="B4430" s="43" t="s">
        <v>27878</v>
      </c>
      <c r="C4430" s="44" t="s">
        <v>27879</v>
      </c>
      <c r="D4430" s="43" t="s">
        <v>27880</v>
      </c>
      <c r="E4430" s="45" t="n">
        <v>43391.7211574074</v>
      </c>
      <c r="F4430" s="43"/>
      <c r="G4430" s="43" t="s">
        <v>88</v>
      </c>
      <c r="H4430" s="43"/>
      <c r="I4430" s="43"/>
      <c r="J4430" s="43" t="s">
        <v>27881</v>
      </c>
      <c r="K4430" s="43"/>
      <c r="L4430" s="43" t="s">
        <v>81</v>
      </c>
      <c r="M4430" s="46" t="s">
        <v>27882</v>
      </c>
      <c r="N4430" s="43" t="n">
        <v>16</v>
      </c>
      <c r="O4430" s="43" t="n">
        <v>87</v>
      </c>
      <c r="P4430" s="43"/>
      <c r="Q4430" s="46" t="s">
        <v>27883</v>
      </c>
      <c r="R4430" s="43" t="s">
        <v>27884</v>
      </c>
    </row>
    <row r="4431" customFormat="false" ht="15.75" hidden="false" customHeight="false" outlineLevel="0" collapsed="false">
      <c r="A4431" s="42" t="s">
        <v>27885</v>
      </c>
      <c r="B4431" s="43" t="s">
        <v>27886</v>
      </c>
      <c r="C4431" s="44" t="s">
        <v>27887</v>
      </c>
      <c r="D4431" s="43" t="s">
        <v>27888</v>
      </c>
      <c r="E4431" s="45" t="n">
        <v>43391.719837963</v>
      </c>
      <c r="F4431" s="43"/>
      <c r="G4431" s="43" t="s">
        <v>88</v>
      </c>
      <c r="H4431" s="43"/>
      <c r="I4431" s="43"/>
      <c r="J4431" s="43" t="s">
        <v>27889</v>
      </c>
      <c r="K4431" s="43"/>
      <c r="L4431" s="43" t="s">
        <v>57</v>
      </c>
      <c r="M4431" s="46" t="s">
        <v>27890</v>
      </c>
      <c r="N4431" s="43" t="n">
        <v>722</v>
      </c>
      <c r="O4431" s="43" t="n">
        <v>1120</v>
      </c>
      <c r="P4431" s="43" t="s">
        <v>27891</v>
      </c>
      <c r="Q4431" s="46" t="s">
        <v>27892</v>
      </c>
      <c r="R4431" s="43" t="s">
        <v>27893</v>
      </c>
    </row>
    <row r="4432" customFormat="false" ht="15.75" hidden="false" customHeight="false" outlineLevel="0" collapsed="false">
      <c r="A4432" s="42" t="s">
        <v>27894</v>
      </c>
      <c r="B4432" s="43" t="s">
        <v>23851</v>
      </c>
      <c r="C4432" s="44" t="s">
        <v>27895</v>
      </c>
      <c r="D4432" s="43" t="s">
        <v>27896</v>
      </c>
      <c r="E4432" s="45" t="n">
        <v>43391.7196180556</v>
      </c>
      <c r="F4432" s="43"/>
      <c r="G4432" s="43" t="s">
        <v>88</v>
      </c>
      <c r="H4432" s="43"/>
      <c r="I4432" s="43"/>
      <c r="J4432" s="43" t="s">
        <v>23854</v>
      </c>
      <c r="K4432" s="43"/>
      <c r="L4432" s="43" t="s">
        <v>57</v>
      </c>
      <c r="M4432" s="46" t="s">
        <v>23855</v>
      </c>
      <c r="N4432" s="43" t="n">
        <v>501</v>
      </c>
      <c r="O4432" s="43" t="n">
        <v>1927</v>
      </c>
      <c r="P4432" s="43" t="s">
        <v>9438</v>
      </c>
      <c r="Q4432" s="46" t="s">
        <v>27897</v>
      </c>
      <c r="R4432" s="43" t="s">
        <v>27898</v>
      </c>
    </row>
    <row r="4433" customFormat="false" ht="15.75" hidden="false" customHeight="false" outlineLevel="0" collapsed="false">
      <c r="A4433" s="42" t="s">
        <v>27899</v>
      </c>
      <c r="B4433" s="43" t="s">
        <v>21145</v>
      </c>
      <c r="C4433" s="44" t="s">
        <v>27900</v>
      </c>
      <c r="D4433" s="43" t="s">
        <v>27901</v>
      </c>
      <c r="E4433" s="45" t="n">
        <v>43391.7191435185</v>
      </c>
      <c r="F4433" s="43"/>
      <c r="G4433" s="43" t="s">
        <v>55</v>
      </c>
      <c r="H4433" s="43"/>
      <c r="I4433" s="43"/>
      <c r="J4433" s="43" t="s">
        <v>21148</v>
      </c>
      <c r="K4433" s="43"/>
      <c r="L4433" s="43" t="s">
        <v>21149</v>
      </c>
      <c r="M4433" s="46" t="s">
        <v>21150</v>
      </c>
      <c r="N4433" s="43" t="n">
        <v>625</v>
      </c>
      <c r="O4433" s="43" t="n">
        <v>323</v>
      </c>
      <c r="P4433" s="43"/>
      <c r="Q4433" s="46" t="s">
        <v>27902</v>
      </c>
      <c r="R4433" s="43" t="s">
        <v>27903</v>
      </c>
    </row>
    <row r="4434" customFormat="false" ht="15.75" hidden="false" customHeight="false" outlineLevel="0" collapsed="false">
      <c r="A4434" s="42" t="s">
        <v>27904</v>
      </c>
      <c r="B4434" s="43" t="s">
        <v>19095</v>
      </c>
      <c r="C4434" s="44" t="s">
        <v>27905</v>
      </c>
      <c r="D4434" s="43" t="s">
        <v>27906</v>
      </c>
      <c r="E4434" s="45" t="n">
        <v>43391.7186342593</v>
      </c>
      <c r="F4434" s="43"/>
      <c r="G4434" s="43" t="s">
        <v>88</v>
      </c>
      <c r="H4434" s="43"/>
      <c r="I4434" s="43"/>
      <c r="J4434" s="43" t="s">
        <v>19098</v>
      </c>
      <c r="K4434" s="43"/>
      <c r="L4434" s="43" t="s">
        <v>19099</v>
      </c>
      <c r="M4434" s="46" t="s">
        <v>19100</v>
      </c>
      <c r="N4434" s="43" t="n">
        <v>269</v>
      </c>
      <c r="O4434" s="43"/>
      <c r="P4434" s="43"/>
      <c r="Q4434" s="46" t="s">
        <v>27907</v>
      </c>
      <c r="R4434" s="43" t="s">
        <v>19102</v>
      </c>
    </row>
    <row r="4435" customFormat="false" ht="15.75" hidden="false" customHeight="false" outlineLevel="0" collapsed="false">
      <c r="A4435" s="42" t="s">
        <v>27908</v>
      </c>
      <c r="B4435" s="43" t="s">
        <v>19112</v>
      </c>
      <c r="C4435" s="44" t="s">
        <v>27905</v>
      </c>
      <c r="D4435" s="43" t="s">
        <v>27909</v>
      </c>
      <c r="E4435" s="45" t="n">
        <v>43391.7183796296</v>
      </c>
      <c r="F4435" s="43"/>
      <c r="G4435" s="43" t="s">
        <v>88</v>
      </c>
      <c r="H4435" s="43"/>
      <c r="I4435" s="43"/>
      <c r="J4435" s="43" t="s">
        <v>19114</v>
      </c>
      <c r="K4435" s="43"/>
      <c r="L4435" s="43" t="s">
        <v>19115</v>
      </c>
      <c r="M4435" s="46" t="s">
        <v>19116</v>
      </c>
      <c r="N4435" s="43" t="n">
        <v>878</v>
      </c>
      <c r="O4435" s="43" t="n">
        <v>72</v>
      </c>
      <c r="P4435" s="43" t="s">
        <v>9800</v>
      </c>
      <c r="Q4435" s="46" t="s">
        <v>27910</v>
      </c>
      <c r="R4435" s="43" t="s">
        <v>19102</v>
      </c>
    </row>
    <row r="4436" customFormat="false" ht="15.75" hidden="false" customHeight="false" outlineLevel="0" collapsed="false">
      <c r="A4436" s="42" t="s">
        <v>27911</v>
      </c>
      <c r="B4436" s="43" t="s">
        <v>19135</v>
      </c>
      <c r="C4436" s="44" t="s">
        <v>27912</v>
      </c>
      <c r="D4436" s="43" t="s">
        <v>27913</v>
      </c>
      <c r="E4436" s="45" t="n">
        <v>43391.7179861111</v>
      </c>
      <c r="F4436" s="43"/>
      <c r="G4436" s="43" t="s">
        <v>88</v>
      </c>
      <c r="H4436" s="43"/>
      <c r="I4436" s="43"/>
      <c r="J4436" s="43" t="s">
        <v>19138</v>
      </c>
      <c r="K4436" s="43"/>
      <c r="L4436" s="43" t="s">
        <v>19139</v>
      </c>
      <c r="M4436" s="46" t="s">
        <v>19140</v>
      </c>
      <c r="N4436" s="43" t="n">
        <v>50</v>
      </c>
      <c r="O4436" s="43" t="n">
        <v>123</v>
      </c>
      <c r="P4436" s="43" t="s">
        <v>19141</v>
      </c>
      <c r="Q4436" s="46" t="s">
        <v>27914</v>
      </c>
      <c r="R4436" s="43" t="s">
        <v>19143</v>
      </c>
    </row>
    <row r="4437" customFormat="false" ht="15.75" hidden="false" customHeight="false" outlineLevel="0" collapsed="false">
      <c r="A4437" s="42" t="s">
        <v>27915</v>
      </c>
      <c r="B4437" s="43" t="s">
        <v>27916</v>
      </c>
      <c r="C4437" s="44" t="s">
        <v>27917</v>
      </c>
      <c r="D4437" s="43" t="s">
        <v>27918</v>
      </c>
      <c r="E4437" s="45" t="n">
        <v>43391.7165625</v>
      </c>
      <c r="F4437" s="43"/>
      <c r="G4437" s="43" t="s">
        <v>88</v>
      </c>
      <c r="H4437" s="43"/>
      <c r="I4437" s="43"/>
      <c r="J4437" s="43" t="s">
        <v>27919</v>
      </c>
      <c r="K4437" s="43"/>
      <c r="L4437" s="43" t="s">
        <v>57</v>
      </c>
      <c r="M4437" s="46" t="s">
        <v>27920</v>
      </c>
      <c r="N4437" s="43" t="n">
        <v>152</v>
      </c>
      <c r="O4437" s="43" t="n">
        <v>56</v>
      </c>
      <c r="P4437" s="43" t="s">
        <v>27921</v>
      </c>
      <c r="Q4437" s="46" t="s">
        <v>27922</v>
      </c>
      <c r="R4437" s="43" t="s">
        <v>27923</v>
      </c>
    </row>
    <row r="4438" customFormat="false" ht="15.75" hidden="false" customHeight="false" outlineLevel="0" collapsed="false">
      <c r="A4438" s="42" t="s">
        <v>27924</v>
      </c>
      <c r="B4438" s="43" t="s">
        <v>27916</v>
      </c>
      <c r="C4438" s="44" t="s">
        <v>27925</v>
      </c>
      <c r="D4438" s="43" t="s">
        <v>27926</v>
      </c>
      <c r="E4438" s="45" t="n">
        <v>43391.7163310185</v>
      </c>
      <c r="F4438" s="43"/>
      <c r="G4438" s="43" t="s">
        <v>88</v>
      </c>
      <c r="H4438" s="43"/>
      <c r="I4438" s="43"/>
      <c r="J4438" s="43" t="s">
        <v>27919</v>
      </c>
      <c r="K4438" s="43"/>
      <c r="L4438" s="43" t="s">
        <v>57</v>
      </c>
      <c r="M4438" s="46" t="s">
        <v>27920</v>
      </c>
      <c r="N4438" s="43" t="n">
        <v>152</v>
      </c>
      <c r="O4438" s="43" t="n">
        <v>56</v>
      </c>
      <c r="P4438" s="43" t="s">
        <v>27921</v>
      </c>
      <c r="Q4438" s="46" t="s">
        <v>27927</v>
      </c>
      <c r="R4438" s="43" t="s">
        <v>27928</v>
      </c>
    </row>
    <row r="4439" customFormat="false" ht="15.75" hidden="false" customHeight="false" outlineLevel="0" collapsed="false">
      <c r="A4439" s="42" t="s">
        <v>27929</v>
      </c>
      <c r="B4439" s="43" t="s">
        <v>27916</v>
      </c>
      <c r="C4439" s="44" t="s">
        <v>25198</v>
      </c>
      <c r="D4439" s="43" t="s">
        <v>27930</v>
      </c>
      <c r="E4439" s="45" t="n">
        <v>43391.7162152778</v>
      </c>
      <c r="F4439" s="43"/>
      <c r="G4439" s="43" t="s">
        <v>88</v>
      </c>
      <c r="H4439" s="43"/>
      <c r="I4439" s="43"/>
      <c r="J4439" s="43" t="s">
        <v>27919</v>
      </c>
      <c r="K4439" s="43"/>
      <c r="L4439" s="43" t="s">
        <v>57</v>
      </c>
      <c r="M4439" s="46" t="s">
        <v>27920</v>
      </c>
      <c r="N4439" s="43" t="n">
        <v>152</v>
      </c>
      <c r="O4439" s="43" t="n">
        <v>56</v>
      </c>
      <c r="P4439" s="43" t="s">
        <v>27921</v>
      </c>
      <c r="Q4439" s="46" t="s">
        <v>27931</v>
      </c>
      <c r="R4439" s="43" t="s">
        <v>25204</v>
      </c>
    </row>
    <row r="4440" customFormat="false" ht="15.75" hidden="false" customHeight="false" outlineLevel="0" collapsed="false">
      <c r="A4440" s="42" t="s">
        <v>27932</v>
      </c>
      <c r="B4440" s="43" t="s">
        <v>27916</v>
      </c>
      <c r="C4440" s="44" t="s">
        <v>27933</v>
      </c>
      <c r="D4440" s="43" t="s">
        <v>27934</v>
      </c>
      <c r="E4440" s="45" t="n">
        <v>43391.7161689815</v>
      </c>
      <c r="F4440" s="43"/>
      <c r="G4440" s="43" t="s">
        <v>88</v>
      </c>
      <c r="H4440" s="43"/>
      <c r="I4440" s="43"/>
      <c r="J4440" s="43" t="s">
        <v>27919</v>
      </c>
      <c r="K4440" s="43"/>
      <c r="L4440" s="43" t="s">
        <v>57</v>
      </c>
      <c r="M4440" s="46" t="s">
        <v>27920</v>
      </c>
      <c r="N4440" s="43" t="n">
        <v>152</v>
      </c>
      <c r="O4440" s="43" t="n">
        <v>56</v>
      </c>
      <c r="P4440" s="43" t="s">
        <v>27921</v>
      </c>
      <c r="Q4440" s="46" t="s">
        <v>27935</v>
      </c>
      <c r="R4440" s="43" t="s">
        <v>27936</v>
      </c>
    </row>
    <row r="4441" customFormat="false" ht="15.75" hidden="false" customHeight="false" outlineLevel="0" collapsed="false">
      <c r="A4441" s="42" t="s">
        <v>27937</v>
      </c>
      <c r="B4441" s="43" t="s">
        <v>27916</v>
      </c>
      <c r="C4441" s="44" t="s">
        <v>25696</v>
      </c>
      <c r="D4441" s="43" t="s">
        <v>27938</v>
      </c>
      <c r="E4441" s="45" t="n">
        <v>43391.7155787037</v>
      </c>
      <c r="F4441" s="43"/>
      <c r="G4441" s="43" t="s">
        <v>88</v>
      </c>
      <c r="H4441" s="43"/>
      <c r="I4441" s="43"/>
      <c r="J4441" s="43" t="s">
        <v>27919</v>
      </c>
      <c r="K4441" s="43"/>
      <c r="L4441" s="43" t="s">
        <v>57</v>
      </c>
      <c r="M4441" s="46" t="s">
        <v>27920</v>
      </c>
      <c r="N4441" s="43" t="n">
        <v>152</v>
      </c>
      <c r="O4441" s="43" t="n">
        <v>56</v>
      </c>
      <c r="P4441" s="43" t="s">
        <v>27921</v>
      </c>
      <c r="Q4441" s="46" t="s">
        <v>27939</v>
      </c>
      <c r="R4441" s="43" t="s">
        <v>25699</v>
      </c>
    </row>
    <row r="4442" customFormat="false" ht="15.75" hidden="false" customHeight="false" outlineLevel="0" collapsed="false">
      <c r="A4442" s="42" t="s">
        <v>27940</v>
      </c>
      <c r="B4442" s="43" t="s">
        <v>27941</v>
      </c>
      <c r="C4442" s="44" t="s">
        <v>25701</v>
      </c>
      <c r="D4442" s="43" t="s">
        <v>27942</v>
      </c>
      <c r="E4442" s="45" t="n">
        <v>43391.7154513889</v>
      </c>
      <c r="F4442" s="43"/>
      <c r="G4442" s="43" t="s">
        <v>88</v>
      </c>
      <c r="H4442" s="43"/>
      <c r="I4442" s="43"/>
      <c r="J4442" s="43" t="s">
        <v>27943</v>
      </c>
      <c r="K4442" s="43"/>
      <c r="L4442" s="43" t="s">
        <v>27944</v>
      </c>
      <c r="M4442" s="46" t="s">
        <v>27945</v>
      </c>
      <c r="N4442" s="43" t="n">
        <v>1210</v>
      </c>
      <c r="O4442" s="43"/>
      <c r="P4442" s="43" t="s">
        <v>27946</v>
      </c>
      <c r="Q4442" s="46" t="s">
        <v>27947</v>
      </c>
      <c r="R4442" s="43" t="s">
        <v>25704</v>
      </c>
    </row>
    <row r="4443" customFormat="false" ht="15.75" hidden="false" customHeight="false" outlineLevel="0" collapsed="false">
      <c r="A4443" s="42" t="s">
        <v>27948</v>
      </c>
      <c r="B4443" s="43" t="s">
        <v>27949</v>
      </c>
      <c r="C4443" s="44" t="s">
        <v>27950</v>
      </c>
      <c r="D4443" s="43" t="s">
        <v>27951</v>
      </c>
      <c r="E4443" s="45" t="n">
        <v>43391.7153009259</v>
      </c>
      <c r="F4443" s="43"/>
      <c r="G4443" s="43" t="s">
        <v>3579</v>
      </c>
      <c r="H4443" s="43"/>
      <c r="I4443" s="43"/>
      <c r="J4443" s="43" t="s">
        <v>27952</v>
      </c>
      <c r="K4443" s="43"/>
      <c r="L4443" s="43" t="s">
        <v>27953</v>
      </c>
      <c r="M4443" s="46" t="s">
        <v>27954</v>
      </c>
      <c r="N4443" s="43" t="n">
        <v>1834</v>
      </c>
      <c r="O4443" s="43" t="n">
        <v>1572</v>
      </c>
      <c r="P4443" s="43" t="s">
        <v>18935</v>
      </c>
      <c r="Q4443" s="46" t="s">
        <v>27955</v>
      </c>
      <c r="R4443" s="43" t="s">
        <v>27956</v>
      </c>
    </row>
    <row r="4444" customFormat="false" ht="15.75" hidden="false" customHeight="false" outlineLevel="0" collapsed="false">
      <c r="A4444" s="42" t="s">
        <v>27957</v>
      </c>
      <c r="B4444" s="43" t="s">
        <v>27916</v>
      </c>
      <c r="C4444" s="44" t="s">
        <v>25701</v>
      </c>
      <c r="D4444" s="43" t="s">
        <v>27958</v>
      </c>
      <c r="E4444" s="45" t="n">
        <v>43391.7152777778</v>
      </c>
      <c r="F4444" s="43"/>
      <c r="G4444" s="43" t="s">
        <v>88</v>
      </c>
      <c r="H4444" s="43"/>
      <c r="I4444" s="43"/>
      <c r="J4444" s="43" t="s">
        <v>27919</v>
      </c>
      <c r="K4444" s="43"/>
      <c r="L4444" s="43" t="s">
        <v>57</v>
      </c>
      <c r="M4444" s="46" t="s">
        <v>27920</v>
      </c>
      <c r="N4444" s="43" t="n">
        <v>152</v>
      </c>
      <c r="O4444" s="43" t="n">
        <v>56</v>
      </c>
      <c r="P4444" s="43" t="s">
        <v>27921</v>
      </c>
      <c r="Q4444" s="46" t="s">
        <v>27959</v>
      </c>
      <c r="R4444" s="43" t="s">
        <v>25704</v>
      </c>
    </row>
    <row r="4445" customFormat="false" ht="15.75" hidden="false" customHeight="false" outlineLevel="0" collapsed="false">
      <c r="A4445" s="42" t="s">
        <v>27960</v>
      </c>
      <c r="B4445" s="43" t="s">
        <v>27961</v>
      </c>
      <c r="C4445" s="44" t="s">
        <v>27962</v>
      </c>
      <c r="D4445" s="43" t="s">
        <v>27963</v>
      </c>
      <c r="E4445" s="45" t="n">
        <v>43391.713900463</v>
      </c>
      <c r="F4445" s="43"/>
      <c r="G4445" s="43" t="s">
        <v>88</v>
      </c>
      <c r="H4445" s="43"/>
      <c r="I4445" s="43"/>
      <c r="J4445" s="43" t="s">
        <v>27964</v>
      </c>
      <c r="K4445" s="43"/>
      <c r="L4445" s="43" t="s">
        <v>81</v>
      </c>
      <c r="M4445" s="46" t="s">
        <v>27965</v>
      </c>
      <c r="N4445" s="43" t="n">
        <v>1403</v>
      </c>
      <c r="O4445" s="43" t="n">
        <v>265</v>
      </c>
      <c r="P4445" s="43" t="s">
        <v>27966</v>
      </c>
      <c r="Q4445" s="46" t="s">
        <v>27967</v>
      </c>
      <c r="R4445" s="43" t="s">
        <v>27968</v>
      </c>
    </row>
    <row r="4446" customFormat="false" ht="15.75" hidden="false" customHeight="false" outlineLevel="0" collapsed="false">
      <c r="A4446" s="42" t="s">
        <v>27969</v>
      </c>
      <c r="B4446" s="43" t="s">
        <v>27916</v>
      </c>
      <c r="C4446" s="44" t="s">
        <v>23099</v>
      </c>
      <c r="D4446" s="43" t="s">
        <v>27970</v>
      </c>
      <c r="E4446" s="45" t="n">
        <v>43391.7138773148</v>
      </c>
      <c r="F4446" s="43"/>
      <c r="G4446" s="43" t="s">
        <v>88</v>
      </c>
      <c r="H4446" s="43"/>
      <c r="I4446" s="43"/>
      <c r="J4446" s="43" t="s">
        <v>27919</v>
      </c>
      <c r="K4446" s="43"/>
      <c r="L4446" s="43" t="s">
        <v>57</v>
      </c>
      <c r="M4446" s="46" t="s">
        <v>27920</v>
      </c>
      <c r="N4446" s="43" t="n">
        <v>152</v>
      </c>
      <c r="O4446" s="43" t="n">
        <v>56</v>
      </c>
      <c r="P4446" s="43" t="s">
        <v>27921</v>
      </c>
      <c r="Q4446" s="46" t="s">
        <v>27971</v>
      </c>
      <c r="R4446" s="43" t="s">
        <v>23105</v>
      </c>
    </row>
    <row r="4447" customFormat="false" ht="15.75" hidden="false" customHeight="false" outlineLevel="0" collapsed="false">
      <c r="A4447" s="42" t="s">
        <v>27972</v>
      </c>
      <c r="B4447" s="43" t="s">
        <v>27916</v>
      </c>
      <c r="C4447" s="44" t="s">
        <v>25094</v>
      </c>
      <c r="D4447" s="43" t="s">
        <v>27973</v>
      </c>
      <c r="E4447" s="45" t="n">
        <v>43391.7136574074</v>
      </c>
      <c r="F4447" s="43"/>
      <c r="G4447" s="43" t="s">
        <v>88</v>
      </c>
      <c r="H4447" s="43"/>
      <c r="I4447" s="43"/>
      <c r="J4447" s="43" t="s">
        <v>27919</v>
      </c>
      <c r="K4447" s="43"/>
      <c r="L4447" s="43" t="s">
        <v>57</v>
      </c>
      <c r="M4447" s="46" t="s">
        <v>27920</v>
      </c>
      <c r="N4447" s="43" t="n">
        <v>152</v>
      </c>
      <c r="O4447" s="43" t="n">
        <v>56</v>
      </c>
      <c r="P4447" s="43" t="s">
        <v>27921</v>
      </c>
      <c r="Q4447" s="46" t="s">
        <v>27974</v>
      </c>
      <c r="R4447" s="43" t="s">
        <v>25097</v>
      </c>
    </row>
    <row r="4448" customFormat="false" ht="15.75" hidden="false" customHeight="false" outlineLevel="0" collapsed="false">
      <c r="A4448" s="42" t="s">
        <v>27975</v>
      </c>
      <c r="B4448" s="43" t="s">
        <v>27916</v>
      </c>
      <c r="C4448" s="44" t="s">
        <v>23552</v>
      </c>
      <c r="D4448" s="43" t="s">
        <v>27976</v>
      </c>
      <c r="E4448" s="45" t="n">
        <v>43391.7134143518</v>
      </c>
      <c r="F4448" s="43"/>
      <c r="G4448" s="43" t="s">
        <v>88</v>
      </c>
      <c r="H4448" s="43"/>
      <c r="I4448" s="43"/>
      <c r="J4448" s="43" t="s">
        <v>27919</v>
      </c>
      <c r="K4448" s="43"/>
      <c r="L4448" s="43" t="s">
        <v>57</v>
      </c>
      <c r="M4448" s="46" t="s">
        <v>27920</v>
      </c>
      <c r="N4448" s="43" t="n">
        <v>152</v>
      </c>
      <c r="O4448" s="43" t="n">
        <v>56</v>
      </c>
      <c r="P4448" s="43" t="s">
        <v>27921</v>
      </c>
      <c r="Q4448" s="46" t="s">
        <v>27977</v>
      </c>
      <c r="R4448" s="43" t="s">
        <v>23559</v>
      </c>
    </row>
    <row r="4449" customFormat="false" ht="15.75" hidden="false" customHeight="false" outlineLevel="0" collapsed="false">
      <c r="A4449" s="42" t="s">
        <v>27978</v>
      </c>
      <c r="B4449" s="43" t="s">
        <v>27916</v>
      </c>
      <c r="C4449" s="44" t="s">
        <v>25685</v>
      </c>
      <c r="D4449" s="43" t="s">
        <v>27979</v>
      </c>
      <c r="E4449" s="45" t="n">
        <v>43391.7132175926</v>
      </c>
      <c r="F4449" s="43"/>
      <c r="G4449" s="43" t="s">
        <v>88</v>
      </c>
      <c r="H4449" s="43"/>
      <c r="I4449" s="43"/>
      <c r="J4449" s="43" t="s">
        <v>27919</v>
      </c>
      <c r="K4449" s="43"/>
      <c r="L4449" s="43" t="s">
        <v>57</v>
      </c>
      <c r="M4449" s="46" t="s">
        <v>27920</v>
      </c>
      <c r="N4449" s="43" t="n">
        <v>152</v>
      </c>
      <c r="O4449" s="43" t="n">
        <v>56</v>
      </c>
      <c r="P4449" s="43" t="s">
        <v>27921</v>
      </c>
      <c r="Q4449" s="46" t="s">
        <v>27980</v>
      </c>
      <c r="R4449" s="43" t="s">
        <v>25688</v>
      </c>
    </row>
    <row r="4450" customFormat="false" ht="15.75" hidden="false" customHeight="false" outlineLevel="0" collapsed="false">
      <c r="A4450" s="42" t="s">
        <v>27981</v>
      </c>
      <c r="B4450" s="43" t="s">
        <v>27916</v>
      </c>
      <c r="C4450" s="44" t="s">
        <v>25198</v>
      </c>
      <c r="D4450" s="43" t="s">
        <v>27982</v>
      </c>
      <c r="E4450" s="45" t="n">
        <v>43391.7131365741</v>
      </c>
      <c r="F4450" s="43"/>
      <c r="G4450" s="43" t="s">
        <v>88</v>
      </c>
      <c r="H4450" s="43"/>
      <c r="I4450" s="43"/>
      <c r="J4450" s="43" t="s">
        <v>27919</v>
      </c>
      <c r="K4450" s="43"/>
      <c r="L4450" s="43" t="s">
        <v>57</v>
      </c>
      <c r="M4450" s="46" t="s">
        <v>27920</v>
      </c>
      <c r="N4450" s="43" t="n">
        <v>152</v>
      </c>
      <c r="O4450" s="43" t="n">
        <v>56</v>
      </c>
      <c r="P4450" s="43" t="s">
        <v>27921</v>
      </c>
      <c r="Q4450" s="46" t="s">
        <v>27983</v>
      </c>
      <c r="R4450" s="43" t="s">
        <v>25204</v>
      </c>
    </row>
    <row r="4451" customFormat="false" ht="15.75" hidden="false" customHeight="false" outlineLevel="0" collapsed="false">
      <c r="A4451" s="42" t="s">
        <v>27984</v>
      </c>
      <c r="B4451" s="43" t="s">
        <v>27916</v>
      </c>
      <c r="C4451" s="44" t="s">
        <v>27933</v>
      </c>
      <c r="D4451" s="43" t="s">
        <v>27985</v>
      </c>
      <c r="E4451" s="45" t="n">
        <v>43391.7131018519</v>
      </c>
      <c r="F4451" s="43"/>
      <c r="G4451" s="43" t="s">
        <v>88</v>
      </c>
      <c r="H4451" s="43"/>
      <c r="I4451" s="43"/>
      <c r="J4451" s="43" t="s">
        <v>27919</v>
      </c>
      <c r="K4451" s="43"/>
      <c r="L4451" s="43" t="s">
        <v>57</v>
      </c>
      <c r="M4451" s="46" t="s">
        <v>27920</v>
      </c>
      <c r="N4451" s="43" t="n">
        <v>152</v>
      </c>
      <c r="O4451" s="43" t="n">
        <v>56</v>
      </c>
      <c r="P4451" s="43" t="s">
        <v>27921</v>
      </c>
      <c r="Q4451" s="46" t="s">
        <v>27986</v>
      </c>
      <c r="R4451" s="43" t="s">
        <v>27936</v>
      </c>
    </row>
    <row r="4452" customFormat="false" ht="15.75" hidden="false" customHeight="false" outlineLevel="0" collapsed="false">
      <c r="A4452" s="42" t="s">
        <v>27987</v>
      </c>
      <c r="B4452" s="43" t="s">
        <v>27916</v>
      </c>
      <c r="C4452" s="44" t="s">
        <v>25696</v>
      </c>
      <c r="D4452" s="43" t="s">
        <v>27988</v>
      </c>
      <c r="E4452" s="45" t="n">
        <v>43391.7130787037</v>
      </c>
      <c r="F4452" s="43"/>
      <c r="G4452" s="43" t="s">
        <v>88</v>
      </c>
      <c r="H4452" s="43"/>
      <c r="I4452" s="43"/>
      <c r="J4452" s="43" t="s">
        <v>27919</v>
      </c>
      <c r="K4452" s="43"/>
      <c r="L4452" s="43" t="s">
        <v>57</v>
      </c>
      <c r="M4452" s="46" t="s">
        <v>27920</v>
      </c>
      <c r="N4452" s="43" t="n">
        <v>152</v>
      </c>
      <c r="O4452" s="43" t="n">
        <v>56</v>
      </c>
      <c r="P4452" s="43" t="s">
        <v>27921</v>
      </c>
      <c r="Q4452" s="46" t="s">
        <v>27989</v>
      </c>
      <c r="R4452" s="43" t="s">
        <v>25699</v>
      </c>
    </row>
    <row r="4453" customFormat="false" ht="15.75" hidden="false" customHeight="false" outlineLevel="0" collapsed="false">
      <c r="A4453" s="42" t="s">
        <v>27990</v>
      </c>
      <c r="B4453" s="43" t="s">
        <v>27916</v>
      </c>
      <c r="C4453" s="44" t="s">
        <v>27991</v>
      </c>
      <c r="D4453" s="43" t="s">
        <v>27992</v>
      </c>
      <c r="E4453" s="45" t="n">
        <v>43391.7130439815</v>
      </c>
      <c r="F4453" s="43"/>
      <c r="G4453" s="43" t="s">
        <v>88</v>
      </c>
      <c r="H4453" s="43"/>
      <c r="I4453" s="43"/>
      <c r="J4453" s="43" t="s">
        <v>27919</v>
      </c>
      <c r="K4453" s="43"/>
      <c r="L4453" s="43" t="s">
        <v>57</v>
      </c>
      <c r="M4453" s="46" t="s">
        <v>27920</v>
      </c>
      <c r="N4453" s="43" t="n">
        <v>152</v>
      </c>
      <c r="O4453" s="43" t="n">
        <v>56</v>
      </c>
      <c r="P4453" s="43" t="s">
        <v>27921</v>
      </c>
      <c r="Q4453" s="46" t="s">
        <v>27993</v>
      </c>
      <c r="R4453" s="43" t="s">
        <v>27994</v>
      </c>
    </row>
    <row r="4454" customFormat="false" ht="15.75" hidden="false" customHeight="false" outlineLevel="0" collapsed="false">
      <c r="A4454" s="42" t="s">
        <v>27995</v>
      </c>
      <c r="B4454" s="43" t="s">
        <v>27916</v>
      </c>
      <c r="C4454" s="44" t="s">
        <v>27996</v>
      </c>
      <c r="D4454" s="43" t="s">
        <v>27997</v>
      </c>
      <c r="E4454" s="45" t="n">
        <v>43391.7129282407</v>
      </c>
      <c r="F4454" s="43"/>
      <c r="G4454" s="43" t="s">
        <v>88</v>
      </c>
      <c r="H4454" s="43"/>
      <c r="I4454" s="43"/>
      <c r="J4454" s="43" t="s">
        <v>27919</v>
      </c>
      <c r="K4454" s="43"/>
      <c r="L4454" s="43" t="s">
        <v>57</v>
      </c>
      <c r="M4454" s="46" t="s">
        <v>27920</v>
      </c>
      <c r="N4454" s="43" t="n">
        <v>152</v>
      </c>
      <c r="O4454" s="43" t="n">
        <v>56</v>
      </c>
      <c r="P4454" s="43" t="s">
        <v>27921</v>
      </c>
      <c r="Q4454" s="46" t="s">
        <v>27998</v>
      </c>
      <c r="R4454" s="43" t="s">
        <v>27999</v>
      </c>
    </row>
    <row r="4455" customFormat="false" ht="15.75" hidden="false" customHeight="false" outlineLevel="0" collapsed="false">
      <c r="A4455" s="42" t="s">
        <v>28000</v>
      </c>
      <c r="B4455" s="43" t="s">
        <v>28001</v>
      </c>
      <c r="C4455" s="44" t="s">
        <v>18754</v>
      </c>
      <c r="D4455" s="43" t="s">
        <v>28002</v>
      </c>
      <c r="E4455" s="45" t="n">
        <v>43391.7128703704</v>
      </c>
      <c r="F4455" s="43"/>
      <c r="G4455" s="43" t="s">
        <v>88</v>
      </c>
      <c r="H4455" s="43"/>
      <c r="I4455" s="43"/>
      <c r="J4455" s="43" t="s">
        <v>28003</v>
      </c>
      <c r="K4455" s="43"/>
      <c r="L4455" s="43" t="s">
        <v>57</v>
      </c>
      <c r="M4455" s="46" t="s">
        <v>28004</v>
      </c>
      <c r="N4455" s="43" t="n">
        <v>1942</v>
      </c>
      <c r="O4455" s="43" t="n">
        <v>1694</v>
      </c>
      <c r="P4455" s="43" t="s">
        <v>28005</v>
      </c>
      <c r="Q4455" s="46" t="s">
        <v>28006</v>
      </c>
      <c r="R4455" s="43" t="s">
        <v>18757</v>
      </c>
    </row>
    <row r="4456" customFormat="false" ht="15.75" hidden="false" customHeight="false" outlineLevel="0" collapsed="false">
      <c r="A4456" s="42" t="s">
        <v>28007</v>
      </c>
      <c r="B4456" s="43" t="s">
        <v>18551</v>
      </c>
      <c r="C4456" s="44" t="s">
        <v>23552</v>
      </c>
      <c r="D4456" s="43" t="s">
        <v>28008</v>
      </c>
      <c r="E4456" s="45" t="n">
        <v>43391.7127662037</v>
      </c>
      <c r="F4456" s="43"/>
      <c r="G4456" s="43" t="s">
        <v>88</v>
      </c>
      <c r="H4456" s="43"/>
      <c r="I4456" s="43"/>
      <c r="J4456" s="43" t="s">
        <v>18554</v>
      </c>
      <c r="K4456" s="43"/>
      <c r="L4456" s="43" t="s">
        <v>18555</v>
      </c>
      <c r="M4456" s="46" t="s">
        <v>18556</v>
      </c>
      <c r="N4456" s="43" t="n">
        <v>640</v>
      </c>
      <c r="O4456" s="43" t="n">
        <v>165</v>
      </c>
      <c r="P4456" s="43" t="s">
        <v>18557</v>
      </c>
      <c r="Q4456" s="46" t="s">
        <v>28009</v>
      </c>
      <c r="R4456" s="43" t="s">
        <v>23559</v>
      </c>
    </row>
    <row r="4457" customFormat="false" ht="15.75" hidden="false" customHeight="false" outlineLevel="0" collapsed="false">
      <c r="A4457" s="42" t="s">
        <v>28010</v>
      </c>
      <c r="B4457" s="43" t="s">
        <v>27916</v>
      </c>
      <c r="C4457" s="44" t="s">
        <v>26159</v>
      </c>
      <c r="D4457" s="43" t="s">
        <v>28011</v>
      </c>
      <c r="E4457" s="45" t="n">
        <v>43391.7125810185</v>
      </c>
      <c r="F4457" s="43"/>
      <c r="G4457" s="43" t="s">
        <v>88</v>
      </c>
      <c r="H4457" s="43"/>
      <c r="I4457" s="43"/>
      <c r="J4457" s="43" t="s">
        <v>27919</v>
      </c>
      <c r="K4457" s="43"/>
      <c r="L4457" s="43" t="s">
        <v>57</v>
      </c>
      <c r="M4457" s="46" t="s">
        <v>27920</v>
      </c>
      <c r="N4457" s="43" t="n">
        <v>152</v>
      </c>
      <c r="O4457" s="43" t="n">
        <v>56</v>
      </c>
      <c r="P4457" s="43" t="s">
        <v>27921</v>
      </c>
      <c r="Q4457" s="46" t="s">
        <v>28012</v>
      </c>
      <c r="R4457" s="43" t="s">
        <v>26164</v>
      </c>
    </row>
    <row r="4458" customFormat="false" ht="15.75" hidden="false" customHeight="false" outlineLevel="0" collapsed="false">
      <c r="A4458" s="42" t="s">
        <v>28013</v>
      </c>
      <c r="B4458" s="43" t="s">
        <v>21741</v>
      </c>
      <c r="C4458" s="44" t="s">
        <v>28014</v>
      </c>
      <c r="D4458" s="43" t="s">
        <v>28015</v>
      </c>
      <c r="E4458" s="45" t="n">
        <v>43391.7125694444</v>
      </c>
      <c r="F4458" s="43"/>
      <c r="G4458" s="43" t="s">
        <v>88</v>
      </c>
      <c r="H4458" s="43"/>
      <c r="I4458" s="43"/>
      <c r="J4458" s="43" t="s">
        <v>21744</v>
      </c>
      <c r="K4458" s="43"/>
      <c r="L4458" s="43" t="s">
        <v>288</v>
      </c>
      <c r="M4458" s="46" t="s">
        <v>21745</v>
      </c>
      <c r="N4458" s="43" t="n">
        <v>210</v>
      </c>
      <c r="O4458" s="43" t="n">
        <v>942</v>
      </c>
      <c r="P4458" s="43" t="s">
        <v>21746</v>
      </c>
      <c r="Q4458" s="46" t="s">
        <v>28016</v>
      </c>
      <c r="R4458" s="43" t="s">
        <v>28017</v>
      </c>
    </row>
    <row r="4459" customFormat="false" ht="15.75" hidden="false" customHeight="false" outlineLevel="0" collapsed="false">
      <c r="A4459" s="42" t="s">
        <v>28018</v>
      </c>
      <c r="B4459" s="43" t="s">
        <v>27916</v>
      </c>
      <c r="C4459" s="44" t="s">
        <v>25217</v>
      </c>
      <c r="D4459" s="43" t="s">
        <v>28019</v>
      </c>
      <c r="E4459" s="45" t="n">
        <v>43391.7124189815</v>
      </c>
      <c r="F4459" s="43"/>
      <c r="G4459" s="43" t="s">
        <v>88</v>
      </c>
      <c r="H4459" s="43"/>
      <c r="I4459" s="43"/>
      <c r="J4459" s="43" t="s">
        <v>27919</v>
      </c>
      <c r="K4459" s="43"/>
      <c r="L4459" s="43" t="s">
        <v>57</v>
      </c>
      <c r="M4459" s="46" t="s">
        <v>27920</v>
      </c>
      <c r="N4459" s="43" t="n">
        <v>152</v>
      </c>
      <c r="O4459" s="43" t="n">
        <v>56</v>
      </c>
      <c r="P4459" s="43" t="s">
        <v>27921</v>
      </c>
      <c r="Q4459" s="46" t="s">
        <v>28020</v>
      </c>
      <c r="R4459" s="43" t="s">
        <v>25220</v>
      </c>
    </row>
    <row r="4460" customFormat="false" ht="15.75" hidden="false" customHeight="false" outlineLevel="0" collapsed="false">
      <c r="A4460" s="42" t="s">
        <v>28021</v>
      </c>
      <c r="B4460" s="43" t="s">
        <v>28022</v>
      </c>
      <c r="C4460" s="44" t="s">
        <v>28023</v>
      </c>
      <c r="D4460" s="43" t="s">
        <v>28024</v>
      </c>
      <c r="E4460" s="45" t="n">
        <v>43391.7122337963</v>
      </c>
      <c r="F4460" s="43"/>
      <c r="G4460" s="43" t="s">
        <v>3579</v>
      </c>
      <c r="H4460" s="43"/>
      <c r="I4460" s="43"/>
      <c r="J4460" s="43" t="s">
        <v>28025</v>
      </c>
      <c r="K4460" s="43"/>
      <c r="L4460" s="43" t="s">
        <v>151</v>
      </c>
      <c r="M4460" s="46" t="s">
        <v>28026</v>
      </c>
      <c r="N4460" s="43" t="n">
        <v>79</v>
      </c>
      <c r="O4460" s="43" t="n">
        <v>56</v>
      </c>
      <c r="P4460" s="43"/>
      <c r="Q4460" s="46" t="s">
        <v>28027</v>
      </c>
      <c r="R4460" s="43" t="s">
        <v>28028</v>
      </c>
    </row>
    <row r="4461" customFormat="false" ht="15.75" hidden="false" customHeight="false" outlineLevel="0" collapsed="false">
      <c r="A4461" s="42" t="s">
        <v>28029</v>
      </c>
      <c r="B4461" s="43" t="s">
        <v>27916</v>
      </c>
      <c r="C4461" s="44" t="s">
        <v>23801</v>
      </c>
      <c r="D4461" s="43" t="s">
        <v>28030</v>
      </c>
      <c r="E4461" s="45" t="n">
        <v>43391.7121527778</v>
      </c>
      <c r="F4461" s="43"/>
      <c r="G4461" s="43" t="s">
        <v>88</v>
      </c>
      <c r="H4461" s="43"/>
      <c r="I4461" s="43"/>
      <c r="J4461" s="43" t="s">
        <v>27919</v>
      </c>
      <c r="K4461" s="43"/>
      <c r="L4461" s="43" t="s">
        <v>57</v>
      </c>
      <c r="M4461" s="46" t="s">
        <v>27920</v>
      </c>
      <c r="N4461" s="43" t="n">
        <v>152</v>
      </c>
      <c r="O4461" s="43" t="n">
        <v>56</v>
      </c>
      <c r="P4461" s="43" t="s">
        <v>27921</v>
      </c>
      <c r="Q4461" s="46" t="s">
        <v>28031</v>
      </c>
      <c r="R4461" s="43" t="s">
        <v>23804</v>
      </c>
    </row>
    <row r="4462" customFormat="false" ht="15.75" hidden="false" customHeight="false" outlineLevel="0" collapsed="false">
      <c r="A4462" s="42" t="s">
        <v>28032</v>
      </c>
      <c r="B4462" s="43" t="s">
        <v>27916</v>
      </c>
      <c r="C4462" s="44" t="s">
        <v>23552</v>
      </c>
      <c r="D4462" s="43" t="s">
        <v>28033</v>
      </c>
      <c r="E4462" s="45" t="n">
        <v>43391.7121180556</v>
      </c>
      <c r="F4462" s="43"/>
      <c r="G4462" s="43" t="s">
        <v>88</v>
      </c>
      <c r="H4462" s="43"/>
      <c r="I4462" s="43"/>
      <c r="J4462" s="43" t="s">
        <v>27919</v>
      </c>
      <c r="K4462" s="43"/>
      <c r="L4462" s="43" t="s">
        <v>57</v>
      </c>
      <c r="M4462" s="46" t="s">
        <v>27920</v>
      </c>
      <c r="N4462" s="43" t="n">
        <v>152</v>
      </c>
      <c r="O4462" s="43" t="n">
        <v>56</v>
      </c>
      <c r="P4462" s="43" t="s">
        <v>27921</v>
      </c>
      <c r="Q4462" s="46" t="s">
        <v>28034</v>
      </c>
      <c r="R4462" s="43" t="s">
        <v>23559</v>
      </c>
    </row>
    <row r="4463" customFormat="false" ht="15.75" hidden="false" customHeight="false" outlineLevel="0" collapsed="false">
      <c r="A4463" s="42" t="s">
        <v>28035</v>
      </c>
      <c r="B4463" s="43" t="s">
        <v>27916</v>
      </c>
      <c r="C4463" s="44" t="s">
        <v>25685</v>
      </c>
      <c r="D4463" s="43" t="s">
        <v>28036</v>
      </c>
      <c r="E4463" s="45" t="n">
        <v>43391.7120601852</v>
      </c>
      <c r="F4463" s="43"/>
      <c r="G4463" s="43" t="s">
        <v>88</v>
      </c>
      <c r="H4463" s="43"/>
      <c r="I4463" s="43"/>
      <c r="J4463" s="43" t="s">
        <v>27919</v>
      </c>
      <c r="K4463" s="43"/>
      <c r="L4463" s="43" t="s">
        <v>57</v>
      </c>
      <c r="M4463" s="46" t="s">
        <v>27920</v>
      </c>
      <c r="N4463" s="43" t="n">
        <v>152</v>
      </c>
      <c r="O4463" s="43" t="n">
        <v>56</v>
      </c>
      <c r="P4463" s="43" t="s">
        <v>27921</v>
      </c>
      <c r="Q4463" s="46" t="s">
        <v>28037</v>
      </c>
      <c r="R4463" s="43" t="s">
        <v>25688</v>
      </c>
    </row>
    <row r="4464" customFormat="false" ht="15.75" hidden="false" customHeight="false" outlineLevel="0" collapsed="false">
      <c r="A4464" s="42" t="s">
        <v>28038</v>
      </c>
      <c r="B4464" s="43" t="s">
        <v>27916</v>
      </c>
      <c r="C4464" s="44" t="s">
        <v>25198</v>
      </c>
      <c r="D4464" s="43" t="s">
        <v>28039</v>
      </c>
      <c r="E4464" s="45" t="n">
        <v>43391.7119444444</v>
      </c>
      <c r="F4464" s="43"/>
      <c r="G4464" s="43" t="s">
        <v>88</v>
      </c>
      <c r="H4464" s="43"/>
      <c r="I4464" s="43"/>
      <c r="J4464" s="43" t="s">
        <v>27919</v>
      </c>
      <c r="K4464" s="43"/>
      <c r="L4464" s="43" t="s">
        <v>57</v>
      </c>
      <c r="M4464" s="46" t="s">
        <v>27920</v>
      </c>
      <c r="N4464" s="43" t="n">
        <v>152</v>
      </c>
      <c r="O4464" s="43" t="n">
        <v>56</v>
      </c>
      <c r="P4464" s="43" t="s">
        <v>27921</v>
      </c>
      <c r="Q4464" s="46" t="s">
        <v>28040</v>
      </c>
      <c r="R4464" s="43" t="s">
        <v>25204</v>
      </c>
    </row>
    <row r="4465" customFormat="false" ht="15.75" hidden="false" customHeight="false" outlineLevel="0" collapsed="false">
      <c r="A4465" s="42" t="s">
        <v>28041</v>
      </c>
      <c r="B4465" s="43" t="s">
        <v>19790</v>
      </c>
      <c r="C4465" s="44" t="s">
        <v>28042</v>
      </c>
      <c r="D4465" s="43" t="s">
        <v>28043</v>
      </c>
      <c r="E4465" s="45" t="n">
        <v>43391.7119097222</v>
      </c>
      <c r="F4465" s="43"/>
      <c r="G4465" s="43" t="s">
        <v>88</v>
      </c>
      <c r="H4465" s="43"/>
      <c r="I4465" s="43"/>
      <c r="J4465" s="43" t="s">
        <v>19793</v>
      </c>
      <c r="K4465" s="43"/>
      <c r="L4465" s="43" t="s">
        <v>4008</v>
      </c>
      <c r="M4465" s="46" t="s">
        <v>19794</v>
      </c>
      <c r="N4465" s="43" t="n">
        <v>993</v>
      </c>
      <c r="O4465" s="43" t="n">
        <v>908</v>
      </c>
      <c r="P4465" s="43" t="s">
        <v>7072</v>
      </c>
      <c r="Q4465" s="46" t="s">
        <v>28044</v>
      </c>
      <c r="R4465" s="43" t="s">
        <v>28045</v>
      </c>
    </row>
    <row r="4466" customFormat="false" ht="15.75" hidden="false" customHeight="false" outlineLevel="0" collapsed="false">
      <c r="A4466" s="42" t="s">
        <v>28046</v>
      </c>
      <c r="B4466" s="43" t="s">
        <v>27916</v>
      </c>
      <c r="C4466" s="44" t="s">
        <v>19954</v>
      </c>
      <c r="D4466" s="43" t="s">
        <v>28043</v>
      </c>
      <c r="E4466" s="45" t="n">
        <v>43391.7119097222</v>
      </c>
      <c r="F4466" s="43"/>
      <c r="G4466" s="43" t="s">
        <v>88</v>
      </c>
      <c r="H4466" s="43"/>
      <c r="I4466" s="43"/>
      <c r="J4466" s="43" t="s">
        <v>27919</v>
      </c>
      <c r="K4466" s="43"/>
      <c r="L4466" s="43" t="s">
        <v>57</v>
      </c>
      <c r="M4466" s="46" t="s">
        <v>27920</v>
      </c>
      <c r="N4466" s="43" t="n">
        <v>152</v>
      </c>
      <c r="O4466" s="43" t="n">
        <v>56</v>
      </c>
      <c r="P4466" s="43" t="s">
        <v>27921</v>
      </c>
      <c r="Q4466" s="46" t="s">
        <v>28047</v>
      </c>
      <c r="R4466" s="43" t="s">
        <v>19960</v>
      </c>
    </row>
    <row r="4467" customFormat="false" ht="15.75" hidden="false" customHeight="false" outlineLevel="0" collapsed="false">
      <c r="A4467" s="42" t="s">
        <v>28048</v>
      </c>
      <c r="B4467" s="43" t="s">
        <v>27916</v>
      </c>
      <c r="C4467" s="44" t="s">
        <v>25696</v>
      </c>
      <c r="D4467" s="43" t="s">
        <v>28049</v>
      </c>
      <c r="E4467" s="45" t="n">
        <v>43391.7118518519</v>
      </c>
      <c r="F4467" s="43"/>
      <c r="G4467" s="43" t="s">
        <v>88</v>
      </c>
      <c r="H4467" s="43"/>
      <c r="I4467" s="43"/>
      <c r="J4467" s="43" t="s">
        <v>27919</v>
      </c>
      <c r="K4467" s="43"/>
      <c r="L4467" s="43" t="s">
        <v>57</v>
      </c>
      <c r="M4467" s="46" t="s">
        <v>27920</v>
      </c>
      <c r="N4467" s="43" t="n">
        <v>152</v>
      </c>
      <c r="O4467" s="43" t="n">
        <v>56</v>
      </c>
      <c r="P4467" s="43" t="s">
        <v>27921</v>
      </c>
      <c r="Q4467" s="46" t="s">
        <v>28050</v>
      </c>
      <c r="R4467" s="43" t="s">
        <v>25699</v>
      </c>
    </row>
    <row r="4468" customFormat="false" ht="15.75" hidden="false" customHeight="false" outlineLevel="0" collapsed="false">
      <c r="A4468" s="42" t="s">
        <v>28051</v>
      </c>
      <c r="B4468" s="43" t="s">
        <v>27916</v>
      </c>
      <c r="C4468" s="44" t="s">
        <v>25701</v>
      </c>
      <c r="D4468" s="43" t="s">
        <v>28052</v>
      </c>
      <c r="E4468" s="45" t="n">
        <v>43391.7117361111</v>
      </c>
      <c r="F4468" s="43"/>
      <c r="G4468" s="43" t="s">
        <v>88</v>
      </c>
      <c r="H4468" s="43"/>
      <c r="I4468" s="43"/>
      <c r="J4468" s="43" t="s">
        <v>27919</v>
      </c>
      <c r="K4468" s="43"/>
      <c r="L4468" s="43" t="s">
        <v>57</v>
      </c>
      <c r="M4468" s="46" t="s">
        <v>27920</v>
      </c>
      <c r="N4468" s="43" t="n">
        <v>152</v>
      </c>
      <c r="O4468" s="43" t="n">
        <v>56</v>
      </c>
      <c r="P4468" s="43" t="s">
        <v>27921</v>
      </c>
      <c r="Q4468" s="46" t="s">
        <v>28053</v>
      </c>
      <c r="R4468" s="43" t="s">
        <v>25704</v>
      </c>
    </row>
    <row r="4469" customFormat="false" ht="15.75" hidden="false" customHeight="false" outlineLevel="0" collapsed="false">
      <c r="A4469" s="42" t="s">
        <v>28054</v>
      </c>
      <c r="B4469" s="43" t="s">
        <v>19758</v>
      </c>
      <c r="C4469" s="44" t="s">
        <v>28055</v>
      </c>
      <c r="D4469" s="43" t="s">
        <v>28056</v>
      </c>
      <c r="E4469" s="45" t="n">
        <v>43391.7116666667</v>
      </c>
      <c r="F4469" s="43"/>
      <c r="G4469" s="43" t="s">
        <v>88</v>
      </c>
      <c r="H4469" s="43"/>
      <c r="I4469" s="43"/>
      <c r="J4469" s="43" t="s">
        <v>19760</v>
      </c>
      <c r="K4469" s="43"/>
      <c r="L4469" s="43" t="s">
        <v>17595</v>
      </c>
      <c r="M4469" s="46" t="s">
        <v>19761</v>
      </c>
      <c r="N4469" s="43" t="n">
        <v>3295</v>
      </c>
      <c r="O4469" s="43" t="n">
        <v>96</v>
      </c>
      <c r="P4469" s="43" t="s">
        <v>19762</v>
      </c>
      <c r="Q4469" s="46" t="s">
        <v>28057</v>
      </c>
      <c r="R4469" s="43" t="s">
        <v>28058</v>
      </c>
    </row>
    <row r="4470" customFormat="false" ht="15.75" hidden="false" customHeight="false" outlineLevel="0" collapsed="false">
      <c r="A4470" s="42" t="s">
        <v>28059</v>
      </c>
      <c r="B4470" s="43" t="s">
        <v>27916</v>
      </c>
      <c r="C4470" s="44" t="s">
        <v>23099</v>
      </c>
      <c r="D4470" s="43" t="s">
        <v>28060</v>
      </c>
      <c r="E4470" s="45" t="n">
        <v>43391.7114236111</v>
      </c>
      <c r="F4470" s="43"/>
      <c r="G4470" s="43" t="s">
        <v>88</v>
      </c>
      <c r="H4470" s="43"/>
      <c r="I4470" s="43"/>
      <c r="J4470" s="43" t="s">
        <v>27919</v>
      </c>
      <c r="K4470" s="43"/>
      <c r="L4470" s="43" t="s">
        <v>57</v>
      </c>
      <c r="M4470" s="46" t="s">
        <v>27920</v>
      </c>
      <c r="N4470" s="43" t="n">
        <v>152</v>
      </c>
      <c r="O4470" s="43" t="n">
        <v>56</v>
      </c>
      <c r="P4470" s="43" t="s">
        <v>27921</v>
      </c>
      <c r="Q4470" s="46" t="s">
        <v>28061</v>
      </c>
      <c r="R4470" s="43" t="s">
        <v>23105</v>
      </c>
    </row>
    <row r="4471" customFormat="false" ht="15.75" hidden="false" customHeight="false" outlineLevel="0" collapsed="false">
      <c r="A4471" s="42" t="s">
        <v>28062</v>
      </c>
      <c r="B4471" s="43" t="s">
        <v>27916</v>
      </c>
      <c r="C4471" s="44" t="s">
        <v>25094</v>
      </c>
      <c r="D4471" s="43" t="s">
        <v>28063</v>
      </c>
      <c r="E4471" s="45" t="n">
        <v>43391.7112731482</v>
      </c>
      <c r="F4471" s="43"/>
      <c r="G4471" s="43" t="s">
        <v>88</v>
      </c>
      <c r="H4471" s="43"/>
      <c r="I4471" s="43"/>
      <c r="J4471" s="43" t="s">
        <v>27919</v>
      </c>
      <c r="K4471" s="43"/>
      <c r="L4471" s="43" t="s">
        <v>57</v>
      </c>
      <c r="M4471" s="46" t="s">
        <v>27920</v>
      </c>
      <c r="N4471" s="43" t="n">
        <v>152</v>
      </c>
      <c r="O4471" s="43" t="n">
        <v>56</v>
      </c>
      <c r="P4471" s="43" t="s">
        <v>27921</v>
      </c>
      <c r="Q4471" s="46" t="s">
        <v>28064</v>
      </c>
      <c r="R4471" s="43" t="s">
        <v>25097</v>
      </c>
    </row>
    <row r="4472" customFormat="false" ht="15.75" hidden="false" customHeight="false" outlineLevel="0" collapsed="false">
      <c r="A4472" s="42" t="s">
        <v>28065</v>
      </c>
      <c r="B4472" s="43" t="s">
        <v>19126</v>
      </c>
      <c r="C4472" s="44" t="s">
        <v>28066</v>
      </c>
      <c r="D4472" s="43" t="s">
        <v>28067</v>
      </c>
      <c r="E4472" s="45" t="n">
        <v>43391.7106944444</v>
      </c>
      <c r="F4472" s="43"/>
      <c r="G4472" s="43" t="s">
        <v>9175</v>
      </c>
      <c r="H4472" s="43"/>
      <c r="I4472" s="43"/>
      <c r="J4472" s="43" t="s">
        <v>19129</v>
      </c>
      <c r="K4472" s="43"/>
      <c r="L4472" s="43" t="s">
        <v>19130</v>
      </c>
      <c r="M4472" s="46" t="s">
        <v>19131</v>
      </c>
      <c r="N4472" s="43" t="n">
        <v>3600</v>
      </c>
      <c r="O4472" s="43" t="n">
        <v>142</v>
      </c>
      <c r="P4472" s="43"/>
      <c r="Q4472" s="46" t="s">
        <v>28068</v>
      </c>
      <c r="R4472" s="43" t="s">
        <v>20417</v>
      </c>
    </row>
    <row r="4473" customFormat="false" ht="15.75" hidden="false" customHeight="false" outlineLevel="0" collapsed="false">
      <c r="A4473" s="42" t="s">
        <v>28069</v>
      </c>
      <c r="B4473" s="43" t="s">
        <v>19863</v>
      </c>
      <c r="C4473" s="44" t="s">
        <v>28070</v>
      </c>
      <c r="D4473" s="43" t="s">
        <v>28071</v>
      </c>
      <c r="E4473" s="45" t="n">
        <v>43391.7106481481</v>
      </c>
      <c r="F4473" s="43"/>
      <c r="G4473" s="43" t="s">
        <v>88</v>
      </c>
      <c r="H4473" s="43"/>
      <c r="I4473" s="43"/>
      <c r="J4473" s="43" t="s">
        <v>19866</v>
      </c>
      <c r="K4473" s="43"/>
      <c r="L4473" s="43" t="s">
        <v>4008</v>
      </c>
      <c r="M4473" s="46" t="s">
        <v>19867</v>
      </c>
      <c r="N4473" s="43" t="n">
        <v>987</v>
      </c>
      <c r="O4473" s="43" t="n">
        <v>991</v>
      </c>
      <c r="P4473" s="43" t="s">
        <v>7912</v>
      </c>
      <c r="Q4473" s="46" t="s">
        <v>28072</v>
      </c>
      <c r="R4473" s="43" t="s">
        <v>28073</v>
      </c>
    </row>
    <row r="4474" customFormat="false" ht="15.75" hidden="false" customHeight="false" outlineLevel="0" collapsed="false">
      <c r="A4474" s="42" t="s">
        <v>28074</v>
      </c>
      <c r="B4474" s="43" t="s">
        <v>22708</v>
      </c>
      <c r="C4474" s="44" t="s">
        <v>28075</v>
      </c>
      <c r="D4474" s="43" t="s">
        <v>28076</v>
      </c>
      <c r="E4474" s="45" t="n">
        <v>43391.7100925926</v>
      </c>
      <c r="F4474" s="43"/>
      <c r="G4474" s="43" t="s">
        <v>3077</v>
      </c>
      <c r="H4474" s="43"/>
      <c r="I4474" s="43"/>
      <c r="J4474" s="43" t="s">
        <v>22711</v>
      </c>
      <c r="K4474" s="43"/>
      <c r="L4474" s="43" t="s">
        <v>22712</v>
      </c>
      <c r="M4474" s="46" t="s">
        <v>22713</v>
      </c>
      <c r="N4474" s="43" t="n">
        <v>764</v>
      </c>
      <c r="O4474" s="43" t="n">
        <v>1401</v>
      </c>
      <c r="P4474" s="43" t="s">
        <v>22714</v>
      </c>
      <c r="Q4474" s="46" t="s">
        <v>28077</v>
      </c>
      <c r="R4474" s="43" t="s">
        <v>28078</v>
      </c>
    </row>
    <row r="4475" customFormat="false" ht="15.75" hidden="false" customHeight="false" outlineLevel="0" collapsed="false">
      <c r="A4475" s="42" t="s">
        <v>28079</v>
      </c>
      <c r="B4475" s="43" t="s">
        <v>28080</v>
      </c>
      <c r="C4475" s="44" t="s">
        <v>28081</v>
      </c>
      <c r="D4475" s="43" t="s">
        <v>28082</v>
      </c>
      <c r="E4475" s="45" t="n">
        <v>43391.7097453704</v>
      </c>
      <c r="F4475" s="43"/>
      <c r="G4475" s="43" t="s">
        <v>88</v>
      </c>
      <c r="H4475" s="43"/>
      <c r="I4475" s="43"/>
      <c r="J4475" s="43" t="s">
        <v>28083</v>
      </c>
      <c r="K4475" s="43"/>
      <c r="L4475" s="43" t="s">
        <v>278</v>
      </c>
      <c r="M4475" s="46" t="s">
        <v>28084</v>
      </c>
      <c r="N4475" s="43" t="n">
        <v>111809</v>
      </c>
      <c r="O4475" s="43" t="n">
        <v>13662</v>
      </c>
      <c r="P4475" s="43" t="s">
        <v>28085</v>
      </c>
      <c r="Q4475" s="46" t="s">
        <v>28086</v>
      </c>
      <c r="R4475" s="43" t="s">
        <v>28087</v>
      </c>
    </row>
    <row r="4476" customFormat="false" ht="15.75" hidden="false" customHeight="false" outlineLevel="0" collapsed="false">
      <c r="A4476" s="42" t="s">
        <v>28088</v>
      </c>
      <c r="B4476" s="43" t="s">
        <v>28089</v>
      </c>
      <c r="C4476" s="44" t="s">
        <v>21404</v>
      </c>
      <c r="D4476" s="43" t="s">
        <v>28090</v>
      </c>
      <c r="E4476" s="45" t="n">
        <v>43391.7097337963</v>
      </c>
      <c r="F4476" s="43"/>
      <c r="G4476" s="43" t="s">
        <v>88</v>
      </c>
      <c r="H4476" s="43"/>
      <c r="I4476" s="43"/>
      <c r="J4476" s="43" t="s">
        <v>28091</v>
      </c>
      <c r="K4476" s="43"/>
      <c r="L4476" s="43" t="s">
        <v>57</v>
      </c>
      <c r="M4476" s="46" t="s">
        <v>28092</v>
      </c>
      <c r="N4476" s="43" t="n">
        <v>2973</v>
      </c>
      <c r="O4476" s="43" t="n">
        <v>4995</v>
      </c>
      <c r="P4476" s="43" t="s">
        <v>6783</v>
      </c>
      <c r="Q4476" s="46" t="s">
        <v>28093</v>
      </c>
      <c r="R4476" s="43" t="s">
        <v>21410</v>
      </c>
    </row>
    <row r="4477" customFormat="false" ht="15.75" hidden="false" customHeight="false" outlineLevel="0" collapsed="false">
      <c r="A4477" s="42" t="s">
        <v>28094</v>
      </c>
      <c r="B4477" s="43" t="s">
        <v>28095</v>
      </c>
      <c r="C4477" s="44" t="s">
        <v>28096</v>
      </c>
      <c r="D4477" s="43" t="s">
        <v>28097</v>
      </c>
      <c r="E4477" s="45" t="n">
        <v>43391.7095833333</v>
      </c>
      <c r="F4477" s="43"/>
      <c r="G4477" s="43" t="s">
        <v>88</v>
      </c>
      <c r="H4477" s="43"/>
      <c r="I4477" s="43"/>
      <c r="J4477" s="43" t="s">
        <v>28098</v>
      </c>
      <c r="K4477" s="43"/>
      <c r="L4477" s="43" t="s">
        <v>57</v>
      </c>
      <c r="M4477" s="46" t="s">
        <v>28099</v>
      </c>
      <c r="N4477" s="43" t="n">
        <v>1105</v>
      </c>
      <c r="O4477" s="43" t="n">
        <v>1255</v>
      </c>
      <c r="P4477" s="43" t="s">
        <v>28100</v>
      </c>
      <c r="Q4477" s="46" t="s">
        <v>28101</v>
      </c>
      <c r="R4477" s="43" t="s">
        <v>28102</v>
      </c>
    </row>
    <row r="4478" customFormat="false" ht="15.75" hidden="false" customHeight="false" outlineLevel="0" collapsed="false">
      <c r="A4478" s="42" t="s">
        <v>28103</v>
      </c>
      <c r="B4478" s="43" t="s">
        <v>28104</v>
      </c>
      <c r="C4478" s="44" t="s">
        <v>28105</v>
      </c>
      <c r="D4478" s="43" t="s">
        <v>28106</v>
      </c>
      <c r="E4478" s="45" t="n">
        <v>43391.7095601852</v>
      </c>
      <c r="F4478" s="43"/>
      <c r="G4478" s="43" t="s">
        <v>2638</v>
      </c>
      <c r="H4478" s="43" t="s">
        <v>27163</v>
      </c>
      <c r="I4478" s="43" t="s">
        <v>27161</v>
      </c>
      <c r="J4478" s="43" t="s">
        <v>28107</v>
      </c>
      <c r="K4478" s="43"/>
      <c r="L4478" s="43" t="s">
        <v>151</v>
      </c>
      <c r="M4478" s="46" t="s">
        <v>28108</v>
      </c>
      <c r="N4478" s="43" t="n">
        <v>129</v>
      </c>
      <c r="O4478" s="43" t="n">
        <v>343</v>
      </c>
      <c r="P4478" s="43" t="s">
        <v>21524</v>
      </c>
      <c r="Q4478" s="46" t="s">
        <v>28109</v>
      </c>
      <c r="R4478" s="43" t="s">
        <v>28110</v>
      </c>
    </row>
    <row r="4479" customFormat="false" ht="15.75" hidden="false" customHeight="false" outlineLevel="0" collapsed="false">
      <c r="A4479" s="42" t="s">
        <v>28111</v>
      </c>
      <c r="B4479" s="43" t="s">
        <v>28112</v>
      </c>
      <c r="C4479" s="44" t="s">
        <v>28113</v>
      </c>
      <c r="D4479" s="43" t="s">
        <v>28114</v>
      </c>
      <c r="E4479" s="45" t="n">
        <v>43391.7094097222</v>
      </c>
      <c r="F4479" s="43"/>
      <c r="G4479" s="43" t="s">
        <v>88</v>
      </c>
      <c r="H4479" s="43" t="s">
        <v>28115</v>
      </c>
      <c r="I4479" s="43" t="s">
        <v>28116</v>
      </c>
      <c r="J4479" s="43" t="s">
        <v>28117</v>
      </c>
      <c r="K4479" s="43" t="s">
        <v>28118</v>
      </c>
      <c r="L4479" s="43" t="s">
        <v>151</v>
      </c>
      <c r="M4479" s="46" t="s">
        <v>28119</v>
      </c>
      <c r="N4479" s="43" t="n">
        <v>62</v>
      </c>
      <c r="O4479" s="43" t="n">
        <v>159</v>
      </c>
      <c r="P4479" s="43" t="s">
        <v>28120</v>
      </c>
      <c r="Q4479" s="46" t="s">
        <v>28121</v>
      </c>
      <c r="R4479" s="43" t="s">
        <v>28122</v>
      </c>
    </row>
    <row r="4480" customFormat="false" ht="15.75" hidden="false" customHeight="false" outlineLevel="0" collapsed="false">
      <c r="A4480" s="42" t="s">
        <v>28123</v>
      </c>
      <c r="B4480" s="43" t="s">
        <v>19307</v>
      </c>
      <c r="C4480" s="44" t="s">
        <v>28124</v>
      </c>
      <c r="D4480" s="43" t="s">
        <v>28125</v>
      </c>
      <c r="E4480" s="45" t="n">
        <v>43391.7092708333</v>
      </c>
      <c r="F4480" s="43"/>
      <c r="G4480" s="43" t="s">
        <v>88</v>
      </c>
      <c r="H4480" s="43"/>
      <c r="I4480" s="43"/>
      <c r="J4480" s="43" t="s">
        <v>19310</v>
      </c>
      <c r="K4480" s="43"/>
      <c r="L4480" s="43" t="s">
        <v>288</v>
      </c>
      <c r="M4480" s="46" t="s">
        <v>19311</v>
      </c>
      <c r="N4480" s="43" t="n">
        <v>25016</v>
      </c>
      <c r="O4480" s="43"/>
      <c r="P4480" s="43"/>
      <c r="Q4480" s="46" t="s">
        <v>28126</v>
      </c>
      <c r="R4480" s="43" t="s">
        <v>28127</v>
      </c>
    </row>
    <row r="4481" customFormat="false" ht="15.75" hidden="false" customHeight="false" outlineLevel="0" collapsed="false">
      <c r="A4481" s="42" t="s">
        <v>28128</v>
      </c>
      <c r="B4481" s="43" t="s">
        <v>28129</v>
      </c>
      <c r="C4481" s="44" t="s">
        <v>28130</v>
      </c>
      <c r="D4481" s="43" t="s">
        <v>28131</v>
      </c>
      <c r="E4481" s="45" t="n">
        <v>43391.7091087963</v>
      </c>
      <c r="F4481" s="43"/>
      <c r="G4481" s="43" t="s">
        <v>88</v>
      </c>
      <c r="H4481" s="43"/>
      <c r="I4481" s="43"/>
      <c r="J4481" s="43" t="s">
        <v>28132</v>
      </c>
      <c r="K4481" s="43"/>
      <c r="L4481" s="43" t="s">
        <v>57</v>
      </c>
      <c r="M4481" s="46" t="s">
        <v>28133</v>
      </c>
      <c r="N4481" s="43" t="n">
        <v>390</v>
      </c>
      <c r="O4481" s="43" t="n">
        <v>297</v>
      </c>
      <c r="P4481" s="43" t="s">
        <v>28134</v>
      </c>
      <c r="Q4481" s="46" t="s">
        <v>28135</v>
      </c>
      <c r="R4481" s="43" t="s">
        <v>28136</v>
      </c>
    </row>
    <row r="4482" customFormat="false" ht="15.75" hidden="false" customHeight="false" outlineLevel="0" collapsed="false">
      <c r="A4482" s="42" t="s">
        <v>28137</v>
      </c>
      <c r="B4482" s="43" t="s">
        <v>27735</v>
      </c>
      <c r="C4482" s="44" t="s">
        <v>28138</v>
      </c>
      <c r="D4482" s="43" t="s">
        <v>28139</v>
      </c>
      <c r="E4482" s="45" t="n">
        <v>43391.7089930556</v>
      </c>
      <c r="F4482" s="43"/>
      <c r="G4482" s="43" t="s">
        <v>88</v>
      </c>
      <c r="H4482" s="43"/>
      <c r="I4482" s="43"/>
      <c r="J4482" s="43" t="s">
        <v>27738</v>
      </c>
      <c r="K4482" s="43"/>
      <c r="L4482" s="43" t="s">
        <v>27739</v>
      </c>
      <c r="M4482" s="46" t="s">
        <v>27740</v>
      </c>
      <c r="N4482" s="43" t="n">
        <v>1538</v>
      </c>
      <c r="O4482" s="43" t="n">
        <v>1979</v>
      </c>
      <c r="P4482" s="43" t="s">
        <v>27741</v>
      </c>
      <c r="Q4482" s="46" t="s">
        <v>28140</v>
      </c>
      <c r="R4482" s="43" t="s">
        <v>28141</v>
      </c>
    </row>
    <row r="4483" customFormat="false" ht="15.75" hidden="false" customHeight="false" outlineLevel="0" collapsed="false">
      <c r="A4483" s="42" t="s">
        <v>28142</v>
      </c>
      <c r="B4483" s="43" t="s">
        <v>28143</v>
      </c>
      <c r="C4483" s="44" t="s">
        <v>28144</v>
      </c>
      <c r="D4483" s="43" t="s">
        <v>28145</v>
      </c>
      <c r="E4483" s="45" t="n">
        <v>43391.7087615741</v>
      </c>
      <c r="F4483" s="43"/>
      <c r="G4483" s="43" t="s">
        <v>9175</v>
      </c>
      <c r="H4483" s="43"/>
      <c r="I4483" s="43"/>
      <c r="J4483" s="43" t="s">
        <v>28146</v>
      </c>
      <c r="K4483" s="43"/>
      <c r="L4483" s="43" t="s">
        <v>151</v>
      </c>
      <c r="M4483" s="46" t="s">
        <v>28147</v>
      </c>
      <c r="N4483" s="43" t="n">
        <v>4697</v>
      </c>
      <c r="O4483" s="43" t="n">
        <v>2033</v>
      </c>
      <c r="P4483" s="43" t="s">
        <v>28148</v>
      </c>
      <c r="Q4483" s="46" t="s">
        <v>28149</v>
      </c>
      <c r="R4483" s="43" t="s">
        <v>28150</v>
      </c>
    </row>
    <row r="4484" customFormat="false" ht="15.75" hidden="false" customHeight="false" outlineLevel="0" collapsed="false">
      <c r="A4484" s="42" t="s">
        <v>28151</v>
      </c>
      <c r="B4484" s="43" t="s">
        <v>18570</v>
      </c>
      <c r="C4484" s="44" t="s">
        <v>28152</v>
      </c>
      <c r="D4484" s="43" t="s">
        <v>28153</v>
      </c>
      <c r="E4484" s="45" t="n">
        <v>43391.7087037037</v>
      </c>
      <c r="F4484" s="43"/>
      <c r="G4484" s="43" t="s">
        <v>88</v>
      </c>
      <c r="H4484" s="43"/>
      <c r="I4484" s="43"/>
      <c r="J4484" s="43" t="s">
        <v>18573</v>
      </c>
      <c r="K4484" s="43"/>
      <c r="L4484" s="43" t="s">
        <v>18574</v>
      </c>
      <c r="M4484" s="46" t="s">
        <v>18575</v>
      </c>
      <c r="N4484" s="43" t="n">
        <v>81</v>
      </c>
      <c r="O4484" s="43" t="n">
        <v>385</v>
      </c>
      <c r="P4484" s="43" t="s">
        <v>18576</v>
      </c>
      <c r="Q4484" s="46" t="s">
        <v>28154</v>
      </c>
      <c r="R4484" s="43" t="s">
        <v>18919</v>
      </c>
    </row>
    <row r="4485" customFormat="false" ht="15.75" hidden="false" customHeight="false" outlineLevel="0" collapsed="false">
      <c r="A4485" s="42" t="s">
        <v>28155</v>
      </c>
      <c r="B4485" s="43" t="s">
        <v>28156</v>
      </c>
      <c r="C4485" s="44" t="s">
        <v>28157</v>
      </c>
      <c r="D4485" s="43" t="s">
        <v>28158</v>
      </c>
      <c r="E4485" s="45" t="n">
        <v>43391.7084143519</v>
      </c>
      <c r="F4485" s="43"/>
      <c r="G4485" s="43" t="s">
        <v>88</v>
      </c>
      <c r="H4485" s="43"/>
      <c r="I4485" s="43"/>
      <c r="J4485" s="43" t="s">
        <v>28159</v>
      </c>
      <c r="K4485" s="43"/>
      <c r="L4485" s="43" t="s">
        <v>28160</v>
      </c>
      <c r="M4485" s="46" t="s">
        <v>28161</v>
      </c>
      <c r="N4485" s="43" t="n">
        <v>159</v>
      </c>
      <c r="O4485" s="43" t="n">
        <v>225</v>
      </c>
      <c r="P4485" s="43" t="s">
        <v>26770</v>
      </c>
      <c r="Q4485" s="46" t="s">
        <v>28162</v>
      </c>
      <c r="R4485" s="43" t="s">
        <v>28163</v>
      </c>
    </row>
    <row r="4486" customFormat="false" ht="15.75" hidden="false" customHeight="false" outlineLevel="0" collapsed="false">
      <c r="A4486" s="42" t="s">
        <v>28164</v>
      </c>
      <c r="B4486" s="43" t="s">
        <v>18587</v>
      </c>
      <c r="C4486" s="48" t="s">
        <v>28165</v>
      </c>
      <c r="D4486" s="43" t="s">
        <v>28166</v>
      </c>
      <c r="E4486" s="45" t="n">
        <v>43391.7083796296</v>
      </c>
      <c r="F4486" s="43"/>
      <c r="G4486" s="43" t="s">
        <v>88</v>
      </c>
      <c r="H4486" s="43"/>
      <c r="I4486" s="43"/>
      <c r="J4486" s="43" t="s">
        <v>18590</v>
      </c>
      <c r="K4486" s="43"/>
      <c r="L4486" s="43" t="s">
        <v>18591</v>
      </c>
      <c r="M4486" s="46" t="s">
        <v>75</v>
      </c>
      <c r="N4486" s="43" t="n">
        <v>8</v>
      </c>
      <c r="O4486" s="43"/>
      <c r="P4486" s="43"/>
      <c r="Q4486" s="46" t="s">
        <v>28167</v>
      </c>
      <c r="R4486" s="43" t="s">
        <v>18593</v>
      </c>
    </row>
    <row r="4487" customFormat="false" ht="15.75" hidden="false" customHeight="false" outlineLevel="0" collapsed="false">
      <c r="A4487" s="42" t="s">
        <v>28168</v>
      </c>
      <c r="B4487" s="43" t="s">
        <v>18938</v>
      </c>
      <c r="C4487" s="44" t="s">
        <v>28169</v>
      </c>
      <c r="D4487" s="43" t="s">
        <v>28170</v>
      </c>
      <c r="E4487" s="45" t="n">
        <v>43391.7082638889</v>
      </c>
      <c r="F4487" s="43"/>
      <c r="G4487" s="43" t="s">
        <v>88</v>
      </c>
      <c r="H4487" s="43"/>
      <c r="I4487" s="43"/>
      <c r="J4487" s="43" t="s">
        <v>18941</v>
      </c>
      <c r="K4487" s="43"/>
      <c r="L4487" s="43" t="s">
        <v>18942</v>
      </c>
      <c r="M4487" s="46" t="s">
        <v>18943</v>
      </c>
      <c r="N4487" s="43" t="n">
        <v>2898</v>
      </c>
      <c r="O4487" s="43" t="n">
        <v>60</v>
      </c>
      <c r="P4487" s="46" t="s">
        <v>18944</v>
      </c>
      <c r="Q4487" s="46" t="s">
        <v>28171</v>
      </c>
      <c r="R4487" s="43" t="s">
        <v>28172</v>
      </c>
    </row>
    <row r="4488" customFormat="false" ht="15.75" hidden="false" customHeight="false" outlineLevel="0" collapsed="false">
      <c r="A4488" s="42" t="s">
        <v>28173</v>
      </c>
      <c r="B4488" s="43" t="s">
        <v>28174</v>
      </c>
      <c r="C4488" s="44" t="s">
        <v>28175</v>
      </c>
      <c r="D4488" s="43" t="s">
        <v>28176</v>
      </c>
      <c r="E4488" s="45" t="n">
        <v>43391.7080787037</v>
      </c>
      <c r="F4488" s="43"/>
      <c r="G4488" s="43" t="s">
        <v>88</v>
      </c>
      <c r="H4488" s="43" t="s">
        <v>28177</v>
      </c>
      <c r="I4488" s="43" t="s">
        <v>28178</v>
      </c>
      <c r="J4488" s="43" t="s">
        <v>28179</v>
      </c>
      <c r="K4488" s="43" t="s">
        <v>28180</v>
      </c>
      <c r="L4488" s="43" t="s">
        <v>57</v>
      </c>
      <c r="M4488" s="46" t="s">
        <v>28181</v>
      </c>
      <c r="N4488" s="43" t="n">
        <v>4</v>
      </c>
      <c r="O4488" s="43" t="n">
        <v>41</v>
      </c>
      <c r="P4488" s="43"/>
      <c r="Q4488" s="46" t="s">
        <v>28182</v>
      </c>
      <c r="R4488" s="43" t="s">
        <v>28183</v>
      </c>
    </row>
    <row r="4489" customFormat="false" ht="15.75" hidden="false" customHeight="false" outlineLevel="0" collapsed="false">
      <c r="A4489" s="42" t="s">
        <v>28184</v>
      </c>
      <c r="B4489" s="43" t="s">
        <v>28185</v>
      </c>
      <c r="C4489" s="44" t="s">
        <v>28186</v>
      </c>
      <c r="D4489" s="43" t="s">
        <v>28187</v>
      </c>
      <c r="E4489" s="45" t="n">
        <v>43391.7078703704</v>
      </c>
      <c r="F4489" s="43"/>
      <c r="G4489" s="43" t="s">
        <v>55</v>
      </c>
      <c r="H4489" s="43"/>
      <c r="I4489" s="43"/>
      <c r="J4489" s="43" t="s">
        <v>28188</v>
      </c>
      <c r="K4489" s="43"/>
      <c r="L4489" s="43" t="s">
        <v>57</v>
      </c>
      <c r="M4489" s="46" t="s">
        <v>28189</v>
      </c>
      <c r="N4489" s="43" t="n">
        <v>85</v>
      </c>
      <c r="O4489" s="43" t="n">
        <v>51</v>
      </c>
      <c r="P4489" s="43"/>
      <c r="Q4489" s="46" t="s">
        <v>28190</v>
      </c>
      <c r="R4489" s="43" t="s">
        <v>28191</v>
      </c>
    </row>
    <row r="4490" customFormat="false" ht="15.75" hidden="false" customHeight="false" outlineLevel="0" collapsed="false">
      <c r="A4490" s="42" t="s">
        <v>28192</v>
      </c>
      <c r="B4490" s="43" t="s">
        <v>28193</v>
      </c>
      <c r="C4490" s="44" t="s">
        <v>28194</v>
      </c>
      <c r="D4490" s="43" t="s">
        <v>28195</v>
      </c>
      <c r="E4490" s="45" t="n">
        <v>43391.7076041667</v>
      </c>
      <c r="F4490" s="43"/>
      <c r="G4490" s="43" t="s">
        <v>88</v>
      </c>
      <c r="H4490" s="43"/>
      <c r="I4490" s="43"/>
      <c r="J4490" s="43" t="s">
        <v>28196</v>
      </c>
      <c r="K4490" s="43"/>
      <c r="L4490" s="43" t="s">
        <v>57</v>
      </c>
      <c r="M4490" s="46" t="s">
        <v>28197</v>
      </c>
      <c r="N4490" s="43" t="n">
        <v>6244</v>
      </c>
      <c r="O4490" s="43" t="n">
        <v>6364</v>
      </c>
      <c r="P4490" s="43" t="s">
        <v>28198</v>
      </c>
      <c r="Q4490" s="46" t="s">
        <v>28199</v>
      </c>
      <c r="R4490" s="43" t="s">
        <v>28200</v>
      </c>
    </row>
    <row r="4491" customFormat="false" ht="15.75" hidden="false" customHeight="false" outlineLevel="0" collapsed="false">
      <c r="A4491" s="42" t="s">
        <v>28201</v>
      </c>
      <c r="B4491" s="43" t="s">
        <v>19573</v>
      </c>
      <c r="C4491" s="44" t="s">
        <v>28202</v>
      </c>
      <c r="D4491" s="43" t="s">
        <v>28203</v>
      </c>
      <c r="E4491" s="45" t="n">
        <v>43391.7071759259</v>
      </c>
      <c r="F4491" s="43"/>
      <c r="G4491" s="43" t="s">
        <v>3077</v>
      </c>
      <c r="H4491" s="43"/>
      <c r="I4491" s="43"/>
      <c r="J4491" s="43" t="s">
        <v>19575</v>
      </c>
      <c r="K4491" s="43"/>
      <c r="L4491" s="43" t="s">
        <v>57</v>
      </c>
      <c r="M4491" s="46" t="s">
        <v>75</v>
      </c>
      <c r="N4491" s="43" t="n">
        <v>2215</v>
      </c>
      <c r="O4491" s="43" t="n">
        <v>2182</v>
      </c>
      <c r="P4491" s="43" t="s">
        <v>19576</v>
      </c>
      <c r="Q4491" s="46" t="s">
        <v>28204</v>
      </c>
      <c r="R4491" s="43" t="s">
        <v>28205</v>
      </c>
    </row>
    <row r="4492" customFormat="false" ht="15.75" hidden="false" customHeight="false" outlineLevel="0" collapsed="false">
      <c r="A4492" s="42" t="s">
        <v>28206</v>
      </c>
      <c r="B4492" s="43" t="s">
        <v>28193</v>
      </c>
      <c r="C4492" s="44" t="s">
        <v>28207</v>
      </c>
      <c r="D4492" s="43" t="s">
        <v>28208</v>
      </c>
      <c r="E4492" s="45" t="n">
        <v>43391.7063888889</v>
      </c>
      <c r="F4492" s="43"/>
      <c r="G4492" s="43" t="s">
        <v>88</v>
      </c>
      <c r="H4492" s="43"/>
      <c r="I4492" s="43"/>
      <c r="J4492" s="43" t="s">
        <v>28196</v>
      </c>
      <c r="K4492" s="43"/>
      <c r="L4492" s="43" t="s">
        <v>57</v>
      </c>
      <c r="M4492" s="46" t="s">
        <v>28197</v>
      </c>
      <c r="N4492" s="43" t="n">
        <v>6244</v>
      </c>
      <c r="O4492" s="43" t="n">
        <v>6364</v>
      </c>
      <c r="P4492" s="43" t="s">
        <v>28198</v>
      </c>
      <c r="Q4492" s="46" t="s">
        <v>28209</v>
      </c>
      <c r="R4492" s="43" t="s">
        <v>28210</v>
      </c>
    </row>
    <row r="4493" customFormat="false" ht="15.75" hidden="false" customHeight="false" outlineLevel="0" collapsed="false">
      <c r="A4493" s="42" t="s">
        <v>28211</v>
      </c>
      <c r="B4493" s="43" t="s">
        <v>28193</v>
      </c>
      <c r="C4493" s="44" t="s">
        <v>28212</v>
      </c>
      <c r="D4493" s="43" t="s">
        <v>28213</v>
      </c>
      <c r="E4493" s="45" t="n">
        <v>43391.7063425926</v>
      </c>
      <c r="F4493" s="43"/>
      <c r="G4493" s="43" t="s">
        <v>88</v>
      </c>
      <c r="H4493" s="43"/>
      <c r="I4493" s="43"/>
      <c r="J4493" s="43" t="s">
        <v>28196</v>
      </c>
      <c r="K4493" s="43"/>
      <c r="L4493" s="43" t="s">
        <v>57</v>
      </c>
      <c r="M4493" s="46" t="s">
        <v>28197</v>
      </c>
      <c r="N4493" s="43" t="n">
        <v>6244</v>
      </c>
      <c r="O4493" s="43" t="n">
        <v>6364</v>
      </c>
      <c r="P4493" s="43" t="s">
        <v>28198</v>
      </c>
      <c r="Q4493" s="46" t="s">
        <v>28214</v>
      </c>
      <c r="R4493" s="43" t="s">
        <v>28215</v>
      </c>
    </row>
    <row r="4494" customFormat="false" ht="15.75" hidden="false" customHeight="false" outlineLevel="0" collapsed="false">
      <c r="A4494" s="42" t="s">
        <v>28216</v>
      </c>
      <c r="B4494" s="43" t="s">
        <v>28193</v>
      </c>
      <c r="C4494" s="44" t="s">
        <v>28217</v>
      </c>
      <c r="D4494" s="43" t="s">
        <v>28218</v>
      </c>
      <c r="E4494" s="45" t="n">
        <v>43391.7061921296</v>
      </c>
      <c r="F4494" s="43"/>
      <c r="G4494" s="43" t="s">
        <v>88</v>
      </c>
      <c r="H4494" s="43"/>
      <c r="I4494" s="43"/>
      <c r="J4494" s="43" t="s">
        <v>28196</v>
      </c>
      <c r="K4494" s="43"/>
      <c r="L4494" s="43" t="s">
        <v>57</v>
      </c>
      <c r="M4494" s="46" t="s">
        <v>28197</v>
      </c>
      <c r="N4494" s="43" t="n">
        <v>6244</v>
      </c>
      <c r="O4494" s="43" t="n">
        <v>6364</v>
      </c>
      <c r="P4494" s="43" t="s">
        <v>28198</v>
      </c>
      <c r="Q4494" s="46" t="s">
        <v>28219</v>
      </c>
      <c r="R4494" s="43" t="s">
        <v>28220</v>
      </c>
    </row>
    <row r="4495" customFormat="false" ht="15.75" hidden="false" customHeight="false" outlineLevel="0" collapsed="false">
      <c r="A4495" s="42" t="s">
        <v>28221</v>
      </c>
      <c r="B4495" s="43" t="s">
        <v>20881</v>
      </c>
      <c r="C4495" s="44" t="s">
        <v>28222</v>
      </c>
      <c r="D4495" s="43" t="s">
        <v>28223</v>
      </c>
      <c r="E4495" s="45" t="n">
        <v>43391.7055787037</v>
      </c>
      <c r="F4495" s="43"/>
      <c r="G4495" s="43" t="s">
        <v>55</v>
      </c>
      <c r="H4495" s="43"/>
      <c r="I4495" s="43"/>
      <c r="J4495" s="43" t="s">
        <v>20884</v>
      </c>
      <c r="K4495" s="43"/>
      <c r="L4495" s="43" t="s">
        <v>288</v>
      </c>
      <c r="M4495" s="46" t="s">
        <v>20885</v>
      </c>
      <c r="N4495" s="43" t="n">
        <v>2036</v>
      </c>
      <c r="O4495" s="43" t="n">
        <v>1911</v>
      </c>
      <c r="P4495" s="43" t="s">
        <v>20886</v>
      </c>
      <c r="Q4495" s="46" t="s">
        <v>28224</v>
      </c>
      <c r="R4495" s="43" t="s">
        <v>28225</v>
      </c>
    </row>
    <row r="4496" customFormat="false" ht="15.75" hidden="false" customHeight="false" outlineLevel="0" collapsed="false">
      <c r="A4496" s="42" t="s">
        <v>28226</v>
      </c>
      <c r="B4496" s="43" t="s">
        <v>28227</v>
      </c>
      <c r="C4496" s="44" t="s">
        <v>28228</v>
      </c>
      <c r="D4496" s="43" t="s">
        <v>28229</v>
      </c>
      <c r="E4496" s="45" t="n">
        <v>43391.705150463</v>
      </c>
      <c r="F4496" s="43"/>
      <c r="G4496" s="43" t="s">
        <v>28230</v>
      </c>
      <c r="H4496" s="43"/>
      <c r="I4496" s="43"/>
      <c r="J4496" s="43" t="s">
        <v>28231</v>
      </c>
      <c r="K4496" s="43"/>
      <c r="L4496" s="43" t="s">
        <v>151</v>
      </c>
      <c r="M4496" s="46" t="s">
        <v>28232</v>
      </c>
      <c r="N4496" s="43" t="n">
        <v>45</v>
      </c>
      <c r="O4496" s="43" t="n">
        <v>119</v>
      </c>
      <c r="P4496" s="43"/>
      <c r="Q4496" s="46" t="s">
        <v>28233</v>
      </c>
      <c r="R4496" s="43" t="s">
        <v>28234</v>
      </c>
    </row>
    <row r="4497" customFormat="false" ht="15.75" hidden="false" customHeight="false" outlineLevel="0" collapsed="false">
      <c r="A4497" s="42" t="s">
        <v>28235</v>
      </c>
      <c r="B4497" s="43" t="s">
        <v>28236</v>
      </c>
      <c r="C4497" s="44" t="s">
        <v>28237</v>
      </c>
      <c r="D4497" s="43" t="s">
        <v>28238</v>
      </c>
      <c r="E4497" s="45" t="n">
        <v>43391.7048842593</v>
      </c>
      <c r="F4497" s="43"/>
      <c r="G4497" s="43" t="s">
        <v>3077</v>
      </c>
      <c r="H4497" s="43"/>
      <c r="I4497" s="43"/>
      <c r="J4497" s="43" t="s">
        <v>28239</v>
      </c>
      <c r="K4497" s="43"/>
      <c r="L4497" s="43" t="s">
        <v>81</v>
      </c>
      <c r="M4497" s="46" t="s">
        <v>28240</v>
      </c>
      <c r="N4497" s="43" t="n">
        <v>1206</v>
      </c>
      <c r="O4497" s="43" t="n">
        <v>109</v>
      </c>
      <c r="P4497" s="43" t="s">
        <v>14587</v>
      </c>
      <c r="Q4497" s="46" t="s">
        <v>28241</v>
      </c>
      <c r="R4497" s="43" t="s">
        <v>28242</v>
      </c>
    </row>
    <row r="4498" customFormat="false" ht="15.75" hidden="false" customHeight="false" outlineLevel="0" collapsed="false">
      <c r="A4498" s="42" t="s">
        <v>28243</v>
      </c>
      <c r="B4498" s="43" t="s">
        <v>19360</v>
      </c>
      <c r="C4498" s="44" t="s">
        <v>24056</v>
      </c>
      <c r="D4498" s="43" t="s">
        <v>28244</v>
      </c>
      <c r="E4498" s="45" t="n">
        <v>43391.7044212963</v>
      </c>
      <c r="F4498" s="43"/>
      <c r="G4498" s="43" t="s">
        <v>88</v>
      </c>
      <c r="H4498" s="43"/>
      <c r="I4498" s="43"/>
      <c r="J4498" s="43" t="s">
        <v>19363</v>
      </c>
      <c r="K4498" s="43"/>
      <c r="L4498" s="43" t="s">
        <v>19364</v>
      </c>
      <c r="M4498" s="46" t="s">
        <v>19365</v>
      </c>
      <c r="N4498" s="43" t="n">
        <v>322</v>
      </c>
      <c r="O4498" s="43" t="n">
        <v>5</v>
      </c>
      <c r="P4498" s="43" t="s">
        <v>19366</v>
      </c>
      <c r="Q4498" s="46" t="s">
        <v>28245</v>
      </c>
      <c r="R4498" s="43" t="s">
        <v>24059</v>
      </c>
    </row>
    <row r="4499" customFormat="false" ht="15.75" hidden="false" customHeight="false" outlineLevel="0" collapsed="false">
      <c r="A4499" s="42" t="s">
        <v>28246</v>
      </c>
      <c r="B4499" s="43" t="s">
        <v>28247</v>
      </c>
      <c r="C4499" s="44" t="s">
        <v>24056</v>
      </c>
      <c r="D4499" s="43" t="s">
        <v>28248</v>
      </c>
      <c r="E4499" s="45" t="n">
        <v>43391.704212963</v>
      </c>
      <c r="F4499" s="43"/>
      <c r="G4499" s="43" t="s">
        <v>88</v>
      </c>
      <c r="H4499" s="43"/>
      <c r="I4499" s="43"/>
      <c r="J4499" s="43" t="s">
        <v>28249</v>
      </c>
      <c r="K4499" s="43"/>
      <c r="L4499" s="43" t="s">
        <v>57</v>
      </c>
      <c r="M4499" s="46" t="s">
        <v>28250</v>
      </c>
      <c r="N4499" s="43" t="n">
        <v>430</v>
      </c>
      <c r="O4499" s="43" t="n">
        <v>480</v>
      </c>
      <c r="P4499" s="43" t="s">
        <v>19171</v>
      </c>
      <c r="Q4499" s="46" t="s">
        <v>28251</v>
      </c>
      <c r="R4499" s="43" t="s">
        <v>24059</v>
      </c>
    </row>
    <row r="4500" customFormat="false" ht="15.75" hidden="false" customHeight="false" outlineLevel="0" collapsed="false">
      <c r="A4500" s="42" t="s">
        <v>28252</v>
      </c>
      <c r="B4500" s="43" t="s">
        <v>28253</v>
      </c>
      <c r="C4500" s="44" t="s">
        <v>28254</v>
      </c>
      <c r="D4500" s="43" t="s">
        <v>28255</v>
      </c>
      <c r="E4500" s="45" t="n">
        <v>43391.703599537</v>
      </c>
      <c r="F4500" s="43"/>
      <c r="G4500" s="43" t="s">
        <v>88</v>
      </c>
      <c r="H4500" s="43"/>
      <c r="I4500" s="43"/>
      <c r="J4500" s="43" t="s">
        <v>28256</v>
      </c>
      <c r="K4500" s="43"/>
      <c r="L4500" s="43" t="s">
        <v>81</v>
      </c>
      <c r="M4500" s="46" t="s">
        <v>28257</v>
      </c>
      <c r="N4500" s="43" t="n">
        <v>55</v>
      </c>
      <c r="O4500" s="43" t="n">
        <v>59</v>
      </c>
      <c r="P4500" s="43" t="s">
        <v>13353</v>
      </c>
      <c r="Q4500" s="46" t="s">
        <v>28258</v>
      </c>
      <c r="R4500" s="43" t="s">
        <v>28259</v>
      </c>
    </row>
    <row r="4501" customFormat="false" ht="15.75" hidden="false" customHeight="false" outlineLevel="0" collapsed="false">
      <c r="A4501" s="42" t="s">
        <v>28260</v>
      </c>
      <c r="B4501" s="43" t="s">
        <v>18938</v>
      </c>
      <c r="C4501" s="44" t="s">
        <v>25324</v>
      </c>
      <c r="D4501" s="43" t="s">
        <v>28261</v>
      </c>
      <c r="E4501" s="45" t="n">
        <v>43391.703587963</v>
      </c>
      <c r="F4501" s="43"/>
      <c r="G4501" s="43" t="s">
        <v>88</v>
      </c>
      <c r="H4501" s="43"/>
      <c r="I4501" s="43"/>
      <c r="J4501" s="43" t="s">
        <v>18941</v>
      </c>
      <c r="K4501" s="43"/>
      <c r="L4501" s="43" t="s">
        <v>18942</v>
      </c>
      <c r="M4501" s="46" t="s">
        <v>18943</v>
      </c>
      <c r="N4501" s="43" t="n">
        <v>2898</v>
      </c>
      <c r="O4501" s="43" t="n">
        <v>60</v>
      </c>
      <c r="P4501" s="46" t="s">
        <v>18944</v>
      </c>
      <c r="Q4501" s="46" t="s">
        <v>28262</v>
      </c>
      <c r="R4501" s="43" t="s">
        <v>25330</v>
      </c>
    </row>
    <row r="4502" customFormat="false" ht="15.75" hidden="false" customHeight="false" outlineLevel="0" collapsed="false">
      <c r="A4502" s="42" t="s">
        <v>28263</v>
      </c>
      <c r="B4502" s="43" t="s">
        <v>28264</v>
      </c>
      <c r="C4502" s="44" t="s">
        <v>28265</v>
      </c>
      <c r="D4502" s="43" t="s">
        <v>28266</v>
      </c>
      <c r="E4502" s="45" t="n">
        <v>43391.7033912037</v>
      </c>
      <c r="F4502" s="43"/>
      <c r="G4502" s="43" t="s">
        <v>55</v>
      </c>
      <c r="H4502" s="43"/>
      <c r="I4502" s="43"/>
      <c r="J4502" s="43" t="s">
        <v>28267</v>
      </c>
      <c r="K4502" s="43"/>
      <c r="L4502" s="43" t="s">
        <v>228</v>
      </c>
      <c r="M4502" s="46" t="s">
        <v>28268</v>
      </c>
      <c r="N4502" s="43" t="n">
        <v>65</v>
      </c>
      <c r="O4502" s="43" t="n">
        <v>145</v>
      </c>
      <c r="P4502" s="43"/>
      <c r="Q4502" s="46" t="s">
        <v>28269</v>
      </c>
      <c r="R4502" s="43" t="s">
        <v>28270</v>
      </c>
    </row>
    <row r="4503" customFormat="false" ht="15.75" hidden="false" customHeight="false" outlineLevel="0" collapsed="false">
      <c r="A4503" s="42" t="s">
        <v>28271</v>
      </c>
      <c r="B4503" s="43" t="s">
        <v>28272</v>
      </c>
      <c r="C4503" s="44" t="s">
        <v>28273</v>
      </c>
      <c r="D4503" s="43" t="s">
        <v>28274</v>
      </c>
      <c r="E4503" s="45" t="n">
        <v>43391.7033101852</v>
      </c>
      <c r="F4503" s="43"/>
      <c r="G4503" s="43" t="s">
        <v>21579</v>
      </c>
      <c r="H4503" s="43"/>
      <c r="I4503" s="43"/>
      <c r="J4503" s="43" t="s">
        <v>28275</v>
      </c>
      <c r="K4503" s="43"/>
      <c r="L4503" s="43" t="s">
        <v>81</v>
      </c>
      <c r="M4503" s="46" t="s">
        <v>28276</v>
      </c>
      <c r="N4503" s="43" t="n">
        <v>20</v>
      </c>
      <c r="O4503" s="43" t="n">
        <v>31</v>
      </c>
      <c r="P4503" s="43" t="s">
        <v>28277</v>
      </c>
      <c r="Q4503" s="46" t="s">
        <v>28278</v>
      </c>
      <c r="R4503" s="43" t="s">
        <v>28279</v>
      </c>
    </row>
    <row r="4504" customFormat="false" ht="15.75" hidden="false" customHeight="false" outlineLevel="0" collapsed="false">
      <c r="A4504" s="42" t="s">
        <v>28280</v>
      </c>
      <c r="B4504" s="43" t="s">
        <v>28281</v>
      </c>
      <c r="C4504" s="44" t="s">
        <v>28282</v>
      </c>
      <c r="D4504" s="43" t="s">
        <v>28283</v>
      </c>
      <c r="E4504" s="45" t="n">
        <v>43391.7014467593</v>
      </c>
      <c r="F4504" s="43"/>
      <c r="G4504" s="43" t="s">
        <v>88</v>
      </c>
      <c r="H4504" s="43"/>
      <c r="I4504" s="43"/>
      <c r="J4504" s="43" t="s">
        <v>28284</v>
      </c>
      <c r="K4504" s="43"/>
      <c r="L4504" s="43" t="s">
        <v>81</v>
      </c>
      <c r="M4504" s="46" t="s">
        <v>28285</v>
      </c>
      <c r="N4504" s="43" t="n">
        <v>248</v>
      </c>
      <c r="O4504" s="43" t="n">
        <v>470</v>
      </c>
      <c r="P4504" s="43" t="s">
        <v>28286</v>
      </c>
      <c r="Q4504" s="46" t="s">
        <v>28287</v>
      </c>
      <c r="R4504" s="43" t="s">
        <v>28288</v>
      </c>
    </row>
    <row r="4505" customFormat="false" ht="15.75" hidden="false" customHeight="false" outlineLevel="0" collapsed="false">
      <c r="A4505" s="42" t="s">
        <v>28289</v>
      </c>
      <c r="B4505" s="43" t="s">
        <v>28290</v>
      </c>
      <c r="C4505" s="44" t="s">
        <v>27829</v>
      </c>
      <c r="D4505" s="43" t="s">
        <v>28291</v>
      </c>
      <c r="E4505" s="45" t="n">
        <v>43391.6991319444</v>
      </c>
      <c r="F4505" s="43"/>
      <c r="G4505" s="43" t="s">
        <v>55</v>
      </c>
      <c r="H4505" s="43"/>
      <c r="I4505" s="43"/>
      <c r="J4505" s="43" t="s">
        <v>28292</v>
      </c>
      <c r="K4505" s="43"/>
      <c r="L4505" s="43" t="s">
        <v>151</v>
      </c>
      <c r="M4505" s="46" t="s">
        <v>28293</v>
      </c>
      <c r="N4505" s="43" t="n">
        <v>192</v>
      </c>
      <c r="O4505" s="43" t="n">
        <v>118</v>
      </c>
      <c r="P4505" s="43"/>
      <c r="Q4505" s="46" t="s">
        <v>28294</v>
      </c>
      <c r="R4505" s="43" t="s">
        <v>27835</v>
      </c>
    </row>
    <row r="4506" customFormat="false" ht="15.75" hidden="false" customHeight="false" outlineLevel="0" collapsed="false">
      <c r="A4506" s="42" t="s">
        <v>28295</v>
      </c>
      <c r="B4506" s="43" t="s">
        <v>28296</v>
      </c>
      <c r="C4506" s="44" t="s">
        <v>28297</v>
      </c>
      <c r="D4506" s="43" t="s">
        <v>28298</v>
      </c>
      <c r="E4506" s="45" t="n">
        <v>43391.6989467593</v>
      </c>
      <c r="F4506" s="43"/>
      <c r="G4506" s="43" t="s">
        <v>88</v>
      </c>
      <c r="H4506" s="43"/>
      <c r="I4506" s="43"/>
      <c r="J4506" s="43" t="s">
        <v>28299</v>
      </c>
      <c r="K4506" s="43"/>
      <c r="L4506" s="43" t="s">
        <v>81</v>
      </c>
      <c r="M4506" s="46" t="s">
        <v>28300</v>
      </c>
      <c r="N4506" s="43" t="n">
        <v>173</v>
      </c>
      <c r="O4506" s="43" t="n">
        <v>247</v>
      </c>
      <c r="P4506" s="43" t="s">
        <v>24789</v>
      </c>
      <c r="Q4506" s="46" t="s">
        <v>28301</v>
      </c>
      <c r="R4506" s="43" t="s">
        <v>28302</v>
      </c>
    </row>
    <row r="4507" customFormat="false" ht="15.75" hidden="false" customHeight="false" outlineLevel="0" collapsed="false">
      <c r="A4507" s="42" t="s">
        <v>28303</v>
      </c>
      <c r="B4507" s="43" t="s">
        <v>19623</v>
      </c>
      <c r="C4507" s="44" t="s">
        <v>28304</v>
      </c>
      <c r="D4507" s="43" t="s">
        <v>28305</v>
      </c>
      <c r="E4507" s="45" t="n">
        <v>43391.6984259259</v>
      </c>
      <c r="F4507" s="43"/>
      <c r="G4507" s="43" t="s">
        <v>88</v>
      </c>
      <c r="H4507" s="43"/>
      <c r="I4507" s="43"/>
      <c r="J4507" s="43" t="s">
        <v>19626</v>
      </c>
      <c r="K4507" s="43"/>
      <c r="L4507" s="43" t="s">
        <v>4008</v>
      </c>
      <c r="M4507" s="46" t="s">
        <v>19627</v>
      </c>
      <c r="N4507" s="43" t="n">
        <v>436</v>
      </c>
      <c r="O4507" s="43" t="n">
        <v>201</v>
      </c>
      <c r="P4507" s="43"/>
      <c r="Q4507" s="46" t="s">
        <v>28306</v>
      </c>
      <c r="R4507" s="43" t="s">
        <v>28307</v>
      </c>
    </row>
    <row r="4508" customFormat="false" ht="15.75" hidden="false" customHeight="false" outlineLevel="0" collapsed="false">
      <c r="A4508" s="42" t="s">
        <v>28308</v>
      </c>
      <c r="B4508" s="43" t="s">
        <v>19758</v>
      </c>
      <c r="C4508" s="44" t="s">
        <v>28202</v>
      </c>
      <c r="D4508" s="43" t="s">
        <v>28309</v>
      </c>
      <c r="E4508" s="45" t="n">
        <v>43391.6976736111</v>
      </c>
      <c r="F4508" s="43"/>
      <c r="G4508" s="43" t="s">
        <v>88</v>
      </c>
      <c r="H4508" s="43"/>
      <c r="I4508" s="43"/>
      <c r="J4508" s="43" t="s">
        <v>19760</v>
      </c>
      <c r="K4508" s="43"/>
      <c r="L4508" s="43" t="s">
        <v>17595</v>
      </c>
      <c r="M4508" s="46" t="s">
        <v>19761</v>
      </c>
      <c r="N4508" s="43" t="n">
        <v>3295</v>
      </c>
      <c r="O4508" s="43" t="n">
        <v>96</v>
      </c>
      <c r="P4508" s="43" t="s">
        <v>19762</v>
      </c>
      <c r="Q4508" s="46" t="s">
        <v>28310</v>
      </c>
      <c r="R4508" s="43" t="s">
        <v>28205</v>
      </c>
    </row>
    <row r="4509" customFormat="false" ht="15.75" hidden="false" customHeight="false" outlineLevel="0" collapsed="false">
      <c r="A4509" s="42" t="s">
        <v>28311</v>
      </c>
      <c r="B4509" s="43" t="s">
        <v>19667</v>
      </c>
      <c r="C4509" s="44" t="s">
        <v>28312</v>
      </c>
      <c r="D4509" s="43" t="s">
        <v>28313</v>
      </c>
      <c r="E4509" s="45" t="n">
        <v>43391.6975810185</v>
      </c>
      <c r="F4509" s="43"/>
      <c r="G4509" s="43" t="s">
        <v>88</v>
      </c>
      <c r="H4509" s="43"/>
      <c r="I4509" s="43"/>
      <c r="J4509" s="43" t="s">
        <v>19670</v>
      </c>
      <c r="K4509" s="43"/>
      <c r="L4509" s="43" t="s">
        <v>4008</v>
      </c>
      <c r="M4509" s="46" t="s">
        <v>19671</v>
      </c>
      <c r="N4509" s="43" t="n">
        <v>1775</v>
      </c>
      <c r="O4509" s="43" t="n">
        <v>1149</v>
      </c>
      <c r="P4509" s="43" t="s">
        <v>19672</v>
      </c>
      <c r="Q4509" s="46" t="s">
        <v>28314</v>
      </c>
      <c r="R4509" s="43" t="s">
        <v>28315</v>
      </c>
    </row>
    <row r="4510" customFormat="false" ht="15.75" hidden="false" customHeight="false" outlineLevel="0" collapsed="false">
      <c r="A4510" s="42" t="s">
        <v>28316</v>
      </c>
      <c r="B4510" s="43" t="s">
        <v>28317</v>
      </c>
      <c r="C4510" s="44" t="s">
        <v>20542</v>
      </c>
      <c r="D4510" s="43" t="s">
        <v>28318</v>
      </c>
      <c r="E4510" s="45" t="n">
        <v>43391.6974768519</v>
      </c>
      <c r="F4510" s="43"/>
      <c r="G4510" s="43" t="s">
        <v>55</v>
      </c>
      <c r="H4510" s="43"/>
      <c r="I4510" s="43"/>
      <c r="J4510" s="43" t="s">
        <v>28319</v>
      </c>
      <c r="K4510" s="43"/>
      <c r="L4510" s="43" t="s">
        <v>57</v>
      </c>
      <c r="M4510" s="46" t="s">
        <v>28320</v>
      </c>
      <c r="N4510" s="43" t="n">
        <v>250</v>
      </c>
      <c r="O4510" s="43" t="n">
        <v>303</v>
      </c>
      <c r="P4510" s="43" t="s">
        <v>28321</v>
      </c>
      <c r="Q4510" s="46" t="s">
        <v>28322</v>
      </c>
      <c r="R4510" s="43" t="s">
        <v>20548</v>
      </c>
    </row>
    <row r="4511" customFormat="false" ht="15.75" hidden="false" customHeight="false" outlineLevel="0" collapsed="false">
      <c r="A4511" s="42" t="s">
        <v>28323</v>
      </c>
      <c r="B4511" s="43" t="s">
        <v>19735</v>
      </c>
      <c r="C4511" s="44" t="s">
        <v>28324</v>
      </c>
      <c r="D4511" s="43" t="s">
        <v>28325</v>
      </c>
      <c r="E4511" s="45" t="n">
        <v>43391.697037037</v>
      </c>
      <c r="F4511" s="43"/>
      <c r="G4511" s="43" t="s">
        <v>88</v>
      </c>
      <c r="H4511" s="43"/>
      <c r="I4511" s="43"/>
      <c r="J4511" s="43" t="s">
        <v>19738</v>
      </c>
      <c r="K4511" s="43"/>
      <c r="L4511" s="43" t="s">
        <v>4008</v>
      </c>
      <c r="M4511" s="46" t="s">
        <v>19739</v>
      </c>
      <c r="N4511" s="43" t="n">
        <v>339</v>
      </c>
      <c r="O4511" s="43" t="n">
        <v>230</v>
      </c>
      <c r="P4511" s="43"/>
      <c r="Q4511" s="46" t="s">
        <v>28326</v>
      </c>
      <c r="R4511" s="43" t="s">
        <v>28327</v>
      </c>
    </row>
    <row r="4512" customFormat="false" ht="15.75" hidden="false" customHeight="false" outlineLevel="0" collapsed="false">
      <c r="A4512" s="42" t="s">
        <v>28328</v>
      </c>
      <c r="B4512" s="43" t="s">
        <v>28329</v>
      </c>
      <c r="C4512" s="44" t="s">
        <v>28330</v>
      </c>
      <c r="D4512" s="43" t="s">
        <v>28331</v>
      </c>
      <c r="E4512" s="45" t="n">
        <v>43391.6969791667</v>
      </c>
      <c r="F4512" s="43"/>
      <c r="G4512" s="43" t="s">
        <v>88</v>
      </c>
      <c r="H4512" s="43"/>
      <c r="I4512" s="43"/>
      <c r="J4512" s="43" t="s">
        <v>28332</v>
      </c>
      <c r="K4512" s="43"/>
      <c r="L4512" s="43" t="s">
        <v>344</v>
      </c>
      <c r="M4512" s="46" t="s">
        <v>28333</v>
      </c>
      <c r="N4512" s="43" t="n">
        <v>10</v>
      </c>
      <c r="O4512" s="43" t="n">
        <v>48</v>
      </c>
      <c r="P4512" s="43"/>
      <c r="Q4512" s="46" t="s">
        <v>28334</v>
      </c>
      <c r="R4512" s="43" t="s">
        <v>28335</v>
      </c>
    </row>
    <row r="4513" customFormat="false" ht="15.75" hidden="false" customHeight="false" outlineLevel="0" collapsed="false">
      <c r="A4513" s="42" t="s">
        <v>28336</v>
      </c>
      <c r="B4513" s="43" t="s">
        <v>19765</v>
      </c>
      <c r="C4513" s="44" t="s">
        <v>28337</v>
      </c>
      <c r="D4513" s="43" t="s">
        <v>28338</v>
      </c>
      <c r="E4513" s="45" t="n">
        <v>43391.6969212963</v>
      </c>
      <c r="F4513" s="43"/>
      <c r="G4513" s="43" t="s">
        <v>88</v>
      </c>
      <c r="H4513" s="43"/>
      <c r="I4513" s="43"/>
      <c r="J4513" s="43" t="s">
        <v>19768</v>
      </c>
      <c r="K4513" s="43"/>
      <c r="L4513" s="43" t="s">
        <v>4008</v>
      </c>
      <c r="M4513" s="46" t="s">
        <v>19769</v>
      </c>
      <c r="N4513" s="43" t="n">
        <v>17831</v>
      </c>
      <c r="O4513" s="43" t="n">
        <v>3255</v>
      </c>
      <c r="P4513" s="43" t="s">
        <v>7072</v>
      </c>
      <c r="Q4513" s="46" t="s">
        <v>28339</v>
      </c>
      <c r="R4513" s="43" t="s">
        <v>28340</v>
      </c>
    </row>
    <row r="4514" customFormat="false" ht="15.75" hidden="false" customHeight="false" outlineLevel="0" collapsed="false">
      <c r="A4514" s="42" t="s">
        <v>28341</v>
      </c>
      <c r="B4514" s="43" t="s">
        <v>28342</v>
      </c>
      <c r="C4514" s="44" t="s">
        <v>28343</v>
      </c>
      <c r="D4514" s="43" t="s">
        <v>28344</v>
      </c>
      <c r="E4514" s="45" t="n">
        <v>43391.696724537</v>
      </c>
      <c r="F4514" s="43"/>
      <c r="G4514" s="43" t="s">
        <v>88</v>
      </c>
      <c r="H4514" s="43"/>
      <c r="I4514" s="43"/>
      <c r="J4514" s="43" t="s">
        <v>28345</v>
      </c>
      <c r="K4514" s="43"/>
      <c r="L4514" s="43" t="s">
        <v>28346</v>
      </c>
      <c r="M4514" s="46" t="s">
        <v>28347</v>
      </c>
      <c r="N4514" s="43" t="n">
        <v>1364</v>
      </c>
      <c r="O4514" s="43" t="n">
        <v>4987</v>
      </c>
      <c r="P4514" s="43" t="s">
        <v>28348</v>
      </c>
      <c r="Q4514" s="46" t="s">
        <v>28349</v>
      </c>
      <c r="R4514" s="43" t="s">
        <v>28350</v>
      </c>
    </row>
    <row r="4515" customFormat="false" ht="15.75" hidden="false" customHeight="false" outlineLevel="0" collapsed="false">
      <c r="A4515" s="42" t="s">
        <v>28351</v>
      </c>
      <c r="B4515" s="43" t="s">
        <v>28342</v>
      </c>
      <c r="C4515" s="44" t="s">
        <v>22219</v>
      </c>
      <c r="D4515" s="43" t="s">
        <v>28352</v>
      </c>
      <c r="E4515" s="45" t="n">
        <v>43391.6967013889</v>
      </c>
      <c r="F4515" s="43"/>
      <c r="G4515" s="43" t="s">
        <v>88</v>
      </c>
      <c r="H4515" s="43"/>
      <c r="I4515" s="43"/>
      <c r="J4515" s="43" t="s">
        <v>28345</v>
      </c>
      <c r="K4515" s="43"/>
      <c r="L4515" s="43" t="s">
        <v>28346</v>
      </c>
      <c r="M4515" s="46" t="s">
        <v>28347</v>
      </c>
      <c r="N4515" s="43" t="n">
        <v>1364</v>
      </c>
      <c r="O4515" s="43" t="n">
        <v>4987</v>
      </c>
      <c r="P4515" s="43" t="s">
        <v>28348</v>
      </c>
      <c r="Q4515" s="46" t="s">
        <v>28353</v>
      </c>
      <c r="R4515" s="43" t="s">
        <v>22225</v>
      </c>
    </row>
    <row r="4516" customFormat="false" ht="15.75" hidden="false" customHeight="false" outlineLevel="0" collapsed="false">
      <c r="A4516" s="42" t="s">
        <v>28354</v>
      </c>
      <c r="B4516" s="43" t="s">
        <v>28355</v>
      </c>
      <c r="C4516" s="44" t="s">
        <v>28356</v>
      </c>
      <c r="D4516" s="43" t="s">
        <v>28357</v>
      </c>
      <c r="E4516" s="45" t="n">
        <v>43391.6966087963</v>
      </c>
      <c r="F4516" s="43"/>
      <c r="G4516" s="43" t="s">
        <v>88</v>
      </c>
      <c r="H4516" s="43"/>
      <c r="I4516" s="43"/>
      <c r="J4516" s="43" t="s">
        <v>28358</v>
      </c>
      <c r="K4516" s="43"/>
      <c r="L4516" s="43" t="s">
        <v>151</v>
      </c>
      <c r="M4516" s="46" t="s">
        <v>28359</v>
      </c>
      <c r="N4516" s="43" t="n">
        <v>1098</v>
      </c>
      <c r="O4516" s="43" t="n">
        <v>166</v>
      </c>
      <c r="P4516" s="43" t="s">
        <v>22445</v>
      </c>
      <c r="Q4516" s="46" t="s">
        <v>28360</v>
      </c>
      <c r="R4516" s="43" t="s">
        <v>28361</v>
      </c>
    </row>
    <row r="4517" customFormat="false" ht="15.75" hidden="false" customHeight="false" outlineLevel="0" collapsed="false">
      <c r="A4517" s="42" t="s">
        <v>28362</v>
      </c>
      <c r="B4517" s="43" t="s">
        <v>22889</v>
      </c>
      <c r="C4517" s="44" t="s">
        <v>28363</v>
      </c>
      <c r="D4517" s="43" t="s">
        <v>28364</v>
      </c>
      <c r="E4517" s="45" t="n">
        <v>43391.6965625</v>
      </c>
      <c r="F4517" s="43"/>
      <c r="G4517" s="43" t="s">
        <v>88</v>
      </c>
      <c r="H4517" s="43"/>
      <c r="I4517" s="43"/>
      <c r="J4517" s="43" t="s">
        <v>22892</v>
      </c>
      <c r="K4517" s="43"/>
      <c r="L4517" s="43" t="s">
        <v>14058</v>
      </c>
      <c r="M4517" s="46" t="s">
        <v>22893</v>
      </c>
      <c r="N4517" s="43" t="n">
        <v>2602</v>
      </c>
      <c r="O4517" s="43" t="n">
        <v>1828</v>
      </c>
      <c r="P4517" s="43" t="s">
        <v>10110</v>
      </c>
      <c r="Q4517" s="46" t="s">
        <v>28365</v>
      </c>
      <c r="R4517" s="43" t="s">
        <v>28366</v>
      </c>
    </row>
    <row r="4518" customFormat="false" ht="15.75" hidden="false" customHeight="false" outlineLevel="0" collapsed="false">
      <c r="A4518" s="42" t="s">
        <v>28367</v>
      </c>
      <c r="B4518" s="43" t="s">
        <v>19377</v>
      </c>
      <c r="C4518" s="44" t="s">
        <v>24056</v>
      </c>
      <c r="D4518" s="43" t="s">
        <v>28368</v>
      </c>
      <c r="E4518" s="45" t="n">
        <v>43391.6965046296</v>
      </c>
      <c r="F4518" s="43"/>
      <c r="G4518" s="43" t="s">
        <v>88</v>
      </c>
      <c r="H4518" s="43"/>
      <c r="I4518" s="43"/>
      <c r="J4518" s="43" t="s">
        <v>19378</v>
      </c>
      <c r="K4518" s="43"/>
      <c r="L4518" s="43" t="s">
        <v>19379</v>
      </c>
      <c r="M4518" s="46" t="s">
        <v>19380</v>
      </c>
      <c r="N4518" s="43" t="n">
        <v>678</v>
      </c>
      <c r="O4518" s="43" t="n">
        <v>1</v>
      </c>
      <c r="P4518" s="43"/>
      <c r="Q4518" s="46" t="s">
        <v>28369</v>
      </c>
      <c r="R4518" s="43" t="s">
        <v>24059</v>
      </c>
    </row>
    <row r="4519" customFormat="false" ht="15.75" hidden="false" customHeight="false" outlineLevel="0" collapsed="false">
      <c r="A4519" s="42" t="s">
        <v>28370</v>
      </c>
      <c r="B4519" s="43" t="s">
        <v>26184</v>
      </c>
      <c r="C4519" s="44" t="s">
        <v>23552</v>
      </c>
      <c r="D4519" s="43" t="s">
        <v>28371</v>
      </c>
      <c r="E4519" s="45" t="n">
        <v>43391.6960532407</v>
      </c>
      <c r="F4519" s="43"/>
      <c r="G4519" s="43" t="s">
        <v>88</v>
      </c>
      <c r="H4519" s="43"/>
      <c r="I4519" s="43"/>
      <c r="J4519" s="43" t="s">
        <v>26186</v>
      </c>
      <c r="K4519" s="43"/>
      <c r="L4519" s="43" t="s">
        <v>26187</v>
      </c>
      <c r="M4519" s="46" t="s">
        <v>26188</v>
      </c>
      <c r="N4519" s="43" t="n">
        <v>12427</v>
      </c>
      <c r="O4519" s="43" t="n">
        <v>7816</v>
      </c>
      <c r="P4519" s="43" t="s">
        <v>19958</v>
      </c>
      <c r="Q4519" s="46" t="s">
        <v>28372</v>
      </c>
      <c r="R4519" s="43" t="s">
        <v>23559</v>
      </c>
    </row>
    <row r="4520" customFormat="false" ht="15.75" hidden="false" customHeight="false" outlineLevel="0" collapsed="false">
      <c r="A4520" s="42" t="s">
        <v>28373</v>
      </c>
      <c r="B4520" s="43" t="s">
        <v>19817</v>
      </c>
      <c r="C4520" s="44" t="s">
        <v>23552</v>
      </c>
      <c r="D4520" s="43" t="s">
        <v>28371</v>
      </c>
      <c r="E4520" s="45" t="n">
        <v>43391.6960532407</v>
      </c>
      <c r="F4520" s="43"/>
      <c r="G4520" s="43" t="s">
        <v>88</v>
      </c>
      <c r="H4520" s="43"/>
      <c r="I4520" s="43"/>
      <c r="J4520" s="43" t="s">
        <v>19819</v>
      </c>
      <c r="K4520" s="43"/>
      <c r="L4520" s="43" t="s">
        <v>81</v>
      </c>
      <c r="M4520" s="46" t="s">
        <v>19820</v>
      </c>
      <c r="N4520" s="43" t="n">
        <v>60327</v>
      </c>
      <c r="O4520" s="43" t="n">
        <v>48466</v>
      </c>
      <c r="P4520" s="43" t="s">
        <v>18476</v>
      </c>
      <c r="Q4520" s="46" t="s">
        <v>28374</v>
      </c>
      <c r="R4520" s="43" t="s">
        <v>23559</v>
      </c>
    </row>
    <row r="4521" customFormat="false" ht="15.75" hidden="false" customHeight="false" outlineLevel="0" collapsed="false">
      <c r="A4521" s="42" t="s">
        <v>28375</v>
      </c>
      <c r="B4521" s="43" t="s">
        <v>19773</v>
      </c>
      <c r="C4521" s="44" t="s">
        <v>28376</v>
      </c>
      <c r="D4521" s="43" t="s">
        <v>28377</v>
      </c>
      <c r="E4521" s="45" t="n">
        <v>43391.6959722222</v>
      </c>
      <c r="F4521" s="43"/>
      <c r="G4521" s="43" t="s">
        <v>88</v>
      </c>
      <c r="H4521" s="43"/>
      <c r="I4521" s="43"/>
      <c r="J4521" s="43" t="s">
        <v>19776</v>
      </c>
      <c r="K4521" s="43"/>
      <c r="L4521" s="43" t="s">
        <v>4008</v>
      </c>
      <c r="M4521" s="46" t="s">
        <v>19777</v>
      </c>
      <c r="N4521" s="43" t="n">
        <v>2151</v>
      </c>
      <c r="O4521" s="43" t="n">
        <v>1497</v>
      </c>
      <c r="P4521" s="43"/>
      <c r="Q4521" s="46" t="s">
        <v>28378</v>
      </c>
      <c r="R4521" s="43" t="s">
        <v>28379</v>
      </c>
    </row>
    <row r="4522" customFormat="false" ht="15.75" hidden="false" customHeight="false" outlineLevel="0" collapsed="false">
      <c r="A4522" s="42" t="s">
        <v>28380</v>
      </c>
      <c r="B4522" s="43" t="s">
        <v>19145</v>
      </c>
      <c r="C4522" s="44" t="s">
        <v>22219</v>
      </c>
      <c r="D4522" s="43" t="s">
        <v>28381</v>
      </c>
      <c r="E4522" s="45" t="n">
        <v>43391.6944791667</v>
      </c>
      <c r="F4522" s="43"/>
      <c r="G4522" s="43" t="s">
        <v>88</v>
      </c>
      <c r="H4522" s="43"/>
      <c r="I4522" s="43"/>
      <c r="J4522" s="43" t="s">
        <v>19147</v>
      </c>
      <c r="K4522" s="43"/>
      <c r="L4522" s="43" t="s">
        <v>19148</v>
      </c>
      <c r="M4522" s="46" t="s">
        <v>19149</v>
      </c>
      <c r="N4522" s="43" t="n">
        <v>2657</v>
      </c>
      <c r="O4522" s="43" t="n">
        <v>4</v>
      </c>
      <c r="P4522" s="43"/>
      <c r="Q4522" s="46" t="s">
        <v>28382</v>
      </c>
      <c r="R4522" s="43" t="s">
        <v>22225</v>
      </c>
    </row>
    <row r="4523" customFormat="false" ht="15.75" hidden="false" customHeight="false" outlineLevel="0" collapsed="false">
      <c r="A4523" s="42" t="s">
        <v>28383</v>
      </c>
      <c r="B4523" s="43" t="s">
        <v>28384</v>
      </c>
      <c r="C4523" s="44" t="s">
        <v>28385</v>
      </c>
      <c r="D4523" s="43" t="s">
        <v>28386</v>
      </c>
      <c r="E4523" s="45" t="n">
        <v>43391.6944675926</v>
      </c>
      <c r="F4523" s="43"/>
      <c r="G4523" s="43" t="s">
        <v>88</v>
      </c>
      <c r="H4523" s="43"/>
      <c r="I4523" s="43"/>
      <c r="J4523" s="43" t="s">
        <v>28387</v>
      </c>
      <c r="K4523" s="43"/>
      <c r="L4523" s="43" t="s">
        <v>288</v>
      </c>
      <c r="M4523" s="46" t="s">
        <v>28388</v>
      </c>
      <c r="N4523" s="43" t="n">
        <v>1771</v>
      </c>
      <c r="O4523" s="43" t="n">
        <v>1869</v>
      </c>
      <c r="P4523" s="43"/>
      <c r="Q4523" s="46" t="s">
        <v>28389</v>
      </c>
      <c r="R4523" s="43" t="s">
        <v>28390</v>
      </c>
    </row>
    <row r="4524" customFormat="false" ht="15.75" hidden="false" customHeight="false" outlineLevel="0" collapsed="false">
      <c r="A4524" s="42" t="s">
        <v>28391</v>
      </c>
      <c r="B4524" s="43" t="s">
        <v>28392</v>
      </c>
      <c r="C4524" s="44" t="s">
        <v>26529</v>
      </c>
      <c r="D4524" s="43" t="s">
        <v>28393</v>
      </c>
      <c r="E4524" s="45" t="n">
        <v>43391.6939814815</v>
      </c>
      <c r="F4524" s="43"/>
      <c r="G4524" s="43" t="s">
        <v>88</v>
      </c>
      <c r="H4524" s="43"/>
      <c r="I4524" s="43"/>
      <c r="J4524" s="43" t="s">
        <v>28394</v>
      </c>
      <c r="K4524" s="43"/>
      <c r="L4524" s="43" t="s">
        <v>57</v>
      </c>
      <c r="M4524" s="46" t="s">
        <v>28395</v>
      </c>
      <c r="N4524" s="43" t="n">
        <v>493</v>
      </c>
      <c r="O4524" s="43" t="n">
        <v>185</v>
      </c>
      <c r="P4524" s="43" t="s">
        <v>21259</v>
      </c>
      <c r="Q4524" s="46" t="s">
        <v>28396</v>
      </c>
      <c r="R4524" s="43" t="s">
        <v>26534</v>
      </c>
    </row>
    <row r="4525" customFormat="false" ht="15.75" hidden="false" customHeight="false" outlineLevel="0" collapsed="false">
      <c r="A4525" s="42" t="s">
        <v>28397</v>
      </c>
      <c r="B4525" s="43" t="s">
        <v>18816</v>
      </c>
      <c r="C4525" s="44" t="s">
        <v>28398</v>
      </c>
      <c r="D4525" s="43" t="s">
        <v>28399</v>
      </c>
      <c r="E4525" s="45" t="n">
        <v>43391.6938657407</v>
      </c>
      <c r="F4525" s="43"/>
      <c r="G4525" s="43" t="s">
        <v>88</v>
      </c>
      <c r="H4525" s="43"/>
      <c r="I4525" s="43"/>
      <c r="J4525" s="43" t="s">
        <v>18819</v>
      </c>
      <c r="K4525" s="43"/>
      <c r="L4525" s="43" t="s">
        <v>18820</v>
      </c>
      <c r="M4525" s="46" t="s">
        <v>18821</v>
      </c>
      <c r="N4525" s="43" t="n">
        <v>4814</v>
      </c>
      <c r="O4525" s="43" t="n">
        <v>106</v>
      </c>
      <c r="P4525" s="43" t="s">
        <v>18822</v>
      </c>
      <c r="Q4525" s="46" t="s">
        <v>28400</v>
      </c>
      <c r="R4525" s="43" t="s">
        <v>28401</v>
      </c>
    </row>
    <row r="4526" customFormat="false" ht="15.75" hidden="false" customHeight="false" outlineLevel="0" collapsed="false">
      <c r="A4526" s="42" t="s">
        <v>28402</v>
      </c>
      <c r="B4526" s="43" t="s">
        <v>28403</v>
      </c>
      <c r="C4526" s="44" t="s">
        <v>28404</v>
      </c>
      <c r="D4526" s="43" t="s">
        <v>28405</v>
      </c>
      <c r="E4526" s="45" t="n">
        <v>43391.6936805556</v>
      </c>
      <c r="F4526" s="43"/>
      <c r="G4526" s="43" t="s">
        <v>88</v>
      </c>
      <c r="H4526" s="43"/>
      <c r="I4526" s="43"/>
      <c r="J4526" s="43" t="s">
        <v>28406</v>
      </c>
      <c r="K4526" s="43"/>
      <c r="L4526" s="43" t="s">
        <v>151</v>
      </c>
      <c r="M4526" s="46" t="s">
        <v>28407</v>
      </c>
      <c r="N4526" s="43" t="n">
        <v>239</v>
      </c>
      <c r="O4526" s="43" t="n">
        <v>198</v>
      </c>
      <c r="P4526" s="43" t="s">
        <v>28408</v>
      </c>
      <c r="Q4526" s="46" t="s">
        <v>28409</v>
      </c>
      <c r="R4526" s="43" t="s">
        <v>28410</v>
      </c>
    </row>
    <row r="4527" customFormat="false" ht="15.75" hidden="false" customHeight="false" outlineLevel="0" collapsed="false">
      <c r="A4527" s="42" t="s">
        <v>28411</v>
      </c>
      <c r="B4527" s="43" t="s">
        <v>28412</v>
      </c>
      <c r="C4527" s="44" t="s">
        <v>28343</v>
      </c>
      <c r="D4527" s="43" t="s">
        <v>28413</v>
      </c>
      <c r="E4527" s="45" t="n">
        <v>43391.6930902778</v>
      </c>
      <c r="F4527" s="43"/>
      <c r="G4527" s="43" t="s">
        <v>20695</v>
      </c>
      <c r="H4527" s="43"/>
      <c r="I4527" s="43"/>
      <c r="J4527" s="43" t="s">
        <v>28414</v>
      </c>
      <c r="K4527" s="43"/>
      <c r="L4527" s="43" t="s">
        <v>57</v>
      </c>
      <c r="M4527" s="46" t="s">
        <v>28415</v>
      </c>
      <c r="N4527" s="43" t="n">
        <v>46</v>
      </c>
      <c r="O4527" s="43" t="n">
        <v>290</v>
      </c>
      <c r="P4527" s="47" t="s">
        <v>28416</v>
      </c>
      <c r="Q4527" s="46" t="s">
        <v>28417</v>
      </c>
      <c r="R4527" s="43" t="s">
        <v>28350</v>
      </c>
    </row>
    <row r="4528" customFormat="false" ht="15.75" hidden="false" customHeight="false" outlineLevel="0" collapsed="false">
      <c r="A4528" s="42" t="s">
        <v>28418</v>
      </c>
      <c r="B4528" s="43" t="s">
        <v>28419</v>
      </c>
      <c r="C4528" s="44" t="s">
        <v>23552</v>
      </c>
      <c r="D4528" s="43" t="s">
        <v>28420</v>
      </c>
      <c r="E4528" s="45" t="n">
        <v>43391.6930208333</v>
      </c>
      <c r="F4528" s="43"/>
      <c r="G4528" s="43" t="s">
        <v>88</v>
      </c>
      <c r="H4528" s="43"/>
      <c r="I4528" s="43"/>
      <c r="J4528" s="43" t="s">
        <v>28421</v>
      </c>
      <c r="K4528" s="43"/>
      <c r="L4528" s="43" t="s">
        <v>57</v>
      </c>
      <c r="M4528" s="46" t="s">
        <v>28422</v>
      </c>
      <c r="N4528" s="43" t="n">
        <v>1403</v>
      </c>
      <c r="O4528" s="43" t="n">
        <v>1480</v>
      </c>
      <c r="P4528" s="43"/>
      <c r="Q4528" s="46" t="s">
        <v>28423</v>
      </c>
      <c r="R4528" s="43" t="s">
        <v>23559</v>
      </c>
    </row>
    <row r="4529" customFormat="false" ht="15.75" hidden="false" customHeight="false" outlineLevel="0" collapsed="false">
      <c r="A4529" s="42" t="s">
        <v>28424</v>
      </c>
      <c r="B4529" s="43" t="s">
        <v>28425</v>
      </c>
      <c r="C4529" s="44" t="s">
        <v>28426</v>
      </c>
      <c r="D4529" s="43" t="s">
        <v>28427</v>
      </c>
      <c r="E4529" s="45" t="n">
        <v>43391.6927662037</v>
      </c>
      <c r="F4529" s="43"/>
      <c r="G4529" s="43" t="s">
        <v>55</v>
      </c>
      <c r="H4529" s="43"/>
      <c r="I4529" s="43"/>
      <c r="J4529" s="43" t="s">
        <v>28428</v>
      </c>
      <c r="K4529" s="43"/>
      <c r="L4529" s="43" t="s">
        <v>57</v>
      </c>
      <c r="M4529" s="46" t="s">
        <v>28429</v>
      </c>
      <c r="N4529" s="43" t="n">
        <v>3592</v>
      </c>
      <c r="O4529" s="43" t="n">
        <v>2146</v>
      </c>
      <c r="P4529" s="43" t="s">
        <v>28430</v>
      </c>
      <c r="Q4529" s="46" t="s">
        <v>28431</v>
      </c>
      <c r="R4529" s="43" t="s">
        <v>28432</v>
      </c>
    </row>
    <row r="4530" customFormat="false" ht="15.75" hidden="false" customHeight="false" outlineLevel="0" collapsed="false">
      <c r="A4530" s="42" t="s">
        <v>28433</v>
      </c>
      <c r="B4530" s="43" t="s">
        <v>28419</v>
      </c>
      <c r="C4530" s="44" t="s">
        <v>25685</v>
      </c>
      <c r="D4530" s="43" t="s">
        <v>28434</v>
      </c>
      <c r="E4530" s="45" t="n">
        <v>43391.6922916667</v>
      </c>
      <c r="F4530" s="43"/>
      <c r="G4530" s="43" t="s">
        <v>88</v>
      </c>
      <c r="H4530" s="43"/>
      <c r="I4530" s="43"/>
      <c r="J4530" s="43" t="s">
        <v>28421</v>
      </c>
      <c r="K4530" s="43"/>
      <c r="L4530" s="43" t="s">
        <v>57</v>
      </c>
      <c r="M4530" s="46" t="s">
        <v>28422</v>
      </c>
      <c r="N4530" s="43" t="n">
        <v>1403</v>
      </c>
      <c r="O4530" s="43" t="n">
        <v>1480</v>
      </c>
      <c r="P4530" s="43"/>
      <c r="Q4530" s="46" t="s">
        <v>28435</v>
      </c>
      <c r="R4530" s="43" t="s">
        <v>25688</v>
      </c>
    </row>
    <row r="4531" customFormat="false" ht="15.75" hidden="false" customHeight="false" outlineLevel="0" collapsed="false">
      <c r="A4531" s="42" t="s">
        <v>28436</v>
      </c>
      <c r="B4531" s="43" t="s">
        <v>28437</v>
      </c>
      <c r="C4531" s="44" t="s">
        <v>28438</v>
      </c>
      <c r="D4531" s="43" t="s">
        <v>28439</v>
      </c>
      <c r="E4531" s="45" t="n">
        <v>43391.6921527778</v>
      </c>
      <c r="F4531" s="43"/>
      <c r="G4531" s="43" t="s">
        <v>2638</v>
      </c>
      <c r="H4531" s="43"/>
      <c r="I4531" s="43"/>
      <c r="J4531" s="43" t="s">
        <v>28440</v>
      </c>
      <c r="K4531" s="43"/>
      <c r="L4531" s="43" t="s">
        <v>28441</v>
      </c>
      <c r="M4531" s="46" t="s">
        <v>28442</v>
      </c>
      <c r="N4531" s="43" t="n">
        <v>120</v>
      </c>
      <c r="O4531" s="43" t="n">
        <v>164</v>
      </c>
      <c r="P4531" s="43" t="s">
        <v>28443</v>
      </c>
      <c r="Q4531" s="46" t="s">
        <v>28444</v>
      </c>
      <c r="R4531" s="43" t="s">
        <v>28445</v>
      </c>
    </row>
    <row r="4532" customFormat="false" ht="15.75" hidden="false" customHeight="false" outlineLevel="0" collapsed="false">
      <c r="A4532" s="42" t="s">
        <v>28446</v>
      </c>
      <c r="B4532" s="43" t="s">
        <v>28447</v>
      </c>
      <c r="C4532" s="44" t="s">
        <v>28448</v>
      </c>
      <c r="D4532" s="43" t="s">
        <v>28449</v>
      </c>
      <c r="E4532" s="45" t="n">
        <v>43391.6916666667</v>
      </c>
      <c r="F4532" s="43"/>
      <c r="G4532" s="43" t="s">
        <v>88</v>
      </c>
      <c r="H4532" s="43"/>
      <c r="I4532" s="43"/>
      <c r="J4532" s="43" t="s">
        <v>28450</v>
      </c>
      <c r="K4532" s="43"/>
      <c r="L4532" s="43" t="s">
        <v>23064</v>
      </c>
      <c r="M4532" s="46" t="s">
        <v>28451</v>
      </c>
      <c r="N4532" s="43" t="n">
        <v>1551</v>
      </c>
      <c r="O4532" s="43" t="n">
        <v>326</v>
      </c>
      <c r="P4532" s="43" t="s">
        <v>28452</v>
      </c>
      <c r="Q4532" s="46" t="s">
        <v>28453</v>
      </c>
      <c r="R4532" s="43" t="s">
        <v>28454</v>
      </c>
    </row>
    <row r="4533" customFormat="false" ht="15.75" hidden="false" customHeight="false" outlineLevel="0" collapsed="false">
      <c r="A4533" s="42" t="s">
        <v>28455</v>
      </c>
      <c r="B4533" s="43" t="s">
        <v>28419</v>
      </c>
      <c r="C4533" s="44" t="s">
        <v>25198</v>
      </c>
      <c r="D4533" s="43" t="s">
        <v>28456</v>
      </c>
      <c r="E4533" s="45" t="n">
        <v>43391.6914583333</v>
      </c>
      <c r="F4533" s="43"/>
      <c r="G4533" s="43" t="s">
        <v>88</v>
      </c>
      <c r="H4533" s="43"/>
      <c r="I4533" s="43"/>
      <c r="J4533" s="43" t="s">
        <v>28421</v>
      </c>
      <c r="K4533" s="43"/>
      <c r="L4533" s="43" t="s">
        <v>57</v>
      </c>
      <c r="M4533" s="46" t="s">
        <v>28422</v>
      </c>
      <c r="N4533" s="43" t="n">
        <v>1403</v>
      </c>
      <c r="O4533" s="43" t="n">
        <v>1480</v>
      </c>
      <c r="P4533" s="43"/>
      <c r="Q4533" s="46" t="s">
        <v>28457</v>
      </c>
      <c r="R4533" s="43" t="s">
        <v>25204</v>
      </c>
    </row>
    <row r="4534" customFormat="false" ht="15.75" hidden="false" customHeight="false" outlineLevel="0" collapsed="false">
      <c r="A4534" s="42" t="s">
        <v>28458</v>
      </c>
      <c r="B4534" s="43" t="s">
        <v>28459</v>
      </c>
      <c r="C4534" s="44" t="s">
        <v>28460</v>
      </c>
      <c r="D4534" s="43" t="s">
        <v>28461</v>
      </c>
      <c r="E4534" s="45" t="n">
        <v>43391.691412037</v>
      </c>
      <c r="F4534" s="43"/>
      <c r="G4534" s="43" t="s">
        <v>88</v>
      </c>
      <c r="H4534" s="43"/>
      <c r="I4534" s="43"/>
      <c r="J4534" s="43" t="s">
        <v>28462</v>
      </c>
      <c r="K4534" s="43"/>
      <c r="L4534" s="43" t="s">
        <v>1539</v>
      </c>
      <c r="M4534" s="46" t="s">
        <v>28463</v>
      </c>
      <c r="N4534" s="43" t="n">
        <v>301</v>
      </c>
      <c r="O4534" s="43" t="n">
        <v>713</v>
      </c>
      <c r="P4534" s="43" t="s">
        <v>21207</v>
      </c>
      <c r="Q4534" s="46" t="s">
        <v>28464</v>
      </c>
      <c r="R4534" s="43" t="s">
        <v>28465</v>
      </c>
    </row>
    <row r="4535" customFormat="false" ht="15.75" hidden="false" customHeight="false" outlineLevel="0" collapsed="false">
      <c r="A4535" s="42" t="s">
        <v>28466</v>
      </c>
      <c r="B4535" s="43" t="s">
        <v>28419</v>
      </c>
      <c r="C4535" s="44" t="s">
        <v>19954</v>
      </c>
      <c r="D4535" s="43" t="s">
        <v>28461</v>
      </c>
      <c r="E4535" s="45" t="n">
        <v>43391.691412037</v>
      </c>
      <c r="F4535" s="43"/>
      <c r="G4535" s="43" t="s">
        <v>88</v>
      </c>
      <c r="H4535" s="43"/>
      <c r="I4535" s="43"/>
      <c r="J4535" s="43" t="s">
        <v>28421</v>
      </c>
      <c r="K4535" s="43"/>
      <c r="L4535" s="43" t="s">
        <v>57</v>
      </c>
      <c r="M4535" s="46" t="s">
        <v>28422</v>
      </c>
      <c r="N4535" s="43" t="n">
        <v>1403</v>
      </c>
      <c r="O4535" s="43" t="n">
        <v>1480</v>
      </c>
      <c r="P4535" s="43"/>
      <c r="Q4535" s="46" t="s">
        <v>28467</v>
      </c>
      <c r="R4535" s="43" t="s">
        <v>19960</v>
      </c>
    </row>
    <row r="4536" customFormat="false" ht="15.75" hidden="false" customHeight="false" outlineLevel="0" collapsed="false">
      <c r="A4536" s="42" t="s">
        <v>28468</v>
      </c>
      <c r="B4536" s="43" t="s">
        <v>28419</v>
      </c>
      <c r="C4536" s="44" t="s">
        <v>25696</v>
      </c>
      <c r="D4536" s="43" t="s">
        <v>28469</v>
      </c>
      <c r="E4536" s="45" t="n">
        <v>43391.6912268519</v>
      </c>
      <c r="F4536" s="43"/>
      <c r="G4536" s="43" t="s">
        <v>88</v>
      </c>
      <c r="H4536" s="43"/>
      <c r="I4536" s="43"/>
      <c r="J4536" s="43" t="s">
        <v>28421</v>
      </c>
      <c r="K4536" s="43"/>
      <c r="L4536" s="43" t="s">
        <v>57</v>
      </c>
      <c r="M4536" s="46" t="s">
        <v>28422</v>
      </c>
      <c r="N4536" s="43" t="n">
        <v>1403</v>
      </c>
      <c r="O4536" s="43" t="n">
        <v>1480</v>
      </c>
      <c r="P4536" s="43"/>
      <c r="Q4536" s="46" t="s">
        <v>28470</v>
      </c>
      <c r="R4536" s="43" t="s">
        <v>25699</v>
      </c>
    </row>
    <row r="4537" customFormat="false" ht="15.75" hidden="false" customHeight="false" outlineLevel="0" collapsed="false">
      <c r="A4537" s="42" t="s">
        <v>28471</v>
      </c>
      <c r="B4537" s="43" t="s">
        <v>19248</v>
      </c>
      <c r="C4537" s="44" t="s">
        <v>22219</v>
      </c>
      <c r="D4537" s="43" t="s">
        <v>28472</v>
      </c>
      <c r="E4537" s="45" t="n">
        <v>43391.6912152778</v>
      </c>
      <c r="F4537" s="43"/>
      <c r="G4537" s="43" t="s">
        <v>88</v>
      </c>
      <c r="H4537" s="43"/>
      <c r="I4537" s="43"/>
      <c r="J4537" s="43" t="s">
        <v>19250</v>
      </c>
      <c r="K4537" s="43"/>
      <c r="L4537" s="43" t="s">
        <v>151</v>
      </c>
      <c r="M4537" s="46" t="s">
        <v>19251</v>
      </c>
      <c r="N4537" s="43" t="n">
        <v>1253</v>
      </c>
      <c r="O4537" s="43" t="n">
        <v>215</v>
      </c>
      <c r="P4537" s="43" t="s">
        <v>6658</v>
      </c>
      <c r="Q4537" s="46" t="s">
        <v>28473</v>
      </c>
      <c r="R4537" s="43" t="s">
        <v>22225</v>
      </c>
    </row>
    <row r="4538" customFormat="false" ht="15.75" hidden="false" customHeight="false" outlineLevel="0" collapsed="false">
      <c r="A4538" s="42" t="s">
        <v>28474</v>
      </c>
      <c r="B4538" s="43" t="s">
        <v>28419</v>
      </c>
      <c r="C4538" s="44" t="s">
        <v>25701</v>
      </c>
      <c r="D4538" s="43" t="s">
        <v>28475</v>
      </c>
      <c r="E4538" s="45" t="n">
        <v>43391.6911805556</v>
      </c>
      <c r="F4538" s="43"/>
      <c r="G4538" s="43" t="s">
        <v>88</v>
      </c>
      <c r="H4538" s="43"/>
      <c r="I4538" s="43"/>
      <c r="J4538" s="43" t="s">
        <v>28421</v>
      </c>
      <c r="K4538" s="43"/>
      <c r="L4538" s="43" t="s">
        <v>57</v>
      </c>
      <c r="M4538" s="46" t="s">
        <v>28422</v>
      </c>
      <c r="N4538" s="43" t="n">
        <v>1403</v>
      </c>
      <c r="O4538" s="43" t="n">
        <v>1480</v>
      </c>
      <c r="P4538" s="43"/>
      <c r="Q4538" s="46" t="s">
        <v>28476</v>
      </c>
      <c r="R4538" s="43" t="s">
        <v>25704</v>
      </c>
    </row>
    <row r="4539" customFormat="false" ht="15.75" hidden="false" customHeight="false" outlineLevel="0" collapsed="false">
      <c r="A4539" s="42" t="s">
        <v>28477</v>
      </c>
      <c r="B4539" s="43" t="s">
        <v>18874</v>
      </c>
      <c r="C4539" s="44" t="s">
        <v>28478</v>
      </c>
      <c r="D4539" s="43" t="s">
        <v>28479</v>
      </c>
      <c r="E4539" s="45" t="n">
        <v>43391.6911226852</v>
      </c>
      <c r="F4539" s="43"/>
      <c r="G4539" s="43" t="s">
        <v>4887</v>
      </c>
      <c r="H4539" s="43"/>
      <c r="I4539" s="43"/>
      <c r="J4539" s="43" t="s">
        <v>18876</v>
      </c>
      <c r="K4539" s="43"/>
      <c r="L4539" s="43" t="s">
        <v>7716</v>
      </c>
      <c r="M4539" s="46" t="s">
        <v>18877</v>
      </c>
      <c r="N4539" s="43" t="n">
        <v>669</v>
      </c>
      <c r="O4539" s="43" t="n">
        <v>763</v>
      </c>
      <c r="P4539" s="43" t="s">
        <v>18878</v>
      </c>
      <c r="Q4539" s="46" t="s">
        <v>28480</v>
      </c>
      <c r="R4539" s="43" t="s">
        <v>28481</v>
      </c>
    </row>
    <row r="4540" customFormat="false" ht="15.75" hidden="false" customHeight="false" outlineLevel="0" collapsed="false">
      <c r="A4540" s="42" t="s">
        <v>28482</v>
      </c>
      <c r="B4540" s="43" t="s">
        <v>28483</v>
      </c>
      <c r="C4540" s="44" t="s">
        <v>27256</v>
      </c>
      <c r="D4540" s="43" t="s">
        <v>28484</v>
      </c>
      <c r="E4540" s="45" t="n">
        <v>43391.691087963</v>
      </c>
      <c r="F4540" s="43"/>
      <c r="G4540" s="43" t="s">
        <v>88</v>
      </c>
      <c r="H4540" s="43"/>
      <c r="I4540" s="43"/>
      <c r="J4540" s="43" t="s">
        <v>28485</v>
      </c>
      <c r="K4540" s="43"/>
      <c r="L4540" s="43" t="s">
        <v>57</v>
      </c>
      <c r="M4540" s="46" t="s">
        <v>28486</v>
      </c>
      <c r="N4540" s="43" t="n">
        <v>142</v>
      </c>
      <c r="O4540" s="43" t="n">
        <v>656</v>
      </c>
      <c r="P4540" s="43" t="s">
        <v>24789</v>
      </c>
      <c r="Q4540" s="46" t="s">
        <v>28487</v>
      </c>
      <c r="R4540" s="43" t="s">
        <v>27261</v>
      </c>
    </row>
    <row r="4541" customFormat="false" ht="15.75" hidden="false" customHeight="false" outlineLevel="0" collapsed="false">
      <c r="A4541" s="42" t="s">
        <v>28488</v>
      </c>
      <c r="B4541" s="43" t="s">
        <v>19296</v>
      </c>
      <c r="C4541" s="44" t="s">
        <v>28489</v>
      </c>
      <c r="D4541" s="43" t="s">
        <v>28490</v>
      </c>
      <c r="E4541" s="45" t="n">
        <v>43391.6909837963</v>
      </c>
      <c r="F4541" s="43"/>
      <c r="G4541" s="43" t="s">
        <v>88</v>
      </c>
      <c r="H4541" s="43"/>
      <c r="I4541" s="43"/>
      <c r="J4541" s="43" t="s">
        <v>19298</v>
      </c>
      <c r="K4541" s="43"/>
      <c r="L4541" s="43" t="s">
        <v>288</v>
      </c>
      <c r="M4541" s="46" t="s">
        <v>19299</v>
      </c>
      <c r="N4541" s="43" t="n">
        <v>2575</v>
      </c>
      <c r="O4541" s="43"/>
      <c r="P4541" s="43"/>
      <c r="Q4541" s="46" t="s">
        <v>28491</v>
      </c>
      <c r="R4541" s="43" t="s">
        <v>28492</v>
      </c>
    </row>
    <row r="4542" customFormat="false" ht="15.75" hidden="false" customHeight="false" outlineLevel="0" collapsed="false">
      <c r="A4542" s="42" t="s">
        <v>28493</v>
      </c>
      <c r="B4542" s="43" t="s">
        <v>28494</v>
      </c>
      <c r="C4542" s="44" t="s">
        <v>18723</v>
      </c>
      <c r="D4542" s="43" t="s">
        <v>28495</v>
      </c>
      <c r="E4542" s="45" t="n">
        <v>43391.6907060185</v>
      </c>
      <c r="F4542" s="43"/>
      <c r="G4542" s="43" t="s">
        <v>55</v>
      </c>
      <c r="H4542" s="43"/>
      <c r="I4542" s="43"/>
      <c r="J4542" s="43" t="s">
        <v>28496</v>
      </c>
      <c r="K4542" s="43"/>
      <c r="L4542" s="43" t="s">
        <v>57</v>
      </c>
      <c r="M4542" s="46" t="s">
        <v>28497</v>
      </c>
      <c r="N4542" s="43" t="n">
        <v>278</v>
      </c>
      <c r="O4542" s="43" t="n">
        <v>556</v>
      </c>
      <c r="P4542" s="43" t="s">
        <v>28498</v>
      </c>
      <c r="Q4542" s="46" t="s">
        <v>28499</v>
      </c>
      <c r="R4542" s="43" t="s">
        <v>18728</v>
      </c>
    </row>
    <row r="4543" customFormat="false" ht="15.75" hidden="false" customHeight="false" outlineLevel="0" collapsed="false">
      <c r="A4543" s="42" t="s">
        <v>28500</v>
      </c>
      <c r="B4543" s="43" t="s">
        <v>19222</v>
      </c>
      <c r="C4543" s="44" t="s">
        <v>28501</v>
      </c>
      <c r="D4543" s="43" t="s">
        <v>28502</v>
      </c>
      <c r="E4543" s="45" t="n">
        <v>43391.6903125</v>
      </c>
      <c r="F4543" s="43"/>
      <c r="G4543" s="43" t="s">
        <v>88</v>
      </c>
      <c r="H4543" s="43"/>
      <c r="I4543" s="43"/>
      <c r="J4543" s="43" t="s">
        <v>19225</v>
      </c>
      <c r="K4543" s="43"/>
      <c r="L4543" s="43" t="s">
        <v>19226</v>
      </c>
      <c r="M4543" s="46" t="s">
        <v>19227</v>
      </c>
      <c r="N4543" s="43" t="n">
        <v>14381</v>
      </c>
      <c r="O4543" s="43" t="n">
        <v>13183</v>
      </c>
      <c r="P4543" s="43" t="s">
        <v>19228</v>
      </c>
      <c r="Q4543" s="46" t="s">
        <v>28503</v>
      </c>
      <c r="R4543" s="43" t="s">
        <v>28504</v>
      </c>
    </row>
    <row r="4544" customFormat="false" ht="15.75" hidden="false" customHeight="false" outlineLevel="0" collapsed="false">
      <c r="A4544" s="42" t="s">
        <v>28505</v>
      </c>
      <c r="B4544" s="43" t="s">
        <v>28506</v>
      </c>
      <c r="C4544" s="44" t="s">
        <v>28507</v>
      </c>
      <c r="D4544" s="43" t="s">
        <v>28508</v>
      </c>
      <c r="E4544" s="45" t="n">
        <v>43391.6899189815</v>
      </c>
      <c r="F4544" s="43"/>
      <c r="G4544" s="43" t="s">
        <v>88</v>
      </c>
      <c r="H4544" s="43"/>
      <c r="I4544" s="43"/>
      <c r="J4544" s="43" t="s">
        <v>28509</v>
      </c>
      <c r="K4544" s="43"/>
      <c r="L4544" s="43" t="s">
        <v>28510</v>
      </c>
      <c r="M4544" s="46" t="s">
        <v>28511</v>
      </c>
      <c r="N4544" s="43" t="n">
        <v>35</v>
      </c>
      <c r="O4544" s="43" t="n">
        <v>101</v>
      </c>
      <c r="P4544" s="43" t="s">
        <v>28512</v>
      </c>
      <c r="Q4544" s="46" t="s">
        <v>28513</v>
      </c>
      <c r="R4544" s="43" t="s">
        <v>28514</v>
      </c>
    </row>
    <row r="4545" customFormat="false" ht="15.75" hidden="false" customHeight="false" outlineLevel="0" collapsed="false">
      <c r="A4545" s="42" t="s">
        <v>28515</v>
      </c>
      <c r="B4545" s="43" t="s">
        <v>19573</v>
      </c>
      <c r="C4545" s="44" t="s">
        <v>24072</v>
      </c>
      <c r="D4545" s="43" t="s">
        <v>28516</v>
      </c>
      <c r="E4545" s="45" t="n">
        <v>43391.6896412037</v>
      </c>
      <c r="F4545" s="43"/>
      <c r="G4545" s="43" t="s">
        <v>3077</v>
      </c>
      <c r="H4545" s="43"/>
      <c r="I4545" s="43"/>
      <c r="J4545" s="43" t="s">
        <v>19575</v>
      </c>
      <c r="K4545" s="43"/>
      <c r="L4545" s="43" t="s">
        <v>57</v>
      </c>
      <c r="M4545" s="46" t="s">
        <v>75</v>
      </c>
      <c r="N4545" s="43" t="n">
        <v>2215</v>
      </c>
      <c r="O4545" s="43" t="n">
        <v>2182</v>
      </c>
      <c r="P4545" s="43" t="s">
        <v>19576</v>
      </c>
      <c r="Q4545" s="46" t="s">
        <v>28517</v>
      </c>
      <c r="R4545" s="43" t="s">
        <v>24078</v>
      </c>
    </row>
    <row r="4546" customFormat="false" ht="15.75" hidden="false" customHeight="false" outlineLevel="0" collapsed="false">
      <c r="A4546" s="42" t="s">
        <v>28518</v>
      </c>
      <c r="B4546" s="43" t="s">
        <v>19104</v>
      </c>
      <c r="C4546" s="44" t="s">
        <v>26005</v>
      </c>
      <c r="D4546" s="43" t="s">
        <v>28519</v>
      </c>
      <c r="E4546" s="45" t="n">
        <v>43391.6888541667</v>
      </c>
      <c r="F4546" s="43"/>
      <c r="G4546" s="43" t="s">
        <v>3579</v>
      </c>
      <c r="H4546" s="43"/>
      <c r="I4546" s="43"/>
      <c r="J4546" s="43" t="s">
        <v>19107</v>
      </c>
      <c r="K4546" s="43"/>
      <c r="L4546" s="43" t="s">
        <v>3419</v>
      </c>
      <c r="M4546" s="46" t="s">
        <v>19108</v>
      </c>
      <c r="N4546" s="43" t="n">
        <v>453</v>
      </c>
      <c r="O4546" s="43" t="n">
        <v>454</v>
      </c>
      <c r="P4546" s="43"/>
      <c r="Q4546" s="46" t="s">
        <v>28520</v>
      </c>
      <c r="R4546" s="43" t="s">
        <v>26008</v>
      </c>
    </row>
    <row r="4547" customFormat="false" ht="15.75" hidden="false" customHeight="false" outlineLevel="0" collapsed="false">
      <c r="A4547" s="42" t="s">
        <v>28521</v>
      </c>
      <c r="B4547" s="43" t="s">
        <v>19104</v>
      </c>
      <c r="C4547" s="44" t="s">
        <v>28522</v>
      </c>
      <c r="D4547" s="43" t="s">
        <v>28523</v>
      </c>
      <c r="E4547" s="45" t="n">
        <v>43391.6888310185</v>
      </c>
      <c r="F4547" s="43"/>
      <c r="G4547" s="43" t="s">
        <v>3579</v>
      </c>
      <c r="H4547" s="43"/>
      <c r="I4547" s="43"/>
      <c r="J4547" s="43" t="s">
        <v>19107</v>
      </c>
      <c r="K4547" s="43"/>
      <c r="L4547" s="43" t="s">
        <v>3419</v>
      </c>
      <c r="M4547" s="46" t="s">
        <v>19108</v>
      </c>
      <c r="N4547" s="43" t="n">
        <v>453</v>
      </c>
      <c r="O4547" s="43" t="n">
        <v>454</v>
      </c>
      <c r="P4547" s="43"/>
      <c r="Q4547" s="46" t="s">
        <v>28524</v>
      </c>
      <c r="R4547" s="43" t="s">
        <v>28525</v>
      </c>
    </row>
    <row r="4548" customFormat="false" ht="15.75" hidden="false" customHeight="false" outlineLevel="0" collapsed="false">
      <c r="A4548" s="42" t="s">
        <v>28526</v>
      </c>
      <c r="B4548" s="43" t="s">
        <v>28527</v>
      </c>
      <c r="C4548" s="44" t="s">
        <v>20542</v>
      </c>
      <c r="D4548" s="43" t="s">
        <v>28528</v>
      </c>
      <c r="E4548" s="45" t="n">
        <v>43391.6881365741</v>
      </c>
      <c r="F4548" s="43"/>
      <c r="G4548" s="43" t="s">
        <v>55</v>
      </c>
      <c r="H4548" s="43"/>
      <c r="I4548" s="43"/>
      <c r="J4548" s="43" t="s">
        <v>28529</v>
      </c>
      <c r="K4548" s="43"/>
      <c r="L4548" s="43" t="s">
        <v>28530</v>
      </c>
      <c r="M4548" s="46" t="s">
        <v>28531</v>
      </c>
      <c r="N4548" s="43" t="n">
        <v>790</v>
      </c>
      <c r="O4548" s="43" t="n">
        <v>308</v>
      </c>
      <c r="P4548" s="43" t="s">
        <v>28532</v>
      </c>
      <c r="Q4548" s="46" t="s">
        <v>28533</v>
      </c>
      <c r="R4548" s="43" t="s">
        <v>20548</v>
      </c>
    </row>
    <row r="4549" customFormat="false" ht="15.75" hidden="false" customHeight="false" outlineLevel="0" collapsed="false">
      <c r="A4549" s="42" t="s">
        <v>28534</v>
      </c>
      <c r="B4549" s="43" t="s">
        <v>20062</v>
      </c>
      <c r="C4549" s="44" t="s">
        <v>28535</v>
      </c>
      <c r="D4549" s="43" t="s">
        <v>28536</v>
      </c>
      <c r="E4549" s="45" t="n">
        <v>43391.6878819444</v>
      </c>
      <c r="F4549" s="43"/>
      <c r="G4549" s="43" t="s">
        <v>88</v>
      </c>
      <c r="H4549" s="43"/>
      <c r="I4549" s="43"/>
      <c r="J4549" s="43" t="s">
        <v>20065</v>
      </c>
      <c r="K4549" s="43"/>
      <c r="L4549" s="43" t="s">
        <v>57</v>
      </c>
      <c r="M4549" s="46" t="s">
        <v>20066</v>
      </c>
      <c r="N4549" s="43" t="n">
        <v>1331</v>
      </c>
      <c r="O4549" s="43" t="n">
        <v>4304</v>
      </c>
      <c r="P4549" s="43" t="s">
        <v>20067</v>
      </c>
      <c r="Q4549" s="46" t="s">
        <v>28537</v>
      </c>
      <c r="R4549" s="43" t="s">
        <v>28538</v>
      </c>
    </row>
    <row r="4550" customFormat="false" ht="15.75" hidden="false" customHeight="false" outlineLevel="0" collapsed="false">
      <c r="A4550" s="42" t="s">
        <v>28539</v>
      </c>
      <c r="B4550" s="43" t="s">
        <v>18570</v>
      </c>
      <c r="C4550" s="44" t="s">
        <v>28540</v>
      </c>
      <c r="D4550" s="43" t="s">
        <v>28541</v>
      </c>
      <c r="E4550" s="45" t="n">
        <v>43391.6878125</v>
      </c>
      <c r="F4550" s="43"/>
      <c r="G4550" s="43" t="s">
        <v>88</v>
      </c>
      <c r="H4550" s="43"/>
      <c r="I4550" s="43"/>
      <c r="J4550" s="43" t="s">
        <v>18573</v>
      </c>
      <c r="K4550" s="43"/>
      <c r="L4550" s="43" t="s">
        <v>18574</v>
      </c>
      <c r="M4550" s="46" t="s">
        <v>18575</v>
      </c>
      <c r="N4550" s="43" t="n">
        <v>81</v>
      </c>
      <c r="O4550" s="43" t="n">
        <v>385</v>
      </c>
      <c r="P4550" s="43" t="s">
        <v>18576</v>
      </c>
      <c r="Q4550" s="46" t="s">
        <v>28542</v>
      </c>
      <c r="R4550" s="43" t="s">
        <v>21029</v>
      </c>
    </row>
    <row r="4551" customFormat="false" ht="15.75" hidden="false" customHeight="false" outlineLevel="0" collapsed="false">
      <c r="A4551" s="42" t="s">
        <v>28543</v>
      </c>
      <c r="B4551" s="43" t="s">
        <v>28544</v>
      </c>
      <c r="C4551" s="44" t="s">
        <v>28545</v>
      </c>
      <c r="D4551" s="43" t="s">
        <v>28546</v>
      </c>
      <c r="E4551" s="45" t="n">
        <v>43391.6876388889</v>
      </c>
      <c r="F4551" s="43"/>
      <c r="G4551" s="43" t="s">
        <v>88</v>
      </c>
      <c r="H4551" s="43"/>
      <c r="I4551" s="43"/>
      <c r="J4551" s="43" t="s">
        <v>28547</v>
      </c>
      <c r="K4551" s="43"/>
      <c r="L4551" s="43" t="s">
        <v>23064</v>
      </c>
      <c r="M4551" s="46" t="s">
        <v>28548</v>
      </c>
      <c r="N4551" s="43" t="n">
        <v>14661</v>
      </c>
      <c r="O4551" s="43" t="n">
        <v>1332</v>
      </c>
      <c r="P4551" s="43" t="s">
        <v>28549</v>
      </c>
      <c r="Q4551" s="46" t="s">
        <v>28550</v>
      </c>
      <c r="R4551" s="43" t="s">
        <v>28551</v>
      </c>
    </row>
    <row r="4552" customFormat="false" ht="15.75" hidden="false" customHeight="false" outlineLevel="0" collapsed="false">
      <c r="A4552" s="42" t="s">
        <v>28552</v>
      </c>
      <c r="B4552" s="43" t="s">
        <v>20097</v>
      </c>
      <c r="C4552" s="44" t="s">
        <v>28553</v>
      </c>
      <c r="D4552" s="43" t="s">
        <v>28554</v>
      </c>
      <c r="E4552" s="45" t="n">
        <v>43391.6867361111</v>
      </c>
      <c r="F4552" s="43"/>
      <c r="G4552" s="43" t="s">
        <v>88</v>
      </c>
      <c r="H4552" s="43"/>
      <c r="I4552" s="43"/>
      <c r="J4552" s="43" t="s">
        <v>20100</v>
      </c>
      <c r="K4552" s="43"/>
      <c r="L4552" s="43" t="s">
        <v>20101</v>
      </c>
      <c r="M4552" s="46" t="s">
        <v>20102</v>
      </c>
      <c r="N4552" s="43" t="n">
        <v>499</v>
      </c>
      <c r="O4552" s="43" t="n">
        <v>1</v>
      </c>
      <c r="P4552" s="43" t="s">
        <v>20103</v>
      </c>
      <c r="Q4552" s="46" t="s">
        <v>28555</v>
      </c>
      <c r="R4552" s="43" t="s">
        <v>28556</v>
      </c>
    </row>
    <row r="4553" customFormat="false" ht="15.75" hidden="false" customHeight="false" outlineLevel="0" collapsed="false">
      <c r="A4553" s="42" t="s">
        <v>28557</v>
      </c>
      <c r="B4553" s="43" t="s">
        <v>18507</v>
      </c>
      <c r="C4553" s="44" t="s">
        <v>28553</v>
      </c>
      <c r="D4553" s="43" t="s">
        <v>28558</v>
      </c>
      <c r="E4553" s="45" t="n">
        <v>43391.6864467593</v>
      </c>
      <c r="F4553" s="43"/>
      <c r="G4553" s="43" t="s">
        <v>88</v>
      </c>
      <c r="H4553" s="43"/>
      <c r="I4553" s="43"/>
      <c r="J4553" s="43" t="s">
        <v>18510</v>
      </c>
      <c r="K4553" s="43"/>
      <c r="L4553" s="43" t="s">
        <v>18511</v>
      </c>
      <c r="M4553" s="46" t="s">
        <v>18512</v>
      </c>
      <c r="N4553" s="43" t="n">
        <v>2786</v>
      </c>
      <c r="O4553" s="43" t="n">
        <v>4254</v>
      </c>
      <c r="P4553" s="43" t="s">
        <v>18513</v>
      </c>
      <c r="Q4553" s="46" t="s">
        <v>28559</v>
      </c>
      <c r="R4553" s="43" t="s">
        <v>28556</v>
      </c>
    </row>
    <row r="4554" customFormat="false" ht="15.75" hidden="false" customHeight="false" outlineLevel="0" collapsed="false">
      <c r="A4554" s="42" t="s">
        <v>28560</v>
      </c>
      <c r="B4554" s="43" t="s">
        <v>28561</v>
      </c>
      <c r="C4554" s="44" t="s">
        <v>28562</v>
      </c>
      <c r="D4554" s="43" t="s">
        <v>28563</v>
      </c>
      <c r="E4554" s="45" t="n">
        <v>43391.6863078704</v>
      </c>
      <c r="F4554" s="43"/>
      <c r="G4554" s="43" t="s">
        <v>88</v>
      </c>
      <c r="H4554" s="43"/>
      <c r="I4554" s="43"/>
      <c r="J4554" s="43" t="s">
        <v>28564</v>
      </c>
      <c r="K4554" s="43"/>
      <c r="L4554" s="43" t="s">
        <v>57</v>
      </c>
      <c r="M4554" s="46" t="s">
        <v>28565</v>
      </c>
      <c r="N4554" s="43" t="n">
        <v>316</v>
      </c>
      <c r="O4554" s="43" t="n">
        <v>447</v>
      </c>
      <c r="P4554" s="43"/>
      <c r="Q4554" s="46" t="s">
        <v>28566</v>
      </c>
      <c r="R4554" s="43" t="s">
        <v>28567</v>
      </c>
    </row>
    <row r="4555" customFormat="false" ht="15.75" hidden="false" customHeight="false" outlineLevel="0" collapsed="false">
      <c r="A4555" s="42" t="s">
        <v>28568</v>
      </c>
      <c r="B4555" s="43" t="s">
        <v>22481</v>
      </c>
      <c r="C4555" s="44" t="s">
        <v>28569</v>
      </c>
      <c r="D4555" s="43" t="s">
        <v>28570</v>
      </c>
      <c r="E4555" s="45" t="n">
        <v>43391.6861226852</v>
      </c>
      <c r="F4555" s="43"/>
      <c r="G4555" s="43" t="s">
        <v>88</v>
      </c>
      <c r="H4555" s="43"/>
      <c r="I4555" s="43"/>
      <c r="J4555" s="43" t="s">
        <v>22484</v>
      </c>
      <c r="K4555" s="43"/>
      <c r="L4555" s="43" t="s">
        <v>22485</v>
      </c>
      <c r="M4555" s="46" t="s">
        <v>22486</v>
      </c>
      <c r="N4555" s="43" t="n">
        <v>77</v>
      </c>
      <c r="O4555" s="43" t="n">
        <v>52</v>
      </c>
      <c r="P4555" s="43" t="s">
        <v>18530</v>
      </c>
      <c r="Q4555" s="46" t="s">
        <v>28571</v>
      </c>
      <c r="R4555" s="43" t="s">
        <v>28572</v>
      </c>
    </row>
    <row r="4556" customFormat="false" ht="15.75" hidden="false" customHeight="false" outlineLevel="0" collapsed="false">
      <c r="A4556" s="42" t="s">
        <v>28573</v>
      </c>
      <c r="B4556" s="43" t="s">
        <v>21815</v>
      </c>
      <c r="C4556" s="44" t="s">
        <v>28574</v>
      </c>
      <c r="D4556" s="43" t="s">
        <v>28575</v>
      </c>
      <c r="E4556" s="45" t="n">
        <v>43391.6857986111</v>
      </c>
      <c r="F4556" s="43"/>
      <c r="G4556" s="43" t="s">
        <v>55</v>
      </c>
      <c r="H4556" s="43"/>
      <c r="I4556" s="43"/>
      <c r="J4556" s="43" t="s">
        <v>21817</v>
      </c>
      <c r="K4556" s="43"/>
      <c r="L4556" s="43" t="s">
        <v>151</v>
      </c>
      <c r="M4556" s="46" t="s">
        <v>21818</v>
      </c>
      <c r="N4556" s="43" t="n">
        <v>108</v>
      </c>
      <c r="O4556" s="43" t="n">
        <v>102</v>
      </c>
      <c r="P4556" s="43" t="s">
        <v>68</v>
      </c>
      <c r="Q4556" s="46" t="s">
        <v>28576</v>
      </c>
      <c r="R4556" s="43" t="s">
        <v>28577</v>
      </c>
    </row>
    <row r="4557" customFormat="false" ht="15.75" hidden="false" customHeight="false" outlineLevel="0" collapsed="false">
      <c r="A4557" s="42" t="s">
        <v>28578</v>
      </c>
      <c r="B4557" s="43" t="s">
        <v>28579</v>
      </c>
      <c r="C4557" s="44" t="s">
        <v>28580</v>
      </c>
      <c r="D4557" s="43" t="s">
        <v>28581</v>
      </c>
      <c r="E4557" s="45" t="n">
        <v>43391.6855787037</v>
      </c>
      <c r="F4557" s="43"/>
      <c r="G4557" s="43" t="s">
        <v>88</v>
      </c>
      <c r="H4557" s="43"/>
      <c r="I4557" s="43"/>
      <c r="J4557" s="43" t="s">
        <v>28582</v>
      </c>
      <c r="K4557" s="43"/>
      <c r="L4557" s="43" t="s">
        <v>81</v>
      </c>
      <c r="M4557" s="46" t="s">
        <v>28583</v>
      </c>
      <c r="N4557" s="43" t="n">
        <v>42</v>
      </c>
      <c r="O4557" s="43"/>
      <c r="P4557" s="43" t="s">
        <v>19171</v>
      </c>
      <c r="Q4557" s="46" t="s">
        <v>28584</v>
      </c>
      <c r="R4557" s="43" t="s">
        <v>28585</v>
      </c>
    </row>
    <row r="4558" customFormat="false" ht="15.75" hidden="false" customHeight="false" outlineLevel="0" collapsed="false">
      <c r="A4558" s="42" t="s">
        <v>28586</v>
      </c>
      <c r="B4558" s="43" t="s">
        <v>28587</v>
      </c>
      <c r="C4558" s="44" t="s">
        <v>28588</v>
      </c>
      <c r="D4558" s="43" t="s">
        <v>28589</v>
      </c>
      <c r="E4558" s="45" t="n">
        <v>43391.6853935185</v>
      </c>
      <c r="F4558" s="43"/>
      <c r="G4558" s="43" t="s">
        <v>88</v>
      </c>
      <c r="H4558" s="43"/>
      <c r="I4558" s="43"/>
      <c r="J4558" s="43" t="s">
        <v>28590</v>
      </c>
      <c r="K4558" s="43"/>
      <c r="L4558" s="43" t="s">
        <v>81</v>
      </c>
      <c r="M4558" s="46" t="s">
        <v>28591</v>
      </c>
      <c r="N4558" s="43" t="n">
        <v>1155</v>
      </c>
      <c r="O4558" s="43" t="n">
        <v>922</v>
      </c>
      <c r="P4558" s="43" t="s">
        <v>28592</v>
      </c>
      <c r="Q4558" s="46" t="s">
        <v>28593</v>
      </c>
      <c r="R4558" s="43" t="s">
        <v>28594</v>
      </c>
    </row>
    <row r="4559" customFormat="false" ht="15.75" hidden="false" customHeight="false" outlineLevel="0" collapsed="false">
      <c r="A4559" s="42" t="s">
        <v>28595</v>
      </c>
      <c r="B4559" s="43" t="s">
        <v>21815</v>
      </c>
      <c r="C4559" s="44" t="s">
        <v>28596</v>
      </c>
      <c r="D4559" s="43" t="s">
        <v>28597</v>
      </c>
      <c r="E4559" s="45" t="n">
        <v>43391.6853009259</v>
      </c>
      <c r="F4559" s="43"/>
      <c r="G4559" s="43" t="s">
        <v>55</v>
      </c>
      <c r="H4559" s="43"/>
      <c r="I4559" s="43"/>
      <c r="J4559" s="43" t="s">
        <v>21817</v>
      </c>
      <c r="K4559" s="43"/>
      <c r="L4559" s="43" t="s">
        <v>151</v>
      </c>
      <c r="M4559" s="46" t="s">
        <v>21818</v>
      </c>
      <c r="N4559" s="43" t="n">
        <v>108</v>
      </c>
      <c r="O4559" s="43" t="n">
        <v>102</v>
      </c>
      <c r="P4559" s="43" t="s">
        <v>68</v>
      </c>
      <c r="Q4559" s="46" t="s">
        <v>28598</v>
      </c>
      <c r="R4559" s="43" t="s">
        <v>28599</v>
      </c>
    </row>
    <row r="4560" customFormat="false" ht="15.75" hidden="false" customHeight="false" outlineLevel="0" collapsed="false">
      <c r="A4560" s="42" t="s">
        <v>28600</v>
      </c>
      <c r="B4560" s="43" t="s">
        <v>28601</v>
      </c>
      <c r="C4560" s="44" t="s">
        <v>28602</v>
      </c>
      <c r="D4560" s="43" t="s">
        <v>28603</v>
      </c>
      <c r="E4560" s="45" t="n">
        <v>43391.6850115741</v>
      </c>
      <c r="F4560" s="43"/>
      <c r="G4560" s="43" t="s">
        <v>88</v>
      </c>
      <c r="H4560" s="43"/>
      <c r="I4560" s="43"/>
      <c r="J4560" s="43" t="s">
        <v>28604</v>
      </c>
      <c r="K4560" s="43"/>
      <c r="L4560" s="43" t="s">
        <v>81</v>
      </c>
      <c r="M4560" s="46" t="s">
        <v>28605</v>
      </c>
      <c r="N4560" s="43" t="n">
        <v>1119</v>
      </c>
      <c r="O4560" s="43" t="n">
        <v>824</v>
      </c>
      <c r="P4560" s="43" t="s">
        <v>28606</v>
      </c>
      <c r="Q4560" s="46" t="s">
        <v>28607</v>
      </c>
      <c r="R4560" s="43" t="s">
        <v>28608</v>
      </c>
    </row>
    <row r="4561" customFormat="false" ht="15.75" hidden="false" customHeight="false" outlineLevel="0" collapsed="false">
      <c r="A4561" s="42" t="s">
        <v>28609</v>
      </c>
      <c r="B4561" s="43" t="s">
        <v>21311</v>
      </c>
      <c r="C4561" s="44" t="s">
        <v>28610</v>
      </c>
      <c r="D4561" s="43" t="s">
        <v>28611</v>
      </c>
      <c r="E4561" s="45" t="n">
        <v>43391.6847222222</v>
      </c>
      <c r="F4561" s="43"/>
      <c r="G4561" s="43" t="s">
        <v>3246</v>
      </c>
      <c r="H4561" s="43"/>
      <c r="I4561" s="43"/>
      <c r="J4561" s="43" t="s">
        <v>21314</v>
      </c>
      <c r="K4561" s="43"/>
      <c r="L4561" s="43" t="s">
        <v>21315</v>
      </c>
      <c r="M4561" s="46" t="s">
        <v>75</v>
      </c>
      <c r="N4561" s="43" t="n">
        <v>90</v>
      </c>
      <c r="O4561" s="43"/>
      <c r="P4561" s="43"/>
      <c r="Q4561" s="46" t="s">
        <v>28612</v>
      </c>
      <c r="R4561" s="43" t="s">
        <v>21317</v>
      </c>
    </row>
    <row r="4562" customFormat="false" ht="15.75" hidden="false" customHeight="false" outlineLevel="0" collapsed="false">
      <c r="A4562" s="42" t="s">
        <v>28613</v>
      </c>
      <c r="B4562" s="43" t="s">
        <v>19573</v>
      </c>
      <c r="C4562" s="44" t="s">
        <v>18744</v>
      </c>
      <c r="D4562" s="43" t="s">
        <v>28614</v>
      </c>
      <c r="E4562" s="45" t="n">
        <v>43391.6844560185</v>
      </c>
      <c r="F4562" s="43"/>
      <c r="G4562" s="43" t="s">
        <v>3077</v>
      </c>
      <c r="H4562" s="43"/>
      <c r="I4562" s="43"/>
      <c r="J4562" s="43" t="s">
        <v>19575</v>
      </c>
      <c r="K4562" s="43"/>
      <c r="L4562" s="43" t="s">
        <v>57</v>
      </c>
      <c r="M4562" s="46" t="s">
        <v>75</v>
      </c>
      <c r="N4562" s="43" t="n">
        <v>2215</v>
      </c>
      <c r="O4562" s="43" t="n">
        <v>2182</v>
      </c>
      <c r="P4562" s="43" t="s">
        <v>19576</v>
      </c>
      <c r="Q4562" s="46" t="s">
        <v>28615</v>
      </c>
      <c r="R4562" s="43" t="s">
        <v>18747</v>
      </c>
    </row>
    <row r="4563" customFormat="false" ht="15.75" hidden="false" customHeight="false" outlineLevel="0" collapsed="false">
      <c r="A4563" s="42" t="s">
        <v>28616</v>
      </c>
      <c r="B4563" s="43" t="s">
        <v>28617</v>
      </c>
      <c r="C4563" s="44" t="s">
        <v>28618</v>
      </c>
      <c r="D4563" s="43" t="s">
        <v>28619</v>
      </c>
      <c r="E4563" s="45" t="n">
        <v>43391.6844097222</v>
      </c>
      <c r="F4563" s="43"/>
      <c r="G4563" s="43" t="s">
        <v>21914</v>
      </c>
      <c r="H4563" s="43"/>
      <c r="I4563" s="43"/>
      <c r="J4563" s="43" t="s">
        <v>28620</v>
      </c>
      <c r="K4563" s="43"/>
      <c r="L4563" s="43" t="s">
        <v>81</v>
      </c>
      <c r="M4563" s="46" t="s">
        <v>28621</v>
      </c>
      <c r="N4563" s="43" t="n">
        <v>4</v>
      </c>
      <c r="O4563" s="43" t="n">
        <v>40</v>
      </c>
      <c r="P4563" s="43"/>
      <c r="Q4563" s="46" t="s">
        <v>28622</v>
      </c>
      <c r="R4563" s="43" t="s">
        <v>28623</v>
      </c>
    </row>
    <row r="4564" customFormat="false" ht="15.75" hidden="false" customHeight="false" outlineLevel="0" collapsed="false">
      <c r="A4564" s="42" t="s">
        <v>28624</v>
      </c>
      <c r="B4564" s="43" t="s">
        <v>19573</v>
      </c>
      <c r="C4564" s="44" t="s">
        <v>18749</v>
      </c>
      <c r="D4564" s="43" t="s">
        <v>28625</v>
      </c>
      <c r="E4564" s="45" t="n">
        <v>43391.6841666667</v>
      </c>
      <c r="F4564" s="43"/>
      <c r="G4564" s="43" t="s">
        <v>3077</v>
      </c>
      <c r="H4564" s="43"/>
      <c r="I4564" s="43"/>
      <c r="J4564" s="43" t="s">
        <v>19575</v>
      </c>
      <c r="K4564" s="43"/>
      <c r="L4564" s="43" t="s">
        <v>57</v>
      </c>
      <c r="M4564" s="46" t="s">
        <v>75</v>
      </c>
      <c r="N4564" s="43" t="n">
        <v>2215</v>
      </c>
      <c r="O4564" s="43" t="n">
        <v>2182</v>
      </c>
      <c r="P4564" s="43" t="s">
        <v>19576</v>
      </c>
      <c r="Q4564" s="46" t="s">
        <v>28626</v>
      </c>
      <c r="R4564" s="43" t="s">
        <v>18752</v>
      </c>
    </row>
    <row r="4565" customFormat="false" ht="15.75" hidden="false" customHeight="false" outlineLevel="0" collapsed="false">
      <c r="A4565" s="42" t="s">
        <v>28627</v>
      </c>
      <c r="B4565" s="43" t="s">
        <v>28628</v>
      </c>
      <c r="C4565" s="44" t="s">
        <v>24724</v>
      </c>
      <c r="D4565" s="43" t="s">
        <v>28629</v>
      </c>
      <c r="E4565" s="45" t="n">
        <v>43391.6840393519</v>
      </c>
      <c r="F4565" s="43"/>
      <c r="G4565" s="43" t="s">
        <v>55</v>
      </c>
      <c r="H4565" s="43"/>
      <c r="I4565" s="43"/>
      <c r="J4565" s="43" t="s">
        <v>28630</v>
      </c>
      <c r="K4565" s="43"/>
      <c r="L4565" s="43" t="s">
        <v>81</v>
      </c>
      <c r="M4565" s="46" t="s">
        <v>28631</v>
      </c>
      <c r="N4565" s="43" t="n">
        <v>202</v>
      </c>
      <c r="O4565" s="43" t="n">
        <v>215</v>
      </c>
      <c r="P4565" s="43" t="s">
        <v>4163</v>
      </c>
      <c r="Q4565" s="46" t="s">
        <v>28632</v>
      </c>
      <c r="R4565" s="43" t="s">
        <v>18832</v>
      </c>
    </row>
    <row r="4566" customFormat="false" ht="15.75" hidden="false" customHeight="false" outlineLevel="0" collapsed="false">
      <c r="A4566" s="42" t="s">
        <v>28633</v>
      </c>
      <c r="B4566" s="43" t="s">
        <v>18816</v>
      </c>
      <c r="C4566" s="44" t="s">
        <v>24056</v>
      </c>
      <c r="D4566" s="43" t="s">
        <v>28634</v>
      </c>
      <c r="E4566" s="45" t="n">
        <v>43391.6837268519</v>
      </c>
      <c r="F4566" s="43"/>
      <c r="G4566" s="43" t="s">
        <v>88</v>
      </c>
      <c r="H4566" s="43"/>
      <c r="I4566" s="43"/>
      <c r="J4566" s="43" t="s">
        <v>18819</v>
      </c>
      <c r="K4566" s="43"/>
      <c r="L4566" s="43" t="s">
        <v>18820</v>
      </c>
      <c r="M4566" s="46" t="s">
        <v>18821</v>
      </c>
      <c r="N4566" s="43" t="n">
        <v>4814</v>
      </c>
      <c r="O4566" s="43" t="n">
        <v>106</v>
      </c>
      <c r="P4566" s="43" t="s">
        <v>18822</v>
      </c>
      <c r="Q4566" s="46" t="s">
        <v>28635</v>
      </c>
      <c r="R4566" s="43" t="s">
        <v>24059</v>
      </c>
    </row>
    <row r="4567" customFormat="false" ht="15.75" hidden="false" customHeight="false" outlineLevel="0" collapsed="false">
      <c r="A4567" s="42" t="s">
        <v>28636</v>
      </c>
      <c r="B4567" s="43" t="s">
        <v>28637</v>
      </c>
      <c r="C4567" s="44" t="s">
        <v>28638</v>
      </c>
      <c r="D4567" s="43" t="s">
        <v>28639</v>
      </c>
      <c r="E4567" s="45" t="n">
        <v>43391.6836805556</v>
      </c>
      <c r="F4567" s="43"/>
      <c r="G4567" s="43" t="s">
        <v>88</v>
      </c>
      <c r="H4567" s="43"/>
      <c r="I4567" s="43"/>
      <c r="J4567" s="43" t="s">
        <v>28640</v>
      </c>
      <c r="K4567" s="43"/>
      <c r="L4567" s="43" t="s">
        <v>81</v>
      </c>
      <c r="M4567" s="46" t="s">
        <v>28641</v>
      </c>
      <c r="N4567" s="43" t="n">
        <v>70</v>
      </c>
      <c r="O4567" s="43" t="n">
        <v>137</v>
      </c>
      <c r="P4567" s="43" t="s">
        <v>28642</v>
      </c>
      <c r="Q4567" s="46" t="s">
        <v>28643</v>
      </c>
      <c r="R4567" s="43" t="s">
        <v>28644</v>
      </c>
    </row>
    <row r="4568" customFormat="false" ht="15.75" hidden="false" customHeight="false" outlineLevel="0" collapsed="false">
      <c r="A4568" s="42" t="s">
        <v>28645</v>
      </c>
      <c r="B4568" s="43" t="s">
        <v>19573</v>
      </c>
      <c r="C4568" s="44" t="s">
        <v>18754</v>
      </c>
      <c r="D4568" s="43" t="s">
        <v>28646</v>
      </c>
      <c r="E4568" s="45" t="n">
        <v>43391.683587963</v>
      </c>
      <c r="F4568" s="43"/>
      <c r="G4568" s="43" t="s">
        <v>3077</v>
      </c>
      <c r="H4568" s="43"/>
      <c r="I4568" s="43"/>
      <c r="J4568" s="43" t="s">
        <v>19575</v>
      </c>
      <c r="K4568" s="43"/>
      <c r="L4568" s="43" t="s">
        <v>57</v>
      </c>
      <c r="M4568" s="46" t="s">
        <v>75</v>
      </c>
      <c r="N4568" s="43" t="n">
        <v>2215</v>
      </c>
      <c r="O4568" s="43" t="n">
        <v>2182</v>
      </c>
      <c r="P4568" s="43" t="s">
        <v>19576</v>
      </c>
      <c r="Q4568" s="46" t="s">
        <v>28647</v>
      </c>
      <c r="R4568" s="43" t="s">
        <v>18757</v>
      </c>
    </row>
    <row r="4569" customFormat="false" ht="15.75" hidden="false" customHeight="false" outlineLevel="0" collapsed="false">
      <c r="A4569" s="42" t="s">
        <v>28648</v>
      </c>
      <c r="B4569" s="43" t="s">
        <v>28649</v>
      </c>
      <c r="C4569" s="44" t="s">
        <v>24363</v>
      </c>
      <c r="D4569" s="43" t="s">
        <v>28650</v>
      </c>
      <c r="E4569" s="45" t="n">
        <v>43391.6832407407</v>
      </c>
      <c r="F4569" s="43"/>
      <c r="G4569" s="43" t="s">
        <v>88</v>
      </c>
      <c r="H4569" s="43"/>
      <c r="I4569" s="43"/>
      <c r="J4569" s="43" t="s">
        <v>28651</v>
      </c>
      <c r="K4569" s="43"/>
      <c r="L4569" s="43" t="s">
        <v>57</v>
      </c>
      <c r="M4569" s="46" t="s">
        <v>28652</v>
      </c>
      <c r="N4569" s="43" t="n">
        <v>192</v>
      </c>
      <c r="O4569" s="43" t="n">
        <v>649</v>
      </c>
      <c r="P4569" s="43" t="s">
        <v>28653</v>
      </c>
      <c r="Q4569" s="46" t="s">
        <v>28654</v>
      </c>
      <c r="R4569" s="43" t="s">
        <v>24369</v>
      </c>
    </row>
    <row r="4570" customFormat="false" ht="15.75" hidden="false" customHeight="false" outlineLevel="0" collapsed="false">
      <c r="A4570" s="42" t="s">
        <v>28655</v>
      </c>
      <c r="B4570" s="43" t="s">
        <v>28656</v>
      </c>
      <c r="C4570" s="44" t="s">
        <v>28657</v>
      </c>
      <c r="D4570" s="43" t="s">
        <v>28658</v>
      </c>
      <c r="E4570" s="45" t="n">
        <v>43391.6828356482</v>
      </c>
      <c r="F4570" s="43"/>
      <c r="G4570" s="43" t="s">
        <v>88</v>
      </c>
      <c r="H4570" s="43"/>
      <c r="I4570" s="43"/>
      <c r="J4570" s="43" t="s">
        <v>28659</v>
      </c>
      <c r="K4570" s="43"/>
      <c r="L4570" s="43" t="s">
        <v>81</v>
      </c>
      <c r="M4570" s="46" t="s">
        <v>28660</v>
      </c>
      <c r="N4570" s="43" t="n">
        <v>227</v>
      </c>
      <c r="O4570" s="43" t="n">
        <v>157</v>
      </c>
      <c r="P4570" s="43" t="s">
        <v>23001</v>
      </c>
      <c r="Q4570" s="46" t="s">
        <v>28661</v>
      </c>
      <c r="R4570" s="43" t="s">
        <v>28662</v>
      </c>
    </row>
    <row r="4571" customFormat="false" ht="15.75" hidden="false" customHeight="false" outlineLevel="0" collapsed="false">
      <c r="A4571" s="42" t="s">
        <v>28663</v>
      </c>
      <c r="B4571" s="43" t="s">
        <v>28664</v>
      </c>
      <c r="C4571" s="44" t="s">
        <v>28665</v>
      </c>
      <c r="D4571" s="43" t="s">
        <v>28666</v>
      </c>
      <c r="E4571" s="45" t="n">
        <v>43391.6823611111</v>
      </c>
      <c r="F4571" s="43"/>
      <c r="G4571" s="43" t="s">
        <v>88</v>
      </c>
      <c r="H4571" s="43"/>
      <c r="I4571" s="43"/>
      <c r="J4571" s="43" t="s">
        <v>28667</v>
      </c>
      <c r="K4571" s="43"/>
      <c r="L4571" s="43" t="s">
        <v>228</v>
      </c>
      <c r="M4571" s="46" t="s">
        <v>28668</v>
      </c>
      <c r="N4571" s="43" t="n">
        <v>739</v>
      </c>
      <c r="O4571" s="43" t="n">
        <v>400</v>
      </c>
      <c r="P4571" s="46" t="s">
        <v>28669</v>
      </c>
      <c r="Q4571" s="46" t="s">
        <v>28670</v>
      </c>
      <c r="R4571" s="43" t="s">
        <v>28671</v>
      </c>
    </row>
    <row r="4572" customFormat="false" ht="15.75" hidden="false" customHeight="false" outlineLevel="0" collapsed="false">
      <c r="A4572" s="42" t="s">
        <v>28672</v>
      </c>
      <c r="B4572" s="43" t="s">
        <v>28664</v>
      </c>
      <c r="C4572" s="44" t="s">
        <v>28673</v>
      </c>
      <c r="D4572" s="43" t="s">
        <v>28674</v>
      </c>
      <c r="E4572" s="45" t="n">
        <v>43391.6817361111</v>
      </c>
      <c r="F4572" s="43"/>
      <c r="G4572" s="43" t="s">
        <v>88</v>
      </c>
      <c r="H4572" s="43"/>
      <c r="I4572" s="43"/>
      <c r="J4572" s="43" t="s">
        <v>28667</v>
      </c>
      <c r="K4572" s="43"/>
      <c r="L4572" s="43" t="s">
        <v>228</v>
      </c>
      <c r="M4572" s="46" t="s">
        <v>28668</v>
      </c>
      <c r="N4572" s="43" t="n">
        <v>739</v>
      </c>
      <c r="O4572" s="43" t="n">
        <v>400</v>
      </c>
      <c r="P4572" s="46" t="s">
        <v>28669</v>
      </c>
      <c r="Q4572" s="46" t="s">
        <v>28675</v>
      </c>
      <c r="R4572" s="43" t="s">
        <v>28676</v>
      </c>
    </row>
    <row r="4573" customFormat="false" ht="15.75" hidden="false" customHeight="false" outlineLevel="0" collapsed="false">
      <c r="A4573" s="42" t="s">
        <v>28677</v>
      </c>
      <c r="B4573" s="43" t="s">
        <v>28678</v>
      </c>
      <c r="C4573" s="44" t="s">
        <v>28679</v>
      </c>
      <c r="D4573" s="43" t="s">
        <v>28680</v>
      </c>
      <c r="E4573" s="45" t="n">
        <v>43391.6816782407</v>
      </c>
      <c r="F4573" s="43"/>
      <c r="G4573" s="43" t="s">
        <v>88</v>
      </c>
      <c r="H4573" s="43"/>
      <c r="I4573" s="43"/>
      <c r="J4573" s="43" t="s">
        <v>28681</v>
      </c>
      <c r="K4573" s="43"/>
      <c r="L4573" s="43" t="s">
        <v>81</v>
      </c>
      <c r="M4573" s="46" t="s">
        <v>28682</v>
      </c>
      <c r="N4573" s="43" t="n">
        <v>1293</v>
      </c>
      <c r="O4573" s="43" t="n">
        <v>315</v>
      </c>
      <c r="P4573" s="43" t="s">
        <v>28683</v>
      </c>
      <c r="Q4573" s="46" t="s">
        <v>28684</v>
      </c>
      <c r="R4573" s="43" t="s">
        <v>28685</v>
      </c>
    </row>
    <row r="4574" customFormat="false" ht="15.75" hidden="false" customHeight="false" outlineLevel="0" collapsed="false">
      <c r="A4574" s="42" t="s">
        <v>28686</v>
      </c>
      <c r="B4574" s="43" t="s">
        <v>21932</v>
      </c>
      <c r="C4574" s="44" t="s">
        <v>28687</v>
      </c>
      <c r="D4574" s="43" t="s">
        <v>28688</v>
      </c>
      <c r="E4574" s="45" t="n">
        <v>43391.6814699074</v>
      </c>
      <c r="F4574" s="43"/>
      <c r="G4574" s="43" t="s">
        <v>88</v>
      </c>
      <c r="H4574" s="43"/>
      <c r="I4574" s="43"/>
      <c r="J4574" s="43" t="s">
        <v>21935</v>
      </c>
      <c r="K4574" s="43"/>
      <c r="L4574" s="43" t="s">
        <v>21936</v>
      </c>
      <c r="M4574" s="46" t="s">
        <v>21937</v>
      </c>
      <c r="N4574" s="43" t="n">
        <v>22606</v>
      </c>
      <c r="O4574" s="43" t="n">
        <v>2284</v>
      </c>
      <c r="P4574" s="43" t="s">
        <v>7912</v>
      </c>
      <c r="Q4574" s="46" t="s">
        <v>28689</v>
      </c>
      <c r="R4574" s="43" t="s">
        <v>28690</v>
      </c>
    </row>
    <row r="4575" customFormat="false" ht="15.75" hidden="false" customHeight="false" outlineLevel="0" collapsed="false">
      <c r="A4575" s="42" t="s">
        <v>28691</v>
      </c>
      <c r="B4575" s="43" t="s">
        <v>27255</v>
      </c>
      <c r="C4575" s="44" t="s">
        <v>18681</v>
      </c>
      <c r="D4575" s="43" t="s">
        <v>28692</v>
      </c>
      <c r="E4575" s="45" t="n">
        <v>43391.6808912037</v>
      </c>
      <c r="F4575" s="43"/>
      <c r="G4575" s="43" t="s">
        <v>88</v>
      </c>
      <c r="H4575" s="43"/>
      <c r="I4575" s="43"/>
      <c r="J4575" s="43" t="s">
        <v>27258</v>
      </c>
      <c r="K4575" s="43"/>
      <c r="L4575" s="43" t="s">
        <v>13255</v>
      </c>
      <c r="M4575" s="46" t="s">
        <v>27259</v>
      </c>
      <c r="N4575" s="43" t="n">
        <v>647</v>
      </c>
      <c r="O4575" s="43" t="n">
        <v>202</v>
      </c>
      <c r="P4575" s="43" t="s">
        <v>7119</v>
      </c>
      <c r="Q4575" s="46" t="s">
        <v>28693</v>
      </c>
      <c r="R4575" s="43" t="s">
        <v>18686</v>
      </c>
    </row>
    <row r="4576" customFormat="false" ht="15.75" hidden="false" customHeight="false" outlineLevel="0" collapsed="false">
      <c r="A4576" s="42" t="s">
        <v>28694</v>
      </c>
      <c r="B4576" s="43" t="s">
        <v>19540</v>
      </c>
      <c r="C4576" s="44" t="s">
        <v>28695</v>
      </c>
      <c r="D4576" s="43" t="s">
        <v>28696</v>
      </c>
      <c r="E4576" s="45" t="n">
        <v>43391.6808217593</v>
      </c>
      <c r="F4576" s="43"/>
      <c r="G4576" s="43" t="s">
        <v>88</v>
      </c>
      <c r="H4576" s="43"/>
      <c r="I4576" s="43"/>
      <c r="J4576" s="43" t="s">
        <v>19543</v>
      </c>
      <c r="K4576" s="43"/>
      <c r="L4576" s="43" t="s">
        <v>19544</v>
      </c>
      <c r="M4576" s="46" t="s">
        <v>19545</v>
      </c>
      <c r="N4576" s="43" t="n">
        <v>4150</v>
      </c>
      <c r="O4576" s="43"/>
      <c r="P4576" s="43" t="s">
        <v>19546</v>
      </c>
      <c r="Q4576" s="46" t="s">
        <v>28697</v>
      </c>
      <c r="R4576" s="43" t="s">
        <v>19159</v>
      </c>
    </row>
    <row r="4577" customFormat="false" ht="15.75" hidden="false" customHeight="false" outlineLevel="0" collapsed="false">
      <c r="A4577" s="42" t="s">
        <v>28698</v>
      </c>
      <c r="B4577" s="43" t="s">
        <v>28699</v>
      </c>
      <c r="C4577" s="44" t="s">
        <v>28700</v>
      </c>
      <c r="D4577" s="43" t="s">
        <v>28701</v>
      </c>
      <c r="E4577" s="45" t="n">
        <v>43391.6806481482</v>
      </c>
      <c r="F4577" s="43"/>
      <c r="G4577" s="43" t="s">
        <v>88</v>
      </c>
      <c r="H4577" s="43"/>
      <c r="I4577" s="43"/>
      <c r="J4577" s="43" t="s">
        <v>28702</v>
      </c>
      <c r="K4577" s="43"/>
      <c r="L4577" s="43" t="s">
        <v>28703</v>
      </c>
      <c r="M4577" s="46" t="s">
        <v>28704</v>
      </c>
      <c r="N4577" s="43" t="n">
        <v>94</v>
      </c>
      <c r="O4577" s="43" t="n">
        <v>110</v>
      </c>
      <c r="P4577" s="43" t="s">
        <v>28705</v>
      </c>
      <c r="Q4577" s="46" t="s">
        <v>28706</v>
      </c>
      <c r="R4577" s="43" t="s">
        <v>28707</v>
      </c>
    </row>
    <row r="4578" customFormat="false" ht="15.75" hidden="false" customHeight="false" outlineLevel="0" collapsed="false">
      <c r="A4578" s="42" t="s">
        <v>28708</v>
      </c>
      <c r="B4578" s="43" t="s">
        <v>28709</v>
      </c>
      <c r="C4578" s="44" t="s">
        <v>28710</v>
      </c>
      <c r="D4578" s="43" t="s">
        <v>28711</v>
      </c>
      <c r="E4578" s="45" t="n">
        <v>43391.6806134259</v>
      </c>
      <c r="F4578" s="43"/>
      <c r="G4578" s="43" t="s">
        <v>3077</v>
      </c>
      <c r="H4578" s="43"/>
      <c r="I4578" s="43"/>
      <c r="J4578" s="43" t="s">
        <v>28712</v>
      </c>
      <c r="K4578" s="43"/>
      <c r="L4578" s="43" t="s">
        <v>57</v>
      </c>
      <c r="M4578" s="46" t="s">
        <v>28713</v>
      </c>
      <c r="N4578" s="43" t="n">
        <v>820</v>
      </c>
      <c r="O4578" s="43" t="n">
        <v>2001</v>
      </c>
      <c r="P4578" s="43" t="s">
        <v>28714</v>
      </c>
      <c r="Q4578" s="46" t="s">
        <v>28715</v>
      </c>
      <c r="R4578" s="43" t="s">
        <v>28716</v>
      </c>
    </row>
    <row r="4579" customFormat="false" ht="15.75" hidden="false" customHeight="false" outlineLevel="0" collapsed="false">
      <c r="A4579" s="42" t="s">
        <v>28717</v>
      </c>
      <c r="B4579" s="43" t="s">
        <v>28718</v>
      </c>
      <c r="C4579" s="44" t="s">
        <v>28719</v>
      </c>
      <c r="D4579" s="43" t="s">
        <v>28720</v>
      </c>
      <c r="E4579" s="45" t="n">
        <v>43391.6796296296</v>
      </c>
      <c r="F4579" s="43"/>
      <c r="G4579" s="43" t="s">
        <v>88</v>
      </c>
      <c r="H4579" s="43"/>
      <c r="I4579" s="43"/>
      <c r="J4579" s="43" t="s">
        <v>28721</v>
      </c>
      <c r="K4579" s="43"/>
      <c r="L4579" s="43" t="s">
        <v>81</v>
      </c>
      <c r="M4579" s="46" t="s">
        <v>28722</v>
      </c>
      <c r="N4579" s="43" t="n">
        <v>4184</v>
      </c>
      <c r="O4579" s="43" t="n">
        <v>3536</v>
      </c>
      <c r="P4579" s="43" t="s">
        <v>28723</v>
      </c>
      <c r="Q4579" s="46" t="s">
        <v>28724</v>
      </c>
      <c r="R4579" s="43" t="s">
        <v>28725</v>
      </c>
    </row>
    <row r="4580" customFormat="false" ht="15.75" hidden="false" customHeight="false" outlineLevel="0" collapsed="false">
      <c r="A4580" s="42" t="s">
        <v>28726</v>
      </c>
      <c r="B4580" s="43" t="s">
        <v>18791</v>
      </c>
      <c r="C4580" s="44" t="s">
        <v>24056</v>
      </c>
      <c r="D4580" s="43" t="s">
        <v>28727</v>
      </c>
      <c r="E4580" s="45" t="n">
        <v>43391.6794444444</v>
      </c>
      <c r="F4580" s="43"/>
      <c r="G4580" s="43" t="s">
        <v>88</v>
      </c>
      <c r="H4580" s="43"/>
      <c r="I4580" s="43"/>
      <c r="J4580" s="43" t="s">
        <v>18794</v>
      </c>
      <c r="K4580" s="43"/>
      <c r="L4580" s="43" t="s">
        <v>18795</v>
      </c>
      <c r="M4580" s="46" t="s">
        <v>18796</v>
      </c>
      <c r="N4580" s="43" t="n">
        <v>2330</v>
      </c>
      <c r="O4580" s="43" t="n">
        <v>5001</v>
      </c>
      <c r="P4580" s="43" t="s">
        <v>18797</v>
      </c>
      <c r="Q4580" s="46" t="s">
        <v>28728</v>
      </c>
      <c r="R4580" s="43" t="s">
        <v>24059</v>
      </c>
    </row>
    <row r="4581" customFormat="false" ht="15.75" hidden="false" customHeight="false" outlineLevel="0" collapsed="false">
      <c r="A4581" s="42" t="s">
        <v>28729</v>
      </c>
      <c r="B4581" s="43" t="s">
        <v>20277</v>
      </c>
      <c r="C4581" s="44" t="s">
        <v>28730</v>
      </c>
      <c r="D4581" s="43" t="s">
        <v>28731</v>
      </c>
      <c r="E4581" s="45" t="n">
        <v>43391.6794328704</v>
      </c>
      <c r="F4581" s="43"/>
      <c r="G4581" s="43" t="s">
        <v>88</v>
      </c>
      <c r="H4581" s="43"/>
      <c r="I4581" s="43"/>
      <c r="J4581" s="43" t="s">
        <v>20280</v>
      </c>
      <c r="K4581" s="43"/>
      <c r="L4581" s="43" t="s">
        <v>81</v>
      </c>
      <c r="M4581" s="46" t="s">
        <v>20281</v>
      </c>
      <c r="N4581" s="43" t="n">
        <v>64</v>
      </c>
      <c r="O4581" s="43" t="n">
        <v>7</v>
      </c>
      <c r="P4581" s="43" t="s">
        <v>20282</v>
      </c>
      <c r="Q4581" s="46" t="s">
        <v>28732</v>
      </c>
      <c r="R4581" s="43" t="s">
        <v>28733</v>
      </c>
    </row>
    <row r="4582" customFormat="false" ht="15.75" hidden="false" customHeight="false" outlineLevel="0" collapsed="false">
      <c r="A4582" s="42" t="s">
        <v>28734</v>
      </c>
      <c r="B4582" s="43" t="s">
        <v>28735</v>
      </c>
      <c r="C4582" s="44" t="s">
        <v>28736</v>
      </c>
      <c r="D4582" s="43" t="s">
        <v>28737</v>
      </c>
      <c r="E4582" s="45" t="n">
        <v>43391.6793518519</v>
      </c>
      <c r="F4582" s="43"/>
      <c r="G4582" s="43" t="s">
        <v>3246</v>
      </c>
      <c r="H4582" s="43"/>
      <c r="I4582" s="43"/>
      <c r="J4582" s="43" t="s">
        <v>28738</v>
      </c>
      <c r="K4582" s="43"/>
      <c r="L4582" s="43" t="s">
        <v>57</v>
      </c>
      <c r="M4582" s="46" t="s">
        <v>28739</v>
      </c>
      <c r="N4582" s="43" t="n">
        <v>147</v>
      </c>
      <c r="O4582" s="43" t="n">
        <v>313</v>
      </c>
      <c r="P4582" s="43"/>
      <c r="Q4582" s="46" t="s">
        <v>28740</v>
      </c>
      <c r="R4582" s="43" t="s">
        <v>28741</v>
      </c>
    </row>
    <row r="4583" customFormat="false" ht="15.75" hidden="false" customHeight="false" outlineLevel="0" collapsed="false">
      <c r="A4583" s="42" t="s">
        <v>28742</v>
      </c>
      <c r="B4583" s="43" t="s">
        <v>28743</v>
      </c>
      <c r="C4583" s="44" t="s">
        <v>28744</v>
      </c>
      <c r="D4583" s="43" t="s">
        <v>28745</v>
      </c>
      <c r="E4583" s="45" t="n">
        <v>43391.6792361111</v>
      </c>
      <c r="F4583" s="43"/>
      <c r="G4583" s="43" t="s">
        <v>88</v>
      </c>
      <c r="H4583" s="43"/>
      <c r="I4583" s="43"/>
      <c r="J4583" s="43" t="s">
        <v>28746</v>
      </c>
      <c r="K4583" s="43"/>
      <c r="L4583" s="43" t="s">
        <v>57</v>
      </c>
      <c r="M4583" s="46" t="s">
        <v>28747</v>
      </c>
      <c r="N4583" s="43" t="n">
        <v>972</v>
      </c>
      <c r="O4583" s="43" t="n">
        <v>361</v>
      </c>
      <c r="P4583" s="43" t="s">
        <v>28748</v>
      </c>
      <c r="Q4583" s="46" t="s">
        <v>28749</v>
      </c>
      <c r="R4583" s="43" t="s">
        <v>28750</v>
      </c>
    </row>
    <row r="4584" customFormat="false" ht="15.75" hidden="false" customHeight="false" outlineLevel="0" collapsed="false">
      <c r="A4584" s="42" t="s">
        <v>28751</v>
      </c>
      <c r="B4584" s="43" t="s">
        <v>28752</v>
      </c>
      <c r="C4584" s="44" t="s">
        <v>28753</v>
      </c>
      <c r="D4584" s="43" t="s">
        <v>28754</v>
      </c>
      <c r="E4584" s="45" t="n">
        <v>43391.6786111111</v>
      </c>
      <c r="F4584" s="43"/>
      <c r="G4584" s="43" t="s">
        <v>88</v>
      </c>
      <c r="H4584" s="43"/>
      <c r="I4584" s="43"/>
      <c r="J4584" s="43" t="s">
        <v>28755</v>
      </c>
      <c r="K4584" s="43"/>
      <c r="L4584" s="43" t="s">
        <v>57</v>
      </c>
      <c r="M4584" s="46" t="s">
        <v>28756</v>
      </c>
      <c r="N4584" s="43" t="n">
        <v>366</v>
      </c>
      <c r="O4584" s="43" t="n">
        <v>351</v>
      </c>
      <c r="P4584" s="43" t="s">
        <v>20689</v>
      </c>
      <c r="Q4584" s="46" t="s">
        <v>28757</v>
      </c>
      <c r="R4584" s="43" t="s">
        <v>28758</v>
      </c>
    </row>
    <row r="4585" customFormat="false" ht="15.75" hidden="false" customHeight="false" outlineLevel="0" collapsed="false">
      <c r="A4585" s="42" t="s">
        <v>28759</v>
      </c>
      <c r="B4585" s="43" t="s">
        <v>28752</v>
      </c>
      <c r="C4585" s="44" t="s">
        <v>28760</v>
      </c>
      <c r="D4585" s="43" t="s">
        <v>28761</v>
      </c>
      <c r="E4585" s="45" t="n">
        <v>43391.6784722222</v>
      </c>
      <c r="F4585" s="43"/>
      <c r="G4585" s="43" t="s">
        <v>88</v>
      </c>
      <c r="H4585" s="43"/>
      <c r="I4585" s="43"/>
      <c r="J4585" s="43" t="s">
        <v>28755</v>
      </c>
      <c r="K4585" s="43"/>
      <c r="L4585" s="43" t="s">
        <v>57</v>
      </c>
      <c r="M4585" s="46" t="s">
        <v>28756</v>
      </c>
      <c r="N4585" s="43" t="n">
        <v>366</v>
      </c>
      <c r="O4585" s="43" t="n">
        <v>351</v>
      </c>
      <c r="P4585" s="43" t="s">
        <v>20689</v>
      </c>
      <c r="Q4585" s="46" t="s">
        <v>28762</v>
      </c>
      <c r="R4585" s="43" t="s">
        <v>28763</v>
      </c>
    </row>
    <row r="4586" customFormat="false" ht="15.75" hidden="false" customHeight="false" outlineLevel="0" collapsed="false">
      <c r="A4586" s="42" t="s">
        <v>28764</v>
      </c>
      <c r="B4586" s="43" t="s">
        <v>28752</v>
      </c>
      <c r="C4586" s="44" t="s">
        <v>28765</v>
      </c>
      <c r="D4586" s="43" t="s">
        <v>28766</v>
      </c>
      <c r="E4586" s="45" t="n">
        <v>43391.6784143519</v>
      </c>
      <c r="F4586" s="43"/>
      <c r="G4586" s="43" t="s">
        <v>88</v>
      </c>
      <c r="H4586" s="43"/>
      <c r="I4586" s="43"/>
      <c r="J4586" s="43" t="s">
        <v>28755</v>
      </c>
      <c r="K4586" s="43"/>
      <c r="L4586" s="43" t="s">
        <v>57</v>
      </c>
      <c r="M4586" s="46" t="s">
        <v>28756</v>
      </c>
      <c r="N4586" s="43" t="n">
        <v>366</v>
      </c>
      <c r="O4586" s="43" t="n">
        <v>351</v>
      </c>
      <c r="P4586" s="43" t="s">
        <v>20689</v>
      </c>
      <c r="Q4586" s="46" t="s">
        <v>28767</v>
      </c>
      <c r="R4586" s="43" t="s">
        <v>28768</v>
      </c>
    </row>
    <row r="4587" customFormat="false" ht="15.75" hidden="false" customHeight="false" outlineLevel="0" collapsed="false">
      <c r="A4587" s="42" t="s">
        <v>28769</v>
      </c>
      <c r="B4587" s="43" t="s">
        <v>28752</v>
      </c>
      <c r="C4587" s="44" t="s">
        <v>28770</v>
      </c>
      <c r="D4587" s="43" t="s">
        <v>28771</v>
      </c>
      <c r="E4587" s="45" t="n">
        <v>43391.6783564815</v>
      </c>
      <c r="F4587" s="43"/>
      <c r="G4587" s="43" t="s">
        <v>88</v>
      </c>
      <c r="H4587" s="43"/>
      <c r="I4587" s="43"/>
      <c r="J4587" s="43" t="s">
        <v>28755</v>
      </c>
      <c r="K4587" s="43"/>
      <c r="L4587" s="43" t="s">
        <v>57</v>
      </c>
      <c r="M4587" s="46" t="s">
        <v>28756</v>
      </c>
      <c r="N4587" s="43" t="n">
        <v>366</v>
      </c>
      <c r="O4587" s="43" t="n">
        <v>351</v>
      </c>
      <c r="P4587" s="43" t="s">
        <v>20689</v>
      </c>
      <c r="Q4587" s="46" t="s">
        <v>28772</v>
      </c>
      <c r="R4587" s="43" t="s">
        <v>28773</v>
      </c>
    </row>
    <row r="4588" customFormat="false" ht="15.75" hidden="false" customHeight="false" outlineLevel="0" collapsed="false">
      <c r="A4588" s="42" t="s">
        <v>28774</v>
      </c>
      <c r="B4588" s="43" t="s">
        <v>28752</v>
      </c>
      <c r="C4588" s="44" t="s">
        <v>28562</v>
      </c>
      <c r="D4588" s="43" t="s">
        <v>28775</v>
      </c>
      <c r="E4588" s="45" t="n">
        <v>43391.6783333333</v>
      </c>
      <c r="F4588" s="43"/>
      <c r="G4588" s="43" t="s">
        <v>88</v>
      </c>
      <c r="H4588" s="43"/>
      <c r="I4588" s="43"/>
      <c r="J4588" s="43" t="s">
        <v>28755</v>
      </c>
      <c r="K4588" s="43"/>
      <c r="L4588" s="43" t="s">
        <v>57</v>
      </c>
      <c r="M4588" s="46" t="s">
        <v>28756</v>
      </c>
      <c r="N4588" s="43" t="n">
        <v>366</v>
      </c>
      <c r="O4588" s="43" t="n">
        <v>351</v>
      </c>
      <c r="P4588" s="43" t="s">
        <v>20689</v>
      </c>
      <c r="Q4588" s="46" t="s">
        <v>28776</v>
      </c>
      <c r="R4588" s="43" t="s">
        <v>28567</v>
      </c>
    </row>
    <row r="4589" customFormat="false" ht="15.75" hidden="false" customHeight="false" outlineLevel="0" collapsed="false">
      <c r="A4589" s="42" t="s">
        <v>28777</v>
      </c>
      <c r="B4589" s="43" t="s">
        <v>28778</v>
      </c>
      <c r="C4589" s="44" t="s">
        <v>28779</v>
      </c>
      <c r="D4589" s="43" t="s">
        <v>28780</v>
      </c>
      <c r="E4589" s="45" t="n">
        <v>43391.6771759259</v>
      </c>
      <c r="F4589" s="43"/>
      <c r="G4589" s="43" t="s">
        <v>2638</v>
      </c>
      <c r="H4589" s="43"/>
      <c r="I4589" s="43"/>
      <c r="J4589" s="43" t="s">
        <v>28781</v>
      </c>
      <c r="K4589" s="43"/>
      <c r="L4589" s="43" t="s">
        <v>57</v>
      </c>
      <c r="M4589" s="46" t="s">
        <v>28782</v>
      </c>
      <c r="N4589" s="43" t="n">
        <v>1125</v>
      </c>
      <c r="O4589" s="43" t="n">
        <v>568</v>
      </c>
      <c r="P4589" s="43" t="s">
        <v>13353</v>
      </c>
      <c r="Q4589" s="46" t="s">
        <v>28783</v>
      </c>
      <c r="R4589" s="43" t="s">
        <v>28784</v>
      </c>
    </row>
    <row r="4590" customFormat="false" ht="15.75" hidden="false" customHeight="false" outlineLevel="0" collapsed="false">
      <c r="A4590" s="42" t="s">
        <v>28785</v>
      </c>
      <c r="B4590" s="43" t="s">
        <v>28786</v>
      </c>
      <c r="C4590" s="44" t="s">
        <v>28787</v>
      </c>
      <c r="D4590" s="43" t="s">
        <v>28788</v>
      </c>
      <c r="E4590" s="45" t="n">
        <v>43391.6771296296</v>
      </c>
      <c r="F4590" s="43"/>
      <c r="G4590" s="43" t="s">
        <v>3077</v>
      </c>
      <c r="H4590" s="43"/>
      <c r="I4590" s="43"/>
      <c r="J4590" s="43" t="s">
        <v>28789</v>
      </c>
      <c r="K4590" s="43"/>
      <c r="L4590" s="43" t="s">
        <v>28790</v>
      </c>
      <c r="M4590" s="46" t="s">
        <v>28791</v>
      </c>
      <c r="N4590" s="43" t="n">
        <v>4128</v>
      </c>
      <c r="O4590" s="43" t="n">
        <v>3722</v>
      </c>
      <c r="P4590" s="43"/>
      <c r="Q4590" s="46" t="s">
        <v>28792</v>
      </c>
      <c r="R4590" s="43" t="s">
        <v>28793</v>
      </c>
    </row>
    <row r="4591" customFormat="false" ht="15.75" hidden="false" customHeight="false" outlineLevel="0" collapsed="false">
      <c r="A4591" s="42" t="s">
        <v>28794</v>
      </c>
      <c r="B4591" s="43" t="s">
        <v>19112</v>
      </c>
      <c r="C4591" s="44" t="s">
        <v>28795</v>
      </c>
      <c r="D4591" s="43" t="s">
        <v>28796</v>
      </c>
      <c r="E4591" s="45" t="n">
        <v>43391.6767013889</v>
      </c>
      <c r="F4591" s="43"/>
      <c r="G4591" s="43" t="s">
        <v>88</v>
      </c>
      <c r="H4591" s="43"/>
      <c r="I4591" s="43"/>
      <c r="J4591" s="43" t="s">
        <v>19114</v>
      </c>
      <c r="K4591" s="43"/>
      <c r="L4591" s="43" t="s">
        <v>19115</v>
      </c>
      <c r="M4591" s="46" t="s">
        <v>19116</v>
      </c>
      <c r="N4591" s="43" t="n">
        <v>878</v>
      </c>
      <c r="O4591" s="43" t="n">
        <v>72</v>
      </c>
      <c r="P4591" s="43" t="s">
        <v>9800</v>
      </c>
      <c r="Q4591" s="46" t="s">
        <v>28797</v>
      </c>
      <c r="R4591" s="43" t="s">
        <v>19102</v>
      </c>
    </row>
    <row r="4592" customFormat="false" ht="15.75" hidden="false" customHeight="false" outlineLevel="0" collapsed="false">
      <c r="A4592" s="42" t="s">
        <v>28798</v>
      </c>
      <c r="B4592" s="43" t="s">
        <v>26654</v>
      </c>
      <c r="C4592" s="44" t="s">
        <v>28799</v>
      </c>
      <c r="D4592" s="43" t="s">
        <v>28800</v>
      </c>
      <c r="E4592" s="45" t="n">
        <v>43391.676400463</v>
      </c>
      <c r="F4592" s="43"/>
      <c r="G4592" s="43" t="s">
        <v>88</v>
      </c>
      <c r="H4592" s="43"/>
      <c r="I4592" s="43"/>
      <c r="J4592" s="43" t="s">
        <v>26656</v>
      </c>
      <c r="K4592" s="43"/>
      <c r="L4592" s="43" t="s">
        <v>57</v>
      </c>
      <c r="M4592" s="46" t="s">
        <v>26657</v>
      </c>
      <c r="N4592" s="43" t="n">
        <v>49</v>
      </c>
      <c r="O4592" s="43" t="n">
        <v>74</v>
      </c>
      <c r="P4592" s="43" t="s">
        <v>26658</v>
      </c>
      <c r="Q4592" s="46" t="s">
        <v>28801</v>
      </c>
      <c r="R4592" s="43" t="s">
        <v>28802</v>
      </c>
    </row>
    <row r="4593" customFormat="false" ht="15.75" hidden="false" customHeight="false" outlineLevel="0" collapsed="false">
      <c r="A4593" s="42" t="s">
        <v>28803</v>
      </c>
      <c r="B4593" s="43" t="s">
        <v>19135</v>
      </c>
      <c r="C4593" s="44" t="s">
        <v>28804</v>
      </c>
      <c r="D4593" s="43" t="s">
        <v>28805</v>
      </c>
      <c r="E4593" s="45" t="n">
        <v>43391.67625</v>
      </c>
      <c r="F4593" s="43"/>
      <c r="G4593" s="43" t="s">
        <v>88</v>
      </c>
      <c r="H4593" s="43"/>
      <c r="I4593" s="43"/>
      <c r="J4593" s="43" t="s">
        <v>19138</v>
      </c>
      <c r="K4593" s="43"/>
      <c r="L4593" s="43" t="s">
        <v>19139</v>
      </c>
      <c r="M4593" s="46" t="s">
        <v>19140</v>
      </c>
      <c r="N4593" s="43" t="n">
        <v>50</v>
      </c>
      <c r="O4593" s="43" t="n">
        <v>123</v>
      </c>
      <c r="P4593" s="43" t="s">
        <v>19141</v>
      </c>
      <c r="Q4593" s="46" t="s">
        <v>28806</v>
      </c>
      <c r="R4593" s="43" t="s">
        <v>19143</v>
      </c>
    </row>
    <row r="4594" customFormat="false" ht="15.75" hidden="false" customHeight="false" outlineLevel="0" collapsed="false">
      <c r="A4594" s="42" t="s">
        <v>28807</v>
      </c>
      <c r="B4594" s="43" t="s">
        <v>26654</v>
      </c>
      <c r="C4594" s="44" t="s">
        <v>28808</v>
      </c>
      <c r="D4594" s="43" t="s">
        <v>28809</v>
      </c>
      <c r="E4594" s="45" t="n">
        <v>43391.676087963</v>
      </c>
      <c r="F4594" s="43"/>
      <c r="G4594" s="43" t="s">
        <v>88</v>
      </c>
      <c r="H4594" s="43"/>
      <c r="I4594" s="43"/>
      <c r="J4594" s="43" t="s">
        <v>26656</v>
      </c>
      <c r="K4594" s="43"/>
      <c r="L4594" s="43" t="s">
        <v>57</v>
      </c>
      <c r="M4594" s="46" t="s">
        <v>26657</v>
      </c>
      <c r="N4594" s="43" t="n">
        <v>49</v>
      </c>
      <c r="O4594" s="43" t="n">
        <v>74</v>
      </c>
      <c r="P4594" s="43" t="s">
        <v>26658</v>
      </c>
      <c r="Q4594" s="46" t="s">
        <v>28810</v>
      </c>
      <c r="R4594" s="43" t="s">
        <v>28811</v>
      </c>
    </row>
    <row r="4595" customFormat="false" ht="15.75" hidden="false" customHeight="false" outlineLevel="0" collapsed="false">
      <c r="A4595" s="42" t="s">
        <v>28812</v>
      </c>
      <c r="B4595" s="43" t="s">
        <v>28813</v>
      </c>
      <c r="C4595" s="44" t="s">
        <v>28814</v>
      </c>
      <c r="D4595" s="43" t="s">
        <v>28815</v>
      </c>
      <c r="E4595" s="45" t="n">
        <v>43391.6759375</v>
      </c>
      <c r="F4595" s="43"/>
      <c r="G4595" s="43" t="s">
        <v>3077</v>
      </c>
      <c r="H4595" s="43"/>
      <c r="I4595" s="43"/>
      <c r="J4595" s="43" t="s">
        <v>28816</v>
      </c>
      <c r="K4595" s="43"/>
      <c r="L4595" s="43" t="s">
        <v>81</v>
      </c>
      <c r="M4595" s="46" t="s">
        <v>28817</v>
      </c>
      <c r="N4595" s="43" t="n">
        <v>354</v>
      </c>
      <c r="O4595" s="43" t="n">
        <v>304</v>
      </c>
      <c r="P4595" s="43" t="s">
        <v>22812</v>
      </c>
      <c r="Q4595" s="46" t="s">
        <v>28818</v>
      </c>
      <c r="R4595" s="43" t="s">
        <v>28819</v>
      </c>
    </row>
    <row r="4596" customFormat="false" ht="15.75" hidden="false" customHeight="false" outlineLevel="0" collapsed="false">
      <c r="A4596" s="42" t="s">
        <v>28820</v>
      </c>
      <c r="B4596" s="43" t="s">
        <v>28821</v>
      </c>
      <c r="C4596" s="44" t="s">
        <v>28822</v>
      </c>
      <c r="D4596" s="43" t="s">
        <v>28823</v>
      </c>
      <c r="E4596" s="45" t="n">
        <v>43391.6753587963</v>
      </c>
      <c r="F4596" s="43"/>
      <c r="G4596" s="43" t="s">
        <v>88</v>
      </c>
      <c r="H4596" s="43"/>
      <c r="I4596" s="43"/>
      <c r="J4596" s="43" t="s">
        <v>28824</v>
      </c>
      <c r="K4596" s="43"/>
      <c r="L4596" s="43" t="s">
        <v>81</v>
      </c>
      <c r="M4596" s="46" t="s">
        <v>28825</v>
      </c>
      <c r="N4596" s="43" t="n">
        <v>219</v>
      </c>
      <c r="O4596" s="43" t="n">
        <v>154</v>
      </c>
      <c r="P4596" s="43" t="s">
        <v>28826</v>
      </c>
      <c r="Q4596" s="46" t="s">
        <v>28827</v>
      </c>
      <c r="R4596" s="43" t="s">
        <v>28828</v>
      </c>
    </row>
    <row r="4597" customFormat="false" ht="15.75" hidden="false" customHeight="false" outlineLevel="0" collapsed="false">
      <c r="A4597" s="42" t="s">
        <v>28829</v>
      </c>
      <c r="B4597" s="43" t="s">
        <v>24738</v>
      </c>
      <c r="C4597" s="44" t="s">
        <v>28830</v>
      </c>
      <c r="D4597" s="43" t="s">
        <v>28831</v>
      </c>
      <c r="E4597" s="45" t="n">
        <v>43391.675150463</v>
      </c>
      <c r="F4597" s="43"/>
      <c r="G4597" s="43" t="s">
        <v>88</v>
      </c>
      <c r="H4597" s="43"/>
      <c r="I4597" s="43"/>
      <c r="J4597" s="43" t="s">
        <v>24741</v>
      </c>
      <c r="K4597" s="43"/>
      <c r="L4597" s="43" t="s">
        <v>24742</v>
      </c>
      <c r="M4597" s="46" t="s">
        <v>24743</v>
      </c>
      <c r="N4597" s="43" t="n">
        <v>89</v>
      </c>
      <c r="O4597" s="43" t="n">
        <v>21</v>
      </c>
      <c r="P4597" s="43"/>
      <c r="Q4597" s="46" t="s">
        <v>28832</v>
      </c>
      <c r="R4597" s="43" t="s">
        <v>28833</v>
      </c>
    </row>
    <row r="4598" customFormat="false" ht="15.75" hidden="false" customHeight="false" outlineLevel="0" collapsed="false">
      <c r="A4598" s="42" t="s">
        <v>28834</v>
      </c>
      <c r="B4598" s="43" t="s">
        <v>19248</v>
      </c>
      <c r="C4598" s="44" t="s">
        <v>28695</v>
      </c>
      <c r="D4598" s="43" t="s">
        <v>28835</v>
      </c>
      <c r="E4598" s="45" t="n">
        <v>43391.6750231482</v>
      </c>
      <c r="F4598" s="43"/>
      <c r="G4598" s="43" t="s">
        <v>88</v>
      </c>
      <c r="H4598" s="43"/>
      <c r="I4598" s="43"/>
      <c r="J4598" s="43" t="s">
        <v>19250</v>
      </c>
      <c r="K4598" s="43"/>
      <c r="L4598" s="43" t="s">
        <v>151</v>
      </c>
      <c r="M4598" s="46" t="s">
        <v>19251</v>
      </c>
      <c r="N4598" s="43" t="n">
        <v>1253</v>
      </c>
      <c r="O4598" s="43" t="n">
        <v>215</v>
      </c>
      <c r="P4598" s="43" t="s">
        <v>6658</v>
      </c>
      <c r="Q4598" s="46" t="s">
        <v>28836</v>
      </c>
      <c r="R4598" s="43" t="s">
        <v>19159</v>
      </c>
    </row>
    <row r="4599" customFormat="false" ht="15.75" hidden="false" customHeight="false" outlineLevel="0" collapsed="false">
      <c r="A4599" s="42" t="s">
        <v>28837</v>
      </c>
      <c r="B4599" s="43" t="s">
        <v>28838</v>
      </c>
      <c r="C4599" s="44" t="s">
        <v>28839</v>
      </c>
      <c r="D4599" s="43" t="s">
        <v>28840</v>
      </c>
      <c r="E4599" s="45" t="n">
        <v>43391.6749884259</v>
      </c>
      <c r="F4599" s="43"/>
      <c r="G4599" s="43" t="s">
        <v>88</v>
      </c>
      <c r="H4599" s="43"/>
      <c r="I4599" s="43"/>
      <c r="J4599" s="43" t="s">
        <v>28841</v>
      </c>
      <c r="K4599" s="43"/>
      <c r="L4599" s="43" t="s">
        <v>11034</v>
      </c>
      <c r="M4599" s="46" t="s">
        <v>28842</v>
      </c>
      <c r="N4599" s="43" t="n">
        <v>44</v>
      </c>
      <c r="O4599" s="43" t="n">
        <v>39</v>
      </c>
      <c r="P4599" s="43" t="s">
        <v>19082</v>
      </c>
      <c r="Q4599" s="46" t="s">
        <v>28843</v>
      </c>
      <c r="R4599" s="43" t="s">
        <v>28844</v>
      </c>
    </row>
    <row r="4600" customFormat="false" ht="15.75" hidden="false" customHeight="false" outlineLevel="0" collapsed="false">
      <c r="A4600" s="42" t="s">
        <v>28845</v>
      </c>
      <c r="B4600" s="43" t="s">
        <v>28846</v>
      </c>
      <c r="C4600" s="44" t="s">
        <v>28847</v>
      </c>
      <c r="D4600" s="43" t="s">
        <v>28848</v>
      </c>
      <c r="E4600" s="45" t="n">
        <v>43391.6748611111</v>
      </c>
      <c r="F4600" s="43"/>
      <c r="G4600" s="43" t="s">
        <v>88</v>
      </c>
      <c r="H4600" s="43"/>
      <c r="I4600" s="43"/>
      <c r="J4600" s="43" t="s">
        <v>28849</v>
      </c>
      <c r="K4600" s="43"/>
      <c r="L4600" s="43" t="s">
        <v>81</v>
      </c>
      <c r="M4600" s="46" t="s">
        <v>28850</v>
      </c>
      <c r="N4600" s="43" t="n">
        <v>99</v>
      </c>
      <c r="O4600" s="43" t="n">
        <v>4</v>
      </c>
      <c r="P4600" s="43" t="s">
        <v>28851</v>
      </c>
      <c r="Q4600" s="46" t="s">
        <v>28852</v>
      </c>
      <c r="R4600" s="43" t="s">
        <v>28853</v>
      </c>
    </row>
    <row r="4601" customFormat="false" ht="15.75" hidden="false" customHeight="false" outlineLevel="0" collapsed="false">
      <c r="A4601" s="42" t="s">
        <v>28854</v>
      </c>
      <c r="B4601" s="43" t="s">
        <v>28855</v>
      </c>
      <c r="C4601" s="44" t="s">
        <v>28856</v>
      </c>
      <c r="D4601" s="43" t="s">
        <v>28857</v>
      </c>
      <c r="E4601" s="45" t="n">
        <v>43391.6747685185</v>
      </c>
      <c r="F4601" s="43"/>
      <c r="G4601" s="43" t="s">
        <v>88</v>
      </c>
      <c r="H4601" s="43"/>
      <c r="I4601" s="43"/>
      <c r="J4601" s="43" t="s">
        <v>28858</v>
      </c>
      <c r="K4601" s="43"/>
      <c r="L4601" s="43" t="s">
        <v>81</v>
      </c>
      <c r="M4601" s="46" t="s">
        <v>28859</v>
      </c>
      <c r="N4601" s="43" t="n">
        <v>4753</v>
      </c>
      <c r="O4601" s="43" t="n">
        <v>819</v>
      </c>
      <c r="P4601" s="43" t="s">
        <v>28860</v>
      </c>
      <c r="Q4601" s="46" t="s">
        <v>28861</v>
      </c>
      <c r="R4601" s="43" t="s">
        <v>28862</v>
      </c>
    </row>
    <row r="4602" customFormat="false" ht="15.75" hidden="false" customHeight="false" outlineLevel="0" collapsed="false">
      <c r="A4602" s="42" t="s">
        <v>28863</v>
      </c>
      <c r="B4602" s="43" t="s">
        <v>20062</v>
      </c>
      <c r="C4602" s="44" t="s">
        <v>28864</v>
      </c>
      <c r="D4602" s="43" t="s">
        <v>28865</v>
      </c>
      <c r="E4602" s="45" t="n">
        <v>43391.6745138889</v>
      </c>
      <c r="F4602" s="43"/>
      <c r="G4602" s="43" t="s">
        <v>88</v>
      </c>
      <c r="H4602" s="43" t="s">
        <v>28866</v>
      </c>
      <c r="I4602" s="43" t="s">
        <v>28867</v>
      </c>
      <c r="J4602" s="43" t="s">
        <v>20065</v>
      </c>
      <c r="K4602" s="43"/>
      <c r="L4602" s="43" t="s">
        <v>57</v>
      </c>
      <c r="M4602" s="46" t="s">
        <v>20066</v>
      </c>
      <c r="N4602" s="43" t="n">
        <v>1331</v>
      </c>
      <c r="O4602" s="43" t="n">
        <v>4304</v>
      </c>
      <c r="P4602" s="43" t="s">
        <v>20067</v>
      </c>
      <c r="Q4602" s="46" t="s">
        <v>28868</v>
      </c>
      <c r="R4602" s="43" t="s">
        <v>28869</v>
      </c>
    </row>
    <row r="4603" customFormat="false" ht="15.75" hidden="false" customHeight="false" outlineLevel="0" collapsed="false">
      <c r="A4603" s="42" t="s">
        <v>28870</v>
      </c>
      <c r="B4603" s="43" t="s">
        <v>18656</v>
      </c>
      <c r="C4603" s="44" t="s">
        <v>28871</v>
      </c>
      <c r="D4603" s="43" t="s">
        <v>28872</v>
      </c>
      <c r="E4603" s="45" t="n">
        <v>43391.6744675926</v>
      </c>
      <c r="F4603" s="43"/>
      <c r="G4603" s="43" t="s">
        <v>88</v>
      </c>
      <c r="H4603" s="43"/>
      <c r="I4603" s="43"/>
      <c r="J4603" s="43" t="s">
        <v>18658</v>
      </c>
      <c r="K4603" s="43"/>
      <c r="L4603" s="43" t="s">
        <v>81</v>
      </c>
      <c r="M4603" s="46" t="s">
        <v>18659</v>
      </c>
      <c r="N4603" s="43" t="n">
        <v>6507</v>
      </c>
      <c r="O4603" s="43" t="n">
        <v>5479</v>
      </c>
      <c r="P4603" s="43" t="s">
        <v>18660</v>
      </c>
      <c r="Q4603" s="46" t="s">
        <v>28873</v>
      </c>
      <c r="R4603" s="43" t="s">
        <v>28874</v>
      </c>
    </row>
    <row r="4604" customFormat="false" ht="15.75" hidden="false" customHeight="false" outlineLevel="0" collapsed="false">
      <c r="A4604" s="42" t="s">
        <v>28875</v>
      </c>
      <c r="B4604" s="43" t="s">
        <v>28876</v>
      </c>
      <c r="C4604" s="44" t="s">
        <v>20327</v>
      </c>
      <c r="D4604" s="43" t="s">
        <v>28877</v>
      </c>
      <c r="E4604" s="45" t="n">
        <v>43391.674375</v>
      </c>
      <c r="F4604" s="43"/>
      <c r="G4604" s="43" t="s">
        <v>88</v>
      </c>
      <c r="H4604" s="43"/>
      <c r="I4604" s="43"/>
      <c r="J4604" s="43" t="s">
        <v>28878</v>
      </c>
      <c r="K4604" s="43"/>
      <c r="L4604" s="43" t="s">
        <v>151</v>
      </c>
      <c r="M4604" s="46" t="s">
        <v>28879</v>
      </c>
      <c r="N4604" s="43" t="n">
        <v>1644</v>
      </c>
      <c r="O4604" s="43" t="n">
        <v>1784</v>
      </c>
      <c r="P4604" s="43" t="s">
        <v>28880</v>
      </c>
      <c r="Q4604" s="46" t="s">
        <v>28881</v>
      </c>
      <c r="R4604" s="43" t="s">
        <v>20333</v>
      </c>
    </row>
    <row r="4605" customFormat="false" ht="15.75" hidden="false" customHeight="false" outlineLevel="0" collapsed="false">
      <c r="A4605" s="42" t="s">
        <v>28882</v>
      </c>
      <c r="B4605" s="43" t="s">
        <v>18656</v>
      </c>
      <c r="C4605" s="44" t="s">
        <v>28883</v>
      </c>
      <c r="D4605" s="43" t="s">
        <v>28884</v>
      </c>
      <c r="E4605" s="45" t="n">
        <v>43391.6743171296</v>
      </c>
      <c r="F4605" s="43"/>
      <c r="G4605" s="43" t="s">
        <v>88</v>
      </c>
      <c r="H4605" s="43"/>
      <c r="I4605" s="43"/>
      <c r="J4605" s="43" t="s">
        <v>18658</v>
      </c>
      <c r="K4605" s="43"/>
      <c r="L4605" s="43" t="s">
        <v>81</v>
      </c>
      <c r="M4605" s="46" t="s">
        <v>18659</v>
      </c>
      <c r="N4605" s="43" t="n">
        <v>6507</v>
      </c>
      <c r="O4605" s="43" t="n">
        <v>5479</v>
      </c>
      <c r="P4605" s="43" t="s">
        <v>18660</v>
      </c>
      <c r="Q4605" s="46" t="s">
        <v>28885</v>
      </c>
      <c r="R4605" s="43" t="s">
        <v>28886</v>
      </c>
    </row>
    <row r="4606" customFormat="false" ht="15.75" hidden="false" customHeight="false" outlineLevel="0" collapsed="false">
      <c r="A4606" s="42" t="s">
        <v>28887</v>
      </c>
      <c r="B4606" s="43" t="s">
        <v>18656</v>
      </c>
      <c r="C4606" s="44" t="s">
        <v>28888</v>
      </c>
      <c r="D4606" s="43" t="s">
        <v>28889</v>
      </c>
      <c r="E4606" s="45" t="n">
        <v>43391.674224537</v>
      </c>
      <c r="F4606" s="43"/>
      <c r="G4606" s="43" t="s">
        <v>88</v>
      </c>
      <c r="H4606" s="43"/>
      <c r="I4606" s="43"/>
      <c r="J4606" s="43" t="s">
        <v>18658</v>
      </c>
      <c r="K4606" s="43"/>
      <c r="L4606" s="43" t="s">
        <v>81</v>
      </c>
      <c r="M4606" s="46" t="s">
        <v>18659</v>
      </c>
      <c r="N4606" s="43" t="n">
        <v>6507</v>
      </c>
      <c r="O4606" s="43" t="n">
        <v>5479</v>
      </c>
      <c r="P4606" s="43" t="s">
        <v>18660</v>
      </c>
      <c r="Q4606" s="46" t="s">
        <v>28890</v>
      </c>
      <c r="R4606" s="43" t="s">
        <v>28891</v>
      </c>
    </row>
    <row r="4607" customFormat="false" ht="15.75" hidden="false" customHeight="false" outlineLevel="0" collapsed="false">
      <c r="A4607" s="42" t="s">
        <v>28892</v>
      </c>
      <c r="B4607" s="43" t="s">
        <v>28893</v>
      </c>
      <c r="C4607" s="44" t="s">
        <v>28894</v>
      </c>
      <c r="D4607" s="43" t="s">
        <v>28895</v>
      </c>
      <c r="E4607" s="45" t="n">
        <v>43391.6739236111</v>
      </c>
      <c r="F4607" s="43"/>
      <c r="G4607" s="43" t="s">
        <v>88</v>
      </c>
      <c r="H4607" s="43"/>
      <c r="I4607" s="43"/>
      <c r="J4607" s="43" t="s">
        <v>28896</v>
      </c>
      <c r="K4607" s="43"/>
      <c r="L4607" s="43" t="s">
        <v>81</v>
      </c>
      <c r="M4607" s="46" t="s">
        <v>28897</v>
      </c>
      <c r="N4607" s="43" t="n">
        <v>32</v>
      </c>
      <c r="O4607" s="43" t="n">
        <v>86</v>
      </c>
      <c r="P4607" s="43" t="s">
        <v>17597</v>
      </c>
      <c r="Q4607" s="46" t="s">
        <v>28898</v>
      </c>
      <c r="R4607" s="43" t="s">
        <v>28899</v>
      </c>
    </row>
    <row r="4608" customFormat="false" ht="15.75" hidden="false" customHeight="false" outlineLevel="0" collapsed="false">
      <c r="A4608" s="42" t="s">
        <v>28900</v>
      </c>
      <c r="B4608" s="43" t="s">
        <v>24738</v>
      </c>
      <c r="C4608" s="44" t="s">
        <v>28901</v>
      </c>
      <c r="D4608" s="43" t="s">
        <v>28902</v>
      </c>
      <c r="E4608" s="45" t="n">
        <v>43391.6737731482</v>
      </c>
      <c r="F4608" s="43"/>
      <c r="G4608" s="43" t="s">
        <v>88</v>
      </c>
      <c r="H4608" s="43"/>
      <c r="I4608" s="43"/>
      <c r="J4608" s="43" t="s">
        <v>24741</v>
      </c>
      <c r="K4608" s="43"/>
      <c r="L4608" s="43" t="s">
        <v>24742</v>
      </c>
      <c r="M4608" s="46" t="s">
        <v>24743</v>
      </c>
      <c r="N4608" s="43" t="n">
        <v>89</v>
      </c>
      <c r="O4608" s="43" t="n">
        <v>21</v>
      </c>
      <c r="P4608" s="43"/>
      <c r="Q4608" s="46" t="s">
        <v>28903</v>
      </c>
      <c r="R4608" s="43" t="s">
        <v>28904</v>
      </c>
    </row>
    <row r="4609" customFormat="false" ht="15.75" hidden="false" customHeight="false" outlineLevel="0" collapsed="false">
      <c r="A4609" s="42" t="s">
        <v>28905</v>
      </c>
      <c r="B4609" s="43" t="s">
        <v>28906</v>
      </c>
      <c r="C4609" s="44" t="s">
        <v>28907</v>
      </c>
      <c r="D4609" s="43" t="s">
        <v>28908</v>
      </c>
      <c r="E4609" s="45" t="n">
        <v>43391.6737615741</v>
      </c>
      <c r="F4609" s="43"/>
      <c r="G4609" s="43" t="s">
        <v>88</v>
      </c>
      <c r="H4609" s="43"/>
      <c r="I4609" s="43"/>
      <c r="J4609" s="43" t="s">
        <v>28909</v>
      </c>
      <c r="K4609" s="43"/>
      <c r="L4609" s="43" t="s">
        <v>278</v>
      </c>
      <c r="M4609" s="46" t="s">
        <v>28910</v>
      </c>
      <c r="N4609" s="43" t="n">
        <v>186931</v>
      </c>
      <c r="O4609" s="43" t="n">
        <v>2803</v>
      </c>
      <c r="P4609" s="43" t="s">
        <v>18530</v>
      </c>
      <c r="Q4609" s="46" t="s">
        <v>28911</v>
      </c>
      <c r="R4609" s="43" t="s">
        <v>28912</v>
      </c>
    </row>
    <row r="4610" customFormat="false" ht="15.75" hidden="false" customHeight="false" outlineLevel="0" collapsed="false">
      <c r="A4610" s="42" t="s">
        <v>28913</v>
      </c>
      <c r="B4610" s="43" t="s">
        <v>21815</v>
      </c>
      <c r="C4610" s="44" t="s">
        <v>28914</v>
      </c>
      <c r="D4610" s="43" t="s">
        <v>28915</v>
      </c>
      <c r="E4610" s="45" t="n">
        <v>43391.6733217593</v>
      </c>
      <c r="F4610" s="43"/>
      <c r="G4610" s="43" t="s">
        <v>55</v>
      </c>
      <c r="H4610" s="43"/>
      <c r="I4610" s="43"/>
      <c r="J4610" s="43" t="s">
        <v>21817</v>
      </c>
      <c r="K4610" s="43"/>
      <c r="L4610" s="43" t="s">
        <v>151</v>
      </c>
      <c r="M4610" s="46" t="s">
        <v>21818</v>
      </c>
      <c r="N4610" s="43" t="n">
        <v>108</v>
      </c>
      <c r="O4610" s="43" t="n">
        <v>102</v>
      </c>
      <c r="P4610" s="43" t="s">
        <v>68</v>
      </c>
      <c r="Q4610" s="46" t="s">
        <v>28916</v>
      </c>
      <c r="R4610" s="43" t="s">
        <v>28917</v>
      </c>
    </row>
    <row r="4611" customFormat="false" ht="15.75" hidden="false" customHeight="false" outlineLevel="0" collapsed="false">
      <c r="A4611" s="42" t="s">
        <v>28918</v>
      </c>
      <c r="B4611" s="43" t="s">
        <v>19307</v>
      </c>
      <c r="C4611" s="44" t="s">
        <v>28919</v>
      </c>
      <c r="D4611" s="43" t="s">
        <v>28920</v>
      </c>
      <c r="E4611" s="45" t="n">
        <v>43391.6732523148</v>
      </c>
      <c r="F4611" s="43"/>
      <c r="G4611" s="43" t="s">
        <v>88</v>
      </c>
      <c r="H4611" s="43"/>
      <c r="I4611" s="43"/>
      <c r="J4611" s="43" t="s">
        <v>19310</v>
      </c>
      <c r="K4611" s="43"/>
      <c r="L4611" s="43" t="s">
        <v>288</v>
      </c>
      <c r="M4611" s="46" t="s">
        <v>19311</v>
      </c>
      <c r="N4611" s="43" t="n">
        <v>25016</v>
      </c>
      <c r="O4611" s="43"/>
      <c r="P4611" s="43"/>
      <c r="Q4611" s="46" t="s">
        <v>28921</v>
      </c>
      <c r="R4611" s="43" t="s">
        <v>28922</v>
      </c>
    </row>
    <row r="4612" customFormat="false" ht="15.75" hidden="false" customHeight="false" outlineLevel="0" collapsed="false">
      <c r="A4612" s="42" t="s">
        <v>28923</v>
      </c>
      <c r="B4612" s="43" t="s">
        <v>28924</v>
      </c>
      <c r="C4612" s="44" t="s">
        <v>28925</v>
      </c>
      <c r="D4612" s="43" t="s">
        <v>28926</v>
      </c>
      <c r="E4612" s="45" t="n">
        <v>43391.6731944445</v>
      </c>
      <c r="F4612" s="43"/>
      <c r="G4612" s="43" t="s">
        <v>88</v>
      </c>
      <c r="H4612" s="43"/>
      <c r="I4612" s="43"/>
      <c r="J4612" s="43" t="s">
        <v>28927</v>
      </c>
      <c r="K4612" s="43"/>
      <c r="L4612" s="43" t="s">
        <v>57</v>
      </c>
      <c r="M4612" s="46" t="s">
        <v>28928</v>
      </c>
      <c r="N4612" s="43" t="n">
        <v>158</v>
      </c>
      <c r="O4612" s="43" t="n">
        <v>246</v>
      </c>
      <c r="P4612" s="43" t="s">
        <v>28929</v>
      </c>
      <c r="Q4612" s="46" t="s">
        <v>28930</v>
      </c>
      <c r="R4612" s="43" t="s">
        <v>28931</v>
      </c>
    </row>
    <row r="4613" customFormat="false" ht="15.75" hidden="false" customHeight="false" outlineLevel="0" collapsed="false">
      <c r="A4613" s="42" t="s">
        <v>28932</v>
      </c>
      <c r="B4613" s="43" t="s">
        <v>18816</v>
      </c>
      <c r="C4613" s="44" t="s">
        <v>28808</v>
      </c>
      <c r="D4613" s="43" t="s">
        <v>28933</v>
      </c>
      <c r="E4613" s="45" t="n">
        <v>43391.6728356482</v>
      </c>
      <c r="F4613" s="43"/>
      <c r="G4613" s="43" t="s">
        <v>88</v>
      </c>
      <c r="H4613" s="43"/>
      <c r="I4613" s="43"/>
      <c r="J4613" s="43" t="s">
        <v>18819</v>
      </c>
      <c r="K4613" s="43"/>
      <c r="L4613" s="43" t="s">
        <v>18820</v>
      </c>
      <c r="M4613" s="46" t="s">
        <v>18821</v>
      </c>
      <c r="N4613" s="43" t="n">
        <v>4814</v>
      </c>
      <c r="O4613" s="43" t="n">
        <v>106</v>
      </c>
      <c r="P4613" s="43" t="s">
        <v>18822</v>
      </c>
      <c r="Q4613" s="46" t="s">
        <v>28934</v>
      </c>
      <c r="R4613" s="43" t="s">
        <v>28811</v>
      </c>
    </row>
    <row r="4614" customFormat="false" ht="15.75" hidden="false" customHeight="false" outlineLevel="0" collapsed="false">
      <c r="A4614" s="42" t="s">
        <v>28935</v>
      </c>
      <c r="B4614" s="43" t="s">
        <v>18656</v>
      </c>
      <c r="C4614" s="44" t="s">
        <v>28936</v>
      </c>
      <c r="D4614" s="43" t="s">
        <v>28937</v>
      </c>
      <c r="E4614" s="45" t="n">
        <v>43391.6726157407</v>
      </c>
      <c r="F4614" s="43"/>
      <c r="G4614" s="43" t="s">
        <v>88</v>
      </c>
      <c r="H4614" s="43"/>
      <c r="I4614" s="43"/>
      <c r="J4614" s="43" t="s">
        <v>18658</v>
      </c>
      <c r="K4614" s="43"/>
      <c r="L4614" s="43" t="s">
        <v>81</v>
      </c>
      <c r="M4614" s="46" t="s">
        <v>18659</v>
      </c>
      <c r="N4614" s="43" t="n">
        <v>6507</v>
      </c>
      <c r="O4614" s="43" t="n">
        <v>5479</v>
      </c>
      <c r="P4614" s="43" t="s">
        <v>18660</v>
      </c>
      <c r="Q4614" s="46" t="s">
        <v>28938</v>
      </c>
      <c r="R4614" s="43" t="s">
        <v>28939</v>
      </c>
    </row>
    <row r="4615" customFormat="false" ht="15.75" hidden="false" customHeight="false" outlineLevel="0" collapsed="false">
      <c r="A4615" s="42" t="s">
        <v>28940</v>
      </c>
      <c r="B4615" s="43" t="s">
        <v>28941</v>
      </c>
      <c r="C4615" s="44" t="s">
        <v>20542</v>
      </c>
      <c r="D4615" s="43" t="s">
        <v>28942</v>
      </c>
      <c r="E4615" s="45" t="n">
        <v>43391.6718981482</v>
      </c>
      <c r="F4615" s="43"/>
      <c r="G4615" s="43" t="s">
        <v>55</v>
      </c>
      <c r="H4615" s="43"/>
      <c r="I4615" s="43"/>
      <c r="J4615" s="43" t="s">
        <v>28943</v>
      </c>
      <c r="K4615" s="43"/>
      <c r="L4615" s="43" t="s">
        <v>57</v>
      </c>
      <c r="M4615" s="46" t="s">
        <v>28944</v>
      </c>
      <c r="N4615" s="43" t="n">
        <v>2443</v>
      </c>
      <c r="O4615" s="43" t="n">
        <v>522</v>
      </c>
      <c r="P4615" s="43"/>
      <c r="Q4615" s="46" t="s">
        <v>28945</v>
      </c>
      <c r="R4615" s="43" t="s">
        <v>20548</v>
      </c>
    </row>
    <row r="4616" customFormat="false" ht="15.75" hidden="false" customHeight="false" outlineLevel="0" collapsed="false">
      <c r="A4616" s="42" t="s">
        <v>28946</v>
      </c>
      <c r="B4616" s="43" t="s">
        <v>28947</v>
      </c>
      <c r="C4616" s="44" t="s">
        <v>20542</v>
      </c>
      <c r="D4616" s="43" t="s">
        <v>28948</v>
      </c>
      <c r="E4616" s="45" t="n">
        <v>43391.6714583333</v>
      </c>
      <c r="F4616" s="43"/>
      <c r="G4616" s="43" t="s">
        <v>55</v>
      </c>
      <c r="H4616" s="43"/>
      <c r="I4616" s="43"/>
      <c r="J4616" s="43" t="s">
        <v>28949</v>
      </c>
      <c r="K4616" s="43"/>
      <c r="L4616" s="43" t="s">
        <v>81</v>
      </c>
      <c r="M4616" s="46" t="s">
        <v>28950</v>
      </c>
      <c r="N4616" s="43" t="n">
        <v>9665</v>
      </c>
      <c r="O4616" s="43" t="n">
        <v>1331</v>
      </c>
      <c r="P4616" s="43" t="s">
        <v>28951</v>
      </c>
      <c r="Q4616" s="46" t="s">
        <v>28952</v>
      </c>
      <c r="R4616" s="43" t="s">
        <v>20548</v>
      </c>
    </row>
    <row r="4617" customFormat="false" ht="15.75" hidden="false" customHeight="false" outlineLevel="0" collapsed="false">
      <c r="A4617" s="42" t="s">
        <v>28953</v>
      </c>
      <c r="B4617" s="43" t="s">
        <v>24688</v>
      </c>
      <c r="C4617" s="44" t="s">
        <v>28954</v>
      </c>
      <c r="D4617" s="43" t="s">
        <v>28955</v>
      </c>
      <c r="E4617" s="45" t="n">
        <v>43391.6713773148</v>
      </c>
      <c r="F4617" s="43"/>
      <c r="G4617" s="43" t="s">
        <v>88</v>
      </c>
      <c r="H4617" s="43"/>
      <c r="I4617" s="43"/>
      <c r="J4617" s="43" t="s">
        <v>24687</v>
      </c>
      <c r="K4617" s="43"/>
      <c r="L4617" s="43" t="s">
        <v>81</v>
      </c>
      <c r="M4617" s="46" t="s">
        <v>26280</v>
      </c>
      <c r="N4617" s="43" t="n">
        <v>2438</v>
      </c>
      <c r="O4617" s="43" t="n">
        <v>3396</v>
      </c>
      <c r="P4617" s="43" t="s">
        <v>26281</v>
      </c>
      <c r="Q4617" s="46" t="s">
        <v>28956</v>
      </c>
      <c r="R4617" s="43" t="s">
        <v>28957</v>
      </c>
    </row>
    <row r="4618" customFormat="false" ht="15.75" hidden="false" customHeight="false" outlineLevel="0" collapsed="false">
      <c r="A4618" s="42" t="s">
        <v>28958</v>
      </c>
      <c r="B4618" s="43" t="s">
        <v>18938</v>
      </c>
      <c r="C4618" s="44" t="s">
        <v>28959</v>
      </c>
      <c r="D4618" s="43" t="s">
        <v>28960</v>
      </c>
      <c r="E4618" s="45" t="n">
        <v>43391.6713078704</v>
      </c>
      <c r="F4618" s="43"/>
      <c r="G4618" s="43" t="s">
        <v>88</v>
      </c>
      <c r="H4618" s="43"/>
      <c r="I4618" s="43"/>
      <c r="J4618" s="43" t="s">
        <v>18941</v>
      </c>
      <c r="K4618" s="43"/>
      <c r="L4618" s="43" t="s">
        <v>18942</v>
      </c>
      <c r="M4618" s="46" t="s">
        <v>18943</v>
      </c>
      <c r="N4618" s="43" t="n">
        <v>2898</v>
      </c>
      <c r="O4618" s="43" t="n">
        <v>60</v>
      </c>
      <c r="P4618" s="46" t="s">
        <v>18944</v>
      </c>
      <c r="Q4618" s="46" t="s">
        <v>28961</v>
      </c>
      <c r="R4618" s="43" t="s">
        <v>28962</v>
      </c>
    </row>
    <row r="4619" customFormat="false" ht="15.75" hidden="false" customHeight="false" outlineLevel="0" collapsed="false">
      <c r="A4619" s="42" t="s">
        <v>28963</v>
      </c>
      <c r="B4619" s="43" t="s">
        <v>28964</v>
      </c>
      <c r="C4619" s="44" t="s">
        <v>28965</v>
      </c>
      <c r="D4619" s="43" t="s">
        <v>28966</v>
      </c>
      <c r="E4619" s="45" t="n">
        <v>43391.6712615741</v>
      </c>
      <c r="F4619" s="43"/>
      <c r="G4619" s="43" t="s">
        <v>88</v>
      </c>
      <c r="H4619" s="43"/>
      <c r="I4619" s="43"/>
      <c r="J4619" s="43" t="s">
        <v>28967</v>
      </c>
      <c r="K4619" s="43"/>
      <c r="L4619" s="43" t="s">
        <v>28968</v>
      </c>
      <c r="M4619" s="46" t="s">
        <v>28969</v>
      </c>
      <c r="N4619" s="43" t="n">
        <v>1465</v>
      </c>
      <c r="O4619" s="43" t="n">
        <v>187</v>
      </c>
      <c r="P4619" s="43"/>
      <c r="Q4619" s="46" t="s">
        <v>28970</v>
      </c>
      <c r="R4619" s="43" t="s">
        <v>28971</v>
      </c>
    </row>
    <row r="4620" customFormat="false" ht="15.75" hidden="false" customHeight="false" outlineLevel="0" collapsed="false">
      <c r="A4620" s="42" t="s">
        <v>28972</v>
      </c>
      <c r="B4620" s="43" t="s">
        <v>18656</v>
      </c>
      <c r="C4620" s="44" t="s">
        <v>28973</v>
      </c>
      <c r="D4620" s="43" t="s">
        <v>28974</v>
      </c>
      <c r="E4620" s="45" t="n">
        <v>43391.6712152778</v>
      </c>
      <c r="F4620" s="43"/>
      <c r="G4620" s="43" t="s">
        <v>88</v>
      </c>
      <c r="H4620" s="43"/>
      <c r="I4620" s="43"/>
      <c r="J4620" s="43" t="s">
        <v>18658</v>
      </c>
      <c r="K4620" s="43"/>
      <c r="L4620" s="43" t="s">
        <v>81</v>
      </c>
      <c r="M4620" s="46" t="s">
        <v>18659</v>
      </c>
      <c r="N4620" s="43" t="n">
        <v>6507</v>
      </c>
      <c r="O4620" s="43" t="n">
        <v>5479</v>
      </c>
      <c r="P4620" s="43" t="s">
        <v>18660</v>
      </c>
      <c r="Q4620" s="46" t="s">
        <v>28975</v>
      </c>
      <c r="R4620" s="43" t="s">
        <v>28976</v>
      </c>
    </row>
    <row r="4621" customFormat="false" ht="15.75" hidden="false" customHeight="false" outlineLevel="0" collapsed="false">
      <c r="A4621" s="42" t="s">
        <v>28977</v>
      </c>
      <c r="B4621" s="43" t="s">
        <v>28978</v>
      </c>
      <c r="C4621" s="44" t="s">
        <v>28979</v>
      </c>
      <c r="D4621" s="43" t="s">
        <v>28980</v>
      </c>
      <c r="E4621" s="45" t="n">
        <v>43391.6710763889</v>
      </c>
      <c r="F4621" s="43"/>
      <c r="G4621" s="43" t="s">
        <v>88</v>
      </c>
      <c r="H4621" s="43"/>
      <c r="I4621" s="43"/>
      <c r="J4621" s="43" t="s">
        <v>28981</v>
      </c>
      <c r="K4621" s="43"/>
      <c r="L4621" s="43" t="s">
        <v>1539</v>
      </c>
      <c r="M4621" s="46" t="s">
        <v>28982</v>
      </c>
      <c r="N4621" s="43" t="n">
        <v>4080</v>
      </c>
      <c r="O4621" s="43" t="n">
        <v>4993</v>
      </c>
      <c r="P4621" s="43" t="s">
        <v>28983</v>
      </c>
      <c r="Q4621" s="46" t="s">
        <v>28984</v>
      </c>
      <c r="R4621" s="43" t="s">
        <v>28985</v>
      </c>
    </row>
    <row r="4622" customFormat="false" ht="15.75" hidden="false" customHeight="false" outlineLevel="0" collapsed="false">
      <c r="A4622" s="42" t="s">
        <v>28986</v>
      </c>
      <c r="B4622" s="43" t="s">
        <v>28987</v>
      </c>
      <c r="C4622" s="44" t="s">
        <v>28988</v>
      </c>
      <c r="D4622" s="43" t="s">
        <v>28989</v>
      </c>
      <c r="E4622" s="45" t="n">
        <v>43391.6710300926</v>
      </c>
      <c r="F4622" s="43"/>
      <c r="G4622" s="43" t="s">
        <v>88</v>
      </c>
      <c r="H4622" s="43"/>
      <c r="I4622" s="43"/>
      <c r="J4622" s="43" t="s">
        <v>28990</v>
      </c>
      <c r="K4622" s="43"/>
      <c r="L4622" s="43" t="s">
        <v>81</v>
      </c>
      <c r="M4622" s="46" t="s">
        <v>28991</v>
      </c>
      <c r="N4622" s="43" t="n">
        <v>982</v>
      </c>
      <c r="O4622" s="43" t="n">
        <v>817</v>
      </c>
      <c r="P4622" s="43" t="s">
        <v>28992</v>
      </c>
      <c r="Q4622" s="46" t="s">
        <v>28993</v>
      </c>
      <c r="R4622" s="43" t="s">
        <v>28994</v>
      </c>
    </row>
    <row r="4623" customFormat="false" ht="15.75" hidden="false" customHeight="false" outlineLevel="0" collapsed="false">
      <c r="A4623" s="42" t="s">
        <v>28995</v>
      </c>
      <c r="B4623" s="43" t="s">
        <v>28996</v>
      </c>
      <c r="C4623" s="44" t="s">
        <v>22207</v>
      </c>
      <c r="D4623" s="43" t="s">
        <v>28997</v>
      </c>
      <c r="E4623" s="45" t="n">
        <v>43391.6709375</v>
      </c>
      <c r="F4623" s="43"/>
      <c r="G4623" s="43" t="s">
        <v>88</v>
      </c>
      <c r="H4623" s="43"/>
      <c r="I4623" s="43"/>
      <c r="J4623" s="43" t="s">
        <v>28998</v>
      </c>
      <c r="K4623" s="43"/>
      <c r="L4623" s="43" t="s">
        <v>344</v>
      </c>
      <c r="M4623" s="46" t="s">
        <v>28999</v>
      </c>
      <c r="N4623" s="43" t="n">
        <v>741</v>
      </c>
      <c r="O4623" s="43" t="n">
        <v>345</v>
      </c>
      <c r="P4623" s="43" t="s">
        <v>29000</v>
      </c>
      <c r="Q4623" s="46" t="s">
        <v>29001</v>
      </c>
      <c r="R4623" s="43" t="s">
        <v>22213</v>
      </c>
    </row>
    <row r="4624" customFormat="false" ht="15.75" hidden="false" customHeight="false" outlineLevel="0" collapsed="false">
      <c r="A4624" s="42" t="s">
        <v>29002</v>
      </c>
      <c r="B4624" s="43" t="s">
        <v>18656</v>
      </c>
      <c r="C4624" s="44" t="s">
        <v>29003</v>
      </c>
      <c r="D4624" s="43" t="s">
        <v>29004</v>
      </c>
      <c r="E4624" s="45" t="n">
        <v>43391.6705787037</v>
      </c>
      <c r="F4624" s="43"/>
      <c r="G4624" s="43" t="s">
        <v>88</v>
      </c>
      <c r="H4624" s="43"/>
      <c r="I4624" s="43"/>
      <c r="J4624" s="43" t="s">
        <v>18658</v>
      </c>
      <c r="K4624" s="43"/>
      <c r="L4624" s="43" t="s">
        <v>81</v>
      </c>
      <c r="M4624" s="46" t="s">
        <v>18659</v>
      </c>
      <c r="N4624" s="43" t="n">
        <v>6507</v>
      </c>
      <c r="O4624" s="43" t="n">
        <v>5479</v>
      </c>
      <c r="P4624" s="43" t="s">
        <v>18660</v>
      </c>
      <c r="Q4624" s="46" t="s">
        <v>29005</v>
      </c>
      <c r="R4624" s="43" t="s">
        <v>29006</v>
      </c>
    </row>
    <row r="4625" customFormat="false" ht="15.75" hidden="false" customHeight="false" outlineLevel="0" collapsed="false">
      <c r="A4625" s="42" t="s">
        <v>29007</v>
      </c>
      <c r="B4625" s="43" t="s">
        <v>18791</v>
      </c>
      <c r="C4625" s="44" t="s">
        <v>23451</v>
      </c>
      <c r="D4625" s="43" t="s">
        <v>29008</v>
      </c>
      <c r="E4625" s="45" t="n">
        <v>43391.6703587963</v>
      </c>
      <c r="F4625" s="43"/>
      <c r="G4625" s="43" t="s">
        <v>88</v>
      </c>
      <c r="H4625" s="43"/>
      <c r="I4625" s="43"/>
      <c r="J4625" s="43" t="s">
        <v>18794</v>
      </c>
      <c r="K4625" s="43"/>
      <c r="L4625" s="43" t="s">
        <v>18795</v>
      </c>
      <c r="M4625" s="46" t="s">
        <v>18796</v>
      </c>
      <c r="N4625" s="43" t="n">
        <v>2330</v>
      </c>
      <c r="O4625" s="43" t="n">
        <v>5001</v>
      </c>
      <c r="P4625" s="43" t="s">
        <v>18797</v>
      </c>
      <c r="Q4625" s="46" t="s">
        <v>29009</v>
      </c>
      <c r="R4625" s="43" t="s">
        <v>23454</v>
      </c>
    </row>
    <row r="4626" customFormat="false" ht="15.75" hidden="false" customHeight="false" outlineLevel="0" collapsed="false">
      <c r="A4626" s="42" t="s">
        <v>29010</v>
      </c>
      <c r="B4626" s="43" t="s">
        <v>29011</v>
      </c>
      <c r="C4626" s="44" t="s">
        <v>29012</v>
      </c>
      <c r="D4626" s="43" t="s">
        <v>29008</v>
      </c>
      <c r="E4626" s="45" t="n">
        <v>43391.6703587963</v>
      </c>
      <c r="F4626" s="43"/>
      <c r="G4626" s="43" t="s">
        <v>88</v>
      </c>
      <c r="H4626" s="43"/>
      <c r="I4626" s="43"/>
      <c r="J4626" s="43" t="s">
        <v>29013</v>
      </c>
      <c r="K4626" s="43"/>
      <c r="L4626" s="43" t="s">
        <v>81</v>
      </c>
      <c r="M4626" s="46" t="s">
        <v>29014</v>
      </c>
      <c r="N4626" s="43" t="n">
        <v>305</v>
      </c>
      <c r="O4626" s="43" t="n">
        <v>352</v>
      </c>
      <c r="P4626" s="43" t="s">
        <v>29015</v>
      </c>
      <c r="Q4626" s="46" t="s">
        <v>29016</v>
      </c>
      <c r="R4626" s="43" t="s">
        <v>29017</v>
      </c>
    </row>
    <row r="4627" customFormat="false" ht="15.75" hidden="false" customHeight="false" outlineLevel="0" collapsed="false">
      <c r="A4627" s="42" t="s">
        <v>29018</v>
      </c>
      <c r="B4627" s="43" t="s">
        <v>29019</v>
      </c>
      <c r="C4627" s="44" t="s">
        <v>29020</v>
      </c>
      <c r="D4627" s="43" t="s">
        <v>29021</v>
      </c>
      <c r="E4627" s="45" t="n">
        <v>43391.6702199074</v>
      </c>
      <c r="F4627" s="43"/>
      <c r="G4627" s="43" t="s">
        <v>55</v>
      </c>
      <c r="H4627" s="43"/>
      <c r="I4627" s="43"/>
      <c r="J4627" s="43" t="s">
        <v>29022</v>
      </c>
      <c r="K4627" s="43"/>
      <c r="L4627" s="43" t="s">
        <v>57</v>
      </c>
      <c r="M4627" s="46" t="s">
        <v>29023</v>
      </c>
      <c r="N4627" s="43" t="n">
        <v>424</v>
      </c>
      <c r="O4627" s="43" t="n">
        <v>844</v>
      </c>
      <c r="P4627" s="43" t="s">
        <v>14770</v>
      </c>
      <c r="Q4627" s="46" t="s">
        <v>29024</v>
      </c>
      <c r="R4627" s="43" t="s">
        <v>29025</v>
      </c>
    </row>
    <row r="4628" customFormat="false" ht="15.75" hidden="false" customHeight="false" outlineLevel="0" collapsed="false">
      <c r="A4628" s="42" t="s">
        <v>29026</v>
      </c>
      <c r="B4628" s="43" t="s">
        <v>29027</v>
      </c>
      <c r="C4628" s="44" t="s">
        <v>29028</v>
      </c>
      <c r="D4628" s="43" t="s">
        <v>29029</v>
      </c>
      <c r="E4628" s="45" t="n">
        <v>43391.6696990741</v>
      </c>
      <c r="F4628" s="43" t="s">
        <v>10703</v>
      </c>
      <c r="G4628" s="43" t="s">
        <v>88</v>
      </c>
      <c r="H4628" s="43"/>
      <c r="I4628" s="43"/>
      <c r="J4628" s="43" t="s">
        <v>29030</v>
      </c>
      <c r="K4628" s="43"/>
      <c r="L4628" s="43" t="s">
        <v>371</v>
      </c>
      <c r="M4628" s="46" t="s">
        <v>29031</v>
      </c>
      <c r="N4628" s="43" t="n">
        <v>2208</v>
      </c>
      <c r="O4628" s="43" t="n">
        <v>1130</v>
      </c>
      <c r="P4628" s="43" t="s">
        <v>6658</v>
      </c>
      <c r="Q4628" s="46" t="s">
        <v>29032</v>
      </c>
      <c r="R4628" s="43" t="s">
        <v>29033</v>
      </c>
    </row>
    <row r="4629" customFormat="false" ht="15.75" hidden="false" customHeight="false" outlineLevel="0" collapsed="false">
      <c r="A4629" s="42" t="s">
        <v>29034</v>
      </c>
      <c r="B4629" s="43" t="s">
        <v>19758</v>
      </c>
      <c r="C4629" s="44" t="s">
        <v>29035</v>
      </c>
      <c r="D4629" s="43" t="s">
        <v>29029</v>
      </c>
      <c r="E4629" s="45" t="n">
        <v>43391.6696990741</v>
      </c>
      <c r="F4629" s="43"/>
      <c r="G4629" s="43" t="s">
        <v>88</v>
      </c>
      <c r="H4629" s="43"/>
      <c r="I4629" s="43"/>
      <c r="J4629" s="43" t="s">
        <v>19760</v>
      </c>
      <c r="K4629" s="43"/>
      <c r="L4629" s="43" t="s">
        <v>17595</v>
      </c>
      <c r="M4629" s="46" t="s">
        <v>19761</v>
      </c>
      <c r="N4629" s="43" t="n">
        <v>3295</v>
      </c>
      <c r="O4629" s="43" t="n">
        <v>96</v>
      </c>
      <c r="P4629" s="43" t="s">
        <v>19762</v>
      </c>
      <c r="Q4629" s="46" t="s">
        <v>29036</v>
      </c>
      <c r="R4629" s="43" t="s">
        <v>29037</v>
      </c>
    </row>
    <row r="4630" customFormat="false" ht="15.75" hidden="false" customHeight="false" outlineLevel="0" collapsed="false">
      <c r="A4630" s="42" t="s">
        <v>29038</v>
      </c>
      <c r="B4630" s="43" t="s">
        <v>29039</v>
      </c>
      <c r="C4630" s="44" t="s">
        <v>28814</v>
      </c>
      <c r="D4630" s="43" t="s">
        <v>29040</v>
      </c>
      <c r="E4630" s="45" t="n">
        <v>43391.6696875</v>
      </c>
      <c r="F4630" s="43"/>
      <c r="G4630" s="43" t="s">
        <v>3077</v>
      </c>
      <c r="H4630" s="43"/>
      <c r="I4630" s="43"/>
      <c r="J4630" s="43" t="s">
        <v>29041</v>
      </c>
      <c r="K4630" s="43"/>
      <c r="L4630" s="43" t="s">
        <v>151</v>
      </c>
      <c r="M4630" s="46" t="s">
        <v>29042</v>
      </c>
      <c r="N4630" s="43" t="n">
        <v>181</v>
      </c>
      <c r="O4630" s="43" t="n">
        <v>1118</v>
      </c>
      <c r="P4630" s="43"/>
      <c r="Q4630" s="46" t="s">
        <v>29043</v>
      </c>
      <c r="R4630" s="43" t="s">
        <v>28819</v>
      </c>
    </row>
    <row r="4631" customFormat="false" ht="15.75" hidden="false" customHeight="false" outlineLevel="0" collapsed="false">
      <c r="A4631" s="42" t="s">
        <v>29044</v>
      </c>
      <c r="B4631" s="43" t="s">
        <v>29045</v>
      </c>
      <c r="C4631" s="44" t="s">
        <v>25867</v>
      </c>
      <c r="D4631" s="43" t="s">
        <v>29046</v>
      </c>
      <c r="E4631" s="45" t="n">
        <v>43391.6693055556</v>
      </c>
      <c r="F4631" s="43"/>
      <c r="G4631" s="43" t="s">
        <v>88</v>
      </c>
      <c r="H4631" s="43"/>
      <c r="I4631" s="43"/>
      <c r="J4631" s="43" t="s">
        <v>29047</v>
      </c>
      <c r="K4631" s="43"/>
      <c r="L4631" s="43" t="s">
        <v>228</v>
      </c>
      <c r="M4631" s="46" t="s">
        <v>29048</v>
      </c>
      <c r="N4631" s="43" t="n">
        <v>2212</v>
      </c>
      <c r="O4631" s="43" t="n">
        <v>1488</v>
      </c>
      <c r="P4631" s="43" t="s">
        <v>29049</v>
      </c>
      <c r="Q4631" s="46" t="s">
        <v>29050</v>
      </c>
      <c r="R4631" s="43" t="s">
        <v>25873</v>
      </c>
    </row>
    <row r="4632" customFormat="false" ht="15.75" hidden="false" customHeight="false" outlineLevel="0" collapsed="false">
      <c r="A4632" s="42" t="s">
        <v>29051</v>
      </c>
      <c r="B4632" s="43" t="s">
        <v>18656</v>
      </c>
      <c r="C4632" s="44" t="s">
        <v>29052</v>
      </c>
      <c r="D4632" s="43" t="s">
        <v>29053</v>
      </c>
      <c r="E4632" s="45" t="n">
        <v>43391.668900463</v>
      </c>
      <c r="F4632" s="43"/>
      <c r="G4632" s="43" t="s">
        <v>88</v>
      </c>
      <c r="H4632" s="43"/>
      <c r="I4632" s="43"/>
      <c r="J4632" s="43" t="s">
        <v>18658</v>
      </c>
      <c r="K4632" s="43"/>
      <c r="L4632" s="43" t="s">
        <v>81</v>
      </c>
      <c r="M4632" s="46" t="s">
        <v>18659</v>
      </c>
      <c r="N4632" s="43" t="n">
        <v>6507</v>
      </c>
      <c r="O4632" s="43" t="n">
        <v>5479</v>
      </c>
      <c r="P4632" s="43" t="s">
        <v>18660</v>
      </c>
      <c r="Q4632" s="46" t="s">
        <v>29054</v>
      </c>
      <c r="R4632" s="43" t="s">
        <v>29055</v>
      </c>
    </row>
    <row r="4633" customFormat="false" ht="15.75" hidden="false" customHeight="false" outlineLevel="0" collapsed="false">
      <c r="A4633" s="42" t="s">
        <v>29056</v>
      </c>
      <c r="B4633" s="43" t="s">
        <v>29057</v>
      </c>
      <c r="C4633" s="44" t="s">
        <v>29058</v>
      </c>
      <c r="D4633" s="43" t="s">
        <v>29059</v>
      </c>
      <c r="E4633" s="45" t="n">
        <v>43391.6688310185</v>
      </c>
      <c r="F4633" s="43"/>
      <c r="G4633" s="43" t="s">
        <v>88</v>
      </c>
      <c r="H4633" s="43"/>
      <c r="I4633" s="43"/>
      <c r="J4633" s="43" t="s">
        <v>29060</v>
      </c>
      <c r="K4633" s="43"/>
      <c r="L4633" s="43" t="s">
        <v>57</v>
      </c>
      <c r="M4633" s="46" t="s">
        <v>29061</v>
      </c>
      <c r="N4633" s="43" t="n">
        <v>31</v>
      </c>
      <c r="O4633" s="43" t="n">
        <v>75</v>
      </c>
      <c r="P4633" s="43" t="s">
        <v>12591</v>
      </c>
      <c r="Q4633" s="46" t="s">
        <v>29062</v>
      </c>
      <c r="R4633" s="43" t="s">
        <v>29063</v>
      </c>
    </row>
    <row r="4634" customFormat="false" ht="15.75" hidden="false" customHeight="false" outlineLevel="0" collapsed="false">
      <c r="A4634" s="42" t="s">
        <v>29064</v>
      </c>
      <c r="B4634" s="43" t="s">
        <v>29019</v>
      </c>
      <c r="C4634" s="44" t="s">
        <v>19713</v>
      </c>
      <c r="D4634" s="43" t="s">
        <v>29065</v>
      </c>
      <c r="E4634" s="45" t="n">
        <v>43391.6687615741</v>
      </c>
      <c r="F4634" s="43"/>
      <c r="G4634" s="43" t="s">
        <v>55</v>
      </c>
      <c r="H4634" s="43"/>
      <c r="I4634" s="43"/>
      <c r="J4634" s="43" t="s">
        <v>29022</v>
      </c>
      <c r="K4634" s="43"/>
      <c r="L4634" s="43" t="s">
        <v>57</v>
      </c>
      <c r="M4634" s="46" t="s">
        <v>29023</v>
      </c>
      <c r="N4634" s="43" t="n">
        <v>424</v>
      </c>
      <c r="O4634" s="43" t="n">
        <v>844</v>
      </c>
      <c r="P4634" s="43" t="s">
        <v>14770</v>
      </c>
      <c r="Q4634" s="46" t="s">
        <v>29066</v>
      </c>
      <c r="R4634" s="43" t="s">
        <v>19718</v>
      </c>
    </row>
    <row r="4635" customFormat="false" ht="15.75" hidden="false" customHeight="false" outlineLevel="0" collapsed="false">
      <c r="A4635" s="42" t="s">
        <v>29067</v>
      </c>
      <c r="B4635" s="43" t="s">
        <v>29068</v>
      </c>
      <c r="C4635" s="44" t="s">
        <v>29069</v>
      </c>
      <c r="D4635" s="43" t="s">
        <v>29070</v>
      </c>
      <c r="E4635" s="45" t="n">
        <v>43391.66875</v>
      </c>
      <c r="F4635" s="43"/>
      <c r="G4635" s="43" t="s">
        <v>88</v>
      </c>
      <c r="H4635" s="43"/>
      <c r="I4635" s="43"/>
      <c r="J4635" s="43" t="s">
        <v>29071</v>
      </c>
      <c r="K4635" s="43"/>
      <c r="L4635" s="43" t="s">
        <v>181</v>
      </c>
      <c r="M4635" s="46" t="s">
        <v>29072</v>
      </c>
      <c r="N4635" s="43" t="n">
        <v>660</v>
      </c>
      <c r="O4635" s="43" t="n">
        <v>708</v>
      </c>
      <c r="P4635" s="43"/>
      <c r="Q4635" s="46" t="s">
        <v>29073</v>
      </c>
      <c r="R4635" s="43" t="s">
        <v>29074</v>
      </c>
    </row>
    <row r="4636" customFormat="false" ht="15.75" hidden="false" customHeight="false" outlineLevel="0" collapsed="false">
      <c r="A4636" s="42" t="s">
        <v>29075</v>
      </c>
      <c r="B4636" s="43" t="s">
        <v>29076</v>
      </c>
      <c r="C4636" s="44" t="s">
        <v>29077</v>
      </c>
      <c r="D4636" s="43" t="s">
        <v>29078</v>
      </c>
      <c r="E4636" s="45" t="n">
        <v>43391.6680902778</v>
      </c>
      <c r="F4636" s="43"/>
      <c r="G4636" s="43" t="s">
        <v>88</v>
      </c>
      <c r="H4636" s="43"/>
      <c r="I4636" s="43"/>
      <c r="J4636" s="43" t="s">
        <v>29079</v>
      </c>
      <c r="K4636" s="43"/>
      <c r="L4636" s="43" t="s">
        <v>1023</v>
      </c>
      <c r="M4636" s="46" t="s">
        <v>29080</v>
      </c>
      <c r="N4636" s="43" t="n">
        <v>13240</v>
      </c>
      <c r="O4636" s="43" t="n">
        <v>7974</v>
      </c>
      <c r="P4636" s="43" t="s">
        <v>13726</v>
      </c>
      <c r="Q4636" s="46" t="s">
        <v>29081</v>
      </c>
      <c r="R4636" s="43" t="s">
        <v>29082</v>
      </c>
    </row>
    <row r="4637" customFormat="false" ht="15.75" hidden="false" customHeight="false" outlineLevel="0" collapsed="false">
      <c r="A4637" s="42" t="s">
        <v>29083</v>
      </c>
      <c r="B4637" s="43" t="s">
        <v>18656</v>
      </c>
      <c r="C4637" s="44" t="s">
        <v>29084</v>
      </c>
      <c r="D4637" s="43" t="s">
        <v>29085</v>
      </c>
      <c r="E4637" s="45" t="n">
        <v>43391.6677430556</v>
      </c>
      <c r="F4637" s="43"/>
      <c r="G4637" s="43" t="s">
        <v>88</v>
      </c>
      <c r="H4637" s="43"/>
      <c r="I4637" s="43"/>
      <c r="J4637" s="43" t="s">
        <v>18658</v>
      </c>
      <c r="K4637" s="43"/>
      <c r="L4637" s="43" t="s">
        <v>81</v>
      </c>
      <c r="M4637" s="46" t="s">
        <v>18659</v>
      </c>
      <c r="N4637" s="43" t="n">
        <v>6507</v>
      </c>
      <c r="O4637" s="43" t="n">
        <v>5479</v>
      </c>
      <c r="P4637" s="43" t="s">
        <v>18660</v>
      </c>
      <c r="Q4637" s="46" t="s">
        <v>29086</v>
      </c>
      <c r="R4637" s="43" t="s">
        <v>29087</v>
      </c>
    </row>
    <row r="4638" customFormat="false" ht="15.75" hidden="false" customHeight="false" outlineLevel="0" collapsed="false">
      <c r="A4638" s="42" t="s">
        <v>29088</v>
      </c>
      <c r="B4638" s="43" t="s">
        <v>29089</v>
      </c>
      <c r="C4638" s="44" t="s">
        <v>29090</v>
      </c>
      <c r="D4638" s="43" t="s">
        <v>29091</v>
      </c>
      <c r="E4638" s="45" t="n">
        <v>43391.6677199074</v>
      </c>
      <c r="F4638" s="43"/>
      <c r="G4638" s="43" t="s">
        <v>25960</v>
      </c>
      <c r="H4638" s="43"/>
      <c r="I4638" s="43"/>
      <c r="J4638" s="43" t="s">
        <v>29092</v>
      </c>
      <c r="K4638" s="43"/>
      <c r="L4638" s="43" t="s">
        <v>151</v>
      </c>
      <c r="M4638" s="46" t="s">
        <v>29093</v>
      </c>
      <c r="N4638" s="43" t="n">
        <v>1382</v>
      </c>
      <c r="O4638" s="43" t="n">
        <v>354</v>
      </c>
      <c r="P4638" s="43" t="s">
        <v>29094</v>
      </c>
      <c r="Q4638" s="46" t="s">
        <v>29095</v>
      </c>
      <c r="R4638" s="43" t="s">
        <v>29096</v>
      </c>
    </row>
    <row r="4639" customFormat="false" ht="15.75" hidden="false" customHeight="false" outlineLevel="0" collapsed="false">
      <c r="A4639" s="42" t="s">
        <v>29097</v>
      </c>
      <c r="B4639" s="43" t="s">
        <v>21283</v>
      </c>
      <c r="C4639" s="44" t="s">
        <v>29098</v>
      </c>
      <c r="D4639" s="43" t="s">
        <v>29099</v>
      </c>
      <c r="E4639" s="45" t="n">
        <v>43391.6674768519</v>
      </c>
      <c r="F4639" s="43"/>
      <c r="G4639" s="43" t="s">
        <v>88</v>
      </c>
      <c r="H4639" s="43"/>
      <c r="I4639" s="43"/>
      <c r="J4639" s="43" t="s">
        <v>21285</v>
      </c>
      <c r="K4639" s="43"/>
      <c r="L4639" s="43" t="s">
        <v>21286</v>
      </c>
      <c r="M4639" s="46" t="s">
        <v>21287</v>
      </c>
      <c r="N4639" s="43" t="n">
        <v>667</v>
      </c>
      <c r="O4639" s="43"/>
      <c r="P4639" s="43" t="s">
        <v>21288</v>
      </c>
      <c r="Q4639" s="46" t="s">
        <v>29100</v>
      </c>
      <c r="R4639" s="43" t="s">
        <v>29101</v>
      </c>
    </row>
    <row r="4640" customFormat="false" ht="15.75" hidden="false" customHeight="false" outlineLevel="0" collapsed="false">
      <c r="A4640" s="42" t="s">
        <v>29102</v>
      </c>
      <c r="B4640" s="43" t="s">
        <v>19307</v>
      </c>
      <c r="C4640" s="44" t="s">
        <v>29103</v>
      </c>
      <c r="D4640" s="43" t="s">
        <v>29104</v>
      </c>
      <c r="E4640" s="45" t="n">
        <v>43391.6674074074</v>
      </c>
      <c r="F4640" s="43"/>
      <c r="G4640" s="43" t="s">
        <v>88</v>
      </c>
      <c r="H4640" s="43"/>
      <c r="I4640" s="43"/>
      <c r="J4640" s="43" t="s">
        <v>19310</v>
      </c>
      <c r="K4640" s="43"/>
      <c r="L4640" s="43" t="s">
        <v>288</v>
      </c>
      <c r="M4640" s="46" t="s">
        <v>19311</v>
      </c>
      <c r="N4640" s="43" t="n">
        <v>25016</v>
      </c>
      <c r="O4640" s="43"/>
      <c r="P4640" s="43"/>
      <c r="Q4640" s="46" t="s">
        <v>29105</v>
      </c>
      <c r="R4640" s="43" t="s">
        <v>29106</v>
      </c>
    </row>
    <row r="4641" customFormat="false" ht="15.75" hidden="false" customHeight="false" outlineLevel="0" collapsed="false">
      <c r="A4641" s="42" t="s">
        <v>29107</v>
      </c>
      <c r="B4641" s="43" t="s">
        <v>29108</v>
      </c>
      <c r="C4641" s="44" t="s">
        <v>20542</v>
      </c>
      <c r="D4641" s="43" t="s">
        <v>29109</v>
      </c>
      <c r="E4641" s="45" t="n">
        <v>43391.6670023148</v>
      </c>
      <c r="F4641" s="43"/>
      <c r="G4641" s="43" t="s">
        <v>55</v>
      </c>
      <c r="H4641" s="43"/>
      <c r="I4641" s="43"/>
      <c r="J4641" s="43" t="s">
        <v>29110</v>
      </c>
      <c r="K4641" s="43"/>
      <c r="L4641" s="43" t="s">
        <v>57</v>
      </c>
      <c r="M4641" s="46" t="s">
        <v>29111</v>
      </c>
      <c r="N4641" s="43" t="n">
        <v>1631</v>
      </c>
      <c r="O4641" s="43" t="n">
        <v>1254</v>
      </c>
      <c r="P4641" s="43" t="s">
        <v>19082</v>
      </c>
      <c r="Q4641" s="46" t="s">
        <v>29112</v>
      </c>
      <c r="R4641" s="43" t="s">
        <v>20548</v>
      </c>
    </row>
    <row r="4642" customFormat="false" ht="15.75" hidden="false" customHeight="false" outlineLevel="0" collapsed="false">
      <c r="A4642" s="42" t="s">
        <v>29113</v>
      </c>
      <c r="B4642" s="43" t="s">
        <v>18570</v>
      </c>
      <c r="C4642" s="44" t="s">
        <v>29114</v>
      </c>
      <c r="D4642" s="43" t="s">
        <v>29115</v>
      </c>
      <c r="E4642" s="45" t="n">
        <v>43391.6669675926</v>
      </c>
      <c r="F4642" s="43"/>
      <c r="G4642" s="43" t="s">
        <v>88</v>
      </c>
      <c r="H4642" s="43"/>
      <c r="I4642" s="43"/>
      <c r="J4642" s="43" t="s">
        <v>18573</v>
      </c>
      <c r="K4642" s="43"/>
      <c r="L4642" s="43" t="s">
        <v>18574</v>
      </c>
      <c r="M4642" s="46" t="s">
        <v>18575</v>
      </c>
      <c r="N4642" s="43" t="n">
        <v>81</v>
      </c>
      <c r="O4642" s="43" t="n">
        <v>385</v>
      </c>
      <c r="P4642" s="43" t="s">
        <v>18576</v>
      </c>
      <c r="Q4642" s="46" t="s">
        <v>29116</v>
      </c>
      <c r="R4642" s="43" t="s">
        <v>18919</v>
      </c>
    </row>
    <row r="4643" customFormat="false" ht="15.75" hidden="false" customHeight="false" outlineLevel="0" collapsed="false">
      <c r="A4643" s="42" t="s">
        <v>29117</v>
      </c>
      <c r="B4643" s="43" t="s">
        <v>29118</v>
      </c>
      <c r="C4643" s="44" t="s">
        <v>29119</v>
      </c>
      <c r="D4643" s="43" t="s">
        <v>29120</v>
      </c>
      <c r="E4643" s="45" t="n">
        <v>43391.6668055556</v>
      </c>
      <c r="F4643" s="43"/>
      <c r="G4643" s="43" t="s">
        <v>88</v>
      </c>
      <c r="H4643" s="43"/>
      <c r="I4643" s="43"/>
      <c r="J4643" s="43" t="s">
        <v>29121</v>
      </c>
      <c r="K4643" s="43"/>
      <c r="L4643" s="43" t="s">
        <v>29122</v>
      </c>
      <c r="M4643" s="46" t="s">
        <v>29123</v>
      </c>
      <c r="N4643" s="43" t="n">
        <v>468</v>
      </c>
      <c r="O4643" s="43" t="n">
        <v>210</v>
      </c>
      <c r="P4643" s="43" t="s">
        <v>10854</v>
      </c>
      <c r="Q4643" s="46" t="s">
        <v>29124</v>
      </c>
      <c r="R4643" s="43" t="s">
        <v>29125</v>
      </c>
    </row>
    <row r="4644" customFormat="false" ht="15.75" hidden="false" customHeight="false" outlineLevel="0" collapsed="false">
      <c r="A4644" s="42" t="s">
        <v>29126</v>
      </c>
      <c r="B4644" s="43" t="s">
        <v>29127</v>
      </c>
      <c r="C4644" s="44" t="s">
        <v>29128</v>
      </c>
      <c r="D4644" s="43" t="s">
        <v>29129</v>
      </c>
      <c r="E4644" s="45" t="n">
        <v>43391.6667939815</v>
      </c>
      <c r="F4644" s="43"/>
      <c r="G4644" s="43" t="s">
        <v>88</v>
      </c>
      <c r="H4644" s="43"/>
      <c r="I4644" s="43"/>
      <c r="J4644" s="43" t="s">
        <v>29130</v>
      </c>
      <c r="K4644" s="43"/>
      <c r="L4644" s="43" t="s">
        <v>29131</v>
      </c>
      <c r="M4644" s="46" t="s">
        <v>29132</v>
      </c>
      <c r="N4644" s="43" t="n">
        <v>9795</v>
      </c>
      <c r="O4644" s="43" t="n">
        <v>191</v>
      </c>
      <c r="P4644" s="43"/>
      <c r="Q4644" s="46" t="s">
        <v>29133</v>
      </c>
      <c r="R4644" s="43" t="s">
        <v>29134</v>
      </c>
    </row>
    <row r="4645" customFormat="false" ht="15.75" hidden="false" customHeight="false" outlineLevel="0" collapsed="false">
      <c r="A4645" s="42" t="s">
        <v>29135</v>
      </c>
      <c r="B4645" s="43" t="s">
        <v>29136</v>
      </c>
      <c r="C4645" s="44" t="s">
        <v>29137</v>
      </c>
      <c r="D4645" s="43" t="s">
        <v>29138</v>
      </c>
      <c r="E4645" s="45" t="n">
        <v>43391.6667361111</v>
      </c>
      <c r="F4645" s="43"/>
      <c r="G4645" s="43" t="s">
        <v>3077</v>
      </c>
      <c r="H4645" s="43"/>
      <c r="I4645" s="43"/>
      <c r="J4645" s="43" t="s">
        <v>29139</v>
      </c>
      <c r="K4645" s="43"/>
      <c r="L4645" s="43" t="s">
        <v>29140</v>
      </c>
      <c r="M4645" s="46" t="s">
        <v>29141</v>
      </c>
      <c r="N4645" s="43" t="n">
        <v>1104</v>
      </c>
      <c r="O4645" s="43"/>
      <c r="P4645" s="43" t="s">
        <v>14587</v>
      </c>
      <c r="Q4645" s="46" t="s">
        <v>29142</v>
      </c>
      <c r="R4645" s="43" t="s">
        <v>29143</v>
      </c>
    </row>
    <row r="4646" customFormat="false" ht="15.75" hidden="false" customHeight="false" outlineLevel="0" collapsed="false">
      <c r="A4646" s="42" t="s">
        <v>29144</v>
      </c>
      <c r="B4646" s="43" t="s">
        <v>18587</v>
      </c>
      <c r="C4646" s="48" t="s">
        <v>29145</v>
      </c>
      <c r="D4646" s="43" t="s">
        <v>29146</v>
      </c>
      <c r="E4646" s="45" t="n">
        <v>43391.666724537</v>
      </c>
      <c r="F4646" s="43"/>
      <c r="G4646" s="43" t="s">
        <v>88</v>
      </c>
      <c r="H4646" s="43"/>
      <c r="I4646" s="43"/>
      <c r="J4646" s="43" t="s">
        <v>18590</v>
      </c>
      <c r="K4646" s="43"/>
      <c r="L4646" s="43" t="s">
        <v>18591</v>
      </c>
      <c r="M4646" s="46" t="s">
        <v>75</v>
      </c>
      <c r="N4646" s="43" t="n">
        <v>8</v>
      </c>
      <c r="O4646" s="43"/>
      <c r="P4646" s="43"/>
      <c r="Q4646" s="46" t="s">
        <v>29147</v>
      </c>
      <c r="R4646" s="43" t="s">
        <v>18593</v>
      </c>
    </row>
    <row r="4647" customFormat="false" ht="15.75" hidden="false" customHeight="false" outlineLevel="0" collapsed="false">
      <c r="A4647" s="42" t="s">
        <v>29148</v>
      </c>
      <c r="B4647" s="43" t="s">
        <v>29149</v>
      </c>
      <c r="C4647" s="44" t="s">
        <v>29150</v>
      </c>
      <c r="D4647" s="43" t="s">
        <v>29151</v>
      </c>
      <c r="E4647" s="45" t="n">
        <v>43391.6663773148</v>
      </c>
      <c r="F4647" s="43"/>
      <c r="G4647" s="43" t="s">
        <v>20695</v>
      </c>
      <c r="H4647" s="43"/>
      <c r="I4647" s="43"/>
      <c r="J4647" s="43" t="s">
        <v>29152</v>
      </c>
      <c r="K4647" s="43"/>
      <c r="L4647" s="43" t="s">
        <v>151</v>
      </c>
      <c r="M4647" s="46" t="s">
        <v>75</v>
      </c>
      <c r="N4647" s="43" t="n">
        <v>2</v>
      </c>
      <c r="O4647" s="43" t="n">
        <v>171</v>
      </c>
      <c r="P4647" s="43"/>
      <c r="Q4647" s="46" t="s">
        <v>29153</v>
      </c>
      <c r="R4647" s="43" t="s">
        <v>29154</v>
      </c>
    </row>
    <row r="4648" customFormat="false" ht="15.75" hidden="false" customHeight="false" outlineLevel="0" collapsed="false">
      <c r="A4648" s="42" t="s">
        <v>29155</v>
      </c>
      <c r="B4648" s="43" t="s">
        <v>29156</v>
      </c>
      <c r="C4648" s="44" t="s">
        <v>29157</v>
      </c>
      <c r="D4648" s="43" t="s">
        <v>29158</v>
      </c>
      <c r="E4648" s="45" t="n">
        <v>43391.6658796296</v>
      </c>
      <c r="F4648" s="43"/>
      <c r="G4648" s="43" t="s">
        <v>3579</v>
      </c>
      <c r="H4648" s="43" t="s">
        <v>29159</v>
      </c>
      <c r="I4648" s="43" t="s">
        <v>29156</v>
      </c>
      <c r="J4648" s="43" t="s">
        <v>29159</v>
      </c>
      <c r="K4648" s="43" t="s">
        <v>29160</v>
      </c>
      <c r="L4648" s="43" t="s">
        <v>151</v>
      </c>
      <c r="M4648" s="46" t="s">
        <v>29161</v>
      </c>
      <c r="N4648" s="43" t="n">
        <v>54</v>
      </c>
      <c r="O4648" s="43" t="n">
        <v>125</v>
      </c>
      <c r="P4648" s="43" t="s">
        <v>3421</v>
      </c>
      <c r="Q4648" s="46" t="s">
        <v>29162</v>
      </c>
      <c r="R4648" s="43" t="s">
        <v>29163</v>
      </c>
    </row>
    <row r="4649" customFormat="false" ht="15.75" hidden="false" customHeight="false" outlineLevel="0" collapsed="false">
      <c r="A4649" s="42" t="s">
        <v>29164</v>
      </c>
      <c r="B4649" s="43" t="s">
        <v>18507</v>
      </c>
      <c r="C4649" s="44" t="s">
        <v>29165</v>
      </c>
      <c r="D4649" s="43" t="s">
        <v>29166</v>
      </c>
      <c r="E4649" s="45" t="n">
        <v>43391.665775463</v>
      </c>
      <c r="F4649" s="43"/>
      <c r="G4649" s="43" t="s">
        <v>88</v>
      </c>
      <c r="H4649" s="43"/>
      <c r="I4649" s="43"/>
      <c r="J4649" s="43" t="s">
        <v>18510</v>
      </c>
      <c r="K4649" s="43"/>
      <c r="L4649" s="43" t="s">
        <v>18511</v>
      </c>
      <c r="M4649" s="46" t="s">
        <v>18512</v>
      </c>
      <c r="N4649" s="43" t="n">
        <v>2786</v>
      </c>
      <c r="O4649" s="43" t="n">
        <v>4254</v>
      </c>
      <c r="P4649" s="43" t="s">
        <v>18513</v>
      </c>
      <c r="Q4649" s="46" t="s">
        <v>29167</v>
      </c>
      <c r="R4649" s="43" t="s">
        <v>29168</v>
      </c>
    </row>
    <row r="4650" customFormat="false" ht="15.75" hidden="false" customHeight="false" outlineLevel="0" collapsed="false">
      <c r="A4650" s="42" t="s">
        <v>29169</v>
      </c>
      <c r="B4650" s="43" t="s">
        <v>23851</v>
      </c>
      <c r="C4650" s="44" t="s">
        <v>29170</v>
      </c>
      <c r="D4650" s="43" t="s">
        <v>29171</v>
      </c>
      <c r="E4650" s="45" t="n">
        <v>43391.6653125</v>
      </c>
      <c r="F4650" s="43"/>
      <c r="G4650" s="43" t="s">
        <v>88</v>
      </c>
      <c r="H4650" s="43"/>
      <c r="I4650" s="43"/>
      <c r="J4650" s="43" t="s">
        <v>23854</v>
      </c>
      <c r="K4650" s="43"/>
      <c r="L4650" s="43" t="s">
        <v>57</v>
      </c>
      <c r="M4650" s="46" t="s">
        <v>23855</v>
      </c>
      <c r="N4650" s="43" t="n">
        <v>501</v>
      </c>
      <c r="O4650" s="43" t="n">
        <v>1927</v>
      </c>
      <c r="P4650" s="43" t="s">
        <v>9438</v>
      </c>
      <c r="Q4650" s="46" t="s">
        <v>29172</v>
      </c>
      <c r="R4650" s="43" t="s">
        <v>29173</v>
      </c>
    </row>
    <row r="4651" customFormat="false" ht="15.75" hidden="false" customHeight="false" outlineLevel="0" collapsed="false">
      <c r="A4651" s="42" t="s">
        <v>29174</v>
      </c>
      <c r="B4651" s="43" t="s">
        <v>29175</v>
      </c>
      <c r="C4651" s="44" t="s">
        <v>29176</v>
      </c>
      <c r="D4651" s="43" t="s">
        <v>29177</v>
      </c>
      <c r="E4651" s="45" t="n">
        <v>43391.6651157407</v>
      </c>
      <c r="F4651" s="43"/>
      <c r="G4651" s="43" t="s">
        <v>88</v>
      </c>
      <c r="H4651" s="43"/>
      <c r="I4651" s="43"/>
      <c r="J4651" s="43" t="s">
        <v>29178</v>
      </c>
      <c r="K4651" s="43"/>
      <c r="L4651" s="43" t="s">
        <v>81</v>
      </c>
      <c r="M4651" s="46" t="s">
        <v>29179</v>
      </c>
      <c r="N4651" s="43" t="n">
        <v>4087</v>
      </c>
      <c r="O4651" s="43" t="n">
        <v>1938</v>
      </c>
      <c r="P4651" s="43" t="s">
        <v>22281</v>
      </c>
      <c r="Q4651" s="46" t="s">
        <v>29180</v>
      </c>
      <c r="R4651" s="43" t="s">
        <v>29181</v>
      </c>
    </row>
    <row r="4652" customFormat="false" ht="15.75" hidden="false" customHeight="false" outlineLevel="0" collapsed="false">
      <c r="A4652" s="42" t="s">
        <v>29182</v>
      </c>
      <c r="B4652" s="43" t="s">
        <v>29183</v>
      </c>
      <c r="C4652" s="44" t="s">
        <v>23422</v>
      </c>
      <c r="D4652" s="43" t="s">
        <v>29184</v>
      </c>
      <c r="E4652" s="45" t="n">
        <v>43391.6640162037</v>
      </c>
      <c r="F4652" s="43"/>
      <c r="G4652" s="43" t="s">
        <v>29185</v>
      </c>
      <c r="H4652" s="43"/>
      <c r="I4652" s="43"/>
      <c r="J4652" s="43" t="s">
        <v>29186</v>
      </c>
      <c r="K4652" s="43"/>
      <c r="L4652" s="43" t="s">
        <v>57</v>
      </c>
      <c r="M4652" s="46" t="s">
        <v>29187</v>
      </c>
      <c r="N4652" s="43" t="n">
        <v>251</v>
      </c>
      <c r="O4652" s="43" t="n">
        <v>491</v>
      </c>
      <c r="P4652" s="43" t="s">
        <v>29188</v>
      </c>
      <c r="Q4652" s="46" t="s">
        <v>29189</v>
      </c>
      <c r="R4652" s="43" t="s">
        <v>23426</v>
      </c>
    </row>
    <row r="4653" customFormat="false" ht="15.75" hidden="false" customHeight="false" outlineLevel="0" collapsed="false">
      <c r="A4653" s="42" t="s">
        <v>29190</v>
      </c>
      <c r="B4653" s="43" t="s">
        <v>21453</v>
      </c>
      <c r="C4653" s="44" t="s">
        <v>29191</v>
      </c>
      <c r="D4653" s="43" t="s">
        <v>29192</v>
      </c>
      <c r="E4653" s="45" t="n">
        <v>43391.6632407408</v>
      </c>
      <c r="F4653" s="43"/>
      <c r="G4653" s="43" t="s">
        <v>88</v>
      </c>
      <c r="H4653" s="43"/>
      <c r="I4653" s="43"/>
      <c r="J4653" s="43" t="s">
        <v>21456</v>
      </c>
      <c r="K4653" s="43"/>
      <c r="L4653" s="43" t="s">
        <v>288</v>
      </c>
      <c r="M4653" s="46" t="s">
        <v>21457</v>
      </c>
      <c r="N4653" s="43" t="n">
        <v>31</v>
      </c>
      <c r="O4653" s="43" t="n">
        <v>1</v>
      </c>
      <c r="P4653" s="43" t="s">
        <v>5867</v>
      </c>
      <c r="Q4653" s="46" t="s">
        <v>29193</v>
      </c>
      <c r="R4653" s="43" t="s">
        <v>29194</v>
      </c>
    </row>
    <row r="4654" customFormat="false" ht="15.75" hidden="false" customHeight="false" outlineLevel="0" collapsed="false">
      <c r="A4654" s="42" t="s">
        <v>29195</v>
      </c>
      <c r="B4654" s="43" t="s">
        <v>29196</v>
      </c>
      <c r="C4654" s="44" t="s">
        <v>29197</v>
      </c>
      <c r="D4654" s="43" t="s">
        <v>29198</v>
      </c>
      <c r="E4654" s="45" t="n">
        <v>43391.6631828704</v>
      </c>
      <c r="F4654" s="43"/>
      <c r="G4654" s="43" t="s">
        <v>2638</v>
      </c>
      <c r="H4654" s="43"/>
      <c r="I4654" s="43"/>
      <c r="J4654" s="43" t="s">
        <v>29199</v>
      </c>
      <c r="K4654" s="43"/>
      <c r="L4654" s="43" t="s">
        <v>81</v>
      </c>
      <c r="M4654" s="46" t="s">
        <v>29200</v>
      </c>
      <c r="N4654" s="43" t="n">
        <v>7</v>
      </c>
      <c r="O4654" s="43" t="n">
        <v>9</v>
      </c>
      <c r="P4654" s="43" t="s">
        <v>29201</v>
      </c>
      <c r="Q4654" s="46" t="s">
        <v>29202</v>
      </c>
      <c r="R4654" s="43" t="s">
        <v>29203</v>
      </c>
    </row>
    <row r="4655" customFormat="false" ht="15.75" hidden="false" customHeight="false" outlineLevel="0" collapsed="false">
      <c r="A4655" s="42" t="s">
        <v>29204</v>
      </c>
      <c r="B4655" s="43" t="s">
        <v>29156</v>
      </c>
      <c r="C4655" s="44" t="s">
        <v>29205</v>
      </c>
      <c r="D4655" s="43" t="s">
        <v>29206</v>
      </c>
      <c r="E4655" s="45" t="n">
        <v>43391.6630555556</v>
      </c>
      <c r="F4655" s="43"/>
      <c r="G4655" s="43" t="s">
        <v>3579</v>
      </c>
      <c r="H4655" s="43"/>
      <c r="I4655" s="43"/>
      <c r="J4655" s="43" t="s">
        <v>29159</v>
      </c>
      <c r="K4655" s="43"/>
      <c r="L4655" s="43" t="s">
        <v>151</v>
      </c>
      <c r="M4655" s="46" t="s">
        <v>29161</v>
      </c>
      <c r="N4655" s="43" t="n">
        <v>54</v>
      </c>
      <c r="O4655" s="43" t="n">
        <v>125</v>
      </c>
      <c r="P4655" s="43" t="s">
        <v>3421</v>
      </c>
      <c r="Q4655" s="46" t="s">
        <v>29207</v>
      </c>
      <c r="R4655" s="43" t="s">
        <v>29208</v>
      </c>
    </row>
    <row r="4656" customFormat="false" ht="15.75" hidden="false" customHeight="false" outlineLevel="0" collapsed="false">
      <c r="A4656" s="42" t="s">
        <v>29209</v>
      </c>
      <c r="B4656" s="43" t="s">
        <v>29210</v>
      </c>
      <c r="C4656" s="44" t="s">
        <v>29211</v>
      </c>
      <c r="D4656" s="43" t="s">
        <v>29212</v>
      </c>
      <c r="E4656" s="45" t="n">
        <v>43391.6628356482</v>
      </c>
      <c r="F4656" s="43"/>
      <c r="G4656" s="43" t="s">
        <v>21174</v>
      </c>
      <c r="H4656" s="43"/>
      <c r="I4656" s="43"/>
      <c r="J4656" s="43" t="s">
        <v>29213</v>
      </c>
      <c r="K4656" s="43"/>
      <c r="L4656" s="43" t="s">
        <v>371</v>
      </c>
      <c r="M4656" s="46" t="s">
        <v>29214</v>
      </c>
      <c r="N4656" s="43" t="n">
        <v>325</v>
      </c>
      <c r="O4656" s="43" t="n">
        <v>120</v>
      </c>
      <c r="P4656" s="43" t="s">
        <v>26705</v>
      </c>
      <c r="Q4656" s="46" t="s">
        <v>29215</v>
      </c>
      <c r="R4656" s="43" t="s">
        <v>29216</v>
      </c>
    </row>
    <row r="4657" customFormat="false" ht="15.75" hidden="false" customHeight="false" outlineLevel="0" collapsed="false">
      <c r="A4657" s="42" t="s">
        <v>29217</v>
      </c>
      <c r="B4657" s="43" t="s">
        <v>29218</v>
      </c>
      <c r="C4657" s="48" t="s">
        <v>29219</v>
      </c>
      <c r="D4657" s="43" t="s">
        <v>29220</v>
      </c>
      <c r="E4657" s="45" t="n">
        <v>43391.6621990741</v>
      </c>
      <c r="F4657" s="43"/>
      <c r="G4657" s="43" t="s">
        <v>3246</v>
      </c>
      <c r="H4657" s="43"/>
      <c r="I4657" s="43"/>
      <c r="J4657" s="43" t="s">
        <v>29221</v>
      </c>
      <c r="K4657" s="43"/>
      <c r="L4657" s="43" t="s">
        <v>81</v>
      </c>
      <c r="M4657" s="46" t="s">
        <v>29222</v>
      </c>
      <c r="N4657" s="43" t="n">
        <v>498</v>
      </c>
      <c r="O4657" s="43" t="n">
        <v>496</v>
      </c>
      <c r="P4657" s="47" t="s">
        <v>29223</v>
      </c>
      <c r="Q4657" s="46" t="s">
        <v>29224</v>
      </c>
      <c r="R4657" s="43" t="s">
        <v>29225</v>
      </c>
    </row>
    <row r="4658" customFormat="false" ht="15.75" hidden="false" customHeight="false" outlineLevel="0" collapsed="false">
      <c r="A4658" s="42" t="s">
        <v>29226</v>
      </c>
      <c r="B4658" s="43" t="s">
        <v>29227</v>
      </c>
      <c r="C4658" s="44" t="s">
        <v>29228</v>
      </c>
      <c r="D4658" s="43" t="s">
        <v>29229</v>
      </c>
      <c r="E4658" s="45" t="n">
        <v>43391.6619444444</v>
      </c>
      <c r="F4658" s="43"/>
      <c r="G4658" s="43" t="s">
        <v>88</v>
      </c>
      <c r="H4658" s="43"/>
      <c r="I4658" s="43"/>
      <c r="J4658" s="43" t="s">
        <v>29230</v>
      </c>
      <c r="K4658" s="43"/>
      <c r="L4658" s="43" t="s">
        <v>11034</v>
      </c>
      <c r="M4658" s="46" t="s">
        <v>29231</v>
      </c>
      <c r="N4658" s="43" t="n">
        <v>2</v>
      </c>
      <c r="O4658" s="43" t="n">
        <v>4</v>
      </c>
      <c r="P4658" s="43"/>
      <c r="Q4658" s="46" t="s">
        <v>29232</v>
      </c>
      <c r="R4658" s="43" t="s">
        <v>29233</v>
      </c>
    </row>
    <row r="4659" customFormat="false" ht="15.75" hidden="false" customHeight="false" outlineLevel="0" collapsed="false">
      <c r="A4659" s="42" t="s">
        <v>29234</v>
      </c>
      <c r="B4659" s="43" t="s">
        <v>18759</v>
      </c>
      <c r="C4659" s="44" t="s">
        <v>24072</v>
      </c>
      <c r="D4659" s="43" t="s">
        <v>29235</v>
      </c>
      <c r="E4659" s="45" t="n">
        <v>43391.6615393519</v>
      </c>
      <c r="F4659" s="43"/>
      <c r="G4659" s="43" t="s">
        <v>88</v>
      </c>
      <c r="H4659" s="43"/>
      <c r="I4659" s="43"/>
      <c r="J4659" s="43" t="s">
        <v>18762</v>
      </c>
      <c r="K4659" s="43"/>
      <c r="L4659" s="43" t="s">
        <v>151</v>
      </c>
      <c r="M4659" s="46" t="s">
        <v>18763</v>
      </c>
      <c r="N4659" s="43" t="n">
        <v>336</v>
      </c>
      <c r="O4659" s="43" t="n">
        <v>17</v>
      </c>
      <c r="P4659" s="43" t="s">
        <v>18764</v>
      </c>
      <c r="Q4659" s="46" t="s">
        <v>29236</v>
      </c>
      <c r="R4659" s="43" t="s">
        <v>24078</v>
      </c>
    </row>
    <row r="4660" customFormat="false" ht="15.75" hidden="false" customHeight="false" outlineLevel="0" collapsed="false">
      <c r="A4660" s="42" t="s">
        <v>29237</v>
      </c>
      <c r="B4660" s="43" t="s">
        <v>29238</v>
      </c>
      <c r="C4660" s="44" t="s">
        <v>29239</v>
      </c>
      <c r="D4660" s="43" t="s">
        <v>29240</v>
      </c>
      <c r="E4660" s="45" t="n">
        <v>43391.661400463</v>
      </c>
      <c r="F4660" s="43"/>
      <c r="G4660" s="43" t="s">
        <v>3579</v>
      </c>
      <c r="H4660" s="43"/>
      <c r="I4660" s="43"/>
      <c r="J4660" s="43" t="s">
        <v>29241</v>
      </c>
      <c r="K4660" s="43"/>
      <c r="L4660" s="43" t="s">
        <v>81</v>
      </c>
      <c r="M4660" s="46" t="s">
        <v>29242</v>
      </c>
      <c r="N4660" s="43" t="n">
        <v>1656</v>
      </c>
      <c r="O4660" s="43" t="n">
        <v>823</v>
      </c>
      <c r="P4660" s="43" t="s">
        <v>29243</v>
      </c>
      <c r="Q4660" s="46" t="s">
        <v>29244</v>
      </c>
      <c r="R4660" s="43" t="s">
        <v>29245</v>
      </c>
    </row>
    <row r="4661" customFormat="false" ht="15.75" hidden="false" customHeight="false" outlineLevel="0" collapsed="false">
      <c r="A4661" s="42" t="s">
        <v>29246</v>
      </c>
      <c r="B4661" s="43" t="s">
        <v>29247</v>
      </c>
      <c r="C4661" s="44" t="s">
        <v>28814</v>
      </c>
      <c r="D4661" s="43" t="s">
        <v>29248</v>
      </c>
      <c r="E4661" s="45" t="n">
        <v>43391.6610069444</v>
      </c>
      <c r="F4661" s="43"/>
      <c r="G4661" s="43" t="s">
        <v>3077</v>
      </c>
      <c r="H4661" s="43"/>
      <c r="I4661" s="43"/>
      <c r="J4661" s="43" t="s">
        <v>29249</v>
      </c>
      <c r="K4661" s="43"/>
      <c r="L4661" s="43" t="s">
        <v>151</v>
      </c>
      <c r="M4661" s="46" t="s">
        <v>29250</v>
      </c>
      <c r="N4661" s="43" t="n">
        <v>146</v>
      </c>
      <c r="O4661" s="43" t="n">
        <v>212</v>
      </c>
      <c r="P4661" s="43" t="s">
        <v>29251</v>
      </c>
      <c r="Q4661" s="46" t="s">
        <v>29252</v>
      </c>
      <c r="R4661" s="43" t="s">
        <v>28819</v>
      </c>
    </row>
    <row r="4662" customFormat="false" ht="15.75" hidden="false" customHeight="false" outlineLevel="0" collapsed="false">
      <c r="A4662" s="42" t="s">
        <v>29253</v>
      </c>
      <c r="B4662" s="43" t="s">
        <v>20780</v>
      </c>
      <c r="C4662" s="48" t="s">
        <v>29254</v>
      </c>
      <c r="D4662" s="43" t="s">
        <v>29255</v>
      </c>
      <c r="E4662" s="45" t="n">
        <v>43391.6597453704</v>
      </c>
      <c r="F4662" s="43"/>
      <c r="G4662" s="43" t="s">
        <v>3246</v>
      </c>
      <c r="H4662" s="43"/>
      <c r="I4662" s="43"/>
      <c r="J4662" s="43" t="s">
        <v>20783</v>
      </c>
      <c r="K4662" s="43"/>
      <c r="L4662" s="43" t="s">
        <v>20784</v>
      </c>
      <c r="M4662" s="46" t="s">
        <v>20785</v>
      </c>
      <c r="N4662" s="43" t="n">
        <v>30</v>
      </c>
      <c r="O4662" s="43" t="n">
        <v>123</v>
      </c>
      <c r="P4662" s="47" t="s">
        <v>19063</v>
      </c>
      <c r="Q4662" s="46" t="s">
        <v>29256</v>
      </c>
      <c r="R4662" s="43" t="s">
        <v>29257</v>
      </c>
    </row>
    <row r="4663" customFormat="false" ht="15.75" hidden="false" customHeight="false" outlineLevel="0" collapsed="false">
      <c r="A4663" s="42" t="s">
        <v>29258</v>
      </c>
      <c r="B4663" s="43" t="s">
        <v>29259</v>
      </c>
      <c r="C4663" s="44" t="s">
        <v>29260</v>
      </c>
      <c r="D4663" s="43" t="s">
        <v>29261</v>
      </c>
      <c r="E4663" s="45" t="n">
        <v>43391.6595949074</v>
      </c>
      <c r="F4663" s="43"/>
      <c r="G4663" s="43" t="s">
        <v>88</v>
      </c>
      <c r="H4663" s="43"/>
      <c r="I4663" s="43"/>
      <c r="J4663" s="43" t="s">
        <v>29262</v>
      </c>
      <c r="K4663" s="43"/>
      <c r="L4663" s="43" t="s">
        <v>288</v>
      </c>
      <c r="M4663" s="46" t="s">
        <v>29263</v>
      </c>
      <c r="N4663" s="43" t="n">
        <v>304</v>
      </c>
      <c r="O4663" s="43" t="n">
        <v>112</v>
      </c>
      <c r="P4663" s="43" t="s">
        <v>11442</v>
      </c>
      <c r="Q4663" s="46" t="s">
        <v>29264</v>
      </c>
      <c r="R4663" s="43" t="s">
        <v>29265</v>
      </c>
    </row>
    <row r="4664" customFormat="false" ht="15.75" hidden="false" customHeight="false" outlineLevel="0" collapsed="false">
      <c r="A4664" s="42" t="s">
        <v>29266</v>
      </c>
      <c r="B4664" s="43" t="s">
        <v>29267</v>
      </c>
      <c r="C4664" s="44" t="s">
        <v>18723</v>
      </c>
      <c r="D4664" s="43" t="s">
        <v>29268</v>
      </c>
      <c r="E4664" s="45" t="n">
        <v>43391.6586921296</v>
      </c>
      <c r="F4664" s="43"/>
      <c r="G4664" s="43" t="s">
        <v>21579</v>
      </c>
      <c r="H4664" s="43"/>
      <c r="I4664" s="43"/>
      <c r="J4664" s="43" t="s">
        <v>29269</v>
      </c>
      <c r="K4664" s="43"/>
      <c r="L4664" s="43" t="s">
        <v>81</v>
      </c>
      <c r="M4664" s="46" t="s">
        <v>29270</v>
      </c>
      <c r="N4664" s="43" t="n">
        <v>348</v>
      </c>
      <c r="O4664" s="43" t="n">
        <v>561</v>
      </c>
      <c r="P4664" s="43" t="s">
        <v>29271</v>
      </c>
      <c r="Q4664" s="46" t="s">
        <v>29272</v>
      </c>
      <c r="R4664" s="43" t="s">
        <v>18728</v>
      </c>
    </row>
    <row r="4665" customFormat="false" ht="15.75" hidden="false" customHeight="false" outlineLevel="0" collapsed="false">
      <c r="A4665" s="42" t="s">
        <v>29273</v>
      </c>
      <c r="B4665" s="43" t="s">
        <v>29274</v>
      </c>
      <c r="C4665" s="44" t="s">
        <v>29275</v>
      </c>
      <c r="D4665" s="43" t="s">
        <v>29276</v>
      </c>
      <c r="E4665" s="45" t="n">
        <v>43391.6586342593</v>
      </c>
      <c r="F4665" s="43"/>
      <c r="G4665" s="43" t="s">
        <v>88</v>
      </c>
      <c r="H4665" s="43"/>
      <c r="I4665" s="43"/>
      <c r="J4665" s="43" t="s">
        <v>29277</v>
      </c>
      <c r="K4665" s="43"/>
      <c r="L4665" s="43" t="s">
        <v>228</v>
      </c>
      <c r="M4665" s="46" t="s">
        <v>29278</v>
      </c>
      <c r="N4665" s="43" t="n">
        <v>176</v>
      </c>
      <c r="O4665" s="43" t="n">
        <v>134</v>
      </c>
      <c r="P4665" s="43"/>
      <c r="Q4665" s="46" t="s">
        <v>29279</v>
      </c>
      <c r="R4665" s="43" t="s">
        <v>29280</v>
      </c>
    </row>
    <row r="4666" customFormat="false" ht="15.75" hidden="false" customHeight="false" outlineLevel="0" collapsed="false">
      <c r="A4666" s="42" t="s">
        <v>29281</v>
      </c>
      <c r="B4666" s="43" t="s">
        <v>19377</v>
      </c>
      <c r="C4666" s="44" t="s">
        <v>29282</v>
      </c>
      <c r="D4666" s="43" t="s">
        <v>29276</v>
      </c>
      <c r="E4666" s="45" t="n">
        <v>43391.6586342593</v>
      </c>
      <c r="F4666" s="43"/>
      <c r="G4666" s="43" t="s">
        <v>88</v>
      </c>
      <c r="H4666" s="43"/>
      <c r="I4666" s="43"/>
      <c r="J4666" s="43" t="s">
        <v>19378</v>
      </c>
      <c r="K4666" s="43"/>
      <c r="L4666" s="43" t="s">
        <v>19379</v>
      </c>
      <c r="M4666" s="46" t="s">
        <v>19380</v>
      </c>
      <c r="N4666" s="43" t="n">
        <v>678</v>
      </c>
      <c r="O4666" s="43" t="n">
        <v>1</v>
      </c>
      <c r="P4666" s="43"/>
      <c r="Q4666" s="46" t="s">
        <v>29283</v>
      </c>
      <c r="R4666" s="43" t="s">
        <v>29284</v>
      </c>
    </row>
    <row r="4667" customFormat="false" ht="15.75" hidden="false" customHeight="false" outlineLevel="0" collapsed="false">
      <c r="A4667" s="42" t="s">
        <v>29285</v>
      </c>
      <c r="B4667" s="43" t="s">
        <v>29286</v>
      </c>
      <c r="C4667" s="44" t="s">
        <v>29287</v>
      </c>
      <c r="D4667" s="43" t="s">
        <v>29288</v>
      </c>
      <c r="E4667" s="45" t="n">
        <v>43391.6581018519</v>
      </c>
      <c r="F4667" s="43"/>
      <c r="G4667" s="43" t="s">
        <v>88</v>
      </c>
      <c r="H4667" s="43"/>
      <c r="I4667" s="43"/>
      <c r="J4667" s="43" t="s">
        <v>29289</v>
      </c>
      <c r="K4667" s="43"/>
      <c r="L4667" s="43" t="s">
        <v>29290</v>
      </c>
      <c r="M4667" s="46" t="s">
        <v>29291</v>
      </c>
      <c r="N4667" s="43" t="n">
        <v>3473</v>
      </c>
      <c r="O4667" s="43" t="n">
        <v>1644</v>
      </c>
      <c r="P4667" s="43" t="s">
        <v>7072</v>
      </c>
      <c r="Q4667" s="46" t="s">
        <v>29292</v>
      </c>
      <c r="R4667" s="43" t="s">
        <v>29293</v>
      </c>
    </row>
    <row r="4668" customFormat="false" ht="15.75" hidden="false" customHeight="false" outlineLevel="0" collapsed="false">
      <c r="A4668" s="42" t="s">
        <v>29294</v>
      </c>
      <c r="B4668" s="43" t="s">
        <v>29295</v>
      </c>
      <c r="C4668" s="44" t="s">
        <v>28765</v>
      </c>
      <c r="D4668" s="43" t="s">
        <v>29296</v>
      </c>
      <c r="E4668" s="45" t="n">
        <v>43391.6579398148</v>
      </c>
      <c r="F4668" s="43"/>
      <c r="G4668" s="43" t="s">
        <v>88</v>
      </c>
      <c r="H4668" s="43"/>
      <c r="I4668" s="43"/>
      <c r="J4668" s="43" t="s">
        <v>29297</v>
      </c>
      <c r="K4668" s="43"/>
      <c r="L4668" s="43" t="s">
        <v>57</v>
      </c>
      <c r="M4668" s="46" t="s">
        <v>29298</v>
      </c>
      <c r="N4668" s="43" t="n">
        <v>1535</v>
      </c>
      <c r="O4668" s="43" t="n">
        <v>1892</v>
      </c>
      <c r="P4668" s="43" t="s">
        <v>29299</v>
      </c>
      <c r="Q4668" s="46" t="s">
        <v>29300</v>
      </c>
      <c r="R4668" s="43" t="s">
        <v>28768</v>
      </c>
    </row>
    <row r="4669" customFormat="false" ht="15.75" hidden="false" customHeight="false" outlineLevel="0" collapsed="false">
      <c r="A4669" s="42" t="s">
        <v>29301</v>
      </c>
      <c r="B4669" s="43" t="s">
        <v>19377</v>
      </c>
      <c r="C4669" s="44" t="s">
        <v>29302</v>
      </c>
      <c r="D4669" s="43" t="s">
        <v>29296</v>
      </c>
      <c r="E4669" s="45" t="n">
        <v>43391.6579398148</v>
      </c>
      <c r="F4669" s="43"/>
      <c r="G4669" s="43" t="s">
        <v>88</v>
      </c>
      <c r="H4669" s="43"/>
      <c r="I4669" s="43"/>
      <c r="J4669" s="43" t="s">
        <v>19378</v>
      </c>
      <c r="K4669" s="43"/>
      <c r="L4669" s="43" t="s">
        <v>19379</v>
      </c>
      <c r="M4669" s="46" t="s">
        <v>19380</v>
      </c>
      <c r="N4669" s="43" t="n">
        <v>678</v>
      </c>
      <c r="O4669" s="43" t="n">
        <v>1</v>
      </c>
      <c r="P4669" s="43"/>
      <c r="Q4669" s="46" t="s">
        <v>29303</v>
      </c>
      <c r="R4669" s="43" t="s">
        <v>29304</v>
      </c>
    </row>
    <row r="4670" customFormat="false" ht="15.75" hidden="false" customHeight="false" outlineLevel="0" collapsed="false">
      <c r="A4670" s="42" t="s">
        <v>29305</v>
      </c>
      <c r="B4670" s="43" t="s">
        <v>29306</v>
      </c>
      <c r="C4670" s="44" t="s">
        <v>29307</v>
      </c>
      <c r="D4670" s="43" t="s">
        <v>29308</v>
      </c>
      <c r="E4670" s="45" t="n">
        <v>43391.6573032407</v>
      </c>
      <c r="F4670" s="43"/>
      <c r="G4670" s="43" t="s">
        <v>3246</v>
      </c>
      <c r="H4670" s="43"/>
      <c r="I4670" s="43"/>
      <c r="J4670" s="43" t="s">
        <v>29309</v>
      </c>
      <c r="K4670" s="43"/>
      <c r="L4670" s="43" t="s">
        <v>228</v>
      </c>
      <c r="M4670" s="46" t="s">
        <v>29310</v>
      </c>
      <c r="N4670" s="43" t="n">
        <v>2</v>
      </c>
      <c r="O4670" s="43" t="n">
        <v>20</v>
      </c>
      <c r="P4670" s="47" t="s">
        <v>29311</v>
      </c>
      <c r="Q4670" s="46" t="s">
        <v>29312</v>
      </c>
      <c r="R4670" s="43" t="s">
        <v>29313</v>
      </c>
    </row>
    <row r="4671" customFormat="false" ht="15.75" hidden="false" customHeight="false" outlineLevel="0" collapsed="false">
      <c r="A4671" s="42" t="s">
        <v>29314</v>
      </c>
      <c r="B4671" s="43" t="s">
        <v>20533</v>
      </c>
      <c r="C4671" s="44" t="s">
        <v>29315</v>
      </c>
      <c r="D4671" s="43" t="s">
        <v>29316</v>
      </c>
      <c r="E4671" s="45" t="n">
        <v>43391.6569212963</v>
      </c>
      <c r="F4671" s="43"/>
      <c r="G4671" s="43" t="s">
        <v>88</v>
      </c>
      <c r="H4671" s="43"/>
      <c r="I4671" s="43"/>
      <c r="J4671" s="43" t="s">
        <v>20536</v>
      </c>
      <c r="K4671" s="43"/>
      <c r="L4671" s="43" t="s">
        <v>4008</v>
      </c>
      <c r="M4671" s="46" t="s">
        <v>20537</v>
      </c>
      <c r="N4671" s="43" t="n">
        <v>1382</v>
      </c>
      <c r="O4671" s="43" t="n">
        <v>19</v>
      </c>
      <c r="P4671" s="43" t="s">
        <v>7912</v>
      </c>
      <c r="Q4671" s="46" t="s">
        <v>29317</v>
      </c>
      <c r="R4671" s="43" t="s">
        <v>29318</v>
      </c>
    </row>
    <row r="4672" customFormat="false" ht="15.75" hidden="false" customHeight="false" outlineLevel="0" collapsed="false">
      <c r="A4672" s="42" t="s">
        <v>29319</v>
      </c>
      <c r="B4672" s="43" t="s">
        <v>24039</v>
      </c>
      <c r="C4672" s="44" t="s">
        <v>29320</v>
      </c>
      <c r="D4672" s="43" t="s">
        <v>29321</v>
      </c>
      <c r="E4672" s="45" t="n">
        <v>43391.6568981481</v>
      </c>
      <c r="F4672" s="43"/>
      <c r="G4672" s="43" t="s">
        <v>88</v>
      </c>
      <c r="H4672" s="43"/>
      <c r="I4672" s="43"/>
      <c r="J4672" s="43" t="s">
        <v>24042</v>
      </c>
      <c r="K4672" s="43"/>
      <c r="L4672" s="43" t="s">
        <v>4008</v>
      </c>
      <c r="M4672" s="46" t="s">
        <v>24043</v>
      </c>
      <c r="N4672" s="43" t="n">
        <v>5822</v>
      </c>
      <c r="O4672" s="43" t="n">
        <v>1944</v>
      </c>
      <c r="P4672" s="43" t="s">
        <v>807</v>
      </c>
      <c r="Q4672" s="46" t="s">
        <v>29322</v>
      </c>
      <c r="R4672" s="43" t="s">
        <v>29323</v>
      </c>
    </row>
    <row r="4673" customFormat="false" ht="15.75" hidden="false" customHeight="false" outlineLevel="0" collapsed="false">
      <c r="A4673" s="42" t="s">
        <v>29324</v>
      </c>
      <c r="B4673" s="43" t="s">
        <v>24117</v>
      </c>
      <c r="C4673" s="44" t="s">
        <v>29325</v>
      </c>
      <c r="D4673" s="43" t="s">
        <v>29326</v>
      </c>
      <c r="E4673" s="45" t="n">
        <v>43391.6566782407</v>
      </c>
      <c r="F4673" s="43"/>
      <c r="G4673" s="43" t="s">
        <v>88</v>
      </c>
      <c r="H4673" s="43"/>
      <c r="I4673" s="43"/>
      <c r="J4673" s="43" t="s">
        <v>24120</v>
      </c>
      <c r="K4673" s="43"/>
      <c r="L4673" s="43" t="s">
        <v>4008</v>
      </c>
      <c r="M4673" s="46" t="s">
        <v>24121</v>
      </c>
      <c r="N4673" s="43" t="n">
        <v>1877</v>
      </c>
      <c r="O4673" s="43" t="n">
        <v>943</v>
      </c>
      <c r="P4673" s="43" t="s">
        <v>24122</v>
      </c>
      <c r="Q4673" s="46" t="s">
        <v>29327</v>
      </c>
      <c r="R4673" s="43" t="s">
        <v>29328</v>
      </c>
    </row>
    <row r="4674" customFormat="false" ht="15.75" hidden="false" customHeight="false" outlineLevel="0" collapsed="false">
      <c r="A4674" s="42" t="s">
        <v>29329</v>
      </c>
      <c r="B4674" s="43" t="s">
        <v>20856</v>
      </c>
      <c r="C4674" s="44" t="s">
        <v>29330</v>
      </c>
      <c r="D4674" s="43" t="s">
        <v>29331</v>
      </c>
      <c r="E4674" s="45" t="n">
        <v>43391.6560185185</v>
      </c>
      <c r="F4674" s="43"/>
      <c r="G4674" s="43" t="s">
        <v>88</v>
      </c>
      <c r="H4674" s="43"/>
      <c r="I4674" s="43"/>
      <c r="J4674" s="43" t="s">
        <v>20858</v>
      </c>
      <c r="K4674" s="43"/>
      <c r="L4674" s="43" t="s">
        <v>20859</v>
      </c>
      <c r="M4674" s="46" t="s">
        <v>20860</v>
      </c>
      <c r="N4674" s="43" t="n">
        <v>1683</v>
      </c>
      <c r="O4674" s="43" t="n">
        <v>90</v>
      </c>
      <c r="P4674" s="43" t="s">
        <v>6748</v>
      </c>
      <c r="Q4674" s="46" t="s">
        <v>29332</v>
      </c>
      <c r="R4674" s="43" t="s">
        <v>29333</v>
      </c>
    </row>
    <row r="4675" customFormat="false" ht="15.75" hidden="false" customHeight="false" outlineLevel="0" collapsed="false">
      <c r="A4675" s="42" t="s">
        <v>29334</v>
      </c>
      <c r="B4675" s="43" t="s">
        <v>20856</v>
      </c>
      <c r="C4675" s="44" t="s">
        <v>28799</v>
      </c>
      <c r="D4675" s="43" t="s">
        <v>29331</v>
      </c>
      <c r="E4675" s="45" t="n">
        <v>43391.6560185185</v>
      </c>
      <c r="F4675" s="43"/>
      <c r="G4675" s="43" t="s">
        <v>88</v>
      </c>
      <c r="H4675" s="43"/>
      <c r="I4675" s="43"/>
      <c r="J4675" s="43" t="s">
        <v>20858</v>
      </c>
      <c r="K4675" s="43"/>
      <c r="L4675" s="43" t="s">
        <v>20859</v>
      </c>
      <c r="M4675" s="46" t="s">
        <v>20860</v>
      </c>
      <c r="N4675" s="43" t="n">
        <v>1683</v>
      </c>
      <c r="O4675" s="43" t="n">
        <v>90</v>
      </c>
      <c r="P4675" s="43" t="s">
        <v>6748</v>
      </c>
      <c r="Q4675" s="46" t="s">
        <v>29335</v>
      </c>
      <c r="R4675" s="43" t="s">
        <v>28802</v>
      </c>
    </row>
    <row r="4676" customFormat="false" ht="15.75" hidden="false" customHeight="false" outlineLevel="0" collapsed="false">
      <c r="A4676" s="42" t="s">
        <v>29336</v>
      </c>
      <c r="B4676" s="43" t="s">
        <v>19119</v>
      </c>
      <c r="C4676" s="44" t="s">
        <v>29337</v>
      </c>
      <c r="D4676" s="43" t="s">
        <v>29338</v>
      </c>
      <c r="E4676" s="45" t="n">
        <v>43391.6559490741</v>
      </c>
      <c r="F4676" s="43"/>
      <c r="G4676" s="43" t="s">
        <v>88</v>
      </c>
      <c r="H4676" s="43"/>
      <c r="I4676" s="43"/>
      <c r="J4676" s="43" t="s">
        <v>19120</v>
      </c>
      <c r="K4676" s="43"/>
      <c r="L4676" s="43" t="s">
        <v>19121</v>
      </c>
      <c r="M4676" s="46" t="s">
        <v>19122</v>
      </c>
      <c r="N4676" s="43" t="n">
        <v>6510</v>
      </c>
      <c r="O4676" s="43" t="n">
        <v>357</v>
      </c>
      <c r="P4676" s="43" t="s">
        <v>19123</v>
      </c>
      <c r="Q4676" s="46" t="s">
        <v>29339</v>
      </c>
      <c r="R4676" s="43" t="s">
        <v>29340</v>
      </c>
    </row>
    <row r="4677" customFormat="false" ht="15.75" hidden="false" customHeight="false" outlineLevel="0" collapsed="false">
      <c r="A4677" s="42" t="s">
        <v>29341</v>
      </c>
      <c r="B4677" s="43" t="s">
        <v>28664</v>
      </c>
      <c r="C4677" s="44" t="s">
        <v>29337</v>
      </c>
      <c r="D4677" s="43" t="s">
        <v>29342</v>
      </c>
      <c r="E4677" s="45" t="n">
        <v>43391.6557638889</v>
      </c>
      <c r="F4677" s="43"/>
      <c r="G4677" s="43" t="s">
        <v>88</v>
      </c>
      <c r="H4677" s="43"/>
      <c r="I4677" s="43"/>
      <c r="J4677" s="43" t="s">
        <v>28667</v>
      </c>
      <c r="K4677" s="43"/>
      <c r="L4677" s="43" t="s">
        <v>228</v>
      </c>
      <c r="M4677" s="46" t="s">
        <v>28668</v>
      </c>
      <c r="N4677" s="43" t="n">
        <v>739</v>
      </c>
      <c r="O4677" s="43" t="n">
        <v>400</v>
      </c>
      <c r="P4677" s="46" t="s">
        <v>28669</v>
      </c>
      <c r="Q4677" s="46" t="s">
        <v>29343</v>
      </c>
      <c r="R4677" s="43" t="s">
        <v>29340</v>
      </c>
    </row>
    <row r="4678" customFormat="false" ht="15.75" hidden="false" customHeight="false" outlineLevel="0" collapsed="false">
      <c r="A4678" s="42" t="s">
        <v>29344</v>
      </c>
      <c r="B4678" s="43" t="s">
        <v>20564</v>
      </c>
      <c r="C4678" s="44" t="s">
        <v>29345</v>
      </c>
      <c r="D4678" s="43" t="s">
        <v>29346</v>
      </c>
      <c r="E4678" s="45" t="n">
        <v>43391.6557175926</v>
      </c>
      <c r="F4678" s="43"/>
      <c r="G4678" s="43" t="s">
        <v>88</v>
      </c>
      <c r="H4678" s="43"/>
      <c r="I4678" s="43"/>
      <c r="J4678" s="43" t="s">
        <v>20567</v>
      </c>
      <c r="K4678" s="43"/>
      <c r="L4678" s="43" t="s">
        <v>4008</v>
      </c>
      <c r="M4678" s="46" t="s">
        <v>20568</v>
      </c>
      <c r="N4678" s="43" t="n">
        <v>227</v>
      </c>
      <c r="O4678" s="43" t="n">
        <v>242</v>
      </c>
      <c r="P4678" s="43"/>
      <c r="Q4678" s="46" t="s">
        <v>29347</v>
      </c>
      <c r="R4678" s="43" t="s">
        <v>29348</v>
      </c>
    </row>
    <row r="4679" customFormat="false" ht="15.75" hidden="false" customHeight="false" outlineLevel="0" collapsed="false">
      <c r="A4679" s="42" t="s">
        <v>29349</v>
      </c>
      <c r="B4679" s="43" t="s">
        <v>29350</v>
      </c>
      <c r="C4679" s="44" t="s">
        <v>18681</v>
      </c>
      <c r="D4679" s="43" t="s">
        <v>29351</v>
      </c>
      <c r="E4679" s="45" t="n">
        <v>43391.6556481482</v>
      </c>
      <c r="F4679" s="43"/>
      <c r="G4679" s="43" t="s">
        <v>3579</v>
      </c>
      <c r="H4679" s="43"/>
      <c r="I4679" s="43"/>
      <c r="J4679" s="43" t="s">
        <v>29352</v>
      </c>
      <c r="K4679" s="43"/>
      <c r="L4679" s="43" t="s">
        <v>81</v>
      </c>
      <c r="M4679" s="46" t="s">
        <v>29353</v>
      </c>
      <c r="N4679" s="43" t="n">
        <v>2598</v>
      </c>
      <c r="O4679" s="43" t="n">
        <v>2536</v>
      </c>
      <c r="P4679" s="43"/>
      <c r="Q4679" s="46" t="s">
        <v>29354</v>
      </c>
      <c r="R4679" s="43" t="s">
        <v>18686</v>
      </c>
    </row>
    <row r="4680" customFormat="false" ht="15.75" hidden="false" customHeight="false" outlineLevel="0" collapsed="false">
      <c r="A4680" s="42" t="s">
        <v>29355</v>
      </c>
      <c r="B4680" s="43" t="s">
        <v>28664</v>
      </c>
      <c r="C4680" s="44" t="s">
        <v>29356</v>
      </c>
      <c r="D4680" s="43" t="s">
        <v>29357</v>
      </c>
      <c r="E4680" s="45" t="n">
        <v>43391.6555902778</v>
      </c>
      <c r="F4680" s="43"/>
      <c r="G4680" s="43" t="s">
        <v>88</v>
      </c>
      <c r="H4680" s="43"/>
      <c r="I4680" s="43"/>
      <c r="J4680" s="43" t="s">
        <v>28667</v>
      </c>
      <c r="K4680" s="43"/>
      <c r="L4680" s="43" t="s">
        <v>228</v>
      </c>
      <c r="M4680" s="46" t="s">
        <v>28668</v>
      </c>
      <c r="N4680" s="43" t="n">
        <v>739</v>
      </c>
      <c r="O4680" s="43" t="n">
        <v>400</v>
      </c>
      <c r="P4680" s="46" t="s">
        <v>28669</v>
      </c>
      <c r="Q4680" s="46" t="s">
        <v>29358</v>
      </c>
      <c r="R4680" s="43" t="s">
        <v>29359</v>
      </c>
    </row>
    <row r="4681" customFormat="false" ht="15.75" hidden="false" customHeight="false" outlineLevel="0" collapsed="false">
      <c r="A4681" s="42" t="s">
        <v>29360</v>
      </c>
      <c r="B4681" s="43" t="s">
        <v>29361</v>
      </c>
      <c r="C4681" s="44" t="s">
        <v>29362</v>
      </c>
      <c r="D4681" s="43" t="s">
        <v>29363</v>
      </c>
      <c r="E4681" s="45" t="n">
        <v>43391.6555555556</v>
      </c>
      <c r="F4681" s="43"/>
      <c r="G4681" s="43" t="s">
        <v>88</v>
      </c>
      <c r="H4681" s="43"/>
      <c r="I4681" s="43"/>
      <c r="J4681" s="43" t="s">
        <v>29364</v>
      </c>
      <c r="K4681" s="43"/>
      <c r="L4681" s="43" t="s">
        <v>81</v>
      </c>
      <c r="M4681" s="46" t="s">
        <v>29365</v>
      </c>
      <c r="N4681" s="43" t="n">
        <v>634</v>
      </c>
      <c r="O4681" s="43" t="n">
        <v>4998</v>
      </c>
      <c r="P4681" s="43" t="s">
        <v>29366</v>
      </c>
      <c r="Q4681" s="46" t="s">
        <v>29367</v>
      </c>
      <c r="R4681" s="43" t="s">
        <v>29368</v>
      </c>
    </row>
    <row r="4682" customFormat="false" ht="15.75" hidden="false" customHeight="false" outlineLevel="0" collapsed="false">
      <c r="A4682" s="42" t="s">
        <v>29369</v>
      </c>
      <c r="B4682" s="43" t="s">
        <v>28664</v>
      </c>
      <c r="C4682" s="44" t="s">
        <v>29370</v>
      </c>
      <c r="D4682" s="43" t="s">
        <v>29371</v>
      </c>
      <c r="E4682" s="45" t="n">
        <v>43391.6554398148</v>
      </c>
      <c r="F4682" s="43"/>
      <c r="G4682" s="43" t="s">
        <v>88</v>
      </c>
      <c r="H4682" s="43"/>
      <c r="I4682" s="43"/>
      <c r="J4682" s="43" t="s">
        <v>28667</v>
      </c>
      <c r="K4682" s="43"/>
      <c r="L4682" s="43" t="s">
        <v>228</v>
      </c>
      <c r="M4682" s="46" t="s">
        <v>28668</v>
      </c>
      <c r="N4682" s="43" t="n">
        <v>739</v>
      </c>
      <c r="O4682" s="43" t="n">
        <v>400</v>
      </c>
      <c r="P4682" s="46" t="s">
        <v>28669</v>
      </c>
      <c r="Q4682" s="46" t="s">
        <v>29372</v>
      </c>
      <c r="R4682" s="43" t="s">
        <v>29373</v>
      </c>
    </row>
    <row r="4683" customFormat="false" ht="15.75" hidden="false" customHeight="false" outlineLevel="0" collapsed="false">
      <c r="A4683" s="42" t="s">
        <v>29374</v>
      </c>
      <c r="B4683" s="43" t="s">
        <v>29286</v>
      </c>
      <c r="C4683" s="44" t="s">
        <v>29375</v>
      </c>
      <c r="D4683" s="43" t="s">
        <v>29376</v>
      </c>
      <c r="E4683" s="45" t="n">
        <v>43391.6554050926</v>
      </c>
      <c r="F4683" s="43"/>
      <c r="G4683" s="43" t="s">
        <v>88</v>
      </c>
      <c r="H4683" s="43"/>
      <c r="I4683" s="43"/>
      <c r="J4683" s="43" t="s">
        <v>29289</v>
      </c>
      <c r="K4683" s="43"/>
      <c r="L4683" s="43" t="s">
        <v>29290</v>
      </c>
      <c r="M4683" s="46" t="s">
        <v>29291</v>
      </c>
      <c r="N4683" s="43" t="n">
        <v>3473</v>
      </c>
      <c r="O4683" s="43" t="n">
        <v>1644</v>
      </c>
      <c r="P4683" s="43" t="s">
        <v>7072</v>
      </c>
      <c r="Q4683" s="46" t="s">
        <v>29377</v>
      </c>
      <c r="R4683" s="43" t="s">
        <v>29378</v>
      </c>
    </row>
    <row r="4684" customFormat="false" ht="15.75" hidden="false" customHeight="false" outlineLevel="0" collapsed="false">
      <c r="A4684" s="42" t="s">
        <v>29379</v>
      </c>
      <c r="B4684" s="43" t="s">
        <v>29380</v>
      </c>
      <c r="C4684" s="44" t="s">
        <v>28814</v>
      </c>
      <c r="D4684" s="43" t="s">
        <v>29381</v>
      </c>
      <c r="E4684" s="45" t="n">
        <v>43391.6552893519</v>
      </c>
      <c r="F4684" s="43"/>
      <c r="G4684" s="43" t="s">
        <v>3077</v>
      </c>
      <c r="H4684" s="43"/>
      <c r="I4684" s="43"/>
      <c r="J4684" s="43" t="s">
        <v>29382</v>
      </c>
      <c r="K4684" s="43"/>
      <c r="L4684" s="43" t="s">
        <v>57</v>
      </c>
      <c r="M4684" s="46" t="s">
        <v>29383</v>
      </c>
      <c r="N4684" s="43" t="n">
        <v>158</v>
      </c>
      <c r="O4684" s="43" t="n">
        <v>147</v>
      </c>
      <c r="P4684" s="43"/>
      <c r="Q4684" s="46" t="s">
        <v>29384</v>
      </c>
      <c r="R4684" s="43" t="s">
        <v>28819</v>
      </c>
    </row>
    <row r="4685" customFormat="false" ht="15.75" hidden="false" customHeight="false" outlineLevel="0" collapsed="false">
      <c r="A4685" s="42" t="s">
        <v>29385</v>
      </c>
      <c r="B4685" s="43" t="s">
        <v>29386</v>
      </c>
      <c r="C4685" s="44" t="s">
        <v>29387</v>
      </c>
      <c r="D4685" s="43" t="s">
        <v>29388</v>
      </c>
      <c r="E4685" s="45" t="n">
        <v>43391.6549189815</v>
      </c>
      <c r="F4685" s="43"/>
      <c r="G4685" s="43" t="s">
        <v>3246</v>
      </c>
      <c r="H4685" s="43"/>
      <c r="I4685" s="43"/>
      <c r="J4685" s="43" t="s">
        <v>29389</v>
      </c>
      <c r="K4685" s="43"/>
      <c r="L4685" s="43" t="s">
        <v>18925</v>
      </c>
      <c r="M4685" s="46" t="s">
        <v>29390</v>
      </c>
      <c r="N4685" s="43" t="n">
        <v>37</v>
      </c>
      <c r="O4685" s="43" t="n">
        <v>85</v>
      </c>
      <c r="P4685" s="43"/>
      <c r="Q4685" s="46" t="s">
        <v>29391</v>
      </c>
      <c r="R4685" s="43" t="s">
        <v>29392</v>
      </c>
    </row>
    <row r="4686" customFormat="false" ht="15.75" hidden="false" customHeight="false" outlineLevel="0" collapsed="false">
      <c r="A4686" s="42" t="s">
        <v>29393</v>
      </c>
      <c r="B4686" s="43" t="s">
        <v>29267</v>
      </c>
      <c r="C4686" s="44" t="s">
        <v>29394</v>
      </c>
      <c r="D4686" s="43" t="s">
        <v>29395</v>
      </c>
      <c r="E4686" s="45" t="n">
        <v>43391.654537037</v>
      </c>
      <c r="F4686" s="43"/>
      <c r="G4686" s="43" t="s">
        <v>21579</v>
      </c>
      <c r="H4686" s="43"/>
      <c r="I4686" s="43"/>
      <c r="J4686" s="43" t="s">
        <v>29269</v>
      </c>
      <c r="K4686" s="43"/>
      <c r="L4686" s="43" t="s">
        <v>81</v>
      </c>
      <c r="M4686" s="46" t="s">
        <v>29270</v>
      </c>
      <c r="N4686" s="43" t="n">
        <v>348</v>
      </c>
      <c r="O4686" s="43" t="n">
        <v>561</v>
      </c>
      <c r="P4686" s="43" t="s">
        <v>29271</v>
      </c>
      <c r="Q4686" s="46" t="s">
        <v>29396</v>
      </c>
      <c r="R4686" s="43" t="s">
        <v>29397</v>
      </c>
    </row>
    <row r="4687" customFormat="false" ht="15.75" hidden="false" customHeight="false" outlineLevel="0" collapsed="false">
      <c r="A4687" s="42" t="s">
        <v>29398</v>
      </c>
      <c r="B4687" s="43" t="s">
        <v>29399</v>
      </c>
      <c r="C4687" s="44" t="s">
        <v>29400</v>
      </c>
      <c r="D4687" s="43" t="s">
        <v>29401</v>
      </c>
      <c r="E4687" s="45" t="n">
        <v>43391.6542361111</v>
      </c>
      <c r="F4687" s="43"/>
      <c r="G4687" s="43" t="s">
        <v>55</v>
      </c>
      <c r="H4687" s="43"/>
      <c r="I4687" s="43"/>
      <c r="J4687" s="43" t="s">
        <v>29402</v>
      </c>
      <c r="K4687" s="43"/>
      <c r="L4687" s="43" t="s">
        <v>19902</v>
      </c>
      <c r="M4687" s="46" t="s">
        <v>29403</v>
      </c>
      <c r="N4687" s="43" t="n">
        <v>1488</v>
      </c>
      <c r="O4687" s="43" t="n">
        <v>722</v>
      </c>
      <c r="P4687" s="43" t="s">
        <v>29404</v>
      </c>
      <c r="Q4687" s="46" t="s">
        <v>29405</v>
      </c>
      <c r="R4687" s="43" t="s">
        <v>29406</v>
      </c>
    </row>
    <row r="4688" customFormat="false" ht="15.75" hidden="false" customHeight="false" outlineLevel="0" collapsed="false">
      <c r="A4688" s="42" t="s">
        <v>29407</v>
      </c>
      <c r="B4688" s="43" t="s">
        <v>29218</v>
      </c>
      <c r="C4688" s="44" t="s">
        <v>29408</v>
      </c>
      <c r="D4688" s="43" t="s">
        <v>29401</v>
      </c>
      <c r="E4688" s="45" t="n">
        <v>43391.6542361111</v>
      </c>
      <c r="F4688" s="43"/>
      <c r="G4688" s="43" t="s">
        <v>3246</v>
      </c>
      <c r="H4688" s="43"/>
      <c r="I4688" s="43"/>
      <c r="J4688" s="43" t="s">
        <v>29221</v>
      </c>
      <c r="K4688" s="43"/>
      <c r="L4688" s="43" t="s">
        <v>81</v>
      </c>
      <c r="M4688" s="46" t="s">
        <v>29222</v>
      </c>
      <c r="N4688" s="43" t="n">
        <v>498</v>
      </c>
      <c r="O4688" s="43" t="n">
        <v>496</v>
      </c>
      <c r="P4688" s="47" t="s">
        <v>29223</v>
      </c>
      <c r="Q4688" s="46" t="s">
        <v>29409</v>
      </c>
      <c r="R4688" s="43" t="s">
        <v>29410</v>
      </c>
    </row>
    <row r="4689" customFormat="false" ht="15.75" hidden="false" customHeight="false" outlineLevel="0" collapsed="false">
      <c r="A4689" s="42" t="s">
        <v>29411</v>
      </c>
      <c r="B4689" s="43" t="s">
        <v>18858</v>
      </c>
      <c r="C4689" s="44" t="s">
        <v>28799</v>
      </c>
      <c r="D4689" s="43" t="s">
        <v>29412</v>
      </c>
      <c r="E4689" s="45" t="n">
        <v>43391.6540046296</v>
      </c>
      <c r="F4689" s="43"/>
      <c r="G4689" s="43" t="s">
        <v>88</v>
      </c>
      <c r="H4689" s="43"/>
      <c r="I4689" s="43"/>
      <c r="J4689" s="43" t="s">
        <v>18860</v>
      </c>
      <c r="K4689" s="43"/>
      <c r="L4689" s="43" t="s">
        <v>18861</v>
      </c>
      <c r="M4689" s="46" t="s">
        <v>18862</v>
      </c>
      <c r="N4689" s="43" t="n">
        <v>43</v>
      </c>
      <c r="O4689" s="43" t="n">
        <v>106</v>
      </c>
      <c r="P4689" s="43"/>
      <c r="Q4689" s="46" t="s">
        <v>29413</v>
      </c>
      <c r="R4689" s="43" t="s">
        <v>28802</v>
      </c>
    </row>
    <row r="4690" customFormat="false" ht="15.75" hidden="false" customHeight="false" outlineLevel="0" collapsed="false">
      <c r="A4690" s="42" t="s">
        <v>29414</v>
      </c>
      <c r="B4690" s="43" t="s">
        <v>29415</v>
      </c>
      <c r="C4690" s="44" t="s">
        <v>24673</v>
      </c>
      <c r="D4690" s="43" t="s">
        <v>29416</v>
      </c>
      <c r="E4690" s="45" t="n">
        <v>43391.6537615741</v>
      </c>
      <c r="F4690" s="43"/>
      <c r="G4690" s="43" t="s">
        <v>88</v>
      </c>
      <c r="H4690" s="43"/>
      <c r="I4690" s="43"/>
      <c r="J4690" s="43" t="s">
        <v>29417</v>
      </c>
      <c r="K4690" s="43"/>
      <c r="L4690" s="43" t="s">
        <v>57</v>
      </c>
      <c r="M4690" s="46" t="s">
        <v>29418</v>
      </c>
      <c r="N4690" s="43" t="n">
        <v>906</v>
      </c>
      <c r="O4690" s="43" t="n">
        <v>1347</v>
      </c>
      <c r="P4690" s="43" t="s">
        <v>29419</v>
      </c>
      <c r="Q4690" s="46" t="s">
        <v>29420</v>
      </c>
      <c r="R4690" s="43" t="s">
        <v>24679</v>
      </c>
    </row>
    <row r="4691" customFormat="false" ht="15.75" hidden="false" customHeight="false" outlineLevel="0" collapsed="false">
      <c r="A4691" s="42" t="s">
        <v>29421</v>
      </c>
      <c r="B4691" s="43" t="s">
        <v>20588</v>
      </c>
      <c r="C4691" s="44" t="s">
        <v>29422</v>
      </c>
      <c r="D4691" s="43" t="s">
        <v>29423</v>
      </c>
      <c r="E4691" s="45" t="n">
        <v>43391.6537152778</v>
      </c>
      <c r="F4691" s="43"/>
      <c r="G4691" s="43" t="s">
        <v>88</v>
      </c>
      <c r="H4691" s="43"/>
      <c r="I4691" s="43"/>
      <c r="J4691" s="43" t="s">
        <v>20591</v>
      </c>
      <c r="K4691" s="43"/>
      <c r="L4691" s="43" t="s">
        <v>4008</v>
      </c>
      <c r="M4691" s="46" t="s">
        <v>20592</v>
      </c>
      <c r="N4691" s="43" t="n">
        <v>233</v>
      </c>
      <c r="O4691" s="43" t="n">
        <v>234</v>
      </c>
      <c r="P4691" s="43"/>
      <c r="Q4691" s="46" t="s">
        <v>29424</v>
      </c>
      <c r="R4691" s="43" t="s">
        <v>29425</v>
      </c>
    </row>
    <row r="4692" customFormat="false" ht="15.75" hidden="false" customHeight="false" outlineLevel="0" collapsed="false">
      <c r="A4692" s="42" t="s">
        <v>29426</v>
      </c>
      <c r="B4692" s="43" t="s">
        <v>29427</v>
      </c>
      <c r="C4692" s="44" t="s">
        <v>29428</v>
      </c>
      <c r="D4692" s="43" t="s">
        <v>29429</v>
      </c>
      <c r="E4692" s="45" t="n">
        <v>43391.6536921296</v>
      </c>
      <c r="F4692" s="43"/>
      <c r="G4692" s="43" t="s">
        <v>88</v>
      </c>
      <c r="H4692" s="43"/>
      <c r="I4692" s="43"/>
      <c r="J4692" s="43" t="s">
        <v>29430</v>
      </c>
      <c r="K4692" s="43"/>
      <c r="L4692" s="43" t="s">
        <v>4008</v>
      </c>
      <c r="M4692" s="46" t="s">
        <v>29431</v>
      </c>
      <c r="N4692" s="43" t="n">
        <v>6457</v>
      </c>
      <c r="O4692" s="43" t="n">
        <v>6836</v>
      </c>
      <c r="P4692" s="43" t="s">
        <v>29432</v>
      </c>
      <c r="Q4692" s="46" t="s">
        <v>29433</v>
      </c>
      <c r="R4692" s="43" t="s">
        <v>29434</v>
      </c>
    </row>
    <row r="4693" customFormat="false" ht="15.75" hidden="false" customHeight="false" outlineLevel="0" collapsed="false">
      <c r="A4693" s="42" t="s">
        <v>29435</v>
      </c>
      <c r="B4693" s="43" t="s">
        <v>20580</v>
      </c>
      <c r="C4693" s="44" t="s">
        <v>29436</v>
      </c>
      <c r="D4693" s="43" t="s">
        <v>29437</v>
      </c>
      <c r="E4693" s="45" t="n">
        <v>43391.6536226852</v>
      </c>
      <c r="F4693" s="43"/>
      <c r="G4693" s="43" t="s">
        <v>88</v>
      </c>
      <c r="H4693" s="43"/>
      <c r="I4693" s="43"/>
      <c r="J4693" s="43" t="s">
        <v>20583</v>
      </c>
      <c r="K4693" s="43"/>
      <c r="L4693" s="43" t="s">
        <v>4008</v>
      </c>
      <c r="M4693" s="46" t="s">
        <v>20584</v>
      </c>
      <c r="N4693" s="43" t="n">
        <v>302</v>
      </c>
      <c r="O4693" s="43" t="n">
        <v>221</v>
      </c>
      <c r="P4693" s="43"/>
      <c r="Q4693" s="46" t="s">
        <v>29438</v>
      </c>
      <c r="R4693" s="43" t="s">
        <v>29439</v>
      </c>
    </row>
    <row r="4694" customFormat="false" ht="15.75" hidden="false" customHeight="false" outlineLevel="0" collapsed="false">
      <c r="A4694" s="42" t="s">
        <v>29440</v>
      </c>
      <c r="B4694" s="43" t="s">
        <v>29415</v>
      </c>
      <c r="C4694" s="44" t="s">
        <v>29441</v>
      </c>
      <c r="D4694" s="43" t="s">
        <v>29442</v>
      </c>
      <c r="E4694" s="45" t="n">
        <v>43391.6535416667</v>
      </c>
      <c r="F4694" s="43"/>
      <c r="G4694" s="43" t="s">
        <v>88</v>
      </c>
      <c r="H4694" s="43"/>
      <c r="I4694" s="43"/>
      <c r="J4694" s="43" t="s">
        <v>29417</v>
      </c>
      <c r="K4694" s="43"/>
      <c r="L4694" s="43" t="s">
        <v>57</v>
      </c>
      <c r="M4694" s="46" t="s">
        <v>29418</v>
      </c>
      <c r="N4694" s="43" t="n">
        <v>906</v>
      </c>
      <c r="O4694" s="43" t="n">
        <v>1347</v>
      </c>
      <c r="P4694" s="43" t="s">
        <v>29419</v>
      </c>
      <c r="Q4694" s="46" t="s">
        <v>29443</v>
      </c>
      <c r="R4694" s="43" t="s">
        <v>29444</v>
      </c>
    </row>
    <row r="4695" customFormat="false" ht="15.75" hidden="false" customHeight="false" outlineLevel="0" collapsed="false">
      <c r="A4695" s="42" t="s">
        <v>29445</v>
      </c>
      <c r="B4695" s="43" t="s">
        <v>29446</v>
      </c>
      <c r="C4695" s="44" t="s">
        <v>29447</v>
      </c>
      <c r="D4695" s="43" t="s">
        <v>29448</v>
      </c>
      <c r="E4695" s="45" t="n">
        <v>43391.6535185185</v>
      </c>
      <c r="F4695" s="43" t="s">
        <v>29449</v>
      </c>
      <c r="G4695" s="43" t="s">
        <v>2638</v>
      </c>
      <c r="H4695" s="43"/>
      <c r="I4695" s="43"/>
      <c r="J4695" s="43" t="s">
        <v>29450</v>
      </c>
      <c r="K4695" s="43"/>
      <c r="L4695" s="43" t="s">
        <v>29451</v>
      </c>
      <c r="M4695" s="46" t="s">
        <v>29452</v>
      </c>
      <c r="N4695" s="43" t="n">
        <v>3867</v>
      </c>
      <c r="O4695" s="43" t="n">
        <v>3</v>
      </c>
      <c r="P4695" s="43" t="s">
        <v>13353</v>
      </c>
      <c r="Q4695" s="46" t="s">
        <v>29453</v>
      </c>
      <c r="R4695" s="43" t="s">
        <v>29454</v>
      </c>
    </row>
    <row r="4696" customFormat="false" ht="15.75" hidden="false" customHeight="false" outlineLevel="0" collapsed="false">
      <c r="A4696" s="42" t="s">
        <v>29455</v>
      </c>
      <c r="B4696" s="43" t="s">
        <v>29456</v>
      </c>
      <c r="C4696" s="44" t="s">
        <v>29457</v>
      </c>
      <c r="D4696" s="43" t="s">
        <v>29458</v>
      </c>
      <c r="E4696" s="45" t="n">
        <v>43391.6535069444</v>
      </c>
      <c r="F4696" s="43"/>
      <c r="G4696" s="43" t="s">
        <v>55</v>
      </c>
      <c r="H4696" s="43"/>
      <c r="I4696" s="43"/>
      <c r="J4696" s="43" t="s">
        <v>29459</v>
      </c>
      <c r="K4696" s="43"/>
      <c r="L4696" s="43" t="s">
        <v>57</v>
      </c>
      <c r="M4696" s="46" t="s">
        <v>29460</v>
      </c>
      <c r="N4696" s="43" t="n">
        <v>67</v>
      </c>
      <c r="O4696" s="43" t="n">
        <v>110</v>
      </c>
      <c r="P4696" s="43" t="s">
        <v>68</v>
      </c>
      <c r="Q4696" s="46" t="s">
        <v>29461</v>
      </c>
      <c r="R4696" s="43" t="s">
        <v>29462</v>
      </c>
    </row>
    <row r="4697" customFormat="false" ht="15.75" hidden="false" customHeight="false" outlineLevel="0" collapsed="false">
      <c r="A4697" s="42" t="s">
        <v>29463</v>
      </c>
      <c r="B4697" s="43" t="s">
        <v>29464</v>
      </c>
      <c r="C4697" s="44" t="s">
        <v>29465</v>
      </c>
      <c r="D4697" s="43" t="s">
        <v>29466</v>
      </c>
      <c r="E4697" s="45" t="n">
        <v>43391.6527777778</v>
      </c>
      <c r="F4697" s="43"/>
      <c r="G4697" s="43" t="s">
        <v>88</v>
      </c>
      <c r="H4697" s="43"/>
      <c r="I4697" s="43"/>
      <c r="J4697" s="43" t="s">
        <v>29467</v>
      </c>
      <c r="K4697" s="43"/>
      <c r="L4697" s="43" t="s">
        <v>181</v>
      </c>
      <c r="M4697" s="46" t="s">
        <v>29468</v>
      </c>
      <c r="N4697" s="43" t="n">
        <v>19063</v>
      </c>
      <c r="O4697" s="43" t="n">
        <v>1080</v>
      </c>
      <c r="P4697" s="43" t="s">
        <v>29469</v>
      </c>
      <c r="Q4697" s="46" t="s">
        <v>29470</v>
      </c>
      <c r="R4697" s="43" t="s">
        <v>29471</v>
      </c>
    </row>
    <row r="4698" customFormat="false" ht="15.75" hidden="false" customHeight="false" outlineLevel="0" collapsed="false">
      <c r="A4698" s="42" t="s">
        <v>29472</v>
      </c>
      <c r="B4698" s="43" t="s">
        <v>18816</v>
      </c>
      <c r="C4698" s="44" t="s">
        <v>28169</v>
      </c>
      <c r="D4698" s="43" t="s">
        <v>29473</v>
      </c>
      <c r="E4698" s="45" t="n">
        <v>43391.6527662037</v>
      </c>
      <c r="F4698" s="43"/>
      <c r="G4698" s="43" t="s">
        <v>88</v>
      </c>
      <c r="H4698" s="43"/>
      <c r="I4698" s="43"/>
      <c r="J4698" s="43" t="s">
        <v>18819</v>
      </c>
      <c r="K4698" s="43"/>
      <c r="L4698" s="43" t="s">
        <v>18820</v>
      </c>
      <c r="M4698" s="46" t="s">
        <v>18821</v>
      </c>
      <c r="N4698" s="43" t="n">
        <v>4814</v>
      </c>
      <c r="O4698" s="43" t="n">
        <v>106</v>
      </c>
      <c r="P4698" s="43" t="s">
        <v>18822</v>
      </c>
      <c r="Q4698" s="46" t="s">
        <v>29474</v>
      </c>
      <c r="R4698" s="43" t="s">
        <v>28172</v>
      </c>
    </row>
    <row r="4699" customFormat="false" ht="15.75" hidden="false" customHeight="false" outlineLevel="0" collapsed="false">
      <c r="A4699" s="42" t="s">
        <v>29475</v>
      </c>
      <c r="B4699" s="43" t="s">
        <v>29476</v>
      </c>
      <c r="C4699" s="44" t="s">
        <v>29477</v>
      </c>
      <c r="D4699" s="43" t="s">
        <v>29478</v>
      </c>
      <c r="E4699" s="45" t="n">
        <v>43391.6525925926</v>
      </c>
      <c r="F4699" s="43"/>
      <c r="G4699" s="43" t="s">
        <v>88</v>
      </c>
      <c r="H4699" s="43"/>
      <c r="I4699" s="43"/>
      <c r="J4699" s="43" t="s">
        <v>29479</v>
      </c>
      <c r="K4699" s="43"/>
      <c r="L4699" s="43" t="s">
        <v>4008</v>
      </c>
      <c r="M4699" s="46" t="s">
        <v>29480</v>
      </c>
      <c r="N4699" s="43" t="n">
        <v>1570</v>
      </c>
      <c r="O4699" s="43" t="n">
        <v>2084</v>
      </c>
      <c r="P4699" s="43"/>
      <c r="Q4699" s="46" t="s">
        <v>29481</v>
      </c>
      <c r="R4699" s="43" t="s">
        <v>29482</v>
      </c>
    </row>
    <row r="4700" customFormat="false" ht="15.75" hidden="false" customHeight="false" outlineLevel="0" collapsed="false">
      <c r="A4700" s="42" t="s">
        <v>29483</v>
      </c>
      <c r="B4700" s="43" t="s">
        <v>28419</v>
      </c>
      <c r="C4700" s="44" t="s">
        <v>23099</v>
      </c>
      <c r="D4700" s="43" t="s">
        <v>29484</v>
      </c>
      <c r="E4700" s="45" t="n">
        <v>43391.6525810185</v>
      </c>
      <c r="F4700" s="43"/>
      <c r="G4700" s="43" t="s">
        <v>88</v>
      </c>
      <c r="H4700" s="43"/>
      <c r="I4700" s="43"/>
      <c r="J4700" s="43" t="s">
        <v>28421</v>
      </c>
      <c r="K4700" s="43"/>
      <c r="L4700" s="43" t="s">
        <v>57</v>
      </c>
      <c r="M4700" s="46" t="s">
        <v>28422</v>
      </c>
      <c r="N4700" s="43" t="n">
        <v>1403</v>
      </c>
      <c r="O4700" s="43" t="n">
        <v>1480</v>
      </c>
      <c r="P4700" s="43"/>
      <c r="Q4700" s="46" t="s">
        <v>29485</v>
      </c>
      <c r="R4700" s="43" t="s">
        <v>23105</v>
      </c>
    </row>
    <row r="4701" customFormat="false" ht="15.75" hidden="false" customHeight="false" outlineLevel="0" collapsed="false">
      <c r="A4701" s="42" t="s">
        <v>29486</v>
      </c>
      <c r="B4701" s="43" t="s">
        <v>28419</v>
      </c>
      <c r="C4701" s="44" t="s">
        <v>25094</v>
      </c>
      <c r="D4701" s="43" t="s">
        <v>29487</v>
      </c>
      <c r="E4701" s="45" t="n">
        <v>43391.6524768519</v>
      </c>
      <c r="F4701" s="43"/>
      <c r="G4701" s="43" t="s">
        <v>88</v>
      </c>
      <c r="H4701" s="43"/>
      <c r="I4701" s="43"/>
      <c r="J4701" s="43" t="s">
        <v>28421</v>
      </c>
      <c r="K4701" s="43"/>
      <c r="L4701" s="43" t="s">
        <v>57</v>
      </c>
      <c r="M4701" s="46" t="s">
        <v>28422</v>
      </c>
      <c r="N4701" s="43" t="n">
        <v>1403</v>
      </c>
      <c r="O4701" s="43" t="n">
        <v>1480</v>
      </c>
      <c r="P4701" s="43"/>
      <c r="Q4701" s="46" t="s">
        <v>29488</v>
      </c>
      <c r="R4701" s="43" t="s">
        <v>25097</v>
      </c>
    </row>
    <row r="4702" customFormat="false" ht="15.75" hidden="false" customHeight="false" outlineLevel="0" collapsed="false">
      <c r="A4702" s="42" t="s">
        <v>29489</v>
      </c>
      <c r="B4702" s="43" t="s">
        <v>19119</v>
      </c>
      <c r="C4702" s="44" t="s">
        <v>29490</v>
      </c>
      <c r="D4702" s="43" t="s">
        <v>29487</v>
      </c>
      <c r="E4702" s="45" t="n">
        <v>43391.6524768519</v>
      </c>
      <c r="F4702" s="43"/>
      <c r="G4702" s="43" t="s">
        <v>88</v>
      </c>
      <c r="H4702" s="43"/>
      <c r="I4702" s="43"/>
      <c r="J4702" s="43" t="s">
        <v>19120</v>
      </c>
      <c r="K4702" s="43"/>
      <c r="L4702" s="43" t="s">
        <v>19121</v>
      </c>
      <c r="M4702" s="46" t="s">
        <v>19122</v>
      </c>
      <c r="N4702" s="43" t="n">
        <v>6510</v>
      </c>
      <c r="O4702" s="43" t="n">
        <v>357</v>
      </c>
      <c r="P4702" s="43" t="s">
        <v>19123</v>
      </c>
      <c r="Q4702" s="46" t="s">
        <v>29491</v>
      </c>
      <c r="R4702" s="43" t="s">
        <v>29492</v>
      </c>
    </row>
    <row r="4703" customFormat="false" ht="15.75" hidden="false" customHeight="false" outlineLevel="0" collapsed="false">
      <c r="A4703" s="42" t="s">
        <v>29493</v>
      </c>
      <c r="B4703" s="43" t="s">
        <v>29494</v>
      </c>
      <c r="C4703" s="44" t="s">
        <v>29495</v>
      </c>
      <c r="D4703" s="43" t="s">
        <v>29496</v>
      </c>
      <c r="E4703" s="45" t="n">
        <v>43391.6522916667</v>
      </c>
      <c r="F4703" s="43"/>
      <c r="G4703" s="43" t="s">
        <v>88</v>
      </c>
      <c r="H4703" s="43"/>
      <c r="I4703" s="43"/>
      <c r="J4703" s="43" t="s">
        <v>29497</v>
      </c>
      <c r="K4703" s="43"/>
      <c r="L4703" s="43" t="s">
        <v>4008</v>
      </c>
      <c r="M4703" s="46" t="s">
        <v>29498</v>
      </c>
      <c r="N4703" s="43" t="n">
        <v>522</v>
      </c>
      <c r="O4703" s="43" t="n">
        <v>2773</v>
      </c>
      <c r="P4703" s="43" t="s">
        <v>7072</v>
      </c>
      <c r="Q4703" s="46" t="s">
        <v>29499</v>
      </c>
      <c r="R4703" s="43" t="s">
        <v>29500</v>
      </c>
    </row>
    <row r="4704" customFormat="false" ht="15.75" hidden="false" customHeight="false" outlineLevel="0" collapsed="false">
      <c r="A4704" s="42" t="s">
        <v>29501</v>
      </c>
      <c r="B4704" s="43" t="s">
        <v>29502</v>
      </c>
      <c r="C4704" s="44" t="s">
        <v>29503</v>
      </c>
      <c r="D4704" s="43" t="s">
        <v>29504</v>
      </c>
      <c r="E4704" s="45" t="n">
        <v>43391.6522685185</v>
      </c>
      <c r="F4704" s="43"/>
      <c r="G4704" s="43" t="s">
        <v>88</v>
      </c>
      <c r="H4704" s="43"/>
      <c r="I4704" s="43"/>
      <c r="J4704" s="43" t="s">
        <v>29505</v>
      </c>
      <c r="K4704" s="43"/>
      <c r="L4704" s="43" t="s">
        <v>81</v>
      </c>
      <c r="M4704" s="46" t="s">
        <v>29506</v>
      </c>
      <c r="N4704" s="43" t="n">
        <v>165</v>
      </c>
      <c r="O4704" s="43" t="n">
        <v>445</v>
      </c>
      <c r="P4704" s="43" t="s">
        <v>29507</v>
      </c>
      <c r="Q4704" s="46" t="s">
        <v>29508</v>
      </c>
      <c r="R4704" s="43" t="s">
        <v>29509</v>
      </c>
    </row>
    <row r="4705" customFormat="false" ht="15.75" hidden="false" customHeight="false" outlineLevel="0" collapsed="false">
      <c r="A4705" s="42" t="s">
        <v>29510</v>
      </c>
      <c r="B4705" s="43" t="s">
        <v>18816</v>
      </c>
      <c r="C4705" s="44" t="s">
        <v>29330</v>
      </c>
      <c r="D4705" s="43" t="s">
        <v>29511</v>
      </c>
      <c r="E4705" s="45" t="n">
        <v>43391.6517476852</v>
      </c>
      <c r="F4705" s="43"/>
      <c r="G4705" s="43" t="s">
        <v>88</v>
      </c>
      <c r="H4705" s="43"/>
      <c r="I4705" s="43"/>
      <c r="J4705" s="43" t="s">
        <v>18819</v>
      </c>
      <c r="K4705" s="43"/>
      <c r="L4705" s="43" t="s">
        <v>18820</v>
      </c>
      <c r="M4705" s="46" t="s">
        <v>18821</v>
      </c>
      <c r="N4705" s="43" t="n">
        <v>4814</v>
      </c>
      <c r="O4705" s="43" t="n">
        <v>106</v>
      </c>
      <c r="P4705" s="43" t="s">
        <v>18822</v>
      </c>
      <c r="Q4705" s="46" t="s">
        <v>29512</v>
      </c>
      <c r="R4705" s="43" t="s">
        <v>29333</v>
      </c>
    </row>
    <row r="4706" customFormat="false" ht="15.75" hidden="false" customHeight="false" outlineLevel="0" collapsed="false">
      <c r="A4706" s="42" t="s">
        <v>29513</v>
      </c>
      <c r="B4706" s="43" t="s">
        <v>29514</v>
      </c>
      <c r="C4706" s="44" t="s">
        <v>29515</v>
      </c>
      <c r="D4706" s="43" t="s">
        <v>29516</v>
      </c>
      <c r="E4706" s="45" t="n">
        <v>43391.6509606482</v>
      </c>
      <c r="F4706" s="43"/>
      <c r="G4706" s="43" t="s">
        <v>88</v>
      </c>
      <c r="H4706" s="43"/>
      <c r="I4706" s="43"/>
      <c r="J4706" s="43" t="s">
        <v>29517</v>
      </c>
      <c r="K4706" s="43"/>
      <c r="L4706" s="43" t="s">
        <v>57</v>
      </c>
      <c r="M4706" s="46" t="s">
        <v>29518</v>
      </c>
      <c r="N4706" s="43" t="n">
        <v>560</v>
      </c>
      <c r="O4706" s="43" t="n">
        <v>2221</v>
      </c>
      <c r="P4706" s="43" t="s">
        <v>29519</v>
      </c>
      <c r="Q4706" s="46" t="s">
        <v>29520</v>
      </c>
      <c r="R4706" s="43" t="s">
        <v>29521</v>
      </c>
    </row>
    <row r="4707" customFormat="false" ht="15.75" hidden="false" customHeight="false" outlineLevel="0" collapsed="false">
      <c r="A4707" s="42" t="s">
        <v>29522</v>
      </c>
      <c r="B4707" s="43" t="s">
        <v>29523</v>
      </c>
      <c r="C4707" s="44" t="s">
        <v>29524</v>
      </c>
      <c r="D4707" s="43" t="s">
        <v>29525</v>
      </c>
      <c r="E4707" s="45" t="n">
        <v>43391.6506712963</v>
      </c>
      <c r="F4707" s="43"/>
      <c r="G4707" s="43" t="s">
        <v>88</v>
      </c>
      <c r="H4707" s="43"/>
      <c r="I4707" s="43"/>
      <c r="J4707" s="43" t="s">
        <v>29526</v>
      </c>
      <c r="K4707" s="43"/>
      <c r="L4707" s="43" t="s">
        <v>81</v>
      </c>
      <c r="M4707" s="46" t="s">
        <v>29527</v>
      </c>
      <c r="N4707" s="43" t="n">
        <v>25189</v>
      </c>
      <c r="O4707" s="43" t="n">
        <v>1662</v>
      </c>
      <c r="P4707" s="43"/>
      <c r="Q4707" s="46" t="s">
        <v>29528</v>
      </c>
      <c r="R4707" s="43" t="s">
        <v>29529</v>
      </c>
    </row>
    <row r="4708" customFormat="false" ht="15.75" hidden="false" customHeight="false" outlineLevel="0" collapsed="false">
      <c r="A4708" s="42" t="s">
        <v>29530</v>
      </c>
      <c r="B4708" s="43" t="s">
        <v>29502</v>
      </c>
      <c r="C4708" s="44" t="s">
        <v>29531</v>
      </c>
      <c r="D4708" s="43" t="s">
        <v>29532</v>
      </c>
      <c r="E4708" s="45" t="n">
        <v>43391.650625</v>
      </c>
      <c r="F4708" s="43"/>
      <c r="G4708" s="43" t="s">
        <v>88</v>
      </c>
      <c r="H4708" s="43"/>
      <c r="I4708" s="43"/>
      <c r="J4708" s="43" t="s">
        <v>29505</v>
      </c>
      <c r="K4708" s="43"/>
      <c r="L4708" s="43" t="s">
        <v>81</v>
      </c>
      <c r="M4708" s="46" t="s">
        <v>29506</v>
      </c>
      <c r="N4708" s="43" t="n">
        <v>165</v>
      </c>
      <c r="O4708" s="43" t="n">
        <v>445</v>
      </c>
      <c r="P4708" s="43" t="s">
        <v>29507</v>
      </c>
      <c r="Q4708" s="46" t="s">
        <v>29533</v>
      </c>
      <c r="R4708" s="43" t="s">
        <v>29534</v>
      </c>
    </row>
    <row r="4709" customFormat="false" ht="15.75" hidden="false" customHeight="false" outlineLevel="0" collapsed="false">
      <c r="A4709" s="42" t="s">
        <v>29535</v>
      </c>
      <c r="B4709" s="43" t="s">
        <v>29536</v>
      </c>
      <c r="C4709" s="44" t="s">
        <v>29537</v>
      </c>
      <c r="D4709" s="43" t="s">
        <v>29538</v>
      </c>
      <c r="E4709" s="45" t="n">
        <v>43391.6499421296</v>
      </c>
      <c r="F4709" s="43"/>
      <c r="G4709" s="43" t="s">
        <v>3246</v>
      </c>
      <c r="H4709" s="43"/>
      <c r="I4709" s="43"/>
      <c r="J4709" s="43" t="s">
        <v>29539</v>
      </c>
      <c r="K4709" s="43"/>
      <c r="L4709" s="43" t="s">
        <v>81</v>
      </c>
      <c r="M4709" s="46" t="s">
        <v>29540</v>
      </c>
      <c r="N4709" s="43" t="n">
        <v>95</v>
      </c>
      <c r="O4709" s="43" t="n">
        <v>284</v>
      </c>
      <c r="P4709" s="43" t="s">
        <v>1231</v>
      </c>
      <c r="Q4709" s="46" t="s">
        <v>29541</v>
      </c>
      <c r="R4709" s="43" t="s">
        <v>21317</v>
      </c>
    </row>
    <row r="4710" customFormat="false" ht="15.75" hidden="false" customHeight="false" outlineLevel="0" collapsed="false">
      <c r="A4710" s="42" t="s">
        <v>29542</v>
      </c>
      <c r="B4710" s="43" t="s">
        <v>29543</v>
      </c>
      <c r="C4710" s="44" t="s">
        <v>18956</v>
      </c>
      <c r="D4710" s="43" t="s">
        <v>29544</v>
      </c>
      <c r="E4710" s="45" t="n">
        <v>43391.6496412037</v>
      </c>
      <c r="F4710" s="43"/>
      <c r="G4710" s="43" t="s">
        <v>3246</v>
      </c>
      <c r="H4710" s="43"/>
      <c r="I4710" s="43"/>
      <c r="J4710" s="43" t="s">
        <v>29545</v>
      </c>
      <c r="K4710" s="43"/>
      <c r="L4710" s="43" t="s">
        <v>81</v>
      </c>
      <c r="M4710" s="46" t="s">
        <v>29546</v>
      </c>
      <c r="N4710" s="43" t="n">
        <v>354</v>
      </c>
      <c r="O4710" s="43" t="n">
        <v>389</v>
      </c>
      <c r="P4710" s="43" t="s">
        <v>29547</v>
      </c>
      <c r="Q4710" s="46" t="s">
        <v>29548</v>
      </c>
      <c r="R4710" s="43" t="s">
        <v>18962</v>
      </c>
    </row>
    <row r="4711" customFormat="false" ht="15.75" hidden="false" customHeight="false" outlineLevel="0" collapsed="false">
      <c r="A4711" s="42" t="s">
        <v>29549</v>
      </c>
      <c r="B4711" s="43" t="s">
        <v>29550</v>
      </c>
      <c r="C4711" s="44" t="s">
        <v>29551</v>
      </c>
      <c r="D4711" s="43" t="s">
        <v>29552</v>
      </c>
      <c r="E4711" s="45" t="n">
        <v>43391.6494212963</v>
      </c>
      <c r="F4711" s="43"/>
      <c r="G4711" s="43" t="s">
        <v>3246</v>
      </c>
      <c r="H4711" s="43" t="s">
        <v>29553</v>
      </c>
      <c r="I4711" s="43" t="s">
        <v>29550</v>
      </c>
      <c r="J4711" s="43" t="s">
        <v>29553</v>
      </c>
      <c r="K4711" s="43" t="s">
        <v>29554</v>
      </c>
      <c r="L4711" s="43" t="s">
        <v>81</v>
      </c>
      <c r="M4711" s="46" t="s">
        <v>29555</v>
      </c>
      <c r="N4711" s="43" t="n">
        <v>80</v>
      </c>
      <c r="O4711" s="43" t="n">
        <v>109</v>
      </c>
      <c r="P4711" s="43" t="s">
        <v>29556</v>
      </c>
      <c r="Q4711" s="46" t="s">
        <v>29557</v>
      </c>
      <c r="R4711" s="43" t="s">
        <v>29558</v>
      </c>
    </row>
    <row r="4712" customFormat="false" ht="15.75" hidden="false" customHeight="false" outlineLevel="0" collapsed="false">
      <c r="A4712" s="42" t="s">
        <v>29559</v>
      </c>
      <c r="B4712" s="43" t="s">
        <v>29560</v>
      </c>
      <c r="C4712" s="44" t="s">
        <v>29561</v>
      </c>
      <c r="D4712" s="43" t="s">
        <v>29562</v>
      </c>
      <c r="E4712" s="45" t="n">
        <v>43391.648900463</v>
      </c>
      <c r="F4712" s="43"/>
      <c r="G4712" s="43" t="s">
        <v>55</v>
      </c>
      <c r="H4712" s="43"/>
      <c r="I4712" s="43"/>
      <c r="J4712" s="43" t="s">
        <v>29563</v>
      </c>
      <c r="K4712" s="43"/>
      <c r="L4712" s="43" t="s">
        <v>4008</v>
      </c>
      <c r="M4712" s="46" t="s">
        <v>29564</v>
      </c>
      <c r="N4712" s="43" t="n">
        <v>354</v>
      </c>
      <c r="O4712" s="43" t="n">
        <v>460</v>
      </c>
      <c r="P4712" s="43"/>
      <c r="Q4712" s="46" t="s">
        <v>29565</v>
      </c>
      <c r="R4712" s="43" t="s">
        <v>29566</v>
      </c>
    </row>
    <row r="4713" customFormat="false" ht="15.75" hidden="false" customHeight="false" outlineLevel="0" collapsed="false">
      <c r="A4713" s="42" t="s">
        <v>29567</v>
      </c>
      <c r="B4713" s="43" t="s">
        <v>29568</v>
      </c>
      <c r="C4713" s="44" t="s">
        <v>29569</v>
      </c>
      <c r="D4713" s="43" t="s">
        <v>29570</v>
      </c>
      <c r="E4713" s="45" t="n">
        <v>43391.6488194444</v>
      </c>
      <c r="F4713" s="43"/>
      <c r="G4713" s="43" t="s">
        <v>88</v>
      </c>
      <c r="H4713" s="43"/>
      <c r="I4713" s="43"/>
      <c r="J4713" s="43" t="s">
        <v>29571</v>
      </c>
      <c r="K4713" s="43"/>
      <c r="L4713" s="43" t="s">
        <v>81</v>
      </c>
      <c r="M4713" s="46" t="s">
        <v>29572</v>
      </c>
      <c r="N4713" s="43" t="n">
        <v>619</v>
      </c>
      <c r="O4713" s="43" t="n">
        <v>313</v>
      </c>
      <c r="P4713" s="43" t="s">
        <v>25144</v>
      </c>
      <c r="Q4713" s="46" t="s">
        <v>29573</v>
      </c>
      <c r="R4713" s="43" t="s">
        <v>29574</v>
      </c>
    </row>
    <row r="4714" customFormat="false" ht="15.75" hidden="false" customHeight="false" outlineLevel="0" collapsed="false">
      <c r="A4714" s="42" t="s">
        <v>29575</v>
      </c>
      <c r="B4714" s="43" t="s">
        <v>29576</v>
      </c>
      <c r="C4714" s="44" t="s">
        <v>29577</v>
      </c>
      <c r="D4714" s="43" t="s">
        <v>29578</v>
      </c>
      <c r="E4714" s="45" t="n">
        <v>43391.6486458333</v>
      </c>
      <c r="F4714" s="43"/>
      <c r="G4714" s="43" t="s">
        <v>88</v>
      </c>
      <c r="H4714" s="43"/>
      <c r="I4714" s="43"/>
      <c r="J4714" s="43" t="s">
        <v>29579</v>
      </c>
      <c r="K4714" s="43"/>
      <c r="L4714" s="43" t="s">
        <v>288</v>
      </c>
      <c r="M4714" s="46" t="s">
        <v>29580</v>
      </c>
      <c r="N4714" s="43" t="n">
        <v>1991</v>
      </c>
      <c r="O4714" s="43" t="n">
        <v>2244</v>
      </c>
      <c r="P4714" s="43" t="s">
        <v>29581</v>
      </c>
      <c r="Q4714" s="46" t="s">
        <v>29582</v>
      </c>
      <c r="R4714" s="43" t="s">
        <v>29583</v>
      </c>
    </row>
    <row r="4715" customFormat="false" ht="15.75" hidden="false" customHeight="false" outlineLevel="0" collapsed="false">
      <c r="A4715" s="42" t="s">
        <v>29584</v>
      </c>
      <c r="B4715" s="43" t="s">
        <v>29585</v>
      </c>
      <c r="C4715" s="44" t="s">
        <v>29586</v>
      </c>
      <c r="D4715" s="43" t="s">
        <v>29587</v>
      </c>
      <c r="E4715" s="45" t="n">
        <v>43391.6483449074</v>
      </c>
      <c r="F4715" s="43"/>
      <c r="G4715" s="43" t="s">
        <v>88</v>
      </c>
      <c r="H4715" s="43"/>
      <c r="I4715" s="43"/>
      <c r="J4715" s="43" t="s">
        <v>29588</v>
      </c>
      <c r="K4715" s="43"/>
      <c r="L4715" s="43" t="s">
        <v>228</v>
      </c>
      <c r="M4715" s="46" t="s">
        <v>29589</v>
      </c>
      <c r="N4715" s="43" t="n">
        <v>3097</v>
      </c>
      <c r="O4715" s="43" t="n">
        <v>4985</v>
      </c>
      <c r="P4715" s="43" t="s">
        <v>29590</v>
      </c>
      <c r="Q4715" s="46" t="s">
        <v>29591</v>
      </c>
      <c r="R4715" s="43" t="s">
        <v>29592</v>
      </c>
    </row>
    <row r="4716" customFormat="false" ht="15.75" hidden="false" customHeight="false" outlineLevel="0" collapsed="false">
      <c r="A4716" s="42" t="s">
        <v>29593</v>
      </c>
      <c r="B4716" s="43" t="s">
        <v>29594</v>
      </c>
      <c r="C4716" s="44" t="s">
        <v>27280</v>
      </c>
      <c r="D4716" s="43" t="s">
        <v>29595</v>
      </c>
      <c r="E4716" s="45" t="n">
        <v>43391.6471527778</v>
      </c>
      <c r="F4716" s="43"/>
      <c r="G4716" s="43" t="s">
        <v>88</v>
      </c>
      <c r="H4716" s="43"/>
      <c r="I4716" s="43"/>
      <c r="J4716" s="43" t="s">
        <v>29596</v>
      </c>
      <c r="K4716" s="43"/>
      <c r="L4716" s="43" t="s">
        <v>57</v>
      </c>
      <c r="M4716" s="46" t="s">
        <v>29597</v>
      </c>
      <c r="N4716" s="43" t="n">
        <v>25503</v>
      </c>
      <c r="O4716" s="43" t="n">
        <v>16036</v>
      </c>
      <c r="P4716" s="43" t="s">
        <v>27199</v>
      </c>
      <c r="Q4716" s="46" t="s">
        <v>29598</v>
      </c>
      <c r="R4716" s="43" t="s">
        <v>27286</v>
      </c>
    </row>
    <row r="4717" customFormat="false" ht="15.75" hidden="false" customHeight="false" outlineLevel="0" collapsed="false">
      <c r="A4717" s="42" t="s">
        <v>29599</v>
      </c>
      <c r="B4717" s="43" t="s">
        <v>29600</v>
      </c>
      <c r="C4717" s="44" t="s">
        <v>29601</v>
      </c>
      <c r="D4717" s="43" t="s">
        <v>29602</v>
      </c>
      <c r="E4717" s="45" t="n">
        <v>43391.6470833333</v>
      </c>
      <c r="F4717" s="43"/>
      <c r="G4717" s="43" t="s">
        <v>88</v>
      </c>
      <c r="H4717" s="43"/>
      <c r="I4717" s="43"/>
      <c r="J4717" s="43" t="s">
        <v>29603</v>
      </c>
      <c r="K4717" s="43"/>
      <c r="L4717" s="43" t="s">
        <v>151</v>
      </c>
      <c r="M4717" s="46" t="s">
        <v>29604</v>
      </c>
      <c r="N4717" s="43" t="n">
        <v>291</v>
      </c>
      <c r="O4717" s="43" t="n">
        <v>346</v>
      </c>
      <c r="P4717" s="47" t="s">
        <v>19063</v>
      </c>
      <c r="Q4717" s="46" t="s">
        <v>29605</v>
      </c>
      <c r="R4717" s="43" t="s">
        <v>29606</v>
      </c>
    </row>
    <row r="4718" customFormat="false" ht="15.75" hidden="false" customHeight="false" outlineLevel="0" collapsed="false">
      <c r="A4718" s="42" t="s">
        <v>29607</v>
      </c>
      <c r="B4718" s="43" t="s">
        <v>29536</v>
      </c>
      <c r="C4718" s="48" t="s">
        <v>29608</v>
      </c>
      <c r="D4718" s="43" t="s">
        <v>29609</v>
      </c>
      <c r="E4718" s="45" t="n">
        <v>43391.6469212963</v>
      </c>
      <c r="F4718" s="43"/>
      <c r="G4718" s="43" t="s">
        <v>3246</v>
      </c>
      <c r="H4718" s="43"/>
      <c r="I4718" s="43"/>
      <c r="J4718" s="43" t="s">
        <v>29539</v>
      </c>
      <c r="K4718" s="43"/>
      <c r="L4718" s="43" t="s">
        <v>81</v>
      </c>
      <c r="M4718" s="46" t="s">
        <v>29540</v>
      </c>
      <c r="N4718" s="43" t="n">
        <v>95</v>
      </c>
      <c r="O4718" s="43" t="n">
        <v>284</v>
      </c>
      <c r="P4718" s="43" t="s">
        <v>1231</v>
      </c>
      <c r="Q4718" s="46" t="s">
        <v>29610</v>
      </c>
      <c r="R4718" s="43" t="s">
        <v>29611</v>
      </c>
    </row>
    <row r="4719" customFormat="false" ht="15.75" hidden="false" customHeight="false" outlineLevel="0" collapsed="false">
      <c r="A4719" s="42" t="s">
        <v>29612</v>
      </c>
      <c r="B4719" s="43" t="s">
        <v>29613</v>
      </c>
      <c r="C4719" s="44" t="s">
        <v>29614</v>
      </c>
      <c r="D4719" s="43" t="s">
        <v>29615</v>
      </c>
      <c r="E4719" s="45" t="n">
        <v>43391.6464467593</v>
      </c>
      <c r="F4719" s="43"/>
      <c r="G4719" s="43" t="s">
        <v>88</v>
      </c>
      <c r="H4719" s="43"/>
      <c r="I4719" s="43"/>
      <c r="J4719" s="43" t="s">
        <v>29616</v>
      </c>
      <c r="K4719" s="43"/>
      <c r="L4719" s="43" t="s">
        <v>181</v>
      </c>
      <c r="M4719" s="46" t="s">
        <v>29617</v>
      </c>
      <c r="N4719" s="43" t="n">
        <v>733</v>
      </c>
      <c r="O4719" s="43" t="n">
        <v>125</v>
      </c>
      <c r="P4719" s="43" t="s">
        <v>29618</v>
      </c>
      <c r="Q4719" s="46" t="s">
        <v>29619</v>
      </c>
      <c r="R4719" s="43" t="s">
        <v>29620</v>
      </c>
    </row>
    <row r="4720" customFormat="false" ht="15.75" hidden="false" customHeight="false" outlineLevel="0" collapsed="false">
      <c r="A4720" s="42" t="s">
        <v>29621</v>
      </c>
      <c r="B4720" s="43" t="s">
        <v>29622</v>
      </c>
      <c r="C4720" s="44" t="s">
        <v>29623</v>
      </c>
      <c r="D4720" s="43" t="s">
        <v>29624</v>
      </c>
      <c r="E4720" s="45" t="n">
        <v>43391.6463773148</v>
      </c>
      <c r="F4720" s="43"/>
      <c r="G4720" s="43" t="s">
        <v>88</v>
      </c>
      <c r="H4720" s="43"/>
      <c r="I4720" s="43"/>
      <c r="J4720" s="43" t="s">
        <v>29625</v>
      </c>
      <c r="K4720" s="43"/>
      <c r="L4720" s="43" t="s">
        <v>278</v>
      </c>
      <c r="M4720" s="46" t="s">
        <v>29626</v>
      </c>
      <c r="N4720" s="43" t="n">
        <v>1136</v>
      </c>
      <c r="O4720" s="43" t="n">
        <v>766</v>
      </c>
      <c r="P4720" s="43" t="s">
        <v>17597</v>
      </c>
      <c r="Q4720" s="46" t="s">
        <v>29627</v>
      </c>
      <c r="R4720" s="43" t="s">
        <v>29628</v>
      </c>
    </row>
    <row r="4721" customFormat="false" ht="15.75" hidden="false" customHeight="false" outlineLevel="0" collapsed="false">
      <c r="A4721" s="42" t="s">
        <v>29629</v>
      </c>
      <c r="B4721" s="43" t="s">
        <v>18570</v>
      </c>
      <c r="C4721" s="44" t="s">
        <v>29630</v>
      </c>
      <c r="D4721" s="43" t="s">
        <v>29631</v>
      </c>
      <c r="E4721" s="45" t="n">
        <v>43391.6461342593</v>
      </c>
      <c r="F4721" s="43"/>
      <c r="G4721" s="43" t="s">
        <v>88</v>
      </c>
      <c r="H4721" s="43"/>
      <c r="I4721" s="43"/>
      <c r="J4721" s="43" t="s">
        <v>18573</v>
      </c>
      <c r="K4721" s="43"/>
      <c r="L4721" s="43" t="s">
        <v>18574</v>
      </c>
      <c r="M4721" s="46" t="s">
        <v>18575</v>
      </c>
      <c r="N4721" s="43" t="n">
        <v>81</v>
      </c>
      <c r="O4721" s="43" t="n">
        <v>385</v>
      </c>
      <c r="P4721" s="43" t="s">
        <v>18576</v>
      </c>
      <c r="Q4721" s="46" t="s">
        <v>29632</v>
      </c>
      <c r="R4721" s="43" t="s">
        <v>18919</v>
      </c>
    </row>
    <row r="4722" customFormat="false" ht="15.75" hidden="false" customHeight="false" outlineLevel="0" collapsed="false">
      <c r="A4722" s="42" t="s">
        <v>29633</v>
      </c>
      <c r="B4722" s="43" t="s">
        <v>29634</v>
      </c>
      <c r="C4722" s="44" t="s">
        <v>29635</v>
      </c>
      <c r="D4722" s="43" t="s">
        <v>29636</v>
      </c>
      <c r="E4722" s="45" t="n">
        <v>43391.6460185185</v>
      </c>
      <c r="F4722" s="43"/>
      <c r="G4722" s="43" t="s">
        <v>88</v>
      </c>
      <c r="H4722" s="43"/>
      <c r="I4722" s="43"/>
      <c r="J4722" s="43" t="s">
        <v>29637</v>
      </c>
      <c r="K4722" s="43"/>
      <c r="L4722" s="43" t="s">
        <v>4008</v>
      </c>
      <c r="M4722" s="46" t="s">
        <v>29638</v>
      </c>
      <c r="N4722" s="43" t="n">
        <v>1110</v>
      </c>
      <c r="O4722" s="43" t="n">
        <v>1061</v>
      </c>
      <c r="P4722" s="43" t="s">
        <v>29639</v>
      </c>
      <c r="Q4722" s="46" t="s">
        <v>29640</v>
      </c>
      <c r="R4722" s="43" t="s">
        <v>29641</v>
      </c>
    </row>
    <row r="4723" customFormat="false" ht="15.75" hidden="false" customHeight="false" outlineLevel="0" collapsed="false">
      <c r="A4723" s="42" t="s">
        <v>29642</v>
      </c>
      <c r="B4723" s="43" t="s">
        <v>29643</v>
      </c>
      <c r="C4723" s="44" t="s">
        <v>29644</v>
      </c>
      <c r="D4723" s="43" t="s">
        <v>29645</v>
      </c>
      <c r="E4723" s="45" t="n">
        <v>43391.6458912037</v>
      </c>
      <c r="F4723" s="43"/>
      <c r="G4723" s="43" t="s">
        <v>88</v>
      </c>
      <c r="H4723" s="43"/>
      <c r="I4723" s="43"/>
      <c r="J4723" s="43" t="s">
        <v>29646</v>
      </c>
      <c r="K4723" s="43"/>
      <c r="L4723" s="43" t="s">
        <v>19902</v>
      </c>
      <c r="M4723" s="46" t="s">
        <v>29647</v>
      </c>
      <c r="N4723" s="43" t="n">
        <v>859</v>
      </c>
      <c r="O4723" s="43" t="n">
        <v>137</v>
      </c>
      <c r="P4723" s="43"/>
      <c r="Q4723" s="46" t="s">
        <v>29648</v>
      </c>
      <c r="R4723" s="43" t="s">
        <v>29649</v>
      </c>
    </row>
    <row r="4724" customFormat="false" ht="15.75" hidden="false" customHeight="false" outlineLevel="0" collapsed="false">
      <c r="A4724" s="42" t="s">
        <v>29650</v>
      </c>
      <c r="B4724" s="43" t="s">
        <v>29651</v>
      </c>
      <c r="C4724" s="44" t="s">
        <v>29652</v>
      </c>
      <c r="D4724" s="43" t="s">
        <v>29653</v>
      </c>
      <c r="E4724" s="45" t="n">
        <v>43391.6450231481</v>
      </c>
      <c r="F4724" s="43"/>
      <c r="G4724" s="43" t="s">
        <v>88</v>
      </c>
      <c r="H4724" s="43"/>
      <c r="I4724" s="43"/>
      <c r="J4724" s="43" t="s">
        <v>29654</v>
      </c>
      <c r="K4724" s="43"/>
      <c r="L4724" s="43" t="s">
        <v>81</v>
      </c>
      <c r="M4724" s="46" t="s">
        <v>29655</v>
      </c>
      <c r="N4724" s="43" t="n">
        <v>28</v>
      </c>
      <c r="O4724" s="43" t="n">
        <v>89</v>
      </c>
      <c r="P4724" s="43" t="s">
        <v>29656</v>
      </c>
      <c r="Q4724" s="46" t="s">
        <v>29657</v>
      </c>
      <c r="R4724" s="43" t="s">
        <v>29658</v>
      </c>
    </row>
    <row r="4725" customFormat="false" ht="15.75" hidden="false" customHeight="false" outlineLevel="0" collapsed="false">
      <c r="A4725" s="42" t="s">
        <v>29659</v>
      </c>
      <c r="B4725" s="43" t="s">
        <v>19377</v>
      </c>
      <c r="C4725" s="44" t="s">
        <v>27477</v>
      </c>
      <c r="D4725" s="43" t="s">
        <v>29660</v>
      </c>
      <c r="E4725" s="45" t="n">
        <v>43391.6449884259</v>
      </c>
      <c r="F4725" s="43"/>
      <c r="G4725" s="43" t="s">
        <v>88</v>
      </c>
      <c r="H4725" s="43"/>
      <c r="I4725" s="43"/>
      <c r="J4725" s="43" t="s">
        <v>19378</v>
      </c>
      <c r="K4725" s="43"/>
      <c r="L4725" s="43" t="s">
        <v>19379</v>
      </c>
      <c r="M4725" s="46" t="s">
        <v>19380</v>
      </c>
      <c r="N4725" s="43" t="n">
        <v>678</v>
      </c>
      <c r="O4725" s="43" t="n">
        <v>1</v>
      </c>
      <c r="P4725" s="43"/>
      <c r="Q4725" s="46" t="s">
        <v>29661</v>
      </c>
      <c r="R4725" s="43" t="s">
        <v>27480</v>
      </c>
    </row>
    <row r="4726" customFormat="false" ht="15.75" hidden="false" customHeight="false" outlineLevel="0" collapsed="false">
      <c r="A4726" s="42" t="s">
        <v>29662</v>
      </c>
      <c r="B4726" s="43" t="s">
        <v>29663</v>
      </c>
      <c r="C4726" s="44" t="s">
        <v>29664</v>
      </c>
      <c r="D4726" s="43" t="s">
        <v>29665</v>
      </c>
      <c r="E4726" s="45" t="n">
        <v>43391.644837963</v>
      </c>
      <c r="F4726" s="43"/>
      <c r="G4726" s="43" t="s">
        <v>55</v>
      </c>
      <c r="H4726" s="43"/>
      <c r="I4726" s="43"/>
      <c r="J4726" s="43" t="s">
        <v>29666</v>
      </c>
      <c r="K4726" s="43"/>
      <c r="L4726" s="43" t="s">
        <v>278</v>
      </c>
      <c r="M4726" s="46" t="s">
        <v>29667</v>
      </c>
      <c r="N4726" s="43" t="n">
        <v>617</v>
      </c>
      <c r="O4726" s="43" t="n">
        <v>525</v>
      </c>
      <c r="P4726" s="43" t="s">
        <v>29668</v>
      </c>
      <c r="Q4726" s="46" t="s">
        <v>29669</v>
      </c>
      <c r="R4726" s="43" t="s">
        <v>29670</v>
      </c>
    </row>
    <row r="4727" customFormat="false" ht="15.75" hidden="false" customHeight="false" outlineLevel="0" collapsed="false">
      <c r="A4727" s="42" t="s">
        <v>29671</v>
      </c>
      <c r="B4727" s="43" t="s">
        <v>29672</v>
      </c>
      <c r="C4727" s="44" t="s">
        <v>20478</v>
      </c>
      <c r="D4727" s="43" t="s">
        <v>29673</v>
      </c>
      <c r="E4727" s="45" t="n">
        <v>43391.6445023148</v>
      </c>
      <c r="F4727" s="43"/>
      <c r="G4727" s="43" t="s">
        <v>88</v>
      </c>
      <c r="H4727" s="43"/>
      <c r="I4727" s="43"/>
      <c r="J4727" s="43" t="s">
        <v>29674</v>
      </c>
      <c r="K4727" s="43"/>
      <c r="L4727" s="43" t="s">
        <v>57</v>
      </c>
      <c r="M4727" s="46" t="s">
        <v>29675</v>
      </c>
      <c r="N4727" s="43" t="n">
        <v>419</v>
      </c>
      <c r="O4727" s="43" t="n">
        <v>668</v>
      </c>
      <c r="P4727" s="43" t="s">
        <v>29676</v>
      </c>
      <c r="Q4727" s="46" t="s">
        <v>29677</v>
      </c>
      <c r="R4727" s="43" t="s">
        <v>20484</v>
      </c>
    </row>
    <row r="4728" customFormat="false" ht="15.75" hidden="false" customHeight="false" outlineLevel="0" collapsed="false">
      <c r="A4728" s="42" t="s">
        <v>29678</v>
      </c>
      <c r="B4728" s="43" t="s">
        <v>29679</v>
      </c>
      <c r="C4728" s="44" t="s">
        <v>29680</v>
      </c>
      <c r="D4728" s="43" t="s">
        <v>29681</v>
      </c>
      <c r="E4728" s="45" t="n">
        <v>43391.6438888889</v>
      </c>
      <c r="F4728" s="43"/>
      <c r="G4728" s="43" t="s">
        <v>88</v>
      </c>
      <c r="H4728" s="43"/>
      <c r="I4728" s="43"/>
      <c r="J4728" s="43" t="s">
        <v>29682</v>
      </c>
      <c r="K4728" s="43"/>
      <c r="L4728" s="43" t="s">
        <v>81</v>
      </c>
      <c r="M4728" s="46" t="s">
        <v>29683</v>
      </c>
      <c r="N4728" s="43" t="n">
        <v>436</v>
      </c>
      <c r="O4728" s="43" t="n">
        <v>507</v>
      </c>
      <c r="P4728" s="43" t="s">
        <v>29684</v>
      </c>
      <c r="Q4728" s="46" t="s">
        <v>29685</v>
      </c>
      <c r="R4728" s="43" t="s">
        <v>29686</v>
      </c>
    </row>
    <row r="4729" customFormat="false" ht="15.75" hidden="false" customHeight="false" outlineLevel="0" collapsed="false">
      <c r="A4729" s="42" t="s">
        <v>29687</v>
      </c>
      <c r="B4729" s="43" t="s">
        <v>29688</v>
      </c>
      <c r="C4729" s="44" t="s">
        <v>29689</v>
      </c>
      <c r="D4729" s="43" t="s">
        <v>29690</v>
      </c>
      <c r="E4729" s="45" t="n">
        <v>43391.6433564815</v>
      </c>
      <c r="F4729" s="43"/>
      <c r="G4729" s="43" t="s">
        <v>88</v>
      </c>
      <c r="H4729" s="43"/>
      <c r="I4729" s="43"/>
      <c r="J4729" s="43" t="s">
        <v>29691</v>
      </c>
      <c r="K4729" s="43"/>
      <c r="L4729" s="43" t="s">
        <v>81</v>
      </c>
      <c r="M4729" s="46" t="s">
        <v>29692</v>
      </c>
      <c r="N4729" s="43" t="n">
        <v>626</v>
      </c>
      <c r="O4729" s="43" t="n">
        <v>1716</v>
      </c>
      <c r="P4729" s="43" t="s">
        <v>29693</v>
      </c>
      <c r="Q4729" s="46" t="s">
        <v>29694</v>
      </c>
      <c r="R4729" s="43" t="s">
        <v>29695</v>
      </c>
    </row>
    <row r="4730" customFormat="false" ht="15.75" hidden="false" customHeight="false" outlineLevel="0" collapsed="false">
      <c r="A4730" s="42" t="s">
        <v>29696</v>
      </c>
      <c r="B4730" s="43" t="s">
        <v>29697</v>
      </c>
      <c r="C4730" s="44" t="s">
        <v>29698</v>
      </c>
      <c r="D4730" s="43" t="s">
        <v>29699</v>
      </c>
      <c r="E4730" s="45" t="n">
        <v>43391.6430555556</v>
      </c>
      <c r="F4730" s="43"/>
      <c r="G4730" s="43" t="s">
        <v>88</v>
      </c>
      <c r="H4730" s="43"/>
      <c r="I4730" s="43"/>
      <c r="J4730" s="43" t="s">
        <v>29700</v>
      </c>
      <c r="K4730" s="43"/>
      <c r="L4730" s="43" t="s">
        <v>57</v>
      </c>
      <c r="M4730" s="46" t="s">
        <v>29701</v>
      </c>
      <c r="N4730" s="43" t="n">
        <v>164</v>
      </c>
      <c r="O4730" s="43" t="n">
        <v>235</v>
      </c>
      <c r="P4730" s="43" t="s">
        <v>22029</v>
      </c>
      <c r="Q4730" s="46" t="s">
        <v>29702</v>
      </c>
      <c r="R4730" s="43" t="s">
        <v>29703</v>
      </c>
    </row>
    <row r="4731" customFormat="false" ht="15.75" hidden="false" customHeight="false" outlineLevel="0" collapsed="false">
      <c r="A4731" s="42" t="s">
        <v>29704</v>
      </c>
      <c r="B4731" s="43" t="s">
        <v>29705</v>
      </c>
      <c r="C4731" s="44" t="s">
        <v>18681</v>
      </c>
      <c r="D4731" s="43" t="s">
        <v>29706</v>
      </c>
      <c r="E4731" s="45" t="n">
        <v>43391.642974537</v>
      </c>
      <c r="F4731" s="43"/>
      <c r="G4731" s="43" t="s">
        <v>88</v>
      </c>
      <c r="H4731" s="43"/>
      <c r="I4731" s="43"/>
      <c r="J4731" s="43" t="s">
        <v>29707</v>
      </c>
      <c r="K4731" s="43"/>
      <c r="L4731" s="43" t="s">
        <v>57</v>
      </c>
      <c r="M4731" s="46" t="s">
        <v>29708</v>
      </c>
      <c r="N4731" s="43" t="n">
        <v>2150</v>
      </c>
      <c r="O4731" s="43" t="n">
        <v>2766</v>
      </c>
      <c r="P4731" s="43" t="s">
        <v>3421</v>
      </c>
      <c r="Q4731" s="46" t="s">
        <v>29709</v>
      </c>
      <c r="R4731" s="43" t="s">
        <v>18686</v>
      </c>
    </row>
    <row r="4732" customFormat="false" ht="15.75" hidden="false" customHeight="false" outlineLevel="0" collapsed="false">
      <c r="A4732" s="42" t="s">
        <v>29710</v>
      </c>
      <c r="B4732" s="43" t="s">
        <v>29711</v>
      </c>
      <c r="C4732" s="44" t="s">
        <v>27280</v>
      </c>
      <c r="D4732" s="43" t="s">
        <v>29712</v>
      </c>
      <c r="E4732" s="45" t="n">
        <v>43391.6429513889</v>
      </c>
      <c r="F4732" s="43"/>
      <c r="G4732" s="43" t="s">
        <v>55</v>
      </c>
      <c r="H4732" s="43"/>
      <c r="I4732" s="43"/>
      <c r="J4732" s="43" t="s">
        <v>29713</v>
      </c>
      <c r="K4732" s="43"/>
      <c r="L4732" s="43" t="s">
        <v>151</v>
      </c>
      <c r="M4732" s="46" t="s">
        <v>29714</v>
      </c>
      <c r="N4732" s="43" t="n">
        <v>104</v>
      </c>
      <c r="O4732" s="43" t="n">
        <v>85</v>
      </c>
      <c r="P4732" s="43" t="s">
        <v>29715</v>
      </c>
      <c r="Q4732" s="46" t="s">
        <v>29716</v>
      </c>
      <c r="R4732" s="43" t="s">
        <v>27286</v>
      </c>
    </row>
    <row r="4733" customFormat="false" ht="15.75" hidden="false" customHeight="false" outlineLevel="0" collapsed="false">
      <c r="A4733" s="42" t="s">
        <v>29717</v>
      </c>
      <c r="B4733" s="43" t="s">
        <v>29718</v>
      </c>
      <c r="C4733" s="48" t="s">
        <v>29719</v>
      </c>
      <c r="D4733" s="43" t="s">
        <v>29720</v>
      </c>
      <c r="E4733" s="45" t="n">
        <v>43391.6424768518</v>
      </c>
      <c r="F4733" s="43"/>
      <c r="G4733" s="43" t="s">
        <v>3246</v>
      </c>
      <c r="H4733" s="43"/>
      <c r="I4733" s="43"/>
      <c r="J4733" s="43" t="s">
        <v>29721</v>
      </c>
      <c r="K4733" s="43"/>
      <c r="L4733" s="43" t="s">
        <v>81</v>
      </c>
      <c r="M4733" s="46" t="s">
        <v>29722</v>
      </c>
      <c r="N4733" s="43" t="n">
        <v>130</v>
      </c>
      <c r="O4733" s="43" t="n">
        <v>314</v>
      </c>
      <c r="P4733" s="43"/>
      <c r="Q4733" s="46" t="s">
        <v>29723</v>
      </c>
      <c r="R4733" s="43" t="s">
        <v>29724</v>
      </c>
    </row>
    <row r="4734" customFormat="false" ht="15.75" hidden="false" customHeight="false" outlineLevel="0" collapsed="false">
      <c r="A4734" s="42" t="s">
        <v>29725</v>
      </c>
      <c r="B4734" s="43" t="s">
        <v>29726</v>
      </c>
      <c r="C4734" s="44" t="s">
        <v>24673</v>
      </c>
      <c r="D4734" s="43" t="s">
        <v>29727</v>
      </c>
      <c r="E4734" s="45" t="n">
        <v>43391.6415046296</v>
      </c>
      <c r="F4734" s="43"/>
      <c r="G4734" s="43" t="s">
        <v>88</v>
      </c>
      <c r="H4734" s="43"/>
      <c r="I4734" s="43"/>
      <c r="J4734" s="43" t="s">
        <v>29728</v>
      </c>
      <c r="K4734" s="43"/>
      <c r="L4734" s="43" t="s">
        <v>81</v>
      </c>
      <c r="M4734" s="46" t="s">
        <v>29729</v>
      </c>
      <c r="N4734" s="43" t="n">
        <v>16</v>
      </c>
      <c r="O4734" s="43" t="n">
        <v>273</v>
      </c>
      <c r="P4734" s="43"/>
      <c r="Q4734" s="46" t="s">
        <v>29730</v>
      </c>
      <c r="R4734" s="43" t="s">
        <v>24679</v>
      </c>
    </row>
    <row r="4735" customFormat="false" ht="15.75" hidden="false" customHeight="false" outlineLevel="0" collapsed="false">
      <c r="A4735" s="42" t="s">
        <v>29731</v>
      </c>
      <c r="B4735" s="43" t="s">
        <v>29732</v>
      </c>
      <c r="C4735" s="44" t="s">
        <v>29733</v>
      </c>
      <c r="D4735" s="43" t="s">
        <v>29734</v>
      </c>
      <c r="E4735" s="45" t="n">
        <v>43391.6407291667</v>
      </c>
      <c r="F4735" s="43"/>
      <c r="G4735" s="43" t="s">
        <v>4887</v>
      </c>
      <c r="H4735" s="43"/>
      <c r="I4735" s="43"/>
      <c r="J4735" s="43" t="s">
        <v>29735</v>
      </c>
      <c r="K4735" s="43"/>
      <c r="L4735" s="43" t="s">
        <v>8572</v>
      </c>
      <c r="M4735" s="46" t="s">
        <v>29736</v>
      </c>
      <c r="N4735" s="43" t="n">
        <v>83</v>
      </c>
      <c r="O4735" s="43" t="n">
        <v>86</v>
      </c>
      <c r="P4735" s="43" t="s">
        <v>29737</v>
      </c>
      <c r="Q4735" s="46" t="s">
        <v>29738</v>
      </c>
      <c r="R4735" s="43" t="s">
        <v>29739</v>
      </c>
    </row>
    <row r="4736" customFormat="false" ht="15.75" hidden="false" customHeight="false" outlineLevel="0" collapsed="false">
      <c r="A4736" s="42" t="s">
        <v>29740</v>
      </c>
      <c r="B4736" s="43" t="s">
        <v>22127</v>
      </c>
      <c r="C4736" s="44" t="s">
        <v>29741</v>
      </c>
      <c r="D4736" s="43" t="s">
        <v>29742</v>
      </c>
      <c r="E4736" s="45" t="n">
        <v>43391.6404166667</v>
      </c>
      <c r="F4736" s="43"/>
      <c r="G4736" s="43" t="s">
        <v>88</v>
      </c>
      <c r="H4736" s="43"/>
      <c r="I4736" s="43"/>
      <c r="J4736" s="43" t="s">
        <v>22130</v>
      </c>
      <c r="K4736" s="43"/>
      <c r="L4736" s="43" t="s">
        <v>4008</v>
      </c>
      <c r="M4736" s="46" t="s">
        <v>22131</v>
      </c>
      <c r="N4736" s="43" t="n">
        <v>262</v>
      </c>
      <c r="O4736" s="43" t="n">
        <v>645</v>
      </c>
      <c r="P4736" s="43" t="s">
        <v>7072</v>
      </c>
      <c r="Q4736" s="46" t="s">
        <v>29743</v>
      </c>
      <c r="R4736" s="43" t="s">
        <v>29744</v>
      </c>
    </row>
    <row r="4737" customFormat="false" ht="15.75" hidden="false" customHeight="false" outlineLevel="0" collapsed="false">
      <c r="A4737" s="42" t="s">
        <v>29745</v>
      </c>
      <c r="B4737" s="43" t="s">
        <v>22119</v>
      </c>
      <c r="C4737" s="44" t="s">
        <v>29746</v>
      </c>
      <c r="D4737" s="43" t="s">
        <v>29747</v>
      </c>
      <c r="E4737" s="45" t="n">
        <v>43391.6403935185</v>
      </c>
      <c r="F4737" s="43"/>
      <c r="G4737" s="43" t="s">
        <v>88</v>
      </c>
      <c r="H4737" s="43"/>
      <c r="I4737" s="43"/>
      <c r="J4737" s="43" t="s">
        <v>22122</v>
      </c>
      <c r="K4737" s="43"/>
      <c r="L4737" s="43" t="s">
        <v>4008</v>
      </c>
      <c r="M4737" s="46" t="s">
        <v>22123</v>
      </c>
      <c r="N4737" s="43" t="n">
        <v>152</v>
      </c>
      <c r="O4737" s="43" t="n">
        <v>372</v>
      </c>
      <c r="P4737" s="43"/>
      <c r="Q4737" s="46" t="s">
        <v>29748</v>
      </c>
      <c r="R4737" s="43" t="s">
        <v>29749</v>
      </c>
    </row>
    <row r="4738" customFormat="false" ht="15.75" hidden="false" customHeight="false" outlineLevel="0" collapsed="false">
      <c r="A4738" s="42" t="s">
        <v>29750</v>
      </c>
      <c r="B4738" s="43" t="s">
        <v>29751</v>
      </c>
      <c r="C4738" s="44" t="s">
        <v>29752</v>
      </c>
      <c r="D4738" s="43" t="s">
        <v>29753</v>
      </c>
      <c r="E4738" s="45" t="n">
        <v>43391.6400694444</v>
      </c>
      <c r="F4738" s="43"/>
      <c r="G4738" s="43" t="s">
        <v>55</v>
      </c>
      <c r="H4738" s="43"/>
      <c r="I4738" s="43"/>
      <c r="J4738" s="43" t="s">
        <v>29754</v>
      </c>
      <c r="K4738" s="43"/>
      <c r="L4738" s="43" t="s">
        <v>57</v>
      </c>
      <c r="M4738" s="46" t="s">
        <v>29755</v>
      </c>
      <c r="N4738" s="43" t="n">
        <v>119</v>
      </c>
      <c r="O4738" s="43" t="n">
        <v>263</v>
      </c>
      <c r="P4738" s="43" t="s">
        <v>438</v>
      </c>
      <c r="Q4738" s="46" t="s">
        <v>29756</v>
      </c>
      <c r="R4738" s="43" t="s">
        <v>29757</v>
      </c>
    </row>
    <row r="4739" customFormat="false" ht="15.75" hidden="false" customHeight="false" outlineLevel="0" collapsed="false">
      <c r="A4739" s="42" t="s">
        <v>29758</v>
      </c>
      <c r="B4739" s="43" t="s">
        <v>24589</v>
      </c>
      <c r="C4739" s="44" t="s">
        <v>24072</v>
      </c>
      <c r="D4739" s="43" t="s">
        <v>29759</v>
      </c>
      <c r="E4739" s="45" t="n">
        <v>43391.6398032407</v>
      </c>
      <c r="F4739" s="43"/>
      <c r="G4739" s="43" t="s">
        <v>9175</v>
      </c>
      <c r="H4739" s="43"/>
      <c r="I4739" s="43"/>
      <c r="J4739" s="43" t="s">
        <v>24591</v>
      </c>
      <c r="K4739" s="43"/>
      <c r="L4739" s="43" t="s">
        <v>24592</v>
      </c>
      <c r="M4739" s="46" t="s">
        <v>24593</v>
      </c>
      <c r="N4739" s="43" t="n">
        <v>60964</v>
      </c>
      <c r="O4739" s="43" t="n">
        <v>48491</v>
      </c>
      <c r="P4739" s="43"/>
      <c r="Q4739" s="46" t="s">
        <v>29760</v>
      </c>
      <c r="R4739" s="43" t="s">
        <v>24078</v>
      </c>
    </row>
    <row r="4740" customFormat="false" ht="15.75" hidden="false" customHeight="false" outlineLevel="0" collapsed="false">
      <c r="A4740" s="42" t="s">
        <v>29761</v>
      </c>
      <c r="B4740" s="43" t="s">
        <v>29726</v>
      </c>
      <c r="C4740" s="44" t="s">
        <v>18681</v>
      </c>
      <c r="D4740" s="43" t="s">
        <v>29762</v>
      </c>
      <c r="E4740" s="45" t="n">
        <v>43391.639537037</v>
      </c>
      <c r="F4740" s="43"/>
      <c r="G4740" s="43" t="s">
        <v>88</v>
      </c>
      <c r="H4740" s="43"/>
      <c r="I4740" s="43"/>
      <c r="J4740" s="43" t="s">
        <v>29728</v>
      </c>
      <c r="K4740" s="43"/>
      <c r="L4740" s="43" t="s">
        <v>81</v>
      </c>
      <c r="M4740" s="46" t="s">
        <v>29729</v>
      </c>
      <c r="N4740" s="43" t="n">
        <v>16</v>
      </c>
      <c r="O4740" s="43" t="n">
        <v>273</v>
      </c>
      <c r="P4740" s="43"/>
      <c r="Q4740" s="46" t="s">
        <v>29763</v>
      </c>
      <c r="R4740" s="43" t="s">
        <v>18686</v>
      </c>
    </row>
    <row r="4741" customFormat="false" ht="15.75" hidden="false" customHeight="false" outlineLevel="0" collapsed="false">
      <c r="A4741" s="42" t="s">
        <v>29764</v>
      </c>
      <c r="B4741" s="43" t="s">
        <v>25071</v>
      </c>
      <c r="C4741" s="44" t="s">
        <v>24072</v>
      </c>
      <c r="D4741" s="43" t="s">
        <v>29765</v>
      </c>
      <c r="E4741" s="45" t="n">
        <v>43391.6386226852</v>
      </c>
      <c r="F4741" s="43"/>
      <c r="G4741" s="43" t="s">
        <v>88</v>
      </c>
      <c r="H4741" s="43"/>
      <c r="I4741" s="43"/>
      <c r="J4741" s="43" t="s">
        <v>25074</v>
      </c>
      <c r="K4741" s="43"/>
      <c r="L4741" s="43" t="s">
        <v>151</v>
      </c>
      <c r="M4741" s="46" t="s">
        <v>25075</v>
      </c>
      <c r="N4741" s="43" t="n">
        <v>1661</v>
      </c>
      <c r="O4741" s="43" t="n">
        <v>2147</v>
      </c>
      <c r="P4741" s="43" t="s">
        <v>18396</v>
      </c>
      <c r="Q4741" s="46" t="s">
        <v>29766</v>
      </c>
      <c r="R4741" s="43" t="s">
        <v>24078</v>
      </c>
    </row>
    <row r="4742" customFormat="false" ht="15.75" hidden="false" customHeight="false" outlineLevel="0" collapsed="false">
      <c r="A4742" s="42" t="s">
        <v>29767</v>
      </c>
      <c r="B4742" s="43" t="s">
        <v>29768</v>
      </c>
      <c r="C4742" s="44" t="s">
        <v>19233</v>
      </c>
      <c r="D4742" s="43" t="s">
        <v>29769</v>
      </c>
      <c r="E4742" s="45" t="n">
        <v>43391.6384490741</v>
      </c>
      <c r="F4742" s="43"/>
      <c r="G4742" s="43" t="s">
        <v>55</v>
      </c>
      <c r="H4742" s="43"/>
      <c r="I4742" s="43"/>
      <c r="J4742" s="43" t="s">
        <v>29770</v>
      </c>
      <c r="K4742" s="43"/>
      <c r="L4742" s="43" t="s">
        <v>57</v>
      </c>
      <c r="M4742" s="46" t="s">
        <v>29771</v>
      </c>
      <c r="N4742" s="43" t="n">
        <v>194</v>
      </c>
      <c r="O4742" s="43" t="n">
        <v>485</v>
      </c>
      <c r="P4742" s="43" t="s">
        <v>4163</v>
      </c>
      <c r="Q4742" s="46" t="s">
        <v>29772</v>
      </c>
      <c r="R4742" s="43" t="s">
        <v>19238</v>
      </c>
    </row>
    <row r="4743" customFormat="false" ht="15.75" hidden="false" customHeight="false" outlineLevel="0" collapsed="false">
      <c r="A4743" s="42" t="s">
        <v>29773</v>
      </c>
      <c r="B4743" s="43" t="s">
        <v>19067</v>
      </c>
      <c r="C4743" s="44" t="s">
        <v>29774</v>
      </c>
      <c r="D4743" s="43" t="s">
        <v>29775</v>
      </c>
      <c r="E4743" s="45" t="n">
        <v>43391.6375462963</v>
      </c>
      <c r="F4743" s="43"/>
      <c r="G4743" s="43" t="s">
        <v>88</v>
      </c>
      <c r="H4743" s="43"/>
      <c r="I4743" s="43"/>
      <c r="J4743" s="43" t="s">
        <v>19070</v>
      </c>
      <c r="K4743" s="43"/>
      <c r="L4743" s="43" t="s">
        <v>19071</v>
      </c>
      <c r="M4743" s="46" t="s">
        <v>19072</v>
      </c>
      <c r="N4743" s="43" t="n">
        <v>355</v>
      </c>
      <c r="O4743" s="43" t="n">
        <v>127</v>
      </c>
      <c r="P4743" s="43" t="s">
        <v>19073</v>
      </c>
      <c r="Q4743" s="46" t="s">
        <v>29776</v>
      </c>
      <c r="R4743" s="43" t="s">
        <v>29777</v>
      </c>
    </row>
    <row r="4744" customFormat="false" ht="15.75" hidden="false" customHeight="false" outlineLevel="0" collapsed="false">
      <c r="A4744" s="42" t="s">
        <v>29778</v>
      </c>
      <c r="B4744" s="43" t="s">
        <v>29779</v>
      </c>
      <c r="C4744" s="44" t="s">
        <v>28157</v>
      </c>
      <c r="D4744" s="43" t="s">
        <v>29775</v>
      </c>
      <c r="E4744" s="45" t="n">
        <v>43391.6375462963</v>
      </c>
      <c r="F4744" s="43"/>
      <c r="G4744" s="43" t="s">
        <v>2638</v>
      </c>
      <c r="H4744" s="43"/>
      <c r="I4744" s="43"/>
      <c r="J4744" s="43" t="s">
        <v>29780</v>
      </c>
      <c r="K4744" s="43"/>
      <c r="L4744" s="43" t="s">
        <v>151</v>
      </c>
      <c r="M4744" s="46" t="s">
        <v>29781</v>
      </c>
      <c r="N4744" s="43" t="n">
        <v>159</v>
      </c>
      <c r="O4744" s="43" t="n">
        <v>218</v>
      </c>
      <c r="P4744" s="43" t="s">
        <v>29782</v>
      </c>
      <c r="Q4744" s="46" t="s">
        <v>29783</v>
      </c>
      <c r="R4744" s="43" t="s">
        <v>28163</v>
      </c>
    </row>
    <row r="4745" customFormat="false" ht="15.75" hidden="false" customHeight="false" outlineLevel="0" collapsed="false">
      <c r="A4745" s="42" t="s">
        <v>29784</v>
      </c>
      <c r="B4745" s="43" t="s">
        <v>29785</v>
      </c>
      <c r="C4745" s="44" t="s">
        <v>18681</v>
      </c>
      <c r="D4745" s="43" t="s">
        <v>29786</v>
      </c>
      <c r="E4745" s="45" t="n">
        <v>43391.6366782407</v>
      </c>
      <c r="F4745" s="43"/>
      <c r="G4745" s="43" t="s">
        <v>88</v>
      </c>
      <c r="H4745" s="43"/>
      <c r="I4745" s="43"/>
      <c r="J4745" s="43" t="s">
        <v>29787</v>
      </c>
      <c r="K4745" s="43"/>
      <c r="L4745" s="43" t="s">
        <v>228</v>
      </c>
      <c r="M4745" s="46" t="s">
        <v>29788</v>
      </c>
      <c r="N4745" s="43" t="n">
        <v>246</v>
      </c>
      <c r="O4745" s="43" t="n">
        <v>285</v>
      </c>
      <c r="P4745" s="43" t="s">
        <v>21551</v>
      </c>
      <c r="Q4745" s="46" t="s">
        <v>29789</v>
      </c>
      <c r="R4745" s="43" t="s">
        <v>18686</v>
      </c>
    </row>
    <row r="4746" customFormat="false" ht="15.75" hidden="false" customHeight="false" outlineLevel="0" collapsed="false">
      <c r="A4746" s="42" t="s">
        <v>29790</v>
      </c>
      <c r="B4746" s="43" t="s">
        <v>22554</v>
      </c>
      <c r="C4746" s="44" t="s">
        <v>29791</v>
      </c>
      <c r="D4746" s="43" t="s">
        <v>29792</v>
      </c>
      <c r="E4746" s="45" t="n">
        <v>43391.6363657407</v>
      </c>
      <c r="F4746" s="43"/>
      <c r="G4746" s="43" t="s">
        <v>88</v>
      </c>
      <c r="H4746" s="43"/>
      <c r="I4746" s="43"/>
      <c r="J4746" s="43" t="s">
        <v>22557</v>
      </c>
      <c r="K4746" s="43"/>
      <c r="L4746" s="43" t="s">
        <v>19902</v>
      </c>
      <c r="M4746" s="46" t="s">
        <v>22558</v>
      </c>
      <c r="N4746" s="43" t="n">
        <v>779</v>
      </c>
      <c r="O4746" s="43" t="n">
        <v>2194</v>
      </c>
      <c r="P4746" s="43" t="s">
        <v>18476</v>
      </c>
      <c r="Q4746" s="46" t="s">
        <v>29793</v>
      </c>
      <c r="R4746" s="43" t="s">
        <v>29794</v>
      </c>
    </row>
    <row r="4747" customFormat="false" ht="15.75" hidden="false" customHeight="false" outlineLevel="0" collapsed="false">
      <c r="A4747" s="42" t="s">
        <v>29795</v>
      </c>
      <c r="B4747" s="43" t="s">
        <v>19908</v>
      </c>
      <c r="C4747" s="44" t="s">
        <v>29796</v>
      </c>
      <c r="D4747" s="43" t="s">
        <v>29797</v>
      </c>
      <c r="E4747" s="45" t="n">
        <v>43391.6360185185</v>
      </c>
      <c r="F4747" s="43"/>
      <c r="G4747" s="43" t="s">
        <v>88</v>
      </c>
      <c r="H4747" s="43"/>
      <c r="I4747" s="43"/>
      <c r="J4747" s="43" t="s">
        <v>19911</v>
      </c>
      <c r="K4747" s="43"/>
      <c r="L4747" s="43" t="s">
        <v>151</v>
      </c>
      <c r="M4747" s="46" t="s">
        <v>19912</v>
      </c>
      <c r="N4747" s="43" t="n">
        <v>332</v>
      </c>
      <c r="O4747" s="43" t="n">
        <v>19</v>
      </c>
      <c r="P4747" s="43" t="s">
        <v>19913</v>
      </c>
      <c r="Q4747" s="46" t="s">
        <v>29798</v>
      </c>
      <c r="R4747" s="43" t="s">
        <v>29799</v>
      </c>
    </row>
    <row r="4748" customFormat="false" ht="15.75" hidden="false" customHeight="false" outlineLevel="0" collapsed="false">
      <c r="A4748" s="42" t="s">
        <v>29800</v>
      </c>
      <c r="B4748" s="43" t="s">
        <v>29801</v>
      </c>
      <c r="C4748" s="44" t="s">
        <v>29802</v>
      </c>
      <c r="D4748" s="43" t="s">
        <v>29803</v>
      </c>
      <c r="E4748" s="45" t="n">
        <v>43391.6355902778</v>
      </c>
      <c r="F4748" s="43"/>
      <c r="G4748" s="43" t="s">
        <v>88</v>
      </c>
      <c r="H4748" s="43"/>
      <c r="I4748" s="43"/>
      <c r="J4748" s="43" t="s">
        <v>29804</v>
      </c>
      <c r="K4748" s="43"/>
      <c r="L4748" s="43" t="s">
        <v>288</v>
      </c>
      <c r="M4748" s="46" t="s">
        <v>29805</v>
      </c>
      <c r="N4748" s="43" t="n">
        <v>732</v>
      </c>
      <c r="O4748" s="43" t="n">
        <v>1444</v>
      </c>
      <c r="P4748" s="43" t="s">
        <v>6658</v>
      </c>
      <c r="Q4748" s="46" t="s">
        <v>29806</v>
      </c>
      <c r="R4748" s="43" t="s">
        <v>29807</v>
      </c>
    </row>
    <row r="4749" customFormat="false" ht="15.75" hidden="false" customHeight="false" outlineLevel="0" collapsed="false">
      <c r="A4749" s="42" t="s">
        <v>29808</v>
      </c>
      <c r="B4749" s="43" t="s">
        <v>29697</v>
      </c>
      <c r="C4749" s="44" t="s">
        <v>18681</v>
      </c>
      <c r="D4749" s="43" t="s">
        <v>29809</v>
      </c>
      <c r="E4749" s="45" t="n">
        <v>43391.6352430556</v>
      </c>
      <c r="F4749" s="43"/>
      <c r="G4749" s="43" t="s">
        <v>88</v>
      </c>
      <c r="H4749" s="43"/>
      <c r="I4749" s="43"/>
      <c r="J4749" s="43" t="s">
        <v>29700</v>
      </c>
      <c r="K4749" s="43"/>
      <c r="L4749" s="43" t="s">
        <v>57</v>
      </c>
      <c r="M4749" s="46" t="s">
        <v>29701</v>
      </c>
      <c r="N4749" s="43" t="n">
        <v>164</v>
      </c>
      <c r="O4749" s="43" t="n">
        <v>235</v>
      </c>
      <c r="P4749" s="43" t="s">
        <v>22029</v>
      </c>
      <c r="Q4749" s="46" t="s">
        <v>29810</v>
      </c>
      <c r="R4749" s="43" t="s">
        <v>18686</v>
      </c>
    </row>
    <row r="4750" customFormat="false" ht="15.75" hidden="false" customHeight="false" outlineLevel="0" collapsed="false">
      <c r="A4750" s="42" t="s">
        <v>29811</v>
      </c>
      <c r="B4750" s="43" t="s">
        <v>29812</v>
      </c>
      <c r="C4750" s="44" t="s">
        <v>29813</v>
      </c>
      <c r="D4750" s="43" t="s">
        <v>29814</v>
      </c>
      <c r="E4750" s="45" t="n">
        <v>43391.635150463</v>
      </c>
      <c r="F4750" s="43"/>
      <c r="G4750" s="43" t="s">
        <v>88</v>
      </c>
      <c r="H4750" s="43"/>
      <c r="I4750" s="43"/>
      <c r="J4750" s="43" t="s">
        <v>29815</v>
      </c>
      <c r="K4750" s="43"/>
      <c r="L4750" s="43" t="s">
        <v>81</v>
      </c>
      <c r="M4750" s="46" t="s">
        <v>29816</v>
      </c>
      <c r="N4750" s="43" t="n">
        <v>118</v>
      </c>
      <c r="O4750" s="43" t="n">
        <v>578</v>
      </c>
      <c r="P4750" s="43" t="s">
        <v>29817</v>
      </c>
      <c r="Q4750" s="46" t="s">
        <v>29818</v>
      </c>
      <c r="R4750" s="43" t="s">
        <v>29819</v>
      </c>
    </row>
    <row r="4751" customFormat="false" ht="15.75" hidden="false" customHeight="false" outlineLevel="0" collapsed="false">
      <c r="A4751" s="42" t="s">
        <v>29820</v>
      </c>
      <c r="B4751" s="43" t="s">
        <v>19095</v>
      </c>
      <c r="C4751" s="44" t="s">
        <v>29821</v>
      </c>
      <c r="D4751" s="43" t="s">
        <v>29822</v>
      </c>
      <c r="E4751" s="45" t="n">
        <v>43391.6350810185</v>
      </c>
      <c r="F4751" s="43"/>
      <c r="G4751" s="43" t="s">
        <v>88</v>
      </c>
      <c r="H4751" s="43"/>
      <c r="I4751" s="43"/>
      <c r="J4751" s="43" t="s">
        <v>19098</v>
      </c>
      <c r="K4751" s="43"/>
      <c r="L4751" s="43" t="s">
        <v>19099</v>
      </c>
      <c r="M4751" s="46" t="s">
        <v>19100</v>
      </c>
      <c r="N4751" s="43" t="n">
        <v>269</v>
      </c>
      <c r="O4751" s="43"/>
      <c r="P4751" s="43"/>
      <c r="Q4751" s="46" t="s">
        <v>29823</v>
      </c>
      <c r="R4751" s="43" t="s">
        <v>19102</v>
      </c>
    </row>
    <row r="4752" customFormat="false" ht="15.75" hidden="false" customHeight="false" outlineLevel="0" collapsed="false">
      <c r="A4752" s="42" t="s">
        <v>29824</v>
      </c>
      <c r="B4752" s="43" t="s">
        <v>19112</v>
      </c>
      <c r="C4752" s="44" t="s">
        <v>29821</v>
      </c>
      <c r="D4752" s="43" t="s">
        <v>29825</v>
      </c>
      <c r="E4752" s="45" t="n">
        <v>43391.6350578704</v>
      </c>
      <c r="F4752" s="43"/>
      <c r="G4752" s="43" t="s">
        <v>88</v>
      </c>
      <c r="H4752" s="43"/>
      <c r="I4752" s="43"/>
      <c r="J4752" s="43" t="s">
        <v>19114</v>
      </c>
      <c r="K4752" s="43"/>
      <c r="L4752" s="43" t="s">
        <v>19115</v>
      </c>
      <c r="M4752" s="46" t="s">
        <v>19116</v>
      </c>
      <c r="N4752" s="43" t="n">
        <v>878</v>
      </c>
      <c r="O4752" s="43" t="n">
        <v>72</v>
      </c>
      <c r="P4752" s="43" t="s">
        <v>9800</v>
      </c>
      <c r="Q4752" s="46" t="s">
        <v>29826</v>
      </c>
      <c r="R4752" s="43" t="s">
        <v>19102</v>
      </c>
    </row>
    <row r="4753" customFormat="false" ht="15.75" hidden="false" customHeight="false" outlineLevel="0" collapsed="false">
      <c r="A4753" s="42" t="s">
        <v>29827</v>
      </c>
      <c r="B4753" s="43" t="s">
        <v>19908</v>
      </c>
      <c r="C4753" s="44" t="s">
        <v>29828</v>
      </c>
      <c r="D4753" s="43" t="s">
        <v>29829</v>
      </c>
      <c r="E4753" s="45" t="n">
        <v>43391.6346990741</v>
      </c>
      <c r="F4753" s="43"/>
      <c r="G4753" s="43" t="s">
        <v>88</v>
      </c>
      <c r="H4753" s="43"/>
      <c r="I4753" s="43"/>
      <c r="J4753" s="43" t="s">
        <v>19911</v>
      </c>
      <c r="K4753" s="43"/>
      <c r="L4753" s="43" t="s">
        <v>151</v>
      </c>
      <c r="M4753" s="46" t="s">
        <v>19912</v>
      </c>
      <c r="N4753" s="43" t="n">
        <v>332</v>
      </c>
      <c r="O4753" s="43" t="n">
        <v>19</v>
      </c>
      <c r="P4753" s="43" t="s">
        <v>19913</v>
      </c>
      <c r="Q4753" s="46" t="s">
        <v>29830</v>
      </c>
      <c r="R4753" s="43" t="s">
        <v>29831</v>
      </c>
    </row>
    <row r="4754" customFormat="false" ht="15.75" hidden="false" customHeight="false" outlineLevel="0" collapsed="false">
      <c r="A4754" s="42" t="s">
        <v>29832</v>
      </c>
      <c r="B4754" s="43" t="s">
        <v>19135</v>
      </c>
      <c r="C4754" s="44" t="s">
        <v>29833</v>
      </c>
      <c r="D4754" s="43" t="s">
        <v>29834</v>
      </c>
      <c r="E4754" s="45" t="n">
        <v>43391.6345833333</v>
      </c>
      <c r="F4754" s="43"/>
      <c r="G4754" s="43" t="s">
        <v>88</v>
      </c>
      <c r="H4754" s="43"/>
      <c r="I4754" s="43"/>
      <c r="J4754" s="43" t="s">
        <v>19138</v>
      </c>
      <c r="K4754" s="43"/>
      <c r="L4754" s="43" t="s">
        <v>19139</v>
      </c>
      <c r="M4754" s="46" t="s">
        <v>19140</v>
      </c>
      <c r="N4754" s="43" t="n">
        <v>50</v>
      </c>
      <c r="O4754" s="43" t="n">
        <v>123</v>
      </c>
      <c r="P4754" s="43" t="s">
        <v>19141</v>
      </c>
      <c r="Q4754" s="46" t="s">
        <v>29835</v>
      </c>
      <c r="R4754" s="43" t="s">
        <v>19143</v>
      </c>
    </row>
    <row r="4755" customFormat="false" ht="15.75" hidden="false" customHeight="false" outlineLevel="0" collapsed="false">
      <c r="A4755" s="42" t="s">
        <v>29836</v>
      </c>
      <c r="B4755" s="43" t="s">
        <v>29837</v>
      </c>
      <c r="C4755" s="44" t="s">
        <v>23422</v>
      </c>
      <c r="D4755" s="43" t="s">
        <v>29838</v>
      </c>
      <c r="E4755" s="45" t="n">
        <v>43391.6344560185</v>
      </c>
      <c r="F4755" s="43"/>
      <c r="G4755" s="43" t="s">
        <v>88</v>
      </c>
      <c r="H4755" s="43"/>
      <c r="I4755" s="43"/>
      <c r="J4755" s="43" t="s">
        <v>29839</v>
      </c>
      <c r="K4755" s="43"/>
      <c r="L4755" s="43" t="s">
        <v>81</v>
      </c>
      <c r="M4755" s="46" t="s">
        <v>29840</v>
      </c>
      <c r="N4755" s="43" t="n">
        <v>69</v>
      </c>
      <c r="O4755" s="43" t="n">
        <v>110</v>
      </c>
      <c r="P4755" s="43"/>
      <c r="Q4755" s="46" t="s">
        <v>29841</v>
      </c>
      <c r="R4755" s="43" t="s">
        <v>23426</v>
      </c>
    </row>
    <row r="4756" customFormat="false" ht="15.75" hidden="false" customHeight="false" outlineLevel="0" collapsed="false">
      <c r="A4756" s="42" t="s">
        <v>29842</v>
      </c>
      <c r="B4756" s="43" t="s">
        <v>19908</v>
      </c>
      <c r="C4756" s="44" t="s">
        <v>29843</v>
      </c>
      <c r="D4756" s="43" t="s">
        <v>29844</v>
      </c>
      <c r="E4756" s="45" t="n">
        <v>43391.6342939815</v>
      </c>
      <c r="F4756" s="43"/>
      <c r="G4756" s="43" t="s">
        <v>88</v>
      </c>
      <c r="H4756" s="43"/>
      <c r="I4756" s="43"/>
      <c r="J4756" s="43" t="s">
        <v>19911</v>
      </c>
      <c r="K4756" s="43"/>
      <c r="L4756" s="43" t="s">
        <v>151</v>
      </c>
      <c r="M4756" s="46" t="s">
        <v>19912</v>
      </c>
      <c r="N4756" s="43" t="n">
        <v>332</v>
      </c>
      <c r="O4756" s="43" t="n">
        <v>19</v>
      </c>
      <c r="P4756" s="43" t="s">
        <v>19913</v>
      </c>
      <c r="Q4756" s="46" t="s">
        <v>29845</v>
      </c>
      <c r="R4756" s="43" t="s">
        <v>29846</v>
      </c>
    </row>
    <row r="4757" customFormat="false" ht="15.75" hidden="false" customHeight="false" outlineLevel="0" collapsed="false">
      <c r="A4757" s="42" t="s">
        <v>29847</v>
      </c>
      <c r="B4757" s="43" t="s">
        <v>29848</v>
      </c>
      <c r="C4757" s="44" t="s">
        <v>29849</v>
      </c>
      <c r="D4757" s="43" t="s">
        <v>29850</v>
      </c>
      <c r="E4757" s="45" t="n">
        <v>43391.6342592593</v>
      </c>
      <c r="F4757" s="43"/>
      <c r="G4757" s="43" t="s">
        <v>88</v>
      </c>
      <c r="H4757" s="43"/>
      <c r="I4757" s="43"/>
      <c r="J4757" s="43" t="s">
        <v>29851</v>
      </c>
      <c r="K4757" s="43"/>
      <c r="L4757" s="43" t="s">
        <v>81</v>
      </c>
      <c r="M4757" s="46" t="s">
        <v>29852</v>
      </c>
      <c r="N4757" s="43" t="n">
        <v>55</v>
      </c>
      <c r="O4757" s="43" t="n">
        <v>202</v>
      </c>
      <c r="P4757" s="43" t="s">
        <v>29853</v>
      </c>
      <c r="Q4757" s="46" t="s">
        <v>29854</v>
      </c>
      <c r="R4757" s="43" t="s">
        <v>29855</v>
      </c>
    </row>
    <row r="4758" customFormat="false" ht="15.75" hidden="false" customHeight="false" outlineLevel="0" collapsed="false">
      <c r="A4758" s="42" t="s">
        <v>29856</v>
      </c>
      <c r="B4758" s="43" t="s">
        <v>28628</v>
      </c>
      <c r="C4758" s="44" t="s">
        <v>29857</v>
      </c>
      <c r="D4758" s="43" t="s">
        <v>29858</v>
      </c>
      <c r="E4758" s="45" t="n">
        <v>43391.6339930556</v>
      </c>
      <c r="F4758" s="43"/>
      <c r="G4758" s="43" t="s">
        <v>55</v>
      </c>
      <c r="H4758" s="43"/>
      <c r="I4758" s="43"/>
      <c r="J4758" s="43" t="s">
        <v>28630</v>
      </c>
      <c r="K4758" s="43"/>
      <c r="L4758" s="43" t="s">
        <v>81</v>
      </c>
      <c r="M4758" s="46" t="s">
        <v>28631</v>
      </c>
      <c r="N4758" s="43" t="n">
        <v>202</v>
      </c>
      <c r="O4758" s="43" t="n">
        <v>215</v>
      </c>
      <c r="P4758" s="43" t="s">
        <v>4163</v>
      </c>
      <c r="Q4758" s="46" t="s">
        <v>29859</v>
      </c>
      <c r="R4758" s="43" t="s">
        <v>29860</v>
      </c>
    </row>
    <row r="4759" customFormat="false" ht="15.75" hidden="false" customHeight="false" outlineLevel="0" collapsed="false">
      <c r="A4759" s="42" t="s">
        <v>29861</v>
      </c>
      <c r="B4759" s="43" t="s">
        <v>19908</v>
      </c>
      <c r="C4759" s="44" t="s">
        <v>29862</v>
      </c>
      <c r="D4759" s="43" t="s">
        <v>29863</v>
      </c>
      <c r="E4759" s="45" t="n">
        <v>43391.6338425926</v>
      </c>
      <c r="F4759" s="43"/>
      <c r="G4759" s="43" t="s">
        <v>88</v>
      </c>
      <c r="H4759" s="43"/>
      <c r="I4759" s="43"/>
      <c r="J4759" s="43" t="s">
        <v>19911</v>
      </c>
      <c r="K4759" s="43"/>
      <c r="L4759" s="43" t="s">
        <v>151</v>
      </c>
      <c r="M4759" s="46" t="s">
        <v>19912</v>
      </c>
      <c r="N4759" s="43" t="n">
        <v>332</v>
      </c>
      <c r="O4759" s="43" t="n">
        <v>19</v>
      </c>
      <c r="P4759" s="43" t="s">
        <v>19913</v>
      </c>
      <c r="Q4759" s="46" t="s">
        <v>29864</v>
      </c>
      <c r="R4759" s="43" t="s">
        <v>29865</v>
      </c>
    </row>
    <row r="4760" customFormat="false" ht="15.75" hidden="false" customHeight="false" outlineLevel="0" collapsed="false">
      <c r="A4760" s="42" t="s">
        <v>29866</v>
      </c>
      <c r="B4760" s="43" t="s">
        <v>24738</v>
      </c>
      <c r="C4760" s="44" t="s">
        <v>29867</v>
      </c>
      <c r="D4760" s="43" t="s">
        <v>29868</v>
      </c>
      <c r="E4760" s="45" t="n">
        <v>43391.633587963</v>
      </c>
      <c r="F4760" s="43"/>
      <c r="G4760" s="43" t="s">
        <v>88</v>
      </c>
      <c r="H4760" s="43"/>
      <c r="I4760" s="43"/>
      <c r="J4760" s="43" t="s">
        <v>24741</v>
      </c>
      <c r="K4760" s="43"/>
      <c r="L4760" s="43" t="s">
        <v>24742</v>
      </c>
      <c r="M4760" s="46" t="s">
        <v>24743</v>
      </c>
      <c r="N4760" s="43" t="n">
        <v>89</v>
      </c>
      <c r="O4760" s="43" t="n">
        <v>21</v>
      </c>
      <c r="P4760" s="43"/>
      <c r="Q4760" s="46" t="s">
        <v>29869</v>
      </c>
      <c r="R4760" s="43" t="s">
        <v>29870</v>
      </c>
    </row>
    <row r="4761" customFormat="false" ht="15.75" hidden="false" customHeight="false" outlineLevel="0" collapsed="false">
      <c r="A4761" s="42" t="s">
        <v>29871</v>
      </c>
      <c r="B4761" s="43" t="s">
        <v>29872</v>
      </c>
      <c r="C4761" s="44" t="s">
        <v>29873</v>
      </c>
      <c r="D4761" s="43" t="s">
        <v>29874</v>
      </c>
      <c r="E4761" s="45" t="n">
        <v>43391.6333564815</v>
      </c>
      <c r="F4761" s="43"/>
      <c r="G4761" s="43" t="s">
        <v>2638</v>
      </c>
      <c r="H4761" s="43"/>
      <c r="I4761" s="43"/>
      <c r="J4761" s="43" t="s">
        <v>29875</v>
      </c>
      <c r="K4761" s="43"/>
      <c r="L4761" s="43" t="s">
        <v>81</v>
      </c>
      <c r="M4761" s="46" t="s">
        <v>29876</v>
      </c>
      <c r="N4761" s="43" t="n">
        <v>2389</v>
      </c>
      <c r="O4761" s="43" t="n">
        <v>289</v>
      </c>
      <c r="P4761" s="43" t="s">
        <v>17090</v>
      </c>
      <c r="Q4761" s="46" t="s">
        <v>29877</v>
      </c>
      <c r="R4761" s="43" t="s">
        <v>29878</v>
      </c>
    </row>
    <row r="4762" customFormat="false" ht="15.75" hidden="false" customHeight="false" outlineLevel="0" collapsed="false">
      <c r="A4762" s="42" t="s">
        <v>29879</v>
      </c>
      <c r="B4762" s="43" t="s">
        <v>19377</v>
      </c>
      <c r="C4762" s="44" t="s">
        <v>25094</v>
      </c>
      <c r="D4762" s="43" t="s">
        <v>29880</v>
      </c>
      <c r="E4762" s="45" t="n">
        <v>43391.6323842593</v>
      </c>
      <c r="F4762" s="43"/>
      <c r="G4762" s="43" t="s">
        <v>88</v>
      </c>
      <c r="H4762" s="43"/>
      <c r="I4762" s="43"/>
      <c r="J4762" s="43" t="s">
        <v>19378</v>
      </c>
      <c r="K4762" s="43"/>
      <c r="L4762" s="43" t="s">
        <v>19379</v>
      </c>
      <c r="M4762" s="46" t="s">
        <v>19380</v>
      </c>
      <c r="N4762" s="43" t="n">
        <v>678</v>
      </c>
      <c r="O4762" s="43" t="n">
        <v>1</v>
      </c>
      <c r="P4762" s="43"/>
      <c r="Q4762" s="46" t="s">
        <v>29881</v>
      </c>
      <c r="R4762" s="43" t="s">
        <v>25097</v>
      </c>
    </row>
    <row r="4763" customFormat="false" ht="15.75" hidden="false" customHeight="false" outlineLevel="0" collapsed="false">
      <c r="A4763" s="42" t="s">
        <v>29882</v>
      </c>
      <c r="B4763" s="43" t="s">
        <v>28561</v>
      </c>
      <c r="C4763" s="44" t="s">
        <v>28770</v>
      </c>
      <c r="D4763" s="43" t="s">
        <v>29883</v>
      </c>
      <c r="E4763" s="45" t="n">
        <v>43391.6322916667</v>
      </c>
      <c r="F4763" s="43"/>
      <c r="G4763" s="43" t="s">
        <v>88</v>
      </c>
      <c r="H4763" s="43"/>
      <c r="I4763" s="43"/>
      <c r="J4763" s="43" t="s">
        <v>28564</v>
      </c>
      <c r="K4763" s="43"/>
      <c r="L4763" s="43" t="s">
        <v>57</v>
      </c>
      <c r="M4763" s="46" t="s">
        <v>28565</v>
      </c>
      <c r="N4763" s="43" t="n">
        <v>316</v>
      </c>
      <c r="O4763" s="43" t="n">
        <v>447</v>
      </c>
      <c r="P4763" s="43"/>
      <c r="Q4763" s="46" t="s">
        <v>29884</v>
      </c>
      <c r="R4763" s="43" t="s">
        <v>28773</v>
      </c>
    </row>
    <row r="4764" customFormat="false" ht="15.75" hidden="false" customHeight="false" outlineLevel="0" collapsed="false">
      <c r="A4764" s="42" t="s">
        <v>29885</v>
      </c>
      <c r="B4764" s="43" t="s">
        <v>24738</v>
      </c>
      <c r="C4764" s="44" t="s">
        <v>29886</v>
      </c>
      <c r="D4764" s="43" t="s">
        <v>29887</v>
      </c>
      <c r="E4764" s="45" t="n">
        <v>43391.6321643519</v>
      </c>
      <c r="F4764" s="43"/>
      <c r="G4764" s="43" t="s">
        <v>88</v>
      </c>
      <c r="H4764" s="43"/>
      <c r="I4764" s="43"/>
      <c r="J4764" s="43" t="s">
        <v>24741</v>
      </c>
      <c r="K4764" s="43"/>
      <c r="L4764" s="43" t="s">
        <v>24742</v>
      </c>
      <c r="M4764" s="46" t="s">
        <v>24743</v>
      </c>
      <c r="N4764" s="43" t="n">
        <v>89</v>
      </c>
      <c r="O4764" s="43" t="n">
        <v>21</v>
      </c>
      <c r="P4764" s="43"/>
      <c r="Q4764" s="46" t="s">
        <v>29888</v>
      </c>
      <c r="R4764" s="43" t="s">
        <v>29889</v>
      </c>
    </row>
    <row r="4765" customFormat="false" ht="15.75" hidden="false" customHeight="false" outlineLevel="0" collapsed="false">
      <c r="A4765" s="42" t="s">
        <v>29890</v>
      </c>
      <c r="B4765" s="43" t="s">
        <v>19908</v>
      </c>
      <c r="C4765" s="44" t="s">
        <v>29891</v>
      </c>
      <c r="D4765" s="43" t="s">
        <v>29892</v>
      </c>
      <c r="E4765" s="45" t="n">
        <v>43391.6320833333</v>
      </c>
      <c r="F4765" s="43"/>
      <c r="G4765" s="43" t="s">
        <v>88</v>
      </c>
      <c r="H4765" s="43"/>
      <c r="I4765" s="43"/>
      <c r="J4765" s="43" t="s">
        <v>19911</v>
      </c>
      <c r="K4765" s="43"/>
      <c r="L4765" s="43" t="s">
        <v>151</v>
      </c>
      <c r="M4765" s="46" t="s">
        <v>19912</v>
      </c>
      <c r="N4765" s="43" t="n">
        <v>332</v>
      </c>
      <c r="O4765" s="43" t="n">
        <v>19</v>
      </c>
      <c r="P4765" s="43" t="s">
        <v>19913</v>
      </c>
      <c r="Q4765" s="46" t="s">
        <v>29893</v>
      </c>
      <c r="R4765" s="43" t="s">
        <v>29894</v>
      </c>
    </row>
    <row r="4766" customFormat="false" ht="15.75" hidden="false" customHeight="false" outlineLevel="0" collapsed="false">
      <c r="A4766" s="42" t="s">
        <v>29895</v>
      </c>
      <c r="B4766" s="43" t="s">
        <v>19908</v>
      </c>
      <c r="C4766" s="44" t="s">
        <v>29896</v>
      </c>
      <c r="D4766" s="43" t="s">
        <v>29897</v>
      </c>
      <c r="E4766" s="45" t="n">
        <v>43391.632025463</v>
      </c>
      <c r="F4766" s="43"/>
      <c r="G4766" s="43" t="s">
        <v>88</v>
      </c>
      <c r="H4766" s="43"/>
      <c r="I4766" s="43"/>
      <c r="J4766" s="43" t="s">
        <v>19911</v>
      </c>
      <c r="K4766" s="43"/>
      <c r="L4766" s="43" t="s">
        <v>151</v>
      </c>
      <c r="M4766" s="46" t="s">
        <v>19912</v>
      </c>
      <c r="N4766" s="43" t="n">
        <v>332</v>
      </c>
      <c r="O4766" s="43" t="n">
        <v>19</v>
      </c>
      <c r="P4766" s="43" t="s">
        <v>19913</v>
      </c>
      <c r="Q4766" s="46" t="s">
        <v>29898</v>
      </c>
      <c r="R4766" s="43" t="s">
        <v>29899</v>
      </c>
    </row>
    <row r="4767" customFormat="false" ht="15.75" hidden="false" customHeight="false" outlineLevel="0" collapsed="false">
      <c r="A4767" s="42" t="s">
        <v>29900</v>
      </c>
      <c r="B4767" s="43" t="s">
        <v>29901</v>
      </c>
      <c r="C4767" s="44" t="s">
        <v>29902</v>
      </c>
      <c r="D4767" s="43" t="s">
        <v>29903</v>
      </c>
      <c r="E4767" s="45" t="n">
        <v>43391.6315856482</v>
      </c>
      <c r="F4767" s="43"/>
      <c r="G4767" s="43" t="s">
        <v>55</v>
      </c>
      <c r="H4767" s="43"/>
      <c r="I4767" s="43"/>
      <c r="J4767" s="43" t="s">
        <v>29904</v>
      </c>
      <c r="K4767" s="43"/>
      <c r="L4767" s="43" t="s">
        <v>151</v>
      </c>
      <c r="M4767" s="46" t="s">
        <v>29905</v>
      </c>
      <c r="N4767" s="43" t="n">
        <v>281</v>
      </c>
      <c r="O4767" s="43" t="n">
        <v>467</v>
      </c>
      <c r="P4767" s="43" t="s">
        <v>29906</v>
      </c>
      <c r="Q4767" s="46" t="s">
        <v>29907</v>
      </c>
      <c r="R4767" s="43" t="s">
        <v>29908</v>
      </c>
    </row>
    <row r="4768" customFormat="false" ht="15.75" hidden="false" customHeight="false" outlineLevel="0" collapsed="false">
      <c r="A4768" s="42" t="s">
        <v>29909</v>
      </c>
      <c r="B4768" s="43" t="s">
        <v>29910</v>
      </c>
      <c r="C4768" s="44" t="s">
        <v>29911</v>
      </c>
      <c r="D4768" s="43" t="s">
        <v>29912</v>
      </c>
      <c r="E4768" s="45" t="n">
        <v>43391.6312615741</v>
      </c>
      <c r="F4768" s="43"/>
      <c r="G4768" s="43" t="s">
        <v>12033</v>
      </c>
      <c r="H4768" s="43"/>
      <c r="I4768" s="43"/>
      <c r="J4768" s="43" t="s">
        <v>29913</v>
      </c>
      <c r="K4768" s="43"/>
      <c r="L4768" s="43" t="s">
        <v>1539</v>
      </c>
      <c r="M4768" s="46" t="s">
        <v>29914</v>
      </c>
      <c r="N4768" s="43" t="n">
        <v>224</v>
      </c>
      <c r="O4768" s="43" t="n">
        <v>580</v>
      </c>
      <c r="P4768" s="43" t="s">
        <v>456</v>
      </c>
      <c r="Q4768" s="46" t="s">
        <v>29915</v>
      </c>
      <c r="R4768" s="43" t="s">
        <v>29916</v>
      </c>
    </row>
    <row r="4769" customFormat="false" ht="15.75" hidden="false" customHeight="false" outlineLevel="0" collapsed="false">
      <c r="A4769" s="42" t="s">
        <v>29917</v>
      </c>
      <c r="B4769" s="43" t="s">
        <v>29918</v>
      </c>
      <c r="C4769" s="44" t="s">
        <v>18681</v>
      </c>
      <c r="D4769" s="43" t="s">
        <v>29919</v>
      </c>
      <c r="E4769" s="45" t="n">
        <v>43391.6308680556</v>
      </c>
      <c r="F4769" s="43"/>
      <c r="G4769" s="43" t="s">
        <v>88</v>
      </c>
      <c r="H4769" s="43"/>
      <c r="I4769" s="43"/>
      <c r="J4769" s="43" t="s">
        <v>29920</v>
      </c>
      <c r="K4769" s="43"/>
      <c r="L4769" s="43" t="s">
        <v>81</v>
      </c>
      <c r="M4769" s="46" t="s">
        <v>29921</v>
      </c>
      <c r="N4769" s="43" t="n">
        <v>36</v>
      </c>
      <c r="O4769" s="43" t="n">
        <v>229</v>
      </c>
      <c r="P4769" s="43"/>
      <c r="Q4769" s="46" t="s">
        <v>29922</v>
      </c>
      <c r="R4769" s="43" t="s">
        <v>18686</v>
      </c>
    </row>
    <row r="4770" customFormat="false" ht="15.75" hidden="false" customHeight="false" outlineLevel="0" collapsed="false">
      <c r="A4770" s="42" t="s">
        <v>29923</v>
      </c>
      <c r="B4770" s="43" t="s">
        <v>29924</v>
      </c>
      <c r="C4770" s="44" t="s">
        <v>29925</v>
      </c>
      <c r="D4770" s="43" t="s">
        <v>29926</v>
      </c>
      <c r="E4770" s="45" t="n">
        <v>43391.6307060185</v>
      </c>
      <c r="F4770" s="43"/>
      <c r="G4770" s="43" t="s">
        <v>7884</v>
      </c>
      <c r="H4770" s="43"/>
      <c r="I4770" s="43"/>
      <c r="J4770" s="43" t="s">
        <v>29927</v>
      </c>
      <c r="K4770" s="43"/>
      <c r="L4770" s="43" t="s">
        <v>81</v>
      </c>
      <c r="M4770" s="46" t="s">
        <v>29928</v>
      </c>
      <c r="N4770" s="43" t="n">
        <v>155</v>
      </c>
      <c r="O4770" s="43" t="n">
        <v>136</v>
      </c>
      <c r="P4770" s="43" t="s">
        <v>29929</v>
      </c>
      <c r="Q4770" s="46" t="s">
        <v>29930</v>
      </c>
      <c r="R4770" s="43" t="s">
        <v>29931</v>
      </c>
    </row>
    <row r="4771" customFormat="false" ht="15.75" hidden="false" customHeight="false" outlineLevel="0" collapsed="false">
      <c r="A4771" s="42" t="s">
        <v>29932</v>
      </c>
      <c r="B4771" s="43" t="s">
        <v>29933</v>
      </c>
      <c r="C4771" s="44" t="s">
        <v>29934</v>
      </c>
      <c r="D4771" s="43" t="s">
        <v>29935</v>
      </c>
      <c r="E4771" s="45" t="n">
        <v>43391.6306365741</v>
      </c>
      <c r="F4771" s="43"/>
      <c r="G4771" s="43" t="s">
        <v>88</v>
      </c>
      <c r="H4771" s="43"/>
      <c r="I4771" s="43"/>
      <c r="J4771" s="43" t="s">
        <v>29936</v>
      </c>
      <c r="K4771" s="43"/>
      <c r="L4771" s="43" t="s">
        <v>81</v>
      </c>
      <c r="M4771" s="46" t="s">
        <v>29937</v>
      </c>
      <c r="N4771" s="43" t="n">
        <v>20</v>
      </c>
      <c r="O4771" s="43" t="n">
        <v>51</v>
      </c>
      <c r="P4771" s="43" t="s">
        <v>7127</v>
      </c>
      <c r="Q4771" s="46" t="s">
        <v>29938</v>
      </c>
      <c r="R4771" s="43" t="s">
        <v>29939</v>
      </c>
    </row>
    <row r="4772" customFormat="false" ht="15.75" hidden="false" customHeight="false" outlineLevel="0" collapsed="false">
      <c r="A4772" s="42" t="s">
        <v>29940</v>
      </c>
      <c r="B4772" s="43" t="s">
        <v>19422</v>
      </c>
      <c r="C4772" s="44" t="s">
        <v>29941</v>
      </c>
      <c r="D4772" s="43" t="s">
        <v>29942</v>
      </c>
      <c r="E4772" s="45" t="n">
        <v>43391.6302083333</v>
      </c>
      <c r="F4772" s="43"/>
      <c r="G4772" s="43" t="s">
        <v>55</v>
      </c>
      <c r="H4772" s="43"/>
      <c r="I4772" s="43"/>
      <c r="J4772" s="43" t="s">
        <v>19425</v>
      </c>
      <c r="K4772" s="43"/>
      <c r="L4772" s="43" t="s">
        <v>151</v>
      </c>
      <c r="M4772" s="46" t="s">
        <v>19426</v>
      </c>
      <c r="N4772" s="43" t="n">
        <v>380</v>
      </c>
      <c r="O4772" s="43" t="n">
        <v>268</v>
      </c>
      <c r="P4772" s="43"/>
      <c r="Q4772" s="46" t="s">
        <v>29943</v>
      </c>
      <c r="R4772" s="43" t="s">
        <v>29944</v>
      </c>
    </row>
    <row r="4773" customFormat="false" ht="15.75" hidden="false" customHeight="false" outlineLevel="0" collapsed="false">
      <c r="A4773" s="42" t="s">
        <v>29945</v>
      </c>
      <c r="B4773" s="43" t="s">
        <v>29946</v>
      </c>
      <c r="C4773" s="44" t="s">
        <v>29947</v>
      </c>
      <c r="D4773" s="43" t="s">
        <v>29948</v>
      </c>
      <c r="E4773" s="45" t="n">
        <v>43391.6298726852</v>
      </c>
      <c r="F4773" s="43"/>
      <c r="G4773" s="43" t="s">
        <v>88</v>
      </c>
      <c r="H4773" s="43"/>
      <c r="I4773" s="43"/>
      <c r="J4773" s="43" t="s">
        <v>29949</v>
      </c>
      <c r="K4773" s="43"/>
      <c r="L4773" s="43" t="s">
        <v>288</v>
      </c>
      <c r="M4773" s="46" t="s">
        <v>29950</v>
      </c>
      <c r="N4773" s="43" t="n">
        <v>5227</v>
      </c>
      <c r="O4773" s="43" t="n">
        <v>1417</v>
      </c>
      <c r="P4773" s="43" t="s">
        <v>29951</v>
      </c>
      <c r="Q4773" s="46" t="s">
        <v>29952</v>
      </c>
      <c r="R4773" s="43" t="s">
        <v>29953</v>
      </c>
    </row>
    <row r="4774" customFormat="false" ht="15.75" hidden="false" customHeight="false" outlineLevel="0" collapsed="false">
      <c r="A4774" s="42" t="s">
        <v>29954</v>
      </c>
      <c r="B4774" s="43" t="s">
        <v>29955</v>
      </c>
      <c r="C4774" s="44" t="s">
        <v>29956</v>
      </c>
      <c r="D4774" s="43" t="s">
        <v>29957</v>
      </c>
      <c r="E4774" s="45" t="n">
        <v>43391.629537037</v>
      </c>
      <c r="F4774" s="43"/>
      <c r="G4774" s="43" t="s">
        <v>88</v>
      </c>
      <c r="H4774" s="43"/>
      <c r="I4774" s="43"/>
      <c r="J4774" s="43" t="s">
        <v>29958</v>
      </c>
      <c r="K4774" s="43"/>
      <c r="L4774" s="43" t="s">
        <v>151</v>
      </c>
      <c r="M4774" s="46" t="s">
        <v>29959</v>
      </c>
      <c r="N4774" s="43" t="n">
        <v>575</v>
      </c>
      <c r="O4774" s="43" t="n">
        <v>246</v>
      </c>
      <c r="P4774" s="43" t="s">
        <v>29960</v>
      </c>
      <c r="Q4774" s="46" t="s">
        <v>29961</v>
      </c>
      <c r="R4774" s="43" t="s">
        <v>29962</v>
      </c>
    </row>
    <row r="4775" customFormat="false" ht="15.75" hidden="false" customHeight="false" outlineLevel="0" collapsed="false">
      <c r="A4775" s="42" t="s">
        <v>29963</v>
      </c>
      <c r="B4775" s="43" t="s">
        <v>29964</v>
      </c>
      <c r="C4775" s="44" t="s">
        <v>27280</v>
      </c>
      <c r="D4775" s="43" t="s">
        <v>29965</v>
      </c>
      <c r="E4775" s="45" t="n">
        <v>43391.6293981481</v>
      </c>
      <c r="F4775" s="43"/>
      <c r="G4775" s="43" t="s">
        <v>88</v>
      </c>
      <c r="H4775" s="43"/>
      <c r="I4775" s="43"/>
      <c r="J4775" s="43" t="s">
        <v>29966</v>
      </c>
      <c r="K4775" s="43"/>
      <c r="L4775" s="43" t="s">
        <v>57</v>
      </c>
      <c r="M4775" s="46" t="s">
        <v>29967</v>
      </c>
      <c r="N4775" s="43" t="n">
        <v>183</v>
      </c>
      <c r="O4775" s="43" t="n">
        <v>300</v>
      </c>
      <c r="P4775" s="43" t="s">
        <v>29968</v>
      </c>
      <c r="Q4775" s="46" t="s">
        <v>29969</v>
      </c>
      <c r="R4775" s="43" t="s">
        <v>27286</v>
      </c>
    </row>
    <row r="4776" customFormat="false" ht="15.75" hidden="false" customHeight="false" outlineLevel="0" collapsed="false">
      <c r="A4776" s="42" t="s">
        <v>29970</v>
      </c>
      <c r="B4776" s="43" t="s">
        <v>29971</v>
      </c>
      <c r="C4776" s="44" t="s">
        <v>19233</v>
      </c>
      <c r="D4776" s="43" t="s">
        <v>29972</v>
      </c>
      <c r="E4776" s="45" t="n">
        <v>43391.6284606481</v>
      </c>
      <c r="F4776" s="43"/>
      <c r="G4776" s="43" t="s">
        <v>55</v>
      </c>
      <c r="H4776" s="43"/>
      <c r="I4776" s="43"/>
      <c r="J4776" s="43" t="s">
        <v>29973</v>
      </c>
      <c r="K4776" s="43"/>
      <c r="L4776" s="43" t="s">
        <v>81</v>
      </c>
      <c r="M4776" s="46" t="s">
        <v>29974</v>
      </c>
      <c r="N4776" s="43" t="n">
        <v>309</v>
      </c>
      <c r="O4776" s="43" t="n">
        <v>809</v>
      </c>
      <c r="P4776" s="43" t="s">
        <v>29975</v>
      </c>
      <c r="Q4776" s="46" t="s">
        <v>29976</v>
      </c>
      <c r="R4776" s="43" t="s">
        <v>19238</v>
      </c>
    </row>
    <row r="4777" customFormat="false" ht="15.75" hidden="false" customHeight="false" outlineLevel="0" collapsed="false">
      <c r="A4777" s="42" t="s">
        <v>29977</v>
      </c>
      <c r="B4777" s="43" t="s">
        <v>29978</v>
      </c>
      <c r="C4777" s="44" t="s">
        <v>29979</v>
      </c>
      <c r="D4777" s="43" t="s">
        <v>29980</v>
      </c>
      <c r="E4777" s="45" t="n">
        <v>43391.6279398148</v>
      </c>
      <c r="F4777" s="43"/>
      <c r="G4777" s="43" t="s">
        <v>88</v>
      </c>
      <c r="H4777" s="43"/>
      <c r="I4777" s="43"/>
      <c r="J4777" s="43" t="s">
        <v>29981</v>
      </c>
      <c r="K4777" s="43"/>
      <c r="L4777" s="43" t="s">
        <v>4008</v>
      </c>
      <c r="M4777" s="46" t="s">
        <v>29982</v>
      </c>
      <c r="N4777" s="43" t="n">
        <v>137</v>
      </c>
      <c r="O4777" s="43" t="n">
        <v>1241</v>
      </c>
      <c r="P4777" s="43"/>
      <c r="Q4777" s="46" t="s">
        <v>29983</v>
      </c>
      <c r="R4777" s="43" t="s">
        <v>29984</v>
      </c>
    </row>
    <row r="4778" customFormat="false" ht="15.75" hidden="false" customHeight="false" outlineLevel="0" collapsed="false">
      <c r="A4778" s="42" t="s">
        <v>29985</v>
      </c>
      <c r="B4778" s="43" t="s">
        <v>23640</v>
      </c>
      <c r="C4778" s="44" t="s">
        <v>28710</v>
      </c>
      <c r="D4778" s="43" t="s">
        <v>29986</v>
      </c>
      <c r="E4778" s="45" t="n">
        <v>43391.6278935185</v>
      </c>
      <c r="F4778" s="43"/>
      <c r="G4778" s="43" t="s">
        <v>88</v>
      </c>
      <c r="H4778" s="43"/>
      <c r="I4778" s="43"/>
      <c r="J4778" s="43" t="s">
        <v>23643</v>
      </c>
      <c r="K4778" s="43"/>
      <c r="L4778" s="43" t="s">
        <v>23644</v>
      </c>
      <c r="M4778" s="46" t="s">
        <v>23645</v>
      </c>
      <c r="N4778" s="43" t="n">
        <v>1857</v>
      </c>
      <c r="O4778" s="43" t="n">
        <v>443</v>
      </c>
      <c r="P4778" s="43" t="s">
        <v>23646</v>
      </c>
      <c r="Q4778" s="46" t="s">
        <v>29987</v>
      </c>
      <c r="R4778" s="43" t="s">
        <v>28716</v>
      </c>
    </row>
    <row r="4779" customFormat="false" ht="15.75" hidden="false" customHeight="false" outlineLevel="0" collapsed="false">
      <c r="A4779" s="42" t="s">
        <v>29988</v>
      </c>
      <c r="B4779" s="43" t="s">
        <v>27317</v>
      </c>
      <c r="C4779" s="44" t="s">
        <v>29989</v>
      </c>
      <c r="D4779" s="43" t="s">
        <v>29990</v>
      </c>
      <c r="E4779" s="45" t="n">
        <v>43391.6278125</v>
      </c>
      <c r="F4779" s="43"/>
      <c r="G4779" s="43" t="s">
        <v>88</v>
      </c>
      <c r="H4779" s="43"/>
      <c r="I4779" s="43"/>
      <c r="J4779" s="43" t="s">
        <v>27320</v>
      </c>
      <c r="K4779" s="43"/>
      <c r="L4779" s="43" t="s">
        <v>288</v>
      </c>
      <c r="M4779" s="46" t="s">
        <v>27321</v>
      </c>
      <c r="N4779" s="43" t="n">
        <v>347</v>
      </c>
      <c r="O4779" s="43" t="n">
        <v>397</v>
      </c>
      <c r="P4779" s="43" t="s">
        <v>27322</v>
      </c>
      <c r="Q4779" s="46" t="s">
        <v>29991</v>
      </c>
      <c r="R4779" s="43" t="s">
        <v>29992</v>
      </c>
    </row>
    <row r="4780" customFormat="false" ht="15.75" hidden="false" customHeight="false" outlineLevel="0" collapsed="false">
      <c r="A4780" s="42" t="s">
        <v>29993</v>
      </c>
      <c r="B4780" s="43" t="s">
        <v>29994</v>
      </c>
      <c r="C4780" s="44" t="s">
        <v>27685</v>
      </c>
      <c r="D4780" s="43" t="s">
        <v>29990</v>
      </c>
      <c r="E4780" s="45" t="n">
        <v>43391.6278125</v>
      </c>
      <c r="F4780" s="43"/>
      <c r="G4780" s="43" t="s">
        <v>88</v>
      </c>
      <c r="H4780" s="43"/>
      <c r="I4780" s="43"/>
      <c r="J4780" s="43" t="s">
        <v>29995</v>
      </c>
      <c r="K4780" s="43"/>
      <c r="L4780" s="43" t="s">
        <v>29996</v>
      </c>
      <c r="M4780" s="46" t="s">
        <v>29997</v>
      </c>
      <c r="N4780" s="43" t="n">
        <v>197</v>
      </c>
      <c r="O4780" s="43"/>
      <c r="P4780" s="43"/>
      <c r="Q4780" s="46" t="s">
        <v>29998</v>
      </c>
      <c r="R4780" s="43" t="s">
        <v>27688</v>
      </c>
    </row>
    <row r="4781" customFormat="false" ht="15.75" hidden="false" customHeight="false" outlineLevel="0" collapsed="false">
      <c r="A4781" s="42" t="s">
        <v>29999</v>
      </c>
      <c r="B4781" s="43" t="s">
        <v>19758</v>
      </c>
      <c r="C4781" s="44" t="s">
        <v>30000</v>
      </c>
      <c r="D4781" s="43" t="s">
        <v>30001</v>
      </c>
      <c r="E4781" s="45" t="n">
        <v>43391.6277777778</v>
      </c>
      <c r="F4781" s="43"/>
      <c r="G4781" s="43" t="s">
        <v>88</v>
      </c>
      <c r="H4781" s="43"/>
      <c r="I4781" s="43"/>
      <c r="J4781" s="43" t="s">
        <v>19760</v>
      </c>
      <c r="K4781" s="43"/>
      <c r="L4781" s="43" t="s">
        <v>17595</v>
      </c>
      <c r="M4781" s="46" t="s">
        <v>19761</v>
      </c>
      <c r="N4781" s="43" t="n">
        <v>3295</v>
      </c>
      <c r="O4781" s="43" t="n">
        <v>96</v>
      </c>
      <c r="P4781" s="43" t="s">
        <v>19762</v>
      </c>
      <c r="Q4781" s="46" t="s">
        <v>30002</v>
      </c>
      <c r="R4781" s="43" t="s">
        <v>30003</v>
      </c>
    </row>
    <row r="4782" customFormat="false" ht="15.75" hidden="false" customHeight="false" outlineLevel="0" collapsed="false">
      <c r="A4782" s="42" t="s">
        <v>30004</v>
      </c>
      <c r="B4782" s="43" t="s">
        <v>30005</v>
      </c>
      <c r="C4782" s="44" t="s">
        <v>28710</v>
      </c>
      <c r="D4782" s="43" t="s">
        <v>30006</v>
      </c>
      <c r="E4782" s="45" t="n">
        <v>43391.6277083333</v>
      </c>
      <c r="F4782" s="43"/>
      <c r="G4782" s="43" t="s">
        <v>88</v>
      </c>
      <c r="H4782" s="43"/>
      <c r="I4782" s="43"/>
      <c r="J4782" s="43" t="s">
        <v>30007</v>
      </c>
      <c r="K4782" s="43"/>
      <c r="L4782" s="43" t="s">
        <v>151</v>
      </c>
      <c r="M4782" s="46" t="s">
        <v>30008</v>
      </c>
      <c r="N4782" s="43" t="n">
        <v>213</v>
      </c>
      <c r="O4782" s="43" t="n">
        <v>330</v>
      </c>
      <c r="P4782" s="43"/>
      <c r="Q4782" s="46" t="s">
        <v>30009</v>
      </c>
      <c r="R4782" s="43" t="s">
        <v>28716</v>
      </c>
    </row>
    <row r="4783" customFormat="false" ht="15.75" hidden="false" customHeight="false" outlineLevel="0" collapsed="false">
      <c r="A4783" s="42" t="s">
        <v>30010</v>
      </c>
      <c r="B4783" s="43" t="s">
        <v>30011</v>
      </c>
      <c r="C4783" s="44" t="s">
        <v>30012</v>
      </c>
      <c r="D4783" s="43" t="s">
        <v>30013</v>
      </c>
      <c r="E4783" s="45" t="n">
        <v>43391.6273148148</v>
      </c>
      <c r="F4783" s="43"/>
      <c r="G4783" s="43" t="s">
        <v>88</v>
      </c>
      <c r="H4783" s="43"/>
      <c r="I4783" s="43"/>
      <c r="J4783" s="43" t="s">
        <v>30014</v>
      </c>
      <c r="K4783" s="43"/>
      <c r="L4783" s="43" t="s">
        <v>81</v>
      </c>
      <c r="M4783" s="46" t="s">
        <v>30015</v>
      </c>
      <c r="N4783" s="43" t="n">
        <v>6170</v>
      </c>
      <c r="O4783" s="43" t="n">
        <v>6298</v>
      </c>
      <c r="P4783" s="43" t="s">
        <v>30016</v>
      </c>
      <c r="Q4783" s="46" t="s">
        <v>30017</v>
      </c>
      <c r="R4783" s="43" t="s">
        <v>30018</v>
      </c>
    </row>
    <row r="4784" customFormat="false" ht="15.75" hidden="false" customHeight="false" outlineLevel="0" collapsed="false">
      <c r="A4784" s="42" t="s">
        <v>30019</v>
      </c>
      <c r="B4784" s="43" t="s">
        <v>30020</v>
      </c>
      <c r="C4784" s="44" t="s">
        <v>30021</v>
      </c>
      <c r="D4784" s="43" t="s">
        <v>30022</v>
      </c>
      <c r="E4784" s="45" t="n">
        <v>43391.6273032407</v>
      </c>
      <c r="F4784" s="43"/>
      <c r="G4784" s="43" t="s">
        <v>88</v>
      </c>
      <c r="H4784" s="43"/>
      <c r="I4784" s="43"/>
      <c r="J4784" s="43" t="s">
        <v>30023</v>
      </c>
      <c r="K4784" s="43"/>
      <c r="L4784" s="43" t="s">
        <v>4008</v>
      </c>
      <c r="M4784" s="46" t="s">
        <v>30024</v>
      </c>
      <c r="N4784" s="43" t="n">
        <v>174</v>
      </c>
      <c r="O4784" s="43" t="n">
        <v>520</v>
      </c>
      <c r="P4784" s="43" t="s">
        <v>7072</v>
      </c>
      <c r="Q4784" s="46" t="s">
        <v>30025</v>
      </c>
      <c r="R4784" s="43" t="s">
        <v>30026</v>
      </c>
    </row>
    <row r="4785" customFormat="false" ht="15.75" hidden="false" customHeight="false" outlineLevel="0" collapsed="false">
      <c r="A4785" s="42" t="s">
        <v>30027</v>
      </c>
      <c r="B4785" s="43" t="s">
        <v>30028</v>
      </c>
      <c r="C4785" s="44" t="s">
        <v>30029</v>
      </c>
      <c r="D4785" s="43" t="s">
        <v>30030</v>
      </c>
      <c r="E4785" s="45" t="n">
        <v>43391.6272685185</v>
      </c>
      <c r="F4785" s="43"/>
      <c r="G4785" s="43" t="s">
        <v>88</v>
      </c>
      <c r="H4785" s="43"/>
      <c r="I4785" s="43"/>
      <c r="J4785" s="43" t="s">
        <v>30031</v>
      </c>
      <c r="K4785" s="43"/>
      <c r="L4785" s="43" t="s">
        <v>81</v>
      </c>
      <c r="M4785" s="46" t="s">
        <v>30032</v>
      </c>
      <c r="N4785" s="43" t="n">
        <v>1279</v>
      </c>
      <c r="O4785" s="43" t="n">
        <v>2170</v>
      </c>
      <c r="P4785" s="43" t="s">
        <v>19194</v>
      </c>
      <c r="Q4785" s="46" t="s">
        <v>30033</v>
      </c>
      <c r="R4785" s="43" t="s">
        <v>30034</v>
      </c>
    </row>
    <row r="4786" customFormat="false" ht="15.75" hidden="false" customHeight="false" outlineLevel="0" collapsed="false">
      <c r="A4786" s="42" t="s">
        <v>30035</v>
      </c>
      <c r="B4786" s="43" t="s">
        <v>18507</v>
      </c>
      <c r="C4786" s="44" t="s">
        <v>24072</v>
      </c>
      <c r="D4786" s="43" t="s">
        <v>30036</v>
      </c>
      <c r="E4786" s="45" t="n">
        <v>43391.6266782407</v>
      </c>
      <c r="F4786" s="43"/>
      <c r="G4786" s="43" t="s">
        <v>88</v>
      </c>
      <c r="H4786" s="43"/>
      <c r="I4786" s="43"/>
      <c r="J4786" s="43" t="s">
        <v>18510</v>
      </c>
      <c r="K4786" s="43"/>
      <c r="L4786" s="43" t="s">
        <v>18511</v>
      </c>
      <c r="M4786" s="46" t="s">
        <v>18512</v>
      </c>
      <c r="N4786" s="43" t="n">
        <v>2786</v>
      </c>
      <c r="O4786" s="43" t="n">
        <v>4254</v>
      </c>
      <c r="P4786" s="43" t="s">
        <v>18513</v>
      </c>
      <c r="Q4786" s="46" t="s">
        <v>30037</v>
      </c>
      <c r="R4786" s="43" t="s">
        <v>24078</v>
      </c>
    </row>
    <row r="4787" customFormat="false" ht="15.75" hidden="false" customHeight="false" outlineLevel="0" collapsed="false">
      <c r="A4787" s="42" t="s">
        <v>30038</v>
      </c>
      <c r="B4787" s="43" t="s">
        <v>30039</v>
      </c>
      <c r="C4787" s="44" t="s">
        <v>30000</v>
      </c>
      <c r="D4787" s="43" t="s">
        <v>30040</v>
      </c>
      <c r="E4787" s="45" t="n">
        <v>43391.6263541667</v>
      </c>
      <c r="F4787" s="43"/>
      <c r="G4787" s="43" t="s">
        <v>88</v>
      </c>
      <c r="H4787" s="43"/>
      <c r="I4787" s="43"/>
      <c r="J4787" s="43" t="s">
        <v>30041</v>
      </c>
      <c r="K4787" s="43"/>
      <c r="L4787" s="43" t="s">
        <v>228</v>
      </c>
      <c r="M4787" s="46" t="s">
        <v>30042</v>
      </c>
      <c r="N4787" s="43" t="n">
        <v>267</v>
      </c>
      <c r="O4787" s="43" t="n">
        <v>689</v>
      </c>
      <c r="P4787" s="43" t="s">
        <v>30043</v>
      </c>
      <c r="Q4787" s="46" t="s">
        <v>30044</v>
      </c>
      <c r="R4787" s="43" t="s">
        <v>30003</v>
      </c>
    </row>
    <row r="4788" customFormat="false" ht="15.75" hidden="false" customHeight="false" outlineLevel="0" collapsed="false">
      <c r="A4788" s="42" t="s">
        <v>30045</v>
      </c>
      <c r="B4788" s="43" t="s">
        <v>30046</v>
      </c>
      <c r="C4788" s="44" t="s">
        <v>30047</v>
      </c>
      <c r="D4788" s="43" t="s">
        <v>30048</v>
      </c>
      <c r="E4788" s="45" t="n">
        <v>43391.62625</v>
      </c>
      <c r="F4788" s="43"/>
      <c r="G4788" s="43" t="s">
        <v>88</v>
      </c>
      <c r="H4788" s="43"/>
      <c r="I4788" s="43"/>
      <c r="J4788" s="43" t="s">
        <v>30049</v>
      </c>
      <c r="K4788" s="43"/>
      <c r="L4788" s="43" t="s">
        <v>14058</v>
      </c>
      <c r="M4788" s="46" t="s">
        <v>30050</v>
      </c>
      <c r="N4788" s="43" t="n">
        <v>130241</v>
      </c>
      <c r="O4788" s="43" t="n">
        <v>407</v>
      </c>
      <c r="P4788" s="43" t="s">
        <v>30051</v>
      </c>
      <c r="Q4788" s="46" t="s">
        <v>30052</v>
      </c>
      <c r="R4788" s="43" t="s">
        <v>30053</v>
      </c>
    </row>
    <row r="4789" customFormat="false" ht="15.75" hidden="false" customHeight="false" outlineLevel="0" collapsed="false">
      <c r="A4789" s="42" t="s">
        <v>30054</v>
      </c>
      <c r="B4789" s="43" t="s">
        <v>26616</v>
      </c>
      <c r="C4789" s="44" t="s">
        <v>18723</v>
      </c>
      <c r="D4789" s="43" t="s">
        <v>30055</v>
      </c>
      <c r="E4789" s="45" t="n">
        <v>43391.6258796296</v>
      </c>
      <c r="F4789" s="43"/>
      <c r="G4789" s="43" t="s">
        <v>88</v>
      </c>
      <c r="H4789" s="43"/>
      <c r="I4789" s="43"/>
      <c r="J4789" s="43" t="s">
        <v>26618</v>
      </c>
      <c r="K4789" s="43"/>
      <c r="L4789" s="43" t="s">
        <v>81</v>
      </c>
      <c r="M4789" s="46" t="s">
        <v>26619</v>
      </c>
      <c r="N4789" s="43" t="n">
        <v>634</v>
      </c>
      <c r="O4789" s="43" t="n">
        <v>2905</v>
      </c>
      <c r="P4789" s="43"/>
      <c r="Q4789" s="46" t="s">
        <v>30056</v>
      </c>
      <c r="R4789" s="43" t="s">
        <v>18728</v>
      </c>
    </row>
    <row r="4790" customFormat="false" ht="15.75" hidden="false" customHeight="false" outlineLevel="0" collapsed="false">
      <c r="A4790" s="42" t="s">
        <v>30057</v>
      </c>
      <c r="B4790" s="43" t="s">
        <v>30058</v>
      </c>
      <c r="C4790" s="44" t="s">
        <v>30059</v>
      </c>
      <c r="D4790" s="43" t="s">
        <v>30055</v>
      </c>
      <c r="E4790" s="45" t="n">
        <v>43391.6258796296</v>
      </c>
      <c r="F4790" s="43"/>
      <c r="G4790" s="43" t="s">
        <v>88</v>
      </c>
      <c r="H4790" s="43"/>
      <c r="I4790" s="43"/>
      <c r="J4790" s="43" t="s">
        <v>30060</v>
      </c>
      <c r="K4790" s="43"/>
      <c r="L4790" s="43" t="s">
        <v>4008</v>
      </c>
      <c r="M4790" s="46" t="s">
        <v>30061</v>
      </c>
      <c r="N4790" s="43" t="n">
        <v>110</v>
      </c>
      <c r="O4790" s="43" t="n">
        <v>150</v>
      </c>
      <c r="P4790" s="43" t="s">
        <v>7072</v>
      </c>
      <c r="Q4790" s="46" t="s">
        <v>30062</v>
      </c>
      <c r="R4790" s="43" t="s">
        <v>30063</v>
      </c>
    </row>
    <row r="4791" customFormat="false" ht="15.75" hidden="false" customHeight="false" outlineLevel="0" collapsed="false">
      <c r="A4791" s="42" t="s">
        <v>30064</v>
      </c>
      <c r="B4791" s="43" t="s">
        <v>18759</v>
      </c>
      <c r="C4791" s="44" t="s">
        <v>29896</v>
      </c>
      <c r="D4791" s="43" t="s">
        <v>30065</v>
      </c>
      <c r="E4791" s="45" t="n">
        <v>43391.6256944444</v>
      </c>
      <c r="F4791" s="43"/>
      <c r="G4791" s="43" t="s">
        <v>88</v>
      </c>
      <c r="H4791" s="43"/>
      <c r="I4791" s="43"/>
      <c r="J4791" s="43" t="s">
        <v>18762</v>
      </c>
      <c r="K4791" s="43"/>
      <c r="L4791" s="43" t="s">
        <v>151</v>
      </c>
      <c r="M4791" s="46" t="s">
        <v>18763</v>
      </c>
      <c r="N4791" s="43" t="n">
        <v>336</v>
      </c>
      <c r="O4791" s="43" t="n">
        <v>17</v>
      </c>
      <c r="P4791" s="43" t="s">
        <v>18764</v>
      </c>
      <c r="Q4791" s="46" t="s">
        <v>30066</v>
      </c>
      <c r="R4791" s="43" t="s">
        <v>29899</v>
      </c>
    </row>
    <row r="4792" customFormat="false" ht="15.75" hidden="false" customHeight="false" outlineLevel="0" collapsed="false">
      <c r="A4792" s="42" t="s">
        <v>30067</v>
      </c>
      <c r="B4792" s="43" t="s">
        <v>19307</v>
      </c>
      <c r="C4792" s="44" t="s">
        <v>30068</v>
      </c>
      <c r="D4792" s="43" t="s">
        <v>30065</v>
      </c>
      <c r="E4792" s="45" t="n">
        <v>43391.6256944444</v>
      </c>
      <c r="F4792" s="43"/>
      <c r="G4792" s="43" t="s">
        <v>88</v>
      </c>
      <c r="H4792" s="43"/>
      <c r="I4792" s="43"/>
      <c r="J4792" s="43" t="s">
        <v>19310</v>
      </c>
      <c r="K4792" s="43"/>
      <c r="L4792" s="43" t="s">
        <v>288</v>
      </c>
      <c r="M4792" s="46" t="s">
        <v>19311</v>
      </c>
      <c r="N4792" s="43" t="n">
        <v>25016</v>
      </c>
      <c r="O4792" s="43"/>
      <c r="P4792" s="43"/>
      <c r="Q4792" s="46" t="s">
        <v>30069</v>
      </c>
      <c r="R4792" s="43" t="s">
        <v>30070</v>
      </c>
    </row>
    <row r="4793" customFormat="false" ht="15.75" hidden="false" customHeight="false" outlineLevel="0" collapsed="false">
      <c r="A4793" s="42" t="s">
        <v>30071</v>
      </c>
      <c r="B4793" s="43" t="s">
        <v>18759</v>
      </c>
      <c r="C4793" s="44" t="s">
        <v>29891</v>
      </c>
      <c r="D4793" s="43" t="s">
        <v>30072</v>
      </c>
      <c r="E4793" s="45" t="n">
        <v>43391.6256134259</v>
      </c>
      <c r="F4793" s="43"/>
      <c r="G4793" s="43" t="s">
        <v>88</v>
      </c>
      <c r="H4793" s="43"/>
      <c r="I4793" s="43"/>
      <c r="J4793" s="43" t="s">
        <v>18762</v>
      </c>
      <c r="K4793" s="43"/>
      <c r="L4793" s="43" t="s">
        <v>151</v>
      </c>
      <c r="M4793" s="46" t="s">
        <v>18763</v>
      </c>
      <c r="N4793" s="43" t="n">
        <v>336</v>
      </c>
      <c r="O4793" s="43" t="n">
        <v>17</v>
      </c>
      <c r="P4793" s="43" t="s">
        <v>18764</v>
      </c>
      <c r="Q4793" s="46" t="s">
        <v>30073</v>
      </c>
      <c r="R4793" s="43" t="s">
        <v>29894</v>
      </c>
    </row>
    <row r="4794" customFormat="false" ht="15.75" hidden="false" customHeight="false" outlineLevel="0" collapsed="false">
      <c r="A4794" s="42" t="s">
        <v>30074</v>
      </c>
      <c r="B4794" s="43" t="s">
        <v>30075</v>
      </c>
      <c r="C4794" s="44" t="s">
        <v>30076</v>
      </c>
      <c r="D4794" s="43" t="s">
        <v>30077</v>
      </c>
      <c r="E4794" s="45" t="n">
        <v>43391.6253935185</v>
      </c>
      <c r="F4794" s="43"/>
      <c r="G4794" s="43" t="s">
        <v>88</v>
      </c>
      <c r="H4794" s="43" t="s">
        <v>30078</v>
      </c>
      <c r="I4794" s="43" t="s">
        <v>30075</v>
      </c>
      <c r="J4794" s="43" t="s">
        <v>30078</v>
      </c>
      <c r="K4794" s="43" t="s">
        <v>30079</v>
      </c>
      <c r="L4794" s="43" t="s">
        <v>81</v>
      </c>
      <c r="M4794" s="46" t="s">
        <v>30080</v>
      </c>
      <c r="N4794" s="43" t="n">
        <v>1384</v>
      </c>
      <c r="O4794" s="43" t="n">
        <v>3003</v>
      </c>
      <c r="P4794" s="43" t="s">
        <v>30081</v>
      </c>
      <c r="Q4794" s="46" t="s">
        <v>30082</v>
      </c>
      <c r="R4794" s="43" t="s">
        <v>30083</v>
      </c>
    </row>
    <row r="4795" customFormat="false" ht="15.75" hidden="false" customHeight="false" outlineLevel="0" collapsed="false">
      <c r="A4795" s="42" t="s">
        <v>30084</v>
      </c>
      <c r="B4795" s="43" t="s">
        <v>18570</v>
      </c>
      <c r="C4795" s="44" t="s">
        <v>30085</v>
      </c>
      <c r="D4795" s="43" t="s">
        <v>30086</v>
      </c>
      <c r="E4795" s="45" t="n">
        <v>43391.6253009259</v>
      </c>
      <c r="F4795" s="43"/>
      <c r="G4795" s="43" t="s">
        <v>88</v>
      </c>
      <c r="H4795" s="43"/>
      <c r="I4795" s="43"/>
      <c r="J4795" s="43" t="s">
        <v>18573</v>
      </c>
      <c r="K4795" s="43"/>
      <c r="L4795" s="43" t="s">
        <v>18574</v>
      </c>
      <c r="M4795" s="46" t="s">
        <v>18575</v>
      </c>
      <c r="N4795" s="43" t="n">
        <v>81</v>
      </c>
      <c r="O4795" s="43" t="n">
        <v>385</v>
      </c>
      <c r="P4795" s="43" t="s">
        <v>18576</v>
      </c>
      <c r="Q4795" s="46" t="s">
        <v>30087</v>
      </c>
      <c r="R4795" s="43" t="s">
        <v>18919</v>
      </c>
    </row>
    <row r="4796" customFormat="false" ht="15.75" hidden="false" customHeight="false" outlineLevel="0" collapsed="false">
      <c r="A4796" s="42" t="s">
        <v>30088</v>
      </c>
      <c r="B4796" s="43" t="s">
        <v>18587</v>
      </c>
      <c r="C4796" s="48" t="s">
        <v>30089</v>
      </c>
      <c r="D4796" s="43" t="s">
        <v>30090</v>
      </c>
      <c r="E4796" s="45" t="n">
        <v>43391.6250462963</v>
      </c>
      <c r="F4796" s="43"/>
      <c r="G4796" s="43" t="s">
        <v>88</v>
      </c>
      <c r="H4796" s="43"/>
      <c r="I4796" s="43"/>
      <c r="J4796" s="43" t="s">
        <v>18590</v>
      </c>
      <c r="K4796" s="43"/>
      <c r="L4796" s="43" t="s">
        <v>18591</v>
      </c>
      <c r="M4796" s="46" t="s">
        <v>75</v>
      </c>
      <c r="N4796" s="43" t="n">
        <v>8</v>
      </c>
      <c r="O4796" s="43"/>
      <c r="P4796" s="43"/>
      <c r="Q4796" s="46" t="s">
        <v>30091</v>
      </c>
      <c r="R4796" s="43" t="s">
        <v>18593</v>
      </c>
    </row>
    <row r="4797" customFormat="false" ht="15.75" hidden="false" customHeight="false" outlineLevel="0" collapsed="false">
      <c r="A4797" s="42" t="s">
        <v>30092</v>
      </c>
      <c r="B4797" s="43" t="s">
        <v>30093</v>
      </c>
      <c r="C4797" s="44" t="s">
        <v>27280</v>
      </c>
      <c r="D4797" s="43" t="s">
        <v>30094</v>
      </c>
      <c r="E4797" s="45" t="n">
        <v>43391.6243055556</v>
      </c>
      <c r="F4797" s="43"/>
      <c r="G4797" s="43" t="s">
        <v>88</v>
      </c>
      <c r="H4797" s="43"/>
      <c r="I4797" s="43"/>
      <c r="J4797" s="43" t="s">
        <v>30095</v>
      </c>
      <c r="K4797" s="43"/>
      <c r="L4797" s="43" t="s">
        <v>81</v>
      </c>
      <c r="M4797" s="46" t="s">
        <v>30096</v>
      </c>
      <c r="N4797" s="43" t="n">
        <v>38</v>
      </c>
      <c r="O4797" s="43" t="n">
        <v>463</v>
      </c>
      <c r="P4797" s="43" t="s">
        <v>19123</v>
      </c>
      <c r="Q4797" s="46" t="s">
        <v>30097</v>
      </c>
      <c r="R4797" s="43" t="s">
        <v>27286</v>
      </c>
    </row>
    <row r="4798" customFormat="false" ht="15.75" hidden="false" customHeight="false" outlineLevel="0" collapsed="false">
      <c r="A4798" s="42" t="s">
        <v>30098</v>
      </c>
      <c r="B4798" s="43" t="s">
        <v>30099</v>
      </c>
      <c r="C4798" s="44" t="s">
        <v>23422</v>
      </c>
      <c r="D4798" s="43" t="s">
        <v>30100</v>
      </c>
      <c r="E4798" s="45" t="n">
        <v>43391.6242939815</v>
      </c>
      <c r="F4798" s="43"/>
      <c r="G4798" s="43" t="s">
        <v>88</v>
      </c>
      <c r="H4798" s="43"/>
      <c r="I4798" s="43"/>
      <c r="J4798" s="43" t="s">
        <v>30101</v>
      </c>
      <c r="K4798" s="43"/>
      <c r="L4798" s="43" t="s">
        <v>57</v>
      </c>
      <c r="M4798" s="46" t="s">
        <v>30102</v>
      </c>
      <c r="N4798" s="43" t="n">
        <v>11344</v>
      </c>
      <c r="O4798" s="43" t="n">
        <v>7765</v>
      </c>
      <c r="P4798" s="43" t="s">
        <v>12591</v>
      </c>
      <c r="Q4798" s="46" t="s">
        <v>30103</v>
      </c>
      <c r="R4798" s="43" t="s">
        <v>23426</v>
      </c>
    </row>
    <row r="4799" customFormat="false" ht="15.75" hidden="false" customHeight="false" outlineLevel="0" collapsed="false">
      <c r="A4799" s="42" t="s">
        <v>30104</v>
      </c>
      <c r="B4799" s="43" t="s">
        <v>18759</v>
      </c>
      <c r="C4799" s="44" t="s">
        <v>27745</v>
      </c>
      <c r="D4799" s="43" t="s">
        <v>30105</v>
      </c>
      <c r="E4799" s="45" t="n">
        <v>43391.6241203704</v>
      </c>
      <c r="F4799" s="43"/>
      <c r="G4799" s="43" t="s">
        <v>88</v>
      </c>
      <c r="H4799" s="43"/>
      <c r="I4799" s="43"/>
      <c r="J4799" s="43" t="s">
        <v>18762</v>
      </c>
      <c r="K4799" s="43"/>
      <c r="L4799" s="43" t="s">
        <v>151</v>
      </c>
      <c r="M4799" s="46" t="s">
        <v>18763</v>
      </c>
      <c r="N4799" s="43" t="n">
        <v>336</v>
      </c>
      <c r="O4799" s="43" t="n">
        <v>17</v>
      </c>
      <c r="P4799" s="43" t="s">
        <v>18764</v>
      </c>
      <c r="Q4799" s="46" t="s">
        <v>30106</v>
      </c>
      <c r="R4799" s="43" t="s">
        <v>27748</v>
      </c>
    </row>
    <row r="4800" customFormat="false" ht="15.75" hidden="false" customHeight="false" outlineLevel="0" collapsed="false">
      <c r="A4800" s="42" t="s">
        <v>30107</v>
      </c>
      <c r="B4800" s="43" t="s">
        <v>18759</v>
      </c>
      <c r="C4800" s="44" t="s">
        <v>18723</v>
      </c>
      <c r="D4800" s="43" t="s">
        <v>30108</v>
      </c>
      <c r="E4800" s="45" t="n">
        <v>43391.6241087963</v>
      </c>
      <c r="F4800" s="43"/>
      <c r="G4800" s="43" t="s">
        <v>88</v>
      </c>
      <c r="H4800" s="43"/>
      <c r="I4800" s="43"/>
      <c r="J4800" s="43" t="s">
        <v>18762</v>
      </c>
      <c r="K4800" s="43"/>
      <c r="L4800" s="43" t="s">
        <v>151</v>
      </c>
      <c r="M4800" s="46" t="s">
        <v>18763</v>
      </c>
      <c r="N4800" s="43" t="n">
        <v>336</v>
      </c>
      <c r="O4800" s="43" t="n">
        <v>17</v>
      </c>
      <c r="P4800" s="43" t="s">
        <v>18764</v>
      </c>
      <c r="Q4800" s="46" t="s">
        <v>30109</v>
      </c>
      <c r="R4800" s="43" t="s">
        <v>18728</v>
      </c>
    </row>
    <row r="4801" customFormat="false" ht="15.75" hidden="false" customHeight="false" outlineLevel="0" collapsed="false">
      <c r="A4801" s="42" t="s">
        <v>30110</v>
      </c>
      <c r="B4801" s="43" t="s">
        <v>18759</v>
      </c>
      <c r="C4801" s="44" t="s">
        <v>27685</v>
      </c>
      <c r="D4801" s="43" t="s">
        <v>30108</v>
      </c>
      <c r="E4801" s="45" t="n">
        <v>43391.6241087963</v>
      </c>
      <c r="F4801" s="43"/>
      <c r="G4801" s="43" t="s">
        <v>88</v>
      </c>
      <c r="H4801" s="43"/>
      <c r="I4801" s="43"/>
      <c r="J4801" s="43" t="s">
        <v>18762</v>
      </c>
      <c r="K4801" s="43"/>
      <c r="L4801" s="43" t="s">
        <v>151</v>
      </c>
      <c r="M4801" s="46" t="s">
        <v>18763</v>
      </c>
      <c r="N4801" s="43" t="n">
        <v>336</v>
      </c>
      <c r="O4801" s="43" t="n">
        <v>17</v>
      </c>
      <c r="P4801" s="43" t="s">
        <v>18764</v>
      </c>
      <c r="Q4801" s="46" t="s">
        <v>30111</v>
      </c>
      <c r="R4801" s="43" t="s">
        <v>27688</v>
      </c>
    </row>
    <row r="4802" customFormat="false" ht="15.75" hidden="false" customHeight="false" outlineLevel="0" collapsed="false">
      <c r="A4802" s="42" t="s">
        <v>30112</v>
      </c>
      <c r="B4802" s="43" t="s">
        <v>18759</v>
      </c>
      <c r="C4802" s="44" t="s">
        <v>27767</v>
      </c>
      <c r="D4802" s="43" t="s">
        <v>30108</v>
      </c>
      <c r="E4802" s="45" t="n">
        <v>43391.6241087963</v>
      </c>
      <c r="F4802" s="43"/>
      <c r="G4802" s="43" t="s">
        <v>88</v>
      </c>
      <c r="H4802" s="43"/>
      <c r="I4802" s="43"/>
      <c r="J4802" s="43" t="s">
        <v>18762</v>
      </c>
      <c r="K4802" s="43"/>
      <c r="L4802" s="43" t="s">
        <v>151</v>
      </c>
      <c r="M4802" s="46" t="s">
        <v>18763</v>
      </c>
      <c r="N4802" s="43" t="n">
        <v>336</v>
      </c>
      <c r="O4802" s="43" t="n">
        <v>17</v>
      </c>
      <c r="P4802" s="43" t="s">
        <v>18764</v>
      </c>
      <c r="Q4802" s="46" t="s">
        <v>30113</v>
      </c>
      <c r="R4802" s="43" t="s">
        <v>27770</v>
      </c>
    </row>
    <row r="4803" customFormat="false" ht="15.75" hidden="false" customHeight="false" outlineLevel="0" collapsed="false">
      <c r="A4803" s="42" t="s">
        <v>30114</v>
      </c>
      <c r="B4803" s="43" t="s">
        <v>30115</v>
      </c>
      <c r="C4803" s="44" t="s">
        <v>30116</v>
      </c>
      <c r="D4803" s="43" t="s">
        <v>30117</v>
      </c>
      <c r="E4803" s="45" t="n">
        <v>43391.6239814815</v>
      </c>
      <c r="F4803" s="43"/>
      <c r="G4803" s="43" t="s">
        <v>88</v>
      </c>
      <c r="H4803" s="43"/>
      <c r="I4803" s="43"/>
      <c r="J4803" s="43" t="s">
        <v>30118</v>
      </c>
      <c r="K4803" s="43"/>
      <c r="L4803" s="43" t="s">
        <v>81</v>
      </c>
      <c r="M4803" s="46" t="s">
        <v>30119</v>
      </c>
      <c r="N4803" s="43" t="n">
        <v>154</v>
      </c>
      <c r="O4803" s="43" t="n">
        <v>149</v>
      </c>
      <c r="P4803" s="43" t="s">
        <v>5867</v>
      </c>
      <c r="Q4803" s="46" t="s">
        <v>30120</v>
      </c>
      <c r="R4803" s="43" t="s">
        <v>30121</v>
      </c>
    </row>
    <row r="4804" customFormat="false" ht="15.75" hidden="false" customHeight="false" outlineLevel="0" collapsed="false">
      <c r="A4804" s="42" t="s">
        <v>30122</v>
      </c>
      <c r="B4804" s="43" t="s">
        <v>30123</v>
      </c>
      <c r="C4804" s="44" t="s">
        <v>30124</v>
      </c>
      <c r="D4804" s="43" t="s">
        <v>30125</v>
      </c>
      <c r="E4804" s="45" t="n">
        <v>43391.6238541667</v>
      </c>
      <c r="F4804" s="43"/>
      <c r="G4804" s="43" t="s">
        <v>88</v>
      </c>
      <c r="H4804" s="43"/>
      <c r="I4804" s="43"/>
      <c r="J4804" s="43" t="s">
        <v>30126</v>
      </c>
      <c r="K4804" s="43"/>
      <c r="L4804" s="43" t="s">
        <v>81</v>
      </c>
      <c r="M4804" s="46" t="s">
        <v>30127</v>
      </c>
      <c r="N4804" s="43" t="n">
        <v>1143</v>
      </c>
      <c r="O4804" s="43" t="n">
        <v>1899</v>
      </c>
      <c r="P4804" s="43" t="s">
        <v>30128</v>
      </c>
      <c r="Q4804" s="46" t="s">
        <v>30129</v>
      </c>
      <c r="R4804" s="43" t="s">
        <v>30130</v>
      </c>
    </row>
    <row r="4805" customFormat="false" ht="15.75" hidden="false" customHeight="false" outlineLevel="0" collapsed="false">
      <c r="A4805" s="42" t="s">
        <v>30131</v>
      </c>
      <c r="B4805" s="43" t="s">
        <v>30132</v>
      </c>
      <c r="C4805" s="44" t="s">
        <v>30133</v>
      </c>
      <c r="D4805" s="43" t="s">
        <v>30134</v>
      </c>
      <c r="E4805" s="45" t="n">
        <v>43391.6231481482</v>
      </c>
      <c r="F4805" s="43"/>
      <c r="G4805" s="43" t="s">
        <v>3246</v>
      </c>
      <c r="H4805" s="43"/>
      <c r="I4805" s="43"/>
      <c r="J4805" s="43" t="s">
        <v>30135</v>
      </c>
      <c r="K4805" s="43"/>
      <c r="L4805" s="43" t="s">
        <v>81</v>
      </c>
      <c r="M4805" s="46" t="s">
        <v>30136</v>
      </c>
      <c r="N4805" s="43" t="n">
        <v>211</v>
      </c>
      <c r="O4805" s="43" t="n">
        <v>102</v>
      </c>
      <c r="P4805" s="47" t="s">
        <v>30137</v>
      </c>
      <c r="Q4805" s="46" t="s">
        <v>30138</v>
      </c>
      <c r="R4805" s="43" t="s">
        <v>30139</v>
      </c>
    </row>
    <row r="4806" customFormat="false" ht="15.75" hidden="false" customHeight="false" outlineLevel="0" collapsed="false">
      <c r="A4806" s="42" t="s">
        <v>30140</v>
      </c>
      <c r="B4806" s="43" t="s">
        <v>30141</v>
      </c>
      <c r="C4806" s="44" t="s">
        <v>18681</v>
      </c>
      <c r="D4806" s="43" t="s">
        <v>30142</v>
      </c>
      <c r="E4806" s="45" t="n">
        <v>43391.6231018519</v>
      </c>
      <c r="F4806" s="43"/>
      <c r="G4806" s="43" t="s">
        <v>88</v>
      </c>
      <c r="H4806" s="43"/>
      <c r="I4806" s="43"/>
      <c r="J4806" s="43" t="s">
        <v>30143</v>
      </c>
      <c r="K4806" s="43"/>
      <c r="L4806" s="43" t="s">
        <v>18258</v>
      </c>
      <c r="M4806" s="46" t="s">
        <v>30144</v>
      </c>
      <c r="N4806" s="43" t="n">
        <v>361</v>
      </c>
      <c r="O4806" s="43" t="n">
        <v>527</v>
      </c>
      <c r="P4806" s="43" t="s">
        <v>30145</v>
      </c>
      <c r="Q4806" s="46" t="s">
        <v>30146</v>
      </c>
      <c r="R4806" s="43" t="s">
        <v>18686</v>
      </c>
    </row>
    <row r="4807" customFormat="false" ht="15.75" hidden="false" customHeight="false" outlineLevel="0" collapsed="false">
      <c r="A4807" s="42" t="s">
        <v>30147</v>
      </c>
      <c r="B4807" s="43" t="s">
        <v>30148</v>
      </c>
      <c r="C4807" s="44" t="s">
        <v>30149</v>
      </c>
      <c r="D4807" s="43" t="s">
        <v>30150</v>
      </c>
      <c r="E4807" s="45" t="n">
        <v>43391.6222222222</v>
      </c>
      <c r="F4807" s="43"/>
      <c r="G4807" s="43" t="s">
        <v>88</v>
      </c>
      <c r="H4807" s="43"/>
      <c r="I4807" s="43"/>
      <c r="J4807" s="43" t="s">
        <v>30151</v>
      </c>
      <c r="K4807" s="43"/>
      <c r="L4807" s="43" t="s">
        <v>288</v>
      </c>
      <c r="M4807" s="46" t="s">
        <v>30152</v>
      </c>
      <c r="N4807" s="43" t="n">
        <v>62</v>
      </c>
      <c r="O4807" s="43" t="n">
        <v>223</v>
      </c>
      <c r="P4807" s="43" t="s">
        <v>30153</v>
      </c>
      <c r="Q4807" s="46" t="s">
        <v>30154</v>
      </c>
      <c r="R4807" s="43" t="s">
        <v>30155</v>
      </c>
    </row>
    <row r="4808" customFormat="false" ht="15.75" hidden="false" customHeight="false" outlineLevel="0" collapsed="false">
      <c r="A4808" s="42" t="s">
        <v>30156</v>
      </c>
      <c r="B4808" s="43" t="s">
        <v>18759</v>
      </c>
      <c r="C4808" s="44" t="s">
        <v>19909</v>
      </c>
      <c r="D4808" s="43" t="s">
        <v>30157</v>
      </c>
      <c r="E4808" s="45" t="n">
        <v>43391.6219560185</v>
      </c>
      <c r="F4808" s="43"/>
      <c r="G4808" s="43" t="s">
        <v>88</v>
      </c>
      <c r="H4808" s="43"/>
      <c r="I4808" s="43"/>
      <c r="J4808" s="43" t="s">
        <v>18762</v>
      </c>
      <c r="K4808" s="43"/>
      <c r="L4808" s="43" t="s">
        <v>151</v>
      </c>
      <c r="M4808" s="46" t="s">
        <v>18763</v>
      </c>
      <c r="N4808" s="43" t="n">
        <v>336</v>
      </c>
      <c r="O4808" s="43" t="n">
        <v>17</v>
      </c>
      <c r="P4808" s="43" t="s">
        <v>18764</v>
      </c>
      <c r="Q4808" s="46" t="s">
        <v>30158</v>
      </c>
      <c r="R4808" s="43" t="s">
        <v>19915</v>
      </c>
    </row>
    <row r="4809" customFormat="false" ht="15.75" hidden="false" customHeight="false" outlineLevel="0" collapsed="false">
      <c r="A4809" s="42" t="s">
        <v>30159</v>
      </c>
      <c r="B4809" s="43" t="s">
        <v>30160</v>
      </c>
      <c r="C4809" s="44" t="s">
        <v>30161</v>
      </c>
      <c r="D4809" s="43" t="s">
        <v>30162</v>
      </c>
      <c r="E4809" s="45" t="n">
        <v>43391.621724537</v>
      </c>
      <c r="F4809" s="43"/>
      <c r="G4809" s="43" t="s">
        <v>22978</v>
      </c>
      <c r="H4809" s="43"/>
      <c r="I4809" s="43"/>
      <c r="J4809" s="43" t="s">
        <v>30163</v>
      </c>
      <c r="K4809" s="43"/>
      <c r="L4809" s="43" t="s">
        <v>81</v>
      </c>
      <c r="M4809" s="46" t="s">
        <v>30164</v>
      </c>
      <c r="N4809" s="43" t="n">
        <v>208</v>
      </c>
      <c r="O4809" s="43" t="n">
        <v>341</v>
      </c>
      <c r="P4809" s="43" t="s">
        <v>7912</v>
      </c>
      <c r="Q4809" s="46" t="s">
        <v>30165</v>
      </c>
      <c r="R4809" s="43" t="s">
        <v>30166</v>
      </c>
    </row>
    <row r="4810" customFormat="false" ht="15.75" hidden="false" customHeight="false" outlineLevel="0" collapsed="false">
      <c r="A4810" s="42" t="s">
        <v>30167</v>
      </c>
      <c r="B4810" s="43" t="s">
        <v>26488</v>
      </c>
      <c r="C4810" s="44" t="s">
        <v>18681</v>
      </c>
      <c r="D4810" s="43" t="s">
        <v>30168</v>
      </c>
      <c r="E4810" s="45" t="n">
        <v>43391.6217013889</v>
      </c>
      <c r="F4810" s="43"/>
      <c r="G4810" s="43" t="s">
        <v>88</v>
      </c>
      <c r="H4810" s="43"/>
      <c r="I4810" s="43"/>
      <c r="J4810" s="43" t="s">
        <v>26490</v>
      </c>
      <c r="K4810" s="43"/>
      <c r="L4810" s="43" t="s">
        <v>57</v>
      </c>
      <c r="M4810" s="46" t="s">
        <v>26491</v>
      </c>
      <c r="N4810" s="43" t="n">
        <v>67</v>
      </c>
      <c r="O4810" s="43" t="n">
        <v>187</v>
      </c>
      <c r="P4810" s="43"/>
      <c r="Q4810" s="46" t="s">
        <v>30169</v>
      </c>
      <c r="R4810" s="43" t="s">
        <v>18686</v>
      </c>
    </row>
    <row r="4811" customFormat="false" ht="15.75" hidden="false" customHeight="false" outlineLevel="0" collapsed="false">
      <c r="A4811" s="42" t="s">
        <v>30170</v>
      </c>
      <c r="B4811" s="43" t="s">
        <v>30171</v>
      </c>
      <c r="C4811" s="44" t="s">
        <v>30172</v>
      </c>
      <c r="D4811" s="43" t="s">
        <v>30173</v>
      </c>
      <c r="E4811" s="45" t="n">
        <v>43391.6216203704</v>
      </c>
      <c r="F4811" s="43"/>
      <c r="G4811" s="43" t="s">
        <v>88</v>
      </c>
      <c r="H4811" s="43"/>
      <c r="I4811" s="43"/>
      <c r="J4811" s="43" t="s">
        <v>30174</v>
      </c>
      <c r="K4811" s="43"/>
      <c r="L4811" s="43" t="s">
        <v>81</v>
      </c>
      <c r="M4811" s="46" t="s">
        <v>30175</v>
      </c>
      <c r="N4811" s="43" t="n">
        <v>3664</v>
      </c>
      <c r="O4811" s="43" t="n">
        <v>550</v>
      </c>
      <c r="P4811" s="43"/>
      <c r="Q4811" s="46" t="s">
        <v>30176</v>
      </c>
      <c r="R4811" s="43" t="s">
        <v>30177</v>
      </c>
    </row>
    <row r="4812" customFormat="false" ht="15.75" hidden="false" customHeight="false" outlineLevel="0" collapsed="false">
      <c r="A4812" s="42" t="s">
        <v>30178</v>
      </c>
      <c r="B4812" s="43" t="s">
        <v>24897</v>
      </c>
      <c r="C4812" s="44" t="s">
        <v>30179</v>
      </c>
      <c r="D4812" s="43" t="s">
        <v>30180</v>
      </c>
      <c r="E4812" s="45" t="n">
        <v>43391.6216087963</v>
      </c>
      <c r="F4812" s="43"/>
      <c r="G4812" s="43" t="s">
        <v>88</v>
      </c>
      <c r="H4812" s="43"/>
      <c r="I4812" s="43"/>
      <c r="J4812" s="43" t="s">
        <v>24900</v>
      </c>
      <c r="K4812" s="43"/>
      <c r="L4812" s="43" t="s">
        <v>278</v>
      </c>
      <c r="M4812" s="46" t="s">
        <v>24901</v>
      </c>
      <c r="N4812" s="43" t="n">
        <v>2326</v>
      </c>
      <c r="O4812" s="43" t="n">
        <v>2052</v>
      </c>
      <c r="P4812" s="43" t="s">
        <v>7072</v>
      </c>
      <c r="Q4812" s="46" t="s">
        <v>30181</v>
      </c>
      <c r="R4812" s="43" t="s">
        <v>30182</v>
      </c>
    </row>
    <row r="4813" customFormat="false" ht="15.75" hidden="false" customHeight="false" outlineLevel="0" collapsed="false">
      <c r="A4813" s="42" t="s">
        <v>30183</v>
      </c>
      <c r="B4813" s="43" t="s">
        <v>30184</v>
      </c>
      <c r="C4813" s="44" t="s">
        <v>30185</v>
      </c>
      <c r="D4813" s="43" t="s">
        <v>30186</v>
      </c>
      <c r="E4813" s="45" t="n">
        <v>43391.6215625</v>
      </c>
      <c r="F4813" s="43"/>
      <c r="G4813" s="43" t="s">
        <v>88</v>
      </c>
      <c r="H4813" s="43"/>
      <c r="I4813" s="43"/>
      <c r="J4813" s="43" t="s">
        <v>30187</v>
      </c>
      <c r="K4813" s="43"/>
      <c r="L4813" s="43" t="s">
        <v>288</v>
      </c>
      <c r="M4813" s="46" t="s">
        <v>30188</v>
      </c>
      <c r="N4813" s="43" t="n">
        <v>2617</v>
      </c>
      <c r="O4813" s="43" t="n">
        <v>385</v>
      </c>
      <c r="P4813" s="43" t="s">
        <v>1347</v>
      </c>
      <c r="Q4813" s="46" t="s">
        <v>30189</v>
      </c>
      <c r="R4813" s="43" t="s">
        <v>30190</v>
      </c>
    </row>
    <row r="4814" customFormat="false" ht="15.75" hidden="false" customHeight="false" outlineLevel="0" collapsed="false">
      <c r="A4814" s="42" t="s">
        <v>30191</v>
      </c>
      <c r="B4814" s="43" t="s">
        <v>30192</v>
      </c>
      <c r="C4814" s="44" t="s">
        <v>23546</v>
      </c>
      <c r="D4814" s="43" t="s">
        <v>30193</v>
      </c>
      <c r="E4814" s="45" t="n">
        <v>43391.6214814815</v>
      </c>
      <c r="F4814" s="43"/>
      <c r="G4814" s="43" t="s">
        <v>88</v>
      </c>
      <c r="H4814" s="43"/>
      <c r="I4814" s="43"/>
      <c r="J4814" s="43" t="s">
        <v>30194</v>
      </c>
      <c r="K4814" s="43"/>
      <c r="L4814" s="43" t="s">
        <v>30195</v>
      </c>
      <c r="M4814" s="46" t="s">
        <v>30196</v>
      </c>
      <c r="N4814" s="43" t="n">
        <v>2075</v>
      </c>
      <c r="O4814" s="43" t="n">
        <v>2</v>
      </c>
      <c r="P4814" s="43"/>
      <c r="Q4814" s="46" t="s">
        <v>30197</v>
      </c>
      <c r="R4814" s="43" t="s">
        <v>23549</v>
      </c>
    </row>
    <row r="4815" customFormat="false" ht="15.75" hidden="false" customHeight="false" outlineLevel="0" collapsed="false">
      <c r="A4815" s="42" t="s">
        <v>30198</v>
      </c>
      <c r="B4815" s="43" t="s">
        <v>30199</v>
      </c>
      <c r="C4815" s="44" t="s">
        <v>30200</v>
      </c>
      <c r="D4815" s="43" t="s">
        <v>30193</v>
      </c>
      <c r="E4815" s="45" t="n">
        <v>43391.6214814815</v>
      </c>
      <c r="F4815" s="43"/>
      <c r="G4815" s="43" t="s">
        <v>88</v>
      </c>
      <c r="H4815" s="43"/>
      <c r="I4815" s="43"/>
      <c r="J4815" s="43" t="s">
        <v>30201</v>
      </c>
      <c r="K4815" s="43"/>
      <c r="L4815" s="43" t="s">
        <v>22172</v>
      </c>
      <c r="M4815" s="46" t="s">
        <v>30202</v>
      </c>
      <c r="N4815" s="43" t="n">
        <v>223</v>
      </c>
      <c r="O4815" s="43" t="n">
        <v>228</v>
      </c>
      <c r="P4815" s="43" t="s">
        <v>22954</v>
      </c>
      <c r="Q4815" s="46" t="s">
        <v>30203</v>
      </c>
      <c r="R4815" s="43" t="s">
        <v>30204</v>
      </c>
    </row>
    <row r="4816" customFormat="false" ht="15.75" hidden="false" customHeight="false" outlineLevel="0" collapsed="false">
      <c r="A4816" s="42" t="s">
        <v>30205</v>
      </c>
      <c r="B4816" s="43" t="s">
        <v>30206</v>
      </c>
      <c r="C4816" s="44" t="s">
        <v>30207</v>
      </c>
      <c r="D4816" s="43" t="s">
        <v>30208</v>
      </c>
      <c r="E4816" s="45" t="n">
        <v>43391.6214699074</v>
      </c>
      <c r="F4816" s="43"/>
      <c r="G4816" s="43" t="s">
        <v>88</v>
      </c>
      <c r="H4816" s="43"/>
      <c r="I4816" s="43"/>
      <c r="J4816" s="43" t="s">
        <v>30209</v>
      </c>
      <c r="K4816" s="43"/>
      <c r="L4816" s="43" t="s">
        <v>81</v>
      </c>
      <c r="M4816" s="46" t="s">
        <v>30210</v>
      </c>
      <c r="N4816" s="43" t="n">
        <v>546</v>
      </c>
      <c r="O4816" s="43" t="n">
        <v>657</v>
      </c>
      <c r="P4816" s="43" t="s">
        <v>807</v>
      </c>
      <c r="Q4816" s="46" t="s">
        <v>30211</v>
      </c>
      <c r="R4816" s="43" t="s">
        <v>30212</v>
      </c>
    </row>
    <row r="4817" customFormat="false" ht="15.75" hidden="false" customHeight="false" outlineLevel="0" collapsed="false">
      <c r="A4817" s="42" t="s">
        <v>30213</v>
      </c>
      <c r="B4817" s="43" t="s">
        <v>30160</v>
      </c>
      <c r="C4817" s="44" t="s">
        <v>30214</v>
      </c>
      <c r="D4817" s="43" t="s">
        <v>30215</v>
      </c>
      <c r="E4817" s="45" t="n">
        <v>43391.6211458333</v>
      </c>
      <c r="F4817" s="43"/>
      <c r="G4817" s="43" t="s">
        <v>22978</v>
      </c>
      <c r="H4817" s="43"/>
      <c r="I4817" s="43"/>
      <c r="J4817" s="43" t="s">
        <v>30163</v>
      </c>
      <c r="K4817" s="43"/>
      <c r="L4817" s="43" t="s">
        <v>81</v>
      </c>
      <c r="M4817" s="46" t="s">
        <v>30164</v>
      </c>
      <c r="N4817" s="43" t="n">
        <v>208</v>
      </c>
      <c r="O4817" s="43" t="n">
        <v>341</v>
      </c>
      <c r="P4817" s="43" t="s">
        <v>7912</v>
      </c>
      <c r="Q4817" s="46" t="s">
        <v>30216</v>
      </c>
      <c r="R4817" s="43" t="s">
        <v>30217</v>
      </c>
    </row>
    <row r="4818" customFormat="false" ht="15.75" hidden="false" customHeight="false" outlineLevel="0" collapsed="false">
      <c r="A4818" s="42" t="s">
        <v>30218</v>
      </c>
      <c r="B4818" s="43" t="s">
        <v>19360</v>
      </c>
      <c r="C4818" s="44" t="s">
        <v>24139</v>
      </c>
      <c r="D4818" s="43" t="s">
        <v>30219</v>
      </c>
      <c r="E4818" s="45" t="n">
        <v>43391.621087963</v>
      </c>
      <c r="F4818" s="43"/>
      <c r="G4818" s="43" t="s">
        <v>88</v>
      </c>
      <c r="H4818" s="43"/>
      <c r="I4818" s="43"/>
      <c r="J4818" s="43" t="s">
        <v>19363</v>
      </c>
      <c r="K4818" s="43"/>
      <c r="L4818" s="43" t="s">
        <v>19364</v>
      </c>
      <c r="M4818" s="46" t="s">
        <v>19365</v>
      </c>
      <c r="N4818" s="43" t="n">
        <v>322</v>
      </c>
      <c r="O4818" s="43" t="n">
        <v>5</v>
      </c>
      <c r="P4818" s="43" t="s">
        <v>19366</v>
      </c>
      <c r="Q4818" s="46" t="s">
        <v>30220</v>
      </c>
      <c r="R4818" s="43" t="s">
        <v>24144</v>
      </c>
    </row>
    <row r="4819" customFormat="false" ht="15.75" hidden="false" customHeight="false" outlineLevel="0" collapsed="false">
      <c r="A4819" s="42" t="s">
        <v>30221</v>
      </c>
      <c r="B4819" s="43" t="s">
        <v>18759</v>
      </c>
      <c r="C4819" s="44" t="s">
        <v>20042</v>
      </c>
      <c r="D4819" s="43" t="s">
        <v>30222</v>
      </c>
      <c r="E4819" s="45" t="n">
        <v>43391.6210069445</v>
      </c>
      <c r="F4819" s="43"/>
      <c r="G4819" s="43" t="s">
        <v>88</v>
      </c>
      <c r="H4819" s="43"/>
      <c r="I4819" s="43"/>
      <c r="J4819" s="43" t="s">
        <v>18762</v>
      </c>
      <c r="K4819" s="43"/>
      <c r="L4819" s="43" t="s">
        <v>151</v>
      </c>
      <c r="M4819" s="46" t="s">
        <v>18763</v>
      </c>
      <c r="N4819" s="43" t="n">
        <v>336</v>
      </c>
      <c r="O4819" s="43" t="n">
        <v>17</v>
      </c>
      <c r="P4819" s="43" t="s">
        <v>18764</v>
      </c>
      <c r="Q4819" s="46" t="s">
        <v>30223</v>
      </c>
      <c r="R4819" s="43" t="s">
        <v>20045</v>
      </c>
    </row>
    <row r="4820" customFormat="false" ht="15.75" hidden="false" customHeight="false" outlineLevel="0" collapsed="false">
      <c r="A4820" s="42" t="s">
        <v>30224</v>
      </c>
      <c r="B4820" s="43" t="s">
        <v>25071</v>
      </c>
      <c r="C4820" s="44" t="s">
        <v>24139</v>
      </c>
      <c r="D4820" s="43" t="s">
        <v>30225</v>
      </c>
      <c r="E4820" s="45" t="n">
        <v>43391.6205439815</v>
      </c>
      <c r="F4820" s="43"/>
      <c r="G4820" s="43" t="s">
        <v>88</v>
      </c>
      <c r="H4820" s="43"/>
      <c r="I4820" s="43"/>
      <c r="J4820" s="43" t="s">
        <v>25074</v>
      </c>
      <c r="K4820" s="43"/>
      <c r="L4820" s="43" t="s">
        <v>151</v>
      </c>
      <c r="M4820" s="46" t="s">
        <v>25075</v>
      </c>
      <c r="N4820" s="43" t="n">
        <v>1661</v>
      </c>
      <c r="O4820" s="43" t="n">
        <v>2147</v>
      </c>
      <c r="P4820" s="43" t="s">
        <v>18396</v>
      </c>
      <c r="Q4820" s="46" t="s">
        <v>30226</v>
      </c>
      <c r="R4820" s="43" t="s">
        <v>24144</v>
      </c>
    </row>
    <row r="4821" customFormat="false" ht="15.75" hidden="false" customHeight="false" outlineLevel="0" collapsed="false">
      <c r="A4821" s="42" t="s">
        <v>30227</v>
      </c>
      <c r="B4821" s="43" t="s">
        <v>30160</v>
      </c>
      <c r="C4821" s="44" t="s">
        <v>30228</v>
      </c>
      <c r="D4821" s="43" t="s">
        <v>30229</v>
      </c>
      <c r="E4821" s="45" t="n">
        <v>43391.6204050926</v>
      </c>
      <c r="F4821" s="43"/>
      <c r="G4821" s="43" t="s">
        <v>22978</v>
      </c>
      <c r="H4821" s="43"/>
      <c r="I4821" s="43"/>
      <c r="J4821" s="43" t="s">
        <v>30163</v>
      </c>
      <c r="K4821" s="43"/>
      <c r="L4821" s="43" t="s">
        <v>81</v>
      </c>
      <c r="M4821" s="46" t="s">
        <v>30164</v>
      </c>
      <c r="N4821" s="43" t="n">
        <v>208</v>
      </c>
      <c r="O4821" s="43" t="n">
        <v>341</v>
      </c>
      <c r="P4821" s="43" t="s">
        <v>7912</v>
      </c>
      <c r="Q4821" s="46" t="s">
        <v>30230</v>
      </c>
      <c r="R4821" s="43" t="s">
        <v>30231</v>
      </c>
    </row>
    <row r="4822" customFormat="false" ht="15.75" hidden="false" customHeight="false" outlineLevel="0" collapsed="false">
      <c r="A4822" s="42" t="s">
        <v>30232</v>
      </c>
      <c r="B4822" s="43" t="s">
        <v>30233</v>
      </c>
      <c r="C4822" s="44" t="s">
        <v>20478</v>
      </c>
      <c r="D4822" s="43" t="s">
        <v>30234</v>
      </c>
      <c r="E4822" s="45" t="n">
        <v>43391.6202893519</v>
      </c>
      <c r="F4822" s="43"/>
      <c r="G4822" s="43" t="s">
        <v>88</v>
      </c>
      <c r="H4822" s="43"/>
      <c r="I4822" s="43"/>
      <c r="J4822" s="43" t="s">
        <v>30235</v>
      </c>
      <c r="K4822" s="43"/>
      <c r="L4822" s="43" t="s">
        <v>228</v>
      </c>
      <c r="M4822" s="46" t="s">
        <v>30236</v>
      </c>
      <c r="N4822" s="43" t="n">
        <v>30</v>
      </c>
      <c r="O4822" s="43" t="n">
        <v>316</v>
      </c>
      <c r="P4822" s="43" t="s">
        <v>30237</v>
      </c>
      <c r="Q4822" s="46" t="s">
        <v>30238</v>
      </c>
      <c r="R4822" s="43" t="s">
        <v>20484</v>
      </c>
    </row>
    <row r="4823" customFormat="false" ht="15.75" hidden="false" customHeight="false" outlineLevel="0" collapsed="false">
      <c r="A4823" s="42" t="s">
        <v>30239</v>
      </c>
      <c r="B4823" s="43" t="s">
        <v>18759</v>
      </c>
      <c r="C4823" s="44" t="s">
        <v>20019</v>
      </c>
      <c r="D4823" s="43" t="s">
        <v>30234</v>
      </c>
      <c r="E4823" s="45" t="n">
        <v>43391.6202893519</v>
      </c>
      <c r="F4823" s="43"/>
      <c r="G4823" s="43" t="s">
        <v>88</v>
      </c>
      <c r="H4823" s="43"/>
      <c r="I4823" s="43"/>
      <c r="J4823" s="43" t="s">
        <v>18762</v>
      </c>
      <c r="K4823" s="43"/>
      <c r="L4823" s="43" t="s">
        <v>151</v>
      </c>
      <c r="M4823" s="46" t="s">
        <v>18763</v>
      </c>
      <c r="N4823" s="43" t="n">
        <v>336</v>
      </c>
      <c r="O4823" s="43" t="n">
        <v>17</v>
      </c>
      <c r="P4823" s="43" t="s">
        <v>18764</v>
      </c>
      <c r="Q4823" s="46" t="s">
        <v>30240</v>
      </c>
      <c r="R4823" s="43" t="s">
        <v>20022</v>
      </c>
    </row>
    <row r="4824" customFormat="false" ht="15.75" hidden="false" customHeight="false" outlineLevel="0" collapsed="false">
      <c r="A4824" s="42" t="s">
        <v>30241</v>
      </c>
      <c r="B4824" s="43" t="s">
        <v>18759</v>
      </c>
      <c r="C4824" s="44" t="s">
        <v>29862</v>
      </c>
      <c r="D4824" s="43" t="s">
        <v>30242</v>
      </c>
      <c r="E4824" s="45" t="n">
        <v>43391.6194560185</v>
      </c>
      <c r="F4824" s="43"/>
      <c r="G4824" s="43" t="s">
        <v>88</v>
      </c>
      <c r="H4824" s="43"/>
      <c r="I4824" s="43"/>
      <c r="J4824" s="43" t="s">
        <v>18762</v>
      </c>
      <c r="K4824" s="43"/>
      <c r="L4824" s="43" t="s">
        <v>151</v>
      </c>
      <c r="M4824" s="46" t="s">
        <v>18763</v>
      </c>
      <c r="N4824" s="43" t="n">
        <v>336</v>
      </c>
      <c r="O4824" s="43" t="n">
        <v>17</v>
      </c>
      <c r="P4824" s="43" t="s">
        <v>18764</v>
      </c>
      <c r="Q4824" s="46" t="s">
        <v>30243</v>
      </c>
      <c r="R4824" s="43" t="s">
        <v>29865</v>
      </c>
    </row>
    <row r="4825" customFormat="false" ht="15.75" hidden="false" customHeight="false" outlineLevel="0" collapsed="false">
      <c r="A4825" s="42" t="s">
        <v>30244</v>
      </c>
      <c r="B4825" s="43" t="s">
        <v>30245</v>
      </c>
      <c r="C4825" s="44" t="s">
        <v>30246</v>
      </c>
      <c r="D4825" s="43" t="s">
        <v>30247</v>
      </c>
      <c r="E4825" s="45" t="n">
        <v>43391.6194328704</v>
      </c>
      <c r="F4825" s="43"/>
      <c r="G4825" s="43" t="s">
        <v>88</v>
      </c>
      <c r="H4825" s="43"/>
      <c r="I4825" s="43"/>
      <c r="J4825" s="43" t="s">
        <v>30248</v>
      </c>
      <c r="K4825" s="43"/>
      <c r="L4825" s="43" t="s">
        <v>151</v>
      </c>
      <c r="M4825" s="46" t="s">
        <v>30249</v>
      </c>
      <c r="N4825" s="43" t="n">
        <v>55</v>
      </c>
      <c r="O4825" s="43" t="n">
        <v>94</v>
      </c>
      <c r="P4825" s="43" t="s">
        <v>30250</v>
      </c>
      <c r="Q4825" s="46" t="s">
        <v>30251</v>
      </c>
      <c r="R4825" s="43" t="s">
        <v>30252</v>
      </c>
    </row>
    <row r="4826" customFormat="false" ht="15.75" hidden="false" customHeight="false" outlineLevel="0" collapsed="false">
      <c r="A4826" s="42" t="s">
        <v>30253</v>
      </c>
      <c r="B4826" s="43" t="s">
        <v>30254</v>
      </c>
      <c r="C4826" s="44" t="s">
        <v>24673</v>
      </c>
      <c r="D4826" s="43" t="s">
        <v>30255</v>
      </c>
      <c r="E4826" s="45" t="n">
        <v>43391.6192013889</v>
      </c>
      <c r="F4826" s="43"/>
      <c r="G4826" s="43" t="s">
        <v>88</v>
      </c>
      <c r="H4826" s="43"/>
      <c r="I4826" s="43"/>
      <c r="J4826" s="43" t="s">
        <v>30256</v>
      </c>
      <c r="K4826" s="43"/>
      <c r="L4826" s="43" t="s">
        <v>57</v>
      </c>
      <c r="M4826" s="46" t="s">
        <v>30257</v>
      </c>
      <c r="N4826" s="43" t="n">
        <v>203</v>
      </c>
      <c r="O4826" s="43" t="n">
        <v>305</v>
      </c>
      <c r="P4826" s="43" t="s">
        <v>30258</v>
      </c>
      <c r="Q4826" s="46" t="s">
        <v>30259</v>
      </c>
      <c r="R4826" s="43" t="s">
        <v>24679</v>
      </c>
    </row>
    <row r="4827" customFormat="false" ht="15.75" hidden="false" customHeight="false" outlineLevel="0" collapsed="false">
      <c r="A4827" s="42" t="s">
        <v>30260</v>
      </c>
      <c r="B4827" s="43" t="s">
        <v>19377</v>
      </c>
      <c r="C4827" s="44" t="s">
        <v>30261</v>
      </c>
      <c r="D4827" s="43" t="s">
        <v>30262</v>
      </c>
      <c r="E4827" s="45" t="n">
        <v>43391.6190856482</v>
      </c>
      <c r="F4827" s="43"/>
      <c r="G4827" s="43" t="s">
        <v>88</v>
      </c>
      <c r="H4827" s="43"/>
      <c r="I4827" s="43"/>
      <c r="J4827" s="43" t="s">
        <v>19378</v>
      </c>
      <c r="K4827" s="43"/>
      <c r="L4827" s="43" t="s">
        <v>19379</v>
      </c>
      <c r="M4827" s="46" t="s">
        <v>19380</v>
      </c>
      <c r="N4827" s="43" t="n">
        <v>678</v>
      </c>
      <c r="O4827" s="43" t="n">
        <v>1</v>
      </c>
      <c r="P4827" s="43"/>
      <c r="Q4827" s="46" t="s">
        <v>30263</v>
      </c>
      <c r="R4827" s="43" t="s">
        <v>30264</v>
      </c>
    </row>
    <row r="4828" customFormat="false" ht="15.75" hidden="false" customHeight="false" outlineLevel="0" collapsed="false">
      <c r="A4828" s="42" t="s">
        <v>30265</v>
      </c>
      <c r="B4828" s="43" t="s">
        <v>30266</v>
      </c>
      <c r="C4828" s="44" t="s">
        <v>18681</v>
      </c>
      <c r="D4828" s="43" t="s">
        <v>30267</v>
      </c>
      <c r="E4828" s="45" t="n">
        <v>43391.6190625</v>
      </c>
      <c r="F4828" s="43"/>
      <c r="G4828" s="43" t="s">
        <v>88</v>
      </c>
      <c r="H4828" s="43"/>
      <c r="I4828" s="43"/>
      <c r="J4828" s="43" t="s">
        <v>30268</v>
      </c>
      <c r="K4828" s="43"/>
      <c r="L4828" s="43" t="s">
        <v>57</v>
      </c>
      <c r="M4828" s="46" t="s">
        <v>30269</v>
      </c>
      <c r="N4828" s="43" t="n">
        <v>25</v>
      </c>
      <c r="O4828" s="43" t="n">
        <v>352</v>
      </c>
      <c r="P4828" s="43" t="s">
        <v>30270</v>
      </c>
      <c r="Q4828" s="46" t="s">
        <v>30271</v>
      </c>
      <c r="R4828" s="43" t="s">
        <v>18686</v>
      </c>
    </row>
    <row r="4829" customFormat="false" ht="15.75" hidden="false" customHeight="false" outlineLevel="0" collapsed="false">
      <c r="A4829" s="42" t="s">
        <v>30272</v>
      </c>
      <c r="B4829" s="43" t="s">
        <v>29427</v>
      </c>
      <c r="C4829" s="44" t="s">
        <v>30273</v>
      </c>
      <c r="D4829" s="43" t="s">
        <v>30274</v>
      </c>
      <c r="E4829" s="45" t="n">
        <v>43391.6190509259</v>
      </c>
      <c r="F4829" s="43"/>
      <c r="G4829" s="43" t="s">
        <v>88</v>
      </c>
      <c r="H4829" s="43"/>
      <c r="I4829" s="43"/>
      <c r="J4829" s="43" t="s">
        <v>29430</v>
      </c>
      <c r="K4829" s="43"/>
      <c r="L4829" s="43" t="s">
        <v>4008</v>
      </c>
      <c r="M4829" s="46" t="s">
        <v>29431</v>
      </c>
      <c r="N4829" s="43" t="n">
        <v>6457</v>
      </c>
      <c r="O4829" s="43" t="n">
        <v>6836</v>
      </c>
      <c r="P4829" s="43" t="s">
        <v>29432</v>
      </c>
      <c r="Q4829" s="46" t="s">
        <v>30275</v>
      </c>
      <c r="R4829" s="43" t="s">
        <v>30276</v>
      </c>
    </row>
    <row r="4830" customFormat="false" ht="15.75" hidden="false" customHeight="false" outlineLevel="0" collapsed="false">
      <c r="A4830" s="42" t="s">
        <v>30277</v>
      </c>
      <c r="B4830" s="43" t="s">
        <v>28247</v>
      </c>
      <c r="C4830" s="44" t="s">
        <v>30278</v>
      </c>
      <c r="D4830" s="43" t="s">
        <v>30279</v>
      </c>
      <c r="E4830" s="45" t="n">
        <v>43391.6186805556</v>
      </c>
      <c r="F4830" s="43"/>
      <c r="G4830" s="43" t="s">
        <v>88</v>
      </c>
      <c r="H4830" s="43"/>
      <c r="I4830" s="43"/>
      <c r="J4830" s="43" t="s">
        <v>28249</v>
      </c>
      <c r="K4830" s="43"/>
      <c r="L4830" s="43" t="s">
        <v>57</v>
      </c>
      <c r="M4830" s="46" t="s">
        <v>28250</v>
      </c>
      <c r="N4830" s="43" t="n">
        <v>430</v>
      </c>
      <c r="O4830" s="43" t="n">
        <v>480</v>
      </c>
      <c r="P4830" s="43" t="s">
        <v>19171</v>
      </c>
      <c r="Q4830" s="46" t="s">
        <v>30280</v>
      </c>
      <c r="R4830" s="43" t="s">
        <v>30281</v>
      </c>
    </row>
    <row r="4831" customFormat="false" ht="15.75" hidden="false" customHeight="false" outlineLevel="0" collapsed="false">
      <c r="A4831" s="42" t="s">
        <v>30282</v>
      </c>
      <c r="B4831" s="43" t="s">
        <v>30283</v>
      </c>
      <c r="C4831" s="44" t="s">
        <v>30200</v>
      </c>
      <c r="D4831" s="43" t="s">
        <v>30284</v>
      </c>
      <c r="E4831" s="45" t="n">
        <v>43391.6184143518</v>
      </c>
      <c r="F4831" s="43"/>
      <c r="G4831" s="43" t="s">
        <v>3077</v>
      </c>
      <c r="H4831" s="43"/>
      <c r="I4831" s="43"/>
      <c r="J4831" s="43" t="s">
        <v>30285</v>
      </c>
      <c r="K4831" s="43"/>
      <c r="L4831" s="43" t="s">
        <v>57</v>
      </c>
      <c r="M4831" s="46" t="s">
        <v>30286</v>
      </c>
      <c r="N4831" s="43" t="n">
        <v>9383</v>
      </c>
      <c r="O4831" s="43" t="n">
        <v>109</v>
      </c>
      <c r="P4831" s="43" t="s">
        <v>20217</v>
      </c>
      <c r="Q4831" s="46" t="s">
        <v>30287</v>
      </c>
      <c r="R4831" s="43" t="s">
        <v>30204</v>
      </c>
    </row>
    <row r="4832" customFormat="false" ht="15.75" hidden="false" customHeight="false" outlineLevel="0" collapsed="false">
      <c r="A4832" s="42" t="s">
        <v>30288</v>
      </c>
      <c r="B4832" s="43" t="s">
        <v>18759</v>
      </c>
      <c r="C4832" s="44" t="s">
        <v>27312</v>
      </c>
      <c r="D4832" s="43" t="s">
        <v>30289</v>
      </c>
      <c r="E4832" s="45" t="n">
        <v>43391.6182407407</v>
      </c>
      <c r="F4832" s="43"/>
      <c r="G4832" s="43" t="s">
        <v>88</v>
      </c>
      <c r="H4832" s="43"/>
      <c r="I4832" s="43"/>
      <c r="J4832" s="43" t="s">
        <v>18762</v>
      </c>
      <c r="K4832" s="43"/>
      <c r="L4832" s="43" t="s">
        <v>151</v>
      </c>
      <c r="M4832" s="46" t="s">
        <v>18763</v>
      </c>
      <c r="N4832" s="43" t="n">
        <v>336</v>
      </c>
      <c r="O4832" s="43" t="n">
        <v>17</v>
      </c>
      <c r="P4832" s="43" t="s">
        <v>18764</v>
      </c>
      <c r="Q4832" s="46" t="s">
        <v>30290</v>
      </c>
      <c r="R4832" s="43" t="s">
        <v>27315</v>
      </c>
    </row>
    <row r="4833" customFormat="false" ht="15.75" hidden="false" customHeight="false" outlineLevel="0" collapsed="false">
      <c r="A4833" s="42" t="s">
        <v>30291</v>
      </c>
      <c r="B4833" s="43" t="s">
        <v>30292</v>
      </c>
      <c r="C4833" s="44" t="s">
        <v>20605</v>
      </c>
      <c r="D4833" s="43" t="s">
        <v>30293</v>
      </c>
      <c r="E4833" s="45" t="n">
        <v>43391.6181018519</v>
      </c>
      <c r="F4833" s="43"/>
      <c r="G4833" s="43" t="s">
        <v>21174</v>
      </c>
      <c r="H4833" s="43"/>
      <c r="I4833" s="43"/>
      <c r="J4833" s="43" t="s">
        <v>30294</v>
      </c>
      <c r="K4833" s="43"/>
      <c r="L4833" s="43" t="s">
        <v>81</v>
      </c>
      <c r="M4833" s="46" t="s">
        <v>30295</v>
      </c>
      <c r="N4833" s="43" t="n">
        <v>3474</v>
      </c>
      <c r="O4833" s="43" t="n">
        <v>3315</v>
      </c>
      <c r="P4833" s="43"/>
      <c r="Q4833" s="46" t="s">
        <v>30296</v>
      </c>
      <c r="R4833" s="43" t="s">
        <v>20611</v>
      </c>
    </row>
    <row r="4834" customFormat="false" ht="15.75" hidden="false" customHeight="false" outlineLevel="0" collapsed="false">
      <c r="A4834" s="42" t="s">
        <v>30297</v>
      </c>
      <c r="B4834" s="43" t="s">
        <v>30298</v>
      </c>
      <c r="C4834" s="44" t="s">
        <v>30012</v>
      </c>
      <c r="D4834" s="43" t="s">
        <v>30299</v>
      </c>
      <c r="E4834" s="45" t="n">
        <v>43391.6180671296</v>
      </c>
      <c r="F4834" s="43"/>
      <c r="G4834" s="43" t="s">
        <v>88</v>
      </c>
      <c r="H4834" s="43"/>
      <c r="I4834" s="43"/>
      <c r="J4834" s="43" t="s">
        <v>30300</v>
      </c>
      <c r="K4834" s="43"/>
      <c r="L4834" s="43" t="s">
        <v>30301</v>
      </c>
      <c r="M4834" s="46" t="s">
        <v>30302</v>
      </c>
      <c r="N4834" s="43" t="n">
        <v>9326</v>
      </c>
      <c r="O4834" s="43" t="n">
        <v>6366</v>
      </c>
      <c r="P4834" s="43" t="s">
        <v>22743</v>
      </c>
      <c r="Q4834" s="46" t="s">
        <v>30303</v>
      </c>
      <c r="R4834" s="43" t="s">
        <v>30018</v>
      </c>
    </row>
    <row r="4835" customFormat="false" ht="15.75" hidden="false" customHeight="false" outlineLevel="0" collapsed="false">
      <c r="A4835" s="42" t="s">
        <v>30304</v>
      </c>
      <c r="B4835" s="43" t="s">
        <v>25071</v>
      </c>
      <c r="C4835" s="44" t="s">
        <v>30305</v>
      </c>
      <c r="D4835" s="43" t="s">
        <v>30306</v>
      </c>
      <c r="E4835" s="45" t="n">
        <v>43391.6180555556</v>
      </c>
      <c r="F4835" s="43"/>
      <c r="G4835" s="43" t="s">
        <v>88</v>
      </c>
      <c r="H4835" s="43"/>
      <c r="I4835" s="43"/>
      <c r="J4835" s="43" t="s">
        <v>25074</v>
      </c>
      <c r="K4835" s="43"/>
      <c r="L4835" s="43" t="s">
        <v>151</v>
      </c>
      <c r="M4835" s="46" t="s">
        <v>25075</v>
      </c>
      <c r="N4835" s="43" t="n">
        <v>1661</v>
      </c>
      <c r="O4835" s="43" t="n">
        <v>2147</v>
      </c>
      <c r="P4835" s="43" t="s">
        <v>18396</v>
      </c>
      <c r="Q4835" s="46" t="s">
        <v>30307</v>
      </c>
      <c r="R4835" s="43" t="s">
        <v>30308</v>
      </c>
    </row>
    <row r="4836" customFormat="false" ht="15.75" hidden="false" customHeight="false" outlineLevel="0" collapsed="false">
      <c r="A4836" s="42" t="s">
        <v>30309</v>
      </c>
      <c r="B4836" s="43" t="s">
        <v>30310</v>
      </c>
      <c r="C4836" s="44" t="s">
        <v>30311</v>
      </c>
      <c r="D4836" s="43" t="s">
        <v>30312</v>
      </c>
      <c r="E4836" s="45" t="n">
        <v>43391.6178935185</v>
      </c>
      <c r="F4836" s="43"/>
      <c r="G4836" s="43" t="s">
        <v>88</v>
      </c>
      <c r="H4836" s="43"/>
      <c r="I4836" s="43"/>
      <c r="J4836" s="43" t="s">
        <v>30313</v>
      </c>
      <c r="K4836" s="43"/>
      <c r="L4836" s="43" t="s">
        <v>30314</v>
      </c>
      <c r="M4836" s="46" t="s">
        <v>30315</v>
      </c>
      <c r="N4836" s="43" t="n">
        <v>470</v>
      </c>
      <c r="O4836" s="43" t="n">
        <v>41</v>
      </c>
      <c r="P4836" s="43"/>
      <c r="Q4836" s="46" t="s">
        <v>30316</v>
      </c>
      <c r="R4836" s="43" t="s">
        <v>30317</v>
      </c>
    </row>
    <row r="4837" customFormat="false" ht="15.75" hidden="false" customHeight="false" outlineLevel="0" collapsed="false">
      <c r="A4837" s="42" t="s">
        <v>30318</v>
      </c>
      <c r="B4837" s="43" t="s">
        <v>29476</v>
      </c>
      <c r="C4837" s="44" t="s">
        <v>30319</v>
      </c>
      <c r="D4837" s="43" t="s">
        <v>30320</v>
      </c>
      <c r="E4837" s="45" t="n">
        <v>43391.6178472222</v>
      </c>
      <c r="F4837" s="43"/>
      <c r="G4837" s="43" t="s">
        <v>88</v>
      </c>
      <c r="H4837" s="43"/>
      <c r="I4837" s="43"/>
      <c r="J4837" s="43" t="s">
        <v>29479</v>
      </c>
      <c r="K4837" s="43"/>
      <c r="L4837" s="43" t="s">
        <v>4008</v>
      </c>
      <c r="M4837" s="46" t="s">
        <v>29480</v>
      </c>
      <c r="N4837" s="43" t="n">
        <v>1570</v>
      </c>
      <c r="O4837" s="43" t="n">
        <v>2084</v>
      </c>
      <c r="P4837" s="43"/>
      <c r="Q4837" s="46" t="s">
        <v>30321</v>
      </c>
      <c r="R4837" s="43" t="s">
        <v>30322</v>
      </c>
    </row>
    <row r="4838" customFormat="false" ht="15.75" hidden="false" customHeight="false" outlineLevel="0" collapsed="false">
      <c r="A4838" s="42" t="s">
        <v>30323</v>
      </c>
      <c r="B4838" s="43" t="s">
        <v>29494</v>
      </c>
      <c r="C4838" s="44" t="s">
        <v>30324</v>
      </c>
      <c r="D4838" s="43" t="s">
        <v>30325</v>
      </c>
      <c r="E4838" s="45" t="n">
        <v>43391.617650463</v>
      </c>
      <c r="F4838" s="43"/>
      <c r="G4838" s="43" t="s">
        <v>88</v>
      </c>
      <c r="H4838" s="43"/>
      <c r="I4838" s="43"/>
      <c r="J4838" s="43" t="s">
        <v>29497</v>
      </c>
      <c r="K4838" s="43"/>
      <c r="L4838" s="43" t="s">
        <v>4008</v>
      </c>
      <c r="M4838" s="46" t="s">
        <v>29498</v>
      </c>
      <c r="N4838" s="43" t="n">
        <v>522</v>
      </c>
      <c r="O4838" s="43" t="n">
        <v>2773</v>
      </c>
      <c r="P4838" s="43" t="s">
        <v>7072</v>
      </c>
      <c r="Q4838" s="46" t="s">
        <v>30326</v>
      </c>
      <c r="R4838" s="43" t="s">
        <v>30327</v>
      </c>
    </row>
    <row r="4839" customFormat="false" ht="15.75" hidden="false" customHeight="false" outlineLevel="0" collapsed="false">
      <c r="A4839" s="42" t="s">
        <v>30328</v>
      </c>
      <c r="B4839" s="43" t="s">
        <v>30329</v>
      </c>
      <c r="C4839" s="44" t="s">
        <v>30330</v>
      </c>
      <c r="D4839" s="43" t="s">
        <v>30331</v>
      </c>
      <c r="E4839" s="45" t="n">
        <v>43391.6176041667</v>
      </c>
      <c r="F4839" s="43"/>
      <c r="G4839" s="43" t="s">
        <v>88</v>
      </c>
      <c r="H4839" s="43"/>
      <c r="I4839" s="43"/>
      <c r="J4839" s="43" t="s">
        <v>30332</v>
      </c>
      <c r="K4839" s="43"/>
      <c r="L4839" s="43" t="s">
        <v>228</v>
      </c>
      <c r="M4839" s="46" t="s">
        <v>30333</v>
      </c>
      <c r="N4839" s="43" t="n">
        <v>308</v>
      </c>
      <c r="O4839" s="43" t="n">
        <v>713</v>
      </c>
      <c r="P4839" s="43" t="s">
        <v>30334</v>
      </c>
      <c r="Q4839" s="46" t="s">
        <v>30335</v>
      </c>
      <c r="R4839" s="43" t="s">
        <v>30336</v>
      </c>
    </row>
    <row r="4840" customFormat="false" ht="15.75" hidden="false" customHeight="false" outlineLevel="0" collapsed="false">
      <c r="A4840" s="42" t="s">
        <v>30337</v>
      </c>
      <c r="B4840" s="43" t="s">
        <v>30338</v>
      </c>
      <c r="C4840" s="44" t="s">
        <v>18681</v>
      </c>
      <c r="D4840" s="43" t="s">
        <v>30339</v>
      </c>
      <c r="E4840" s="45" t="n">
        <v>43391.6173726852</v>
      </c>
      <c r="F4840" s="43"/>
      <c r="G4840" s="43" t="s">
        <v>88</v>
      </c>
      <c r="H4840" s="43"/>
      <c r="I4840" s="43"/>
      <c r="J4840" s="43" t="s">
        <v>30340</v>
      </c>
      <c r="K4840" s="43"/>
      <c r="L4840" s="43" t="s">
        <v>81</v>
      </c>
      <c r="M4840" s="46" t="s">
        <v>30341</v>
      </c>
      <c r="N4840" s="43" t="n">
        <v>483</v>
      </c>
      <c r="O4840" s="43" t="n">
        <v>543</v>
      </c>
      <c r="P4840" s="43" t="s">
        <v>22954</v>
      </c>
      <c r="Q4840" s="46" t="s">
        <v>30342</v>
      </c>
      <c r="R4840" s="43" t="s">
        <v>18686</v>
      </c>
    </row>
    <row r="4841" customFormat="false" ht="15.75" hidden="false" customHeight="false" outlineLevel="0" collapsed="false">
      <c r="A4841" s="42" t="s">
        <v>30343</v>
      </c>
      <c r="B4841" s="43" t="s">
        <v>28247</v>
      </c>
      <c r="C4841" s="44" t="s">
        <v>30344</v>
      </c>
      <c r="D4841" s="43" t="s">
        <v>30345</v>
      </c>
      <c r="E4841" s="45" t="n">
        <v>43391.6172106482</v>
      </c>
      <c r="F4841" s="43"/>
      <c r="G4841" s="43" t="s">
        <v>88</v>
      </c>
      <c r="H4841" s="43"/>
      <c r="I4841" s="43"/>
      <c r="J4841" s="43" t="s">
        <v>28249</v>
      </c>
      <c r="K4841" s="43"/>
      <c r="L4841" s="43" t="s">
        <v>57</v>
      </c>
      <c r="M4841" s="46" t="s">
        <v>28250</v>
      </c>
      <c r="N4841" s="43" t="n">
        <v>430</v>
      </c>
      <c r="O4841" s="43" t="n">
        <v>480</v>
      </c>
      <c r="P4841" s="43" t="s">
        <v>19171</v>
      </c>
      <c r="Q4841" s="46" t="s">
        <v>30346</v>
      </c>
      <c r="R4841" s="43" t="s">
        <v>30347</v>
      </c>
    </row>
    <row r="4842" customFormat="false" ht="15.75" hidden="false" customHeight="false" outlineLevel="0" collapsed="false">
      <c r="A4842" s="42" t="s">
        <v>30348</v>
      </c>
      <c r="B4842" s="43" t="s">
        <v>30349</v>
      </c>
      <c r="C4842" s="44" t="s">
        <v>26510</v>
      </c>
      <c r="D4842" s="43" t="s">
        <v>30350</v>
      </c>
      <c r="E4842" s="45" t="n">
        <v>43391.6168171296</v>
      </c>
      <c r="F4842" s="43"/>
      <c r="G4842" s="43" t="s">
        <v>88</v>
      </c>
      <c r="H4842" s="43"/>
      <c r="I4842" s="43"/>
      <c r="J4842" s="43" t="s">
        <v>30351</v>
      </c>
      <c r="K4842" s="43"/>
      <c r="L4842" s="43" t="s">
        <v>81</v>
      </c>
      <c r="M4842" s="46" t="s">
        <v>30352</v>
      </c>
      <c r="N4842" s="43" t="n">
        <v>248</v>
      </c>
      <c r="O4842" s="43" t="n">
        <v>975</v>
      </c>
      <c r="P4842" s="43" t="s">
        <v>30353</v>
      </c>
      <c r="Q4842" s="46" t="s">
        <v>30354</v>
      </c>
      <c r="R4842" s="43" t="s">
        <v>26513</v>
      </c>
    </row>
    <row r="4843" customFormat="false" ht="15.75" hidden="false" customHeight="false" outlineLevel="0" collapsed="false">
      <c r="A4843" s="42" t="s">
        <v>30355</v>
      </c>
      <c r="B4843" s="43" t="s">
        <v>30356</v>
      </c>
      <c r="C4843" s="44" t="s">
        <v>30133</v>
      </c>
      <c r="D4843" s="43" t="s">
        <v>30357</v>
      </c>
      <c r="E4843" s="45" t="n">
        <v>43391.6165625</v>
      </c>
      <c r="F4843" s="43"/>
      <c r="G4843" s="43" t="s">
        <v>3246</v>
      </c>
      <c r="H4843" s="43"/>
      <c r="I4843" s="43"/>
      <c r="J4843" s="43" t="s">
        <v>30358</v>
      </c>
      <c r="K4843" s="43"/>
      <c r="L4843" s="43" t="s">
        <v>151</v>
      </c>
      <c r="M4843" s="46" t="s">
        <v>30359</v>
      </c>
      <c r="N4843" s="43" t="n">
        <v>119</v>
      </c>
      <c r="O4843" s="43" t="n">
        <v>264</v>
      </c>
      <c r="P4843" s="47" t="s">
        <v>30360</v>
      </c>
      <c r="Q4843" s="46" t="s">
        <v>30361</v>
      </c>
      <c r="R4843" s="43" t="s">
        <v>30139</v>
      </c>
    </row>
    <row r="4844" customFormat="false" ht="15.75" hidden="false" customHeight="false" outlineLevel="0" collapsed="false">
      <c r="A4844" s="42" t="s">
        <v>30362</v>
      </c>
      <c r="B4844" s="43" t="s">
        <v>30363</v>
      </c>
      <c r="C4844" s="44" t="s">
        <v>20605</v>
      </c>
      <c r="D4844" s="43" t="s">
        <v>30364</v>
      </c>
      <c r="E4844" s="45" t="n">
        <v>43391.616400463</v>
      </c>
      <c r="F4844" s="43"/>
      <c r="G4844" s="43" t="s">
        <v>88</v>
      </c>
      <c r="H4844" s="43"/>
      <c r="I4844" s="43"/>
      <c r="J4844" s="43" t="s">
        <v>30365</v>
      </c>
      <c r="K4844" s="43"/>
      <c r="L4844" s="43" t="s">
        <v>81</v>
      </c>
      <c r="M4844" s="46" t="s">
        <v>30366</v>
      </c>
      <c r="N4844" s="43" t="n">
        <v>7893</v>
      </c>
      <c r="O4844" s="43" t="n">
        <v>7802</v>
      </c>
      <c r="P4844" s="43" t="s">
        <v>19672</v>
      </c>
      <c r="Q4844" s="46" t="s">
        <v>30367</v>
      </c>
      <c r="R4844" s="43" t="s">
        <v>20611</v>
      </c>
    </row>
    <row r="4845" customFormat="false" ht="15.75" hidden="false" customHeight="false" outlineLevel="0" collapsed="false">
      <c r="A4845" s="42" t="s">
        <v>30368</v>
      </c>
      <c r="B4845" s="43" t="s">
        <v>30369</v>
      </c>
      <c r="C4845" s="44" t="s">
        <v>30370</v>
      </c>
      <c r="D4845" s="43" t="s">
        <v>30371</v>
      </c>
      <c r="E4845" s="45" t="n">
        <v>43391.6157291667</v>
      </c>
      <c r="F4845" s="43"/>
      <c r="G4845" s="43" t="s">
        <v>88</v>
      </c>
      <c r="H4845" s="43"/>
      <c r="I4845" s="43"/>
      <c r="J4845" s="43" t="s">
        <v>30372</v>
      </c>
      <c r="K4845" s="43"/>
      <c r="L4845" s="43" t="s">
        <v>81</v>
      </c>
      <c r="M4845" s="46" t="s">
        <v>30373</v>
      </c>
      <c r="N4845" s="43" t="n">
        <v>4306</v>
      </c>
      <c r="O4845" s="43" t="n">
        <v>3950</v>
      </c>
      <c r="P4845" s="43" t="s">
        <v>30374</v>
      </c>
      <c r="Q4845" s="46" t="s">
        <v>30375</v>
      </c>
      <c r="R4845" s="43" t="s">
        <v>30376</v>
      </c>
    </row>
    <row r="4846" customFormat="false" ht="15.75" hidden="false" customHeight="false" outlineLevel="0" collapsed="false">
      <c r="A4846" s="42" t="s">
        <v>30377</v>
      </c>
      <c r="B4846" s="43" t="s">
        <v>30378</v>
      </c>
      <c r="C4846" s="44" t="s">
        <v>30379</v>
      </c>
      <c r="D4846" s="43" t="s">
        <v>30380</v>
      </c>
      <c r="E4846" s="45" t="n">
        <v>43391.6156134259</v>
      </c>
      <c r="F4846" s="43"/>
      <c r="G4846" s="43" t="s">
        <v>2638</v>
      </c>
      <c r="H4846" s="43"/>
      <c r="I4846" s="43"/>
      <c r="J4846" s="43" t="s">
        <v>30381</v>
      </c>
      <c r="K4846" s="43"/>
      <c r="L4846" s="43" t="s">
        <v>81</v>
      </c>
      <c r="M4846" s="46" t="s">
        <v>30382</v>
      </c>
      <c r="N4846" s="43" t="n">
        <v>2031</v>
      </c>
      <c r="O4846" s="43" t="n">
        <v>4818</v>
      </c>
      <c r="P4846" s="43" t="s">
        <v>30383</v>
      </c>
      <c r="Q4846" s="46" t="s">
        <v>30384</v>
      </c>
      <c r="R4846" s="43" t="s">
        <v>30385</v>
      </c>
    </row>
    <row r="4847" customFormat="false" ht="15.75" hidden="false" customHeight="false" outlineLevel="0" collapsed="false">
      <c r="A4847" s="42" t="s">
        <v>30386</v>
      </c>
      <c r="B4847" s="43" t="s">
        <v>30387</v>
      </c>
      <c r="C4847" s="44" t="s">
        <v>30388</v>
      </c>
      <c r="D4847" s="43" t="s">
        <v>30389</v>
      </c>
      <c r="E4847" s="45" t="n">
        <v>43391.6155439815</v>
      </c>
      <c r="F4847" s="43"/>
      <c r="G4847" s="43" t="s">
        <v>2638</v>
      </c>
      <c r="H4847" s="43"/>
      <c r="I4847" s="43"/>
      <c r="J4847" s="43" t="s">
        <v>30390</v>
      </c>
      <c r="K4847" s="43"/>
      <c r="L4847" s="43" t="s">
        <v>151</v>
      </c>
      <c r="M4847" s="46" t="s">
        <v>30391</v>
      </c>
      <c r="N4847" s="43" t="n">
        <v>2243</v>
      </c>
      <c r="O4847" s="43" t="n">
        <v>3336</v>
      </c>
      <c r="P4847" s="43" t="s">
        <v>30392</v>
      </c>
      <c r="Q4847" s="46" t="s">
        <v>30393</v>
      </c>
      <c r="R4847" s="43" t="s">
        <v>30394</v>
      </c>
    </row>
    <row r="4848" customFormat="false" ht="15.75" hidden="false" customHeight="false" outlineLevel="0" collapsed="false">
      <c r="A4848" s="42" t="s">
        <v>30395</v>
      </c>
      <c r="B4848" s="43" t="s">
        <v>23367</v>
      </c>
      <c r="C4848" s="44" t="s">
        <v>30311</v>
      </c>
      <c r="D4848" s="43" t="s">
        <v>30396</v>
      </c>
      <c r="E4848" s="45" t="n">
        <v>43391.6154861111</v>
      </c>
      <c r="F4848" s="43"/>
      <c r="G4848" s="43" t="s">
        <v>88</v>
      </c>
      <c r="H4848" s="43"/>
      <c r="I4848" s="43"/>
      <c r="J4848" s="43" t="s">
        <v>23370</v>
      </c>
      <c r="K4848" s="43"/>
      <c r="L4848" s="43" t="s">
        <v>81</v>
      </c>
      <c r="M4848" s="46" t="s">
        <v>23371</v>
      </c>
      <c r="N4848" s="43" t="n">
        <v>5927</v>
      </c>
      <c r="O4848" s="43" t="n">
        <v>5862</v>
      </c>
      <c r="P4848" s="43" t="s">
        <v>23372</v>
      </c>
      <c r="Q4848" s="46" t="s">
        <v>30397</v>
      </c>
      <c r="R4848" s="43" t="s">
        <v>30317</v>
      </c>
    </row>
    <row r="4849" customFormat="false" ht="15.75" hidden="false" customHeight="false" outlineLevel="0" collapsed="false">
      <c r="A4849" s="42" t="s">
        <v>30398</v>
      </c>
      <c r="B4849" s="43" t="s">
        <v>30399</v>
      </c>
      <c r="C4849" s="44" t="s">
        <v>30400</v>
      </c>
      <c r="D4849" s="43" t="s">
        <v>30401</v>
      </c>
      <c r="E4849" s="45" t="n">
        <v>43391.6151388889</v>
      </c>
      <c r="F4849" s="43"/>
      <c r="G4849" s="43" t="s">
        <v>2638</v>
      </c>
      <c r="H4849" s="43"/>
      <c r="I4849" s="43"/>
      <c r="J4849" s="43" t="s">
        <v>30402</v>
      </c>
      <c r="K4849" s="43"/>
      <c r="L4849" s="43" t="s">
        <v>181</v>
      </c>
      <c r="M4849" s="46" t="s">
        <v>30403</v>
      </c>
      <c r="N4849" s="43" t="n">
        <v>345</v>
      </c>
      <c r="O4849" s="43" t="n">
        <v>1428</v>
      </c>
      <c r="P4849" s="43" t="s">
        <v>30404</v>
      </c>
      <c r="Q4849" s="46" t="s">
        <v>30405</v>
      </c>
      <c r="R4849" s="43" t="s">
        <v>30406</v>
      </c>
    </row>
    <row r="4850" customFormat="false" ht="15.75" hidden="false" customHeight="false" outlineLevel="0" collapsed="false">
      <c r="A4850" s="42" t="s">
        <v>30407</v>
      </c>
      <c r="B4850" s="43" t="s">
        <v>30408</v>
      </c>
      <c r="C4850" s="44" t="s">
        <v>30409</v>
      </c>
      <c r="D4850" s="43" t="s">
        <v>30410</v>
      </c>
      <c r="E4850" s="45" t="n">
        <v>43391.6150578704</v>
      </c>
      <c r="F4850" s="43"/>
      <c r="G4850" s="43" t="s">
        <v>88</v>
      </c>
      <c r="H4850" s="43"/>
      <c r="I4850" s="43"/>
      <c r="J4850" s="43" t="s">
        <v>30411</v>
      </c>
      <c r="K4850" s="43"/>
      <c r="L4850" s="43" t="s">
        <v>81</v>
      </c>
      <c r="M4850" s="46" t="s">
        <v>30412</v>
      </c>
      <c r="N4850" s="43" t="n">
        <v>611</v>
      </c>
      <c r="O4850" s="43" t="n">
        <v>205</v>
      </c>
      <c r="P4850" s="43" t="s">
        <v>25862</v>
      </c>
      <c r="Q4850" s="46" t="s">
        <v>30413</v>
      </c>
      <c r="R4850" s="43" t="s">
        <v>30414</v>
      </c>
    </row>
    <row r="4851" customFormat="false" ht="15.75" hidden="false" customHeight="false" outlineLevel="0" collapsed="false">
      <c r="A4851" s="42" t="s">
        <v>30415</v>
      </c>
      <c r="B4851" s="43" t="s">
        <v>18759</v>
      </c>
      <c r="C4851" s="44" t="s">
        <v>29828</v>
      </c>
      <c r="D4851" s="43" t="s">
        <v>30416</v>
      </c>
      <c r="E4851" s="45" t="n">
        <v>43391.6145486111</v>
      </c>
      <c r="F4851" s="43"/>
      <c r="G4851" s="43" t="s">
        <v>88</v>
      </c>
      <c r="H4851" s="43"/>
      <c r="I4851" s="43"/>
      <c r="J4851" s="43" t="s">
        <v>18762</v>
      </c>
      <c r="K4851" s="43"/>
      <c r="L4851" s="43" t="s">
        <v>151</v>
      </c>
      <c r="M4851" s="46" t="s">
        <v>18763</v>
      </c>
      <c r="N4851" s="43" t="n">
        <v>336</v>
      </c>
      <c r="O4851" s="43" t="n">
        <v>17</v>
      </c>
      <c r="P4851" s="43" t="s">
        <v>18764</v>
      </c>
      <c r="Q4851" s="46" t="s">
        <v>30417</v>
      </c>
      <c r="R4851" s="43" t="s">
        <v>29831</v>
      </c>
    </row>
    <row r="4852" customFormat="false" ht="15.75" hidden="false" customHeight="false" outlineLevel="0" collapsed="false">
      <c r="A4852" s="42" t="s">
        <v>30418</v>
      </c>
      <c r="B4852" s="43" t="s">
        <v>18759</v>
      </c>
      <c r="C4852" s="44" t="s">
        <v>29843</v>
      </c>
      <c r="D4852" s="43" t="s">
        <v>30416</v>
      </c>
      <c r="E4852" s="45" t="n">
        <v>43391.6145486111</v>
      </c>
      <c r="F4852" s="43"/>
      <c r="G4852" s="43" t="s">
        <v>88</v>
      </c>
      <c r="H4852" s="43"/>
      <c r="I4852" s="43"/>
      <c r="J4852" s="43" t="s">
        <v>18762</v>
      </c>
      <c r="K4852" s="43"/>
      <c r="L4852" s="43" t="s">
        <v>151</v>
      </c>
      <c r="M4852" s="46" t="s">
        <v>18763</v>
      </c>
      <c r="N4852" s="43" t="n">
        <v>336</v>
      </c>
      <c r="O4852" s="43" t="n">
        <v>17</v>
      </c>
      <c r="P4852" s="43" t="s">
        <v>18764</v>
      </c>
      <c r="Q4852" s="46" t="s">
        <v>30419</v>
      </c>
      <c r="R4852" s="43" t="s">
        <v>29846</v>
      </c>
    </row>
    <row r="4853" customFormat="false" ht="15.75" hidden="false" customHeight="false" outlineLevel="0" collapsed="false">
      <c r="A4853" s="42" t="s">
        <v>30420</v>
      </c>
      <c r="B4853" s="43" t="s">
        <v>30421</v>
      </c>
      <c r="C4853" s="44" t="s">
        <v>30422</v>
      </c>
      <c r="D4853" s="43" t="s">
        <v>30423</v>
      </c>
      <c r="E4853" s="45" t="n">
        <v>43391.614537037</v>
      </c>
      <c r="F4853" s="43"/>
      <c r="G4853" s="43" t="s">
        <v>88</v>
      </c>
      <c r="H4853" s="43"/>
      <c r="I4853" s="43"/>
      <c r="J4853" s="43" t="s">
        <v>30424</v>
      </c>
      <c r="K4853" s="43"/>
      <c r="L4853" s="43" t="s">
        <v>30425</v>
      </c>
      <c r="M4853" s="46" t="s">
        <v>30426</v>
      </c>
      <c r="N4853" s="43" t="n">
        <v>1047</v>
      </c>
      <c r="O4853" s="43" t="n">
        <v>461</v>
      </c>
      <c r="P4853" s="43" t="s">
        <v>20473</v>
      </c>
      <c r="Q4853" s="46" t="s">
        <v>30427</v>
      </c>
      <c r="R4853" s="43" t="s">
        <v>30428</v>
      </c>
    </row>
    <row r="4854" customFormat="false" ht="15.75" hidden="false" customHeight="false" outlineLevel="0" collapsed="false">
      <c r="A4854" s="42" t="s">
        <v>30429</v>
      </c>
      <c r="B4854" s="43" t="s">
        <v>30421</v>
      </c>
      <c r="C4854" s="44" t="s">
        <v>24413</v>
      </c>
      <c r="D4854" s="43" t="s">
        <v>30423</v>
      </c>
      <c r="E4854" s="45" t="n">
        <v>43391.614537037</v>
      </c>
      <c r="F4854" s="43"/>
      <c r="G4854" s="43" t="s">
        <v>88</v>
      </c>
      <c r="H4854" s="43"/>
      <c r="I4854" s="43"/>
      <c r="J4854" s="43" t="s">
        <v>30424</v>
      </c>
      <c r="K4854" s="43"/>
      <c r="L4854" s="43" t="s">
        <v>30425</v>
      </c>
      <c r="M4854" s="46" t="s">
        <v>30426</v>
      </c>
      <c r="N4854" s="43" t="n">
        <v>1047</v>
      </c>
      <c r="O4854" s="43" t="n">
        <v>461</v>
      </c>
      <c r="P4854" s="43" t="s">
        <v>20473</v>
      </c>
      <c r="Q4854" s="46" t="s">
        <v>30430</v>
      </c>
      <c r="R4854" s="43" t="s">
        <v>24416</v>
      </c>
    </row>
    <row r="4855" customFormat="false" ht="15.75" hidden="false" customHeight="false" outlineLevel="0" collapsed="false">
      <c r="A4855" s="42" t="s">
        <v>30431</v>
      </c>
      <c r="B4855" s="43" t="s">
        <v>30421</v>
      </c>
      <c r="C4855" s="44" t="s">
        <v>30422</v>
      </c>
      <c r="D4855" s="43" t="s">
        <v>30423</v>
      </c>
      <c r="E4855" s="45" t="n">
        <v>43391.614537037</v>
      </c>
      <c r="F4855" s="43"/>
      <c r="G4855" s="43" t="s">
        <v>88</v>
      </c>
      <c r="H4855" s="43"/>
      <c r="I4855" s="43"/>
      <c r="J4855" s="43" t="s">
        <v>30424</v>
      </c>
      <c r="K4855" s="43"/>
      <c r="L4855" s="43" t="s">
        <v>30425</v>
      </c>
      <c r="M4855" s="46" t="s">
        <v>30426</v>
      </c>
      <c r="N4855" s="43" t="n">
        <v>1047</v>
      </c>
      <c r="O4855" s="43" t="n">
        <v>461</v>
      </c>
      <c r="P4855" s="43" t="s">
        <v>20473</v>
      </c>
      <c r="Q4855" s="46" t="s">
        <v>30432</v>
      </c>
      <c r="R4855" s="43" t="s">
        <v>30428</v>
      </c>
    </row>
    <row r="4856" customFormat="false" ht="15.75" hidden="false" customHeight="false" outlineLevel="0" collapsed="false">
      <c r="A4856" s="42" t="s">
        <v>30433</v>
      </c>
      <c r="B4856" s="43" t="s">
        <v>30434</v>
      </c>
      <c r="C4856" s="44" t="s">
        <v>30435</v>
      </c>
      <c r="D4856" s="43" t="s">
        <v>30436</v>
      </c>
      <c r="E4856" s="45" t="n">
        <v>43391.614525463</v>
      </c>
      <c r="F4856" s="43"/>
      <c r="G4856" s="43" t="s">
        <v>88</v>
      </c>
      <c r="H4856" s="43"/>
      <c r="I4856" s="43"/>
      <c r="J4856" s="43" t="s">
        <v>30437</v>
      </c>
      <c r="K4856" s="43"/>
      <c r="L4856" s="43" t="s">
        <v>1539</v>
      </c>
      <c r="M4856" s="46" t="s">
        <v>30438</v>
      </c>
      <c r="N4856" s="43" t="n">
        <v>2389</v>
      </c>
      <c r="O4856" s="43" t="n">
        <v>2314</v>
      </c>
      <c r="P4856" s="43"/>
      <c r="Q4856" s="46" t="s">
        <v>30439</v>
      </c>
      <c r="R4856" s="43" t="s">
        <v>30440</v>
      </c>
    </row>
    <row r="4857" customFormat="false" ht="15.75" hidden="false" customHeight="false" outlineLevel="0" collapsed="false">
      <c r="A4857" s="42" t="s">
        <v>30441</v>
      </c>
      <c r="B4857" s="43" t="s">
        <v>30442</v>
      </c>
      <c r="C4857" s="44" t="s">
        <v>18681</v>
      </c>
      <c r="D4857" s="43" t="s">
        <v>30443</v>
      </c>
      <c r="E4857" s="45" t="n">
        <v>43391.6144560185</v>
      </c>
      <c r="F4857" s="43"/>
      <c r="G4857" s="43" t="s">
        <v>4887</v>
      </c>
      <c r="H4857" s="43"/>
      <c r="I4857" s="43"/>
      <c r="J4857" s="43" t="s">
        <v>30444</v>
      </c>
      <c r="K4857" s="43"/>
      <c r="L4857" s="43" t="s">
        <v>57</v>
      </c>
      <c r="M4857" s="46" t="s">
        <v>30445</v>
      </c>
      <c r="N4857" s="43" t="n">
        <v>94</v>
      </c>
      <c r="O4857" s="43" t="n">
        <v>1077</v>
      </c>
      <c r="P4857" s="43"/>
      <c r="Q4857" s="46" t="s">
        <v>30446</v>
      </c>
      <c r="R4857" s="43" t="s">
        <v>18686</v>
      </c>
    </row>
    <row r="4858" customFormat="false" ht="15.75" hidden="false" customHeight="false" outlineLevel="0" collapsed="false">
      <c r="A4858" s="42" t="s">
        <v>30447</v>
      </c>
      <c r="B4858" s="43" t="s">
        <v>30448</v>
      </c>
      <c r="C4858" s="44" t="s">
        <v>30449</v>
      </c>
      <c r="D4858" s="43" t="s">
        <v>30450</v>
      </c>
      <c r="E4858" s="45" t="n">
        <v>43391.6143287037</v>
      </c>
      <c r="F4858" s="43"/>
      <c r="G4858" s="43" t="s">
        <v>88</v>
      </c>
      <c r="H4858" s="43"/>
      <c r="I4858" s="43"/>
      <c r="J4858" s="43" t="s">
        <v>30451</v>
      </c>
      <c r="K4858" s="43"/>
      <c r="L4858" s="43" t="s">
        <v>57</v>
      </c>
      <c r="M4858" s="46" t="s">
        <v>30452</v>
      </c>
      <c r="N4858" s="43" t="n">
        <v>432</v>
      </c>
      <c r="O4858" s="43" t="n">
        <v>367</v>
      </c>
      <c r="P4858" s="43"/>
      <c r="Q4858" s="46" t="s">
        <v>30453</v>
      </c>
      <c r="R4858" s="43" t="s">
        <v>30454</v>
      </c>
    </row>
    <row r="4859" customFormat="false" ht="15.75" hidden="false" customHeight="false" outlineLevel="0" collapsed="false">
      <c r="A4859" s="42" t="s">
        <v>30455</v>
      </c>
      <c r="B4859" s="43" t="s">
        <v>30456</v>
      </c>
      <c r="C4859" s="44" t="s">
        <v>30457</v>
      </c>
      <c r="D4859" s="43" t="s">
        <v>30458</v>
      </c>
      <c r="E4859" s="45" t="n">
        <v>43391.6143055556</v>
      </c>
      <c r="F4859" s="43"/>
      <c r="G4859" s="43" t="s">
        <v>88</v>
      </c>
      <c r="H4859" s="43"/>
      <c r="I4859" s="43"/>
      <c r="J4859" s="43" t="s">
        <v>30459</v>
      </c>
      <c r="K4859" s="43"/>
      <c r="L4859" s="43" t="s">
        <v>81</v>
      </c>
      <c r="M4859" s="46" t="s">
        <v>30460</v>
      </c>
      <c r="N4859" s="43" t="n">
        <v>8</v>
      </c>
      <c r="O4859" s="43" t="n">
        <v>31</v>
      </c>
      <c r="P4859" s="43" t="s">
        <v>11442</v>
      </c>
      <c r="Q4859" s="46" t="s">
        <v>30461</v>
      </c>
      <c r="R4859" s="43" t="s">
        <v>30462</v>
      </c>
    </row>
    <row r="4860" customFormat="false" ht="15.75" hidden="false" customHeight="false" outlineLevel="0" collapsed="false">
      <c r="A4860" s="42" t="s">
        <v>30463</v>
      </c>
      <c r="B4860" s="43" t="s">
        <v>30464</v>
      </c>
      <c r="C4860" s="44" t="s">
        <v>30465</v>
      </c>
      <c r="D4860" s="43" t="s">
        <v>30466</v>
      </c>
      <c r="E4860" s="45" t="n">
        <v>43391.6140856482</v>
      </c>
      <c r="F4860" s="43"/>
      <c r="G4860" s="43" t="s">
        <v>88</v>
      </c>
      <c r="H4860" s="43"/>
      <c r="I4860" s="43"/>
      <c r="J4860" s="43" t="s">
        <v>30467</v>
      </c>
      <c r="K4860" s="43"/>
      <c r="L4860" s="43" t="s">
        <v>1539</v>
      </c>
      <c r="M4860" s="46" t="s">
        <v>30468</v>
      </c>
      <c r="N4860" s="43" t="n">
        <v>125</v>
      </c>
      <c r="O4860" s="43" t="n">
        <v>100</v>
      </c>
      <c r="P4860" s="43" t="s">
        <v>30469</v>
      </c>
      <c r="Q4860" s="46" t="s">
        <v>30470</v>
      </c>
      <c r="R4860" s="43" t="s">
        <v>30471</v>
      </c>
    </row>
    <row r="4861" customFormat="false" ht="15.75" hidden="false" customHeight="false" outlineLevel="0" collapsed="false">
      <c r="A4861" s="42" t="s">
        <v>30472</v>
      </c>
      <c r="B4861" s="43" t="s">
        <v>18663</v>
      </c>
      <c r="C4861" s="44" t="s">
        <v>30422</v>
      </c>
      <c r="D4861" s="43" t="s">
        <v>30473</v>
      </c>
      <c r="E4861" s="45" t="n">
        <v>43391.6140162037</v>
      </c>
      <c r="F4861" s="43"/>
      <c r="G4861" s="43" t="s">
        <v>88</v>
      </c>
      <c r="H4861" s="43"/>
      <c r="I4861" s="43"/>
      <c r="J4861" s="43" t="s">
        <v>18666</v>
      </c>
      <c r="K4861" s="43"/>
      <c r="L4861" s="43" t="s">
        <v>18667</v>
      </c>
      <c r="M4861" s="46" t="s">
        <v>18668</v>
      </c>
      <c r="N4861" s="43" t="n">
        <v>1057</v>
      </c>
      <c r="O4861" s="43" t="n">
        <v>744</v>
      </c>
      <c r="P4861" s="43"/>
      <c r="Q4861" s="46" t="s">
        <v>30474</v>
      </c>
      <c r="R4861" s="43" t="s">
        <v>30428</v>
      </c>
    </row>
    <row r="4862" customFormat="false" ht="15.75" hidden="false" customHeight="false" outlineLevel="0" collapsed="false">
      <c r="A4862" s="42" t="s">
        <v>30475</v>
      </c>
      <c r="B4862" s="43" t="s">
        <v>28247</v>
      </c>
      <c r="C4862" s="44" t="s">
        <v>30422</v>
      </c>
      <c r="D4862" s="43" t="s">
        <v>30476</v>
      </c>
      <c r="E4862" s="45" t="n">
        <v>43391.6132986111</v>
      </c>
      <c r="F4862" s="43"/>
      <c r="G4862" s="43" t="s">
        <v>88</v>
      </c>
      <c r="H4862" s="43"/>
      <c r="I4862" s="43"/>
      <c r="J4862" s="43" t="s">
        <v>28249</v>
      </c>
      <c r="K4862" s="43"/>
      <c r="L4862" s="43" t="s">
        <v>57</v>
      </c>
      <c r="M4862" s="46" t="s">
        <v>28250</v>
      </c>
      <c r="N4862" s="43" t="n">
        <v>430</v>
      </c>
      <c r="O4862" s="43" t="n">
        <v>480</v>
      </c>
      <c r="P4862" s="43" t="s">
        <v>19171</v>
      </c>
      <c r="Q4862" s="46" t="s">
        <v>30477</v>
      </c>
      <c r="R4862" s="43" t="s">
        <v>30428</v>
      </c>
    </row>
    <row r="4863" customFormat="false" ht="15.75" hidden="false" customHeight="false" outlineLevel="0" collapsed="false">
      <c r="A4863" s="42" t="s">
        <v>30478</v>
      </c>
      <c r="B4863" s="43" t="s">
        <v>30479</v>
      </c>
      <c r="C4863" s="44" t="s">
        <v>30480</v>
      </c>
      <c r="D4863" s="43" t="s">
        <v>30481</v>
      </c>
      <c r="E4863" s="45" t="n">
        <v>43391.6131134259</v>
      </c>
      <c r="F4863" s="43"/>
      <c r="G4863" s="43" t="s">
        <v>88</v>
      </c>
      <c r="H4863" s="43"/>
      <c r="I4863" s="43"/>
      <c r="J4863" s="43" t="s">
        <v>30482</v>
      </c>
      <c r="K4863" s="43"/>
      <c r="L4863" s="43" t="s">
        <v>81</v>
      </c>
      <c r="M4863" s="46" t="s">
        <v>30483</v>
      </c>
      <c r="N4863" s="43" t="n">
        <v>21</v>
      </c>
      <c r="O4863" s="43" t="n">
        <v>153</v>
      </c>
      <c r="P4863" s="43"/>
      <c r="Q4863" s="46" t="s">
        <v>30484</v>
      </c>
      <c r="R4863" s="43" t="s">
        <v>30485</v>
      </c>
    </row>
    <row r="4864" customFormat="false" ht="15.75" hidden="false" customHeight="false" outlineLevel="0" collapsed="false">
      <c r="A4864" s="42" t="s">
        <v>30486</v>
      </c>
      <c r="B4864" s="43" t="s">
        <v>29502</v>
      </c>
      <c r="C4864" s="44" t="s">
        <v>30487</v>
      </c>
      <c r="D4864" s="43" t="s">
        <v>30488</v>
      </c>
      <c r="E4864" s="45" t="n">
        <v>43391.6125578704</v>
      </c>
      <c r="F4864" s="43"/>
      <c r="G4864" s="43" t="s">
        <v>88</v>
      </c>
      <c r="H4864" s="43"/>
      <c r="I4864" s="43"/>
      <c r="J4864" s="43" t="s">
        <v>29505</v>
      </c>
      <c r="K4864" s="43"/>
      <c r="L4864" s="43" t="s">
        <v>81</v>
      </c>
      <c r="M4864" s="46" t="s">
        <v>29506</v>
      </c>
      <c r="N4864" s="43" t="n">
        <v>165</v>
      </c>
      <c r="O4864" s="43" t="n">
        <v>445</v>
      </c>
      <c r="P4864" s="43" t="s">
        <v>29507</v>
      </c>
      <c r="Q4864" s="46" t="s">
        <v>30489</v>
      </c>
      <c r="R4864" s="43" t="s">
        <v>30490</v>
      </c>
    </row>
    <row r="4865" customFormat="false" ht="15.75" hidden="false" customHeight="false" outlineLevel="0" collapsed="false">
      <c r="A4865" s="42" t="s">
        <v>30491</v>
      </c>
      <c r="B4865" s="43" t="s">
        <v>30492</v>
      </c>
      <c r="C4865" s="44" t="s">
        <v>18681</v>
      </c>
      <c r="D4865" s="43" t="s">
        <v>30493</v>
      </c>
      <c r="E4865" s="45" t="n">
        <v>43391.6124305556</v>
      </c>
      <c r="F4865" s="43"/>
      <c r="G4865" s="43" t="s">
        <v>88</v>
      </c>
      <c r="H4865" s="43"/>
      <c r="I4865" s="43"/>
      <c r="J4865" s="43" t="s">
        <v>30494</v>
      </c>
      <c r="K4865" s="43"/>
      <c r="L4865" s="43" t="s">
        <v>81</v>
      </c>
      <c r="M4865" s="46" t="s">
        <v>30495</v>
      </c>
      <c r="N4865" s="43" t="n">
        <v>94</v>
      </c>
      <c r="O4865" s="43" t="n">
        <v>212</v>
      </c>
      <c r="P4865" s="43"/>
      <c r="Q4865" s="46" t="s">
        <v>30496</v>
      </c>
      <c r="R4865" s="43" t="s">
        <v>18686</v>
      </c>
    </row>
    <row r="4866" customFormat="false" ht="15.75" hidden="false" customHeight="false" outlineLevel="0" collapsed="false">
      <c r="A4866" s="42" t="s">
        <v>30497</v>
      </c>
      <c r="B4866" s="43" t="s">
        <v>30498</v>
      </c>
      <c r="C4866" s="44" t="s">
        <v>24724</v>
      </c>
      <c r="D4866" s="43" t="s">
        <v>30499</v>
      </c>
      <c r="E4866" s="45" t="n">
        <v>43391.6119907407</v>
      </c>
      <c r="F4866" s="43"/>
      <c r="G4866" s="43" t="s">
        <v>88</v>
      </c>
      <c r="H4866" s="43"/>
      <c r="I4866" s="43"/>
      <c r="J4866" s="43" t="s">
        <v>30500</v>
      </c>
      <c r="K4866" s="43"/>
      <c r="L4866" s="43" t="s">
        <v>30501</v>
      </c>
      <c r="M4866" s="46" t="s">
        <v>30502</v>
      </c>
      <c r="N4866" s="43" t="n">
        <v>121</v>
      </c>
      <c r="O4866" s="43" t="n">
        <v>117</v>
      </c>
      <c r="P4866" s="43" t="s">
        <v>27865</v>
      </c>
      <c r="Q4866" s="46" t="s">
        <v>30503</v>
      </c>
      <c r="R4866" s="43" t="s">
        <v>18832</v>
      </c>
    </row>
    <row r="4867" customFormat="false" ht="15.75" hidden="false" customHeight="false" outlineLevel="0" collapsed="false">
      <c r="A4867" s="42" t="s">
        <v>30504</v>
      </c>
      <c r="B4867" s="43" t="s">
        <v>28247</v>
      </c>
      <c r="C4867" s="44" t="s">
        <v>27477</v>
      </c>
      <c r="D4867" s="43" t="s">
        <v>30505</v>
      </c>
      <c r="E4867" s="45" t="n">
        <v>43391.611875</v>
      </c>
      <c r="F4867" s="43"/>
      <c r="G4867" s="43" t="s">
        <v>88</v>
      </c>
      <c r="H4867" s="43"/>
      <c r="I4867" s="43"/>
      <c r="J4867" s="43" t="s">
        <v>28249</v>
      </c>
      <c r="K4867" s="43"/>
      <c r="L4867" s="43" t="s">
        <v>57</v>
      </c>
      <c r="M4867" s="46" t="s">
        <v>28250</v>
      </c>
      <c r="N4867" s="43" t="n">
        <v>430</v>
      </c>
      <c r="O4867" s="43" t="n">
        <v>480</v>
      </c>
      <c r="P4867" s="43" t="s">
        <v>19171</v>
      </c>
      <c r="Q4867" s="46" t="s">
        <v>30506</v>
      </c>
      <c r="R4867" s="43" t="s">
        <v>27480</v>
      </c>
    </row>
    <row r="4868" customFormat="false" ht="15.75" hidden="false" customHeight="false" outlineLevel="0" collapsed="false">
      <c r="A4868" s="42" t="s">
        <v>30507</v>
      </c>
      <c r="B4868" s="43" t="s">
        <v>24589</v>
      </c>
      <c r="C4868" s="44" t="s">
        <v>24724</v>
      </c>
      <c r="D4868" s="43" t="s">
        <v>30508</v>
      </c>
      <c r="E4868" s="45" t="n">
        <v>43391.6118171296</v>
      </c>
      <c r="F4868" s="43"/>
      <c r="G4868" s="43" t="s">
        <v>9175</v>
      </c>
      <c r="H4868" s="43"/>
      <c r="I4868" s="43"/>
      <c r="J4868" s="43" t="s">
        <v>24591</v>
      </c>
      <c r="K4868" s="43"/>
      <c r="L4868" s="43" t="s">
        <v>24592</v>
      </c>
      <c r="M4868" s="46" t="s">
        <v>24593</v>
      </c>
      <c r="N4868" s="43" t="n">
        <v>60964</v>
      </c>
      <c r="O4868" s="43" t="n">
        <v>48491</v>
      </c>
      <c r="P4868" s="43"/>
      <c r="Q4868" s="46" t="s">
        <v>30509</v>
      </c>
      <c r="R4868" s="43" t="s">
        <v>18832</v>
      </c>
    </row>
    <row r="4869" customFormat="false" ht="15.75" hidden="false" customHeight="false" outlineLevel="0" collapsed="false">
      <c r="A4869" s="42" t="s">
        <v>30510</v>
      </c>
      <c r="B4869" s="43" t="s">
        <v>21428</v>
      </c>
      <c r="C4869" s="44" t="s">
        <v>30511</v>
      </c>
      <c r="D4869" s="43" t="s">
        <v>30512</v>
      </c>
      <c r="E4869" s="45" t="n">
        <v>43391.6111574074</v>
      </c>
      <c r="F4869" s="43"/>
      <c r="G4869" s="43" t="s">
        <v>88</v>
      </c>
      <c r="H4869" s="43"/>
      <c r="I4869" s="43"/>
      <c r="J4869" s="43" t="s">
        <v>21430</v>
      </c>
      <c r="K4869" s="43"/>
      <c r="L4869" s="43" t="s">
        <v>21431</v>
      </c>
      <c r="M4869" s="46" t="s">
        <v>21432</v>
      </c>
      <c r="N4869" s="43" t="n">
        <v>6979</v>
      </c>
      <c r="O4869" s="43" t="n">
        <v>7250</v>
      </c>
      <c r="P4869" s="43"/>
      <c r="Q4869" s="46" t="s">
        <v>30513</v>
      </c>
      <c r="R4869" s="43" t="s">
        <v>30514</v>
      </c>
    </row>
    <row r="4870" customFormat="false" ht="15.75" hidden="false" customHeight="false" outlineLevel="0" collapsed="false">
      <c r="A4870" s="42" t="s">
        <v>30515</v>
      </c>
      <c r="B4870" s="43" t="s">
        <v>22218</v>
      </c>
      <c r="C4870" s="44" t="s">
        <v>30516</v>
      </c>
      <c r="D4870" s="43" t="s">
        <v>30517</v>
      </c>
      <c r="E4870" s="45" t="n">
        <v>43391.6109837963</v>
      </c>
      <c r="F4870" s="43"/>
      <c r="G4870" s="43" t="s">
        <v>88</v>
      </c>
      <c r="H4870" s="43"/>
      <c r="I4870" s="43"/>
      <c r="J4870" s="43" t="s">
        <v>22221</v>
      </c>
      <c r="K4870" s="43"/>
      <c r="L4870" s="43" t="s">
        <v>22222</v>
      </c>
      <c r="M4870" s="46" t="s">
        <v>22223</v>
      </c>
      <c r="N4870" s="43" t="n">
        <v>21226</v>
      </c>
      <c r="O4870" s="43" t="n">
        <v>5</v>
      </c>
      <c r="P4870" s="43"/>
      <c r="Q4870" s="46" t="s">
        <v>30518</v>
      </c>
      <c r="R4870" s="43" t="s">
        <v>30519</v>
      </c>
    </row>
    <row r="4871" customFormat="false" ht="15.75" hidden="false" customHeight="false" outlineLevel="0" collapsed="false">
      <c r="A4871" s="42" t="s">
        <v>30520</v>
      </c>
      <c r="B4871" s="43" t="s">
        <v>20856</v>
      </c>
      <c r="C4871" s="44" t="s">
        <v>30521</v>
      </c>
      <c r="D4871" s="43" t="s">
        <v>30522</v>
      </c>
      <c r="E4871" s="45" t="n">
        <v>43391.6108680556</v>
      </c>
      <c r="F4871" s="43"/>
      <c r="G4871" s="43" t="s">
        <v>88</v>
      </c>
      <c r="H4871" s="43"/>
      <c r="I4871" s="43"/>
      <c r="J4871" s="43" t="s">
        <v>20858</v>
      </c>
      <c r="K4871" s="43"/>
      <c r="L4871" s="43" t="s">
        <v>20859</v>
      </c>
      <c r="M4871" s="46" t="s">
        <v>20860</v>
      </c>
      <c r="N4871" s="43" t="n">
        <v>1683</v>
      </c>
      <c r="O4871" s="43" t="n">
        <v>90</v>
      </c>
      <c r="P4871" s="43" t="s">
        <v>6748</v>
      </c>
      <c r="Q4871" s="46" t="s">
        <v>30523</v>
      </c>
      <c r="R4871" s="43" t="s">
        <v>30524</v>
      </c>
    </row>
    <row r="4872" customFormat="false" ht="15.75" hidden="false" customHeight="false" outlineLevel="0" collapsed="false">
      <c r="A4872" s="42" t="s">
        <v>30525</v>
      </c>
      <c r="B4872" s="43" t="s">
        <v>20856</v>
      </c>
      <c r="C4872" s="44" t="s">
        <v>30521</v>
      </c>
      <c r="D4872" s="43" t="s">
        <v>30522</v>
      </c>
      <c r="E4872" s="45" t="n">
        <v>43391.6108680556</v>
      </c>
      <c r="F4872" s="43"/>
      <c r="G4872" s="43" t="s">
        <v>88</v>
      </c>
      <c r="H4872" s="43"/>
      <c r="I4872" s="43"/>
      <c r="J4872" s="43" t="s">
        <v>20858</v>
      </c>
      <c r="K4872" s="43"/>
      <c r="L4872" s="43" t="s">
        <v>20859</v>
      </c>
      <c r="M4872" s="46" t="s">
        <v>20860</v>
      </c>
      <c r="N4872" s="43" t="n">
        <v>1683</v>
      </c>
      <c r="O4872" s="43" t="n">
        <v>90</v>
      </c>
      <c r="P4872" s="43" t="s">
        <v>6748</v>
      </c>
      <c r="Q4872" s="46" t="s">
        <v>30526</v>
      </c>
      <c r="R4872" s="43" t="s">
        <v>30524</v>
      </c>
    </row>
    <row r="4873" customFormat="false" ht="15.75" hidden="false" customHeight="false" outlineLevel="0" collapsed="false">
      <c r="A4873" s="42" t="s">
        <v>30527</v>
      </c>
      <c r="B4873" s="43" t="s">
        <v>30528</v>
      </c>
      <c r="C4873" s="44" t="s">
        <v>30529</v>
      </c>
      <c r="D4873" s="43" t="s">
        <v>30530</v>
      </c>
      <c r="E4873" s="45" t="n">
        <v>43391.6106481482</v>
      </c>
      <c r="F4873" s="43"/>
      <c r="G4873" s="43" t="s">
        <v>88</v>
      </c>
      <c r="H4873" s="43"/>
      <c r="I4873" s="43"/>
      <c r="J4873" s="43" t="s">
        <v>30531</v>
      </c>
      <c r="K4873" s="43"/>
      <c r="L4873" s="43" t="s">
        <v>1539</v>
      </c>
      <c r="M4873" s="46" t="s">
        <v>30532</v>
      </c>
      <c r="N4873" s="43" t="n">
        <v>215</v>
      </c>
      <c r="O4873" s="43" t="n">
        <v>208</v>
      </c>
      <c r="P4873" s="43" t="s">
        <v>30533</v>
      </c>
      <c r="Q4873" s="46" t="s">
        <v>30534</v>
      </c>
      <c r="R4873" s="43" t="s">
        <v>30535</v>
      </c>
    </row>
    <row r="4874" customFormat="false" ht="15.75" hidden="false" customHeight="false" outlineLevel="0" collapsed="false">
      <c r="A4874" s="42" t="s">
        <v>30536</v>
      </c>
      <c r="B4874" s="43" t="s">
        <v>30537</v>
      </c>
      <c r="C4874" s="44" t="s">
        <v>20542</v>
      </c>
      <c r="D4874" s="43" t="s">
        <v>30538</v>
      </c>
      <c r="E4874" s="45" t="n">
        <v>43391.6104050926</v>
      </c>
      <c r="F4874" s="43"/>
      <c r="G4874" s="43" t="s">
        <v>55</v>
      </c>
      <c r="H4874" s="43"/>
      <c r="I4874" s="43"/>
      <c r="J4874" s="43" t="s">
        <v>30539</v>
      </c>
      <c r="K4874" s="43"/>
      <c r="L4874" s="43" t="s">
        <v>57</v>
      </c>
      <c r="M4874" s="46" t="s">
        <v>30540</v>
      </c>
      <c r="N4874" s="43" t="n">
        <v>500</v>
      </c>
      <c r="O4874" s="43" t="n">
        <v>392</v>
      </c>
      <c r="P4874" s="43"/>
      <c r="Q4874" s="46" t="s">
        <v>30541</v>
      </c>
      <c r="R4874" s="43" t="s">
        <v>20548</v>
      </c>
    </row>
    <row r="4875" customFormat="false" ht="15.75" hidden="false" customHeight="false" outlineLevel="0" collapsed="false">
      <c r="A4875" s="42" t="s">
        <v>30542</v>
      </c>
      <c r="B4875" s="43" t="s">
        <v>30543</v>
      </c>
      <c r="C4875" s="44" t="s">
        <v>30544</v>
      </c>
      <c r="D4875" s="43" t="s">
        <v>30545</v>
      </c>
      <c r="E4875" s="45" t="n">
        <v>43391.609837963</v>
      </c>
      <c r="F4875" s="43"/>
      <c r="G4875" s="43" t="s">
        <v>88</v>
      </c>
      <c r="H4875" s="43"/>
      <c r="I4875" s="43"/>
      <c r="J4875" s="43" t="s">
        <v>30546</v>
      </c>
      <c r="K4875" s="43"/>
      <c r="L4875" s="43" t="s">
        <v>181</v>
      </c>
      <c r="M4875" s="46" t="s">
        <v>30547</v>
      </c>
      <c r="N4875" s="43" t="n">
        <v>6250</v>
      </c>
      <c r="O4875" s="43" t="n">
        <v>189</v>
      </c>
      <c r="P4875" s="43"/>
      <c r="Q4875" s="46" t="s">
        <v>30548</v>
      </c>
      <c r="R4875" s="43" t="s">
        <v>30549</v>
      </c>
    </row>
    <row r="4876" customFormat="false" ht="15.75" hidden="false" customHeight="false" outlineLevel="0" collapsed="false">
      <c r="A4876" s="42" t="s">
        <v>30550</v>
      </c>
      <c r="B4876" s="43" t="s">
        <v>30551</v>
      </c>
      <c r="C4876" s="44" t="s">
        <v>30552</v>
      </c>
      <c r="D4876" s="43" t="s">
        <v>30553</v>
      </c>
      <c r="E4876" s="45" t="n">
        <v>43391.6096412037</v>
      </c>
      <c r="F4876" s="43"/>
      <c r="G4876" s="43" t="s">
        <v>88</v>
      </c>
      <c r="H4876" s="43"/>
      <c r="I4876" s="43"/>
      <c r="J4876" s="43" t="s">
        <v>30554</v>
      </c>
      <c r="K4876" s="43"/>
      <c r="L4876" s="43" t="s">
        <v>57</v>
      </c>
      <c r="M4876" s="46" t="s">
        <v>30555</v>
      </c>
      <c r="N4876" s="43" t="n">
        <v>27</v>
      </c>
      <c r="O4876" s="43" t="n">
        <v>141</v>
      </c>
      <c r="P4876" s="43" t="s">
        <v>25144</v>
      </c>
      <c r="Q4876" s="46" t="s">
        <v>30556</v>
      </c>
      <c r="R4876" s="43" t="s">
        <v>30557</v>
      </c>
    </row>
    <row r="4877" customFormat="false" ht="15.75" hidden="false" customHeight="false" outlineLevel="0" collapsed="false">
      <c r="A4877" s="42" t="s">
        <v>30558</v>
      </c>
      <c r="B4877" s="43" t="s">
        <v>30559</v>
      </c>
      <c r="C4877" s="44" t="s">
        <v>25867</v>
      </c>
      <c r="D4877" s="43" t="s">
        <v>30560</v>
      </c>
      <c r="E4877" s="45" t="n">
        <v>43391.6096064815</v>
      </c>
      <c r="F4877" s="43"/>
      <c r="G4877" s="43" t="s">
        <v>88</v>
      </c>
      <c r="H4877" s="43"/>
      <c r="I4877" s="43"/>
      <c r="J4877" s="43" t="s">
        <v>30561</v>
      </c>
      <c r="K4877" s="43"/>
      <c r="L4877" s="43" t="s">
        <v>151</v>
      </c>
      <c r="M4877" s="46" t="s">
        <v>30562</v>
      </c>
      <c r="N4877" s="43" t="n">
        <v>286</v>
      </c>
      <c r="O4877" s="43" t="n">
        <v>416</v>
      </c>
      <c r="P4877" s="43" t="s">
        <v>30563</v>
      </c>
      <c r="Q4877" s="46" t="s">
        <v>30564</v>
      </c>
      <c r="R4877" s="43" t="s">
        <v>25873</v>
      </c>
    </row>
    <row r="4878" customFormat="false" ht="15.75" hidden="false" customHeight="false" outlineLevel="0" collapsed="false">
      <c r="A4878" s="42" t="s">
        <v>30565</v>
      </c>
      <c r="B4878" s="43" t="s">
        <v>30566</v>
      </c>
      <c r="C4878" s="44" t="s">
        <v>30567</v>
      </c>
      <c r="D4878" s="43" t="s">
        <v>30568</v>
      </c>
      <c r="E4878" s="45" t="n">
        <v>43391.6095601852</v>
      </c>
      <c r="F4878" s="43"/>
      <c r="G4878" s="43" t="s">
        <v>88</v>
      </c>
      <c r="H4878" s="43"/>
      <c r="I4878" s="43"/>
      <c r="J4878" s="43" t="s">
        <v>30569</v>
      </c>
      <c r="K4878" s="43"/>
      <c r="L4878" s="43" t="s">
        <v>57</v>
      </c>
      <c r="M4878" s="46" t="s">
        <v>30570</v>
      </c>
      <c r="N4878" s="43" t="n">
        <v>75</v>
      </c>
      <c r="O4878" s="43" t="n">
        <v>1064</v>
      </c>
      <c r="P4878" s="43" t="s">
        <v>19521</v>
      </c>
      <c r="Q4878" s="46" t="s">
        <v>30571</v>
      </c>
      <c r="R4878" s="43" t="s">
        <v>30572</v>
      </c>
    </row>
    <row r="4879" customFormat="false" ht="15.75" hidden="false" customHeight="false" outlineLevel="0" collapsed="false">
      <c r="A4879" s="42" t="s">
        <v>30573</v>
      </c>
      <c r="B4879" s="43" t="s">
        <v>30566</v>
      </c>
      <c r="C4879" s="44" t="s">
        <v>24139</v>
      </c>
      <c r="D4879" s="43" t="s">
        <v>30574</v>
      </c>
      <c r="E4879" s="45" t="n">
        <v>43391.6091435185</v>
      </c>
      <c r="F4879" s="43"/>
      <c r="G4879" s="43" t="s">
        <v>88</v>
      </c>
      <c r="H4879" s="43"/>
      <c r="I4879" s="43"/>
      <c r="J4879" s="43" t="s">
        <v>30569</v>
      </c>
      <c r="K4879" s="43"/>
      <c r="L4879" s="43" t="s">
        <v>57</v>
      </c>
      <c r="M4879" s="46" t="s">
        <v>30570</v>
      </c>
      <c r="N4879" s="43" t="n">
        <v>75</v>
      </c>
      <c r="O4879" s="43" t="n">
        <v>1064</v>
      </c>
      <c r="P4879" s="43" t="s">
        <v>19521</v>
      </c>
      <c r="Q4879" s="46" t="s">
        <v>30575</v>
      </c>
      <c r="R4879" s="43" t="s">
        <v>24144</v>
      </c>
    </row>
    <row r="4880" customFormat="false" ht="15.75" hidden="false" customHeight="false" outlineLevel="0" collapsed="false">
      <c r="A4880" s="42" t="s">
        <v>30576</v>
      </c>
      <c r="B4880" s="43" t="s">
        <v>30577</v>
      </c>
      <c r="C4880" s="44" t="s">
        <v>30578</v>
      </c>
      <c r="D4880" s="43" t="s">
        <v>30579</v>
      </c>
      <c r="E4880" s="45" t="n">
        <v>43391.6090740741</v>
      </c>
      <c r="F4880" s="43"/>
      <c r="G4880" s="43" t="s">
        <v>88</v>
      </c>
      <c r="H4880" s="43"/>
      <c r="I4880" s="43"/>
      <c r="J4880" s="43" t="s">
        <v>30580</v>
      </c>
      <c r="K4880" s="43"/>
      <c r="L4880" s="43" t="s">
        <v>57</v>
      </c>
      <c r="M4880" s="46" t="s">
        <v>30581</v>
      </c>
      <c r="N4880" s="43" t="n">
        <v>39</v>
      </c>
      <c r="O4880" s="43" t="n">
        <v>58</v>
      </c>
      <c r="P4880" s="43" t="s">
        <v>30582</v>
      </c>
      <c r="Q4880" s="46" t="s">
        <v>30583</v>
      </c>
      <c r="R4880" s="43" t="s">
        <v>30584</v>
      </c>
    </row>
    <row r="4881" customFormat="false" ht="15.75" hidden="false" customHeight="false" outlineLevel="0" collapsed="false">
      <c r="A4881" s="42" t="s">
        <v>30585</v>
      </c>
      <c r="B4881" s="43" t="s">
        <v>20460</v>
      </c>
      <c r="C4881" s="44" t="s">
        <v>30586</v>
      </c>
      <c r="D4881" s="43" t="s">
        <v>30587</v>
      </c>
      <c r="E4881" s="45" t="n">
        <v>43391.6087268519</v>
      </c>
      <c r="F4881" s="43"/>
      <c r="G4881" s="43" t="s">
        <v>88</v>
      </c>
      <c r="H4881" s="43"/>
      <c r="I4881" s="43"/>
      <c r="J4881" s="43" t="s">
        <v>20463</v>
      </c>
      <c r="K4881" s="43"/>
      <c r="L4881" s="43" t="s">
        <v>4008</v>
      </c>
      <c r="M4881" s="46" t="s">
        <v>20464</v>
      </c>
      <c r="N4881" s="43" t="n">
        <v>2362</v>
      </c>
      <c r="O4881" s="43" t="n">
        <v>1229</v>
      </c>
      <c r="P4881" s="43"/>
      <c r="Q4881" s="46" t="s">
        <v>30588</v>
      </c>
      <c r="R4881" s="43" t="s">
        <v>30589</v>
      </c>
    </row>
    <row r="4882" customFormat="false" ht="15.75" hidden="false" customHeight="false" outlineLevel="0" collapsed="false">
      <c r="A4882" s="42" t="s">
        <v>30590</v>
      </c>
      <c r="B4882" s="43" t="s">
        <v>30075</v>
      </c>
      <c r="C4882" s="44" t="s">
        <v>29680</v>
      </c>
      <c r="D4882" s="43" t="s">
        <v>30591</v>
      </c>
      <c r="E4882" s="45" t="n">
        <v>43391.6085648148</v>
      </c>
      <c r="F4882" s="43"/>
      <c r="G4882" s="43" t="s">
        <v>88</v>
      </c>
      <c r="H4882" s="43"/>
      <c r="I4882" s="43"/>
      <c r="J4882" s="43" t="s">
        <v>30078</v>
      </c>
      <c r="K4882" s="43"/>
      <c r="L4882" s="43" t="s">
        <v>57</v>
      </c>
      <c r="M4882" s="46" t="s">
        <v>30080</v>
      </c>
      <c r="N4882" s="43" t="n">
        <v>1384</v>
      </c>
      <c r="O4882" s="43" t="n">
        <v>3003</v>
      </c>
      <c r="P4882" s="43" t="s">
        <v>30081</v>
      </c>
      <c r="Q4882" s="46" t="s">
        <v>30592</v>
      </c>
      <c r="R4882" s="43" t="s">
        <v>29686</v>
      </c>
    </row>
    <row r="4883" customFormat="false" ht="15.75" hidden="false" customHeight="false" outlineLevel="0" collapsed="false">
      <c r="A4883" s="42" t="s">
        <v>30593</v>
      </c>
      <c r="B4883" s="43" t="s">
        <v>30594</v>
      </c>
      <c r="C4883" s="44" t="s">
        <v>25867</v>
      </c>
      <c r="D4883" s="43" t="s">
        <v>30595</v>
      </c>
      <c r="E4883" s="45" t="n">
        <v>43391.6084143519</v>
      </c>
      <c r="F4883" s="43"/>
      <c r="G4883" s="43" t="s">
        <v>88</v>
      </c>
      <c r="H4883" s="43"/>
      <c r="I4883" s="43"/>
      <c r="J4883" s="43" t="s">
        <v>30596</v>
      </c>
      <c r="K4883" s="43"/>
      <c r="L4883" s="43" t="s">
        <v>81</v>
      </c>
      <c r="M4883" s="46" t="s">
        <v>30597</v>
      </c>
      <c r="N4883" s="43" t="n">
        <v>3579</v>
      </c>
      <c r="O4883" s="43" t="n">
        <v>4121</v>
      </c>
      <c r="P4883" s="43" t="s">
        <v>30598</v>
      </c>
      <c r="Q4883" s="46" t="s">
        <v>30599</v>
      </c>
      <c r="R4883" s="43" t="s">
        <v>25873</v>
      </c>
    </row>
    <row r="4884" customFormat="false" ht="15.75" hidden="false" customHeight="false" outlineLevel="0" collapsed="false">
      <c r="A4884" s="42" t="s">
        <v>30600</v>
      </c>
      <c r="B4884" s="43" t="s">
        <v>30601</v>
      </c>
      <c r="C4884" s="44" t="s">
        <v>30602</v>
      </c>
      <c r="D4884" s="43" t="s">
        <v>30603</v>
      </c>
      <c r="E4884" s="45" t="n">
        <v>43391.6077893519</v>
      </c>
      <c r="F4884" s="43"/>
      <c r="G4884" s="43" t="s">
        <v>88</v>
      </c>
      <c r="H4884" s="43"/>
      <c r="I4884" s="43"/>
      <c r="J4884" s="43" t="s">
        <v>30604</v>
      </c>
      <c r="K4884" s="43"/>
      <c r="L4884" s="43" t="s">
        <v>57</v>
      </c>
      <c r="M4884" s="46" t="s">
        <v>30605</v>
      </c>
      <c r="N4884" s="43" t="n">
        <v>1390</v>
      </c>
      <c r="O4884" s="43" t="n">
        <v>404</v>
      </c>
      <c r="P4884" s="43" t="s">
        <v>19171</v>
      </c>
      <c r="Q4884" s="46" t="s">
        <v>30606</v>
      </c>
      <c r="R4884" s="43" t="s">
        <v>30607</v>
      </c>
    </row>
    <row r="4885" customFormat="false" ht="15.75" hidden="false" customHeight="false" outlineLevel="0" collapsed="false">
      <c r="A4885" s="42" t="s">
        <v>30608</v>
      </c>
      <c r="B4885" s="43" t="s">
        <v>21428</v>
      </c>
      <c r="C4885" s="44" t="s">
        <v>25867</v>
      </c>
      <c r="D4885" s="43" t="s">
        <v>30609</v>
      </c>
      <c r="E4885" s="45" t="n">
        <v>43391.6076851852</v>
      </c>
      <c r="F4885" s="43"/>
      <c r="G4885" s="43" t="s">
        <v>88</v>
      </c>
      <c r="H4885" s="43"/>
      <c r="I4885" s="43"/>
      <c r="J4885" s="43" t="s">
        <v>21430</v>
      </c>
      <c r="K4885" s="43"/>
      <c r="L4885" s="43" t="s">
        <v>21431</v>
      </c>
      <c r="M4885" s="46" t="s">
        <v>21432</v>
      </c>
      <c r="N4885" s="43" t="n">
        <v>6979</v>
      </c>
      <c r="O4885" s="43" t="n">
        <v>7250</v>
      </c>
      <c r="P4885" s="43"/>
      <c r="Q4885" s="46" t="s">
        <v>30610</v>
      </c>
      <c r="R4885" s="43" t="s">
        <v>25873</v>
      </c>
    </row>
    <row r="4886" customFormat="false" ht="15.75" hidden="false" customHeight="false" outlineLevel="0" collapsed="false">
      <c r="A4886" s="42" t="s">
        <v>30611</v>
      </c>
      <c r="B4886" s="43" t="s">
        <v>30612</v>
      </c>
      <c r="C4886" s="44" t="s">
        <v>30613</v>
      </c>
      <c r="D4886" s="43" t="s">
        <v>30614</v>
      </c>
      <c r="E4886" s="45" t="n">
        <v>43391.607650463</v>
      </c>
      <c r="F4886" s="43"/>
      <c r="G4886" s="43" t="s">
        <v>88</v>
      </c>
      <c r="H4886" s="43"/>
      <c r="I4886" s="43"/>
      <c r="J4886" s="43" t="s">
        <v>30615</v>
      </c>
      <c r="K4886" s="43"/>
      <c r="L4886" s="43" t="s">
        <v>57</v>
      </c>
      <c r="M4886" s="46" t="s">
        <v>30616</v>
      </c>
      <c r="N4886" s="43" t="n">
        <v>49154</v>
      </c>
      <c r="O4886" s="43" t="n">
        <v>108</v>
      </c>
      <c r="P4886" s="43"/>
      <c r="Q4886" s="46" t="s">
        <v>30617</v>
      </c>
      <c r="R4886" s="43" t="s">
        <v>30618</v>
      </c>
    </row>
    <row r="4887" customFormat="false" ht="15.75" hidden="false" customHeight="false" outlineLevel="0" collapsed="false">
      <c r="A4887" s="42" t="s">
        <v>30619</v>
      </c>
      <c r="B4887" s="43" t="s">
        <v>30620</v>
      </c>
      <c r="C4887" s="44" t="s">
        <v>30621</v>
      </c>
      <c r="D4887" s="43" t="s">
        <v>30622</v>
      </c>
      <c r="E4887" s="45" t="n">
        <v>43391.6076273148</v>
      </c>
      <c r="F4887" s="43"/>
      <c r="G4887" s="43" t="s">
        <v>4887</v>
      </c>
      <c r="H4887" s="43"/>
      <c r="I4887" s="43"/>
      <c r="J4887" s="43" t="s">
        <v>30623</v>
      </c>
      <c r="K4887" s="43"/>
      <c r="L4887" s="43" t="s">
        <v>181</v>
      </c>
      <c r="M4887" s="46" t="s">
        <v>30624</v>
      </c>
      <c r="N4887" s="43" t="n">
        <v>810</v>
      </c>
      <c r="O4887" s="43" t="n">
        <v>850</v>
      </c>
      <c r="P4887" s="43" t="s">
        <v>6403</v>
      </c>
      <c r="Q4887" s="46" t="s">
        <v>30625</v>
      </c>
      <c r="R4887" s="43" t="s">
        <v>30626</v>
      </c>
    </row>
    <row r="4888" customFormat="false" ht="15.75" hidden="false" customHeight="false" outlineLevel="0" collapsed="false">
      <c r="A4888" s="42" t="s">
        <v>30627</v>
      </c>
      <c r="B4888" s="43" t="s">
        <v>20969</v>
      </c>
      <c r="C4888" s="44" t="s">
        <v>30628</v>
      </c>
      <c r="D4888" s="43" t="s">
        <v>30629</v>
      </c>
      <c r="E4888" s="45" t="n">
        <v>43391.6072337963</v>
      </c>
      <c r="F4888" s="43"/>
      <c r="G4888" s="43" t="s">
        <v>88</v>
      </c>
      <c r="H4888" s="43"/>
      <c r="I4888" s="43"/>
      <c r="J4888" s="43" t="s">
        <v>20972</v>
      </c>
      <c r="K4888" s="43"/>
      <c r="L4888" s="43" t="s">
        <v>4008</v>
      </c>
      <c r="M4888" s="46" t="s">
        <v>20973</v>
      </c>
      <c r="N4888" s="43" t="n">
        <v>85</v>
      </c>
      <c r="O4888" s="43" t="n">
        <v>326</v>
      </c>
      <c r="P4888" s="43" t="s">
        <v>7072</v>
      </c>
      <c r="Q4888" s="46" t="s">
        <v>30630</v>
      </c>
      <c r="R4888" s="43" t="s">
        <v>30631</v>
      </c>
    </row>
    <row r="4889" customFormat="false" ht="15.75" hidden="false" customHeight="false" outlineLevel="0" collapsed="false">
      <c r="A4889" s="42" t="s">
        <v>30632</v>
      </c>
      <c r="B4889" s="43" t="s">
        <v>30633</v>
      </c>
      <c r="C4889" s="44" t="s">
        <v>20019</v>
      </c>
      <c r="D4889" s="43" t="s">
        <v>30634</v>
      </c>
      <c r="E4889" s="45" t="n">
        <v>43391.6069675926</v>
      </c>
      <c r="F4889" s="43"/>
      <c r="G4889" s="43" t="s">
        <v>4887</v>
      </c>
      <c r="H4889" s="43"/>
      <c r="I4889" s="43"/>
      <c r="J4889" s="43" t="s">
        <v>30635</v>
      </c>
      <c r="K4889" s="43"/>
      <c r="L4889" s="43" t="s">
        <v>81</v>
      </c>
      <c r="M4889" s="46" t="s">
        <v>30636</v>
      </c>
      <c r="N4889" s="43" t="n">
        <v>797</v>
      </c>
      <c r="O4889" s="43" t="n">
        <v>986</v>
      </c>
      <c r="P4889" s="43" t="s">
        <v>18878</v>
      </c>
      <c r="Q4889" s="46" t="s">
        <v>30637</v>
      </c>
      <c r="R4889" s="43" t="s">
        <v>20022</v>
      </c>
    </row>
    <row r="4890" customFormat="false" ht="15.75" hidden="false" customHeight="false" outlineLevel="0" collapsed="false">
      <c r="A4890" s="42" t="s">
        <v>30638</v>
      </c>
      <c r="B4890" s="43" t="s">
        <v>30639</v>
      </c>
      <c r="C4890" s="44" t="s">
        <v>29752</v>
      </c>
      <c r="D4890" s="43" t="s">
        <v>30640</v>
      </c>
      <c r="E4890" s="45" t="n">
        <v>43391.6069444445</v>
      </c>
      <c r="F4890" s="43"/>
      <c r="G4890" s="43" t="s">
        <v>88</v>
      </c>
      <c r="H4890" s="43"/>
      <c r="I4890" s="43"/>
      <c r="J4890" s="43" t="s">
        <v>30641</v>
      </c>
      <c r="K4890" s="43"/>
      <c r="L4890" s="43" t="s">
        <v>81</v>
      </c>
      <c r="M4890" s="46" t="s">
        <v>75</v>
      </c>
      <c r="N4890" s="43" t="n">
        <v>19</v>
      </c>
      <c r="O4890" s="43" t="n">
        <v>43</v>
      </c>
      <c r="P4890" s="43"/>
      <c r="Q4890" s="46" t="s">
        <v>30642</v>
      </c>
      <c r="R4890" s="43" t="s">
        <v>29757</v>
      </c>
    </row>
    <row r="4891" customFormat="false" ht="15.75" hidden="false" customHeight="false" outlineLevel="0" collapsed="false">
      <c r="A4891" s="42" t="s">
        <v>30643</v>
      </c>
      <c r="B4891" s="43" t="s">
        <v>30633</v>
      </c>
      <c r="C4891" s="44" t="s">
        <v>22841</v>
      </c>
      <c r="D4891" s="43" t="s">
        <v>30644</v>
      </c>
      <c r="E4891" s="45" t="n">
        <v>43391.606875</v>
      </c>
      <c r="F4891" s="43"/>
      <c r="G4891" s="43" t="s">
        <v>4887</v>
      </c>
      <c r="H4891" s="43"/>
      <c r="I4891" s="43"/>
      <c r="J4891" s="43" t="s">
        <v>30635</v>
      </c>
      <c r="K4891" s="43"/>
      <c r="L4891" s="43" t="s">
        <v>81</v>
      </c>
      <c r="M4891" s="46" t="s">
        <v>30636</v>
      </c>
      <c r="N4891" s="43" t="n">
        <v>797</v>
      </c>
      <c r="O4891" s="43" t="n">
        <v>986</v>
      </c>
      <c r="P4891" s="43" t="s">
        <v>18878</v>
      </c>
      <c r="Q4891" s="46" t="s">
        <v>30645</v>
      </c>
      <c r="R4891" s="43" t="s">
        <v>22844</v>
      </c>
    </row>
    <row r="4892" customFormat="false" ht="15.75" hidden="false" customHeight="false" outlineLevel="0" collapsed="false">
      <c r="A4892" s="42" t="s">
        <v>30646</v>
      </c>
      <c r="B4892" s="43" t="s">
        <v>30647</v>
      </c>
      <c r="C4892" s="44" t="s">
        <v>18965</v>
      </c>
      <c r="D4892" s="43" t="s">
        <v>30648</v>
      </c>
      <c r="E4892" s="45" t="n">
        <v>43391.606724537</v>
      </c>
      <c r="F4892" s="43"/>
      <c r="G4892" s="43" t="s">
        <v>88</v>
      </c>
      <c r="H4892" s="43"/>
      <c r="I4892" s="43"/>
      <c r="J4892" s="43" t="s">
        <v>30649</v>
      </c>
      <c r="K4892" s="43"/>
      <c r="L4892" s="43" t="s">
        <v>81</v>
      </c>
      <c r="M4892" s="46" t="s">
        <v>30650</v>
      </c>
      <c r="N4892" s="43" t="n">
        <v>5930</v>
      </c>
      <c r="O4892" s="43" t="n">
        <v>5178</v>
      </c>
      <c r="P4892" s="43" t="s">
        <v>27487</v>
      </c>
      <c r="Q4892" s="46" t="s">
        <v>30651</v>
      </c>
      <c r="R4892" s="43" t="s">
        <v>18972</v>
      </c>
    </row>
    <row r="4893" customFormat="false" ht="15.75" hidden="false" customHeight="false" outlineLevel="0" collapsed="false">
      <c r="A4893" s="42" t="s">
        <v>30652</v>
      </c>
      <c r="B4893" s="43" t="s">
        <v>20977</v>
      </c>
      <c r="C4893" s="44" t="s">
        <v>30653</v>
      </c>
      <c r="D4893" s="43" t="s">
        <v>30654</v>
      </c>
      <c r="E4893" s="45" t="n">
        <v>43391.6065393519</v>
      </c>
      <c r="F4893" s="43"/>
      <c r="G4893" s="43" t="s">
        <v>3579</v>
      </c>
      <c r="H4893" s="43"/>
      <c r="I4893" s="43"/>
      <c r="J4893" s="43" t="s">
        <v>20980</v>
      </c>
      <c r="K4893" s="43"/>
      <c r="L4893" s="43" t="s">
        <v>4008</v>
      </c>
      <c r="M4893" s="46" t="s">
        <v>20981</v>
      </c>
      <c r="N4893" s="43" t="n">
        <v>856</v>
      </c>
      <c r="O4893" s="43" t="n">
        <v>1413</v>
      </c>
      <c r="P4893" s="43" t="s">
        <v>7072</v>
      </c>
      <c r="Q4893" s="46" t="s">
        <v>30655</v>
      </c>
      <c r="R4893" s="43" t="s">
        <v>30656</v>
      </c>
    </row>
    <row r="4894" customFormat="false" ht="15.75" hidden="false" customHeight="false" outlineLevel="0" collapsed="false">
      <c r="A4894" s="42" t="s">
        <v>30657</v>
      </c>
      <c r="B4894" s="43" t="s">
        <v>20985</v>
      </c>
      <c r="C4894" s="44" t="s">
        <v>30658</v>
      </c>
      <c r="D4894" s="43" t="s">
        <v>30654</v>
      </c>
      <c r="E4894" s="45" t="n">
        <v>43391.6065393519</v>
      </c>
      <c r="F4894" s="43"/>
      <c r="G4894" s="43" t="s">
        <v>3579</v>
      </c>
      <c r="H4894" s="43"/>
      <c r="I4894" s="43"/>
      <c r="J4894" s="43" t="s">
        <v>20988</v>
      </c>
      <c r="K4894" s="43"/>
      <c r="L4894" s="43" t="s">
        <v>4008</v>
      </c>
      <c r="M4894" s="46" t="s">
        <v>20989</v>
      </c>
      <c r="N4894" s="43" t="n">
        <v>407</v>
      </c>
      <c r="O4894" s="43" t="n">
        <v>1270</v>
      </c>
      <c r="P4894" s="43" t="s">
        <v>7072</v>
      </c>
      <c r="Q4894" s="46" t="s">
        <v>30659</v>
      </c>
      <c r="R4894" s="43" t="s">
        <v>30660</v>
      </c>
    </row>
    <row r="4895" customFormat="false" ht="15.75" hidden="false" customHeight="false" outlineLevel="0" collapsed="false">
      <c r="A4895" s="42" t="s">
        <v>30661</v>
      </c>
      <c r="B4895" s="43" t="s">
        <v>30662</v>
      </c>
      <c r="C4895" s="44" t="s">
        <v>30663</v>
      </c>
      <c r="D4895" s="43" t="s">
        <v>30664</v>
      </c>
      <c r="E4895" s="45" t="n">
        <v>43391.6064930556</v>
      </c>
      <c r="F4895" s="43"/>
      <c r="G4895" s="43" t="s">
        <v>55</v>
      </c>
      <c r="H4895" s="43"/>
      <c r="I4895" s="43"/>
      <c r="J4895" s="43" t="s">
        <v>30665</v>
      </c>
      <c r="K4895" s="43"/>
      <c r="L4895" s="43" t="s">
        <v>81</v>
      </c>
      <c r="M4895" s="46" t="s">
        <v>30666</v>
      </c>
      <c r="N4895" s="43" t="n">
        <v>30650</v>
      </c>
      <c r="O4895" s="43" t="n">
        <v>32788</v>
      </c>
      <c r="P4895" s="43"/>
      <c r="Q4895" s="46" t="s">
        <v>30667</v>
      </c>
      <c r="R4895" s="43" t="s">
        <v>30668</v>
      </c>
    </row>
    <row r="4896" customFormat="false" ht="15.75" hidden="false" customHeight="false" outlineLevel="0" collapsed="false">
      <c r="A4896" s="42" t="s">
        <v>30669</v>
      </c>
      <c r="B4896" s="43" t="s">
        <v>20993</v>
      </c>
      <c r="C4896" s="44" t="s">
        <v>30670</v>
      </c>
      <c r="D4896" s="43" t="s">
        <v>30671</v>
      </c>
      <c r="E4896" s="45" t="n">
        <v>43391.6064699074</v>
      </c>
      <c r="F4896" s="43"/>
      <c r="G4896" s="43" t="s">
        <v>3579</v>
      </c>
      <c r="H4896" s="43"/>
      <c r="I4896" s="43"/>
      <c r="J4896" s="43" t="s">
        <v>20996</v>
      </c>
      <c r="K4896" s="43"/>
      <c r="L4896" s="43" t="s">
        <v>4008</v>
      </c>
      <c r="M4896" s="46" t="s">
        <v>20997</v>
      </c>
      <c r="N4896" s="43" t="n">
        <v>828</v>
      </c>
      <c r="O4896" s="43" t="n">
        <v>1364</v>
      </c>
      <c r="P4896" s="43" t="s">
        <v>7072</v>
      </c>
      <c r="Q4896" s="46" t="s">
        <v>30672</v>
      </c>
      <c r="R4896" s="43" t="s">
        <v>30673</v>
      </c>
    </row>
    <row r="4897" customFormat="false" ht="15.75" hidden="false" customHeight="false" outlineLevel="0" collapsed="false">
      <c r="A4897" s="42" t="s">
        <v>30674</v>
      </c>
      <c r="B4897" s="43" t="s">
        <v>30675</v>
      </c>
      <c r="C4897" s="44" t="s">
        <v>30676</v>
      </c>
      <c r="D4897" s="43" t="s">
        <v>30677</v>
      </c>
      <c r="E4897" s="45" t="n">
        <v>43391.6064467593</v>
      </c>
      <c r="F4897" s="43"/>
      <c r="G4897" s="43" t="s">
        <v>3579</v>
      </c>
      <c r="H4897" s="43"/>
      <c r="I4897" s="43"/>
      <c r="J4897" s="43" t="s">
        <v>30678</v>
      </c>
      <c r="K4897" s="43"/>
      <c r="L4897" s="43" t="s">
        <v>81</v>
      </c>
      <c r="M4897" s="46" t="s">
        <v>30679</v>
      </c>
      <c r="N4897" s="43" t="n">
        <v>240</v>
      </c>
      <c r="O4897" s="43" t="n">
        <v>284</v>
      </c>
      <c r="P4897" s="43" t="s">
        <v>30680</v>
      </c>
      <c r="Q4897" s="46" t="s">
        <v>30681</v>
      </c>
      <c r="R4897" s="43" t="s">
        <v>30682</v>
      </c>
    </row>
    <row r="4898" customFormat="false" ht="15.75" hidden="false" customHeight="false" outlineLevel="0" collapsed="false">
      <c r="A4898" s="42" t="s">
        <v>30683</v>
      </c>
      <c r="B4898" s="43" t="s">
        <v>30684</v>
      </c>
      <c r="C4898" s="44" t="s">
        <v>30685</v>
      </c>
      <c r="D4898" s="43" t="s">
        <v>30686</v>
      </c>
      <c r="E4898" s="45" t="n">
        <v>43391.6063425926</v>
      </c>
      <c r="F4898" s="43"/>
      <c r="G4898" s="43" t="s">
        <v>88</v>
      </c>
      <c r="H4898" s="43"/>
      <c r="I4898" s="43"/>
      <c r="J4898" s="43" t="s">
        <v>30687</v>
      </c>
      <c r="K4898" s="43"/>
      <c r="L4898" s="43" t="s">
        <v>81</v>
      </c>
      <c r="M4898" s="46" t="s">
        <v>30688</v>
      </c>
      <c r="N4898" s="43" t="n">
        <v>1001</v>
      </c>
      <c r="O4898" s="43" t="n">
        <v>286</v>
      </c>
      <c r="P4898" s="43" t="s">
        <v>30689</v>
      </c>
      <c r="Q4898" s="46" t="s">
        <v>30690</v>
      </c>
      <c r="R4898" s="43" t="s">
        <v>30691</v>
      </c>
    </row>
    <row r="4899" customFormat="false" ht="15.75" hidden="false" customHeight="false" outlineLevel="0" collapsed="false">
      <c r="A4899" s="42" t="s">
        <v>30692</v>
      </c>
      <c r="B4899" s="43" t="s">
        <v>30577</v>
      </c>
      <c r="C4899" s="44" t="s">
        <v>30693</v>
      </c>
      <c r="D4899" s="43" t="s">
        <v>30694</v>
      </c>
      <c r="E4899" s="45" t="n">
        <v>43391.6061574074</v>
      </c>
      <c r="F4899" s="43"/>
      <c r="G4899" s="43" t="s">
        <v>88</v>
      </c>
      <c r="H4899" s="43"/>
      <c r="I4899" s="43"/>
      <c r="J4899" s="43" t="s">
        <v>30580</v>
      </c>
      <c r="K4899" s="43"/>
      <c r="L4899" s="43" t="s">
        <v>57</v>
      </c>
      <c r="M4899" s="46" t="s">
        <v>30581</v>
      </c>
      <c r="N4899" s="43" t="n">
        <v>39</v>
      </c>
      <c r="O4899" s="43" t="n">
        <v>58</v>
      </c>
      <c r="P4899" s="43" t="s">
        <v>30582</v>
      </c>
      <c r="Q4899" s="46" t="s">
        <v>30695</v>
      </c>
      <c r="R4899" s="43" t="s">
        <v>30696</v>
      </c>
    </row>
    <row r="4900" customFormat="false" ht="15.75" hidden="false" customHeight="false" outlineLevel="0" collapsed="false">
      <c r="A4900" s="42" t="s">
        <v>30697</v>
      </c>
      <c r="B4900" s="43" t="s">
        <v>30566</v>
      </c>
      <c r="C4900" s="44" t="s">
        <v>30698</v>
      </c>
      <c r="D4900" s="43" t="s">
        <v>30694</v>
      </c>
      <c r="E4900" s="45" t="n">
        <v>43391.6061574074</v>
      </c>
      <c r="F4900" s="43"/>
      <c r="G4900" s="43" t="s">
        <v>88</v>
      </c>
      <c r="H4900" s="43"/>
      <c r="I4900" s="43"/>
      <c r="J4900" s="43" t="s">
        <v>30569</v>
      </c>
      <c r="K4900" s="43"/>
      <c r="L4900" s="43" t="s">
        <v>57</v>
      </c>
      <c r="M4900" s="46" t="s">
        <v>30570</v>
      </c>
      <c r="N4900" s="43" t="n">
        <v>75</v>
      </c>
      <c r="O4900" s="43" t="n">
        <v>1064</v>
      </c>
      <c r="P4900" s="43" t="s">
        <v>19521</v>
      </c>
      <c r="Q4900" s="46" t="s">
        <v>30699</v>
      </c>
      <c r="R4900" s="43" t="s">
        <v>30700</v>
      </c>
    </row>
    <row r="4901" customFormat="false" ht="15.75" hidden="false" customHeight="false" outlineLevel="0" collapsed="false">
      <c r="A4901" s="42" t="s">
        <v>30701</v>
      </c>
      <c r="B4901" s="43" t="s">
        <v>23128</v>
      </c>
      <c r="C4901" s="44" t="s">
        <v>26510</v>
      </c>
      <c r="D4901" s="43" t="s">
        <v>30702</v>
      </c>
      <c r="E4901" s="45" t="n">
        <v>43391.6059837963</v>
      </c>
      <c r="F4901" s="43"/>
      <c r="G4901" s="43" t="s">
        <v>88</v>
      </c>
      <c r="H4901" s="43"/>
      <c r="I4901" s="43"/>
      <c r="J4901" s="43" t="s">
        <v>23130</v>
      </c>
      <c r="K4901" s="43"/>
      <c r="L4901" s="43" t="s">
        <v>17595</v>
      </c>
      <c r="M4901" s="46" t="s">
        <v>23131</v>
      </c>
      <c r="N4901" s="43" t="n">
        <v>2281</v>
      </c>
      <c r="O4901" s="43" t="n">
        <v>88</v>
      </c>
      <c r="P4901" s="43"/>
      <c r="Q4901" s="46" t="s">
        <v>30703</v>
      </c>
      <c r="R4901" s="43" t="s">
        <v>26513</v>
      </c>
    </row>
    <row r="4902" customFormat="false" ht="15.75" hidden="false" customHeight="false" outlineLevel="0" collapsed="false">
      <c r="A4902" s="42" t="s">
        <v>30704</v>
      </c>
      <c r="B4902" s="43" t="s">
        <v>21001</v>
      </c>
      <c r="C4902" s="44" t="s">
        <v>30705</v>
      </c>
      <c r="D4902" s="43" t="s">
        <v>30706</v>
      </c>
      <c r="E4902" s="45" t="n">
        <v>43391.6057291667</v>
      </c>
      <c r="F4902" s="43"/>
      <c r="G4902" s="43" t="s">
        <v>3579</v>
      </c>
      <c r="H4902" s="43"/>
      <c r="I4902" s="43"/>
      <c r="J4902" s="43" t="s">
        <v>21004</v>
      </c>
      <c r="K4902" s="43"/>
      <c r="L4902" s="43" t="s">
        <v>4008</v>
      </c>
      <c r="M4902" s="46" t="s">
        <v>21005</v>
      </c>
      <c r="N4902" s="43" t="n">
        <v>1442</v>
      </c>
      <c r="O4902" s="43" t="n">
        <v>974</v>
      </c>
      <c r="P4902" s="43" t="s">
        <v>7072</v>
      </c>
      <c r="Q4902" s="46" t="s">
        <v>30707</v>
      </c>
      <c r="R4902" s="43" t="s">
        <v>30708</v>
      </c>
    </row>
    <row r="4903" customFormat="false" ht="15.75" hidden="false" customHeight="false" outlineLevel="0" collapsed="false">
      <c r="A4903" s="42" t="s">
        <v>30709</v>
      </c>
      <c r="B4903" s="43" t="s">
        <v>30710</v>
      </c>
      <c r="C4903" s="44" t="s">
        <v>26510</v>
      </c>
      <c r="D4903" s="43" t="s">
        <v>30711</v>
      </c>
      <c r="E4903" s="45" t="n">
        <v>43391.6055208333</v>
      </c>
      <c r="F4903" s="43"/>
      <c r="G4903" s="43" t="s">
        <v>3579</v>
      </c>
      <c r="H4903" s="43"/>
      <c r="I4903" s="43"/>
      <c r="J4903" s="43" t="s">
        <v>30712</v>
      </c>
      <c r="K4903" s="43"/>
      <c r="L4903" s="43" t="s">
        <v>81</v>
      </c>
      <c r="M4903" s="46" t="s">
        <v>30713</v>
      </c>
      <c r="N4903" s="43" t="n">
        <v>1215</v>
      </c>
      <c r="O4903" s="43" t="n">
        <v>1146</v>
      </c>
      <c r="P4903" s="43" t="s">
        <v>21746</v>
      </c>
      <c r="Q4903" s="46" t="s">
        <v>30714</v>
      </c>
      <c r="R4903" s="43" t="s">
        <v>26513</v>
      </c>
    </row>
    <row r="4904" customFormat="false" ht="15.75" hidden="false" customHeight="false" outlineLevel="0" collapsed="false">
      <c r="A4904" s="42" t="s">
        <v>30715</v>
      </c>
      <c r="B4904" s="43" t="s">
        <v>30716</v>
      </c>
      <c r="C4904" s="44" t="s">
        <v>30717</v>
      </c>
      <c r="D4904" s="43" t="s">
        <v>30718</v>
      </c>
      <c r="E4904" s="45" t="n">
        <v>43391.605474537</v>
      </c>
      <c r="F4904" s="43"/>
      <c r="G4904" s="43" t="s">
        <v>88</v>
      </c>
      <c r="H4904" s="43"/>
      <c r="I4904" s="43"/>
      <c r="J4904" s="43" t="s">
        <v>30719</v>
      </c>
      <c r="K4904" s="43"/>
      <c r="L4904" s="43" t="s">
        <v>181</v>
      </c>
      <c r="M4904" s="46" t="s">
        <v>30720</v>
      </c>
      <c r="N4904" s="43" t="n">
        <v>26688</v>
      </c>
      <c r="O4904" s="43" t="n">
        <v>19415</v>
      </c>
      <c r="P4904" s="43" t="s">
        <v>25429</v>
      </c>
      <c r="Q4904" s="46" t="s">
        <v>30721</v>
      </c>
      <c r="R4904" s="43" t="s">
        <v>30722</v>
      </c>
    </row>
    <row r="4905" customFormat="false" ht="15.75" hidden="false" customHeight="false" outlineLevel="0" collapsed="false">
      <c r="A4905" s="42" t="s">
        <v>30723</v>
      </c>
      <c r="B4905" s="43" t="s">
        <v>30724</v>
      </c>
      <c r="C4905" s="44" t="s">
        <v>20542</v>
      </c>
      <c r="D4905" s="43" t="s">
        <v>30725</v>
      </c>
      <c r="E4905" s="45" t="n">
        <v>43391.6054513889</v>
      </c>
      <c r="F4905" s="43"/>
      <c r="G4905" s="43" t="s">
        <v>55</v>
      </c>
      <c r="H4905" s="43"/>
      <c r="I4905" s="43"/>
      <c r="J4905" s="43" t="s">
        <v>30726</v>
      </c>
      <c r="K4905" s="43"/>
      <c r="L4905" s="43" t="s">
        <v>57</v>
      </c>
      <c r="M4905" s="46" t="s">
        <v>30727</v>
      </c>
      <c r="N4905" s="43" t="n">
        <v>768</v>
      </c>
      <c r="O4905" s="43" t="n">
        <v>1364</v>
      </c>
      <c r="P4905" s="43" t="s">
        <v>30728</v>
      </c>
      <c r="Q4905" s="46" t="s">
        <v>30729</v>
      </c>
      <c r="R4905" s="43" t="s">
        <v>20548</v>
      </c>
    </row>
    <row r="4906" customFormat="false" ht="15.75" hidden="false" customHeight="false" outlineLevel="0" collapsed="false">
      <c r="A4906" s="42" t="s">
        <v>30730</v>
      </c>
      <c r="B4906" s="43" t="s">
        <v>20958</v>
      </c>
      <c r="C4906" s="44" t="s">
        <v>30731</v>
      </c>
      <c r="D4906" s="43" t="s">
        <v>30732</v>
      </c>
      <c r="E4906" s="45" t="n">
        <v>43391.6047222222</v>
      </c>
      <c r="F4906" s="43"/>
      <c r="G4906" s="43" t="s">
        <v>3579</v>
      </c>
      <c r="H4906" s="43"/>
      <c r="I4906" s="43"/>
      <c r="J4906" s="43" t="s">
        <v>20961</v>
      </c>
      <c r="K4906" s="43"/>
      <c r="L4906" s="43" t="s">
        <v>4008</v>
      </c>
      <c r="M4906" s="46" t="s">
        <v>20962</v>
      </c>
      <c r="N4906" s="43" t="n">
        <v>789</v>
      </c>
      <c r="O4906" s="43" t="n">
        <v>1276</v>
      </c>
      <c r="P4906" s="43" t="s">
        <v>7072</v>
      </c>
      <c r="Q4906" s="46" t="s">
        <v>30733</v>
      </c>
      <c r="R4906" s="43" t="s">
        <v>30734</v>
      </c>
    </row>
    <row r="4907" customFormat="false" ht="15.75" hidden="false" customHeight="false" outlineLevel="0" collapsed="false">
      <c r="A4907" s="42" t="s">
        <v>30735</v>
      </c>
      <c r="B4907" s="43" t="s">
        <v>18507</v>
      </c>
      <c r="C4907" s="44" t="s">
        <v>18723</v>
      </c>
      <c r="D4907" s="43" t="s">
        <v>30736</v>
      </c>
      <c r="E4907" s="45" t="n">
        <v>43391.6046180556</v>
      </c>
      <c r="F4907" s="43"/>
      <c r="G4907" s="43" t="s">
        <v>88</v>
      </c>
      <c r="H4907" s="43"/>
      <c r="I4907" s="43"/>
      <c r="J4907" s="43" t="s">
        <v>18510</v>
      </c>
      <c r="K4907" s="43"/>
      <c r="L4907" s="43" t="s">
        <v>18511</v>
      </c>
      <c r="M4907" s="46" t="s">
        <v>18512</v>
      </c>
      <c r="N4907" s="43" t="n">
        <v>2786</v>
      </c>
      <c r="O4907" s="43" t="n">
        <v>4254</v>
      </c>
      <c r="P4907" s="43" t="s">
        <v>18513</v>
      </c>
      <c r="Q4907" s="46" t="s">
        <v>30737</v>
      </c>
      <c r="R4907" s="43" t="s">
        <v>18728</v>
      </c>
    </row>
    <row r="4908" customFormat="false" ht="15.75" hidden="false" customHeight="false" outlineLevel="0" collapsed="false">
      <c r="A4908" s="42" t="s">
        <v>30738</v>
      </c>
      <c r="B4908" s="43" t="s">
        <v>30739</v>
      </c>
      <c r="C4908" s="44" t="s">
        <v>27745</v>
      </c>
      <c r="D4908" s="43" t="s">
        <v>30740</v>
      </c>
      <c r="E4908" s="45" t="n">
        <v>43391.6045601852</v>
      </c>
      <c r="F4908" s="43"/>
      <c r="G4908" s="43" t="s">
        <v>88</v>
      </c>
      <c r="H4908" s="43"/>
      <c r="I4908" s="43"/>
      <c r="J4908" s="43" t="s">
        <v>30741</v>
      </c>
      <c r="K4908" s="43"/>
      <c r="L4908" s="43" t="s">
        <v>151</v>
      </c>
      <c r="M4908" s="46" t="s">
        <v>30742</v>
      </c>
      <c r="N4908" s="43" t="n">
        <v>939</v>
      </c>
      <c r="O4908" s="43" t="n">
        <v>1221</v>
      </c>
      <c r="P4908" s="43" t="s">
        <v>30743</v>
      </c>
      <c r="Q4908" s="46" t="s">
        <v>30744</v>
      </c>
      <c r="R4908" s="43" t="s">
        <v>27748</v>
      </c>
    </row>
    <row r="4909" customFormat="false" ht="15.75" hidden="false" customHeight="false" outlineLevel="0" collapsed="false">
      <c r="A4909" s="42" t="s">
        <v>30745</v>
      </c>
      <c r="B4909" s="43" t="s">
        <v>30746</v>
      </c>
      <c r="C4909" s="44" t="s">
        <v>30747</v>
      </c>
      <c r="D4909" s="43" t="s">
        <v>30748</v>
      </c>
      <c r="E4909" s="45" t="n">
        <v>43391.604525463</v>
      </c>
      <c r="F4909" s="43"/>
      <c r="G4909" s="43" t="s">
        <v>88</v>
      </c>
      <c r="H4909" s="43"/>
      <c r="I4909" s="43"/>
      <c r="J4909" s="43" t="s">
        <v>30749</v>
      </c>
      <c r="K4909" s="43"/>
      <c r="L4909" s="43" t="s">
        <v>278</v>
      </c>
      <c r="M4909" s="46" t="s">
        <v>30750</v>
      </c>
      <c r="N4909" s="43" t="n">
        <v>2889</v>
      </c>
      <c r="O4909" s="43" t="n">
        <v>3021</v>
      </c>
      <c r="P4909" s="43" t="s">
        <v>7912</v>
      </c>
      <c r="Q4909" s="46" t="s">
        <v>30751</v>
      </c>
      <c r="R4909" s="43" t="s">
        <v>30752</v>
      </c>
    </row>
    <row r="4910" customFormat="false" ht="15.75" hidden="false" customHeight="false" outlineLevel="0" collapsed="false">
      <c r="A4910" s="42" t="s">
        <v>30753</v>
      </c>
      <c r="B4910" s="43" t="s">
        <v>18570</v>
      </c>
      <c r="C4910" s="44" t="s">
        <v>30754</v>
      </c>
      <c r="D4910" s="43" t="s">
        <v>30755</v>
      </c>
      <c r="E4910" s="45" t="n">
        <v>43391.6044791667</v>
      </c>
      <c r="F4910" s="43"/>
      <c r="G4910" s="43" t="s">
        <v>88</v>
      </c>
      <c r="H4910" s="43"/>
      <c r="I4910" s="43"/>
      <c r="J4910" s="43" t="s">
        <v>18573</v>
      </c>
      <c r="K4910" s="43"/>
      <c r="L4910" s="43" t="s">
        <v>18574</v>
      </c>
      <c r="M4910" s="46" t="s">
        <v>18575</v>
      </c>
      <c r="N4910" s="43" t="n">
        <v>81</v>
      </c>
      <c r="O4910" s="43" t="n">
        <v>385</v>
      </c>
      <c r="P4910" s="43" t="s">
        <v>18576</v>
      </c>
      <c r="Q4910" s="46" t="s">
        <v>30756</v>
      </c>
      <c r="R4910" s="43" t="s">
        <v>18919</v>
      </c>
    </row>
    <row r="4911" customFormat="false" ht="15.75" hidden="false" customHeight="false" outlineLevel="0" collapsed="false">
      <c r="A4911" s="42" t="s">
        <v>30757</v>
      </c>
      <c r="B4911" s="43" t="s">
        <v>30758</v>
      </c>
      <c r="C4911" s="44" t="s">
        <v>18723</v>
      </c>
      <c r="D4911" s="43" t="s">
        <v>30759</v>
      </c>
      <c r="E4911" s="45" t="n">
        <v>43391.6042824074</v>
      </c>
      <c r="F4911" s="43"/>
      <c r="G4911" s="43" t="s">
        <v>3246</v>
      </c>
      <c r="H4911" s="43"/>
      <c r="I4911" s="43"/>
      <c r="J4911" s="43" t="s">
        <v>30760</v>
      </c>
      <c r="K4911" s="43"/>
      <c r="L4911" s="43" t="s">
        <v>57</v>
      </c>
      <c r="M4911" s="46" t="s">
        <v>30761</v>
      </c>
      <c r="N4911" s="43" t="n">
        <v>1387</v>
      </c>
      <c r="O4911" s="43" t="n">
        <v>894</v>
      </c>
      <c r="P4911" s="47" t="s">
        <v>30762</v>
      </c>
      <c r="Q4911" s="46" t="s">
        <v>30763</v>
      </c>
      <c r="R4911" s="43" t="s">
        <v>18728</v>
      </c>
    </row>
    <row r="4912" customFormat="false" ht="15.75" hidden="false" customHeight="false" outlineLevel="0" collapsed="false">
      <c r="A4912" s="42" t="s">
        <v>30764</v>
      </c>
      <c r="B4912" s="43" t="s">
        <v>30765</v>
      </c>
      <c r="C4912" s="44" t="s">
        <v>30133</v>
      </c>
      <c r="D4912" s="43" t="s">
        <v>30766</v>
      </c>
      <c r="E4912" s="45" t="n">
        <v>43391.6042361111</v>
      </c>
      <c r="F4912" s="43"/>
      <c r="G4912" s="43" t="s">
        <v>3246</v>
      </c>
      <c r="H4912" s="43"/>
      <c r="I4912" s="43"/>
      <c r="J4912" s="43" t="s">
        <v>30767</v>
      </c>
      <c r="K4912" s="43"/>
      <c r="L4912" s="43" t="s">
        <v>151</v>
      </c>
      <c r="M4912" s="46" t="s">
        <v>30768</v>
      </c>
      <c r="N4912" s="43" t="n">
        <v>369</v>
      </c>
      <c r="O4912" s="43" t="n">
        <v>580</v>
      </c>
      <c r="P4912" s="43" t="s">
        <v>30769</v>
      </c>
      <c r="Q4912" s="46" t="s">
        <v>30770</v>
      </c>
      <c r="R4912" s="43" t="s">
        <v>30139</v>
      </c>
    </row>
    <row r="4913" customFormat="false" ht="15.75" hidden="false" customHeight="false" outlineLevel="0" collapsed="false">
      <c r="A4913" s="42" t="s">
        <v>30771</v>
      </c>
      <c r="B4913" s="43" t="s">
        <v>30772</v>
      </c>
      <c r="C4913" s="44" t="s">
        <v>30773</v>
      </c>
      <c r="D4913" s="43" t="s">
        <v>30774</v>
      </c>
      <c r="E4913" s="45" t="n">
        <v>43391.6040856481</v>
      </c>
      <c r="F4913" s="43"/>
      <c r="G4913" s="43" t="s">
        <v>3579</v>
      </c>
      <c r="H4913" s="43"/>
      <c r="I4913" s="43"/>
      <c r="J4913" s="43" t="s">
        <v>30775</v>
      </c>
      <c r="K4913" s="43"/>
      <c r="L4913" s="43" t="s">
        <v>81</v>
      </c>
      <c r="M4913" s="46" t="s">
        <v>30776</v>
      </c>
      <c r="N4913" s="43" t="n">
        <v>241</v>
      </c>
      <c r="O4913" s="43" t="n">
        <v>176</v>
      </c>
      <c r="P4913" s="43" t="s">
        <v>17597</v>
      </c>
      <c r="Q4913" s="46" t="s">
        <v>30777</v>
      </c>
      <c r="R4913" s="43" t="s">
        <v>30778</v>
      </c>
    </row>
    <row r="4914" customFormat="false" ht="15.75" hidden="false" customHeight="false" outlineLevel="0" collapsed="false">
      <c r="A4914" s="42" t="s">
        <v>30779</v>
      </c>
      <c r="B4914" s="43" t="s">
        <v>30780</v>
      </c>
      <c r="C4914" s="44" t="s">
        <v>30781</v>
      </c>
      <c r="D4914" s="43" t="s">
        <v>30782</v>
      </c>
      <c r="E4914" s="45" t="n">
        <v>43391.6031134259</v>
      </c>
      <c r="F4914" s="43"/>
      <c r="G4914" s="43" t="s">
        <v>88</v>
      </c>
      <c r="H4914" s="43"/>
      <c r="I4914" s="43"/>
      <c r="J4914" s="43" t="s">
        <v>30783</v>
      </c>
      <c r="K4914" s="43"/>
      <c r="L4914" s="43" t="s">
        <v>151</v>
      </c>
      <c r="M4914" s="46" t="s">
        <v>30784</v>
      </c>
      <c r="N4914" s="43" t="n">
        <v>580</v>
      </c>
      <c r="O4914" s="43" t="n">
        <v>816</v>
      </c>
      <c r="P4914" s="43" t="s">
        <v>30785</v>
      </c>
      <c r="Q4914" s="46" t="s">
        <v>30786</v>
      </c>
      <c r="R4914" s="43" t="s">
        <v>19110</v>
      </c>
    </row>
    <row r="4915" customFormat="false" ht="15.75" hidden="false" customHeight="false" outlineLevel="0" collapsed="false">
      <c r="A4915" s="42" t="s">
        <v>30787</v>
      </c>
      <c r="B4915" s="43" t="s">
        <v>18849</v>
      </c>
      <c r="C4915" s="44" t="s">
        <v>30788</v>
      </c>
      <c r="D4915" s="43" t="s">
        <v>30789</v>
      </c>
      <c r="E4915" s="45" t="n">
        <v>43391.6028703704</v>
      </c>
      <c r="F4915" s="43"/>
      <c r="G4915" s="43" t="s">
        <v>88</v>
      </c>
      <c r="H4915" s="43"/>
      <c r="I4915" s="43"/>
      <c r="J4915" s="43" t="s">
        <v>18852</v>
      </c>
      <c r="K4915" s="43"/>
      <c r="L4915" s="43" t="s">
        <v>4008</v>
      </c>
      <c r="M4915" s="46" t="s">
        <v>18853</v>
      </c>
      <c r="N4915" s="43" t="n">
        <v>3790</v>
      </c>
      <c r="O4915" s="43" t="n">
        <v>1237</v>
      </c>
      <c r="P4915" s="43" t="s">
        <v>18854</v>
      </c>
      <c r="Q4915" s="46" t="s">
        <v>30790</v>
      </c>
      <c r="R4915" s="43" t="s">
        <v>30791</v>
      </c>
    </row>
    <row r="4916" customFormat="false" ht="15.75" hidden="false" customHeight="false" outlineLevel="0" collapsed="false">
      <c r="A4916" s="42" t="s">
        <v>30792</v>
      </c>
      <c r="B4916" s="43" t="s">
        <v>25071</v>
      </c>
      <c r="C4916" s="44" t="s">
        <v>24724</v>
      </c>
      <c r="D4916" s="43" t="s">
        <v>30793</v>
      </c>
      <c r="E4916" s="45" t="n">
        <v>43391.6025462963</v>
      </c>
      <c r="F4916" s="43"/>
      <c r="G4916" s="43" t="s">
        <v>88</v>
      </c>
      <c r="H4916" s="43"/>
      <c r="I4916" s="43"/>
      <c r="J4916" s="43" t="s">
        <v>25074</v>
      </c>
      <c r="K4916" s="43"/>
      <c r="L4916" s="43" t="s">
        <v>151</v>
      </c>
      <c r="M4916" s="46" t="s">
        <v>25075</v>
      </c>
      <c r="N4916" s="43" t="n">
        <v>1661</v>
      </c>
      <c r="O4916" s="43" t="n">
        <v>2147</v>
      </c>
      <c r="P4916" s="43" t="s">
        <v>18396</v>
      </c>
      <c r="Q4916" s="46" t="s">
        <v>30794</v>
      </c>
      <c r="R4916" s="43" t="s">
        <v>18832</v>
      </c>
    </row>
    <row r="4917" customFormat="false" ht="15.75" hidden="false" customHeight="false" outlineLevel="0" collapsed="false">
      <c r="A4917" s="42" t="s">
        <v>30795</v>
      </c>
      <c r="B4917" s="43" t="s">
        <v>21311</v>
      </c>
      <c r="C4917" s="44" t="s">
        <v>30796</v>
      </c>
      <c r="D4917" s="43" t="s">
        <v>30797</v>
      </c>
      <c r="E4917" s="45" t="n">
        <v>43391.601400463</v>
      </c>
      <c r="F4917" s="43"/>
      <c r="G4917" s="43" t="s">
        <v>3246</v>
      </c>
      <c r="H4917" s="43"/>
      <c r="I4917" s="43"/>
      <c r="J4917" s="43" t="s">
        <v>21314</v>
      </c>
      <c r="K4917" s="43"/>
      <c r="L4917" s="43" t="s">
        <v>21315</v>
      </c>
      <c r="M4917" s="46" t="s">
        <v>75</v>
      </c>
      <c r="N4917" s="43" t="n">
        <v>90</v>
      </c>
      <c r="O4917" s="43"/>
      <c r="P4917" s="43"/>
      <c r="Q4917" s="46" t="s">
        <v>30798</v>
      </c>
      <c r="R4917" s="43" t="s">
        <v>21317</v>
      </c>
    </row>
    <row r="4918" customFormat="false" ht="15.75" hidden="false" customHeight="false" outlineLevel="0" collapsed="false">
      <c r="A4918" s="42" t="s">
        <v>30799</v>
      </c>
      <c r="B4918" s="43" t="s">
        <v>30800</v>
      </c>
      <c r="C4918" s="44" t="s">
        <v>30801</v>
      </c>
      <c r="D4918" s="43" t="s">
        <v>30802</v>
      </c>
      <c r="E4918" s="45" t="n">
        <v>43391.6010185185</v>
      </c>
      <c r="F4918" s="43"/>
      <c r="G4918" s="43" t="s">
        <v>21914</v>
      </c>
      <c r="H4918" s="43"/>
      <c r="I4918" s="43"/>
      <c r="J4918" s="43" t="s">
        <v>30803</v>
      </c>
      <c r="K4918" s="43"/>
      <c r="L4918" s="43" t="s">
        <v>151</v>
      </c>
      <c r="M4918" s="46" t="s">
        <v>30804</v>
      </c>
      <c r="N4918" s="43" t="n">
        <v>510</v>
      </c>
      <c r="O4918" s="43" t="n">
        <v>323</v>
      </c>
      <c r="P4918" s="43" t="s">
        <v>30805</v>
      </c>
      <c r="Q4918" s="46" t="s">
        <v>30806</v>
      </c>
      <c r="R4918" s="43" t="s">
        <v>30807</v>
      </c>
    </row>
    <row r="4919" customFormat="false" ht="15.75" hidden="false" customHeight="false" outlineLevel="0" collapsed="false">
      <c r="A4919" s="42" t="s">
        <v>30808</v>
      </c>
      <c r="B4919" s="43" t="s">
        <v>21528</v>
      </c>
      <c r="C4919" s="44" t="s">
        <v>30133</v>
      </c>
      <c r="D4919" s="43" t="s">
        <v>30809</v>
      </c>
      <c r="E4919" s="45" t="n">
        <v>43391.6007407407</v>
      </c>
      <c r="F4919" s="43"/>
      <c r="G4919" s="43" t="s">
        <v>3246</v>
      </c>
      <c r="H4919" s="43"/>
      <c r="I4919" s="43"/>
      <c r="J4919" s="43" t="s">
        <v>21531</v>
      </c>
      <c r="K4919" s="43"/>
      <c r="L4919" s="43" t="s">
        <v>81</v>
      </c>
      <c r="M4919" s="46" t="s">
        <v>21532</v>
      </c>
      <c r="N4919" s="43" t="n">
        <v>1622</v>
      </c>
      <c r="O4919" s="43" t="n">
        <v>1293</v>
      </c>
      <c r="P4919" s="43"/>
      <c r="Q4919" s="46" t="s">
        <v>30810</v>
      </c>
      <c r="R4919" s="43" t="s">
        <v>30139</v>
      </c>
    </row>
    <row r="4920" customFormat="false" ht="15.75" hidden="false" customHeight="false" outlineLevel="0" collapsed="false">
      <c r="A4920" s="42" t="s">
        <v>30811</v>
      </c>
      <c r="B4920" s="43" t="s">
        <v>23874</v>
      </c>
      <c r="C4920" s="44" t="s">
        <v>26333</v>
      </c>
      <c r="D4920" s="43" t="s">
        <v>30812</v>
      </c>
      <c r="E4920" s="45" t="n">
        <v>43391.600474537</v>
      </c>
      <c r="F4920" s="43"/>
      <c r="G4920" s="43" t="s">
        <v>88</v>
      </c>
      <c r="H4920" s="43"/>
      <c r="I4920" s="43"/>
      <c r="J4920" s="43" t="s">
        <v>23876</v>
      </c>
      <c r="K4920" s="43"/>
      <c r="L4920" s="43" t="s">
        <v>81</v>
      </c>
      <c r="M4920" s="46" t="s">
        <v>23877</v>
      </c>
      <c r="N4920" s="43" t="n">
        <v>1528</v>
      </c>
      <c r="O4920" s="43" t="n">
        <v>1291</v>
      </c>
      <c r="P4920" s="43" t="s">
        <v>6748</v>
      </c>
      <c r="Q4920" s="46" t="s">
        <v>30813</v>
      </c>
      <c r="R4920" s="43" t="s">
        <v>26338</v>
      </c>
    </row>
    <row r="4921" customFormat="false" ht="15.75" hidden="false" customHeight="false" outlineLevel="0" collapsed="false">
      <c r="A4921" s="42" t="s">
        <v>30814</v>
      </c>
      <c r="B4921" s="43" t="s">
        <v>30815</v>
      </c>
      <c r="C4921" s="44" t="s">
        <v>30816</v>
      </c>
      <c r="D4921" s="43" t="s">
        <v>30817</v>
      </c>
      <c r="E4921" s="45" t="n">
        <v>43391.6001273148</v>
      </c>
      <c r="F4921" s="43"/>
      <c r="G4921" s="43" t="s">
        <v>88</v>
      </c>
      <c r="H4921" s="43"/>
      <c r="I4921" s="43"/>
      <c r="J4921" s="43" t="s">
        <v>30818</v>
      </c>
      <c r="K4921" s="43"/>
      <c r="L4921" s="43" t="s">
        <v>278</v>
      </c>
      <c r="M4921" s="46" t="s">
        <v>30819</v>
      </c>
      <c r="N4921" s="43" t="n">
        <v>2146</v>
      </c>
      <c r="O4921" s="43" t="n">
        <v>2619</v>
      </c>
      <c r="P4921" s="43" t="s">
        <v>30820</v>
      </c>
      <c r="Q4921" s="46" t="s">
        <v>30821</v>
      </c>
      <c r="R4921" s="43" t="s">
        <v>30822</v>
      </c>
    </row>
    <row r="4922" customFormat="false" ht="15.75" hidden="false" customHeight="false" outlineLevel="0" collapsed="false">
      <c r="A4922" s="42" t="s">
        <v>30823</v>
      </c>
      <c r="B4922" s="43" t="s">
        <v>30824</v>
      </c>
      <c r="C4922" s="44" t="s">
        <v>24837</v>
      </c>
      <c r="D4922" s="43" t="s">
        <v>30825</v>
      </c>
      <c r="E4922" s="45" t="n">
        <v>43391.5991435185</v>
      </c>
      <c r="F4922" s="43"/>
      <c r="G4922" s="43" t="s">
        <v>55</v>
      </c>
      <c r="H4922" s="43"/>
      <c r="I4922" s="43"/>
      <c r="J4922" s="43" t="s">
        <v>30826</v>
      </c>
      <c r="K4922" s="43"/>
      <c r="L4922" s="43" t="s">
        <v>57</v>
      </c>
      <c r="M4922" s="46" t="s">
        <v>30827</v>
      </c>
      <c r="N4922" s="43" t="n">
        <v>45</v>
      </c>
      <c r="O4922" s="43" t="n">
        <v>113</v>
      </c>
      <c r="P4922" s="43"/>
      <c r="Q4922" s="46" t="s">
        <v>30828</v>
      </c>
      <c r="R4922" s="43" t="s">
        <v>24843</v>
      </c>
    </row>
    <row r="4923" customFormat="false" ht="15.75" hidden="false" customHeight="false" outlineLevel="0" collapsed="false">
      <c r="A4923" s="42" t="s">
        <v>30829</v>
      </c>
      <c r="B4923" s="43" t="s">
        <v>30830</v>
      </c>
      <c r="C4923" s="44" t="s">
        <v>30831</v>
      </c>
      <c r="D4923" s="43" t="s">
        <v>30832</v>
      </c>
      <c r="E4923" s="45" t="n">
        <v>43391.598912037</v>
      </c>
      <c r="F4923" s="43"/>
      <c r="G4923" s="43" t="s">
        <v>88</v>
      </c>
      <c r="H4923" s="43"/>
      <c r="I4923" s="43"/>
      <c r="J4923" s="43" t="s">
        <v>30833</v>
      </c>
      <c r="K4923" s="43"/>
      <c r="L4923" s="43" t="s">
        <v>81</v>
      </c>
      <c r="M4923" s="46" t="s">
        <v>30834</v>
      </c>
      <c r="N4923" s="43" t="n">
        <v>432</v>
      </c>
      <c r="O4923" s="43" t="n">
        <v>262</v>
      </c>
      <c r="P4923" s="43" t="s">
        <v>30835</v>
      </c>
      <c r="Q4923" s="46" t="s">
        <v>30836</v>
      </c>
      <c r="R4923" s="43" t="s">
        <v>30837</v>
      </c>
    </row>
    <row r="4924" customFormat="false" ht="15.75" hidden="false" customHeight="false" outlineLevel="0" collapsed="false">
      <c r="A4924" s="42" t="s">
        <v>30838</v>
      </c>
      <c r="B4924" s="43" t="s">
        <v>30839</v>
      </c>
      <c r="C4924" s="44" t="s">
        <v>27280</v>
      </c>
      <c r="D4924" s="43" t="s">
        <v>30840</v>
      </c>
      <c r="E4924" s="45" t="n">
        <v>43391.5987731481</v>
      </c>
      <c r="F4924" s="43"/>
      <c r="G4924" s="43" t="s">
        <v>88</v>
      </c>
      <c r="H4924" s="43"/>
      <c r="I4924" s="43"/>
      <c r="J4924" s="43" t="s">
        <v>30841</v>
      </c>
      <c r="K4924" s="43"/>
      <c r="L4924" s="43" t="s">
        <v>57</v>
      </c>
      <c r="M4924" s="46" t="s">
        <v>30842</v>
      </c>
      <c r="N4924" s="43" t="n">
        <v>169</v>
      </c>
      <c r="O4924" s="43" t="n">
        <v>271</v>
      </c>
      <c r="P4924" s="43"/>
      <c r="Q4924" s="46" t="s">
        <v>30843</v>
      </c>
      <c r="R4924" s="43" t="s">
        <v>27286</v>
      </c>
    </row>
    <row r="4925" customFormat="false" ht="15.75" hidden="false" customHeight="false" outlineLevel="0" collapsed="false">
      <c r="A4925" s="42" t="s">
        <v>30844</v>
      </c>
      <c r="B4925" s="43" t="s">
        <v>30845</v>
      </c>
      <c r="C4925" s="44" t="s">
        <v>30846</v>
      </c>
      <c r="D4925" s="43" t="s">
        <v>30847</v>
      </c>
      <c r="E4925" s="45" t="n">
        <v>43391.5987268519</v>
      </c>
      <c r="F4925" s="43"/>
      <c r="G4925" s="43" t="s">
        <v>88</v>
      </c>
      <c r="H4925" s="43"/>
      <c r="I4925" s="43"/>
      <c r="J4925" s="43" t="s">
        <v>30848</v>
      </c>
      <c r="K4925" s="43"/>
      <c r="L4925" s="43" t="s">
        <v>30849</v>
      </c>
      <c r="M4925" s="46" t="s">
        <v>30850</v>
      </c>
      <c r="N4925" s="43" t="n">
        <v>518</v>
      </c>
      <c r="O4925" s="43" t="n">
        <v>402</v>
      </c>
      <c r="P4925" s="43" t="s">
        <v>30851</v>
      </c>
      <c r="Q4925" s="46" t="s">
        <v>30852</v>
      </c>
      <c r="R4925" s="43" t="s">
        <v>30853</v>
      </c>
    </row>
    <row r="4926" customFormat="false" ht="15.75" hidden="false" customHeight="false" outlineLevel="0" collapsed="false">
      <c r="A4926" s="42" t="s">
        <v>30854</v>
      </c>
      <c r="B4926" s="43" t="s">
        <v>30839</v>
      </c>
      <c r="C4926" s="44" t="s">
        <v>26367</v>
      </c>
      <c r="D4926" s="43" t="s">
        <v>30855</v>
      </c>
      <c r="E4926" s="45" t="n">
        <v>43391.5983680556</v>
      </c>
      <c r="F4926" s="43"/>
      <c r="G4926" s="43" t="s">
        <v>88</v>
      </c>
      <c r="H4926" s="43"/>
      <c r="I4926" s="43"/>
      <c r="J4926" s="43" t="s">
        <v>30841</v>
      </c>
      <c r="K4926" s="43"/>
      <c r="L4926" s="43" t="s">
        <v>57</v>
      </c>
      <c r="M4926" s="46" t="s">
        <v>30842</v>
      </c>
      <c r="N4926" s="43" t="n">
        <v>169</v>
      </c>
      <c r="O4926" s="43" t="n">
        <v>271</v>
      </c>
      <c r="P4926" s="43"/>
      <c r="Q4926" s="46" t="s">
        <v>30856</v>
      </c>
      <c r="R4926" s="43" t="s">
        <v>26372</v>
      </c>
    </row>
    <row r="4927" customFormat="false" ht="15.75" hidden="false" customHeight="false" outlineLevel="0" collapsed="false">
      <c r="A4927" s="42" t="s">
        <v>30857</v>
      </c>
      <c r="B4927" s="43" t="s">
        <v>30710</v>
      </c>
      <c r="C4927" s="44" t="s">
        <v>18744</v>
      </c>
      <c r="D4927" s="43" t="s">
        <v>30858</v>
      </c>
      <c r="E4927" s="45" t="n">
        <v>43391.5977430556</v>
      </c>
      <c r="F4927" s="43"/>
      <c r="G4927" s="43" t="s">
        <v>3579</v>
      </c>
      <c r="H4927" s="43"/>
      <c r="I4927" s="43"/>
      <c r="J4927" s="43" t="s">
        <v>30712</v>
      </c>
      <c r="K4927" s="43"/>
      <c r="L4927" s="43" t="s">
        <v>81</v>
      </c>
      <c r="M4927" s="46" t="s">
        <v>30713</v>
      </c>
      <c r="N4927" s="43" t="n">
        <v>1215</v>
      </c>
      <c r="O4927" s="43" t="n">
        <v>1146</v>
      </c>
      <c r="P4927" s="43" t="s">
        <v>21746</v>
      </c>
      <c r="Q4927" s="46" t="s">
        <v>30859</v>
      </c>
      <c r="R4927" s="43" t="s">
        <v>18747</v>
      </c>
    </row>
    <row r="4928" customFormat="false" ht="15.75" hidden="false" customHeight="false" outlineLevel="0" collapsed="false">
      <c r="A4928" s="42" t="s">
        <v>30860</v>
      </c>
      <c r="B4928" s="43" t="s">
        <v>30861</v>
      </c>
      <c r="C4928" s="44" t="s">
        <v>30862</v>
      </c>
      <c r="D4928" s="43" t="s">
        <v>30863</v>
      </c>
      <c r="E4928" s="45" t="n">
        <v>43391.5971875</v>
      </c>
      <c r="F4928" s="43"/>
      <c r="G4928" s="43" t="s">
        <v>88</v>
      </c>
      <c r="H4928" s="43"/>
      <c r="I4928" s="43"/>
      <c r="J4928" s="43" t="s">
        <v>30864</v>
      </c>
      <c r="K4928" s="43"/>
      <c r="L4928" s="43" t="s">
        <v>81</v>
      </c>
      <c r="M4928" s="46" t="s">
        <v>30865</v>
      </c>
      <c r="N4928" s="43" t="n">
        <v>3888</v>
      </c>
      <c r="O4928" s="43" t="n">
        <v>2363</v>
      </c>
      <c r="P4928" s="43" t="s">
        <v>30866</v>
      </c>
      <c r="Q4928" s="46" t="s">
        <v>30867</v>
      </c>
      <c r="R4928" s="43" t="s">
        <v>30868</v>
      </c>
    </row>
    <row r="4929" customFormat="false" ht="15.75" hidden="false" customHeight="false" outlineLevel="0" collapsed="false">
      <c r="A4929" s="42" t="s">
        <v>30869</v>
      </c>
      <c r="B4929" s="43" t="s">
        <v>30870</v>
      </c>
      <c r="C4929" s="44" t="s">
        <v>30871</v>
      </c>
      <c r="D4929" s="43" t="s">
        <v>30872</v>
      </c>
      <c r="E4929" s="45" t="n">
        <v>43391.5968171296</v>
      </c>
      <c r="F4929" s="43"/>
      <c r="G4929" s="43" t="s">
        <v>3246</v>
      </c>
      <c r="H4929" s="43"/>
      <c r="I4929" s="43"/>
      <c r="J4929" s="43" t="s">
        <v>30873</v>
      </c>
      <c r="K4929" s="43"/>
      <c r="L4929" s="43" t="s">
        <v>57</v>
      </c>
      <c r="M4929" s="46" t="s">
        <v>30874</v>
      </c>
      <c r="N4929" s="43" t="n">
        <v>1562</v>
      </c>
      <c r="O4929" s="43" t="n">
        <v>4543</v>
      </c>
      <c r="P4929" s="43"/>
      <c r="Q4929" s="46" t="s">
        <v>30875</v>
      </c>
      <c r="R4929" s="43" t="s">
        <v>30876</v>
      </c>
    </row>
    <row r="4930" customFormat="false" ht="15.75" hidden="false" customHeight="false" outlineLevel="0" collapsed="false">
      <c r="A4930" s="42" t="s">
        <v>30877</v>
      </c>
      <c r="B4930" s="43" t="s">
        <v>30878</v>
      </c>
      <c r="C4930" s="44" t="s">
        <v>30879</v>
      </c>
      <c r="D4930" s="43" t="s">
        <v>30880</v>
      </c>
      <c r="E4930" s="45" t="n">
        <v>43391.5959837963</v>
      </c>
      <c r="F4930" s="43"/>
      <c r="G4930" s="43" t="s">
        <v>3246</v>
      </c>
      <c r="H4930" s="43"/>
      <c r="I4930" s="43"/>
      <c r="J4930" s="43" t="s">
        <v>30881</v>
      </c>
      <c r="K4930" s="43"/>
      <c r="L4930" s="43" t="s">
        <v>81</v>
      </c>
      <c r="M4930" s="46" t="s">
        <v>30882</v>
      </c>
      <c r="N4930" s="43" t="n">
        <v>6</v>
      </c>
      <c r="O4930" s="43" t="n">
        <v>6</v>
      </c>
      <c r="P4930" s="43"/>
      <c r="Q4930" s="46" t="s">
        <v>30883</v>
      </c>
      <c r="R4930" s="43" t="s">
        <v>30884</v>
      </c>
    </row>
    <row r="4931" customFormat="false" ht="15.75" hidden="false" customHeight="false" outlineLevel="0" collapsed="false">
      <c r="A4931" s="42" t="s">
        <v>30885</v>
      </c>
      <c r="B4931" s="43" t="s">
        <v>30886</v>
      </c>
      <c r="C4931" s="44" t="s">
        <v>20542</v>
      </c>
      <c r="D4931" s="43" t="s">
        <v>30887</v>
      </c>
      <c r="E4931" s="45" t="n">
        <v>43391.5957986111</v>
      </c>
      <c r="F4931" s="43"/>
      <c r="G4931" s="43" t="s">
        <v>55</v>
      </c>
      <c r="H4931" s="43"/>
      <c r="I4931" s="43"/>
      <c r="J4931" s="43" t="s">
        <v>30888</v>
      </c>
      <c r="K4931" s="43"/>
      <c r="L4931" s="43" t="s">
        <v>151</v>
      </c>
      <c r="M4931" s="46" t="s">
        <v>30889</v>
      </c>
      <c r="N4931" s="43" t="n">
        <v>979</v>
      </c>
      <c r="O4931" s="43" t="n">
        <v>260</v>
      </c>
      <c r="P4931" s="43" t="s">
        <v>27865</v>
      </c>
      <c r="Q4931" s="46" t="s">
        <v>30890</v>
      </c>
      <c r="R4931" s="43" t="s">
        <v>20548</v>
      </c>
    </row>
    <row r="4932" customFormat="false" ht="15.75" hidden="false" customHeight="false" outlineLevel="0" collapsed="false">
      <c r="A4932" s="42" t="s">
        <v>30891</v>
      </c>
      <c r="B4932" s="43" t="s">
        <v>30892</v>
      </c>
      <c r="C4932" s="44" t="s">
        <v>20542</v>
      </c>
      <c r="D4932" s="43" t="s">
        <v>30893</v>
      </c>
      <c r="E4932" s="45" t="n">
        <v>43391.5956597222</v>
      </c>
      <c r="F4932" s="43"/>
      <c r="G4932" s="43" t="s">
        <v>55</v>
      </c>
      <c r="H4932" s="43"/>
      <c r="I4932" s="43"/>
      <c r="J4932" s="43" t="s">
        <v>30894</v>
      </c>
      <c r="K4932" s="43"/>
      <c r="L4932" s="43" t="s">
        <v>181</v>
      </c>
      <c r="M4932" s="46" t="s">
        <v>30895</v>
      </c>
      <c r="N4932" s="43" t="n">
        <v>18357</v>
      </c>
      <c r="O4932" s="43" t="n">
        <v>1571</v>
      </c>
      <c r="P4932" s="43" t="s">
        <v>30896</v>
      </c>
      <c r="Q4932" s="46" t="s">
        <v>30897</v>
      </c>
      <c r="R4932" s="43" t="s">
        <v>20548</v>
      </c>
    </row>
    <row r="4933" customFormat="false" ht="15.75" hidden="false" customHeight="false" outlineLevel="0" collapsed="false">
      <c r="A4933" s="42" t="s">
        <v>30898</v>
      </c>
      <c r="B4933" s="43" t="s">
        <v>30899</v>
      </c>
      <c r="C4933" s="44" t="s">
        <v>30900</v>
      </c>
      <c r="D4933" s="43" t="s">
        <v>30901</v>
      </c>
      <c r="E4933" s="45" t="n">
        <v>43391.5955671296</v>
      </c>
      <c r="F4933" s="43"/>
      <c r="G4933" s="43" t="s">
        <v>88</v>
      </c>
      <c r="H4933" s="43"/>
      <c r="I4933" s="43"/>
      <c r="J4933" s="43" t="s">
        <v>30902</v>
      </c>
      <c r="K4933" s="43"/>
      <c r="L4933" s="43" t="s">
        <v>228</v>
      </c>
      <c r="M4933" s="46" t="s">
        <v>30903</v>
      </c>
      <c r="N4933" s="43" t="n">
        <v>824</v>
      </c>
      <c r="O4933" s="43" t="n">
        <v>2235</v>
      </c>
      <c r="P4933" s="43" t="s">
        <v>30904</v>
      </c>
      <c r="Q4933" s="46" t="s">
        <v>30905</v>
      </c>
      <c r="R4933" s="43" t="s">
        <v>30906</v>
      </c>
    </row>
    <row r="4934" customFormat="false" ht="15.75" hidden="false" customHeight="false" outlineLevel="0" collapsed="false">
      <c r="A4934" s="42" t="s">
        <v>30907</v>
      </c>
      <c r="B4934" s="43" t="s">
        <v>30908</v>
      </c>
      <c r="C4934" s="44" t="s">
        <v>20542</v>
      </c>
      <c r="D4934" s="43" t="s">
        <v>30909</v>
      </c>
      <c r="E4934" s="45" t="n">
        <v>43391.5948148148</v>
      </c>
      <c r="F4934" s="43"/>
      <c r="G4934" s="43" t="s">
        <v>55</v>
      </c>
      <c r="H4934" s="43"/>
      <c r="I4934" s="43"/>
      <c r="J4934" s="43" t="s">
        <v>30910</v>
      </c>
      <c r="K4934" s="43"/>
      <c r="L4934" s="43" t="s">
        <v>57</v>
      </c>
      <c r="M4934" s="46" t="s">
        <v>30911</v>
      </c>
      <c r="N4934" s="43" t="n">
        <v>2032</v>
      </c>
      <c r="O4934" s="43" t="n">
        <v>972</v>
      </c>
      <c r="P4934" s="43"/>
      <c r="Q4934" s="46" t="s">
        <v>30912</v>
      </c>
      <c r="R4934" s="43" t="s">
        <v>20548</v>
      </c>
    </row>
    <row r="4935" customFormat="false" ht="15.75" hidden="false" customHeight="false" outlineLevel="0" collapsed="false">
      <c r="A4935" s="42" t="s">
        <v>30913</v>
      </c>
      <c r="B4935" s="43" t="s">
        <v>30914</v>
      </c>
      <c r="C4935" s="44" t="s">
        <v>20478</v>
      </c>
      <c r="D4935" s="43" t="s">
        <v>30915</v>
      </c>
      <c r="E4935" s="45" t="n">
        <v>43391.5947916667</v>
      </c>
      <c r="F4935" s="43"/>
      <c r="G4935" s="43" t="s">
        <v>88</v>
      </c>
      <c r="H4935" s="43"/>
      <c r="I4935" s="43"/>
      <c r="J4935" s="43" t="s">
        <v>30916</v>
      </c>
      <c r="K4935" s="43"/>
      <c r="L4935" s="43" t="s">
        <v>151</v>
      </c>
      <c r="M4935" s="46" t="s">
        <v>30917</v>
      </c>
      <c r="N4935" s="43" t="n">
        <v>92</v>
      </c>
      <c r="O4935" s="43" t="n">
        <v>884</v>
      </c>
      <c r="P4935" s="43" t="s">
        <v>30918</v>
      </c>
      <c r="Q4935" s="46" t="s">
        <v>30919</v>
      </c>
      <c r="R4935" s="43" t="s">
        <v>20484</v>
      </c>
    </row>
    <row r="4936" customFormat="false" ht="15.75" hidden="false" customHeight="false" outlineLevel="0" collapsed="false">
      <c r="A4936" s="42" t="s">
        <v>30920</v>
      </c>
      <c r="B4936" s="43" t="s">
        <v>30921</v>
      </c>
      <c r="C4936" s="44" t="s">
        <v>30922</v>
      </c>
      <c r="D4936" s="43" t="s">
        <v>30923</v>
      </c>
      <c r="E4936" s="45" t="n">
        <v>43391.5944097222</v>
      </c>
      <c r="F4936" s="43"/>
      <c r="G4936" s="43" t="s">
        <v>88</v>
      </c>
      <c r="H4936" s="43"/>
      <c r="I4936" s="43"/>
      <c r="J4936" s="43" t="s">
        <v>30924</v>
      </c>
      <c r="K4936" s="43"/>
      <c r="L4936" s="43" t="s">
        <v>81</v>
      </c>
      <c r="M4936" s="46" t="s">
        <v>30925</v>
      </c>
      <c r="N4936" s="43" t="n">
        <v>1320</v>
      </c>
      <c r="O4936" s="43" t="n">
        <v>9</v>
      </c>
      <c r="P4936" s="43" t="s">
        <v>18935</v>
      </c>
      <c r="Q4936" s="46" t="s">
        <v>30926</v>
      </c>
      <c r="R4936" s="43" t="s">
        <v>30927</v>
      </c>
    </row>
    <row r="4937" customFormat="false" ht="15.75" hidden="false" customHeight="false" outlineLevel="0" collapsed="false">
      <c r="A4937" s="42" t="s">
        <v>30928</v>
      </c>
      <c r="B4937" s="43" t="s">
        <v>30929</v>
      </c>
      <c r="C4937" s="44" t="s">
        <v>30930</v>
      </c>
      <c r="D4937" s="43" t="s">
        <v>30931</v>
      </c>
      <c r="E4937" s="45" t="n">
        <v>43391.5940277778</v>
      </c>
      <c r="F4937" s="43"/>
      <c r="G4937" s="43" t="s">
        <v>88</v>
      </c>
      <c r="H4937" s="43"/>
      <c r="I4937" s="43"/>
      <c r="J4937" s="43" t="s">
        <v>30932</v>
      </c>
      <c r="K4937" s="43"/>
      <c r="L4937" s="43" t="s">
        <v>81</v>
      </c>
      <c r="M4937" s="46" t="s">
        <v>30933</v>
      </c>
      <c r="N4937" s="43" t="n">
        <v>179</v>
      </c>
      <c r="O4937" s="43" t="n">
        <v>699</v>
      </c>
      <c r="P4937" s="43" t="s">
        <v>27199</v>
      </c>
      <c r="Q4937" s="46" t="s">
        <v>30934</v>
      </c>
      <c r="R4937" s="43" t="s">
        <v>30935</v>
      </c>
    </row>
    <row r="4938" customFormat="false" ht="15.75" hidden="false" customHeight="false" outlineLevel="0" collapsed="false">
      <c r="A4938" s="42" t="s">
        <v>30936</v>
      </c>
      <c r="B4938" s="43" t="s">
        <v>30937</v>
      </c>
      <c r="C4938" s="44" t="s">
        <v>22767</v>
      </c>
      <c r="D4938" s="43" t="s">
        <v>30938</v>
      </c>
      <c r="E4938" s="45" t="n">
        <v>43391.5937962963</v>
      </c>
      <c r="F4938" s="43"/>
      <c r="G4938" s="43" t="s">
        <v>3077</v>
      </c>
      <c r="H4938" s="43"/>
      <c r="I4938" s="43"/>
      <c r="J4938" s="43" t="s">
        <v>30939</v>
      </c>
      <c r="K4938" s="43"/>
      <c r="L4938" s="43" t="s">
        <v>57</v>
      </c>
      <c r="M4938" s="46" t="s">
        <v>30940</v>
      </c>
      <c r="N4938" s="43" t="n">
        <v>124</v>
      </c>
      <c r="O4938" s="43" t="n">
        <v>217</v>
      </c>
      <c r="P4938" s="43" t="s">
        <v>30941</v>
      </c>
      <c r="Q4938" s="46" t="s">
        <v>30942</v>
      </c>
      <c r="R4938" s="43" t="s">
        <v>22772</v>
      </c>
    </row>
    <row r="4939" customFormat="false" ht="15.75" hidden="false" customHeight="false" outlineLevel="0" collapsed="false">
      <c r="A4939" s="42" t="s">
        <v>30943</v>
      </c>
      <c r="B4939" s="43" t="s">
        <v>19112</v>
      </c>
      <c r="C4939" s="44" t="s">
        <v>30944</v>
      </c>
      <c r="D4939" s="43" t="s">
        <v>30945</v>
      </c>
      <c r="E4939" s="45" t="n">
        <v>43391.593275463</v>
      </c>
      <c r="F4939" s="43"/>
      <c r="G4939" s="43" t="s">
        <v>88</v>
      </c>
      <c r="H4939" s="43"/>
      <c r="I4939" s="43"/>
      <c r="J4939" s="43" t="s">
        <v>19114</v>
      </c>
      <c r="K4939" s="43"/>
      <c r="L4939" s="43" t="s">
        <v>19115</v>
      </c>
      <c r="M4939" s="46" t="s">
        <v>19116</v>
      </c>
      <c r="N4939" s="43" t="n">
        <v>878</v>
      </c>
      <c r="O4939" s="43" t="n">
        <v>72</v>
      </c>
      <c r="P4939" s="43" t="s">
        <v>9800</v>
      </c>
      <c r="Q4939" s="46" t="s">
        <v>30946</v>
      </c>
      <c r="R4939" s="43" t="s">
        <v>19102</v>
      </c>
    </row>
    <row r="4940" customFormat="false" ht="15.75" hidden="false" customHeight="false" outlineLevel="0" collapsed="false">
      <c r="A4940" s="42" t="s">
        <v>30947</v>
      </c>
      <c r="B4940" s="43" t="s">
        <v>18663</v>
      </c>
      <c r="C4940" s="44" t="s">
        <v>27745</v>
      </c>
      <c r="D4940" s="43" t="s">
        <v>30948</v>
      </c>
      <c r="E4940" s="45" t="n">
        <v>43391.5931828704</v>
      </c>
      <c r="F4940" s="43"/>
      <c r="G4940" s="43" t="s">
        <v>88</v>
      </c>
      <c r="H4940" s="43"/>
      <c r="I4940" s="43"/>
      <c r="J4940" s="43" t="s">
        <v>18666</v>
      </c>
      <c r="K4940" s="43"/>
      <c r="L4940" s="43" t="s">
        <v>18667</v>
      </c>
      <c r="M4940" s="46" t="s">
        <v>18668</v>
      </c>
      <c r="N4940" s="43" t="n">
        <v>1057</v>
      </c>
      <c r="O4940" s="43" t="n">
        <v>744</v>
      </c>
      <c r="P4940" s="43"/>
      <c r="Q4940" s="46" t="s">
        <v>30949</v>
      </c>
      <c r="R4940" s="43" t="s">
        <v>27748</v>
      </c>
    </row>
    <row r="4941" customFormat="false" ht="15.75" hidden="false" customHeight="false" outlineLevel="0" collapsed="false">
      <c r="A4941" s="42" t="s">
        <v>30950</v>
      </c>
      <c r="B4941" s="43" t="s">
        <v>22186</v>
      </c>
      <c r="C4941" s="44" t="s">
        <v>27745</v>
      </c>
      <c r="D4941" s="43" t="s">
        <v>30948</v>
      </c>
      <c r="E4941" s="45" t="n">
        <v>43391.5931828704</v>
      </c>
      <c r="F4941" s="43"/>
      <c r="G4941" s="43" t="s">
        <v>88</v>
      </c>
      <c r="H4941" s="43"/>
      <c r="I4941" s="43"/>
      <c r="J4941" s="43" t="s">
        <v>22188</v>
      </c>
      <c r="K4941" s="43"/>
      <c r="L4941" s="43" t="s">
        <v>22189</v>
      </c>
      <c r="M4941" s="46" t="s">
        <v>22190</v>
      </c>
      <c r="N4941" s="43" t="n">
        <v>1276</v>
      </c>
      <c r="O4941" s="43" t="n">
        <v>438</v>
      </c>
      <c r="P4941" s="43"/>
      <c r="Q4941" s="46" t="s">
        <v>30951</v>
      </c>
      <c r="R4941" s="43" t="s">
        <v>27748</v>
      </c>
    </row>
    <row r="4942" customFormat="false" ht="15.75" hidden="false" customHeight="false" outlineLevel="0" collapsed="false">
      <c r="A4942" s="42" t="s">
        <v>30952</v>
      </c>
      <c r="B4942" s="43" t="s">
        <v>21906</v>
      </c>
      <c r="C4942" s="44" t="s">
        <v>27745</v>
      </c>
      <c r="D4942" s="43" t="s">
        <v>30948</v>
      </c>
      <c r="E4942" s="45" t="n">
        <v>43391.5931828704</v>
      </c>
      <c r="F4942" s="43"/>
      <c r="G4942" s="43" t="s">
        <v>88</v>
      </c>
      <c r="H4942" s="43"/>
      <c r="I4942" s="43"/>
      <c r="J4942" s="43" t="s">
        <v>21908</v>
      </c>
      <c r="K4942" s="43"/>
      <c r="L4942" s="43" t="s">
        <v>21909</v>
      </c>
      <c r="M4942" s="46" t="s">
        <v>75</v>
      </c>
      <c r="N4942" s="43" t="n">
        <v>1401</v>
      </c>
      <c r="O4942" s="43" t="n">
        <v>351</v>
      </c>
      <c r="P4942" s="43"/>
      <c r="Q4942" s="46" t="s">
        <v>30953</v>
      </c>
      <c r="R4942" s="43" t="s">
        <v>27748</v>
      </c>
    </row>
    <row r="4943" customFormat="false" ht="15.75" hidden="false" customHeight="false" outlineLevel="0" collapsed="false">
      <c r="A4943" s="42" t="s">
        <v>30954</v>
      </c>
      <c r="B4943" s="43" t="s">
        <v>20340</v>
      </c>
      <c r="C4943" s="44" t="s">
        <v>30379</v>
      </c>
      <c r="D4943" s="43" t="s">
        <v>30955</v>
      </c>
      <c r="E4943" s="45" t="n">
        <v>43391.5930324074</v>
      </c>
      <c r="F4943" s="43"/>
      <c r="G4943" s="43" t="s">
        <v>88</v>
      </c>
      <c r="H4943" s="43"/>
      <c r="I4943" s="43"/>
      <c r="J4943" s="43" t="s">
        <v>20342</v>
      </c>
      <c r="K4943" s="43"/>
      <c r="L4943" s="43" t="s">
        <v>20343</v>
      </c>
      <c r="M4943" s="46" t="s">
        <v>20344</v>
      </c>
      <c r="N4943" s="43" t="n">
        <v>2823</v>
      </c>
      <c r="O4943" s="43" t="n">
        <v>300</v>
      </c>
      <c r="P4943" s="43" t="s">
        <v>20345</v>
      </c>
      <c r="Q4943" s="46" t="s">
        <v>30956</v>
      </c>
      <c r="R4943" s="43" t="s">
        <v>30385</v>
      </c>
    </row>
    <row r="4944" customFormat="false" ht="15.75" hidden="false" customHeight="false" outlineLevel="0" collapsed="false">
      <c r="A4944" s="42" t="s">
        <v>30957</v>
      </c>
      <c r="B4944" s="43" t="s">
        <v>19135</v>
      </c>
      <c r="C4944" s="44" t="s">
        <v>30958</v>
      </c>
      <c r="D4944" s="43" t="s">
        <v>30959</v>
      </c>
      <c r="E4944" s="45" t="n">
        <v>43391.5929166667</v>
      </c>
      <c r="F4944" s="43"/>
      <c r="G4944" s="43" t="s">
        <v>88</v>
      </c>
      <c r="H4944" s="43"/>
      <c r="I4944" s="43"/>
      <c r="J4944" s="43" t="s">
        <v>19138</v>
      </c>
      <c r="K4944" s="43"/>
      <c r="L4944" s="43" t="s">
        <v>19139</v>
      </c>
      <c r="M4944" s="46" t="s">
        <v>19140</v>
      </c>
      <c r="N4944" s="43" t="n">
        <v>50</v>
      </c>
      <c r="O4944" s="43" t="n">
        <v>123</v>
      </c>
      <c r="P4944" s="43" t="s">
        <v>19141</v>
      </c>
      <c r="Q4944" s="46" t="s">
        <v>30960</v>
      </c>
      <c r="R4944" s="43" t="s">
        <v>19143</v>
      </c>
    </row>
    <row r="4945" customFormat="false" ht="15.75" hidden="false" customHeight="false" outlineLevel="0" collapsed="false">
      <c r="A4945" s="42" t="s">
        <v>30961</v>
      </c>
      <c r="B4945" s="43" t="s">
        <v>18595</v>
      </c>
      <c r="C4945" s="44" t="s">
        <v>30379</v>
      </c>
      <c r="D4945" s="43" t="s">
        <v>30962</v>
      </c>
      <c r="E4945" s="45" t="n">
        <v>43391.5928819445</v>
      </c>
      <c r="F4945" s="43"/>
      <c r="G4945" s="43" t="s">
        <v>88</v>
      </c>
      <c r="H4945" s="43"/>
      <c r="I4945" s="43"/>
      <c r="J4945" s="43" t="s">
        <v>18598</v>
      </c>
      <c r="K4945" s="43"/>
      <c r="L4945" s="43" t="s">
        <v>57</v>
      </c>
      <c r="M4945" s="46" t="s">
        <v>18599</v>
      </c>
      <c r="N4945" s="43" t="n">
        <v>3189</v>
      </c>
      <c r="O4945" s="43" t="n">
        <v>16</v>
      </c>
      <c r="P4945" s="43" t="s">
        <v>18600</v>
      </c>
      <c r="Q4945" s="46" t="s">
        <v>30963</v>
      </c>
      <c r="R4945" s="43" t="s">
        <v>30385</v>
      </c>
    </row>
    <row r="4946" customFormat="false" ht="15.75" hidden="false" customHeight="false" outlineLevel="0" collapsed="false">
      <c r="A4946" s="42" t="s">
        <v>30964</v>
      </c>
      <c r="B4946" s="43" t="s">
        <v>22218</v>
      </c>
      <c r="C4946" s="44" t="s">
        <v>27745</v>
      </c>
      <c r="D4946" s="43" t="s">
        <v>30965</v>
      </c>
      <c r="E4946" s="45" t="n">
        <v>43391.5928587963</v>
      </c>
      <c r="F4946" s="43"/>
      <c r="G4946" s="43" t="s">
        <v>88</v>
      </c>
      <c r="H4946" s="43"/>
      <c r="I4946" s="43"/>
      <c r="J4946" s="43" t="s">
        <v>22221</v>
      </c>
      <c r="K4946" s="43"/>
      <c r="L4946" s="43" t="s">
        <v>22222</v>
      </c>
      <c r="M4946" s="46" t="s">
        <v>22223</v>
      </c>
      <c r="N4946" s="43" t="n">
        <v>21226</v>
      </c>
      <c r="O4946" s="43" t="n">
        <v>5</v>
      </c>
      <c r="P4946" s="43"/>
      <c r="Q4946" s="46" t="s">
        <v>30966</v>
      </c>
      <c r="R4946" s="43" t="s">
        <v>27748</v>
      </c>
    </row>
    <row r="4947" customFormat="false" ht="15.75" hidden="false" customHeight="false" outlineLevel="0" collapsed="false">
      <c r="A4947" s="42" t="s">
        <v>30967</v>
      </c>
      <c r="B4947" s="43" t="s">
        <v>30968</v>
      </c>
      <c r="C4947" s="44" t="s">
        <v>30969</v>
      </c>
      <c r="D4947" s="43" t="s">
        <v>30970</v>
      </c>
      <c r="E4947" s="45" t="n">
        <v>43391.5928240741</v>
      </c>
      <c r="F4947" s="43"/>
      <c r="G4947" s="43" t="s">
        <v>2638</v>
      </c>
      <c r="H4947" s="43"/>
      <c r="I4947" s="43"/>
      <c r="J4947" s="43" t="s">
        <v>30971</v>
      </c>
      <c r="K4947" s="43"/>
      <c r="L4947" s="43" t="s">
        <v>81</v>
      </c>
      <c r="M4947" s="46" t="s">
        <v>30972</v>
      </c>
      <c r="N4947" s="43" t="n">
        <v>3973</v>
      </c>
      <c r="O4947" s="43" t="n">
        <v>3085</v>
      </c>
      <c r="P4947" s="43" t="s">
        <v>30973</v>
      </c>
      <c r="Q4947" s="46" t="s">
        <v>30974</v>
      </c>
      <c r="R4947" s="43" t="s">
        <v>30975</v>
      </c>
    </row>
    <row r="4948" customFormat="false" ht="15.75" hidden="false" customHeight="false" outlineLevel="0" collapsed="false">
      <c r="A4948" s="42" t="s">
        <v>30976</v>
      </c>
      <c r="B4948" s="43" t="s">
        <v>18938</v>
      </c>
      <c r="C4948" s="44" t="s">
        <v>29302</v>
      </c>
      <c r="D4948" s="43" t="s">
        <v>30977</v>
      </c>
      <c r="E4948" s="45" t="n">
        <v>43391.5925347222</v>
      </c>
      <c r="F4948" s="43"/>
      <c r="G4948" s="43" t="s">
        <v>88</v>
      </c>
      <c r="H4948" s="43"/>
      <c r="I4948" s="43"/>
      <c r="J4948" s="43" t="s">
        <v>18941</v>
      </c>
      <c r="K4948" s="43"/>
      <c r="L4948" s="43" t="s">
        <v>18942</v>
      </c>
      <c r="M4948" s="46" t="s">
        <v>18943</v>
      </c>
      <c r="N4948" s="43" t="n">
        <v>2898</v>
      </c>
      <c r="O4948" s="43" t="n">
        <v>60</v>
      </c>
      <c r="P4948" s="46" t="s">
        <v>18944</v>
      </c>
      <c r="Q4948" s="46" t="s">
        <v>30978</v>
      </c>
      <c r="R4948" s="43" t="s">
        <v>29304</v>
      </c>
    </row>
    <row r="4949" customFormat="false" ht="15.75" hidden="false" customHeight="false" outlineLevel="0" collapsed="false">
      <c r="A4949" s="42" t="s">
        <v>30979</v>
      </c>
      <c r="B4949" s="43" t="s">
        <v>30980</v>
      </c>
      <c r="C4949" s="44" t="s">
        <v>30981</v>
      </c>
      <c r="D4949" s="43" t="s">
        <v>30982</v>
      </c>
      <c r="E4949" s="45" t="n">
        <v>43391.5923032407</v>
      </c>
      <c r="F4949" s="43"/>
      <c r="G4949" s="43" t="s">
        <v>88</v>
      </c>
      <c r="H4949" s="43"/>
      <c r="I4949" s="43"/>
      <c r="J4949" s="43" t="s">
        <v>30983</v>
      </c>
      <c r="K4949" s="43"/>
      <c r="L4949" s="43" t="s">
        <v>181</v>
      </c>
      <c r="M4949" s="46" t="s">
        <v>30984</v>
      </c>
      <c r="N4949" s="43" t="n">
        <v>205</v>
      </c>
      <c r="O4949" s="43" t="n">
        <v>32</v>
      </c>
      <c r="P4949" s="43"/>
      <c r="Q4949" s="46" t="s">
        <v>30985</v>
      </c>
      <c r="R4949" s="43" t="s">
        <v>30986</v>
      </c>
    </row>
    <row r="4950" customFormat="false" ht="15.75" hidden="false" customHeight="false" outlineLevel="0" collapsed="false">
      <c r="A4950" s="42" t="s">
        <v>30987</v>
      </c>
      <c r="B4950" s="43" t="s">
        <v>30988</v>
      </c>
      <c r="C4950" s="44" t="s">
        <v>30989</v>
      </c>
      <c r="D4950" s="43" t="s">
        <v>30982</v>
      </c>
      <c r="E4950" s="45" t="n">
        <v>43391.5923032407</v>
      </c>
      <c r="F4950" s="43"/>
      <c r="G4950" s="43" t="s">
        <v>88</v>
      </c>
      <c r="H4950" s="43"/>
      <c r="I4950" s="43"/>
      <c r="J4950" s="43" t="s">
        <v>30990</v>
      </c>
      <c r="K4950" s="43"/>
      <c r="L4950" s="43" t="s">
        <v>57</v>
      </c>
      <c r="M4950" s="46" t="s">
        <v>30991</v>
      </c>
      <c r="N4950" s="43" t="n">
        <v>190</v>
      </c>
      <c r="O4950" s="43" t="n">
        <v>853</v>
      </c>
      <c r="P4950" s="43" t="s">
        <v>19082</v>
      </c>
      <c r="Q4950" s="46" t="s">
        <v>30992</v>
      </c>
      <c r="R4950" s="43" t="s">
        <v>30993</v>
      </c>
    </row>
    <row r="4951" customFormat="false" ht="15.75" hidden="false" customHeight="false" outlineLevel="0" collapsed="false">
      <c r="A4951" s="42" t="s">
        <v>30994</v>
      </c>
      <c r="B4951" s="43" t="s">
        <v>30995</v>
      </c>
      <c r="C4951" s="44" t="s">
        <v>27785</v>
      </c>
      <c r="D4951" s="43" t="s">
        <v>30996</v>
      </c>
      <c r="E4951" s="45" t="n">
        <v>43391.5919907407</v>
      </c>
      <c r="F4951" s="43"/>
      <c r="G4951" s="43" t="s">
        <v>3579</v>
      </c>
      <c r="H4951" s="43"/>
      <c r="I4951" s="43"/>
      <c r="J4951" s="43" t="s">
        <v>30997</v>
      </c>
      <c r="K4951" s="43"/>
      <c r="L4951" s="43" t="s">
        <v>81</v>
      </c>
      <c r="M4951" s="46" t="s">
        <v>30998</v>
      </c>
      <c r="N4951" s="43" t="n">
        <v>560</v>
      </c>
      <c r="O4951" s="43" t="n">
        <v>517</v>
      </c>
      <c r="P4951" s="43" t="s">
        <v>18935</v>
      </c>
      <c r="Q4951" s="46" t="s">
        <v>30999</v>
      </c>
      <c r="R4951" s="43" t="s">
        <v>27790</v>
      </c>
    </row>
    <row r="4952" customFormat="false" ht="15.75" hidden="false" customHeight="false" outlineLevel="0" collapsed="false">
      <c r="A4952" s="42" t="s">
        <v>31000</v>
      </c>
      <c r="B4952" s="43" t="s">
        <v>31001</v>
      </c>
      <c r="C4952" s="44" t="s">
        <v>31002</v>
      </c>
      <c r="D4952" s="43" t="s">
        <v>31003</v>
      </c>
      <c r="E4952" s="45" t="n">
        <v>43391.5917592593</v>
      </c>
      <c r="F4952" s="43"/>
      <c r="G4952" s="43" t="s">
        <v>55</v>
      </c>
      <c r="H4952" s="43"/>
      <c r="I4952" s="43"/>
      <c r="J4952" s="43" t="s">
        <v>31004</v>
      </c>
      <c r="K4952" s="43"/>
      <c r="L4952" s="43" t="s">
        <v>57</v>
      </c>
      <c r="M4952" s="46" t="s">
        <v>31005</v>
      </c>
      <c r="N4952" s="43" t="n">
        <v>80</v>
      </c>
      <c r="O4952" s="43" t="n">
        <v>510</v>
      </c>
      <c r="P4952" s="43"/>
      <c r="Q4952" s="46" t="s">
        <v>31006</v>
      </c>
      <c r="R4952" s="43" t="s">
        <v>31007</v>
      </c>
    </row>
    <row r="4953" customFormat="false" ht="15.75" hidden="false" customHeight="false" outlineLevel="0" collapsed="false">
      <c r="A4953" s="42" t="s">
        <v>31008</v>
      </c>
      <c r="B4953" s="43" t="s">
        <v>23098</v>
      </c>
      <c r="C4953" s="44" t="s">
        <v>25094</v>
      </c>
      <c r="D4953" s="43" t="s">
        <v>31009</v>
      </c>
      <c r="E4953" s="45" t="n">
        <v>43391.5917476852</v>
      </c>
      <c r="F4953" s="43"/>
      <c r="G4953" s="43" t="s">
        <v>88</v>
      </c>
      <c r="H4953" s="43"/>
      <c r="I4953" s="43"/>
      <c r="J4953" s="43" t="s">
        <v>23101</v>
      </c>
      <c r="K4953" s="43"/>
      <c r="L4953" s="43" t="s">
        <v>81</v>
      </c>
      <c r="M4953" s="46" t="s">
        <v>23102</v>
      </c>
      <c r="N4953" s="43" t="n">
        <v>7507</v>
      </c>
      <c r="O4953" s="43" t="n">
        <v>8023</v>
      </c>
      <c r="P4953" s="43" t="s">
        <v>23103</v>
      </c>
      <c r="Q4953" s="46" t="s">
        <v>31010</v>
      </c>
      <c r="R4953" s="43" t="s">
        <v>25097</v>
      </c>
    </row>
    <row r="4954" customFormat="false" ht="15.75" hidden="false" customHeight="false" outlineLevel="0" collapsed="false">
      <c r="A4954" s="42" t="s">
        <v>31011</v>
      </c>
      <c r="B4954" s="43" t="s">
        <v>31012</v>
      </c>
      <c r="C4954" s="44" t="s">
        <v>31013</v>
      </c>
      <c r="D4954" s="43" t="s">
        <v>31014</v>
      </c>
      <c r="E4954" s="45" t="n">
        <v>43391.5915972222</v>
      </c>
      <c r="F4954" s="43"/>
      <c r="G4954" s="43" t="s">
        <v>88</v>
      </c>
      <c r="H4954" s="43"/>
      <c r="I4954" s="43"/>
      <c r="J4954" s="43" t="s">
        <v>31015</v>
      </c>
      <c r="K4954" s="43"/>
      <c r="L4954" s="43" t="s">
        <v>151</v>
      </c>
      <c r="M4954" s="46" t="s">
        <v>31016</v>
      </c>
      <c r="N4954" s="43" t="n">
        <v>7159</v>
      </c>
      <c r="O4954" s="43" t="n">
        <v>6066</v>
      </c>
      <c r="P4954" s="43" t="s">
        <v>31017</v>
      </c>
      <c r="Q4954" s="46" t="s">
        <v>31018</v>
      </c>
      <c r="R4954" s="43" t="s">
        <v>31019</v>
      </c>
    </row>
    <row r="4955" customFormat="false" ht="15.75" hidden="false" customHeight="false" outlineLevel="0" collapsed="false">
      <c r="A4955" s="42" t="s">
        <v>31020</v>
      </c>
      <c r="B4955" s="43" t="s">
        <v>31021</v>
      </c>
      <c r="C4955" s="44" t="s">
        <v>25094</v>
      </c>
      <c r="D4955" s="43" t="s">
        <v>31022</v>
      </c>
      <c r="E4955" s="45" t="n">
        <v>43391.5915393519</v>
      </c>
      <c r="F4955" s="43"/>
      <c r="G4955" s="43" t="s">
        <v>9175</v>
      </c>
      <c r="H4955" s="43"/>
      <c r="I4955" s="43"/>
      <c r="J4955" s="43" t="s">
        <v>31023</v>
      </c>
      <c r="K4955" s="43"/>
      <c r="L4955" s="43" t="s">
        <v>57</v>
      </c>
      <c r="M4955" s="46" t="s">
        <v>31024</v>
      </c>
      <c r="N4955" s="43" t="n">
        <v>5942</v>
      </c>
      <c r="O4955" s="43" t="n">
        <v>5937</v>
      </c>
      <c r="P4955" s="43" t="s">
        <v>28277</v>
      </c>
      <c r="Q4955" s="46" t="s">
        <v>31025</v>
      </c>
      <c r="R4955" s="43" t="s">
        <v>25097</v>
      </c>
    </row>
    <row r="4956" customFormat="false" ht="15.75" hidden="false" customHeight="false" outlineLevel="0" collapsed="false">
      <c r="A4956" s="42" t="s">
        <v>31026</v>
      </c>
      <c r="B4956" s="43" t="s">
        <v>31027</v>
      </c>
      <c r="C4956" s="44" t="s">
        <v>23429</v>
      </c>
      <c r="D4956" s="43" t="s">
        <v>31028</v>
      </c>
      <c r="E4956" s="45" t="n">
        <v>43391.5912268519</v>
      </c>
      <c r="F4956" s="43"/>
      <c r="G4956" s="43" t="s">
        <v>88</v>
      </c>
      <c r="H4956" s="43"/>
      <c r="I4956" s="43"/>
      <c r="J4956" s="43" t="s">
        <v>31029</v>
      </c>
      <c r="K4956" s="43"/>
      <c r="L4956" s="43" t="s">
        <v>57</v>
      </c>
      <c r="M4956" s="46" t="s">
        <v>31030</v>
      </c>
      <c r="N4956" s="43" t="n">
        <v>56</v>
      </c>
      <c r="O4956" s="43" t="n">
        <v>112</v>
      </c>
      <c r="P4956" s="43" t="s">
        <v>27206</v>
      </c>
      <c r="Q4956" s="46" t="s">
        <v>31031</v>
      </c>
      <c r="R4956" s="43" t="s">
        <v>23435</v>
      </c>
    </row>
    <row r="4957" customFormat="false" ht="15.75" hidden="false" customHeight="false" outlineLevel="0" collapsed="false">
      <c r="A4957" s="42" t="s">
        <v>31032</v>
      </c>
      <c r="B4957" s="43" t="s">
        <v>26439</v>
      </c>
      <c r="C4957" s="44" t="s">
        <v>31033</v>
      </c>
      <c r="D4957" s="43" t="s">
        <v>31034</v>
      </c>
      <c r="E4957" s="45" t="n">
        <v>43391.5912037037</v>
      </c>
      <c r="F4957" s="43"/>
      <c r="G4957" s="43" t="s">
        <v>88</v>
      </c>
      <c r="H4957" s="43"/>
      <c r="I4957" s="43"/>
      <c r="J4957" s="43" t="s">
        <v>26442</v>
      </c>
      <c r="K4957" s="43"/>
      <c r="L4957" s="43" t="s">
        <v>81</v>
      </c>
      <c r="M4957" s="46" t="s">
        <v>26443</v>
      </c>
      <c r="N4957" s="43" t="n">
        <v>52221</v>
      </c>
      <c r="O4957" s="43" t="n">
        <v>48239</v>
      </c>
      <c r="P4957" s="43" t="s">
        <v>26444</v>
      </c>
      <c r="Q4957" s="46" t="s">
        <v>31035</v>
      </c>
      <c r="R4957" s="43" t="s">
        <v>31036</v>
      </c>
    </row>
    <row r="4958" customFormat="false" ht="15.75" hidden="false" customHeight="false" outlineLevel="0" collapsed="false">
      <c r="A4958" s="42" t="s">
        <v>31037</v>
      </c>
      <c r="B4958" s="43" t="s">
        <v>18816</v>
      </c>
      <c r="C4958" s="44" t="s">
        <v>27477</v>
      </c>
      <c r="D4958" s="43" t="s">
        <v>31038</v>
      </c>
      <c r="E4958" s="45" t="n">
        <v>43391.5897800926</v>
      </c>
      <c r="F4958" s="43"/>
      <c r="G4958" s="43" t="s">
        <v>88</v>
      </c>
      <c r="H4958" s="43"/>
      <c r="I4958" s="43"/>
      <c r="J4958" s="43" t="s">
        <v>18819</v>
      </c>
      <c r="K4958" s="43"/>
      <c r="L4958" s="43" t="s">
        <v>18820</v>
      </c>
      <c r="M4958" s="46" t="s">
        <v>18821</v>
      </c>
      <c r="N4958" s="43" t="n">
        <v>4814</v>
      </c>
      <c r="O4958" s="43" t="n">
        <v>106</v>
      </c>
      <c r="P4958" s="43" t="s">
        <v>18822</v>
      </c>
      <c r="Q4958" s="46" t="s">
        <v>31039</v>
      </c>
      <c r="R4958" s="43" t="s">
        <v>27480</v>
      </c>
    </row>
    <row r="4959" customFormat="false" ht="15.75" hidden="false" customHeight="false" outlineLevel="0" collapsed="false">
      <c r="A4959" s="42" t="s">
        <v>31040</v>
      </c>
      <c r="B4959" s="43" t="s">
        <v>18595</v>
      </c>
      <c r="C4959" s="44" t="s">
        <v>31041</v>
      </c>
      <c r="D4959" s="43" t="s">
        <v>31042</v>
      </c>
      <c r="E4959" s="45" t="n">
        <v>43391.5891666667</v>
      </c>
      <c r="F4959" s="43"/>
      <c r="G4959" s="43" t="s">
        <v>88</v>
      </c>
      <c r="H4959" s="43"/>
      <c r="I4959" s="43"/>
      <c r="J4959" s="43" t="s">
        <v>18598</v>
      </c>
      <c r="K4959" s="43"/>
      <c r="L4959" s="43" t="s">
        <v>57</v>
      </c>
      <c r="M4959" s="46" t="s">
        <v>18599</v>
      </c>
      <c r="N4959" s="43" t="n">
        <v>3189</v>
      </c>
      <c r="O4959" s="43" t="n">
        <v>16</v>
      </c>
      <c r="P4959" s="43" t="s">
        <v>18600</v>
      </c>
      <c r="Q4959" s="46" t="s">
        <v>31043</v>
      </c>
      <c r="R4959" s="43" t="s">
        <v>31044</v>
      </c>
    </row>
    <row r="4960" customFormat="false" ht="15.75" hidden="false" customHeight="false" outlineLevel="0" collapsed="false">
      <c r="A4960" s="42" t="s">
        <v>31045</v>
      </c>
      <c r="B4960" s="43" t="s">
        <v>31046</v>
      </c>
      <c r="C4960" s="44" t="s">
        <v>28157</v>
      </c>
      <c r="D4960" s="43" t="s">
        <v>31047</v>
      </c>
      <c r="E4960" s="45" t="n">
        <v>43391.5889699074</v>
      </c>
      <c r="F4960" s="43"/>
      <c r="G4960" s="43" t="s">
        <v>88</v>
      </c>
      <c r="H4960" s="43"/>
      <c r="I4960" s="43"/>
      <c r="J4960" s="43" t="s">
        <v>31048</v>
      </c>
      <c r="K4960" s="43"/>
      <c r="L4960" s="43" t="s">
        <v>81</v>
      </c>
      <c r="M4960" s="46" t="s">
        <v>31049</v>
      </c>
      <c r="N4960" s="43" t="n">
        <v>396</v>
      </c>
      <c r="O4960" s="43" t="n">
        <v>388</v>
      </c>
      <c r="P4960" s="43" t="s">
        <v>31050</v>
      </c>
      <c r="Q4960" s="46" t="s">
        <v>31051</v>
      </c>
      <c r="R4960" s="43" t="s">
        <v>28163</v>
      </c>
    </row>
    <row r="4961" customFormat="false" ht="15.75" hidden="false" customHeight="false" outlineLevel="0" collapsed="false">
      <c r="A4961" s="42" t="s">
        <v>31052</v>
      </c>
      <c r="B4961" s="43" t="s">
        <v>31053</v>
      </c>
      <c r="C4961" s="44" t="s">
        <v>31054</v>
      </c>
      <c r="D4961" s="43" t="s">
        <v>31055</v>
      </c>
      <c r="E4961" s="45" t="n">
        <v>43391.5889583333</v>
      </c>
      <c r="F4961" s="43"/>
      <c r="G4961" s="43" t="s">
        <v>88</v>
      </c>
      <c r="H4961" s="43"/>
      <c r="I4961" s="43"/>
      <c r="J4961" s="43" t="s">
        <v>31056</v>
      </c>
      <c r="K4961" s="43"/>
      <c r="L4961" s="43" t="s">
        <v>81</v>
      </c>
      <c r="M4961" s="46" t="s">
        <v>31057</v>
      </c>
      <c r="N4961" s="43" t="n">
        <v>508</v>
      </c>
      <c r="O4961" s="43" t="n">
        <v>775</v>
      </c>
      <c r="P4961" s="43" t="s">
        <v>31058</v>
      </c>
      <c r="Q4961" s="46" t="s">
        <v>31059</v>
      </c>
      <c r="R4961" s="43" t="s">
        <v>31060</v>
      </c>
    </row>
    <row r="4962" customFormat="false" ht="15.75" hidden="false" customHeight="false" outlineLevel="0" collapsed="false">
      <c r="A4962" s="42" t="s">
        <v>31061</v>
      </c>
      <c r="B4962" s="43" t="s">
        <v>31062</v>
      </c>
      <c r="C4962" s="44" t="s">
        <v>18754</v>
      </c>
      <c r="D4962" s="43" t="s">
        <v>31063</v>
      </c>
      <c r="E4962" s="45" t="n">
        <v>43391.5886689815</v>
      </c>
      <c r="F4962" s="43"/>
      <c r="G4962" s="43" t="s">
        <v>88</v>
      </c>
      <c r="H4962" s="43"/>
      <c r="I4962" s="43"/>
      <c r="J4962" s="43" t="s">
        <v>31064</v>
      </c>
      <c r="K4962" s="43"/>
      <c r="L4962" s="43" t="s">
        <v>228</v>
      </c>
      <c r="M4962" s="46" t="s">
        <v>31065</v>
      </c>
      <c r="N4962" s="43" t="n">
        <v>1325</v>
      </c>
      <c r="O4962" s="43" t="n">
        <v>4159</v>
      </c>
      <c r="P4962" s="43" t="s">
        <v>456</v>
      </c>
      <c r="Q4962" s="46" t="s">
        <v>31066</v>
      </c>
      <c r="R4962" s="43" t="s">
        <v>18757</v>
      </c>
    </row>
    <row r="4963" customFormat="false" ht="15.75" hidden="false" customHeight="false" outlineLevel="0" collapsed="false">
      <c r="A4963" s="42" t="s">
        <v>31067</v>
      </c>
      <c r="B4963" s="43" t="s">
        <v>31068</v>
      </c>
      <c r="C4963" s="44" t="s">
        <v>23422</v>
      </c>
      <c r="D4963" s="43" t="s">
        <v>31069</v>
      </c>
      <c r="E4963" s="45" t="n">
        <v>43391.5884953704</v>
      </c>
      <c r="F4963" s="43"/>
      <c r="G4963" s="43" t="s">
        <v>88</v>
      </c>
      <c r="H4963" s="43"/>
      <c r="I4963" s="43"/>
      <c r="J4963" s="43" t="s">
        <v>31070</v>
      </c>
      <c r="K4963" s="43"/>
      <c r="L4963" s="43" t="s">
        <v>57</v>
      </c>
      <c r="M4963" s="46" t="s">
        <v>31071</v>
      </c>
      <c r="N4963" s="43" t="n">
        <v>14</v>
      </c>
      <c r="O4963" s="43" t="n">
        <v>135</v>
      </c>
      <c r="P4963" s="43" t="s">
        <v>19786</v>
      </c>
      <c r="Q4963" s="46" t="s">
        <v>31072</v>
      </c>
      <c r="R4963" s="43" t="s">
        <v>23426</v>
      </c>
    </row>
    <row r="4964" customFormat="false" ht="15.75" hidden="false" customHeight="false" outlineLevel="0" collapsed="false">
      <c r="A4964" s="42" t="s">
        <v>31073</v>
      </c>
      <c r="B4964" s="43" t="s">
        <v>29600</v>
      </c>
      <c r="C4964" s="44" t="s">
        <v>21529</v>
      </c>
      <c r="D4964" s="43" t="s">
        <v>31074</v>
      </c>
      <c r="E4964" s="45" t="n">
        <v>43391.5883680556</v>
      </c>
      <c r="F4964" s="43"/>
      <c r="G4964" s="43" t="s">
        <v>88</v>
      </c>
      <c r="H4964" s="43"/>
      <c r="I4964" s="43"/>
      <c r="J4964" s="43" t="s">
        <v>29603</v>
      </c>
      <c r="K4964" s="43"/>
      <c r="L4964" s="43" t="s">
        <v>151</v>
      </c>
      <c r="M4964" s="46" t="s">
        <v>29604</v>
      </c>
      <c r="N4964" s="43" t="n">
        <v>291</v>
      </c>
      <c r="O4964" s="43" t="n">
        <v>346</v>
      </c>
      <c r="P4964" s="47" t="s">
        <v>19063</v>
      </c>
      <c r="Q4964" s="46" t="s">
        <v>31075</v>
      </c>
      <c r="R4964" s="43" t="s">
        <v>21534</v>
      </c>
    </row>
    <row r="4965" customFormat="false" ht="15.75" hidden="false" customHeight="false" outlineLevel="0" collapsed="false">
      <c r="A4965" s="42" t="s">
        <v>31076</v>
      </c>
      <c r="B4965" s="43" t="s">
        <v>18839</v>
      </c>
      <c r="C4965" s="44" t="s">
        <v>30521</v>
      </c>
      <c r="D4965" s="43" t="s">
        <v>31077</v>
      </c>
      <c r="E4965" s="45" t="n">
        <v>43391.5881365741</v>
      </c>
      <c r="F4965" s="43"/>
      <c r="G4965" s="43" t="s">
        <v>88</v>
      </c>
      <c r="H4965" s="43"/>
      <c r="I4965" s="43"/>
      <c r="J4965" s="43" t="s">
        <v>18842</v>
      </c>
      <c r="K4965" s="43"/>
      <c r="L4965" s="43" t="s">
        <v>18843</v>
      </c>
      <c r="M4965" s="46" t="s">
        <v>18844</v>
      </c>
      <c r="N4965" s="43" t="n">
        <v>866</v>
      </c>
      <c r="O4965" s="43" t="n">
        <v>139</v>
      </c>
      <c r="P4965" s="43" t="s">
        <v>18845</v>
      </c>
      <c r="Q4965" s="46" t="s">
        <v>31078</v>
      </c>
      <c r="R4965" s="43" t="s">
        <v>30524</v>
      </c>
    </row>
    <row r="4966" customFormat="false" ht="15.75" hidden="false" customHeight="false" outlineLevel="0" collapsed="false">
      <c r="A4966" s="42" t="s">
        <v>31079</v>
      </c>
      <c r="B4966" s="43" t="s">
        <v>31080</v>
      </c>
      <c r="C4966" s="44" t="s">
        <v>30989</v>
      </c>
      <c r="D4966" s="43" t="s">
        <v>31081</v>
      </c>
      <c r="E4966" s="45" t="n">
        <v>43391.587662037</v>
      </c>
      <c r="F4966" s="43"/>
      <c r="G4966" s="43" t="s">
        <v>55</v>
      </c>
      <c r="H4966" s="43"/>
      <c r="I4966" s="43"/>
      <c r="J4966" s="43" t="s">
        <v>31082</v>
      </c>
      <c r="K4966" s="43"/>
      <c r="L4966" s="43" t="s">
        <v>81</v>
      </c>
      <c r="M4966" s="46" t="s">
        <v>31083</v>
      </c>
      <c r="N4966" s="43" t="n">
        <v>250</v>
      </c>
      <c r="O4966" s="43" t="n">
        <v>846</v>
      </c>
      <c r="P4966" s="43" t="s">
        <v>14618</v>
      </c>
      <c r="Q4966" s="46" t="s">
        <v>31084</v>
      </c>
      <c r="R4966" s="43" t="s">
        <v>30993</v>
      </c>
    </row>
    <row r="4967" customFormat="false" ht="15.75" hidden="false" customHeight="false" outlineLevel="0" collapsed="false">
      <c r="A4967" s="42" t="s">
        <v>31085</v>
      </c>
      <c r="B4967" s="43" t="s">
        <v>31086</v>
      </c>
      <c r="C4967" s="44" t="s">
        <v>31087</v>
      </c>
      <c r="D4967" s="43" t="s">
        <v>31088</v>
      </c>
      <c r="E4967" s="45" t="n">
        <v>43391.5871064815</v>
      </c>
      <c r="F4967" s="43"/>
      <c r="G4967" s="43" t="s">
        <v>88</v>
      </c>
      <c r="H4967" s="43"/>
      <c r="I4967" s="43"/>
      <c r="J4967" s="43" t="s">
        <v>31089</v>
      </c>
      <c r="K4967" s="43"/>
      <c r="L4967" s="43" t="s">
        <v>151</v>
      </c>
      <c r="M4967" s="46" t="s">
        <v>31090</v>
      </c>
      <c r="N4967" s="43" t="n">
        <v>1290</v>
      </c>
      <c r="O4967" s="43" t="n">
        <v>1033</v>
      </c>
      <c r="P4967" s="43" t="s">
        <v>31091</v>
      </c>
      <c r="Q4967" s="46" t="s">
        <v>31092</v>
      </c>
      <c r="R4967" s="43" t="s">
        <v>31093</v>
      </c>
    </row>
    <row r="4968" customFormat="false" ht="15.75" hidden="false" customHeight="false" outlineLevel="0" collapsed="false">
      <c r="A4968" s="42" t="s">
        <v>31094</v>
      </c>
      <c r="B4968" s="43" t="s">
        <v>31095</v>
      </c>
      <c r="C4968" s="44" t="s">
        <v>31096</v>
      </c>
      <c r="D4968" s="43" t="s">
        <v>31097</v>
      </c>
      <c r="E4968" s="45" t="n">
        <v>43391.587037037</v>
      </c>
      <c r="F4968" s="43"/>
      <c r="G4968" s="43" t="s">
        <v>3246</v>
      </c>
      <c r="H4968" s="43"/>
      <c r="I4968" s="43"/>
      <c r="J4968" s="43" t="s">
        <v>31098</v>
      </c>
      <c r="K4968" s="43"/>
      <c r="L4968" s="43" t="s">
        <v>151</v>
      </c>
      <c r="M4968" s="46" t="s">
        <v>31099</v>
      </c>
      <c r="N4968" s="43" t="n">
        <v>58</v>
      </c>
      <c r="O4968" s="43" t="n">
        <v>69</v>
      </c>
      <c r="P4968" s="47" t="s">
        <v>31100</v>
      </c>
      <c r="Q4968" s="46" t="s">
        <v>31101</v>
      </c>
      <c r="R4968" s="43" t="s">
        <v>31102</v>
      </c>
    </row>
    <row r="4969" customFormat="false" ht="15.75" hidden="false" customHeight="false" outlineLevel="0" collapsed="false">
      <c r="A4969" s="42" t="s">
        <v>31103</v>
      </c>
      <c r="B4969" s="43" t="s">
        <v>31104</v>
      </c>
      <c r="C4969" s="44" t="s">
        <v>31002</v>
      </c>
      <c r="D4969" s="43" t="s">
        <v>31105</v>
      </c>
      <c r="E4969" s="45" t="n">
        <v>43391.5868634259</v>
      </c>
      <c r="F4969" s="43"/>
      <c r="G4969" s="43" t="s">
        <v>88</v>
      </c>
      <c r="H4969" s="43"/>
      <c r="I4969" s="43"/>
      <c r="J4969" s="43" t="s">
        <v>31106</v>
      </c>
      <c r="K4969" s="43"/>
      <c r="L4969" s="43" t="s">
        <v>81</v>
      </c>
      <c r="M4969" s="46" t="s">
        <v>31107</v>
      </c>
      <c r="N4969" s="43" t="n">
        <v>1577</v>
      </c>
      <c r="O4969" s="43" t="n">
        <v>965</v>
      </c>
      <c r="P4969" s="43" t="s">
        <v>16951</v>
      </c>
      <c r="Q4969" s="46" t="s">
        <v>31108</v>
      </c>
      <c r="R4969" s="43" t="s">
        <v>31007</v>
      </c>
    </row>
    <row r="4970" customFormat="false" ht="15.75" hidden="false" customHeight="false" outlineLevel="0" collapsed="false">
      <c r="A4970" s="42" t="s">
        <v>31109</v>
      </c>
      <c r="B4970" s="43" t="s">
        <v>31110</v>
      </c>
      <c r="C4970" s="44" t="s">
        <v>31111</v>
      </c>
      <c r="D4970" s="43" t="s">
        <v>31112</v>
      </c>
      <c r="E4970" s="45" t="n">
        <v>43391.5863773148</v>
      </c>
      <c r="F4970" s="43"/>
      <c r="G4970" s="43" t="s">
        <v>25960</v>
      </c>
      <c r="H4970" s="43"/>
      <c r="I4970" s="43"/>
      <c r="J4970" s="43" t="s">
        <v>31113</v>
      </c>
      <c r="K4970" s="43"/>
      <c r="L4970" s="43" t="s">
        <v>151</v>
      </c>
      <c r="M4970" s="46" t="s">
        <v>31114</v>
      </c>
      <c r="N4970" s="43" t="n">
        <v>161</v>
      </c>
      <c r="O4970" s="43" t="n">
        <v>320</v>
      </c>
      <c r="P4970" s="43" t="s">
        <v>31115</v>
      </c>
      <c r="Q4970" s="46" t="s">
        <v>31116</v>
      </c>
      <c r="R4970" s="43" t="s">
        <v>31117</v>
      </c>
    </row>
    <row r="4971" customFormat="false" ht="15.75" hidden="false" customHeight="false" outlineLevel="0" collapsed="false">
      <c r="A4971" s="42" t="s">
        <v>31118</v>
      </c>
      <c r="B4971" s="43" t="s">
        <v>31119</v>
      </c>
      <c r="C4971" s="44" t="s">
        <v>31120</v>
      </c>
      <c r="D4971" s="43" t="s">
        <v>31121</v>
      </c>
      <c r="E4971" s="45" t="n">
        <v>43391.5861805556</v>
      </c>
      <c r="F4971" s="43"/>
      <c r="G4971" s="43" t="s">
        <v>88</v>
      </c>
      <c r="H4971" s="43"/>
      <c r="I4971" s="43"/>
      <c r="J4971" s="43" t="s">
        <v>31122</v>
      </c>
      <c r="K4971" s="43"/>
      <c r="L4971" s="43" t="s">
        <v>81</v>
      </c>
      <c r="M4971" s="46" t="s">
        <v>31123</v>
      </c>
      <c r="N4971" s="43" t="n">
        <v>163</v>
      </c>
      <c r="O4971" s="43" t="n">
        <v>57</v>
      </c>
      <c r="P4971" s="43" t="s">
        <v>31124</v>
      </c>
      <c r="Q4971" s="46" t="s">
        <v>31125</v>
      </c>
      <c r="R4971" s="43" t="s">
        <v>31126</v>
      </c>
    </row>
    <row r="4972" customFormat="false" ht="15.75" hidden="false" customHeight="false" outlineLevel="0" collapsed="false">
      <c r="A4972" s="42" t="s">
        <v>31127</v>
      </c>
      <c r="B4972" s="43" t="s">
        <v>20881</v>
      </c>
      <c r="C4972" s="44" t="s">
        <v>31128</v>
      </c>
      <c r="D4972" s="43" t="s">
        <v>31129</v>
      </c>
      <c r="E4972" s="45" t="n">
        <v>43391.5861458333</v>
      </c>
      <c r="F4972" s="43"/>
      <c r="G4972" s="43" t="s">
        <v>55</v>
      </c>
      <c r="H4972" s="43"/>
      <c r="I4972" s="43"/>
      <c r="J4972" s="43" t="s">
        <v>20884</v>
      </c>
      <c r="K4972" s="43"/>
      <c r="L4972" s="43" t="s">
        <v>288</v>
      </c>
      <c r="M4972" s="46" t="s">
        <v>20885</v>
      </c>
      <c r="N4972" s="43" t="n">
        <v>2036</v>
      </c>
      <c r="O4972" s="43" t="n">
        <v>1911</v>
      </c>
      <c r="P4972" s="43" t="s">
        <v>20886</v>
      </c>
      <c r="Q4972" s="46" t="s">
        <v>31130</v>
      </c>
      <c r="R4972" s="43" t="s">
        <v>31131</v>
      </c>
    </row>
    <row r="4973" customFormat="false" ht="15.75" hidden="false" customHeight="false" outlineLevel="0" collapsed="false">
      <c r="A4973" s="42" t="s">
        <v>31132</v>
      </c>
      <c r="B4973" s="43" t="s">
        <v>31133</v>
      </c>
      <c r="C4973" s="44" t="s">
        <v>22643</v>
      </c>
      <c r="D4973" s="43" t="s">
        <v>31134</v>
      </c>
      <c r="E4973" s="45" t="n">
        <v>43391.5860648148</v>
      </c>
      <c r="F4973" s="43"/>
      <c r="G4973" s="43" t="s">
        <v>88</v>
      </c>
      <c r="H4973" s="43"/>
      <c r="I4973" s="43"/>
      <c r="J4973" s="43" t="s">
        <v>31135</v>
      </c>
      <c r="K4973" s="43"/>
      <c r="L4973" s="43" t="s">
        <v>31136</v>
      </c>
      <c r="M4973" s="46" t="s">
        <v>31137</v>
      </c>
      <c r="N4973" s="43" t="n">
        <v>3529</v>
      </c>
      <c r="O4973" s="43" t="n">
        <v>3690</v>
      </c>
      <c r="P4973" s="43" t="s">
        <v>31138</v>
      </c>
      <c r="Q4973" s="46" t="s">
        <v>31139</v>
      </c>
      <c r="R4973" s="43" t="s">
        <v>22648</v>
      </c>
    </row>
    <row r="4974" customFormat="false" ht="15.75" hidden="false" customHeight="false" outlineLevel="0" collapsed="false">
      <c r="A4974" s="42" t="s">
        <v>31140</v>
      </c>
      <c r="B4974" s="43" t="s">
        <v>19758</v>
      </c>
      <c r="C4974" s="44" t="s">
        <v>24673</v>
      </c>
      <c r="D4974" s="43" t="s">
        <v>31141</v>
      </c>
      <c r="E4974" s="45" t="n">
        <v>43391.5856828704</v>
      </c>
      <c r="F4974" s="43"/>
      <c r="G4974" s="43" t="s">
        <v>88</v>
      </c>
      <c r="H4974" s="43"/>
      <c r="I4974" s="43"/>
      <c r="J4974" s="43" t="s">
        <v>19760</v>
      </c>
      <c r="K4974" s="43"/>
      <c r="L4974" s="43" t="s">
        <v>17595</v>
      </c>
      <c r="M4974" s="46" t="s">
        <v>19761</v>
      </c>
      <c r="N4974" s="43" t="n">
        <v>3295</v>
      </c>
      <c r="O4974" s="43" t="n">
        <v>96</v>
      </c>
      <c r="P4974" s="43" t="s">
        <v>19762</v>
      </c>
      <c r="Q4974" s="46" t="s">
        <v>31142</v>
      </c>
      <c r="R4974" s="43" t="s">
        <v>24679</v>
      </c>
    </row>
    <row r="4975" customFormat="false" ht="15.75" hidden="false" customHeight="false" outlineLevel="0" collapsed="false">
      <c r="A4975" s="42" t="s">
        <v>31143</v>
      </c>
      <c r="B4975" s="43" t="s">
        <v>21528</v>
      </c>
      <c r="C4975" s="44" t="s">
        <v>31144</v>
      </c>
      <c r="D4975" s="43" t="s">
        <v>31145</v>
      </c>
      <c r="E4975" s="45" t="n">
        <v>43391.5856481482</v>
      </c>
      <c r="F4975" s="43"/>
      <c r="G4975" s="43" t="s">
        <v>3246</v>
      </c>
      <c r="H4975" s="43"/>
      <c r="I4975" s="43"/>
      <c r="J4975" s="43" t="s">
        <v>21531</v>
      </c>
      <c r="K4975" s="43"/>
      <c r="L4975" s="43" t="s">
        <v>57</v>
      </c>
      <c r="M4975" s="46" t="s">
        <v>21532</v>
      </c>
      <c r="N4975" s="43" t="n">
        <v>1622</v>
      </c>
      <c r="O4975" s="43" t="n">
        <v>1293</v>
      </c>
      <c r="P4975" s="43"/>
      <c r="Q4975" s="46" t="s">
        <v>31146</v>
      </c>
      <c r="R4975" s="43" t="s">
        <v>31147</v>
      </c>
    </row>
    <row r="4976" customFormat="false" ht="15.75" hidden="false" customHeight="false" outlineLevel="0" collapsed="false">
      <c r="A4976" s="42" t="s">
        <v>31148</v>
      </c>
      <c r="B4976" s="43" t="s">
        <v>31149</v>
      </c>
      <c r="C4976" s="44" t="s">
        <v>22767</v>
      </c>
      <c r="D4976" s="43" t="s">
        <v>31150</v>
      </c>
      <c r="E4976" s="45" t="n">
        <v>43391.585</v>
      </c>
      <c r="F4976" s="43"/>
      <c r="G4976" s="43" t="s">
        <v>88</v>
      </c>
      <c r="H4976" s="43"/>
      <c r="I4976" s="43"/>
      <c r="J4976" s="43" t="s">
        <v>31151</v>
      </c>
      <c r="K4976" s="43"/>
      <c r="L4976" s="43" t="s">
        <v>151</v>
      </c>
      <c r="M4976" s="46" t="s">
        <v>31152</v>
      </c>
      <c r="N4976" s="43" t="n">
        <v>530</v>
      </c>
      <c r="O4976" s="43" t="n">
        <v>752</v>
      </c>
      <c r="P4976" s="43"/>
      <c r="Q4976" s="46" t="s">
        <v>31153</v>
      </c>
      <c r="R4976" s="43" t="s">
        <v>22772</v>
      </c>
    </row>
    <row r="4977" customFormat="false" ht="15.75" hidden="false" customHeight="false" outlineLevel="0" collapsed="false">
      <c r="A4977" s="42" t="s">
        <v>31154</v>
      </c>
      <c r="B4977" s="43" t="s">
        <v>31155</v>
      </c>
      <c r="C4977" s="44" t="s">
        <v>31156</v>
      </c>
      <c r="D4977" s="43" t="s">
        <v>31157</v>
      </c>
      <c r="E4977" s="45" t="n">
        <v>43391.5849768519</v>
      </c>
      <c r="F4977" s="43"/>
      <c r="G4977" s="43" t="s">
        <v>88</v>
      </c>
      <c r="H4977" s="43"/>
      <c r="I4977" s="43"/>
      <c r="J4977" s="43" t="s">
        <v>31158</v>
      </c>
      <c r="K4977" s="43"/>
      <c r="L4977" s="43" t="s">
        <v>4008</v>
      </c>
      <c r="M4977" s="46" t="s">
        <v>31159</v>
      </c>
      <c r="N4977" s="43" t="n">
        <v>373</v>
      </c>
      <c r="O4977" s="43" t="n">
        <v>3020</v>
      </c>
      <c r="P4977" s="43" t="s">
        <v>7072</v>
      </c>
      <c r="Q4977" s="46" t="s">
        <v>31160</v>
      </c>
      <c r="R4977" s="43" t="s">
        <v>31161</v>
      </c>
    </row>
    <row r="4978" customFormat="false" ht="15.75" hidden="false" customHeight="false" outlineLevel="0" collapsed="false">
      <c r="A4978" s="42" t="s">
        <v>31162</v>
      </c>
      <c r="B4978" s="43" t="s">
        <v>31163</v>
      </c>
      <c r="C4978" s="44" t="s">
        <v>27280</v>
      </c>
      <c r="D4978" s="43" t="s">
        <v>31164</v>
      </c>
      <c r="E4978" s="45" t="n">
        <v>43391.5849305556</v>
      </c>
      <c r="F4978" s="43"/>
      <c r="G4978" s="43" t="s">
        <v>55</v>
      </c>
      <c r="H4978" s="43"/>
      <c r="I4978" s="43"/>
      <c r="J4978" s="43" t="s">
        <v>31165</v>
      </c>
      <c r="K4978" s="43"/>
      <c r="L4978" s="43" t="s">
        <v>57</v>
      </c>
      <c r="M4978" s="46" t="s">
        <v>31166</v>
      </c>
      <c r="N4978" s="43" t="n">
        <v>82</v>
      </c>
      <c r="O4978" s="43" t="n">
        <v>233</v>
      </c>
      <c r="P4978" s="43" t="s">
        <v>9606</v>
      </c>
      <c r="Q4978" s="46" t="s">
        <v>31167</v>
      </c>
      <c r="R4978" s="43" t="s">
        <v>27286</v>
      </c>
    </row>
    <row r="4979" customFormat="false" ht="15.75" hidden="false" customHeight="false" outlineLevel="0" collapsed="false">
      <c r="A4979" s="42" t="s">
        <v>31168</v>
      </c>
      <c r="B4979" s="43" t="s">
        <v>30132</v>
      </c>
      <c r="C4979" s="48" t="s">
        <v>31169</v>
      </c>
      <c r="D4979" s="43" t="s">
        <v>31170</v>
      </c>
      <c r="E4979" s="45" t="n">
        <v>43391.5847222222</v>
      </c>
      <c r="F4979" s="43"/>
      <c r="G4979" s="43" t="s">
        <v>3246</v>
      </c>
      <c r="H4979" s="43"/>
      <c r="I4979" s="43"/>
      <c r="J4979" s="43" t="s">
        <v>30135</v>
      </c>
      <c r="K4979" s="43"/>
      <c r="L4979" s="43" t="s">
        <v>81</v>
      </c>
      <c r="M4979" s="46" t="s">
        <v>30136</v>
      </c>
      <c r="N4979" s="43" t="n">
        <v>211</v>
      </c>
      <c r="O4979" s="43" t="n">
        <v>102</v>
      </c>
      <c r="P4979" s="47" t="s">
        <v>30137</v>
      </c>
      <c r="Q4979" s="46" t="s">
        <v>31171</v>
      </c>
      <c r="R4979" s="43" t="s">
        <v>31172</v>
      </c>
    </row>
    <row r="4980" customFormat="false" ht="15.75" hidden="false" customHeight="false" outlineLevel="0" collapsed="false">
      <c r="A4980" s="42" t="s">
        <v>31173</v>
      </c>
      <c r="B4980" s="43" t="s">
        <v>31174</v>
      </c>
      <c r="C4980" s="44" t="s">
        <v>31175</v>
      </c>
      <c r="D4980" s="43" t="s">
        <v>31176</v>
      </c>
      <c r="E4980" s="45" t="n">
        <v>43391.5839583333</v>
      </c>
      <c r="F4980" s="43"/>
      <c r="G4980" s="43" t="s">
        <v>88</v>
      </c>
      <c r="H4980" s="43"/>
      <c r="I4980" s="43"/>
      <c r="J4980" s="43" t="s">
        <v>31177</v>
      </c>
      <c r="K4980" s="43"/>
      <c r="L4980" s="43" t="s">
        <v>4008</v>
      </c>
      <c r="M4980" s="46" t="s">
        <v>31178</v>
      </c>
      <c r="N4980" s="43" t="n">
        <v>3050</v>
      </c>
      <c r="O4980" s="43" t="n">
        <v>4263</v>
      </c>
      <c r="P4980" s="43"/>
      <c r="Q4980" s="46" t="s">
        <v>31179</v>
      </c>
      <c r="R4980" s="43" t="s">
        <v>31180</v>
      </c>
    </row>
    <row r="4981" customFormat="false" ht="15.75" hidden="false" customHeight="false" outlineLevel="0" collapsed="false">
      <c r="A4981" s="42" t="s">
        <v>31181</v>
      </c>
      <c r="B4981" s="43" t="s">
        <v>21271</v>
      </c>
      <c r="C4981" s="44" t="s">
        <v>31182</v>
      </c>
      <c r="D4981" s="43" t="s">
        <v>31183</v>
      </c>
      <c r="E4981" s="45" t="n">
        <v>43391.5838773148</v>
      </c>
      <c r="F4981" s="43"/>
      <c r="G4981" s="43" t="s">
        <v>88</v>
      </c>
      <c r="H4981" s="43"/>
      <c r="I4981" s="43"/>
      <c r="J4981" s="43" t="s">
        <v>21274</v>
      </c>
      <c r="K4981" s="43"/>
      <c r="L4981" s="43" t="s">
        <v>288</v>
      </c>
      <c r="M4981" s="46" t="s">
        <v>21275</v>
      </c>
      <c r="N4981" s="43" t="n">
        <v>18328</v>
      </c>
      <c r="O4981" s="43" t="n">
        <v>349</v>
      </c>
      <c r="P4981" s="43"/>
      <c r="Q4981" s="46" t="s">
        <v>31184</v>
      </c>
      <c r="R4981" s="43" t="s">
        <v>31185</v>
      </c>
    </row>
    <row r="4982" customFormat="false" ht="15.75" hidden="false" customHeight="false" outlineLevel="0" collapsed="false">
      <c r="A4982" s="42" t="s">
        <v>31186</v>
      </c>
      <c r="B4982" s="43" t="s">
        <v>31187</v>
      </c>
      <c r="C4982" s="44" t="s">
        <v>31188</v>
      </c>
      <c r="D4982" s="43" t="s">
        <v>31189</v>
      </c>
      <c r="E4982" s="45" t="n">
        <v>43391.5837731481</v>
      </c>
      <c r="F4982" s="43"/>
      <c r="G4982" s="43" t="s">
        <v>88</v>
      </c>
      <c r="H4982" s="43"/>
      <c r="I4982" s="43"/>
      <c r="J4982" s="43" t="s">
        <v>31190</v>
      </c>
      <c r="K4982" s="43"/>
      <c r="L4982" s="43" t="s">
        <v>1023</v>
      </c>
      <c r="M4982" s="46" t="s">
        <v>31191</v>
      </c>
      <c r="N4982" s="43" t="n">
        <v>232</v>
      </c>
      <c r="O4982" s="43" t="n">
        <v>383</v>
      </c>
      <c r="P4982" s="43"/>
      <c r="Q4982" s="46" t="s">
        <v>31192</v>
      </c>
      <c r="R4982" s="43" t="s">
        <v>31193</v>
      </c>
    </row>
    <row r="4983" customFormat="false" ht="15.75" hidden="false" customHeight="false" outlineLevel="0" collapsed="false">
      <c r="A4983" s="42" t="s">
        <v>31194</v>
      </c>
      <c r="B4983" s="43" t="s">
        <v>31195</v>
      </c>
      <c r="C4983" s="44" t="s">
        <v>31196</v>
      </c>
      <c r="D4983" s="43" t="s">
        <v>31197</v>
      </c>
      <c r="E4983" s="45" t="n">
        <v>43391.5837037037</v>
      </c>
      <c r="F4983" s="43"/>
      <c r="G4983" s="43" t="s">
        <v>88</v>
      </c>
      <c r="H4983" s="43"/>
      <c r="I4983" s="43"/>
      <c r="J4983" s="43" t="s">
        <v>31198</v>
      </c>
      <c r="K4983" s="43"/>
      <c r="L4983" s="43" t="s">
        <v>344</v>
      </c>
      <c r="M4983" s="46" t="s">
        <v>31199</v>
      </c>
      <c r="N4983" s="43" t="n">
        <v>5</v>
      </c>
      <c r="O4983" s="43" t="n">
        <v>54</v>
      </c>
      <c r="P4983" s="43" t="s">
        <v>7065</v>
      </c>
      <c r="Q4983" s="46" t="s">
        <v>31200</v>
      </c>
      <c r="R4983" s="43" t="s">
        <v>31201</v>
      </c>
    </row>
    <row r="4984" customFormat="false" ht="15.75" hidden="false" customHeight="false" outlineLevel="0" collapsed="false">
      <c r="A4984" s="42" t="s">
        <v>31202</v>
      </c>
      <c r="B4984" s="43" t="s">
        <v>18570</v>
      </c>
      <c r="C4984" s="44" t="s">
        <v>31203</v>
      </c>
      <c r="D4984" s="43" t="s">
        <v>31204</v>
      </c>
      <c r="E4984" s="45" t="n">
        <v>43391.5836805556</v>
      </c>
      <c r="F4984" s="43"/>
      <c r="G4984" s="43" t="s">
        <v>88</v>
      </c>
      <c r="H4984" s="43"/>
      <c r="I4984" s="43"/>
      <c r="J4984" s="43" t="s">
        <v>18573</v>
      </c>
      <c r="K4984" s="43"/>
      <c r="L4984" s="43" t="s">
        <v>18574</v>
      </c>
      <c r="M4984" s="46" t="s">
        <v>18575</v>
      </c>
      <c r="N4984" s="43" t="n">
        <v>81</v>
      </c>
      <c r="O4984" s="43" t="n">
        <v>385</v>
      </c>
      <c r="P4984" s="43" t="s">
        <v>18576</v>
      </c>
      <c r="Q4984" s="46" t="s">
        <v>31205</v>
      </c>
      <c r="R4984" s="43" t="s">
        <v>18919</v>
      </c>
    </row>
    <row r="4985" customFormat="false" ht="15.75" hidden="false" customHeight="false" outlineLevel="0" collapsed="false">
      <c r="A4985" s="42" t="s">
        <v>31206</v>
      </c>
      <c r="B4985" s="43" t="s">
        <v>31207</v>
      </c>
      <c r="C4985" s="44" t="s">
        <v>31208</v>
      </c>
      <c r="D4985" s="43" t="s">
        <v>31209</v>
      </c>
      <c r="E4985" s="45" t="n">
        <v>43391.5836342593</v>
      </c>
      <c r="F4985" s="43"/>
      <c r="G4985" s="43" t="s">
        <v>3077</v>
      </c>
      <c r="H4985" s="43"/>
      <c r="I4985" s="43"/>
      <c r="J4985" s="43" t="s">
        <v>31210</v>
      </c>
      <c r="K4985" s="43"/>
      <c r="L4985" s="43" t="s">
        <v>4008</v>
      </c>
      <c r="M4985" s="46" t="s">
        <v>31211</v>
      </c>
      <c r="N4985" s="43" t="n">
        <v>2349</v>
      </c>
      <c r="O4985" s="43" t="n">
        <v>3305</v>
      </c>
      <c r="P4985" s="43"/>
      <c r="Q4985" s="46" t="s">
        <v>31212</v>
      </c>
      <c r="R4985" s="43" t="s">
        <v>31213</v>
      </c>
    </row>
    <row r="4986" customFormat="false" ht="15.75" hidden="false" customHeight="false" outlineLevel="0" collapsed="false">
      <c r="A4986" s="42" t="s">
        <v>31214</v>
      </c>
      <c r="B4986" s="43" t="s">
        <v>19307</v>
      </c>
      <c r="C4986" s="44" t="s">
        <v>31215</v>
      </c>
      <c r="D4986" s="43" t="s">
        <v>31216</v>
      </c>
      <c r="E4986" s="45" t="n">
        <v>43391.5836111111</v>
      </c>
      <c r="F4986" s="43"/>
      <c r="G4986" s="43" t="s">
        <v>88</v>
      </c>
      <c r="H4986" s="43"/>
      <c r="I4986" s="43"/>
      <c r="J4986" s="43" t="s">
        <v>19310</v>
      </c>
      <c r="K4986" s="43"/>
      <c r="L4986" s="43" t="s">
        <v>288</v>
      </c>
      <c r="M4986" s="46" t="s">
        <v>19311</v>
      </c>
      <c r="N4986" s="43" t="n">
        <v>25016</v>
      </c>
      <c r="O4986" s="43"/>
      <c r="P4986" s="43"/>
      <c r="Q4986" s="46" t="s">
        <v>31217</v>
      </c>
      <c r="R4986" s="43" t="s">
        <v>31218</v>
      </c>
    </row>
    <row r="4987" customFormat="false" ht="15.75" hidden="false" customHeight="false" outlineLevel="0" collapsed="false">
      <c r="A4987" s="42" t="s">
        <v>31219</v>
      </c>
      <c r="B4987" s="43" t="s">
        <v>31220</v>
      </c>
      <c r="C4987" s="44" t="s">
        <v>31221</v>
      </c>
      <c r="D4987" s="43" t="s">
        <v>31222</v>
      </c>
      <c r="E4987" s="45" t="n">
        <v>43391.5835416667</v>
      </c>
      <c r="F4987" s="43"/>
      <c r="G4987" s="43" t="s">
        <v>3579</v>
      </c>
      <c r="H4987" s="43"/>
      <c r="I4987" s="43"/>
      <c r="J4987" s="43" t="s">
        <v>31223</v>
      </c>
      <c r="K4987" s="43"/>
      <c r="L4987" s="43" t="s">
        <v>288</v>
      </c>
      <c r="M4987" s="46" t="s">
        <v>31224</v>
      </c>
      <c r="N4987" s="43" t="n">
        <v>1606</v>
      </c>
      <c r="O4987" s="43" t="n">
        <v>1240</v>
      </c>
      <c r="P4987" s="43" t="s">
        <v>31225</v>
      </c>
      <c r="Q4987" s="46" t="s">
        <v>31226</v>
      </c>
      <c r="R4987" s="43" t="s">
        <v>31227</v>
      </c>
    </row>
    <row r="4988" customFormat="false" ht="15.75" hidden="false" customHeight="false" outlineLevel="0" collapsed="false">
      <c r="A4988" s="42" t="s">
        <v>31228</v>
      </c>
      <c r="B4988" s="43" t="s">
        <v>31207</v>
      </c>
      <c r="C4988" s="44" t="s">
        <v>31229</v>
      </c>
      <c r="D4988" s="43" t="s">
        <v>31230</v>
      </c>
      <c r="E4988" s="45" t="n">
        <v>43391.5834143519</v>
      </c>
      <c r="F4988" s="43"/>
      <c r="G4988" s="43" t="s">
        <v>3077</v>
      </c>
      <c r="H4988" s="43"/>
      <c r="I4988" s="43"/>
      <c r="J4988" s="43" t="s">
        <v>31210</v>
      </c>
      <c r="K4988" s="43"/>
      <c r="L4988" s="43" t="s">
        <v>4008</v>
      </c>
      <c r="M4988" s="46" t="s">
        <v>31211</v>
      </c>
      <c r="N4988" s="43" t="n">
        <v>2349</v>
      </c>
      <c r="O4988" s="43" t="n">
        <v>3305</v>
      </c>
      <c r="P4988" s="43"/>
      <c r="Q4988" s="46" t="s">
        <v>31231</v>
      </c>
      <c r="R4988" s="43" t="s">
        <v>31232</v>
      </c>
    </row>
    <row r="4989" customFormat="false" ht="15.75" hidden="false" customHeight="false" outlineLevel="0" collapsed="false">
      <c r="A4989" s="42" t="s">
        <v>31233</v>
      </c>
      <c r="B4989" s="43" t="s">
        <v>18587</v>
      </c>
      <c r="C4989" s="48" t="s">
        <v>31234</v>
      </c>
      <c r="D4989" s="43" t="s">
        <v>31235</v>
      </c>
      <c r="E4989" s="45" t="n">
        <v>43391.5833796296</v>
      </c>
      <c r="F4989" s="43"/>
      <c r="G4989" s="43" t="s">
        <v>88</v>
      </c>
      <c r="H4989" s="43"/>
      <c r="I4989" s="43"/>
      <c r="J4989" s="43" t="s">
        <v>18590</v>
      </c>
      <c r="K4989" s="43"/>
      <c r="L4989" s="43" t="s">
        <v>18591</v>
      </c>
      <c r="M4989" s="46" t="s">
        <v>75</v>
      </c>
      <c r="N4989" s="43" t="n">
        <v>8</v>
      </c>
      <c r="O4989" s="43"/>
      <c r="P4989" s="43"/>
      <c r="Q4989" s="46" t="s">
        <v>31236</v>
      </c>
      <c r="R4989" s="43" t="s">
        <v>18593</v>
      </c>
    </row>
    <row r="4990" customFormat="false" ht="15.75" hidden="false" customHeight="false" outlineLevel="0" collapsed="false">
      <c r="A4990" s="42" t="s">
        <v>31237</v>
      </c>
      <c r="B4990" s="43" t="s">
        <v>27194</v>
      </c>
      <c r="C4990" s="44" t="s">
        <v>20605</v>
      </c>
      <c r="D4990" s="43" t="s">
        <v>31238</v>
      </c>
      <c r="E4990" s="45" t="n">
        <v>43391.5833680556</v>
      </c>
      <c r="F4990" s="43"/>
      <c r="G4990" s="43" t="s">
        <v>88</v>
      </c>
      <c r="H4990" s="43"/>
      <c r="I4990" s="43"/>
      <c r="J4990" s="43" t="s">
        <v>27196</v>
      </c>
      <c r="K4990" s="43"/>
      <c r="L4990" s="43" t="s">
        <v>27197</v>
      </c>
      <c r="M4990" s="46" t="s">
        <v>27198</v>
      </c>
      <c r="N4990" s="43" t="n">
        <v>297</v>
      </c>
      <c r="O4990" s="43" t="n">
        <v>94</v>
      </c>
      <c r="P4990" s="43" t="s">
        <v>27199</v>
      </c>
      <c r="Q4990" s="46" t="s">
        <v>31239</v>
      </c>
      <c r="R4990" s="43" t="s">
        <v>20611</v>
      </c>
    </row>
    <row r="4991" customFormat="false" ht="15.75" hidden="false" customHeight="false" outlineLevel="0" collapsed="false">
      <c r="A4991" s="42" t="s">
        <v>31240</v>
      </c>
      <c r="B4991" s="43" t="s">
        <v>31241</v>
      </c>
      <c r="C4991" s="44" t="s">
        <v>31242</v>
      </c>
      <c r="D4991" s="43" t="s">
        <v>31243</v>
      </c>
      <c r="E4991" s="45" t="n">
        <v>43391.5833333333</v>
      </c>
      <c r="F4991" s="43"/>
      <c r="G4991" s="43" t="s">
        <v>88</v>
      </c>
      <c r="H4991" s="43"/>
      <c r="I4991" s="43"/>
      <c r="J4991" s="43" t="s">
        <v>31244</v>
      </c>
      <c r="K4991" s="43"/>
      <c r="L4991" s="43" t="s">
        <v>181</v>
      </c>
      <c r="M4991" s="46" t="s">
        <v>31245</v>
      </c>
      <c r="N4991" s="43" t="n">
        <v>24427</v>
      </c>
      <c r="O4991" s="43" t="n">
        <v>24550</v>
      </c>
      <c r="P4991" s="43"/>
      <c r="Q4991" s="46" t="s">
        <v>31246</v>
      </c>
      <c r="R4991" s="43" t="s">
        <v>31247</v>
      </c>
    </row>
    <row r="4992" customFormat="false" ht="15.75" hidden="false" customHeight="false" outlineLevel="0" collapsed="false">
      <c r="A4992" s="42" t="s">
        <v>31248</v>
      </c>
      <c r="B4992" s="43" t="s">
        <v>31249</v>
      </c>
      <c r="C4992" s="44" t="s">
        <v>31250</v>
      </c>
      <c r="D4992" s="43" t="s">
        <v>31251</v>
      </c>
      <c r="E4992" s="45" t="n">
        <v>43391.5831828704</v>
      </c>
      <c r="F4992" s="43"/>
      <c r="G4992" s="43" t="s">
        <v>88</v>
      </c>
      <c r="H4992" s="43"/>
      <c r="I4992" s="43"/>
      <c r="J4992" s="43" t="s">
        <v>31252</v>
      </c>
      <c r="K4992" s="43"/>
      <c r="L4992" s="43" t="s">
        <v>81</v>
      </c>
      <c r="M4992" s="46" t="s">
        <v>31253</v>
      </c>
      <c r="N4992" s="43" t="n">
        <v>3</v>
      </c>
      <c r="O4992" s="43" t="n">
        <v>23</v>
      </c>
      <c r="P4992" s="43" t="s">
        <v>11442</v>
      </c>
      <c r="Q4992" s="46" t="s">
        <v>31254</v>
      </c>
      <c r="R4992" s="43" t="s">
        <v>31255</v>
      </c>
    </row>
    <row r="4993" customFormat="false" ht="15.75" hidden="false" customHeight="false" outlineLevel="0" collapsed="false">
      <c r="A4993" s="42" t="s">
        <v>31256</v>
      </c>
      <c r="B4993" s="43" t="s">
        <v>21056</v>
      </c>
      <c r="C4993" s="44" t="s">
        <v>31257</v>
      </c>
      <c r="D4993" s="43" t="s">
        <v>31258</v>
      </c>
      <c r="E4993" s="45" t="n">
        <v>43391.5831481481</v>
      </c>
      <c r="F4993" s="43"/>
      <c r="G4993" s="43" t="s">
        <v>88</v>
      </c>
      <c r="H4993" s="43"/>
      <c r="I4993" s="43"/>
      <c r="J4993" s="43" t="s">
        <v>21059</v>
      </c>
      <c r="K4993" s="43"/>
      <c r="L4993" s="43" t="s">
        <v>3419</v>
      </c>
      <c r="M4993" s="46" t="s">
        <v>21060</v>
      </c>
      <c r="N4993" s="43" t="n">
        <v>367</v>
      </c>
      <c r="O4993" s="43" t="n">
        <v>398</v>
      </c>
      <c r="P4993" s="43" t="s">
        <v>13726</v>
      </c>
      <c r="Q4993" s="46" t="s">
        <v>31259</v>
      </c>
      <c r="R4993" s="43" t="s">
        <v>31260</v>
      </c>
    </row>
    <row r="4994" customFormat="false" ht="15.75" hidden="false" customHeight="false" outlineLevel="0" collapsed="false">
      <c r="A4994" s="42" t="s">
        <v>31261</v>
      </c>
      <c r="B4994" s="43" t="s">
        <v>21056</v>
      </c>
      <c r="C4994" s="44" t="s">
        <v>31002</v>
      </c>
      <c r="D4994" s="43" t="s">
        <v>31262</v>
      </c>
      <c r="E4994" s="45" t="n">
        <v>43391.582962963</v>
      </c>
      <c r="F4994" s="43"/>
      <c r="G4994" s="43" t="s">
        <v>88</v>
      </c>
      <c r="H4994" s="43"/>
      <c r="I4994" s="43"/>
      <c r="J4994" s="43" t="s">
        <v>21059</v>
      </c>
      <c r="K4994" s="43"/>
      <c r="L4994" s="43" t="s">
        <v>3419</v>
      </c>
      <c r="M4994" s="46" t="s">
        <v>21060</v>
      </c>
      <c r="N4994" s="43" t="n">
        <v>367</v>
      </c>
      <c r="O4994" s="43" t="n">
        <v>398</v>
      </c>
      <c r="P4994" s="43" t="s">
        <v>13726</v>
      </c>
      <c r="Q4994" s="46" t="s">
        <v>31263</v>
      </c>
      <c r="R4994" s="43" t="s">
        <v>31007</v>
      </c>
    </row>
    <row r="4995" customFormat="false" ht="15.75" hidden="false" customHeight="false" outlineLevel="0" collapsed="false">
      <c r="A4995" s="42" t="s">
        <v>31264</v>
      </c>
      <c r="B4995" s="43" t="s">
        <v>31265</v>
      </c>
      <c r="C4995" s="44" t="s">
        <v>20605</v>
      </c>
      <c r="D4995" s="43" t="s">
        <v>31266</v>
      </c>
      <c r="E4995" s="45" t="n">
        <v>43391.5829398148</v>
      </c>
      <c r="F4995" s="43"/>
      <c r="G4995" s="43" t="s">
        <v>88</v>
      </c>
      <c r="H4995" s="43"/>
      <c r="I4995" s="43"/>
      <c r="J4995" s="43" t="s">
        <v>31267</v>
      </c>
      <c r="K4995" s="43"/>
      <c r="L4995" s="43" t="s">
        <v>57</v>
      </c>
      <c r="M4995" s="46" t="s">
        <v>31268</v>
      </c>
      <c r="N4995" s="43" t="n">
        <v>1218</v>
      </c>
      <c r="O4995" s="43" t="n">
        <v>2754</v>
      </c>
      <c r="P4995" s="43"/>
      <c r="Q4995" s="46" t="s">
        <v>31269</v>
      </c>
      <c r="R4995" s="43" t="s">
        <v>20611</v>
      </c>
    </row>
    <row r="4996" customFormat="false" ht="15.75" hidden="false" customHeight="false" outlineLevel="0" collapsed="false">
      <c r="A4996" s="42" t="s">
        <v>31270</v>
      </c>
      <c r="B4996" s="43" t="s">
        <v>31271</v>
      </c>
      <c r="C4996" s="44" t="s">
        <v>31272</v>
      </c>
      <c r="D4996" s="43" t="s">
        <v>31273</v>
      </c>
      <c r="E4996" s="45" t="n">
        <v>43391.5818171296</v>
      </c>
      <c r="F4996" s="43"/>
      <c r="G4996" s="43" t="s">
        <v>2638</v>
      </c>
      <c r="H4996" s="43"/>
      <c r="I4996" s="43"/>
      <c r="J4996" s="43" t="s">
        <v>31274</v>
      </c>
      <c r="K4996" s="43"/>
      <c r="L4996" s="43" t="s">
        <v>57</v>
      </c>
      <c r="M4996" s="46" t="s">
        <v>31275</v>
      </c>
      <c r="N4996" s="43" t="n">
        <v>186</v>
      </c>
      <c r="O4996" s="43" t="n">
        <v>232</v>
      </c>
      <c r="P4996" s="43" t="s">
        <v>31276</v>
      </c>
      <c r="Q4996" s="46" t="s">
        <v>31277</v>
      </c>
      <c r="R4996" s="43" t="s">
        <v>31278</v>
      </c>
    </row>
    <row r="4997" customFormat="false" ht="15.75" hidden="false" customHeight="false" outlineLevel="0" collapsed="false">
      <c r="A4997" s="42" t="s">
        <v>31279</v>
      </c>
      <c r="B4997" s="43" t="s">
        <v>31280</v>
      </c>
      <c r="C4997" s="44" t="s">
        <v>31281</v>
      </c>
      <c r="D4997" s="43" t="s">
        <v>31282</v>
      </c>
      <c r="E4997" s="45" t="n">
        <v>43391.5816898148</v>
      </c>
      <c r="F4997" s="43"/>
      <c r="G4997" s="43" t="s">
        <v>55</v>
      </c>
      <c r="H4997" s="43"/>
      <c r="I4997" s="43"/>
      <c r="J4997" s="43" t="s">
        <v>31283</v>
      </c>
      <c r="K4997" s="43"/>
      <c r="L4997" s="43" t="s">
        <v>81</v>
      </c>
      <c r="M4997" s="46" t="s">
        <v>31284</v>
      </c>
      <c r="N4997" s="43" t="n">
        <v>163</v>
      </c>
      <c r="O4997" s="43" t="n">
        <v>166</v>
      </c>
      <c r="P4997" s="43" t="s">
        <v>29906</v>
      </c>
      <c r="Q4997" s="46" t="s">
        <v>31285</v>
      </c>
      <c r="R4997" s="43" t="s">
        <v>31286</v>
      </c>
    </row>
    <row r="4998" customFormat="false" ht="15.75" hidden="false" customHeight="false" outlineLevel="0" collapsed="false">
      <c r="A4998" s="42" t="s">
        <v>31287</v>
      </c>
      <c r="B4998" s="43" t="s">
        <v>31288</v>
      </c>
      <c r="C4998" s="44" t="s">
        <v>31289</v>
      </c>
      <c r="D4998" s="43" t="s">
        <v>31290</v>
      </c>
      <c r="E4998" s="45" t="n">
        <v>43391.5815625</v>
      </c>
      <c r="F4998" s="43"/>
      <c r="G4998" s="43" t="s">
        <v>3077</v>
      </c>
      <c r="H4998" s="43"/>
      <c r="I4998" s="43"/>
      <c r="J4998" s="43" t="s">
        <v>31291</v>
      </c>
      <c r="K4998" s="43"/>
      <c r="L4998" s="43" t="s">
        <v>57</v>
      </c>
      <c r="M4998" s="46" t="s">
        <v>31292</v>
      </c>
      <c r="N4998" s="43" t="n">
        <v>765</v>
      </c>
      <c r="O4998" s="43" t="n">
        <v>1198</v>
      </c>
      <c r="P4998" s="43" t="s">
        <v>31293</v>
      </c>
      <c r="Q4998" s="46" t="s">
        <v>31294</v>
      </c>
      <c r="R4998" s="43" t="s">
        <v>31295</v>
      </c>
    </row>
    <row r="4999" customFormat="false" ht="15.75" hidden="false" customHeight="false" outlineLevel="0" collapsed="false">
      <c r="A4999" s="42" t="s">
        <v>31296</v>
      </c>
      <c r="B4999" s="43" t="s">
        <v>31297</v>
      </c>
      <c r="C4999" s="44" t="s">
        <v>19233</v>
      </c>
      <c r="D4999" s="43" t="s">
        <v>31298</v>
      </c>
      <c r="E4999" s="45" t="n">
        <v>43391.5813194445</v>
      </c>
      <c r="F4999" s="43"/>
      <c r="G4999" s="43" t="s">
        <v>88</v>
      </c>
      <c r="H4999" s="43"/>
      <c r="I4999" s="43"/>
      <c r="J4999" s="43" t="s">
        <v>31299</v>
      </c>
      <c r="K4999" s="43"/>
      <c r="L4999" s="43" t="s">
        <v>57</v>
      </c>
      <c r="M4999" s="46" t="s">
        <v>31300</v>
      </c>
      <c r="N4999" s="43" t="n">
        <v>677</v>
      </c>
      <c r="O4999" s="43" t="n">
        <v>402</v>
      </c>
      <c r="P4999" s="43"/>
      <c r="Q4999" s="46" t="s">
        <v>31301</v>
      </c>
      <c r="R4999" s="43" t="s">
        <v>19238</v>
      </c>
    </row>
    <row r="5000" customFormat="false" ht="15.75" hidden="false" customHeight="false" outlineLevel="0" collapsed="false">
      <c r="A5000" s="42" t="s">
        <v>31302</v>
      </c>
      <c r="B5000" s="43" t="s">
        <v>31303</v>
      </c>
      <c r="C5000" s="44" t="s">
        <v>22238</v>
      </c>
      <c r="D5000" s="43" t="s">
        <v>31304</v>
      </c>
      <c r="E5000" s="45" t="n">
        <v>43391.5802083333</v>
      </c>
      <c r="F5000" s="43"/>
      <c r="G5000" s="43" t="s">
        <v>88</v>
      </c>
      <c r="H5000" s="43"/>
      <c r="I5000" s="43"/>
      <c r="J5000" s="43" t="s">
        <v>31305</v>
      </c>
      <c r="K5000" s="43"/>
      <c r="L5000" s="43" t="s">
        <v>228</v>
      </c>
      <c r="M5000" s="46" t="s">
        <v>75</v>
      </c>
      <c r="N5000" s="43" t="n">
        <v>86</v>
      </c>
      <c r="O5000" s="43" t="n">
        <v>673</v>
      </c>
      <c r="P5000" s="43" t="s">
        <v>31306</v>
      </c>
      <c r="Q5000" s="46" t="s">
        <v>31307</v>
      </c>
      <c r="R5000" s="43" t="s">
        <v>22241</v>
      </c>
    </row>
    <row r="5001" customFormat="false" ht="15.75" hidden="false" customHeight="false" outlineLevel="0" collapsed="false">
      <c r="A5001" s="42" t="s">
        <v>31308</v>
      </c>
      <c r="B5001" s="43" t="s">
        <v>31309</v>
      </c>
      <c r="C5001" s="44" t="s">
        <v>31310</v>
      </c>
      <c r="D5001" s="43" t="s">
        <v>31311</v>
      </c>
      <c r="E5001" s="45" t="n">
        <v>43391.580162037</v>
      </c>
      <c r="F5001" s="43"/>
      <c r="G5001" s="43" t="s">
        <v>88</v>
      </c>
      <c r="H5001" s="43"/>
      <c r="I5001" s="43"/>
      <c r="J5001" s="43" t="s">
        <v>31312</v>
      </c>
      <c r="K5001" s="43"/>
      <c r="L5001" s="43" t="s">
        <v>4008</v>
      </c>
      <c r="M5001" s="46" t="s">
        <v>31313</v>
      </c>
      <c r="N5001" s="43" t="n">
        <v>4050</v>
      </c>
      <c r="O5001" s="43" t="n">
        <v>1312</v>
      </c>
      <c r="P5001" s="43" t="s">
        <v>31314</v>
      </c>
      <c r="Q5001" s="46" t="s">
        <v>31315</v>
      </c>
      <c r="R5001" s="43" t="s">
        <v>31316</v>
      </c>
    </row>
    <row r="5002" customFormat="false" ht="15.75" hidden="false" customHeight="false" outlineLevel="0" collapsed="false">
      <c r="A5002" s="42" t="s">
        <v>31317</v>
      </c>
      <c r="B5002" s="43" t="s">
        <v>28561</v>
      </c>
      <c r="C5002" s="44" t="s">
        <v>28765</v>
      </c>
      <c r="D5002" s="43" t="s">
        <v>31318</v>
      </c>
      <c r="E5002" s="45" t="n">
        <v>43391.5796875</v>
      </c>
      <c r="F5002" s="43"/>
      <c r="G5002" s="43" t="s">
        <v>88</v>
      </c>
      <c r="H5002" s="43"/>
      <c r="I5002" s="43"/>
      <c r="J5002" s="43" t="s">
        <v>28564</v>
      </c>
      <c r="K5002" s="43"/>
      <c r="L5002" s="43" t="s">
        <v>57</v>
      </c>
      <c r="M5002" s="46" t="s">
        <v>28565</v>
      </c>
      <c r="N5002" s="43" t="n">
        <v>316</v>
      </c>
      <c r="O5002" s="43" t="n">
        <v>447</v>
      </c>
      <c r="P5002" s="43"/>
      <c r="Q5002" s="46" t="s">
        <v>31319</v>
      </c>
      <c r="R5002" s="43" t="s">
        <v>28768</v>
      </c>
    </row>
    <row r="5003" customFormat="false" ht="15.75" hidden="false" customHeight="false" outlineLevel="0" collapsed="false">
      <c r="A5003" s="42" t="s">
        <v>31320</v>
      </c>
      <c r="B5003" s="43" t="s">
        <v>31321</v>
      </c>
      <c r="C5003" s="44" t="s">
        <v>18754</v>
      </c>
      <c r="D5003" s="43" t="s">
        <v>31322</v>
      </c>
      <c r="E5003" s="45" t="n">
        <v>43391.579537037</v>
      </c>
      <c r="F5003" s="43"/>
      <c r="G5003" s="43" t="s">
        <v>88</v>
      </c>
      <c r="H5003" s="43"/>
      <c r="I5003" s="43"/>
      <c r="J5003" s="43" t="s">
        <v>31323</v>
      </c>
      <c r="K5003" s="43"/>
      <c r="L5003" s="43" t="s">
        <v>57</v>
      </c>
      <c r="M5003" s="46" t="s">
        <v>31324</v>
      </c>
      <c r="N5003" s="43" t="n">
        <v>370</v>
      </c>
      <c r="O5003" s="43" t="n">
        <v>842</v>
      </c>
      <c r="P5003" s="43" t="s">
        <v>24618</v>
      </c>
      <c r="Q5003" s="46" t="s">
        <v>31325</v>
      </c>
      <c r="R5003" s="43" t="s">
        <v>18757</v>
      </c>
    </row>
    <row r="5004" customFormat="false" ht="15.75" hidden="false" customHeight="false" outlineLevel="0" collapsed="false">
      <c r="A5004" s="42" t="s">
        <v>31326</v>
      </c>
      <c r="B5004" s="43" t="s">
        <v>31327</v>
      </c>
      <c r="C5004" s="44" t="s">
        <v>18965</v>
      </c>
      <c r="D5004" s="43" t="s">
        <v>31328</v>
      </c>
      <c r="E5004" s="45" t="n">
        <v>43391.5792592593</v>
      </c>
      <c r="F5004" s="43"/>
      <c r="G5004" s="43" t="s">
        <v>88</v>
      </c>
      <c r="H5004" s="43"/>
      <c r="I5004" s="43"/>
      <c r="J5004" s="43" t="s">
        <v>31329</v>
      </c>
      <c r="K5004" s="43"/>
      <c r="L5004" s="43" t="s">
        <v>57</v>
      </c>
      <c r="M5004" s="46" t="s">
        <v>31330</v>
      </c>
      <c r="N5004" s="43" t="n">
        <v>5132</v>
      </c>
      <c r="O5004" s="43" t="n">
        <v>5266</v>
      </c>
      <c r="P5004" s="43" t="s">
        <v>31331</v>
      </c>
      <c r="Q5004" s="46" t="s">
        <v>31332</v>
      </c>
      <c r="R5004" s="43" t="s">
        <v>18972</v>
      </c>
    </row>
    <row r="5005" customFormat="false" ht="15.75" hidden="false" customHeight="false" outlineLevel="0" collapsed="false">
      <c r="A5005" s="42" t="s">
        <v>31333</v>
      </c>
      <c r="B5005" s="43" t="s">
        <v>18816</v>
      </c>
      <c r="C5005" s="44" t="s">
        <v>23189</v>
      </c>
      <c r="D5005" s="43" t="s">
        <v>31334</v>
      </c>
      <c r="E5005" s="45" t="n">
        <v>43391.5792013889</v>
      </c>
      <c r="F5005" s="43"/>
      <c r="G5005" s="43" t="s">
        <v>88</v>
      </c>
      <c r="H5005" s="43"/>
      <c r="I5005" s="43"/>
      <c r="J5005" s="43" t="s">
        <v>18819</v>
      </c>
      <c r="K5005" s="43"/>
      <c r="L5005" s="43" t="s">
        <v>18820</v>
      </c>
      <c r="M5005" s="46" t="s">
        <v>18821</v>
      </c>
      <c r="N5005" s="43" t="n">
        <v>4814</v>
      </c>
      <c r="O5005" s="43" t="n">
        <v>106</v>
      </c>
      <c r="P5005" s="43" t="s">
        <v>18822</v>
      </c>
      <c r="Q5005" s="46" t="s">
        <v>31335</v>
      </c>
      <c r="R5005" s="43" t="s">
        <v>23194</v>
      </c>
    </row>
    <row r="5006" customFormat="false" ht="15.75" hidden="false" customHeight="false" outlineLevel="0" collapsed="false">
      <c r="A5006" s="42" t="s">
        <v>31336</v>
      </c>
      <c r="B5006" s="43" t="s">
        <v>26812</v>
      </c>
      <c r="C5006" s="44" t="s">
        <v>31337</v>
      </c>
      <c r="D5006" s="43" t="s">
        <v>31338</v>
      </c>
      <c r="E5006" s="45" t="n">
        <v>43391.5788541667</v>
      </c>
      <c r="F5006" s="43"/>
      <c r="G5006" s="43" t="s">
        <v>88</v>
      </c>
      <c r="H5006" s="43"/>
      <c r="I5006" s="43"/>
      <c r="J5006" s="43" t="s">
        <v>26814</v>
      </c>
      <c r="K5006" s="43"/>
      <c r="L5006" s="43" t="s">
        <v>81</v>
      </c>
      <c r="M5006" s="46" t="s">
        <v>26815</v>
      </c>
      <c r="N5006" s="43" t="n">
        <v>376</v>
      </c>
      <c r="O5006" s="43" t="n">
        <v>2916</v>
      </c>
      <c r="P5006" s="43" t="s">
        <v>26816</v>
      </c>
      <c r="Q5006" s="46" t="s">
        <v>31339</v>
      </c>
      <c r="R5006" s="43" t="s">
        <v>31340</v>
      </c>
    </row>
    <row r="5007" customFormat="false" ht="15.75" hidden="false" customHeight="false" outlineLevel="0" collapsed="false">
      <c r="A5007" s="42" t="s">
        <v>31341</v>
      </c>
      <c r="B5007" s="43" t="s">
        <v>31342</v>
      </c>
      <c r="C5007" s="44" t="s">
        <v>31343</v>
      </c>
      <c r="D5007" s="43" t="s">
        <v>31344</v>
      </c>
      <c r="E5007" s="45" t="n">
        <v>43391.5785532407</v>
      </c>
      <c r="F5007" s="43"/>
      <c r="G5007" s="43" t="s">
        <v>88</v>
      </c>
      <c r="H5007" s="43"/>
      <c r="I5007" s="43"/>
      <c r="J5007" s="43" t="s">
        <v>31345</v>
      </c>
      <c r="K5007" s="43"/>
      <c r="L5007" s="43" t="s">
        <v>31346</v>
      </c>
      <c r="M5007" s="46" t="s">
        <v>31347</v>
      </c>
      <c r="N5007" s="43" t="n">
        <v>13057</v>
      </c>
      <c r="O5007" s="43" t="n">
        <v>10875</v>
      </c>
      <c r="P5007" s="43" t="s">
        <v>31348</v>
      </c>
      <c r="Q5007" s="46" t="s">
        <v>31349</v>
      </c>
      <c r="R5007" s="43" t="s">
        <v>31350</v>
      </c>
    </row>
    <row r="5008" customFormat="false" ht="15.75" hidden="false" customHeight="false" outlineLevel="0" collapsed="false">
      <c r="A5008" s="42" t="s">
        <v>31351</v>
      </c>
      <c r="B5008" s="43" t="s">
        <v>31352</v>
      </c>
      <c r="C5008" s="44" t="s">
        <v>31353</v>
      </c>
      <c r="D5008" s="43" t="s">
        <v>31354</v>
      </c>
      <c r="E5008" s="45" t="n">
        <v>43391.5777893519</v>
      </c>
      <c r="F5008" s="43"/>
      <c r="G5008" s="43" t="s">
        <v>88</v>
      </c>
      <c r="H5008" s="43"/>
      <c r="I5008" s="43"/>
      <c r="J5008" s="43" t="s">
        <v>31355</v>
      </c>
      <c r="K5008" s="43"/>
      <c r="L5008" s="43" t="s">
        <v>288</v>
      </c>
      <c r="M5008" s="46" t="s">
        <v>31356</v>
      </c>
      <c r="N5008" s="43" t="n">
        <v>143</v>
      </c>
      <c r="O5008" s="43" t="n">
        <v>190</v>
      </c>
      <c r="P5008" s="43" t="s">
        <v>31357</v>
      </c>
      <c r="Q5008" s="46" t="s">
        <v>31358</v>
      </c>
      <c r="R5008" s="43" t="s">
        <v>31359</v>
      </c>
    </row>
    <row r="5009" customFormat="false" ht="15.75" hidden="false" customHeight="false" outlineLevel="0" collapsed="false">
      <c r="A5009" s="42" t="s">
        <v>31360</v>
      </c>
      <c r="B5009" s="43" t="s">
        <v>31361</v>
      </c>
      <c r="C5009" s="44" t="s">
        <v>28330</v>
      </c>
      <c r="D5009" s="43" t="s">
        <v>31362</v>
      </c>
      <c r="E5009" s="45" t="n">
        <v>43391.5771643519</v>
      </c>
      <c r="F5009" s="43"/>
      <c r="G5009" s="43" t="s">
        <v>88</v>
      </c>
      <c r="H5009" s="43"/>
      <c r="I5009" s="43"/>
      <c r="J5009" s="43" t="s">
        <v>31363</v>
      </c>
      <c r="K5009" s="43"/>
      <c r="L5009" s="43" t="s">
        <v>57</v>
      </c>
      <c r="M5009" s="46" t="s">
        <v>31364</v>
      </c>
      <c r="N5009" s="43" t="n">
        <v>68</v>
      </c>
      <c r="O5009" s="43" t="n">
        <v>15</v>
      </c>
      <c r="P5009" s="43"/>
      <c r="Q5009" s="46" t="s">
        <v>31365</v>
      </c>
      <c r="R5009" s="43" t="s">
        <v>28335</v>
      </c>
    </row>
    <row r="5010" customFormat="false" ht="15.75" hidden="false" customHeight="false" outlineLevel="0" collapsed="false">
      <c r="A5010" s="42" t="s">
        <v>31366</v>
      </c>
      <c r="B5010" s="43" t="s">
        <v>31367</v>
      </c>
      <c r="C5010" s="44" t="s">
        <v>31368</v>
      </c>
      <c r="D5010" s="43" t="s">
        <v>31369</v>
      </c>
      <c r="E5010" s="45" t="n">
        <v>43391.577025463</v>
      </c>
      <c r="F5010" s="43"/>
      <c r="G5010" s="43" t="s">
        <v>3077</v>
      </c>
      <c r="H5010" s="43"/>
      <c r="I5010" s="43"/>
      <c r="J5010" s="43" t="s">
        <v>31370</v>
      </c>
      <c r="K5010" s="43"/>
      <c r="L5010" s="43" t="s">
        <v>278</v>
      </c>
      <c r="M5010" s="46" t="s">
        <v>31371</v>
      </c>
      <c r="N5010" s="43" t="n">
        <v>15999</v>
      </c>
      <c r="O5010" s="43" t="n">
        <v>12554</v>
      </c>
      <c r="P5010" s="43" t="s">
        <v>31372</v>
      </c>
      <c r="Q5010" s="46" t="s">
        <v>31373</v>
      </c>
      <c r="R5010" s="43" t="s">
        <v>31374</v>
      </c>
    </row>
    <row r="5011" customFormat="false" ht="15.75" hidden="false" customHeight="false" outlineLevel="0" collapsed="false">
      <c r="A5011" s="42" t="s">
        <v>31375</v>
      </c>
      <c r="B5011" s="43" t="s">
        <v>31376</v>
      </c>
      <c r="C5011" s="44" t="s">
        <v>27280</v>
      </c>
      <c r="D5011" s="43" t="s">
        <v>31377</v>
      </c>
      <c r="E5011" s="45" t="n">
        <v>43391.5769328704</v>
      </c>
      <c r="F5011" s="43"/>
      <c r="G5011" s="43" t="s">
        <v>4887</v>
      </c>
      <c r="H5011" s="43"/>
      <c r="I5011" s="43"/>
      <c r="J5011" s="43" t="s">
        <v>31378</v>
      </c>
      <c r="K5011" s="43"/>
      <c r="L5011" s="43" t="s">
        <v>81</v>
      </c>
      <c r="M5011" s="46" t="s">
        <v>31379</v>
      </c>
      <c r="N5011" s="43" t="n">
        <v>12</v>
      </c>
      <c r="O5011" s="43" t="n">
        <v>64</v>
      </c>
      <c r="P5011" s="43" t="s">
        <v>6403</v>
      </c>
      <c r="Q5011" s="46" t="s">
        <v>31380</v>
      </c>
      <c r="R5011" s="43" t="s">
        <v>27286</v>
      </c>
    </row>
    <row r="5012" customFormat="false" ht="15.75" hidden="false" customHeight="false" outlineLevel="0" collapsed="false">
      <c r="A5012" s="42" t="s">
        <v>31381</v>
      </c>
      <c r="B5012" s="43" t="s">
        <v>31382</v>
      </c>
      <c r="C5012" s="44" t="s">
        <v>31383</v>
      </c>
      <c r="D5012" s="43" t="s">
        <v>31384</v>
      </c>
      <c r="E5012" s="45" t="n">
        <v>43391.5767592593</v>
      </c>
      <c r="F5012" s="43"/>
      <c r="G5012" s="43" t="s">
        <v>55</v>
      </c>
      <c r="H5012" s="43"/>
      <c r="I5012" s="43"/>
      <c r="J5012" s="43" t="s">
        <v>31385</v>
      </c>
      <c r="K5012" s="43"/>
      <c r="L5012" s="43" t="s">
        <v>151</v>
      </c>
      <c r="M5012" s="46" t="s">
        <v>31386</v>
      </c>
      <c r="N5012" s="43" t="n">
        <v>310</v>
      </c>
      <c r="O5012" s="43" t="n">
        <v>327</v>
      </c>
      <c r="P5012" s="43" t="s">
        <v>31387</v>
      </c>
      <c r="Q5012" s="46" t="s">
        <v>31388</v>
      </c>
      <c r="R5012" s="43" t="s">
        <v>31389</v>
      </c>
    </row>
    <row r="5013" customFormat="false" ht="15.75" hidden="false" customHeight="false" outlineLevel="0" collapsed="false">
      <c r="A5013" s="42" t="s">
        <v>31390</v>
      </c>
      <c r="B5013" s="43" t="s">
        <v>31391</v>
      </c>
      <c r="C5013" s="44" t="s">
        <v>21529</v>
      </c>
      <c r="D5013" s="43" t="s">
        <v>31392</v>
      </c>
      <c r="E5013" s="45" t="n">
        <v>43391.576724537</v>
      </c>
      <c r="F5013" s="43"/>
      <c r="G5013" s="43" t="s">
        <v>3246</v>
      </c>
      <c r="H5013" s="43"/>
      <c r="I5013" s="43"/>
      <c r="J5013" s="43" t="s">
        <v>31393</v>
      </c>
      <c r="K5013" s="43"/>
      <c r="L5013" s="43" t="s">
        <v>151</v>
      </c>
      <c r="M5013" s="46" t="s">
        <v>31394</v>
      </c>
      <c r="N5013" s="43" t="n">
        <v>296</v>
      </c>
      <c r="O5013" s="43" t="n">
        <v>322</v>
      </c>
      <c r="P5013" s="47" t="s">
        <v>31395</v>
      </c>
      <c r="Q5013" s="46" t="s">
        <v>31396</v>
      </c>
      <c r="R5013" s="43" t="s">
        <v>21534</v>
      </c>
    </row>
    <row r="5014" customFormat="false" ht="15.75" hidden="false" customHeight="false" outlineLevel="0" collapsed="false">
      <c r="A5014" s="42" t="s">
        <v>31397</v>
      </c>
      <c r="B5014" s="43" t="s">
        <v>31398</v>
      </c>
      <c r="C5014" s="44" t="s">
        <v>31399</v>
      </c>
      <c r="D5014" s="43" t="s">
        <v>31400</v>
      </c>
      <c r="E5014" s="45" t="n">
        <v>43391.5764236111</v>
      </c>
      <c r="F5014" s="43"/>
      <c r="G5014" s="43" t="s">
        <v>88</v>
      </c>
      <c r="H5014" s="43"/>
      <c r="I5014" s="43"/>
      <c r="J5014" s="43" t="s">
        <v>31401</v>
      </c>
      <c r="K5014" s="43"/>
      <c r="L5014" s="43" t="s">
        <v>57</v>
      </c>
      <c r="M5014" s="46" t="s">
        <v>31402</v>
      </c>
      <c r="N5014" s="43" t="n">
        <v>39</v>
      </c>
      <c r="O5014" s="43" t="n">
        <v>144</v>
      </c>
      <c r="P5014" s="43" t="s">
        <v>31403</v>
      </c>
      <c r="Q5014" s="46" t="s">
        <v>31404</v>
      </c>
      <c r="R5014" s="43" t="s">
        <v>31405</v>
      </c>
    </row>
    <row r="5015" customFormat="false" ht="15.75" hidden="false" customHeight="false" outlineLevel="0" collapsed="false">
      <c r="A5015" s="42" t="s">
        <v>31406</v>
      </c>
      <c r="B5015" s="43" t="s">
        <v>31407</v>
      </c>
      <c r="C5015" s="44" t="s">
        <v>31408</v>
      </c>
      <c r="D5015" s="43" t="s">
        <v>31409</v>
      </c>
      <c r="E5015" s="45" t="n">
        <v>43391.576400463</v>
      </c>
      <c r="F5015" s="43"/>
      <c r="G5015" s="43" t="s">
        <v>88</v>
      </c>
      <c r="H5015" s="43"/>
      <c r="I5015" s="43"/>
      <c r="J5015" s="43" t="s">
        <v>31410</v>
      </c>
      <c r="K5015" s="43"/>
      <c r="L5015" s="43" t="s">
        <v>81</v>
      </c>
      <c r="M5015" s="46" t="s">
        <v>31411</v>
      </c>
      <c r="N5015" s="43" t="n">
        <v>94</v>
      </c>
      <c r="O5015" s="43" t="n">
        <v>279</v>
      </c>
      <c r="P5015" s="43" t="s">
        <v>18878</v>
      </c>
      <c r="Q5015" s="46" t="s">
        <v>31412</v>
      </c>
      <c r="R5015" s="43" t="s">
        <v>31413</v>
      </c>
    </row>
    <row r="5016" customFormat="false" ht="15.75" hidden="false" customHeight="false" outlineLevel="0" collapsed="false">
      <c r="A5016" s="42" t="s">
        <v>31414</v>
      </c>
      <c r="B5016" s="43" t="s">
        <v>31415</v>
      </c>
      <c r="C5016" s="44" t="s">
        <v>18965</v>
      </c>
      <c r="D5016" s="43" t="s">
        <v>31416</v>
      </c>
      <c r="E5016" s="45" t="n">
        <v>43391.5762615741</v>
      </c>
      <c r="F5016" s="43"/>
      <c r="G5016" s="43" t="s">
        <v>21579</v>
      </c>
      <c r="H5016" s="43"/>
      <c r="I5016" s="43"/>
      <c r="J5016" s="43" t="s">
        <v>31417</v>
      </c>
      <c r="K5016" s="43"/>
      <c r="L5016" s="43" t="s">
        <v>81</v>
      </c>
      <c r="M5016" s="46" t="s">
        <v>31418</v>
      </c>
      <c r="N5016" s="43" t="n">
        <v>3288</v>
      </c>
      <c r="O5016" s="43" t="n">
        <v>4997</v>
      </c>
      <c r="P5016" s="43"/>
      <c r="Q5016" s="46" t="s">
        <v>31419</v>
      </c>
      <c r="R5016" s="43" t="s">
        <v>18972</v>
      </c>
    </row>
    <row r="5017" customFormat="false" ht="15.75" hidden="false" customHeight="false" outlineLevel="0" collapsed="false">
      <c r="A5017" s="42" t="s">
        <v>31420</v>
      </c>
      <c r="B5017" s="43" t="s">
        <v>31421</v>
      </c>
      <c r="C5017" s="44" t="s">
        <v>20542</v>
      </c>
      <c r="D5017" s="43" t="s">
        <v>31422</v>
      </c>
      <c r="E5017" s="45" t="n">
        <v>43391.5761574074</v>
      </c>
      <c r="F5017" s="43"/>
      <c r="G5017" s="43" t="s">
        <v>55</v>
      </c>
      <c r="H5017" s="43"/>
      <c r="I5017" s="43"/>
      <c r="J5017" s="43" t="s">
        <v>31423</v>
      </c>
      <c r="K5017" s="43"/>
      <c r="L5017" s="43" t="s">
        <v>57</v>
      </c>
      <c r="M5017" s="46" t="s">
        <v>31424</v>
      </c>
      <c r="N5017" s="43" t="n">
        <v>1350</v>
      </c>
      <c r="O5017" s="43" t="n">
        <v>923</v>
      </c>
      <c r="P5017" s="43"/>
      <c r="Q5017" s="46" t="s">
        <v>31425</v>
      </c>
      <c r="R5017" s="43" t="s">
        <v>20548</v>
      </c>
    </row>
    <row r="5018" customFormat="false" ht="15.75" hidden="false" customHeight="false" outlineLevel="0" collapsed="false">
      <c r="A5018" s="42" t="s">
        <v>31426</v>
      </c>
      <c r="B5018" s="43" t="s">
        <v>31427</v>
      </c>
      <c r="C5018" s="44" t="s">
        <v>31428</v>
      </c>
      <c r="D5018" s="43" t="s">
        <v>31422</v>
      </c>
      <c r="E5018" s="45" t="n">
        <v>43391.5761574074</v>
      </c>
      <c r="F5018" s="43"/>
      <c r="G5018" s="43" t="s">
        <v>88</v>
      </c>
      <c r="H5018" s="43"/>
      <c r="I5018" s="43"/>
      <c r="J5018" s="43" t="s">
        <v>31429</v>
      </c>
      <c r="K5018" s="43"/>
      <c r="L5018" s="43" t="s">
        <v>151</v>
      </c>
      <c r="M5018" s="46" t="s">
        <v>31430</v>
      </c>
      <c r="N5018" s="43" t="n">
        <v>2145</v>
      </c>
      <c r="O5018" s="43" t="n">
        <v>808</v>
      </c>
      <c r="P5018" s="43" t="s">
        <v>25862</v>
      </c>
      <c r="Q5018" s="46" t="s">
        <v>31431</v>
      </c>
      <c r="R5018" s="43" t="s">
        <v>31432</v>
      </c>
    </row>
    <row r="5019" customFormat="false" ht="15.75" hidden="false" customHeight="false" outlineLevel="0" collapsed="false">
      <c r="A5019" s="42" t="s">
        <v>31433</v>
      </c>
      <c r="B5019" s="43" t="s">
        <v>26439</v>
      </c>
      <c r="C5019" s="44" t="s">
        <v>31434</v>
      </c>
      <c r="D5019" s="43" t="s">
        <v>31435</v>
      </c>
      <c r="E5019" s="45" t="n">
        <v>43391.5760300926</v>
      </c>
      <c r="F5019" s="43"/>
      <c r="G5019" s="43" t="s">
        <v>88</v>
      </c>
      <c r="H5019" s="43"/>
      <c r="I5019" s="43"/>
      <c r="J5019" s="43" t="s">
        <v>26442</v>
      </c>
      <c r="K5019" s="43"/>
      <c r="L5019" s="43" t="s">
        <v>81</v>
      </c>
      <c r="M5019" s="46" t="s">
        <v>26443</v>
      </c>
      <c r="N5019" s="43" t="n">
        <v>52221</v>
      </c>
      <c r="O5019" s="43" t="n">
        <v>48239</v>
      </c>
      <c r="P5019" s="43" t="s">
        <v>26444</v>
      </c>
      <c r="Q5019" s="46" t="s">
        <v>31436</v>
      </c>
      <c r="R5019" s="43" t="s">
        <v>31437</v>
      </c>
    </row>
    <row r="5020" customFormat="false" ht="15.75" hidden="false" customHeight="false" outlineLevel="0" collapsed="false">
      <c r="A5020" s="42" t="s">
        <v>31438</v>
      </c>
      <c r="B5020" s="43" t="s">
        <v>30206</v>
      </c>
      <c r="C5020" s="44" t="s">
        <v>31439</v>
      </c>
      <c r="D5020" s="43" t="s">
        <v>31440</v>
      </c>
      <c r="E5020" s="45" t="n">
        <v>43391.5758680556</v>
      </c>
      <c r="F5020" s="43"/>
      <c r="G5020" s="43" t="s">
        <v>88</v>
      </c>
      <c r="H5020" s="43"/>
      <c r="I5020" s="43"/>
      <c r="J5020" s="43" t="s">
        <v>30209</v>
      </c>
      <c r="K5020" s="43"/>
      <c r="L5020" s="43" t="s">
        <v>81</v>
      </c>
      <c r="M5020" s="46" t="s">
        <v>30210</v>
      </c>
      <c r="N5020" s="43" t="n">
        <v>546</v>
      </c>
      <c r="O5020" s="43" t="n">
        <v>657</v>
      </c>
      <c r="P5020" s="43" t="s">
        <v>807</v>
      </c>
      <c r="Q5020" s="46" t="s">
        <v>31441</v>
      </c>
      <c r="R5020" s="43" t="s">
        <v>31442</v>
      </c>
    </row>
    <row r="5021" customFormat="false" ht="15.75" hidden="false" customHeight="false" outlineLevel="0" collapsed="false">
      <c r="A5021" s="42" t="s">
        <v>31443</v>
      </c>
      <c r="B5021" s="43" t="s">
        <v>31444</v>
      </c>
      <c r="C5021" s="44" t="s">
        <v>24139</v>
      </c>
      <c r="D5021" s="43" t="s">
        <v>31445</v>
      </c>
      <c r="E5021" s="45" t="n">
        <v>43391.5753935185</v>
      </c>
      <c r="F5021" s="43"/>
      <c r="G5021" s="43" t="s">
        <v>55</v>
      </c>
      <c r="H5021" s="43"/>
      <c r="I5021" s="43"/>
      <c r="J5021" s="43" t="s">
        <v>31446</v>
      </c>
      <c r="K5021" s="43"/>
      <c r="L5021" s="43" t="s">
        <v>57</v>
      </c>
      <c r="M5021" s="46" t="s">
        <v>31447</v>
      </c>
      <c r="N5021" s="43" t="n">
        <v>58</v>
      </c>
      <c r="O5021" s="43" t="n">
        <v>343</v>
      </c>
      <c r="P5021" s="43" t="s">
        <v>14350</v>
      </c>
      <c r="Q5021" s="46" t="s">
        <v>31448</v>
      </c>
      <c r="R5021" s="43" t="s">
        <v>24144</v>
      </c>
    </row>
    <row r="5022" customFormat="false" ht="15.75" hidden="false" customHeight="false" outlineLevel="0" collapsed="false">
      <c r="A5022" s="42" t="s">
        <v>31449</v>
      </c>
      <c r="B5022" s="43" t="s">
        <v>31450</v>
      </c>
      <c r="C5022" s="44" t="s">
        <v>20542</v>
      </c>
      <c r="D5022" s="43" t="s">
        <v>31451</v>
      </c>
      <c r="E5022" s="45" t="n">
        <v>43391.5752546296</v>
      </c>
      <c r="F5022" s="43"/>
      <c r="G5022" s="43" t="s">
        <v>55</v>
      </c>
      <c r="H5022" s="43"/>
      <c r="I5022" s="43"/>
      <c r="J5022" s="43" t="s">
        <v>31452</v>
      </c>
      <c r="K5022" s="43"/>
      <c r="L5022" s="43" t="s">
        <v>57</v>
      </c>
      <c r="M5022" s="46" t="s">
        <v>31453</v>
      </c>
      <c r="N5022" s="43" t="n">
        <v>92</v>
      </c>
      <c r="O5022" s="43" t="n">
        <v>273</v>
      </c>
      <c r="P5022" s="43"/>
      <c r="Q5022" s="46" t="s">
        <v>31454</v>
      </c>
      <c r="R5022" s="43" t="s">
        <v>20548</v>
      </c>
    </row>
    <row r="5023" customFormat="false" ht="15.75" hidden="false" customHeight="false" outlineLevel="0" collapsed="false">
      <c r="A5023" s="42" t="s">
        <v>31455</v>
      </c>
      <c r="B5023" s="43" t="s">
        <v>19332</v>
      </c>
      <c r="C5023" s="44" t="s">
        <v>31456</v>
      </c>
      <c r="D5023" s="43" t="s">
        <v>31457</v>
      </c>
      <c r="E5023" s="45" t="n">
        <v>43391.575150463</v>
      </c>
      <c r="F5023" s="43"/>
      <c r="G5023" s="43" t="s">
        <v>88</v>
      </c>
      <c r="H5023" s="43"/>
      <c r="I5023" s="43"/>
      <c r="J5023" s="43" t="s">
        <v>19335</v>
      </c>
      <c r="K5023" s="43"/>
      <c r="L5023" s="43" t="s">
        <v>4008</v>
      </c>
      <c r="M5023" s="46" t="s">
        <v>19336</v>
      </c>
      <c r="N5023" s="43" t="n">
        <v>115</v>
      </c>
      <c r="O5023" s="43" t="n">
        <v>24</v>
      </c>
      <c r="P5023" s="43"/>
      <c r="Q5023" s="46" t="s">
        <v>31458</v>
      </c>
      <c r="R5023" s="43" t="s">
        <v>31459</v>
      </c>
    </row>
    <row r="5024" customFormat="false" ht="15.75" hidden="false" customHeight="false" outlineLevel="0" collapsed="false">
      <c r="A5024" s="42" t="s">
        <v>31460</v>
      </c>
      <c r="B5024" s="43" t="s">
        <v>31461</v>
      </c>
      <c r="C5024" s="44" t="s">
        <v>31462</v>
      </c>
      <c r="D5024" s="43" t="s">
        <v>31463</v>
      </c>
      <c r="E5024" s="45" t="n">
        <v>43391.5746412037</v>
      </c>
      <c r="F5024" s="43"/>
      <c r="G5024" s="43" t="s">
        <v>88</v>
      </c>
      <c r="H5024" s="43"/>
      <c r="I5024" s="43"/>
      <c r="J5024" s="43" t="s">
        <v>31464</v>
      </c>
      <c r="K5024" s="43"/>
      <c r="L5024" s="43" t="s">
        <v>81</v>
      </c>
      <c r="M5024" s="46" t="s">
        <v>31465</v>
      </c>
      <c r="N5024" s="43" t="n">
        <v>806</v>
      </c>
      <c r="O5024" s="43" t="n">
        <v>328</v>
      </c>
      <c r="P5024" s="43" t="s">
        <v>31466</v>
      </c>
      <c r="Q5024" s="46" t="s">
        <v>31467</v>
      </c>
      <c r="R5024" s="43" t="s">
        <v>31468</v>
      </c>
    </row>
    <row r="5025" customFormat="false" ht="15.75" hidden="false" customHeight="false" outlineLevel="0" collapsed="false">
      <c r="A5025" s="42" t="s">
        <v>31469</v>
      </c>
      <c r="B5025" s="43" t="s">
        <v>31470</v>
      </c>
      <c r="C5025" s="44" t="s">
        <v>27280</v>
      </c>
      <c r="D5025" s="43" t="s">
        <v>31471</v>
      </c>
      <c r="E5025" s="45" t="n">
        <v>43391.574525463</v>
      </c>
      <c r="F5025" s="43"/>
      <c r="G5025" s="43" t="s">
        <v>88</v>
      </c>
      <c r="H5025" s="43"/>
      <c r="I5025" s="43"/>
      <c r="J5025" s="43" t="s">
        <v>31472</v>
      </c>
      <c r="K5025" s="43"/>
      <c r="L5025" s="43" t="s">
        <v>81</v>
      </c>
      <c r="M5025" s="46" t="s">
        <v>31473</v>
      </c>
      <c r="N5025" s="43" t="n">
        <v>1024</v>
      </c>
      <c r="O5025" s="43" t="n">
        <v>3774</v>
      </c>
      <c r="P5025" s="43"/>
      <c r="Q5025" s="46" t="s">
        <v>31474</v>
      </c>
      <c r="R5025" s="43" t="s">
        <v>27286</v>
      </c>
    </row>
    <row r="5026" customFormat="false" ht="15.75" hidden="false" customHeight="false" outlineLevel="0" collapsed="false">
      <c r="A5026" s="42" t="s">
        <v>31475</v>
      </c>
      <c r="B5026" s="43" t="s">
        <v>31476</v>
      </c>
      <c r="C5026" s="44" t="s">
        <v>27280</v>
      </c>
      <c r="D5026" s="43" t="s">
        <v>31477</v>
      </c>
      <c r="E5026" s="45" t="n">
        <v>43391.5731828704</v>
      </c>
      <c r="F5026" s="43"/>
      <c r="G5026" s="43" t="s">
        <v>3077</v>
      </c>
      <c r="H5026" s="43"/>
      <c r="I5026" s="43"/>
      <c r="J5026" s="43" t="s">
        <v>31478</v>
      </c>
      <c r="K5026" s="43"/>
      <c r="L5026" s="43" t="s">
        <v>344</v>
      </c>
      <c r="M5026" s="46" t="s">
        <v>31479</v>
      </c>
      <c r="N5026" s="43" t="n">
        <v>213</v>
      </c>
      <c r="O5026" s="43" t="n">
        <v>679</v>
      </c>
      <c r="P5026" s="43"/>
      <c r="Q5026" s="46" t="s">
        <v>31480</v>
      </c>
      <c r="R5026" s="43" t="s">
        <v>27286</v>
      </c>
    </row>
    <row r="5027" customFormat="false" ht="15.75" hidden="false" customHeight="false" outlineLevel="0" collapsed="false">
      <c r="A5027" s="42" t="s">
        <v>31481</v>
      </c>
      <c r="B5027" s="43" t="s">
        <v>31482</v>
      </c>
      <c r="C5027" s="44" t="s">
        <v>27280</v>
      </c>
      <c r="D5027" s="43" t="s">
        <v>31483</v>
      </c>
      <c r="E5027" s="45" t="n">
        <v>43391.5731597222</v>
      </c>
      <c r="F5027" s="43"/>
      <c r="G5027" s="43" t="s">
        <v>55</v>
      </c>
      <c r="H5027" s="43"/>
      <c r="I5027" s="43"/>
      <c r="J5027" s="43" t="s">
        <v>31484</v>
      </c>
      <c r="K5027" s="43"/>
      <c r="L5027" s="43" t="s">
        <v>228</v>
      </c>
      <c r="M5027" s="46" t="s">
        <v>75</v>
      </c>
      <c r="N5027" s="43" t="n">
        <v>73</v>
      </c>
      <c r="O5027" s="43" t="n">
        <v>588</v>
      </c>
      <c r="P5027" s="43" t="s">
        <v>3393</v>
      </c>
      <c r="Q5027" s="46" t="s">
        <v>31485</v>
      </c>
      <c r="R5027" s="43" t="s">
        <v>27286</v>
      </c>
    </row>
    <row r="5028" customFormat="false" ht="15.75" hidden="false" customHeight="false" outlineLevel="0" collapsed="false">
      <c r="A5028" s="42" t="s">
        <v>31486</v>
      </c>
      <c r="B5028" s="43" t="s">
        <v>31487</v>
      </c>
      <c r="C5028" s="44" t="s">
        <v>30989</v>
      </c>
      <c r="D5028" s="43" t="s">
        <v>31488</v>
      </c>
      <c r="E5028" s="45" t="n">
        <v>43391.5730208333</v>
      </c>
      <c r="F5028" s="43"/>
      <c r="G5028" s="43" t="s">
        <v>88</v>
      </c>
      <c r="H5028" s="43"/>
      <c r="I5028" s="43"/>
      <c r="J5028" s="43" t="s">
        <v>31489</v>
      </c>
      <c r="K5028" s="43"/>
      <c r="L5028" s="43" t="s">
        <v>18546</v>
      </c>
      <c r="M5028" s="46" t="s">
        <v>31490</v>
      </c>
      <c r="N5028" s="43" t="n">
        <v>2347</v>
      </c>
      <c r="O5028" s="43" t="n">
        <v>2860</v>
      </c>
      <c r="P5028" s="43" t="s">
        <v>12591</v>
      </c>
      <c r="Q5028" s="46" t="s">
        <v>31491</v>
      </c>
      <c r="R5028" s="43" t="s">
        <v>30993</v>
      </c>
    </row>
    <row r="5029" customFormat="false" ht="15.75" hidden="false" customHeight="false" outlineLevel="0" collapsed="false">
      <c r="A5029" s="42" t="s">
        <v>31492</v>
      </c>
      <c r="B5029" s="43" t="s">
        <v>31493</v>
      </c>
      <c r="C5029" s="44" t="s">
        <v>31494</v>
      </c>
      <c r="D5029" s="43" t="s">
        <v>31495</v>
      </c>
      <c r="E5029" s="45" t="n">
        <v>43391.572974537</v>
      </c>
      <c r="F5029" s="43"/>
      <c r="G5029" s="43" t="s">
        <v>88</v>
      </c>
      <c r="H5029" s="43"/>
      <c r="I5029" s="43"/>
      <c r="J5029" s="43" t="s">
        <v>31496</v>
      </c>
      <c r="K5029" s="43"/>
      <c r="L5029" s="43" t="s">
        <v>81</v>
      </c>
      <c r="M5029" s="46" t="s">
        <v>75</v>
      </c>
      <c r="N5029" s="43" t="n">
        <v>65</v>
      </c>
      <c r="O5029" s="43" t="n">
        <v>316</v>
      </c>
      <c r="P5029" s="43"/>
      <c r="Q5029" s="46" t="s">
        <v>31497</v>
      </c>
      <c r="R5029" s="43" t="s">
        <v>31498</v>
      </c>
    </row>
    <row r="5030" customFormat="false" ht="15.75" hidden="false" customHeight="false" outlineLevel="0" collapsed="false">
      <c r="A5030" s="42" t="s">
        <v>31499</v>
      </c>
      <c r="B5030" s="43" t="s">
        <v>31500</v>
      </c>
      <c r="C5030" s="44" t="s">
        <v>31501</v>
      </c>
      <c r="D5030" s="43" t="s">
        <v>31502</v>
      </c>
      <c r="E5030" s="45" t="n">
        <v>43391.5728819444</v>
      </c>
      <c r="F5030" s="43"/>
      <c r="G5030" s="43" t="s">
        <v>88</v>
      </c>
      <c r="H5030" s="43"/>
      <c r="I5030" s="43"/>
      <c r="J5030" s="43" t="s">
        <v>31503</v>
      </c>
      <c r="K5030" s="43"/>
      <c r="L5030" s="43" t="s">
        <v>151</v>
      </c>
      <c r="M5030" s="46" t="s">
        <v>31504</v>
      </c>
      <c r="N5030" s="43" t="n">
        <v>9137</v>
      </c>
      <c r="O5030" s="43" t="n">
        <v>256</v>
      </c>
      <c r="P5030" s="43" t="s">
        <v>21207</v>
      </c>
      <c r="Q5030" s="46" t="s">
        <v>31505</v>
      </c>
      <c r="R5030" s="43" t="s">
        <v>31506</v>
      </c>
    </row>
    <row r="5031" customFormat="false" ht="15.75" hidden="false" customHeight="false" outlineLevel="0" collapsed="false">
      <c r="A5031" s="42" t="s">
        <v>31507</v>
      </c>
      <c r="B5031" s="43" t="s">
        <v>31508</v>
      </c>
      <c r="C5031" s="44" t="s">
        <v>31509</v>
      </c>
      <c r="D5031" s="43" t="s">
        <v>31510</v>
      </c>
      <c r="E5031" s="45" t="n">
        <v>43391.5721759259</v>
      </c>
      <c r="F5031" s="43"/>
      <c r="G5031" s="43" t="s">
        <v>88</v>
      </c>
      <c r="H5031" s="43"/>
      <c r="I5031" s="43"/>
      <c r="J5031" s="43" t="s">
        <v>31511</v>
      </c>
      <c r="K5031" s="43"/>
      <c r="L5031" s="43" t="s">
        <v>81</v>
      </c>
      <c r="M5031" s="46" t="s">
        <v>31512</v>
      </c>
      <c r="N5031" s="43" t="n">
        <v>1919</v>
      </c>
      <c r="O5031" s="43" t="n">
        <v>388</v>
      </c>
      <c r="P5031" s="43" t="s">
        <v>31513</v>
      </c>
      <c r="Q5031" s="46" t="s">
        <v>31514</v>
      </c>
      <c r="R5031" s="43" t="s">
        <v>31515</v>
      </c>
    </row>
    <row r="5032" customFormat="false" ht="15.75" hidden="false" customHeight="false" outlineLevel="0" collapsed="false">
      <c r="A5032" s="42" t="s">
        <v>31516</v>
      </c>
      <c r="B5032" s="43" t="s">
        <v>18533</v>
      </c>
      <c r="C5032" s="44" t="s">
        <v>27280</v>
      </c>
      <c r="D5032" s="43" t="s">
        <v>31517</v>
      </c>
      <c r="E5032" s="45" t="n">
        <v>43391.5717476852</v>
      </c>
      <c r="F5032" s="43"/>
      <c r="G5032" s="43" t="s">
        <v>88</v>
      </c>
      <c r="H5032" s="43"/>
      <c r="I5032" s="43"/>
      <c r="J5032" s="43" t="s">
        <v>18536</v>
      </c>
      <c r="K5032" s="43"/>
      <c r="L5032" s="43" t="s">
        <v>151</v>
      </c>
      <c r="M5032" s="46" t="s">
        <v>18537</v>
      </c>
      <c r="N5032" s="43" t="n">
        <v>210664</v>
      </c>
      <c r="O5032" s="43" t="n">
        <v>30094</v>
      </c>
      <c r="P5032" s="43" t="s">
        <v>18538</v>
      </c>
      <c r="Q5032" s="46" t="s">
        <v>31518</v>
      </c>
      <c r="R5032" s="43" t="s">
        <v>27286</v>
      </c>
    </row>
    <row r="5033" customFormat="false" ht="15.75" hidden="false" customHeight="false" outlineLevel="0" collapsed="false">
      <c r="A5033" s="42" t="s">
        <v>31519</v>
      </c>
      <c r="B5033" s="43" t="s">
        <v>22889</v>
      </c>
      <c r="C5033" s="44" t="s">
        <v>31520</v>
      </c>
      <c r="D5033" s="43" t="s">
        <v>31521</v>
      </c>
      <c r="E5033" s="45" t="n">
        <v>43391.5715625</v>
      </c>
      <c r="F5033" s="43"/>
      <c r="G5033" s="43" t="s">
        <v>88</v>
      </c>
      <c r="H5033" s="43"/>
      <c r="I5033" s="43"/>
      <c r="J5033" s="43" t="s">
        <v>22892</v>
      </c>
      <c r="K5033" s="43"/>
      <c r="L5033" s="43" t="s">
        <v>14058</v>
      </c>
      <c r="M5033" s="46" t="s">
        <v>22893</v>
      </c>
      <c r="N5033" s="43" t="n">
        <v>2602</v>
      </c>
      <c r="O5033" s="43" t="n">
        <v>1828</v>
      </c>
      <c r="P5033" s="43" t="s">
        <v>10110</v>
      </c>
      <c r="Q5033" s="46" t="s">
        <v>31522</v>
      </c>
      <c r="R5033" s="43" t="s">
        <v>31523</v>
      </c>
    </row>
    <row r="5034" customFormat="false" ht="15.75" hidden="false" customHeight="false" outlineLevel="0" collapsed="false">
      <c r="A5034" s="42" t="s">
        <v>31524</v>
      </c>
      <c r="B5034" s="43" t="s">
        <v>19126</v>
      </c>
      <c r="C5034" s="44" t="s">
        <v>31525</v>
      </c>
      <c r="D5034" s="43" t="s">
        <v>31526</v>
      </c>
      <c r="E5034" s="45" t="n">
        <v>43391.5715162037</v>
      </c>
      <c r="F5034" s="43"/>
      <c r="G5034" s="43" t="s">
        <v>9175</v>
      </c>
      <c r="H5034" s="43"/>
      <c r="I5034" s="43"/>
      <c r="J5034" s="43" t="s">
        <v>19129</v>
      </c>
      <c r="K5034" s="43"/>
      <c r="L5034" s="43" t="s">
        <v>19130</v>
      </c>
      <c r="M5034" s="46" t="s">
        <v>19131</v>
      </c>
      <c r="N5034" s="43" t="n">
        <v>3600</v>
      </c>
      <c r="O5034" s="43" t="n">
        <v>142</v>
      </c>
      <c r="P5034" s="43"/>
      <c r="Q5034" s="46" t="s">
        <v>31527</v>
      </c>
      <c r="R5034" s="43" t="s">
        <v>19133</v>
      </c>
    </row>
    <row r="5035" customFormat="false" ht="15.75" hidden="false" customHeight="false" outlineLevel="0" collapsed="false">
      <c r="A5035" s="42" t="s">
        <v>31528</v>
      </c>
      <c r="B5035" s="43" t="s">
        <v>19377</v>
      </c>
      <c r="C5035" s="44" t="s">
        <v>31529</v>
      </c>
      <c r="D5035" s="43" t="s">
        <v>31530</v>
      </c>
      <c r="E5035" s="45" t="n">
        <v>43391.5708101852</v>
      </c>
      <c r="F5035" s="43"/>
      <c r="G5035" s="43" t="s">
        <v>88</v>
      </c>
      <c r="H5035" s="43"/>
      <c r="I5035" s="43"/>
      <c r="J5035" s="43" t="s">
        <v>19378</v>
      </c>
      <c r="K5035" s="43"/>
      <c r="L5035" s="43" t="s">
        <v>19379</v>
      </c>
      <c r="M5035" s="46" t="s">
        <v>19380</v>
      </c>
      <c r="N5035" s="43" t="n">
        <v>678</v>
      </c>
      <c r="O5035" s="43" t="n">
        <v>1</v>
      </c>
      <c r="P5035" s="43"/>
      <c r="Q5035" s="46" t="s">
        <v>31531</v>
      </c>
      <c r="R5035" s="43" t="s">
        <v>31532</v>
      </c>
    </row>
    <row r="5036" customFormat="false" ht="15.75" hidden="false" customHeight="false" outlineLevel="0" collapsed="false">
      <c r="A5036" s="42" t="s">
        <v>31533</v>
      </c>
      <c r="B5036" s="43" t="s">
        <v>31534</v>
      </c>
      <c r="C5036" s="44" t="s">
        <v>28814</v>
      </c>
      <c r="D5036" s="43" t="s">
        <v>31535</v>
      </c>
      <c r="E5036" s="45" t="n">
        <v>43391.570775463</v>
      </c>
      <c r="F5036" s="43"/>
      <c r="G5036" s="43" t="s">
        <v>88</v>
      </c>
      <c r="H5036" s="43"/>
      <c r="I5036" s="43"/>
      <c r="J5036" s="43" t="s">
        <v>31536</v>
      </c>
      <c r="K5036" s="43"/>
      <c r="L5036" s="43" t="s">
        <v>81</v>
      </c>
      <c r="M5036" s="46" t="s">
        <v>31537</v>
      </c>
      <c r="N5036" s="43" t="n">
        <v>363</v>
      </c>
      <c r="O5036" s="43" t="n">
        <v>456</v>
      </c>
      <c r="P5036" s="43" t="s">
        <v>20217</v>
      </c>
      <c r="Q5036" s="46" t="s">
        <v>31538</v>
      </c>
      <c r="R5036" s="43" t="s">
        <v>28819</v>
      </c>
    </row>
    <row r="5037" customFormat="false" ht="15.75" hidden="false" customHeight="false" outlineLevel="0" collapsed="false">
      <c r="A5037" s="42" t="s">
        <v>31539</v>
      </c>
      <c r="B5037" s="43" t="s">
        <v>31540</v>
      </c>
      <c r="C5037" s="44" t="s">
        <v>31541</v>
      </c>
      <c r="D5037" s="43" t="s">
        <v>31542</v>
      </c>
      <c r="E5037" s="45" t="n">
        <v>43391.5706134259</v>
      </c>
      <c r="F5037" s="43"/>
      <c r="G5037" s="43" t="s">
        <v>88</v>
      </c>
      <c r="H5037" s="43"/>
      <c r="I5037" s="43"/>
      <c r="J5037" s="43" t="s">
        <v>31543</v>
      </c>
      <c r="K5037" s="43"/>
      <c r="L5037" s="43" t="s">
        <v>151</v>
      </c>
      <c r="M5037" s="46" t="s">
        <v>31544</v>
      </c>
      <c r="N5037" s="43" t="n">
        <v>4835</v>
      </c>
      <c r="O5037" s="43" t="n">
        <v>4255</v>
      </c>
      <c r="P5037" s="43" t="s">
        <v>31545</v>
      </c>
      <c r="Q5037" s="46" t="s">
        <v>31546</v>
      </c>
      <c r="R5037" s="43" t="s">
        <v>31547</v>
      </c>
    </row>
    <row r="5038" customFormat="false" ht="15.75" hidden="false" customHeight="false" outlineLevel="0" collapsed="false">
      <c r="A5038" s="42" t="s">
        <v>31548</v>
      </c>
      <c r="B5038" s="43" t="s">
        <v>19383</v>
      </c>
      <c r="C5038" s="44" t="s">
        <v>31549</v>
      </c>
      <c r="D5038" s="43" t="s">
        <v>31550</v>
      </c>
      <c r="E5038" s="45" t="n">
        <v>43391.570462963</v>
      </c>
      <c r="F5038" s="43"/>
      <c r="G5038" s="43" t="s">
        <v>88</v>
      </c>
      <c r="H5038" s="43"/>
      <c r="I5038" s="43"/>
      <c r="J5038" s="43" t="s">
        <v>19386</v>
      </c>
      <c r="K5038" s="43"/>
      <c r="L5038" s="43" t="s">
        <v>4008</v>
      </c>
      <c r="M5038" s="46" t="s">
        <v>19387</v>
      </c>
      <c r="N5038" s="43" t="n">
        <v>566</v>
      </c>
      <c r="O5038" s="43" t="n">
        <v>3128</v>
      </c>
      <c r="P5038" s="43"/>
      <c r="Q5038" s="46" t="s">
        <v>31551</v>
      </c>
      <c r="R5038" s="43" t="s">
        <v>31552</v>
      </c>
    </row>
    <row r="5039" customFormat="false" ht="15.75" hidden="false" customHeight="false" outlineLevel="0" collapsed="false">
      <c r="A5039" s="42" t="s">
        <v>31553</v>
      </c>
      <c r="B5039" s="43" t="s">
        <v>31554</v>
      </c>
      <c r="C5039" s="44" t="s">
        <v>31555</v>
      </c>
      <c r="D5039" s="43" t="s">
        <v>31556</v>
      </c>
      <c r="E5039" s="45" t="n">
        <v>43391.5704513889</v>
      </c>
      <c r="F5039" s="43"/>
      <c r="G5039" s="43" t="s">
        <v>88</v>
      </c>
      <c r="H5039" s="43"/>
      <c r="I5039" s="43"/>
      <c r="J5039" s="43" t="s">
        <v>31557</v>
      </c>
      <c r="K5039" s="43"/>
      <c r="L5039" s="43" t="s">
        <v>81</v>
      </c>
      <c r="M5039" s="46" t="s">
        <v>31558</v>
      </c>
      <c r="N5039" s="43" t="n">
        <v>402</v>
      </c>
      <c r="O5039" s="43" t="n">
        <v>414</v>
      </c>
      <c r="P5039" s="43" t="s">
        <v>18530</v>
      </c>
      <c r="Q5039" s="46" t="s">
        <v>31559</v>
      </c>
      <c r="R5039" s="43" t="s">
        <v>31560</v>
      </c>
    </row>
    <row r="5040" customFormat="false" ht="15.75" hidden="false" customHeight="false" outlineLevel="0" collapsed="false">
      <c r="A5040" s="42" t="s">
        <v>31561</v>
      </c>
      <c r="B5040" s="43" t="s">
        <v>31562</v>
      </c>
      <c r="C5040" s="44" t="s">
        <v>31563</v>
      </c>
      <c r="D5040" s="43" t="s">
        <v>31564</v>
      </c>
      <c r="E5040" s="45" t="n">
        <v>43391.5703935185</v>
      </c>
      <c r="F5040" s="43"/>
      <c r="G5040" s="43" t="s">
        <v>88</v>
      </c>
      <c r="H5040" s="43"/>
      <c r="I5040" s="43"/>
      <c r="J5040" s="43" t="s">
        <v>31565</v>
      </c>
      <c r="K5040" s="43"/>
      <c r="L5040" s="43" t="s">
        <v>4008</v>
      </c>
      <c r="M5040" s="46" t="s">
        <v>31566</v>
      </c>
      <c r="N5040" s="43" t="n">
        <v>1153</v>
      </c>
      <c r="O5040" s="43" t="n">
        <v>4842</v>
      </c>
      <c r="P5040" s="43"/>
      <c r="Q5040" s="46" t="s">
        <v>31567</v>
      </c>
      <c r="R5040" s="43" t="s">
        <v>31568</v>
      </c>
    </row>
    <row r="5041" customFormat="false" ht="15.75" hidden="false" customHeight="false" outlineLevel="0" collapsed="false">
      <c r="A5041" s="42" t="s">
        <v>31569</v>
      </c>
      <c r="B5041" s="43" t="s">
        <v>31570</v>
      </c>
      <c r="C5041" s="44" t="s">
        <v>20542</v>
      </c>
      <c r="D5041" s="43" t="s">
        <v>31571</v>
      </c>
      <c r="E5041" s="45" t="n">
        <v>43391.5699305556</v>
      </c>
      <c r="F5041" s="43"/>
      <c r="G5041" s="43" t="s">
        <v>55</v>
      </c>
      <c r="H5041" s="43"/>
      <c r="I5041" s="43"/>
      <c r="J5041" s="43" t="s">
        <v>31572</v>
      </c>
      <c r="K5041" s="43"/>
      <c r="L5041" s="43" t="s">
        <v>151</v>
      </c>
      <c r="M5041" s="46" t="s">
        <v>31573</v>
      </c>
      <c r="N5041" s="43" t="n">
        <v>626</v>
      </c>
      <c r="O5041" s="43" t="n">
        <v>1236</v>
      </c>
      <c r="P5041" s="43"/>
      <c r="Q5041" s="46" t="s">
        <v>31574</v>
      </c>
      <c r="R5041" s="43" t="s">
        <v>20548</v>
      </c>
    </row>
    <row r="5042" customFormat="false" ht="15.75" hidden="false" customHeight="false" outlineLevel="0" collapsed="false">
      <c r="A5042" s="42" t="s">
        <v>31575</v>
      </c>
      <c r="B5042" s="43" t="s">
        <v>31576</v>
      </c>
      <c r="C5042" s="44" t="s">
        <v>31577</v>
      </c>
      <c r="D5042" s="43" t="s">
        <v>31578</v>
      </c>
      <c r="E5042" s="45" t="n">
        <v>43391.5698958333</v>
      </c>
      <c r="F5042" s="43"/>
      <c r="G5042" s="43" t="s">
        <v>88</v>
      </c>
      <c r="H5042" s="43"/>
      <c r="I5042" s="43"/>
      <c r="J5042" s="43" t="s">
        <v>31579</v>
      </c>
      <c r="K5042" s="43"/>
      <c r="L5042" s="43" t="s">
        <v>81</v>
      </c>
      <c r="M5042" s="46" t="s">
        <v>31580</v>
      </c>
      <c r="N5042" s="43" t="n">
        <v>537</v>
      </c>
      <c r="O5042" s="43" t="n">
        <v>449</v>
      </c>
      <c r="P5042" s="43" t="s">
        <v>22954</v>
      </c>
      <c r="Q5042" s="46" t="s">
        <v>31581</v>
      </c>
      <c r="R5042" s="43" t="s">
        <v>31582</v>
      </c>
    </row>
    <row r="5043" customFormat="false" ht="15.75" hidden="false" customHeight="false" outlineLevel="0" collapsed="false">
      <c r="A5043" s="42" t="s">
        <v>31583</v>
      </c>
      <c r="B5043" s="43" t="s">
        <v>31584</v>
      </c>
      <c r="C5043" s="44" t="s">
        <v>31585</v>
      </c>
      <c r="D5043" s="43" t="s">
        <v>31586</v>
      </c>
      <c r="E5043" s="45" t="n">
        <v>43391.5697800926</v>
      </c>
      <c r="F5043" s="43"/>
      <c r="G5043" s="43" t="s">
        <v>2638</v>
      </c>
      <c r="H5043" s="43"/>
      <c r="I5043" s="43"/>
      <c r="J5043" s="43" t="s">
        <v>31587</v>
      </c>
      <c r="K5043" s="43"/>
      <c r="L5043" s="43" t="s">
        <v>288</v>
      </c>
      <c r="M5043" s="46" t="s">
        <v>31588</v>
      </c>
      <c r="N5043" s="43" t="n">
        <v>2474</v>
      </c>
      <c r="O5043" s="43" t="n">
        <v>4669</v>
      </c>
      <c r="P5043" s="43" t="s">
        <v>31589</v>
      </c>
      <c r="Q5043" s="46" t="s">
        <v>31590</v>
      </c>
      <c r="R5043" s="43" t="s">
        <v>31591</v>
      </c>
    </row>
    <row r="5044" customFormat="false" ht="15.75" hidden="false" customHeight="false" outlineLevel="0" collapsed="false">
      <c r="A5044" s="42" t="s">
        <v>31592</v>
      </c>
      <c r="B5044" s="43" t="s">
        <v>31593</v>
      </c>
      <c r="C5044" s="44" t="s">
        <v>31594</v>
      </c>
      <c r="D5044" s="43" t="s">
        <v>31595</v>
      </c>
      <c r="E5044" s="45" t="n">
        <v>43391.5697453704</v>
      </c>
      <c r="F5044" s="43"/>
      <c r="G5044" s="43" t="s">
        <v>2638</v>
      </c>
      <c r="H5044" s="43"/>
      <c r="I5044" s="43"/>
      <c r="J5044" s="43" t="s">
        <v>31596</v>
      </c>
      <c r="K5044" s="43"/>
      <c r="L5044" s="43" t="s">
        <v>288</v>
      </c>
      <c r="M5044" s="46" t="s">
        <v>31597</v>
      </c>
      <c r="N5044" s="43" t="n">
        <v>13032</v>
      </c>
      <c r="O5044" s="43" t="n">
        <v>11171</v>
      </c>
      <c r="P5044" s="43" t="s">
        <v>31589</v>
      </c>
      <c r="Q5044" s="46" t="s">
        <v>31598</v>
      </c>
      <c r="R5044" s="43" t="s">
        <v>31599</v>
      </c>
    </row>
    <row r="5045" customFormat="false" ht="15.75" hidden="false" customHeight="false" outlineLevel="0" collapsed="false">
      <c r="A5045" s="42" t="s">
        <v>31600</v>
      </c>
      <c r="B5045" s="43" t="s">
        <v>31601</v>
      </c>
      <c r="C5045" s="44" t="s">
        <v>31602</v>
      </c>
      <c r="D5045" s="43" t="s">
        <v>31603</v>
      </c>
      <c r="E5045" s="45" t="n">
        <v>43391.5696875</v>
      </c>
      <c r="F5045" s="43"/>
      <c r="G5045" s="43" t="s">
        <v>2638</v>
      </c>
      <c r="H5045" s="43"/>
      <c r="I5045" s="43"/>
      <c r="J5045" s="43" t="s">
        <v>31604</v>
      </c>
      <c r="K5045" s="43"/>
      <c r="L5045" s="43" t="s">
        <v>288</v>
      </c>
      <c r="M5045" s="46" t="s">
        <v>31605</v>
      </c>
      <c r="N5045" s="43" t="n">
        <v>2695</v>
      </c>
      <c r="O5045" s="43" t="n">
        <v>4781</v>
      </c>
      <c r="P5045" s="43" t="s">
        <v>26946</v>
      </c>
      <c r="Q5045" s="46" t="s">
        <v>31606</v>
      </c>
      <c r="R5045" s="43" t="s">
        <v>31607</v>
      </c>
    </row>
    <row r="5046" customFormat="false" ht="15.75" hidden="false" customHeight="false" outlineLevel="0" collapsed="false">
      <c r="A5046" s="42" t="s">
        <v>31608</v>
      </c>
      <c r="B5046" s="43" t="s">
        <v>31609</v>
      </c>
      <c r="C5046" s="44" t="s">
        <v>31610</v>
      </c>
      <c r="D5046" s="43" t="s">
        <v>31611</v>
      </c>
      <c r="E5046" s="45" t="n">
        <v>43391.5696643519</v>
      </c>
      <c r="F5046" s="43"/>
      <c r="G5046" s="43" t="s">
        <v>2638</v>
      </c>
      <c r="H5046" s="43"/>
      <c r="I5046" s="43"/>
      <c r="J5046" s="43" t="s">
        <v>31612</v>
      </c>
      <c r="K5046" s="43"/>
      <c r="L5046" s="43" t="s">
        <v>288</v>
      </c>
      <c r="M5046" s="46" t="s">
        <v>31613</v>
      </c>
      <c r="N5046" s="43" t="n">
        <v>9635</v>
      </c>
      <c r="O5046" s="43" t="n">
        <v>9022</v>
      </c>
      <c r="P5046" s="43" t="s">
        <v>22917</v>
      </c>
      <c r="Q5046" s="46" t="s">
        <v>31614</v>
      </c>
      <c r="R5046" s="43" t="s">
        <v>31615</v>
      </c>
    </row>
    <row r="5047" customFormat="false" ht="15.75" hidden="false" customHeight="false" outlineLevel="0" collapsed="false">
      <c r="A5047" s="42" t="s">
        <v>31616</v>
      </c>
      <c r="B5047" s="43" t="s">
        <v>31617</v>
      </c>
      <c r="C5047" s="44" t="s">
        <v>31618</v>
      </c>
      <c r="D5047" s="43" t="s">
        <v>31619</v>
      </c>
      <c r="E5047" s="45" t="n">
        <v>43391.5694675926</v>
      </c>
      <c r="F5047" s="43"/>
      <c r="G5047" s="43" t="s">
        <v>88</v>
      </c>
      <c r="H5047" s="43"/>
      <c r="I5047" s="43"/>
      <c r="J5047" s="43" t="s">
        <v>31620</v>
      </c>
      <c r="K5047" s="43"/>
      <c r="L5047" s="43" t="s">
        <v>57</v>
      </c>
      <c r="M5047" s="46" t="s">
        <v>31621</v>
      </c>
      <c r="N5047" s="43" t="n">
        <v>69480</v>
      </c>
      <c r="O5047" s="43" t="n">
        <v>68331</v>
      </c>
      <c r="P5047" s="43" t="s">
        <v>31622</v>
      </c>
      <c r="Q5047" s="46" t="s">
        <v>31623</v>
      </c>
      <c r="R5047" s="43" t="s">
        <v>31624</v>
      </c>
    </row>
    <row r="5048" customFormat="false" ht="15.75" hidden="false" customHeight="false" outlineLevel="0" collapsed="false">
      <c r="A5048" s="42" t="s">
        <v>31625</v>
      </c>
      <c r="B5048" s="43" t="s">
        <v>31626</v>
      </c>
      <c r="C5048" s="44" t="s">
        <v>31627</v>
      </c>
      <c r="D5048" s="43" t="s">
        <v>31628</v>
      </c>
      <c r="E5048" s="45" t="n">
        <v>43391.569224537</v>
      </c>
      <c r="F5048" s="43"/>
      <c r="G5048" s="43" t="s">
        <v>55</v>
      </c>
      <c r="H5048" s="43"/>
      <c r="I5048" s="43"/>
      <c r="J5048" s="43" t="s">
        <v>31629</v>
      </c>
      <c r="K5048" s="43"/>
      <c r="L5048" s="43" t="s">
        <v>57</v>
      </c>
      <c r="M5048" s="46" t="s">
        <v>31630</v>
      </c>
      <c r="N5048" s="43" t="n">
        <v>1278</v>
      </c>
      <c r="O5048" s="43" t="n">
        <v>4917</v>
      </c>
      <c r="P5048" s="43"/>
      <c r="Q5048" s="46" t="s">
        <v>31631</v>
      </c>
      <c r="R5048" s="43" t="s">
        <v>31632</v>
      </c>
    </row>
    <row r="5049" customFormat="false" ht="15.75" hidden="false" customHeight="false" outlineLevel="0" collapsed="false">
      <c r="A5049" s="42" t="s">
        <v>31633</v>
      </c>
      <c r="B5049" s="43" t="s">
        <v>18816</v>
      </c>
      <c r="C5049" s="44" t="s">
        <v>31634</v>
      </c>
      <c r="D5049" s="43" t="s">
        <v>31635</v>
      </c>
      <c r="E5049" s="45" t="n">
        <v>43391.5687731481</v>
      </c>
      <c r="F5049" s="43"/>
      <c r="G5049" s="43" t="s">
        <v>88</v>
      </c>
      <c r="H5049" s="43"/>
      <c r="I5049" s="43"/>
      <c r="J5049" s="43" t="s">
        <v>18819</v>
      </c>
      <c r="K5049" s="43"/>
      <c r="L5049" s="43" t="s">
        <v>18820</v>
      </c>
      <c r="M5049" s="46" t="s">
        <v>18821</v>
      </c>
      <c r="N5049" s="43" t="n">
        <v>4814</v>
      </c>
      <c r="O5049" s="43" t="n">
        <v>106</v>
      </c>
      <c r="P5049" s="43" t="s">
        <v>18822</v>
      </c>
      <c r="Q5049" s="46" t="s">
        <v>31636</v>
      </c>
      <c r="R5049" s="43" t="s">
        <v>21363</v>
      </c>
    </row>
    <row r="5050" customFormat="false" ht="15.75" hidden="false" customHeight="false" outlineLevel="0" collapsed="false">
      <c r="A5050" s="42" t="s">
        <v>31637</v>
      </c>
      <c r="B5050" s="43" t="s">
        <v>31638</v>
      </c>
      <c r="C5050" s="44" t="s">
        <v>31639</v>
      </c>
      <c r="D5050" s="43" t="s">
        <v>31635</v>
      </c>
      <c r="E5050" s="45" t="n">
        <v>43391.5687731481</v>
      </c>
      <c r="F5050" s="43"/>
      <c r="G5050" s="43" t="s">
        <v>88</v>
      </c>
      <c r="H5050" s="43"/>
      <c r="I5050" s="43"/>
      <c r="J5050" s="43" t="s">
        <v>31640</v>
      </c>
      <c r="K5050" s="43"/>
      <c r="L5050" s="43" t="s">
        <v>57</v>
      </c>
      <c r="M5050" s="46" t="s">
        <v>31641</v>
      </c>
      <c r="N5050" s="43" t="n">
        <v>6357</v>
      </c>
      <c r="O5050" s="43" t="n">
        <v>3448</v>
      </c>
      <c r="P5050" s="43" t="s">
        <v>18935</v>
      </c>
      <c r="Q5050" s="46" t="s">
        <v>31642</v>
      </c>
      <c r="R5050" s="43" t="s">
        <v>31643</v>
      </c>
    </row>
    <row r="5051" customFormat="false" ht="15.75" hidden="false" customHeight="false" outlineLevel="0" collapsed="false">
      <c r="A5051" s="42" t="s">
        <v>31644</v>
      </c>
      <c r="B5051" s="43" t="s">
        <v>31645</v>
      </c>
      <c r="C5051" s="44" t="s">
        <v>31646</v>
      </c>
      <c r="D5051" s="43" t="s">
        <v>31647</v>
      </c>
      <c r="E5051" s="45" t="n">
        <v>43391.568587963</v>
      </c>
      <c r="F5051" s="43"/>
      <c r="G5051" s="43" t="s">
        <v>88</v>
      </c>
      <c r="H5051" s="43"/>
      <c r="I5051" s="43"/>
      <c r="J5051" s="43" t="s">
        <v>31648</v>
      </c>
      <c r="K5051" s="43"/>
      <c r="L5051" s="43" t="s">
        <v>4008</v>
      </c>
      <c r="M5051" s="46" t="s">
        <v>31649</v>
      </c>
      <c r="N5051" s="43" t="n">
        <v>3947</v>
      </c>
      <c r="O5051" s="43" t="n">
        <v>4789</v>
      </c>
      <c r="P5051" s="43"/>
      <c r="Q5051" s="46" t="s">
        <v>31650</v>
      </c>
      <c r="R5051" s="43" t="s">
        <v>31651</v>
      </c>
    </row>
    <row r="5052" customFormat="false" ht="15.75" hidden="false" customHeight="false" outlineLevel="0" collapsed="false">
      <c r="A5052" s="42" t="s">
        <v>31652</v>
      </c>
      <c r="B5052" s="43" t="s">
        <v>31653</v>
      </c>
      <c r="C5052" s="44" t="s">
        <v>31654</v>
      </c>
      <c r="D5052" s="43" t="s">
        <v>31655</v>
      </c>
      <c r="E5052" s="45" t="n">
        <v>43391.5685532407</v>
      </c>
      <c r="F5052" s="43"/>
      <c r="G5052" s="43" t="s">
        <v>88</v>
      </c>
      <c r="H5052" s="43"/>
      <c r="I5052" s="43"/>
      <c r="J5052" s="43" t="s">
        <v>31656</v>
      </c>
      <c r="K5052" s="43"/>
      <c r="L5052" s="43" t="s">
        <v>181</v>
      </c>
      <c r="M5052" s="46" t="s">
        <v>31657</v>
      </c>
      <c r="N5052" s="43" t="n">
        <v>275</v>
      </c>
      <c r="O5052" s="43" t="n">
        <v>360</v>
      </c>
      <c r="P5052" s="43"/>
      <c r="Q5052" s="46" t="s">
        <v>31658</v>
      </c>
      <c r="R5052" s="43" t="s">
        <v>31659</v>
      </c>
    </row>
    <row r="5053" customFormat="false" ht="15.75" hidden="false" customHeight="false" outlineLevel="0" collapsed="false">
      <c r="A5053" s="42" t="s">
        <v>31660</v>
      </c>
      <c r="B5053" s="43" t="s">
        <v>21615</v>
      </c>
      <c r="C5053" s="44" t="s">
        <v>31661</v>
      </c>
      <c r="D5053" s="43" t="s">
        <v>31662</v>
      </c>
      <c r="E5053" s="45" t="n">
        <v>43391.5684143519</v>
      </c>
      <c r="F5053" s="43"/>
      <c r="G5053" s="43" t="s">
        <v>88</v>
      </c>
      <c r="H5053" s="43"/>
      <c r="I5053" s="43"/>
      <c r="J5053" s="43" t="s">
        <v>21618</v>
      </c>
      <c r="K5053" s="43"/>
      <c r="L5053" s="43" t="s">
        <v>371</v>
      </c>
      <c r="M5053" s="46" t="s">
        <v>21619</v>
      </c>
      <c r="N5053" s="43" t="n">
        <v>301</v>
      </c>
      <c r="O5053" s="43" t="n">
        <v>13</v>
      </c>
      <c r="P5053" s="43"/>
      <c r="Q5053" s="46" t="s">
        <v>31663</v>
      </c>
      <c r="R5053" s="43" t="s">
        <v>31664</v>
      </c>
    </row>
    <row r="5054" customFormat="false" ht="15.75" hidden="false" customHeight="false" outlineLevel="0" collapsed="false">
      <c r="A5054" s="42" t="s">
        <v>31665</v>
      </c>
      <c r="B5054" s="43" t="s">
        <v>31666</v>
      </c>
      <c r="C5054" s="44" t="s">
        <v>30989</v>
      </c>
      <c r="D5054" s="43" t="s">
        <v>31667</v>
      </c>
      <c r="E5054" s="45" t="n">
        <v>43391.5679861111</v>
      </c>
      <c r="F5054" s="43"/>
      <c r="G5054" s="43" t="s">
        <v>55</v>
      </c>
      <c r="H5054" s="43"/>
      <c r="I5054" s="43"/>
      <c r="J5054" s="43" t="s">
        <v>31668</v>
      </c>
      <c r="K5054" s="43"/>
      <c r="L5054" s="43" t="s">
        <v>81</v>
      </c>
      <c r="M5054" s="46" t="s">
        <v>31669</v>
      </c>
      <c r="N5054" s="43" t="n">
        <v>1179</v>
      </c>
      <c r="O5054" s="43" t="n">
        <v>1317</v>
      </c>
      <c r="P5054" s="43" t="s">
        <v>31670</v>
      </c>
      <c r="Q5054" s="46" t="s">
        <v>31671</v>
      </c>
      <c r="R5054" s="43" t="s">
        <v>30993</v>
      </c>
    </row>
    <row r="5055" customFormat="false" ht="15.75" hidden="false" customHeight="false" outlineLevel="0" collapsed="false">
      <c r="A5055" s="42" t="s">
        <v>31672</v>
      </c>
      <c r="B5055" s="43" t="s">
        <v>31673</v>
      </c>
      <c r="C5055" s="44" t="s">
        <v>22238</v>
      </c>
      <c r="D5055" s="43" t="s">
        <v>31674</v>
      </c>
      <c r="E5055" s="45" t="n">
        <v>43391.567650463</v>
      </c>
      <c r="F5055" s="43"/>
      <c r="G5055" s="43" t="s">
        <v>88</v>
      </c>
      <c r="H5055" s="43"/>
      <c r="I5055" s="43"/>
      <c r="J5055" s="43" t="s">
        <v>31675</v>
      </c>
      <c r="K5055" s="43"/>
      <c r="L5055" s="43" t="s">
        <v>344</v>
      </c>
      <c r="M5055" s="46" t="s">
        <v>31676</v>
      </c>
      <c r="N5055" s="43" t="n">
        <v>548</v>
      </c>
      <c r="O5055" s="43" t="n">
        <v>1251</v>
      </c>
      <c r="P5055" s="43" t="s">
        <v>31677</v>
      </c>
      <c r="Q5055" s="46" t="s">
        <v>31678</v>
      </c>
      <c r="R5055" s="43" t="s">
        <v>22241</v>
      </c>
    </row>
    <row r="5056" customFormat="false" ht="15.75" hidden="false" customHeight="false" outlineLevel="0" collapsed="false">
      <c r="A5056" s="42" t="s">
        <v>31679</v>
      </c>
      <c r="B5056" s="43" t="s">
        <v>31680</v>
      </c>
      <c r="C5056" s="44" t="s">
        <v>31681</v>
      </c>
      <c r="D5056" s="43" t="s">
        <v>31682</v>
      </c>
      <c r="E5056" s="45" t="n">
        <v>43391.5673842593</v>
      </c>
      <c r="F5056" s="43"/>
      <c r="G5056" s="43" t="s">
        <v>88</v>
      </c>
      <c r="H5056" s="43"/>
      <c r="I5056" s="43"/>
      <c r="J5056" s="43" t="s">
        <v>31683</v>
      </c>
      <c r="K5056" s="43"/>
      <c r="L5056" s="43" t="s">
        <v>288</v>
      </c>
      <c r="M5056" s="46" t="s">
        <v>31684</v>
      </c>
      <c r="N5056" s="43" t="n">
        <v>1014</v>
      </c>
      <c r="O5056" s="43" t="n">
        <v>731</v>
      </c>
      <c r="P5056" s="43" t="s">
        <v>31685</v>
      </c>
      <c r="Q5056" s="46" t="s">
        <v>31686</v>
      </c>
      <c r="R5056" s="43" t="s">
        <v>31687</v>
      </c>
    </row>
    <row r="5057" customFormat="false" ht="15.75" hidden="false" customHeight="false" outlineLevel="0" collapsed="false">
      <c r="A5057" s="42" t="s">
        <v>31688</v>
      </c>
      <c r="B5057" s="43" t="s">
        <v>31689</v>
      </c>
      <c r="C5057" s="44" t="s">
        <v>31690</v>
      </c>
      <c r="D5057" s="43" t="s">
        <v>31691</v>
      </c>
      <c r="E5057" s="45" t="n">
        <v>43391.5671412037</v>
      </c>
      <c r="F5057" s="43"/>
      <c r="G5057" s="43" t="s">
        <v>31692</v>
      </c>
      <c r="H5057" s="43"/>
      <c r="I5057" s="43"/>
      <c r="J5057" s="43" t="s">
        <v>31693</v>
      </c>
      <c r="K5057" s="43"/>
      <c r="L5057" s="43" t="s">
        <v>57</v>
      </c>
      <c r="M5057" s="46" t="s">
        <v>31694</v>
      </c>
      <c r="N5057" s="43" t="n">
        <v>473</v>
      </c>
      <c r="O5057" s="43" t="n">
        <v>389</v>
      </c>
      <c r="P5057" s="43" t="s">
        <v>31695</v>
      </c>
      <c r="Q5057" s="46" t="s">
        <v>31696</v>
      </c>
      <c r="R5057" s="43" t="s">
        <v>31697</v>
      </c>
    </row>
    <row r="5058" customFormat="false" ht="15.75" hidden="false" customHeight="false" outlineLevel="0" collapsed="false">
      <c r="A5058" s="42" t="s">
        <v>31698</v>
      </c>
      <c r="B5058" s="43" t="s">
        <v>31699</v>
      </c>
      <c r="C5058" s="44" t="s">
        <v>31654</v>
      </c>
      <c r="D5058" s="43" t="s">
        <v>31700</v>
      </c>
      <c r="E5058" s="45" t="n">
        <v>43391.5669907407</v>
      </c>
      <c r="F5058" s="43"/>
      <c r="G5058" s="43" t="s">
        <v>55</v>
      </c>
      <c r="H5058" s="43"/>
      <c r="I5058" s="43"/>
      <c r="J5058" s="43" t="s">
        <v>31701</v>
      </c>
      <c r="K5058" s="43"/>
      <c r="L5058" s="43" t="s">
        <v>81</v>
      </c>
      <c r="M5058" s="46" t="s">
        <v>31702</v>
      </c>
      <c r="N5058" s="43" t="n">
        <v>798</v>
      </c>
      <c r="O5058" s="43" t="n">
        <v>1009</v>
      </c>
      <c r="P5058" s="43" t="s">
        <v>31703</v>
      </c>
      <c r="Q5058" s="46" t="s">
        <v>31704</v>
      </c>
      <c r="R5058" s="43" t="s">
        <v>31659</v>
      </c>
    </row>
    <row r="5059" customFormat="false" ht="15.75" hidden="false" customHeight="false" outlineLevel="0" collapsed="false">
      <c r="A5059" s="42" t="s">
        <v>31705</v>
      </c>
      <c r="B5059" s="43" t="s">
        <v>31706</v>
      </c>
      <c r="C5059" s="44" t="s">
        <v>31707</v>
      </c>
      <c r="D5059" s="43" t="s">
        <v>31708</v>
      </c>
      <c r="E5059" s="45" t="n">
        <v>43391.5669444444</v>
      </c>
      <c r="F5059" s="43"/>
      <c r="G5059" s="43" t="s">
        <v>88</v>
      </c>
      <c r="H5059" s="43"/>
      <c r="I5059" s="43"/>
      <c r="J5059" s="43" t="s">
        <v>31709</v>
      </c>
      <c r="K5059" s="43"/>
      <c r="L5059" s="43" t="s">
        <v>151</v>
      </c>
      <c r="M5059" s="46" t="s">
        <v>31710</v>
      </c>
      <c r="N5059" s="43" t="n">
        <v>259</v>
      </c>
      <c r="O5059" s="43" t="n">
        <v>590</v>
      </c>
      <c r="P5059" s="43" t="s">
        <v>31711</v>
      </c>
      <c r="Q5059" s="46" t="s">
        <v>31712</v>
      </c>
      <c r="R5059" s="43" t="s">
        <v>31713</v>
      </c>
    </row>
    <row r="5060" customFormat="false" ht="15.75" hidden="false" customHeight="false" outlineLevel="0" collapsed="false">
      <c r="A5060" s="42" t="s">
        <v>31714</v>
      </c>
      <c r="B5060" s="43" t="s">
        <v>31715</v>
      </c>
      <c r="C5060" s="44" t="s">
        <v>20378</v>
      </c>
      <c r="D5060" s="43" t="s">
        <v>31716</v>
      </c>
      <c r="E5060" s="45" t="n">
        <v>43391.5668865741</v>
      </c>
      <c r="F5060" s="43"/>
      <c r="G5060" s="43" t="s">
        <v>3077</v>
      </c>
      <c r="H5060" s="43"/>
      <c r="I5060" s="43"/>
      <c r="J5060" s="43" t="s">
        <v>31717</v>
      </c>
      <c r="K5060" s="43"/>
      <c r="L5060" s="43" t="s">
        <v>81</v>
      </c>
      <c r="M5060" s="46" t="s">
        <v>31718</v>
      </c>
      <c r="N5060" s="43" t="n">
        <v>35450</v>
      </c>
      <c r="O5060" s="43" t="n">
        <v>31026</v>
      </c>
      <c r="P5060" s="43" t="s">
        <v>26968</v>
      </c>
      <c r="Q5060" s="46" t="s">
        <v>31719</v>
      </c>
      <c r="R5060" s="43" t="s">
        <v>20381</v>
      </c>
    </row>
    <row r="5061" customFormat="false" ht="15.75" hidden="false" customHeight="false" outlineLevel="0" collapsed="false">
      <c r="A5061" s="42" t="s">
        <v>31720</v>
      </c>
      <c r="B5061" s="43" t="s">
        <v>31721</v>
      </c>
      <c r="C5061" s="44" t="s">
        <v>28814</v>
      </c>
      <c r="D5061" s="43" t="s">
        <v>31722</v>
      </c>
      <c r="E5061" s="45" t="n">
        <v>43391.5666550926</v>
      </c>
      <c r="F5061" s="43"/>
      <c r="G5061" s="43" t="s">
        <v>3077</v>
      </c>
      <c r="H5061" s="43"/>
      <c r="I5061" s="43"/>
      <c r="J5061" s="43" t="s">
        <v>31723</v>
      </c>
      <c r="K5061" s="43"/>
      <c r="L5061" s="43" t="s">
        <v>81</v>
      </c>
      <c r="M5061" s="46" t="s">
        <v>31724</v>
      </c>
      <c r="N5061" s="43" t="n">
        <v>504</v>
      </c>
      <c r="O5061" s="43" t="n">
        <v>1813</v>
      </c>
      <c r="P5061" s="43" t="s">
        <v>20217</v>
      </c>
      <c r="Q5061" s="46" t="s">
        <v>31725</v>
      </c>
      <c r="R5061" s="43" t="s">
        <v>28819</v>
      </c>
    </row>
    <row r="5062" customFormat="false" ht="15.75" hidden="false" customHeight="false" outlineLevel="0" collapsed="false">
      <c r="A5062" s="42" t="s">
        <v>31726</v>
      </c>
      <c r="B5062" s="43" t="s">
        <v>31727</v>
      </c>
      <c r="C5062" s="44" t="s">
        <v>31618</v>
      </c>
      <c r="D5062" s="43" t="s">
        <v>31728</v>
      </c>
      <c r="E5062" s="45" t="n">
        <v>43391.566412037</v>
      </c>
      <c r="F5062" s="43"/>
      <c r="G5062" s="43" t="s">
        <v>88</v>
      </c>
      <c r="H5062" s="43"/>
      <c r="I5062" s="43"/>
      <c r="J5062" s="43" t="s">
        <v>31729</v>
      </c>
      <c r="K5062" s="43"/>
      <c r="L5062" s="43" t="s">
        <v>57</v>
      </c>
      <c r="M5062" s="46" t="s">
        <v>31730</v>
      </c>
      <c r="N5062" s="43" t="n">
        <v>7248</v>
      </c>
      <c r="O5062" s="43" t="n">
        <v>6997</v>
      </c>
      <c r="P5062" s="43" t="s">
        <v>31731</v>
      </c>
      <c r="Q5062" s="46" t="s">
        <v>31732</v>
      </c>
      <c r="R5062" s="43" t="s">
        <v>31624</v>
      </c>
    </row>
    <row r="5063" customFormat="false" ht="15.75" hidden="false" customHeight="false" outlineLevel="0" collapsed="false">
      <c r="A5063" s="42" t="s">
        <v>31733</v>
      </c>
      <c r="B5063" s="43" t="s">
        <v>18507</v>
      </c>
      <c r="C5063" s="44" t="s">
        <v>29828</v>
      </c>
      <c r="D5063" s="43" t="s">
        <v>31734</v>
      </c>
      <c r="E5063" s="45" t="n">
        <v>43391.5654282407</v>
      </c>
      <c r="F5063" s="43"/>
      <c r="G5063" s="43" t="s">
        <v>88</v>
      </c>
      <c r="H5063" s="43"/>
      <c r="I5063" s="43"/>
      <c r="J5063" s="43" t="s">
        <v>18510</v>
      </c>
      <c r="K5063" s="43"/>
      <c r="L5063" s="43" t="s">
        <v>18511</v>
      </c>
      <c r="M5063" s="46" t="s">
        <v>18512</v>
      </c>
      <c r="N5063" s="43" t="n">
        <v>2786</v>
      </c>
      <c r="O5063" s="43" t="n">
        <v>4254</v>
      </c>
      <c r="P5063" s="43" t="s">
        <v>18513</v>
      </c>
      <c r="Q5063" s="46" t="s">
        <v>31735</v>
      </c>
      <c r="R5063" s="43" t="s">
        <v>29831</v>
      </c>
    </row>
    <row r="5064" customFormat="false" ht="15.75" hidden="false" customHeight="false" outlineLevel="0" collapsed="false">
      <c r="A5064" s="42" t="s">
        <v>31736</v>
      </c>
      <c r="B5064" s="43" t="s">
        <v>31737</v>
      </c>
      <c r="C5064" s="44" t="s">
        <v>31738</v>
      </c>
      <c r="D5064" s="43" t="s">
        <v>31739</v>
      </c>
      <c r="E5064" s="45" t="n">
        <v>43391.564849537</v>
      </c>
      <c r="F5064" s="43"/>
      <c r="G5064" s="43" t="s">
        <v>88</v>
      </c>
      <c r="H5064" s="43"/>
      <c r="I5064" s="43"/>
      <c r="J5064" s="43" t="s">
        <v>31740</v>
      </c>
      <c r="K5064" s="43"/>
      <c r="L5064" s="43" t="s">
        <v>1023</v>
      </c>
      <c r="M5064" s="46" t="s">
        <v>31741</v>
      </c>
      <c r="N5064" s="43" t="n">
        <v>12082</v>
      </c>
      <c r="O5064" s="43" t="n">
        <v>9925</v>
      </c>
      <c r="P5064" s="43" t="s">
        <v>19171</v>
      </c>
      <c r="Q5064" s="46" t="s">
        <v>31742</v>
      </c>
      <c r="R5064" s="43" t="s">
        <v>31743</v>
      </c>
    </row>
    <row r="5065" customFormat="false" ht="15.75" hidden="false" customHeight="false" outlineLevel="0" collapsed="false">
      <c r="A5065" s="42" t="s">
        <v>31744</v>
      </c>
      <c r="B5065" s="43" t="s">
        <v>31745</v>
      </c>
      <c r="C5065" s="44" t="s">
        <v>31746</v>
      </c>
      <c r="D5065" s="43" t="s">
        <v>31747</v>
      </c>
      <c r="E5065" s="45" t="n">
        <v>43391.5645717593</v>
      </c>
      <c r="F5065" s="43"/>
      <c r="G5065" s="43" t="s">
        <v>3077</v>
      </c>
      <c r="H5065" s="43"/>
      <c r="I5065" s="43"/>
      <c r="J5065" s="43" t="s">
        <v>31748</v>
      </c>
      <c r="K5065" s="43"/>
      <c r="L5065" s="43" t="s">
        <v>81</v>
      </c>
      <c r="M5065" s="46" t="s">
        <v>31749</v>
      </c>
      <c r="N5065" s="43" t="n">
        <v>92</v>
      </c>
      <c r="O5065" s="43" t="n">
        <v>848</v>
      </c>
      <c r="P5065" s="43" t="s">
        <v>22812</v>
      </c>
      <c r="Q5065" s="46" t="s">
        <v>31750</v>
      </c>
      <c r="R5065" s="43" t="s">
        <v>31751</v>
      </c>
    </row>
    <row r="5066" customFormat="false" ht="15.75" hidden="false" customHeight="false" outlineLevel="0" collapsed="false">
      <c r="A5066" s="42" t="s">
        <v>31752</v>
      </c>
      <c r="B5066" s="43" t="s">
        <v>19126</v>
      </c>
      <c r="C5066" s="44" t="s">
        <v>31753</v>
      </c>
      <c r="D5066" s="43" t="s">
        <v>31747</v>
      </c>
      <c r="E5066" s="45" t="n">
        <v>43391.5645717593</v>
      </c>
      <c r="F5066" s="43"/>
      <c r="G5066" s="43" t="s">
        <v>9175</v>
      </c>
      <c r="H5066" s="43"/>
      <c r="I5066" s="43"/>
      <c r="J5066" s="43" t="s">
        <v>19129</v>
      </c>
      <c r="K5066" s="43"/>
      <c r="L5066" s="43" t="s">
        <v>19130</v>
      </c>
      <c r="M5066" s="46" t="s">
        <v>19131</v>
      </c>
      <c r="N5066" s="43" t="n">
        <v>3600</v>
      </c>
      <c r="O5066" s="43" t="n">
        <v>142</v>
      </c>
      <c r="P5066" s="43"/>
      <c r="Q5066" s="46" t="s">
        <v>31754</v>
      </c>
      <c r="R5066" s="43" t="s">
        <v>19220</v>
      </c>
    </row>
    <row r="5067" customFormat="false" ht="15.75" hidden="false" customHeight="false" outlineLevel="0" collapsed="false">
      <c r="A5067" s="42" t="s">
        <v>31755</v>
      </c>
      <c r="B5067" s="43" t="s">
        <v>31756</v>
      </c>
      <c r="C5067" s="44" t="s">
        <v>31757</v>
      </c>
      <c r="D5067" s="43" t="s">
        <v>31758</v>
      </c>
      <c r="E5067" s="45" t="n">
        <v>43391.5641087963</v>
      </c>
      <c r="F5067" s="43"/>
      <c r="G5067" s="43" t="s">
        <v>88</v>
      </c>
      <c r="H5067" s="43"/>
      <c r="I5067" s="43"/>
      <c r="J5067" s="43" t="s">
        <v>31759</v>
      </c>
      <c r="K5067" s="43"/>
      <c r="L5067" s="43" t="s">
        <v>57</v>
      </c>
      <c r="M5067" s="46" t="s">
        <v>31760</v>
      </c>
      <c r="N5067" s="43" t="n">
        <v>837</v>
      </c>
      <c r="O5067" s="43" t="n">
        <v>683</v>
      </c>
      <c r="P5067" s="43" t="s">
        <v>31761</v>
      </c>
      <c r="Q5067" s="46" t="s">
        <v>31762</v>
      </c>
      <c r="R5067" s="43" t="s">
        <v>31763</v>
      </c>
    </row>
    <row r="5068" customFormat="false" ht="15.75" hidden="false" customHeight="false" outlineLevel="0" collapsed="false">
      <c r="A5068" s="42" t="s">
        <v>31764</v>
      </c>
      <c r="B5068" s="43" t="s">
        <v>27580</v>
      </c>
      <c r="C5068" s="44" t="s">
        <v>31765</v>
      </c>
      <c r="D5068" s="43" t="s">
        <v>31766</v>
      </c>
      <c r="E5068" s="45" t="n">
        <v>43391.5638194445</v>
      </c>
      <c r="F5068" s="43"/>
      <c r="G5068" s="43" t="s">
        <v>88</v>
      </c>
      <c r="H5068" s="43"/>
      <c r="I5068" s="43"/>
      <c r="J5068" s="43" t="s">
        <v>27583</v>
      </c>
      <c r="K5068" s="43"/>
      <c r="L5068" s="43" t="s">
        <v>81</v>
      </c>
      <c r="M5068" s="46" t="s">
        <v>27584</v>
      </c>
      <c r="N5068" s="43" t="n">
        <v>226466</v>
      </c>
      <c r="O5068" s="43" t="n">
        <v>19074</v>
      </c>
      <c r="P5068" s="43" t="s">
        <v>22963</v>
      </c>
      <c r="Q5068" s="46" t="s">
        <v>31767</v>
      </c>
      <c r="R5068" s="43" t="s">
        <v>31768</v>
      </c>
    </row>
    <row r="5069" customFormat="false" ht="15.75" hidden="false" customHeight="false" outlineLevel="0" collapsed="false">
      <c r="A5069" s="42" t="s">
        <v>31769</v>
      </c>
      <c r="B5069" s="43" t="s">
        <v>31770</v>
      </c>
      <c r="C5069" s="44" t="s">
        <v>30305</v>
      </c>
      <c r="D5069" s="43" t="s">
        <v>31771</v>
      </c>
      <c r="E5069" s="45" t="n">
        <v>43391.5634027778</v>
      </c>
      <c r="F5069" s="43"/>
      <c r="G5069" s="43" t="s">
        <v>88</v>
      </c>
      <c r="H5069" s="43"/>
      <c r="I5069" s="43"/>
      <c r="J5069" s="43" t="s">
        <v>31772</v>
      </c>
      <c r="K5069" s="43"/>
      <c r="L5069" s="43" t="s">
        <v>151</v>
      </c>
      <c r="M5069" s="46" t="s">
        <v>31773</v>
      </c>
      <c r="N5069" s="43" t="n">
        <v>7</v>
      </c>
      <c r="O5069" s="43" t="n">
        <v>71</v>
      </c>
      <c r="P5069" s="43"/>
      <c r="Q5069" s="46" t="s">
        <v>31774</v>
      </c>
      <c r="R5069" s="43" t="s">
        <v>30308</v>
      </c>
    </row>
    <row r="5070" customFormat="false" ht="15.75" hidden="false" customHeight="false" outlineLevel="0" collapsed="false">
      <c r="A5070" s="42" t="s">
        <v>31775</v>
      </c>
      <c r="B5070" s="43" t="s">
        <v>31776</v>
      </c>
      <c r="C5070" s="44" t="s">
        <v>20605</v>
      </c>
      <c r="D5070" s="43" t="s">
        <v>31777</v>
      </c>
      <c r="E5070" s="45" t="n">
        <v>43391.563287037</v>
      </c>
      <c r="F5070" s="43"/>
      <c r="G5070" s="43" t="s">
        <v>21174</v>
      </c>
      <c r="H5070" s="43"/>
      <c r="I5070" s="43"/>
      <c r="J5070" s="43" t="s">
        <v>31778</v>
      </c>
      <c r="K5070" s="43"/>
      <c r="L5070" s="43" t="s">
        <v>81</v>
      </c>
      <c r="M5070" s="46" t="s">
        <v>31779</v>
      </c>
      <c r="N5070" s="43" t="n">
        <v>1155</v>
      </c>
      <c r="O5070" s="43" t="n">
        <v>2083</v>
      </c>
      <c r="P5070" s="43" t="s">
        <v>31780</v>
      </c>
      <c r="Q5070" s="46" t="s">
        <v>31781</v>
      </c>
      <c r="R5070" s="43" t="s">
        <v>20611</v>
      </c>
    </row>
    <row r="5071" customFormat="false" ht="15.75" hidden="false" customHeight="false" outlineLevel="0" collapsed="false">
      <c r="A5071" s="42" t="s">
        <v>31782</v>
      </c>
      <c r="B5071" s="43" t="s">
        <v>31783</v>
      </c>
      <c r="C5071" s="44" t="s">
        <v>31784</v>
      </c>
      <c r="D5071" s="43" t="s">
        <v>31785</v>
      </c>
      <c r="E5071" s="45" t="n">
        <v>43391.5632291667</v>
      </c>
      <c r="F5071" s="43"/>
      <c r="G5071" s="43" t="s">
        <v>88</v>
      </c>
      <c r="H5071" s="43" t="s">
        <v>31786</v>
      </c>
      <c r="I5071" s="43" t="s">
        <v>31787</v>
      </c>
      <c r="J5071" s="43" t="s">
        <v>31788</v>
      </c>
      <c r="K5071" s="43" t="s">
        <v>31789</v>
      </c>
      <c r="L5071" s="43" t="s">
        <v>57</v>
      </c>
      <c r="M5071" s="46" t="s">
        <v>31790</v>
      </c>
      <c r="N5071" s="43" t="n">
        <v>599</v>
      </c>
      <c r="O5071" s="43" t="n">
        <v>698</v>
      </c>
      <c r="P5071" s="43" t="s">
        <v>21645</v>
      </c>
      <c r="Q5071" s="46" t="s">
        <v>31791</v>
      </c>
      <c r="R5071" s="43" t="s">
        <v>31792</v>
      </c>
    </row>
    <row r="5072" customFormat="false" ht="15.75" hidden="false" customHeight="false" outlineLevel="0" collapsed="false">
      <c r="A5072" s="42" t="s">
        <v>31793</v>
      </c>
      <c r="B5072" s="43" t="s">
        <v>31794</v>
      </c>
      <c r="C5072" s="44" t="s">
        <v>31795</v>
      </c>
      <c r="D5072" s="43" t="s">
        <v>31796</v>
      </c>
      <c r="E5072" s="45" t="n">
        <v>43391.5632175926</v>
      </c>
      <c r="F5072" s="43"/>
      <c r="G5072" s="43" t="s">
        <v>88</v>
      </c>
      <c r="H5072" s="43"/>
      <c r="I5072" s="43"/>
      <c r="J5072" s="43" t="s">
        <v>31797</v>
      </c>
      <c r="K5072" s="43"/>
      <c r="L5072" s="43" t="s">
        <v>23064</v>
      </c>
      <c r="M5072" s="46" t="s">
        <v>31798</v>
      </c>
      <c r="N5072" s="43" t="n">
        <v>27274</v>
      </c>
      <c r="O5072" s="43" t="n">
        <v>6217</v>
      </c>
      <c r="P5072" s="43" t="s">
        <v>31799</v>
      </c>
      <c r="Q5072" s="46" t="s">
        <v>31800</v>
      </c>
      <c r="R5072" s="43" t="s">
        <v>31801</v>
      </c>
    </row>
    <row r="5073" customFormat="false" ht="15.75" hidden="false" customHeight="false" outlineLevel="0" collapsed="false">
      <c r="A5073" s="42" t="s">
        <v>31802</v>
      </c>
      <c r="B5073" s="43" t="s">
        <v>18570</v>
      </c>
      <c r="C5073" s="44" t="s">
        <v>31803</v>
      </c>
      <c r="D5073" s="43" t="s">
        <v>31804</v>
      </c>
      <c r="E5073" s="45" t="n">
        <v>43391.5628125</v>
      </c>
      <c r="F5073" s="43"/>
      <c r="G5073" s="43" t="s">
        <v>88</v>
      </c>
      <c r="H5073" s="43"/>
      <c r="I5073" s="43"/>
      <c r="J5073" s="43" t="s">
        <v>18573</v>
      </c>
      <c r="K5073" s="43"/>
      <c r="L5073" s="43" t="s">
        <v>18574</v>
      </c>
      <c r="M5073" s="46" t="s">
        <v>18575</v>
      </c>
      <c r="N5073" s="43" t="n">
        <v>81</v>
      </c>
      <c r="O5073" s="43" t="n">
        <v>385</v>
      </c>
      <c r="P5073" s="43" t="s">
        <v>18576</v>
      </c>
      <c r="Q5073" s="46" t="s">
        <v>31805</v>
      </c>
      <c r="R5073" s="43" t="s">
        <v>18919</v>
      </c>
    </row>
    <row r="5074" customFormat="false" ht="15.75" hidden="false" customHeight="false" outlineLevel="0" collapsed="false">
      <c r="A5074" s="42" t="s">
        <v>31806</v>
      </c>
      <c r="B5074" s="43" t="s">
        <v>31807</v>
      </c>
      <c r="C5074" s="44" t="s">
        <v>31808</v>
      </c>
      <c r="D5074" s="43" t="s">
        <v>31809</v>
      </c>
      <c r="E5074" s="45" t="n">
        <v>43391.5626273148</v>
      </c>
      <c r="F5074" s="43"/>
      <c r="G5074" s="43" t="s">
        <v>88</v>
      </c>
      <c r="H5074" s="43"/>
      <c r="I5074" s="43"/>
      <c r="J5074" s="43" t="s">
        <v>31810</v>
      </c>
      <c r="K5074" s="43"/>
      <c r="L5074" s="43" t="s">
        <v>278</v>
      </c>
      <c r="M5074" s="46" t="s">
        <v>31811</v>
      </c>
      <c r="N5074" s="43" t="n">
        <v>87</v>
      </c>
      <c r="O5074" s="43" t="n">
        <v>92</v>
      </c>
      <c r="P5074" s="43" t="s">
        <v>23515</v>
      </c>
      <c r="Q5074" s="46" t="s">
        <v>31812</v>
      </c>
      <c r="R5074" s="43" t="s">
        <v>31813</v>
      </c>
    </row>
    <row r="5075" customFormat="false" ht="15.75" hidden="false" customHeight="false" outlineLevel="0" collapsed="false">
      <c r="A5075" s="42" t="s">
        <v>31814</v>
      </c>
      <c r="B5075" s="43" t="s">
        <v>31815</v>
      </c>
      <c r="C5075" s="44" t="s">
        <v>31816</v>
      </c>
      <c r="D5075" s="43" t="s">
        <v>31817</v>
      </c>
      <c r="E5075" s="45" t="n">
        <v>43391.5625231482</v>
      </c>
      <c r="F5075" s="43"/>
      <c r="G5075" s="43" t="s">
        <v>88</v>
      </c>
      <c r="H5075" s="43"/>
      <c r="I5075" s="43"/>
      <c r="J5075" s="43" t="s">
        <v>31818</v>
      </c>
      <c r="K5075" s="43"/>
      <c r="L5075" s="43" t="s">
        <v>1539</v>
      </c>
      <c r="M5075" s="46" t="s">
        <v>31819</v>
      </c>
      <c r="N5075" s="43" t="n">
        <v>147</v>
      </c>
      <c r="O5075" s="43" t="n">
        <v>360</v>
      </c>
      <c r="P5075" s="43" t="s">
        <v>31820</v>
      </c>
      <c r="Q5075" s="46" t="s">
        <v>31821</v>
      </c>
      <c r="R5075" s="43" t="s">
        <v>31822</v>
      </c>
    </row>
    <row r="5076" customFormat="false" ht="15.75" hidden="false" customHeight="false" outlineLevel="0" collapsed="false">
      <c r="A5076" s="42" t="s">
        <v>31823</v>
      </c>
      <c r="B5076" s="43" t="s">
        <v>31824</v>
      </c>
      <c r="C5076" s="44" t="s">
        <v>31825</v>
      </c>
      <c r="D5076" s="43" t="s">
        <v>31826</v>
      </c>
      <c r="E5076" s="45" t="n">
        <v>43391.5619328704</v>
      </c>
      <c r="F5076" s="43"/>
      <c r="G5076" s="43" t="s">
        <v>88</v>
      </c>
      <c r="H5076" s="43"/>
      <c r="I5076" s="43"/>
      <c r="J5076" s="43" t="s">
        <v>31827</v>
      </c>
      <c r="K5076" s="43"/>
      <c r="L5076" s="43" t="s">
        <v>1539</v>
      </c>
      <c r="M5076" s="46" t="s">
        <v>31828</v>
      </c>
      <c r="N5076" s="43" t="n">
        <v>555</v>
      </c>
      <c r="O5076" s="43" t="n">
        <v>403</v>
      </c>
      <c r="P5076" s="43" t="s">
        <v>31829</v>
      </c>
      <c r="Q5076" s="46" t="s">
        <v>31830</v>
      </c>
      <c r="R5076" s="43" t="s">
        <v>31831</v>
      </c>
    </row>
    <row r="5077" customFormat="false" ht="15.75" hidden="false" customHeight="false" outlineLevel="0" collapsed="false">
      <c r="A5077" s="42" t="s">
        <v>31832</v>
      </c>
      <c r="B5077" s="43" t="s">
        <v>31833</v>
      </c>
      <c r="C5077" s="44" t="s">
        <v>19027</v>
      </c>
      <c r="D5077" s="43" t="s">
        <v>31834</v>
      </c>
      <c r="E5077" s="45" t="n">
        <v>43391.5617708333</v>
      </c>
      <c r="F5077" s="43"/>
      <c r="G5077" s="43" t="s">
        <v>88</v>
      </c>
      <c r="H5077" s="43"/>
      <c r="I5077" s="43"/>
      <c r="J5077" s="43" t="s">
        <v>31835</v>
      </c>
      <c r="K5077" s="43"/>
      <c r="L5077" s="43" t="s">
        <v>57</v>
      </c>
      <c r="M5077" s="46" t="s">
        <v>31836</v>
      </c>
      <c r="N5077" s="43" t="n">
        <v>234</v>
      </c>
      <c r="O5077" s="43" t="n">
        <v>297</v>
      </c>
      <c r="P5077" s="43" t="s">
        <v>17597</v>
      </c>
      <c r="Q5077" s="46" t="s">
        <v>31837</v>
      </c>
      <c r="R5077" s="43" t="s">
        <v>19032</v>
      </c>
    </row>
    <row r="5078" customFormat="false" ht="15.75" hidden="false" customHeight="false" outlineLevel="0" collapsed="false">
      <c r="A5078" s="42" t="s">
        <v>31838</v>
      </c>
      <c r="B5078" s="43" t="s">
        <v>18849</v>
      </c>
      <c r="C5078" s="44" t="s">
        <v>31839</v>
      </c>
      <c r="D5078" s="43" t="s">
        <v>31840</v>
      </c>
      <c r="E5078" s="45" t="n">
        <v>43391.5616087963</v>
      </c>
      <c r="F5078" s="43"/>
      <c r="G5078" s="43" t="s">
        <v>88</v>
      </c>
      <c r="H5078" s="43"/>
      <c r="I5078" s="43"/>
      <c r="J5078" s="43" t="s">
        <v>18852</v>
      </c>
      <c r="K5078" s="43"/>
      <c r="L5078" s="43" t="s">
        <v>4008</v>
      </c>
      <c r="M5078" s="46" t="s">
        <v>18853</v>
      </c>
      <c r="N5078" s="43" t="n">
        <v>3790</v>
      </c>
      <c r="O5078" s="43" t="n">
        <v>1237</v>
      </c>
      <c r="P5078" s="43" t="s">
        <v>18854</v>
      </c>
      <c r="Q5078" s="46" t="s">
        <v>31841</v>
      </c>
      <c r="R5078" s="43" t="s">
        <v>31842</v>
      </c>
    </row>
    <row r="5079" customFormat="false" ht="15.75" hidden="false" customHeight="false" outlineLevel="0" collapsed="false">
      <c r="A5079" s="42" t="s">
        <v>31843</v>
      </c>
      <c r="B5079" s="43" t="s">
        <v>31844</v>
      </c>
      <c r="C5079" s="44" t="s">
        <v>31337</v>
      </c>
      <c r="D5079" s="43" t="s">
        <v>31845</v>
      </c>
      <c r="E5079" s="45" t="n">
        <v>43391.5611111111</v>
      </c>
      <c r="F5079" s="43"/>
      <c r="G5079" s="43" t="s">
        <v>88</v>
      </c>
      <c r="H5079" s="43"/>
      <c r="I5079" s="43"/>
      <c r="J5079" s="43" t="s">
        <v>31846</v>
      </c>
      <c r="K5079" s="43"/>
      <c r="L5079" s="43" t="s">
        <v>57</v>
      </c>
      <c r="M5079" s="46" t="s">
        <v>31847</v>
      </c>
      <c r="N5079" s="43" t="n">
        <v>327</v>
      </c>
      <c r="O5079" s="43" t="n">
        <v>1702</v>
      </c>
      <c r="P5079" s="43" t="s">
        <v>31848</v>
      </c>
      <c r="Q5079" s="46" t="s">
        <v>31849</v>
      </c>
      <c r="R5079" s="43" t="s">
        <v>31340</v>
      </c>
    </row>
    <row r="5080" customFormat="false" ht="15.75" hidden="false" customHeight="false" outlineLevel="0" collapsed="false">
      <c r="A5080" s="42" t="s">
        <v>31850</v>
      </c>
      <c r="B5080" s="43" t="s">
        <v>31851</v>
      </c>
      <c r="C5080" s="44" t="s">
        <v>31852</v>
      </c>
      <c r="D5080" s="43" t="s">
        <v>31853</v>
      </c>
      <c r="E5080" s="45" t="n">
        <v>43391.5608796296</v>
      </c>
      <c r="F5080" s="43"/>
      <c r="G5080" s="43" t="s">
        <v>88</v>
      </c>
      <c r="H5080" s="43"/>
      <c r="I5080" s="43"/>
      <c r="J5080" s="43" t="s">
        <v>31854</v>
      </c>
      <c r="K5080" s="43"/>
      <c r="L5080" s="43" t="s">
        <v>31855</v>
      </c>
      <c r="M5080" s="46" t="s">
        <v>31856</v>
      </c>
      <c r="N5080" s="43" t="n">
        <v>1620</v>
      </c>
      <c r="O5080" s="43" t="n">
        <v>5002</v>
      </c>
      <c r="P5080" s="43" t="s">
        <v>23515</v>
      </c>
      <c r="Q5080" s="46" t="s">
        <v>31857</v>
      </c>
      <c r="R5080" s="43" t="s">
        <v>31858</v>
      </c>
    </row>
    <row r="5081" customFormat="false" ht="15.75" hidden="false" customHeight="false" outlineLevel="0" collapsed="false">
      <c r="A5081" s="42" t="s">
        <v>31859</v>
      </c>
      <c r="B5081" s="43" t="s">
        <v>31860</v>
      </c>
      <c r="C5081" s="44" t="s">
        <v>21856</v>
      </c>
      <c r="D5081" s="43" t="s">
        <v>31861</v>
      </c>
      <c r="E5081" s="45" t="n">
        <v>43391.5600578704</v>
      </c>
      <c r="F5081" s="43"/>
      <c r="G5081" s="43" t="s">
        <v>88</v>
      </c>
      <c r="H5081" s="43"/>
      <c r="I5081" s="43"/>
      <c r="J5081" s="43" t="s">
        <v>31862</v>
      </c>
      <c r="K5081" s="43"/>
      <c r="L5081" s="43" t="s">
        <v>57</v>
      </c>
      <c r="M5081" s="46" t="s">
        <v>31863</v>
      </c>
      <c r="N5081" s="43" t="n">
        <v>63</v>
      </c>
      <c r="O5081" s="43" t="n">
        <v>192</v>
      </c>
      <c r="P5081" s="43"/>
      <c r="Q5081" s="46" t="s">
        <v>31864</v>
      </c>
      <c r="R5081" s="43" t="s">
        <v>21861</v>
      </c>
    </row>
    <row r="5082" customFormat="false" ht="15.75" hidden="false" customHeight="false" outlineLevel="0" collapsed="false">
      <c r="A5082" s="42" t="s">
        <v>31865</v>
      </c>
      <c r="B5082" s="43" t="s">
        <v>31824</v>
      </c>
      <c r="C5082" s="44" t="s">
        <v>31866</v>
      </c>
      <c r="D5082" s="43" t="s">
        <v>31867</v>
      </c>
      <c r="E5082" s="45" t="n">
        <v>43391.5600115741</v>
      </c>
      <c r="F5082" s="43"/>
      <c r="G5082" s="43" t="s">
        <v>88</v>
      </c>
      <c r="H5082" s="43"/>
      <c r="I5082" s="43"/>
      <c r="J5082" s="43" t="s">
        <v>31827</v>
      </c>
      <c r="K5082" s="43"/>
      <c r="L5082" s="43" t="s">
        <v>1539</v>
      </c>
      <c r="M5082" s="46" t="s">
        <v>31828</v>
      </c>
      <c r="N5082" s="43" t="n">
        <v>555</v>
      </c>
      <c r="O5082" s="43" t="n">
        <v>403</v>
      </c>
      <c r="P5082" s="43" t="s">
        <v>31829</v>
      </c>
      <c r="Q5082" s="46" t="s">
        <v>31868</v>
      </c>
      <c r="R5082" s="43" t="s">
        <v>31869</v>
      </c>
    </row>
    <row r="5083" customFormat="false" ht="15.75" hidden="false" customHeight="false" outlineLevel="0" collapsed="false">
      <c r="A5083" s="42" t="s">
        <v>31870</v>
      </c>
      <c r="B5083" s="43" t="s">
        <v>31871</v>
      </c>
      <c r="C5083" s="44" t="s">
        <v>29441</v>
      </c>
      <c r="D5083" s="43" t="s">
        <v>31867</v>
      </c>
      <c r="E5083" s="45" t="n">
        <v>43391.5600115741</v>
      </c>
      <c r="F5083" s="43"/>
      <c r="G5083" s="43" t="s">
        <v>88</v>
      </c>
      <c r="H5083" s="43"/>
      <c r="I5083" s="43"/>
      <c r="J5083" s="43" t="s">
        <v>31872</v>
      </c>
      <c r="K5083" s="43"/>
      <c r="L5083" s="43" t="s">
        <v>57</v>
      </c>
      <c r="M5083" s="46" t="s">
        <v>31873</v>
      </c>
      <c r="N5083" s="43" t="n">
        <v>199</v>
      </c>
      <c r="O5083" s="43" t="n">
        <v>871</v>
      </c>
      <c r="P5083" s="43" t="s">
        <v>31874</v>
      </c>
      <c r="Q5083" s="46" t="s">
        <v>31875</v>
      </c>
      <c r="R5083" s="43" t="s">
        <v>29444</v>
      </c>
    </row>
    <row r="5084" customFormat="false" ht="15.75" hidden="false" customHeight="false" outlineLevel="0" collapsed="false">
      <c r="A5084" s="42" t="s">
        <v>31876</v>
      </c>
      <c r="B5084" s="43" t="s">
        <v>31877</v>
      </c>
      <c r="C5084" s="44" t="s">
        <v>31529</v>
      </c>
      <c r="D5084" s="43" t="s">
        <v>31878</v>
      </c>
      <c r="E5084" s="45" t="n">
        <v>43391.5594097222</v>
      </c>
      <c r="F5084" s="43"/>
      <c r="G5084" s="43" t="s">
        <v>88</v>
      </c>
      <c r="H5084" s="43"/>
      <c r="I5084" s="43"/>
      <c r="J5084" s="43" t="s">
        <v>31879</v>
      </c>
      <c r="K5084" s="43"/>
      <c r="L5084" s="43" t="s">
        <v>31880</v>
      </c>
      <c r="M5084" s="46" t="s">
        <v>31881</v>
      </c>
      <c r="N5084" s="43" t="n">
        <v>172</v>
      </c>
      <c r="O5084" s="43" t="n">
        <v>685</v>
      </c>
      <c r="P5084" s="43" t="s">
        <v>18797</v>
      </c>
      <c r="Q5084" s="46" t="s">
        <v>31882</v>
      </c>
      <c r="R5084" s="43" t="s">
        <v>31532</v>
      </c>
    </row>
    <row r="5085" customFormat="false" ht="15.75" hidden="false" customHeight="false" outlineLevel="0" collapsed="false">
      <c r="A5085" s="42" t="s">
        <v>31883</v>
      </c>
      <c r="B5085" s="43" t="s">
        <v>31884</v>
      </c>
      <c r="C5085" s="44" t="s">
        <v>31885</v>
      </c>
      <c r="D5085" s="43" t="s">
        <v>31886</v>
      </c>
      <c r="E5085" s="45" t="n">
        <v>43391.5593981482</v>
      </c>
      <c r="F5085" s="43"/>
      <c r="G5085" s="43" t="s">
        <v>3246</v>
      </c>
      <c r="H5085" s="43"/>
      <c r="I5085" s="43"/>
      <c r="J5085" s="43" t="s">
        <v>31887</v>
      </c>
      <c r="K5085" s="43"/>
      <c r="L5085" s="43" t="s">
        <v>81</v>
      </c>
      <c r="M5085" s="46" t="s">
        <v>31888</v>
      </c>
      <c r="N5085" s="43" t="n">
        <v>600</v>
      </c>
      <c r="O5085" s="43" t="n">
        <v>1068</v>
      </c>
      <c r="P5085" s="43"/>
      <c r="Q5085" s="46" t="s">
        <v>31889</v>
      </c>
      <c r="R5085" s="43" t="s">
        <v>31890</v>
      </c>
    </row>
    <row r="5086" customFormat="false" ht="15.75" hidden="false" customHeight="false" outlineLevel="0" collapsed="false">
      <c r="A5086" s="42" t="s">
        <v>31891</v>
      </c>
      <c r="B5086" s="43" t="s">
        <v>31892</v>
      </c>
      <c r="C5086" s="44" t="s">
        <v>31893</v>
      </c>
      <c r="D5086" s="43" t="s">
        <v>31894</v>
      </c>
      <c r="E5086" s="45" t="n">
        <v>43391.5585648148</v>
      </c>
      <c r="F5086" s="43"/>
      <c r="G5086" s="43" t="s">
        <v>88</v>
      </c>
      <c r="H5086" s="43"/>
      <c r="I5086" s="43"/>
      <c r="J5086" s="43" t="s">
        <v>31895</v>
      </c>
      <c r="K5086" s="43"/>
      <c r="L5086" s="43" t="s">
        <v>81</v>
      </c>
      <c r="M5086" s="46" t="s">
        <v>31896</v>
      </c>
      <c r="N5086" s="43" t="n">
        <v>35</v>
      </c>
      <c r="O5086" s="43" t="n">
        <v>135</v>
      </c>
      <c r="P5086" s="43" t="s">
        <v>31897</v>
      </c>
      <c r="Q5086" s="46" t="s">
        <v>31898</v>
      </c>
      <c r="R5086" s="43" t="s">
        <v>31899</v>
      </c>
    </row>
    <row r="5087" customFormat="false" ht="15.75" hidden="false" customHeight="false" outlineLevel="0" collapsed="false">
      <c r="A5087" s="42" t="s">
        <v>31900</v>
      </c>
      <c r="B5087" s="43" t="s">
        <v>31901</v>
      </c>
      <c r="C5087" s="44" t="s">
        <v>31902</v>
      </c>
      <c r="D5087" s="43" t="s">
        <v>31903</v>
      </c>
      <c r="E5087" s="45" t="n">
        <v>43391.5577893518</v>
      </c>
      <c r="F5087" s="43"/>
      <c r="G5087" s="43" t="s">
        <v>88</v>
      </c>
      <c r="H5087" s="43"/>
      <c r="I5087" s="43"/>
      <c r="J5087" s="43" t="s">
        <v>31904</v>
      </c>
      <c r="K5087" s="43"/>
      <c r="L5087" s="43" t="s">
        <v>151</v>
      </c>
      <c r="M5087" s="46" t="s">
        <v>31905</v>
      </c>
      <c r="N5087" s="43" t="n">
        <v>518</v>
      </c>
      <c r="O5087" s="43" t="n">
        <v>847</v>
      </c>
      <c r="P5087" s="43"/>
      <c r="Q5087" s="46" t="s">
        <v>31906</v>
      </c>
      <c r="R5087" s="43" t="s">
        <v>31907</v>
      </c>
    </row>
    <row r="5088" customFormat="false" ht="15.75" hidden="false" customHeight="false" outlineLevel="0" collapsed="false">
      <c r="A5088" s="42" t="s">
        <v>31908</v>
      </c>
      <c r="B5088" s="43" t="s">
        <v>31909</v>
      </c>
      <c r="C5088" s="44" t="s">
        <v>31910</v>
      </c>
      <c r="D5088" s="43" t="s">
        <v>31911</v>
      </c>
      <c r="E5088" s="45" t="n">
        <v>43391.5577662037</v>
      </c>
      <c r="F5088" s="43"/>
      <c r="G5088" s="43" t="s">
        <v>88</v>
      </c>
      <c r="H5088" s="43"/>
      <c r="I5088" s="43"/>
      <c r="J5088" s="43" t="s">
        <v>31912</v>
      </c>
      <c r="K5088" s="43"/>
      <c r="L5088" s="43" t="s">
        <v>228</v>
      </c>
      <c r="M5088" s="46" t="s">
        <v>31913</v>
      </c>
      <c r="N5088" s="43" t="n">
        <v>119</v>
      </c>
      <c r="O5088" s="43" t="n">
        <v>449</v>
      </c>
      <c r="P5088" s="43" t="s">
        <v>27206</v>
      </c>
      <c r="Q5088" s="46" t="s">
        <v>31914</v>
      </c>
      <c r="R5088" s="43" t="s">
        <v>31915</v>
      </c>
    </row>
    <row r="5089" customFormat="false" ht="15.75" hidden="false" customHeight="false" outlineLevel="0" collapsed="false">
      <c r="A5089" s="42" t="s">
        <v>31916</v>
      </c>
      <c r="B5089" s="43" t="s">
        <v>31917</v>
      </c>
      <c r="C5089" s="44" t="s">
        <v>31918</v>
      </c>
      <c r="D5089" s="43" t="s">
        <v>31919</v>
      </c>
      <c r="E5089" s="45" t="n">
        <v>43391.5562152778</v>
      </c>
      <c r="F5089" s="43"/>
      <c r="G5089" s="43" t="s">
        <v>55</v>
      </c>
      <c r="H5089" s="43"/>
      <c r="I5089" s="43"/>
      <c r="J5089" s="43" t="s">
        <v>31920</v>
      </c>
      <c r="K5089" s="43"/>
      <c r="L5089" s="43" t="s">
        <v>81</v>
      </c>
      <c r="M5089" s="46" t="s">
        <v>31921</v>
      </c>
      <c r="N5089" s="43" t="n">
        <v>4027</v>
      </c>
      <c r="O5089" s="43" t="n">
        <v>4875</v>
      </c>
      <c r="P5089" s="43" t="s">
        <v>31922</v>
      </c>
      <c r="Q5089" s="46" t="s">
        <v>31923</v>
      </c>
      <c r="R5089" s="43" t="s">
        <v>31924</v>
      </c>
    </row>
    <row r="5090" customFormat="false" ht="15.75" hidden="false" customHeight="false" outlineLevel="0" collapsed="false">
      <c r="A5090" s="42" t="s">
        <v>31925</v>
      </c>
      <c r="B5090" s="43" t="s">
        <v>31926</v>
      </c>
      <c r="C5090" s="44" t="s">
        <v>21404</v>
      </c>
      <c r="D5090" s="43" t="s">
        <v>31927</v>
      </c>
      <c r="E5090" s="45" t="n">
        <v>43391.5559490741</v>
      </c>
      <c r="F5090" s="43"/>
      <c r="G5090" s="43" t="s">
        <v>55</v>
      </c>
      <c r="H5090" s="43"/>
      <c r="I5090" s="43"/>
      <c r="J5090" s="43" t="s">
        <v>31928</v>
      </c>
      <c r="K5090" s="43"/>
      <c r="L5090" s="43" t="s">
        <v>57</v>
      </c>
      <c r="M5090" s="46" t="s">
        <v>31929</v>
      </c>
      <c r="N5090" s="43" t="n">
        <v>56</v>
      </c>
      <c r="O5090" s="43" t="n">
        <v>340</v>
      </c>
      <c r="P5090" s="43"/>
      <c r="Q5090" s="46" t="s">
        <v>31930</v>
      </c>
      <c r="R5090" s="43" t="s">
        <v>21410</v>
      </c>
    </row>
    <row r="5091" customFormat="false" ht="15.75" hidden="false" customHeight="false" outlineLevel="0" collapsed="false">
      <c r="A5091" s="42" t="s">
        <v>31931</v>
      </c>
      <c r="B5091" s="43" t="s">
        <v>31932</v>
      </c>
      <c r="C5091" s="44" t="s">
        <v>31933</v>
      </c>
      <c r="D5091" s="43" t="s">
        <v>31934</v>
      </c>
      <c r="E5091" s="45" t="n">
        <v>43391.555625</v>
      </c>
      <c r="F5091" s="43"/>
      <c r="G5091" s="43" t="s">
        <v>88</v>
      </c>
      <c r="H5091" s="43"/>
      <c r="I5091" s="43"/>
      <c r="J5091" s="43" t="s">
        <v>31935</v>
      </c>
      <c r="K5091" s="43"/>
      <c r="L5091" s="43" t="s">
        <v>31936</v>
      </c>
      <c r="M5091" s="46" t="s">
        <v>31937</v>
      </c>
      <c r="N5091" s="43" t="n">
        <v>1840</v>
      </c>
      <c r="O5091" s="43"/>
      <c r="P5091" s="43" t="s">
        <v>31938</v>
      </c>
      <c r="Q5091" s="46" t="s">
        <v>31939</v>
      </c>
      <c r="R5091" s="43" t="s">
        <v>31940</v>
      </c>
    </row>
    <row r="5092" customFormat="false" ht="15.75" hidden="false" customHeight="false" outlineLevel="0" collapsed="false">
      <c r="A5092" s="42" t="s">
        <v>31941</v>
      </c>
      <c r="B5092" s="43" t="s">
        <v>31942</v>
      </c>
      <c r="C5092" s="44" t="s">
        <v>31943</v>
      </c>
      <c r="D5092" s="43" t="s">
        <v>31944</v>
      </c>
      <c r="E5092" s="45" t="n">
        <v>43391.5555787037</v>
      </c>
      <c r="F5092" s="43"/>
      <c r="G5092" s="43" t="s">
        <v>88</v>
      </c>
      <c r="H5092" s="43"/>
      <c r="I5092" s="43"/>
      <c r="J5092" s="43" t="s">
        <v>31945</v>
      </c>
      <c r="K5092" s="43"/>
      <c r="L5092" s="43" t="s">
        <v>31946</v>
      </c>
      <c r="M5092" s="46" t="s">
        <v>31947</v>
      </c>
      <c r="N5092" s="43" t="n">
        <v>119</v>
      </c>
      <c r="O5092" s="43" t="n">
        <v>119</v>
      </c>
      <c r="P5092" s="43" t="s">
        <v>31948</v>
      </c>
      <c r="Q5092" s="46" t="s">
        <v>31949</v>
      </c>
      <c r="R5092" s="43" t="s">
        <v>31950</v>
      </c>
    </row>
    <row r="5093" customFormat="false" ht="15.75" hidden="false" customHeight="false" outlineLevel="0" collapsed="false">
      <c r="A5093" s="42" t="s">
        <v>31951</v>
      </c>
      <c r="B5093" s="43" t="s">
        <v>31952</v>
      </c>
      <c r="C5093" s="44" t="s">
        <v>31953</v>
      </c>
      <c r="D5093" s="43" t="s">
        <v>31954</v>
      </c>
      <c r="E5093" s="45" t="n">
        <v>43391.5550925926</v>
      </c>
      <c r="F5093" s="43"/>
      <c r="G5093" s="43" t="s">
        <v>9175</v>
      </c>
      <c r="H5093" s="43"/>
      <c r="I5093" s="43"/>
      <c r="J5093" s="43" t="s">
        <v>31955</v>
      </c>
      <c r="K5093" s="43"/>
      <c r="L5093" s="43" t="s">
        <v>57</v>
      </c>
      <c r="M5093" s="46" t="s">
        <v>31956</v>
      </c>
      <c r="N5093" s="43" t="n">
        <v>226</v>
      </c>
      <c r="O5093" s="43" t="n">
        <v>213</v>
      </c>
      <c r="P5093" s="43"/>
      <c r="Q5093" s="46" t="s">
        <v>31957</v>
      </c>
      <c r="R5093" s="43" t="s">
        <v>31958</v>
      </c>
    </row>
    <row r="5094" customFormat="false" ht="15.75" hidden="false" customHeight="false" outlineLevel="0" collapsed="false">
      <c r="A5094" s="42" t="s">
        <v>31959</v>
      </c>
      <c r="B5094" s="43" t="s">
        <v>31960</v>
      </c>
      <c r="C5094" s="44" t="s">
        <v>31961</v>
      </c>
      <c r="D5094" s="43" t="s">
        <v>31962</v>
      </c>
      <c r="E5094" s="45" t="n">
        <v>43391.5546875</v>
      </c>
      <c r="F5094" s="43"/>
      <c r="G5094" s="43" t="s">
        <v>55</v>
      </c>
      <c r="H5094" s="43"/>
      <c r="I5094" s="43"/>
      <c r="J5094" s="43" t="s">
        <v>31963</v>
      </c>
      <c r="K5094" s="43"/>
      <c r="L5094" s="43" t="s">
        <v>57</v>
      </c>
      <c r="M5094" s="46" t="s">
        <v>31964</v>
      </c>
      <c r="N5094" s="43" t="n">
        <v>566</v>
      </c>
      <c r="O5094" s="43" t="n">
        <v>404</v>
      </c>
      <c r="P5094" s="43" t="s">
        <v>31965</v>
      </c>
      <c r="Q5094" s="46" t="s">
        <v>31966</v>
      </c>
      <c r="R5094" s="43" t="s">
        <v>31967</v>
      </c>
    </row>
    <row r="5095" customFormat="false" ht="15.75" hidden="false" customHeight="false" outlineLevel="0" collapsed="false">
      <c r="A5095" s="42" t="s">
        <v>31968</v>
      </c>
      <c r="B5095" s="43" t="s">
        <v>31969</v>
      </c>
      <c r="C5095" s="44" t="s">
        <v>31970</v>
      </c>
      <c r="D5095" s="43" t="s">
        <v>31971</v>
      </c>
      <c r="E5095" s="45" t="n">
        <v>43391.5544444445</v>
      </c>
      <c r="F5095" s="43"/>
      <c r="G5095" s="43" t="s">
        <v>55</v>
      </c>
      <c r="H5095" s="43"/>
      <c r="I5095" s="43"/>
      <c r="J5095" s="43" t="s">
        <v>31972</v>
      </c>
      <c r="K5095" s="43"/>
      <c r="L5095" s="43" t="s">
        <v>57</v>
      </c>
      <c r="M5095" s="46" t="s">
        <v>31973</v>
      </c>
      <c r="N5095" s="43" t="n">
        <v>1157</v>
      </c>
      <c r="O5095" s="43" t="n">
        <v>3826</v>
      </c>
      <c r="P5095" s="43" t="s">
        <v>31974</v>
      </c>
      <c r="Q5095" s="46" t="s">
        <v>31975</v>
      </c>
      <c r="R5095" s="43" t="s">
        <v>31976</v>
      </c>
    </row>
    <row r="5096" customFormat="false" ht="15.75" hidden="false" customHeight="false" outlineLevel="0" collapsed="false">
      <c r="A5096" s="42" t="s">
        <v>31977</v>
      </c>
      <c r="B5096" s="43" t="s">
        <v>21879</v>
      </c>
      <c r="C5096" s="44" t="s">
        <v>31978</v>
      </c>
      <c r="D5096" s="43" t="s">
        <v>31979</v>
      </c>
      <c r="E5096" s="45" t="n">
        <v>43391.5544097222</v>
      </c>
      <c r="F5096" s="43"/>
      <c r="G5096" s="43" t="s">
        <v>88</v>
      </c>
      <c r="H5096" s="43"/>
      <c r="I5096" s="43"/>
      <c r="J5096" s="43" t="s">
        <v>21882</v>
      </c>
      <c r="K5096" s="43"/>
      <c r="L5096" s="43" t="s">
        <v>21883</v>
      </c>
      <c r="M5096" s="46" t="s">
        <v>21884</v>
      </c>
      <c r="N5096" s="43" t="n">
        <v>31951</v>
      </c>
      <c r="O5096" s="43" t="n">
        <v>32243</v>
      </c>
      <c r="P5096" s="43" t="s">
        <v>7072</v>
      </c>
      <c r="Q5096" s="46" t="s">
        <v>31980</v>
      </c>
      <c r="R5096" s="43" t="s">
        <v>31981</v>
      </c>
    </row>
    <row r="5097" customFormat="false" ht="15.75" hidden="false" customHeight="false" outlineLevel="0" collapsed="false">
      <c r="A5097" s="42" t="s">
        <v>31982</v>
      </c>
      <c r="B5097" s="43" t="s">
        <v>18849</v>
      </c>
      <c r="C5097" s="44" t="s">
        <v>31983</v>
      </c>
      <c r="D5097" s="43" t="s">
        <v>31984</v>
      </c>
      <c r="E5097" s="45" t="n">
        <v>43391.5542939815</v>
      </c>
      <c r="F5097" s="43"/>
      <c r="G5097" s="43" t="s">
        <v>88</v>
      </c>
      <c r="H5097" s="43"/>
      <c r="I5097" s="43"/>
      <c r="J5097" s="43" t="s">
        <v>18852</v>
      </c>
      <c r="K5097" s="43"/>
      <c r="L5097" s="43" t="s">
        <v>4008</v>
      </c>
      <c r="M5097" s="46" t="s">
        <v>18853</v>
      </c>
      <c r="N5097" s="43" t="n">
        <v>3790</v>
      </c>
      <c r="O5097" s="43" t="n">
        <v>1237</v>
      </c>
      <c r="P5097" s="43" t="s">
        <v>18854</v>
      </c>
      <c r="Q5097" s="46" t="s">
        <v>31985</v>
      </c>
      <c r="R5097" s="43" t="s">
        <v>31986</v>
      </c>
    </row>
    <row r="5098" customFormat="false" ht="15.75" hidden="false" customHeight="false" outlineLevel="0" collapsed="false">
      <c r="A5098" s="42" t="s">
        <v>31987</v>
      </c>
      <c r="B5098" s="43" t="s">
        <v>31988</v>
      </c>
      <c r="C5098" s="44" t="s">
        <v>28157</v>
      </c>
      <c r="D5098" s="43" t="s">
        <v>31989</v>
      </c>
      <c r="E5098" s="45" t="n">
        <v>43391.5542592593</v>
      </c>
      <c r="F5098" s="43"/>
      <c r="G5098" s="43" t="s">
        <v>88</v>
      </c>
      <c r="H5098" s="43"/>
      <c r="I5098" s="43"/>
      <c r="J5098" s="43" t="s">
        <v>31990</v>
      </c>
      <c r="K5098" s="43"/>
      <c r="L5098" s="43" t="s">
        <v>57</v>
      </c>
      <c r="M5098" s="46" t="s">
        <v>31991</v>
      </c>
      <c r="N5098" s="43" t="n">
        <v>187</v>
      </c>
      <c r="O5098" s="43" t="n">
        <v>535</v>
      </c>
      <c r="P5098" s="43" t="s">
        <v>31992</v>
      </c>
      <c r="Q5098" s="46" t="s">
        <v>31993</v>
      </c>
      <c r="R5098" s="43" t="s">
        <v>28163</v>
      </c>
    </row>
    <row r="5099" customFormat="false" ht="15.75" hidden="false" customHeight="false" outlineLevel="0" collapsed="false">
      <c r="A5099" s="42" t="s">
        <v>31994</v>
      </c>
      <c r="B5099" s="43" t="s">
        <v>31995</v>
      </c>
      <c r="C5099" s="44" t="s">
        <v>31996</v>
      </c>
      <c r="D5099" s="43" t="s">
        <v>31997</v>
      </c>
      <c r="E5099" s="45" t="n">
        <v>43391.5536458333</v>
      </c>
      <c r="F5099" s="43"/>
      <c r="G5099" s="43" t="s">
        <v>4887</v>
      </c>
      <c r="H5099" s="43"/>
      <c r="I5099" s="43"/>
      <c r="J5099" s="43" t="s">
        <v>31998</v>
      </c>
      <c r="K5099" s="43"/>
      <c r="L5099" s="43" t="s">
        <v>57</v>
      </c>
      <c r="M5099" s="46" t="s">
        <v>31999</v>
      </c>
      <c r="N5099" s="43" t="n">
        <v>876</v>
      </c>
      <c r="O5099" s="43" t="n">
        <v>3203</v>
      </c>
      <c r="P5099" s="43" t="s">
        <v>32000</v>
      </c>
      <c r="Q5099" s="46" t="s">
        <v>32001</v>
      </c>
      <c r="R5099" s="43" t="s">
        <v>32002</v>
      </c>
    </row>
    <row r="5100" customFormat="false" ht="15.75" hidden="false" customHeight="false" outlineLevel="0" collapsed="false">
      <c r="A5100" s="42" t="s">
        <v>32003</v>
      </c>
      <c r="B5100" s="43" t="s">
        <v>32004</v>
      </c>
      <c r="C5100" s="44" t="s">
        <v>32005</v>
      </c>
      <c r="D5100" s="43" t="s">
        <v>32006</v>
      </c>
      <c r="E5100" s="45" t="n">
        <v>43391.5535069445</v>
      </c>
      <c r="F5100" s="43"/>
      <c r="G5100" s="43" t="s">
        <v>88</v>
      </c>
      <c r="H5100" s="43"/>
      <c r="I5100" s="43"/>
      <c r="J5100" s="43" t="s">
        <v>32007</v>
      </c>
      <c r="K5100" s="43"/>
      <c r="L5100" s="43" t="s">
        <v>288</v>
      </c>
      <c r="M5100" s="46" t="s">
        <v>32008</v>
      </c>
      <c r="N5100" s="43" t="n">
        <v>559</v>
      </c>
      <c r="O5100" s="43" t="n">
        <v>501</v>
      </c>
      <c r="P5100" s="43" t="s">
        <v>19013</v>
      </c>
      <c r="Q5100" s="46" t="s">
        <v>32009</v>
      </c>
      <c r="R5100" s="43" t="s">
        <v>32010</v>
      </c>
    </row>
    <row r="5101" customFormat="false" ht="15.75" hidden="false" customHeight="false" outlineLevel="0" collapsed="false">
      <c r="A5101" s="42" t="s">
        <v>32011</v>
      </c>
      <c r="B5101" s="43" t="s">
        <v>32012</v>
      </c>
      <c r="C5101" s="44" t="s">
        <v>32013</v>
      </c>
      <c r="D5101" s="43" t="s">
        <v>32014</v>
      </c>
      <c r="E5101" s="45" t="n">
        <v>43391.5532291667</v>
      </c>
      <c r="F5101" s="43"/>
      <c r="G5101" s="43" t="s">
        <v>88</v>
      </c>
      <c r="H5101" s="43"/>
      <c r="I5101" s="43"/>
      <c r="J5101" s="43" t="s">
        <v>32015</v>
      </c>
      <c r="K5101" s="43"/>
      <c r="L5101" s="43" t="s">
        <v>57</v>
      </c>
      <c r="M5101" s="46" t="s">
        <v>32016</v>
      </c>
      <c r="N5101" s="43" t="n">
        <v>1710</v>
      </c>
      <c r="O5101" s="43" t="n">
        <v>1360</v>
      </c>
      <c r="P5101" s="43" t="s">
        <v>32017</v>
      </c>
      <c r="Q5101" s="46" t="s">
        <v>32018</v>
      </c>
      <c r="R5101" s="43" t="s">
        <v>32019</v>
      </c>
    </row>
    <row r="5102" customFormat="false" ht="15.75" hidden="false" customHeight="false" outlineLevel="0" collapsed="false">
      <c r="A5102" s="42" t="s">
        <v>32020</v>
      </c>
      <c r="B5102" s="43" t="s">
        <v>32021</v>
      </c>
      <c r="C5102" s="44" t="s">
        <v>24558</v>
      </c>
      <c r="D5102" s="43" t="s">
        <v>32022</v>
      </c>
      <c r="E5102" s="45" t="n">
        <v>43391.5528703704</v>
      </c>
      <c r="F5102" s="43"/>
      <c r="G5102" s="43" t="s">
        <v>88</v>
      </c>
      <c r="H5102" s="43"/>
      <c r="I5102" s="43"/>
      <c r="J5102" s="43" t="s">
        <v>32023</v>
      </c>
      <c r="K5102" s="43"/>
      <c r="L5102" s="43" t="s">
        <v>57</v>
      </c>
      <c r="M5102" s="46" t="s">
        <v>32024</v>
      </c>
      <c r="N5102" s="43" t="n">
        <v>10649</v>
      </c>
      <c r="O5102" s="43" t="n">
        <v>11320</v>
      </c>
      <c r="P5102" s="43" t="s">
        <v>22445</v>
      </c>
      <c r="Q5102" s="46" t="s">
        <v>32025</v>
      </c>
      <c r="R5102" s="43" t="s">
        <v>24564</v>
      </c>
    </row>
    <row r="5103" customFormat="false" ht="15.75" hidden="false" customHeight="false" outlineLevel="0" collapsed="false">
      <c r="A5103" s="42" t="s">
        <v>32026</v>
      </c>
      <c r="B5103" s="43" t="s">
        <v>32027</v>
      </c>
      <c r="C5103" s="44" t="s">
        <v>18965</v>
      </c>
      <c r="D5103" s="43" t="s">
        <v>32028</v>
      </c>
      <c r="E5103" s="45" t="n">
        <v>43391.5527662037</v>
      </c>
      <c r="F5103" s="43"/>
      <c r="G5103" s="43" t="s">
        <v>88</v>
      </c>
      <c r="H5103" s="43"/>
      <c r="I5103" s="43"/>
      <c r="J5103" s="43" t="s">
        <v>32029</v>
      </c>
      <c r="K5103" s="43"/>
      <c r="L5103" s="43" t="s">
        <v>81</v>
      </c>
      <c r="M5103" s="46" t="s">
        <v>32030</v>
      </c>
      <c r="N5103" s="43" t="n">
        <v>2252</v>
      </c>
      <c r="O5103" s="43" t="n">
        <v>3825</v>
      </c>
      <c r="P5103" s="43" t="s">
        <v>32031</v>
      </c>
      <c r="Q5103" s="46" t="s">
        <v>32032</v>
      </c>
      <c r="R5103" s="43" t="s">
        <v>18972</v>
      </c>
    </row>
    <row r="5104" customFormat="false" ht="15.75" hidden="false" customHeight="false" outlineLevel="0" collapsed="false">
      <c r="A5104" s="42" t="s">
        <v>32033</v>
      </c>
      <c r="B5104" s="43" t="s">
        <v>32034</v>
      </c>
      <c r="C5104" s="44" t="s">
        <v>22238</v>
      </c>
      <c r="D5104" s="43" t="s">
        <v>32035</v>
      </c>
      <c r="E5104" s="45" t="n">
        <v>43391.5522916667</v>
      </c>
      <c r="F5104" s="43"/>
      <c r="G5104" s="43" t="s">
        <v>88</v>
      </c>
      <c r="H5104" s="43"/>
      <c r="I5104" s="43"/>
      <c r="J5104" s="43" t="s">
        <v>32036</v>
      </c>
      <c r="K5104" s="43"/>
      <c r="L5104" s="43" t="s">
        <v>151</v>
      </c>
      <c r="M5104" s="46" t="s">
        <v>32037</v>
      </c>
      <c r="N5104" s="43" t="n">
        <v>328</v>
      </c>
      <c r="O5104" s="43" t="n">
        <v>1156</v>
      </c>
      <c r="P5104" s="43"/>
      <c r="Q5104" s="46" t="s">
        <v>32038</v>
      </c>
      <c r="R5104" s="43" t="s">
        <v>22241</v>
      </c>
    </row>
    <row r="5105" customFormat="false" ht="15.75" hidden="false" customHeight="false" outlineLevel="0" collapsed="false">
      <c r="A5105" s="42" t="s">
        <v>32039</v>
      </c>
      <c r="B5105" s="43" t="s">
        <v>18647</v>
      </c>
      <c r="C5105" s="44" t="s">
        <v>31399</v>
      </c>
      <c r="D5105" s="43" t="s">
        <v>32040</v>
      </c>
      <c r="E5105" s="45" t="n">
        <v>43391.5521990741</v>
      </c>
      <c r="F5105" s="43"/>
      <c r="G5105" s="43" t="s">
        <v>88</v>
      </c>
      <c r="H5105" s="43"/>
      <c r="I5105" s="43"/>
      <c r="J5105" s="43" t="s">
        <v>18650</v>
      </c>
      <c r="K5105" s="43"/>
      <c r="L5105" s="43" t="s">
        <v>17595</v>
      </c>
      <c r="M5105" s="46" t="s">
        <v>18651</v>
      </c>
      <c r="N5105" s="43" t="n">
        <v>847</v>
      </c>
      <c r="O5105" s="43" t="n">
        <v>600</v>
      </c>
      <c r="P5105" s="43" t="s">
        <v>18652</v>
      </c>
      <c r="Q5105" s="46" t="s">
        <v>32041</v>
      </c>
      <c r="R5105" s="43" t="s">
        <v>31405</v>
      </c>
    </row>
    <row r="5106" customFormat="false" ht="15.75" hidden="false" customHeight="false" outlineLevel="0" collapsed="false">
      <c r="A5106" s="42" t="s">
        <v>32042</v>
      </c>
      <c r="B5106" s="43" t="s">
        <v>32043</v>
      </c>
      <c r="C5106" s="44" t="s">
        <v>32044</v>
      </c>
      <c r="D5106" s="43" t="s">
        <v>32045</v>
      </c>
      <c r="E5106" s="45" t="n">
        <v>43391.5516203704</v>
      </c>
      <c r="F5106" s="43"/>
      <c r="G5106" s="43" t="s">
        <v>88</v>
      </c>
      <c r="H5106" s="43"/>
      <c r="I5106" s="43"/>
      <c r="J5106" s="43" t="s">
        <v>32046</v>
      </c>
      <c r="K5106" s="43"/>
      <c r="L5106" s="43" t="s">
        <v>81</v>
      </c>
      <c r="M5106" s="46" t="s">
        <v>32047</v>
      </c>
      <c r="N5106" s="43" t="n">
        <v>584</v>
      </c>
      <c r="O5106" s="43" t="n">
        <v>541</v>
      </c>
      <c r="P5106" s="43"/>
      <c r="Q5106" s="46" t="s">
        <v>32048</v>
      </c>
      <c r="R5106" s="43" t="s">
        <v>32049</v>
      </c>
    </row>
    <row r="5107" customFormat="false" ht="15.75" hidden="false" customHeight="false" outlineLevel="0" collapsed="false">
      <c r="A5107" s="42" t="s">
        <v>32050</v>
      </c>
      <c r="B5107" s="43" t="s">
        <v>21906</v>
      </c>
      <c r="C5107" s="44" t="s">
        <v>29796</v>
      </c>
      <c r="D5107" s="43" t="s">
        <v>32051</v>
      </c>
      <c r="E5107" s="45" t="n">
        <v>43391.5515162037</v>
      </c>
      <c r="F5107" s="43"/>
      <c r="G5107" s="43" t="s">
        <v>88</v>
      </c>
      <c r="H5107" s="43"/>
      <c r="I5107" s="43"/>
      <c r="J5107" s="43" t="s">
        <v>21908</v>
      </c>
      <c r="K5107" s="43"/>
      <c r="L5107" s="43" t="s">
        <v>21909</v>
      </c>
      <c r="M5107" s="46" t="s">
        <v>75</v>
      </c>
      <c r="N5107" s="43" t="n">
        <v>1401</v>
      </c>
      <c r="O5107" s="43" t="n">
        <v>351</v>
      </c>
      <c r="P5107" s="43"/>
      <c r="Q5107" s="46" t="s">
        <v>32052</v>
      </c>
      <c r="R5107" s="43" t="s">
        <v>29799</v>
      </c>
    </row>
    <row r="5108" customFormat="false" ht="15.75" hidden="false" customHeight="false" outlineLevel="0" collapsed="false">
      <c r="A5108" s="42" t="s">
        <v>32053</v>
      </c>
      <c r="B5108" s="43" t="s">
        <v>19135</v>
      </c>
      <c r="C5108" s="44" t="s">
        <v>32054</v>
      </c>
      <c r="D5108" s="43" t="s">
        <v>32055</v>
      </c>
      <c r="E5108" s="45" t="n">
        <v>43391.5513773148</v>
      </c>
      <c r="F5108" s="43"/>
      <c r="G5108" s="43" t="s">
        <v>88</v>
      </c>
      <c r="H5108" s="43"/>
      <c r="I5108" s="43"/>
      <c r="J5108" s="43" t="s">
        <v>19138</v>
      </c>
      <c r="K5108" s="43"/>
      <c r="L5108" s="43" t="s">
        <v>19139</v>
      </c>
      <c r="M5108" s="46" t="s">
        <v>19140</v>
      </c>
      <c r="N5108" s="43" t="n">
        <v>50</v>
      </c>
      <c r="O5108" s="43" t="n">
        <v>123</v>
      </c>
      <c r="P5108" s="43" t="s">
        <v>19141</v>
      </c>
      <c r="Q5108" s="46" t="s">
        <v>32056</v>
      </c>
      <c r="R5108" s="43" t="s">
        <v>19143</v>
      </c>
    </row>
    <row r="5109" customFormat="false" ht="15.75" hidden="false" customHeight="false" outlineLevel="0" collapsed="false">
      <c r="A5109" s="42" t="s">
        <v>32057</v>
      </c>
      <c r="B5109" s="43" t="s">
        <v>32058</v>
      </c>
      <c r="C5109" s="44" t="s">
        <v>32059</v>
      </c>
      <c r="D5109" s="43" t="s">
        <v>32060</v>
      </c>
      <c r="E5109" s="45" t="n">
        <v>43391.5510300926</v>
      </c>
      <c r="F5109" s="43"/>
      <c r="G5109" s="43" t="s">
        <v>88</v>
      </c>
      <c r="H5109" s="43"/>
      <c r="I5109" s="43"/>
      <c r="J5109" s="43" t="s">
        <v>32061</v>
      </c>
      <c r="K5109" s="43"/>
      <c r="L5109" s="43" t="s">
        <v>151</v>
      </c>
      <c r="M5109" s="46" t="s">
        <v>32062</v>
      </c>
      <c r="N5109" s="43" t="n">
        <v>1572</v>
      </c>
      <c r="O5109" s="43" t="n">
        <v>4251</v>
      </c>
      <c r="P5109" s="43" t="s">
        <v>32063</v>
      </c>
      <c r="Q5109" s="46" t="s">
        <v>32064</v>
      </c>
      <c r="R5109" s="43" t="s">
        <v>32065</v>
      </c>
    </row>
    <row r="5110" customFormat="false" ht="15.75" hidden="false" customHeight="false" outlineLevel="0" collapsed="false">
      <c r="A5110" s="42" t="s">
        <v>32066</v>
      </c>
      <c r="B5110" s="43" t="s">
        <v>26654</v>
      </c>
      <c r="C5110" s="44" t="s">
        <v>31852</v>
      </c>
      <c r="D5110" s="43" t="s">
        <v>32067</v>
      </c>
      <c r="E5110" s="45" t="n">
        <v>43391.5508101852</v>
      </c>
      <c r="F5110" s="43"/>
      <c r="G5110" s="43" t="s">
        <v>88</v>
      </c>
      <c r="H5110" s="43"/>
      <c r="I5110" s="43"/>
      <c r="J5110" s="43" t="s">
        <v>26656</v>
      </c>
      <c r="K5110" s="43"/>
      <c r="L5110" s="43" t="s">
        <v>57</v>
      </c>
      <c r="M5110" s="46" t="s">
        <v>26657</v>
      </c>
      <c r="N5110" s="43" t="n">
        <v>49</v>
      </c>
      <c r="O5110" s="43" t="n">
        <v>74</v>
      </c>
      <c r="P5110" s="43" t="s">
        <v>26658</v>
      </c>
      <c r="Q5110" s="46" t="s">
        <v>32068</v>
      </c>
      <c r="R5110" s="43" t="s">
        <v>31858</v>
      </c>
    </row>
    <row r="5111" customFormat="false" ht="15.75" hidden="false" customHeight="false" outlineLevel="0" collapsed="false">
      <c r="A5111" s="42" t="s">
        <v>32069</v>
      </c>
      <c r="B5111" s="43" t="s">
        <v>26654</v>
      </c>
      <c r="C5111" s="44" t="s">
        <v>32070</v>
      </c>
      <c r="D5111" s="43" t="s">
        <v>32071</v>
      </c>
      <c r="E5111" s="45" t="n">
        <v>43391.5507291667</v>
      </c>
      <c r="F5111" s="43"/>
      <c r="G5111" s="43" t="s">
        <v>88</v>
      </c>
      <c r="H5111" s="43"/>
      <c r="I5111" s="43"/>
      <c r="J5111" s="43" t="s">
        <v>26656</v>
      </c>
      <c r="K5111" s="43"/>
      <c r="L5111" s="43" t="s">
        <v>57</v>
      </c>
      <c r="M5111" s="46" t="s">
        <v>26657</v>
      </c>
      <c r="N5111" s="43" t="n">
        <v>49</v>
      </c>
      <c r="O5111" s="43" t="n">
        <v>74</v>
      </c>
      <c r="P5111" s="43" t="s">
        <v>26658</v>
      </c>
      <c r="Q5111" s="46" t="s">
        <v>32072</v>
      </c>
      <c r="R5111" s="43" t="s">
        <v>32073</v>
      </c>
    </row>
    <row r="5112" customFormat="false" ht="15.75" hidden="false" customHeight="false" outlineLevel="0" collapsed="false">
      <c r="A5112" s="42" t="s">
        <v>32074</v>
      </c>
      <c r="B5112" s="43" t="s">
        <v>26654</v>
      </c>
      <c r="C5112" s="44" t="s">
        <v>29020</v>
      </c>
      <c r="D5112" s="43" t="s">
        <v>32075</v>
      </c>
      <c r="E5112" s="45" t="n">
        <v>43391.5506944445</v>
      </c>
      <c r="F5112" s="43"/>
      <c r="G5112" s="43" t="s">
        <v>88</v>
      </c>
      <c r="H5112" s="43"/>
      <c r="I5112" s="43"/>
      <c r="J5112" s="43" t="s">
        <v>26656</v>
      </c>
      <c r="K5112" s="43"/>
      <c r="L5112" s="43" t="s">
        <v>57</v>
      </c>
      <c r="M5112" s="46" t="s">
        <v>26657</v>
      </c>
      <c r="N5112" s="43" t="n">
        <v>49</v>
      </c>
      <c r="O5112" s="43" t="n">
        <v>74</v>
      </c>
      <c r="P5112" s="43" t="s">
        <v>26658</v>
      </c>
      <c r="Q5112" s="46" t="s">
        <v>32076</v>
      </c>
      <c r="R5112" s="43" t="s">
        <v>29025</v>
      </c>
    </row>
    <row r="5113" customFormat="false" ht="15.75" hidden="false" customHeight="false" outlineLevel="0" collapsed="false">
      <c r="A5113" s="42" t="s">
        <v>32077</v>
      </c>
      <c r="B5113" s="43" t="s">
        <v>26654</v>
      </c>
      <c r="C5113" s="44" t="s">
        <v>32078</v>
      </c>
      <c r="D5113" s="43" t="s">
        <v>32079</v>
      </c>
      <c r="E5113" s="45" t="n">
        <v>43391.5506481482</v>
      </c>
      <c r="F5113" s="43"/>
      <c r="G5113" s="43" t="s">
        <v>88</v>
      </c>
      <c r="H5113" s="43"/>
      <c r="I5113" s="43"/>
      <c r="J5113" s="43" t="s">
        <v>26656</v>
      </c>
      <c r="K5113" s="43"/>
      <c r="L5113" s="43" t="s">
        <v>57</v>
      </c>
      <c r="M5113" s="46" t="s">
        <v>26657</v>
      </c>
      <c r="N5113" s="43" t="n">
        <v>49</v>
      </c>
      <c r="O5113" s="43" t="n">
        <v>74</v>
      </c>
      <c r="P5113" s="43" t="s">
        <v>26658</v>
      </c>
      <c r="Q5113" s="46" t="s">
        <v>32080</v>
      </c>
      <c r="R5113" s="43" t="s">
        <v>32081</v>
      </c>
    </row>
    <row r="5114" customFormat="false" ht="15.75" hidden="false" customHeight="false" outlineLevel="0" collapsed="false">
      <c r="A5114" s="42" t="s">
        <v>32082</v>
      </c>
      <c r="B5114" s="43" t="s">
        <v>32083</v>
      </c>
      <c r="C5114" s="44" t="s">
        <v>19909</v>
      </c>
      <c r="D5114" s="43" t="s">
        <v>32084</v>
      </c>
      <c r="E5114" s="45" t="n">
        <v>43391.5505787037</v>
      </c>
      <c r="F5114" s="43"/>
      <c r="G5114" s="43" t="s">
        <v>88</v>
      </c>
      <c r="H5114" s="43"/>
      <c r="I5114" s="43"/>
      <c r="J5114" s="43" t="s">
        <v>32085</v>
      </c>
      <c r="K5114" s="43"/>
      <c r="L5114" s="43" t="s">
        <v>32086</v>
      </c>
      <c r="M5114" s="46" t="s">
        <v>32087</v>
      </c>
      <c r="N5114" s="43" t="n">
        <v>13338</v>
      </c>
      <c r="O5114" s="43" t="n">
        <v>6624</v>
      </c>
      <c r="P5114" s="43"/>
      <c r="Q5114" s="46" t="s">
        <v>32088</v>
      </c>
      <c r="R5114" s="43" t="s">
        <v>19915</v>
      </c>
    </row>
    <row r="5115" customFormat="false" ht="15.75" hidden="false" customHeight="false" outlineLevel="0" collapsed="false">
      <c r="A5115" s="42" t="s">
        <v>32089</v>
      </c>
      <c r="B5115" s="43" t="s">
        <v>26654</v>
      </c>
      <c r="C5115" s="44" t="s">
        <v>19909</v>
      </c>
      <c r="D5115" s="43" t="s">
        <v>32084</v>
      </c>
      <c r="E5115" s="45" t="n">
        <v>43391.5505787037</v>
      </c>
      <c r="F5115" s="43"/>
      <c r="G5115" s="43" t="s">
        <v>88</v>
      </c>
      <c r="H5115" s="43"/>
      <c r="I5115" s="43"/>
      <c r="J5115" s="43" t="s">
        <v>26656</v>
      </c>
      <c r="K5115" s="43"/>
      <c r="L5115" s="43" t="s">
        <v>57</v>
      </c>
      <c r="M5115" s="46" t="s">
        <v>26657</v>
      </c>
      <c r="N5115" s="43" t="n">
        <v>49</v>
      </c>
      <c r="O5115" s="43" t="n">
        <v>74</v>
      </c>
      <c r="P5115" s="43" t="s">
        <v>26658</v>
      </c>
      <c r="Q5115" s="46" t="s">
        <v>32090</v>
      </c>
      <c r="R5115" s="43" t="s">
        <v>19915</v>
      </c>
    </row>
    <row r="5116" customFormat="false" ht="15.75" hidden="false" customHeight="false" outlineLevel="0" collapsed="false">
      <c r="A5116" s="42" t="s">
        <v>32091</v>
      </c>
      <c r="B5116" s="43" t="s">
        <v>18759</v>
      </c>
      <c r="C5116" s="44" t="s">
        <v>29796</v>
      </c>
      <c r="D5116" s="43" t="s">
        <v>32092</v>
      </c>
      <c r="E5116" s="45" t="n">
        <v>43391.5503703704</v>
      </c>
      <c r="F5116" s="43"/>
      <c r="G5116" s="43" t="s">
        <v>88</v>
      </c>
      <c r="H5116" s="43"/>
      <c r="I5116" s="43"/>
      <c r="J5116" s="43" t="s">
        <v>18762</v>
      </c>
      <c r="K5116" s="43"/>
      <c r="L5116" s="43" t="s">
        <v>151</v>
      </c>
      <c r="M5116" s="46" t="s">
        <v>18763</v>
      </c>
      <c r="N5116" s="43" t="n">
        <v>336</v>
      </c>
      <c r="O5116" s="43" t="n">
        <v>17</v>
      </c>
      <c r="P5116" s="43" t="s">
        <v>18764</v>
      </c>
      <c r="Q5116" s="46" t="s">
        <v>32093</v>
      </c>
      <c r="R5116" s="43" t="s">
        <v>29799</v>
      </c>
    </row>
    <row r="5117" customFormat="false" ht="15.75" hidden="false" customHeight="false" outlineLevel="0" collapsed="false">
      <c r="A5117" s="42" t="s">
        <v>32094</v>
      </c>
      <c r="B5117" s="43" t="s">
        <v>26654</v>
      </c>
      <c r="C5117" s="44" t="s">
        <v>18754</v>
      </c>
      <c r="D5117" s="43" t="s">
        <v>32095</v>
      </c>
      <c r="E5117" s="45" t="n">
        <v>43391.5500694445</v>
      </c>
      <c r="F5117" s="43"/>
      <c r="G5117" s="43" t="s">
        <v>88</v>
      </c>
      <c r="H5117" s="43"/>
      <c r="I5117" s="43"/>
      <c r="J5117" s="43" t="s">
        <v>26656</v>
      </c>
      <c r="K5117" s="43"/>
      <c r="L5117" s="43" t="s">
        <v>57</v>
      </c>
      <c r="M5117" s="46" t="s">
        <v>26657</v>
      </c>
      <c r="N5117" s="43" t="n">
        <v>49</v>
      </c>
      <c r="O5117" s="43" t="n">
        <v>74</v>
      </c>
      <c r="P5117" s="43" t="s">
        <v>26658</v>
      </c>
      <c r="Q5117" s="46" t="s">
        <v>32096</v>
      </c>
      <c r="R5117" s="43" t="s">
        <v>18757</v>
      </c>
    </row>
    <row r="5118" customFormat="false" ht="15.75" hidden="false" customHeight="false" outlineLevel="0" collapsed="false">
      <c r="A5118" s="42" t="s">
        <v>32097</v>
      </c>
      <c r="B5118" s="43" t="s">
        <v>18858</v>
      </c>
      <c r="C5118" s="44" t="s">
        <v>18754</v>
      </c>
      <c r="D5118" s="43" t="s">
        <v>32098</v>
      </c>
      <c r="E5118" s="45" t="n">
        <v>43391.5498263889</v>
      </c>
      <c r="F5118" s="43"/>
      <c r="G5118" s="43" t="s">
        <v>88</v>
      </c>
      <c r="H5118" s="43"/>
      <c r="I5118" s="43"/>
      <c r="J5118" s="43" t="s">
        <v>18860</v>
      </c>
      <c r="K5118" s="43"/>
      <c r="L5118" s="43" t="s">
        <v>18861</v>
      </c>
      <c r="M5118" s="46" t="s">
        <v>18862</v>
      </c>
      <c r="N5118" s="43" t="n">
        <v>43</v>
      </c>
      <c r="O5118" s="43" t="n">
        <v>106</v>
      </c>
      <c r="P5118" s="43"/>
      <c r="Q5118" s="46" t="s">
        <v>32099</v>
      </c>
      <c r="R5118" s="43" t="s">
        <v>18757</v>
      </c>
    </row>
    <row r="5119" customFormat="false" ht="15.75" hidden="false" customHeight="false" outlineLevel="0" collapsed="false">
      <c r="A5119" s="42" t="s">
        <v>32100</v>
      </c>
      <c r="B5119" s="43" t="s">
        <v>32101</v>
      </c>
      <c r="C5119" s="44" t="s">
        <v>20542</v>
      </c>
      <c r="D5119" s="43" t="s">
        <v>32102</v>
      </c>
      <c r="E5119" s="45" t="n">
        <v>43391.5496412037</v>
      </c>
      <c r="F5119" s="43"/>
      <c r="G5119" s="43" t="s">
        <v>55</v>
      </c>
      <c r="H5119" s="43"/>
      <c r="I5119" s="43"/>
      <c r="J5119" s="43" t="s">
        <v>32103</v>
      </c>
      <c r="K5119" s="43"/>
      <c r="L5119" s="43" t="s">
        <v>181</v>
      </c>
      <c r="M5119" s="46" t="s">
        <v>32104</v>
      </c>
      <c r="N5119" s="43" t="n">
        <v>7617</v>
      </c>
      <c r="O5119" s="43" t="n">
        <v>211</v>
      </c>
      <c r="P5119" s="43"/>
      <c r="Q5119" s="46" t="s">
        <v>32105</v>
      </c>
      <c r="R5119" s="43" t="s">
        <v>20548</v>
      </c>
    </row>
    <row r="5120" customFormat="false" ht="15.75" hidden="false" customHeight="false" outlineLevel="0" collapsed="false">
      <c r="A5120" s="42" t="s">
        <v>32106</v>
      </c>
      <c r="B5120" s="43" t="s">
        <v>32107</v>
      </c>
      <c r="C5120" s="44" t="s">
        <v>31337</v>
      </c>
      <c r="D5120" s="43" t="s">
        <v>32108</v>
      </c>
      <c r="E5120" s="45" t="n">
        <v>43391.549212963</v>
      </c>
      <c r="F5120" s="43"/>
      <c r="G5120" s="43" t="s">
        <v>88</v>
      </c>
      <c r="H5120" s="43"/>
      <c r="I5120" s="43"/>
      <c r="J5120" s="43" t="s">
        <v>32109</v>
      </c>
      <c r="K5120" s="43"/>
      <c r="L5120" s="43" t="s">
        <v>81</v>
      </c>
      <c r="M5120" s="46" t="s">
        <v>32110</v>
      </c>
      <c r="N5120" s="43" t="n">
        <v>1023</v>
      </c>
      <c r="O5120" s="43" t="n">
        <v>769</v>
      </c>
      <c r="P5120" s="43" t="s">
        <v>32111</v>
      </c>
      <c r="Q5120" s="46" t="s">
        <v>32112</v>
      </c>
      <c r="R5120" s="43" t="s">
        <v>31340</v>
      </c>
    </row>
    <row r="5121" customFormat="false" ht="15.75" hidden="false" customHeight="false" outlineLevel="0" collapsed="false">
      <c r="A5121" s="42" t="s">
        <v>32113</v>
      </c>
      <c r="B5121" s="43" t="s">
        <v>32114</v>
      </c>
      <c r="C5121" s="44" t="s">
        <v>20542</v>
      </c>
      <c r="D5121" s="43" t="s">
        <v>32115</v>
      </c>
      <c r="E5121" s="45" t="n">
        <v>43391.5478009259</v>
      </c>
      <c r="F5121" s="43"/>
      <c r="G5121" s="43" t="s">
        <v>88</v>
      </c>
      <c r="H5121" s="43"/>
      <c r="I5121" s="43"/>
      <c r="J5121" s="43" t="s">
        <v>32116</v>
      </c>
      <c r="K5121" s="43"/>
      <c r="L5121" s="43" t="s">
        <v>57</v>
      </c>
      <c r="M5121" s="46" t="s">
        <v>32117</v>
      </c>
      <c r="N5121" s="43" t="n">
        <v>935</v>
      </c>
      <c r="O5121" s="43" t="n">
        <v>2276</v>
      </c>
      <c r="P5121" s="43" t="s">
        <v>32118</v>
      </c>
      <c r="Q5121" s="46" t="s">
        <v>32119</v>
      </c>
      <c r="R5121" s="43" t="s">
        <v>20548</v>
      </c>
    </row>
    <row r="5122" customFormat="false" ht="15.75" hidden="false" customHeight="false" outlineLevel="0" collapsed="false">
      <c r="A5122" s="42" t="s">
        <v>32120</v>
      </c>
      <c r="B5122" s="43" t="s">
        <v>32121</v>
      </c>
      <c r="C5122" s="44" t="s">
        <v>32122</v>
      </c>
      <c r="D5122" s="43" t="s">
        <v>32123</v>
      </c>
      <c r="E5122" s="45" t="n">
        <v>43391.5476388889</v>
      </c>
      <c r="F5122" s="43"/>
      <c r="G5122" s="43" t="s">
        <v>55</v>
      </c>
      <c r="H5122" s="43"/>
      <c r="I5122" s="43"/>
      <c r="J5122" s="43" t="s">
        <v>32124</v>
      </c>
      <c r="K5122" s="43"/>
      <c r="L5122" s="43" t="s">
        <v>81</v>
      </c>
      <c r="M5122" s="46" t="s">
        <v>32125</v>
      </c>
      <c r="N5122" s="43" t="n">
        <v>2095</v>
      </c>
      <c r="O5122" s="43" t="n">
        <v>1959</v>
      </c>
      <c r="P5122" s="43" t="s">
        <v>11063</v>
      </c>
      <c r="Q5122" s="46" t="s">
        <v>32126</v>
      </c>
      <c r="R5122" s="43" t="s">
        <v>32127</v>
      </c>
    </row>
    <row r="5123" customFormat="false" ht="15.75" hidden="false" customHeight="false" outlineLevel="0" collapsed="false">
      <c r="A5123" s="42" t="s">
        <v>32128</v>
      </c>
      <c r="B5123" s="43" t="s">
        <v>32129</v>
      </c>
      <c r="C5123" s="44" t="s">
        <v>30305</v>
      </c>
      <c r="D5123" s="43" t="s">
        <v>32130</v>
      </c>
      <c r="E5123" s="45" t="n">
        <v>43391.5473032407</v>
      </c>
      <c r="F5123" s="43"/>
      <c r="G5123" s="43" t="s">
        <v>88</v>
      </c>
      <c r="H5123" s="43"/>
      <c r="I5123" s="43"/>
      <c r="J5123" s="43" t="s">
        <v>32131</v>
      </c>
      <c r="K5123" s="43"/>
      <c r="L5123" s="43" t="s">
        <v>151</v>
      </c>
      <c r="M5123" s="46" t="s">
        <v>32132</v>
      </c>
      <c r="N5123" s="43" t="n">
        <v>256</v>
      </c>
      <c r="O5123" s="43" t="n">
        <v>685</v>
      </c>
      <c r="P5123" s="43" t="s">
        <v>32133</v>
      </c>
      <c r="Q5123" s="46" t="s">
        <v>32134</v>
      </c>
      <c r="R5123" s="43" t="s">
        <v>30308</v>
      </c>
    </row>
    <row r="5124" customFormat="false" ht="15.75" hidden="false" customHeight="false" outlineLevel="0" collapsed="false">
      <c r="A5124" s="42" t="s">
        <v>32135</v>
      </c>
      <c r="B5124" s="43" t="s">
        <v>32136</v>
      </c>
      <c r="C5124" s="44" t="s">
        <v>32137</v>
      </c>
      <c r="D5124" s="43" t="s">
        <v>32138</v>
      </c>
      <c r="E5124" s="45" t="n">
        <v>43391.5472916667</v>
      </c>
      <c r="F5124" s="43"/>
      <c r="G5124" s="43" t="s">
        <v>55</v>
      </c>
      <c r="H5124" s="43"/>
      <c r="I5124" s="43"/>
      <c r="J5124" s="43" t="s">
        <v>32139</v>
      </c>
      <c r="K5124" s="43"/>
      <c r="L5124" s="43" t="s">
        <v>181</v>
      </c>
      <c r="M5124" s="46" t="s">
        <v>32140</v>
      </c>
      <c r="N5124" s="43" t="n">
        <v>3443</v>
      </c>
      <c r="O5124" s="43" t="n">
        <v>103</v>
      </c>
      <c r="P5124" s="43"/>
      <c r="Q5124" s="46" t="s">
        <v>32141</v>
      </c>
      <c r="R5124" s="43" t="s">
        <v>32142</v>
      </c>
    </row>
    <row r="5125" customFormat="false" ht="15.75" hidden="false" customHeight="false" outlineLevel="0" collapsed="false">
      <c r="A5125" s="42" t="s">
        <v>32143</v>
      </c>
      <c r="B5125" s="43" t="s">
        <v>23269</v>
      </c>
      <c r="C5125" s="44" t="s">
        <v>32144</v>
      </c>
      <c r="D5125" s="43" t="s">
        <v>32145</v>
      </c>
      <c r="E5125" s="45" t="n">
        <v>43391.5472453704</v>
      </c>
      <c r="F5125" s="43"/>
      <c r="G5125" s="43" t="s">
        <v>88</v>
      </c>
      <c r="H5125" s="43"/>
      <c r="I5125" s="43"/>
      <c r="J5125" s="43" t="s">
        <v>23272</v>
      </c>
      <c r="K5125" s="43"/>
      <c r="L5125" s="43" t="s">
        <v>23273</v>
      </c>
      <c r="M5125" s="46" t="s">
        <v>23274</v>
      </c>
      <c r="N5125" s="43" t="n">
        <v>43</v>
      </c>
      <c r="O5125" s="43" t="n">
        <v>24</v>
      </c>
      <c r="P5125" s="43" t="s">
        <v>7072</v>
      </c>
      <c r="Q5125" s="46" t="s">
        <v>32146</v>
      </c>
      <c r="R5125" s="43" t="s">
        <v>32147</v>
      </c>
    </row>
    <row r="5126" customFormat="false" ht="15.75" hidden="false" customHeight="false" outlineLevel="0" collapsed="false">
      <c r="A5126" s="42" t="s">
        <v>32148</v>
      </c>
      <c r="B5126" s="43" t="s">
        <v>32149</v>
      </c>
      <c r="C5126" s="44" t="s">
        <v>32122</v>
      </c>
      <c r="D5126" s="43" t="s">
        <v>32150</v>
      </c>
      <c r="E5126" s="45" t="n">
        <v>43391.5470601852</v>
      </c>
      <c r="F5126" s="43"/>
      <c r="G5126" s="43" t="s">
        <v>55</v>
      </c>
      <c r="H5126" s="43"/>
      <c r="I5126" s="43"/>
      <c r="J5126" s="43" t="s">
        <v>32151</v>
      </c>
      <c r="K5126" s="43"/>
      <c r="L5126" s="43" t="s">
        <v>151</v>
      </c>
      <c r="M5126" s="46" t="s">
        <v>32152</v>
      </c>
      <c r="N5126" s="43" t="n">
        <v>260941</v>
      </c>
      <c r="O5126" s="43" t="n">
        <v>255068</v>
      </c>
      <c r="P5126" s="43" t="s">
        <v>32153</v>
      </c>
      <c r="Q5126" s="46" t="s">
        <v>32154</v>
      </c>
      <c r="R5126" s="43" t="s">
        <v>32127</v>
      </c>
    </row>
    <row r="5127" customFormat="false" ht="15.75" hidden="false" customHeight="false" outlineLevel="0" collapsed="false">
      <c r="A5127" s="42" t="s">
        <v>32155</v>
      </c>
      <c r="B5127" s="43" t="s">
        <v>32156</v>
      </c>
      <c r="C5127" s="44" t="s">
        <v>32157</v>
      </c>
      <c r="D5127" s="43" t="s">
        <v>32158</v>
      </c>
      <c r="E5127" s="45" t="n">
        <v>43391.5467013889</v>
      </c>
      <c r="F5127" s="43"/>
      <c r="G5127" s="43" t="s">
        <v>88</v>
      </c>
      <c r="H5127" s="43"/>
      <c r="I5127" s="43"/>
      <c r="J5127" s="43" t="s">
        <v>32159</v>
      </c>
      <c r="K5127" s="43"/>
      <c r="L5127" s="43" t="s">
        <v>81</v>
      </c>
      <c r="M5127" s="46" t="s">
        <v>32160</v>
      </c>
      <c r="N5127" s="43" t="n">
        <v>13</v>
      </c>
      <c r="O5127" s="43" t="n">
        <v>16</v>
      </c>
      <c r="P5127" s="43" t="s">
        <v>22972</v>
      </c>
      <c r="Q5127" s="46" t="s">
        <v>32161</v>
      </c>
      <c r="R5127" s="43" t="s">
        <v>32162</v>
      </c>
    </row>
    <row r="5128" customFormat="false" ht="15.75" hidden="false" customHeight="false" outlineLevel="0" collapsed="false">
      <c r="A5128" s="42" t="s">
        <v>32163</v>
      </c>
      <c r="B5128" s="43" t="s">
        <v>20588</v>
      </c>
      <c r="C5128" s="44" t="s">
        <v>32164</v>
      </c>
      <c r="D5128" s="43" t="s">
        <v>32165</v>
      </c>
      <c r="E5128" s="45" t="n">
        <v>43391.5461574074</v>
      </c>
      <c r="F5128" s="43"/>
      <c r="G5128" s="43" t="s">
        <v>88</v>
      </c>
      <c r="H5128" s="43"/>
      <c r="I5128" s="43"/>
      <c r="J5128" s="43" t="s">
        <v>20591</v>
      </c>
      <c r="K5128" s="43"/>
      <c r="L5128" s="43" t="s">
        <v>4008</v>
      </c>
      <c r="M5128" s="46" t="s">
        <v>20592</v>
      </c>
      <c r="N5128" s="43" t="n">
        <v>233</v>
      </c>
      <c r="O5128" s="43" t="n">
        <v>234</v>
      </c>
      <c r="P5128" s="43"/>
      <c r="Q5128" s="46" t="s">
        <v>32166</v>
      </c>
      <c r="R5128" s="43" t="s">
        <v>32167</v>
      </c>
    </row>
    <row r="5129" customFormat="false" ht="15.75" hidden="false" customHeight="false" outlineLevel="0" collapsed="false">
      <c r="A5129" s="42" t="s">
        <v>32168</v>
      </c>
      <c r="B5129" s="43" t="s">
        <v>20580</v>
      </c>
      <c r="C5129" s="44" t="s">
        <v>32169</v>
      </c>
      <c r="D5129" s="43" t="s">
        <v>32170</v>
      </c>
      <c r="E5129" s="45" t="n">
        <v>43391.5461226852</v>
      </c>
      <c r="F5129" s="43"/>
      <c r="G5129" s="43" t="s">
        <v>88</v>
      </c>
      <c r="H5129" s="43"/>
      <c r="I5129" s="43"/>
      <c r="J5129" s="43" t="s">
        <v>20583</v>
      </c>
      <c r="K5129" s="43"/>
      <c r="L5129" s="43" t="s">
        <v>4008</v>
      </c>
      <c r="M5129" s="46" t="s">
        <v>20584</v>
      </c>
      <c r="N5129" s="43" t="n">
        <v>302</v>
      </c>
      <c r="O5129" s="43" t="n">
        <v>221</v>
      </c>
      <c r="P5129" s="43"/>
      <c r="Q5129" s="46" t="s">
        <v>32171</v>
      </c>
      <c r="R5129" s="43" t="s">
        <v>32172</v>
      </c>
    </row>
    <row r="5130" customFormat="false" ht="15.75" hidden="false" customHeight="false" outlineLevel="0" collapsed="false">
      <c r="A5130" s="42" t="s">
        <v>32173</v>
      </c>
      <c r="B5130" s="43" t="s">
        <v>32174</v>
      </c>
      <c r="C5130" s="44" t="s">
        <v>32122</v>
      </c>
      <c r="D5130" s="43" t="s">
        <v>32175</v>
      </c>
      <c r="E5130" s="45" t="n">
        <v>43391.545775463</v>
      </c>
      <c r="F5130" s="43"/>
      <c r="G5130" s="43" t="s">
        <v>55</v>
      </c>
      <c r="H5130" s="43"/>
      <c r="I5130" s="43"/>
      <c r="J5130" s="43" t="s">
        <v>32176</v>
      </c>
      <c r="K5130" s="43"/>
      <c r="L5130" s="43" t="s">
        <v>151</v>
      </c>
      <c r="M5130" s="46" t="s">
        <v>32177</v>
      </c>
      <c r="N5130" s="43" t="n">
        <v>109059</v>
      </c>
      <c r="O5130" s="43" t="n">
        <v>108092</v>
      </c>
      <c r="P5130" s="43" t="s">
        <v>32153</v>
      </c>
      <c r="Q5130" s="46" t="s">
        <v>32178</v>
      </c>
      <c r="R5130" s="43" t="s">
        <v>32127</v>
      </c>
    </row>
    <row r="5131" customFormat="false" ht="15.75" hidden="false" customHeight="false" outlineLevel="0" collapsed="false">
      <c r="A5131" s="42" t="s">
        <v>32179</v>
      </c>
      <c r="B5131" s="43" t="s">
        <v>32180</v>
      </c>
      <c r="C5131" s="44" t="s">
        <v>32122</v>
      </c>
      <c r="D5131" s="43" t="s">
        <v>32181</v>
      </c>
      <c r="E5131" s="45" t="n">
        <v>43391.545474537</v>
      </c>
      <c r="F5131" s="43"/>
      <c r="G5131" s="43" t="s">
        <v>55</v>
      </c>
      <c r="H5131" s="43"/>
      <c r="I5131" s="43"/>
      <c r="J5131" s="43" t="s">
        <v>32182</v>
      </c>
      <c r="K5131" s="43"/>
      <c r="L5131" s="43" t="s">
        <v>151</v>
      </c>
      <c r="M5131" s="46" t="s">
        <v>32183</v>
      </c>
      <c r="N5131" s="43" t="n">
        <v>118377</v>
      </c>
      <c r="O5131" s="43" t="n">
        <v>116837</v>
      </c>
      <c r="P5131" s="43" t="s">
        <v>32184</v>
      </c>
      <c r="Q5131" s="46" t="s">
        <v>32185</v>
      </c>
      <c r="R5131" s="43" t="s">
        <v>32127</v>
      </c>
    </row>
    <row r="5132" customFormat="false" ht="15.75" hidden="false" customHeight="false" outlineLevel="0" collapsed="false">
      <c r="A5132" s="42" t="s">
        <v>32186</v>
      </c>
      <c r="B5132" s="43" t="s">
        <v>20533</v>
      </c>
      <c r="C5132" s="44" t="s">
        <v>32187</v>
      </c>
      <c r="D5132" s="43" t="s">
        <v>32188</v>
      </c>
      <c r="E5132" s="45" t="n">
        <v>43391.5454513889</v>
      </c>
      <c r="F5132" s="43"/>
      <c r="G5132" s="43" t="s">
        <v>88</v>
      </c>
      <c r="H5132" s="43"/>
      <c r="I5132" s="43"/>
      <c r="J5132" s="43" t="s">
        <v>20536</v>
      </c>
      <c r="K5132" s="43"/>
      <c r="L5132" s="43" t="s">
        <v>4008</v>
      </c>
      <c r="M5132" s="46" t="s">
        <v>20537</v>
      </c>
      <c r="N5132" s="43" t="n">
        <v>1382</v>
      </c>
      <c r="O5132" s="43" t="n">
        <v>19</v>
      </c>
      <c r="P5132" s="43" t="s">
        <v>7912</v>
      </c>
      <c r="Q5132" s="46" t="s">
        <v>32189</v>
      </c>
      <c r="R5132" s="43" t="s">
        <v>32190</v>
      </c>
    </row>
    <row r="5133" customFormat="false" ht="15.75" hidden="false" customHeight="false" outlineLevel="0" collapsed="false">
      <c r="A5133" s="42" t="s">
        <v>32191</v>
      </c>
      <c r="B5133" s="43" t="s">
        <v>32192</v>
      </c>
      <c r="C5133" s="44" t="s">
        <v>32122</v>
      </c>
      <c r="D5133" s="43" t="s">
        <v>32193</v>
      </c>
      <c r="E5133" s="45" t="n">
        <v>43391.5449884259</v>
      </c>
      <c r="F5133" s="43"/>
      <c r="G5133" s="43" t="s">
        <v>55</v>
      </c>
      <c r="H5133" s="43"/>
      <c r="I5133" s="43"/>
      <c r="J5133" s="43" t="s">
        <v>32194</v>
      </c>
      <c r="K5133" s="43"/>
      <c r="L5133" s="43" t="s">
        <v>151</v>
      </c>
      <c r="M5133" s="46" t="s">
        <v>32195</v>
      </c>
      <c r="N5133" s="43" t="n">
        <v>196870</v>
      </c>
      <c r="O5133" s="43" t="n">
        <v>195594</v>
      </c>
      <c r="P5133" s="43" t="s">
        <v>32153</v>
      </c>
      <c r="Q5133" s="46" t="s">
        <v>32196</v>
      </c>
      <c r="R5133" s="43" t="s">
        <v>32127</v>
      </c>
    </row>
    <row r="5134" customFormat="false" ht="15.75" hidden="false" customHeight="false" outlineLevel="0" collapsed="false">
      <c r="A5134" s="42" t="s">
        <v>32197</v>
      </c>
      <c r="B5134" s="43" t="s">
        <v>18507</v>
      </c>
      <c r="C5134" s="44" t="s">
        <v>29796</v>
      </c>
      <c r="D5134" s="43" t="s">
        <v>32198</v>
      </c>
      <c r="E5134" s="45" t="n">
        <v>43391.544849537</v>
      </c>
      <c r="F5134" s="43"/>
      <c r="G5134" s="43" t="s">
        <v>88</v>
      </c>
      <c r="H5134" s="43"/>
      <c r="I5134" s="43"/>
      <c r="J5134" s="43" t="s">
        <v>18510</v>
      </c>
      <c r="K5134" s="43"/>
      <c r="L5134" s="43" t="s">
        <v>18511</v>
      </c>
      <c r="M5134" s="46" t="s">
        <v>18512</v>
      </c>
      <c r="N5134" s="43" t="n">
        <v>2786</v>
      </c>
      <c r="O5134" s="43" t="n">
        <v>4254</v>
      </c>
      <c r="P5134" s="43" t="s">
        <v>18513</v>
      </c>
      <c r="Q5134" s="46" t="s">
        <v>32199</v>
      </c>
      <c r="R5134" s="43" t="s">
        <v>29799</v>
      </c>
    </row>
    <row r="5135" customFormat="false" ht="15.75" hidden="false" customHeight="false" outlineLevel="0" collapsed="false">
      <c r="A5135" s="42" t="s">
        <v>32200</v>
      </c>
      <c r="B5135" s="43" t="s">
        <v>32201</v>
      </c>
      <c r="C5135" s="44" t="s">
        <v>32202</v>
      </c>
      <c r="D5135" s="43" t="s">
        <v>32203</v>
      </c>
      <c r="E5135" s="45" t="n">
        <v>43391.5447453704</v>
      </c>
      <c r="F5135" s="43"/>
      <c r="G5135" s="43" t="s">
        <v>55</v>
      </c>
      <c r="H5135" s="43"/>
      <c r="I5135" s="43"/>
      <c r="J5135" s="43" t="s">
        <v>32204</v>
      </c>
      <c r="K5135" s="43"/>
      <c r="L5135" s="43" t="s">
        <v>81</v>
      </c>
      <c r="M5135" s="46" t="s">
        <v>32205</v>
      </c>
      <c r="N5135" s="43" t="n">
        <v>1342</v>
      </c>
      <c r="O5135" s="43" t="n">
        <v>804</v>
      </c>
      <c r="P5135" s="43" t="s">
        <v>19082</v>
      </c>
      <c r="Q5135" s="46" t="s">
        <v>32206</v>
      </c>
      <c r="R5135" s="43" t="s">
        <v>32207</v>
      </c>
    </row>
    <row r="5136" customFormat="false" ht="15.75" hidden="false" customHeight="false" outlineLevel="0" collapsed="false">
      <c r="A5136" s="42" t="s">
        <v>32208</v>
      </c>
      <c r="B5136" s="43" t="s">
        <v>20564</v>
      </c>
      <c r="C5136" s="44" t="s">
        <v>32209</v>
      </c>
      <c r="D5136" s="43" t="s">
        <v>32210</v>
      </c>
      <c r="E5136" s="45" t="n">
        <v>43391.5446990741</v>
      </c>
      <c r="F5136" s="43"/>
      <c r="G5136" s="43" t="s">
        <v>88</v>
      </c>
      <c r="H5136" s="43"/>
      <c r="I5136" s="43"/>
      <c r="J5136" s="43" t="s">
        <v>20567</v>
      </c>
      <c r="K5136" s="43"/>
      <c r="L5136" s="43" t="s">
        <v>4008</v>
      </c>
      <c r="M5136" s="46" t="s">
        <v>20568</v>
      </c>
      <c r="N5136" s="43" t="n">
        <v>227</v>
      </c>
      <c r="O5136" s="43" t="n">
        <v>242</v>
      </c>
      <c r="P5136" s="43"/>
      <c r="Q5136" s="46" t="s">
        <v>32211</v>
      </c>
      <c r="R5136" s="43" t="s">
        <v>32212</v>
      </c>
    </row>
    <row r="5137" customFormat="false" ht="15.75" hidden="false" customHeight="false" outlineLevel="0" collapsed="false">
      <c r="A5137" s="42" t="s">
        <v>32213</v>
      </c>
      <c r="B5137" s="43" t="s">
        <v>32214</v>
      </c>
      <c r="C5137" s="44" t="s">
        <v>29796</v>
      </c>
      <c r="D5137" s="43" t="s">
        <v>32215</v>
      </c>
      <c r="E5137" s="45" t="n">
        <v>43391.5446412037</v>
      </c>
      <c r="F5137" s="43"/>
      <c r="G5137" s="43" t="s">
        <v>88</v>
      </c>
      <c r="H5137" s="43"/>
      <c r="I5137" s="43"/>
      <c r="J5137" s="43" t="s">
        <v>32216</v>
      </c>
      <c r="K5137" s="43"/>
      <c r="L5137" s="43" t="s">
        <v>151</v>
      </c>
      <c r="M5137" s="46" t="s">
        <v>32217</v>
      </c>
      <c r="N5137" s="43" t="n">
        <v>2536</v>
      </c>
      <c r="O5137" s="43" t="n">
        <v>237</v>
      </c>
      <c r="P5137" s="43" t="s">
        <v>21954</v>
      </c>
      <c r="Q5137" s="46" t="s">
        <v>32218</v>
      </c>
      <c r="R5137" s="43" t="s">
        <v>29799</v>
      </c>
    </row>
    <row r="5138" customFormat="false" ht="15.75" hidden="false" customHeight="false" outlineLevel="0" collapsed="false">
      <c r="A5138" s="42" t="s">
        <v>32219</v>
      </c>
      <c r="B5138" s="43" t="s">
        <v>32220</v>
      </c>
      <c r="C5138" s="44" t="s">
        <v>32221</v>
      </c>
      <c r="D5138" s="43" t="s">
        <v>32222</v>
      </c>
      <c r="E5138" s="45" t="n">
        <v>43391.5437037037</v>
      </c>
      <c r="F5138" s="43" t="s">
        <v>32223</v>
      </c>
      <c r="G5138" s="43" t="s">
        <v>88</v>
      </c>
      <c r="H5138" s="43"/>
      <c r="I5138" s="43"/>
      <c r="J5138" s="43" t="s">
        <v>32224</v>
      </c>
      <c r="K5138" s="43"/>
      <c r="L5138" s="43" t="s">
        <v>32225</v>
      </c>
      <c r="M5138" s="46" t="s">
        <v>32226</v>
      </c>
      <c r="N5138" s="43" t="n">
        <v>309</v>
      </c>
      <c r="O5138" s="43" t="n">
        <v>209</v>
      </c>
      <c r="P5138" s="43" t="s">
        <v>32227</v>
      </c>
      <c r="Q5138" s="46" t="s">
        <v>32228</v>
      </c>
      <c r="R5138" s="43" t="s">
        <v>32229</v>
      </c>
    </row>
    <row r="5139" customFormat="false" ht="15.75" hidden="false" customHeight="false" outlineLevel="0" collapsed="false">
      <c r="A5139" s="42" t="s">
        <v>32230</v>
      </c>
      <c r="B5139" s="43" t="s">
        <v>32231</v>
      </c>
      <c r="C5139" s="44" t="s">
        <v>32232</v>
      </c>
      <c r="D5139" s="43" t="s">
        <v>32233</v>
      </c>
      <c r="E5139" s="45" t="n">
        <v>43391.5433796296</v>
      </c>
      <c r="F5139" s="43"/>
      <c r="G5139" s="43" t="s">
        <v>88</v>
      </c>
      <c r="H5139" s="43"/>
      <c r="I5139" s="43"/>
      <c r="J5139" s="43" t="s">
        <v>32234</v>
      </c>
      <c r="K5139" s="43"/>
      <c r="L5139" s="43" t="s">
        <v>81</v>
      </c>
      <c r="M5139" s="46" t="s">
        <v>32235</v>
      </c>
      <c r="N5139" s="43" t="n">
        <v>226</v>
      </c>
      <c r="O5139" s="43" t="n">
        <v>449</v>
      </c>
      <c r="P5139" s="43" t="s">
        <v>29201</v>
      </c>
      <c r="Q5139" s="46" t="s">
        <v>32236</v>
      </c>
      <c r="R5139" s="43" t="s">
        <v>32237</v>
      </c>
    </row>
    <row r="5140" customFormat="false" ht="15.75" hidden="false" customHeight="false" outlineLevel="0" collapsed="false">
      <c r="A5140" s="42" t="s">
        <v>32238</v>
      </c>
      <c r="B5140" s="43" t="s">
        <v>32239</v>
      </c>
      <c r="C5140" s="44" t="s">
        <v>32240</v>
      </c>
      <c r="D5140" s="43" t="s">
        <v>32241</v>
      </c>
      <c r="E5140" s="45" t="n">
        <v>43391.5425462963</v>
      </c>
      <c r="F5140" s="43" t="s">
        <v>32223</v>
      </c>
      <c r="G5140" s="43" t="s">
        <v>88</v>
      </c>
      <c r="H5140" s="43"/>
      <c r="I5140" s="43"/>
      <c r="J5140" s="43" t="s">
        <v>32242</v>
      </c>
      <c r="K5140" s="43"/>
      <c r="L5140" s="43" t="s">
        <v>32225</v>
      </c>
      <c r="M5140" s="46" t="s">
        <v>32243</v>
      </c>
      <c r="N5140" s="43" t="n">
        <v>266</v>
      </c>
      <c r="O5140" s="43" t="n">
        <v>406</v>
      </c>
      <c r="P5140" s="43"/>
      <c r="Q5140" s="46" t="s">
        <v>32244</v>
      </c>
      <c r="R5140" s="43" t="s">
        <v>32245</v>
      </c>
    </row>
    <row r="5141" customFormat="false" ht="15.75" hidden="false" customHeight="false" outlineLevel="0" collapsed="false">
      <c r="A5141" s="42" t="s">
        <v>32246</v>
      </c>
      <c r="B5141" s="43" t="s">
        <v>18570</v>
      </c>
      <c r="C5141" s="44" t="s">
        <v>32247</v>
      </c>
      <c r="D5141" s="43" t="s">
        <v>32248</v>
      </c>
      <c r="E5141" s="45" t="n">
        <v>43391.5419560185</v>
      </c>
      <c r="F5141" s="43"/>
      <c r="G5141" s="43" t="s">
        <v>88</v>
      </c>
      <c r="H5141" s="43"/>
      <c r="I5141" s="43"/>
      <c r="J5141" s="43" t="s">
        <v>18573</v>
      </c>
      <c r="K5141" s="43"/>
      <c r="L5141" s="43" t="s">
        <v>18574</v>
      </c>
      <c r="M5141" s="46" t="s">
        <v>18575</v>
      </c>
      <c r="N5141" s="43" t="n">
        <v>81</v>
      </c>
      <c r="O5141" s="43" t="n">
        <v>385</v>
      </c>
      <c r="P5141" s="43" t="s">
        <v>18576</v>
      </c>
      <c r="Q5141" s="46" t="s">
        <v>32249</v>
      </c>
      <c r="R5141" s="43" t="s">
        <v>18919</v>
      </c>
    </row>
    <row r="5142" customFormat="false" ht="15.75" hidden="false" customHeight="false" outlineLevel="0" collapsed="false">
      <c r="A5142" s="42" t="s">
        <v>32250</v>
      </c>
      <c r="B5142" s="43" t="s">
        <v>21528</v>
      </c>
      <c r="C5142" s="48" t="s">
        <v>32251</v>
      </c>
      <c r="D5142" s="43" t="s">
        <v>32252</v>
      </c>
      <c r="E5142" s="45" t="n">
        <v>43391.5417708333</v>
      </c>
      <c r="F5142" s="43"/>
      <c r="G5142" s="43" t="s">
        <v>3246</v>
      </c>
      <c r="H5142" s="43"/>
      <c r="I5142" s="43"/>
      <c r="J5142" s="43" t="s">
        <v>21531</v>
      </c>
      <c r="K5142" s="43"/>
      <c r="L5142" s="43" t="s">
        <v>81</v>
      </c>
      <c r="M5142" s="46" t="s">
        <v>21532</v>
      </c>
      <c r="N5142" s="43" t="n">
        <v>1622</v>
      </c>
      <c r="O5142" s="43" t="n">
        <v>1293</v>
      </c>
      <c r="P5142" s="43"/>
      <c r="Q5142" s="46" t="s">
        <v>32253</v>
      </c>
      <c r="R5142" s="43" t="s">
        <v>32254</v>
      </c>
    </row>
    <row r="5143" customFormat="false" ht="15.75" hidden="false" customHeight="false" outlineLevel="0" collapsed="false">
      <c r="A5143" s="42" t="s">
        <v>32255</v>
      </c>
      <c r="B5143" s="43" t="s">
        <v>32256</v>
      </c>
      <c r="C5143" s="44" t="s">
        <v>31618</v>
      </c>
      <c r="D5143" s="43" t="s">
        <v>32257</v>
      </c>
      <c r="E5143" s="45" t="n">
        <v>43391.541724537</v>
      </c>
      <c r="F5143" s="43"/>
      <c r="G5143" s="43" t="s">
        <v>88</v>
      </c>
      <c r="H5143" s="43"/>
      <c r="I5143" s="43"/>
      <c r="J5143" s="43" t="s">
        <v>32258</v>
      </c>
      <c r="K5143" s="43"/>
      <c r="L5143" s="43" t="s">
        <v>57</v>
      </c>
      <c r="M5143" s="46" t="s">
        <v>32259</v>
      </c>
      <c r="N5143" s="43" t="n">
        <v>16617</v>
      </c>
      <c r="O5143" s="43" t="n">
        <v>16752</v>
      </c>
      <c r="P5143" s="43" t="s">
        <v>32260</v>
      </c>
      <c r="Q5143" s="46" t="s">
        <v>32261</v>
      </c>
      <c r="R5143" s="43" t="s">
        <v>31624</v>
      </c>
    </row>
    <row r="5144" customFormat="false" ht="15.75" hidden="false" customHeight="false" outlineLevel="0" collapsed="false">
      <c r="A5144" s="42" t="s">
        <v>32262</v>
      </c>
      <c r="B5144" s="43" t="s">
        <v>18587</v>
      </c>
      <c r="C5144" s="48" t="s">
        <v>32263</v>
      </c>
      <c r="D5144" s="43" t="s">
        <v>32264</v>
      </c>
      <c r="E5144" s="45" t="n">
        <v>43391.541712963</v>
      </c>
      <c r="F5144" s="43"/>
      <c r="G5144" s="43" t="s">
        <v>88</v>
      </c>
      <c r="H5144" s="43"/>
      <c r="I5144" s="43"/>
      <c r="J5144" s="43" t="s">
        <v>18590</v>
      </c>
      <c r="K5144" s="43"/>
      <c r="L5144" s="43" t="s">
        <v>18591</v>
      </c>
      <c r="M5144" s="46" t="s">
        <v>75</v>
      </c>
      <c r="N5144" s="43" t="n">
        <v>8</v>
      </c>
      <c r="O5144" s="43"/>
      <c r="P5144" s="43"/>
      <c r="Q5144" s="46" t="s">
        <v>32265</v>
      </c>
      <c r="R5144" s="43" t="s">
        <v>18593</v>
      </c>
    </row>
    <row r="5145" customFormat="false" ht="15.75" hidden="false" customHeight="false" outlineLevel="0" collapsed="false">
      <c r="A5145" s="42" t="s">
        <v>32266</v>
      </c>
      <c r="B5145" s="43" t="s">
        <v>32267</v>
      </c>
      <c r="C5145" s="44" t="s">
        <v>32268</v>
      </c>
      <c r="D5145" s="43" t="s">
        <v>32269</v>
      </c>
      <c r="E5145" s="45" t="n">
        <v>43391.5417013889</v>
      </c>
      <c r="F5145" s="43"/>
      <c r="G5145" s="43" t="s">
        <v>9175</v>
      </c>
      <c r="H5145" s="43"/>
      <c r="I5145" s="43"/>
      <c r="J5145" s="43" t="s">
        <v>32270</v>
      </c>
      <c r="K5145" s="43"/>
      <c r="L5145" s="43" t="s">
        <v>32271</v>
      </c>
      <c r="M5145" s="46" t="s">
        <v>32272</v>
      </c>
      <c r="N5145" s="43" t="n">
        <v>1159</v>
      </c>
      <c r="O5145" s="43" t="n">
        <v>1</v>
      </c>
      <c r="P5145" s="43" t="s">
        <v>21288</v>
      </c>
      <c r="Q5145" s="46" t="s">
        <v>32273</v>
      </c>
      <c r="R5145" s="43" t="s">
        <v>32274</v>
      </c>
    </row>
    <row r="5146" customFormat="false" ht="15.75" hidden="false" customHeight="false" outlineLevel="0" collapsed="false">
      <c r="A5146" s="42" t="s">
        <v>32275</v>
      </c>
      <c r="B5146" s="43" t="s">
        <v>32276</v>
      </c>
      <c r="C5146" s="44" t="s">
        <v>32277</v>
      </c>
      <c r="D5146" s="43" t="s">
        <v>32278</v>
      </c>
      <c r="E5146" s="45" t="n">
        <v>43391.5408564815</v>
      </c>
      <c r="F5146" s="43"/>
      <c r="G5146" s="43" t="s">
        <v>88</v>
      </c>
      <c r="H5146" s="43"/>
      <c r="I5146" s="43"/>
      <c r="J5146" s="43" t="s">
        <v>32279</v>
      </c>
      <c r="K5146" s="43"/>
      <c r="L5146" s="43" t="s">
        <v>151</v>
      </c>
      <c r="M5146" s="46" t="s">
        <v>32280</v>
      </c>
      <c r="N5146" s="43" t="n">
        <v>570</v>
      </c>
      <c r="O5146" s="43" t="n">
        <v>434</v>
      </c>
      <c r="P5146" s="43" t="s">
        <v>32281</v>
      </c>
      <c r="Q5146" s="46" t="s">
        <v>32282</v>
      </c>
      <c r="R5146" s="43" t="s">
        <v>32283</v>
      </c>
    </row>
    <row r="5147" customFormat="false" ht="15.75" hidden="false" customHeight="false" outlineLevel="0" collapsed="false">
      <c r="A5147" s="42" t="s">
        <v>32284</v>
      </c>
      <c r="B5147" s="43" t="s">
        <v>26654</v>
      </c>
      <c r="C5147" s="44" t="s">
        <v>32285</v>
      </c>
      <c r="D5147" s="43" t="s">
        <v>32286</v>
      </c>
      <c r="E5147" s="45" t="n">
        <v>43391.5403703704</v>
      </c>
      <c r="F5147" s="43"/>
      <c r="G5147" s="43" t="s">
        <v>88</v>
      </c>
      <c r="H5147" s="43"/>
      <c r="I5147" s="43"/>
      <c r="J5147" s="43" t="s">
        <v>26656</v>
      </c>
      <c r="K5147" s="43"/>
      <c r="L5147" s="43" t="s">
        <v>57</v>
      </c>
      <c r="M5147" s="46" t="s">
        <v>26657</v>
      </c>
      <c r="N5147" s="43" t="n">
        <v>49</v>
      </c>
      <c r="O5147" s="43" t="n">
        <v>74</v>
      </c>
      <c r="P5147" s="43" t="s">
        <v>26658</v>
      </c>
      <c r="Q5147" s="46" t="s">
        <v>32287</v>
      </c>
      <c r="R5147" s="43" t="s">
        <v>32288</v>
      </c>
    </row>
    <row r="5148" customFormat="false" ht="15.75" hidden="false" customHeight="false" outlineLevel="0" collapsed="false">
      <c r="A5148" s="42" t="s">
        <v>32289</v>
      </c>
      <c r="B5148" s="43" t="s">
        <v>32290</v>
      </c>
      <c r="C5148" s="44" t="s">
        <v>32291</v>
      </c>
      <c r="D5148" s="43" t="s">
        <v>32292</v>
      </c>
      <c r="E5148" s="45" t="n">
        <v>43391.5403240741</v>
      </c>
      <c r="F5148" s="43"/>
      <c r="G5148" s="43" t="s">
        <v>25960</v>
      </c>
      <c r="H5148" s="43"/>
      <c r="I5148" s="43"/>
      <c r="J5148" s="43" t="s">
        <v>32293</v>
      </c>
      <c r="K5148" s="43"/>
      <c r="L5148" s="43" t="s">
        <v>57</v>
      </c>
      <c r="M5148" s="46" t="s">
        <v>32294</v>
      </c>
      <c r="N5148" s="43" t="n">
        <v>800</v>
      </c>
      <c r="O5148" s="43" t="n">
        <v>264</v>
      </c>
      <c r="P5148" s="43" t="s">
        <v>32295</v>
      </c>
      <c r="Q5148" s="46" t="s">
        <v>32296</v>
      </c>
      <c r="R5148" s="43" t="s">
        <v>32297</v>
      </c>
    </row>
    <row r="5149" customFormat="false" ht="15.75" hidden="false" customHeight="false" outlineLevel="0" collapsed="false">
      <c r="A5149" s="42" t="s">
        <v>32298</v>
      </c>
      <c r="B5149" s="43" t="s">
        <v>32299</v>
      </c>
      <c r="C5149" s="44" t="s">
        <v>32300</v>
      </c>
      <c r="D5149" s="43" t="s">
        <v>32301</v>
      </c>
      <c r="E5149" s="45" t="n">
        <v>43391.5398726852</v>
      </c>
      <c r="F5149" s="43"/>
      <c r="G5149" s="43" t="s">
        <v>88</v>
      </c>
      <c r="H5149" s="43"/>
      <c r="I5149" s="43"/>
      <c r="J5149" s="43" t="s">
        <v>32302</v>
      </c>
      <c r="K5149" s="43"/>
      <c r="L5149" s="43" t="s">
        <v>81</v>
      </c>
      <c r="M5149" s="46" t="s">
        <v>32303</v>
      </c>
      <c r="N5149" s="43" t="n">
        <v>75</v>
      </c>
      <c r="O5149" s="43" t="n">
        <v>131</v>
      </c>
      <c r="P5149" s="43" t="s">
        <v>32304</v>
      </c>
      <c r="Q5149" s="46" t="s">
        <v>32305</v>
      </c>
      <c r="R5149" s="43" t="s">
        <v>32306</v>
      </c>
    </row>
    <row r="5150" customFormat="false" ht="15.75" hidden="false" customHeight="false" outlineLevel="0" collapsed="false">
      <c r="A5150" s="42" t="s">
        <v>32307</v>
      </c>
      <c r="B5150" s="43" t="s">
        <v>32308</v>
      </c>
      <c r="C5150" s="44" t="s">
        <v>25475</v>
      </c>
      <c r="D5150" s="43" t="s">
        <v>32309</v>
      </c>
      <c r="E5150" s="45" t="n">
        <v>43391.5397569445</v>
      </c>
      <c r="F5150" s="43"/>
      <c r="G5150" s="43" t="s">
        <v>88</v>
      </c>
      <c r="H5150" s="43"/>
      <c r="I5150" s="43"/>
      <c r="J5150" s="43" t="s">
        <v>32310</v>
      </c>
      <c r="K5150" s="43"/>
      <c r="L5150" s="43" t="s">
        <v>32311</v>
      </c>
      <c r="M5150" s="46" t="s">
        <v>32312</v>
      </c>
      <c r="N5150" s="43" t="n">
        <v>5291</v>
      </c>
      <c r="O5150" s="43" t="n">
        <v>4080</v>
      </c>
      <c r="P5150" s="43"/>
      <c r="Q5150" s="46" t="s">
        <v>32313</v>
      </c>
      <c r="R5150" s="43" t="s">
        <v>25478</v>
      </c>
    </row>
    <row r="5151" customFormat="false" ht="15.75" hidden="false" customHeight="false" outlineLevel="0" collapsed="false">
      <c r="A5151" s="42" t="s">
        <v>32314</v>
      </c>
      <c r="B5151" s="43" t="s">
        <v>32299</v>
      </c>
      <c r="C5151" s="44" t="s">
        <v>32315</v>
      </c>
      <c r="D5151" s="43" t="s">
        <v>32316</v>
      </c>
      <c r="E5151" s="45" t="n">
        <v>43391.5393865741</v>
      </c>
      <c r="F5151" s="43"/>
      <c r="G5151" s="43" t="s">
        <v>88</v>
      </c>
      <c r="H5151" s="43"/>
      <c r="I5151" s="43"/>
      <c r="J5151" s="43" t="s">
        <v>32302</v>
      </c>
      <c r="K5151" s="43"/>
      <c r="L5151" s="43" t="s">
        <v>81</v>
      </c>
      <c r="M5151" s="46" t="s">
        <v>32303</v>
      </c>
      <c r="N5151" s="43" t="n">
        <v>75</v>
      </c>
      <c r="O5151" s="43" t="n">
        <v>131</v>
      </c>
      <c r="P5151" s="43" t="s">
        <v>32304</v>
      </c>
      <c r="Q5151" s="46" t="s">
        <v>32317</v>
      </c>
      <c r="R5151" s="43" t="s">
        <v>32318</v>
      </c>
    </row>
    <row r="5152" customFormat="false" ht="15.75" hidden="false" customHeight="false" outlineLevel="0" collapsed="false">
      <c r="A5152" s="42" t="s">
        <v>32319</v>
      </c>
      <c r="B5152" s="43" t="s">
        <v>32276</v>
      </c>
      <c r="C5152" s="44" t="s">
        <v>32320</v>
      </c>
      <c r="D5152" s="43" t="s">
        <v>32321</v>
      </c>
      <c r="E5152" s="45" t="n">
        <v>43391.5393518519</v>
      </c>
      <c r="F5152" s="43"/>
      <c r="G5152" s="43" t="s">
        <v>88</v>
      </c>
      <c r="H5152" s="43"/>
      <c r="I5152" s="43"/>
      <c r="J5152" s="43" t="s">
        <v>32279</v>
      </c>
      <c r="K5152" s="43"/>
      <c r="L5152" s="43" t="s">
        <v>151</v>
      </c>
      <c r="M5152" s="46" t="s">
        <v>32280</v>
      </c>
      <c r="N5152" s="43" t="n">
        <v>570</v>
      </c>
      <c r="O5152" s="43" t="n">
        <v>434</v>
      </c>
      <c r="P5152" s="43" t="s">
        <v>32281</v>
      </c>
      <c r="Q5152" s="46" t="s">
        <v>32322</v>
      </c>
      <c r="R5152" s="43" t="s">
        <v>32323</v>
      </c>
    </row>
    <row r="5153" customFormat="false" ht="15.75" hidden="false" customHeight="false" outlineLevel="0" collapsed="false">
      <c r="A5153" s="42" t="s">
        <v>32324</v>
      </c>
      <c r="B5153" s="43" t="s">
        <v>32325</v>
      </c>
      <c r="C5153" s="44" t="s">
        <v>22767</v>
      </c>
      <c r="D5153" s="43" t="s">
        <v>32326</v>
      </c>
      <c r="E5153" s="45" t="n">
        <v>43391.5391666667</v>
      </c>
      <c r="F5153" s="43"/>
      <c r="G5153" s="43" t="s">
        <v>3077</v>
      </c>
      <c r="H5153" s="43"/>
      <c r="I5153" s="43"/>
      <c r="J5153" s="43" t="s">
        <v>32327</v>
      </c>
      <c r="K5153" s="43"/>
      <c r="L5153" s="43" t="s">
        <v>151</v>
      </c>
      <c r="M5153" s="46" t="s">
        <v>32328</v>
      </c>
      <c r="N5153" s="43" t="n">
        <v>1005</v>
      </c>
      <c r="O5153" s="43" t="n">
        <v>1069</v>
      </c>
      <c r="P5153" s="43"/>
      <c r="Q5153" s="46" t="s">
        <v>32329</v>
      </c>
      <c r="R5153" s="43" t="s">
        <v>22772</v>
      </c>
    </row>
    <row r="5154" customFormat="false" ht="15.75" hidden="false" customHeight="false" outlineLevel="0" collapsed="false">
      <c r="A5154" s="42" t="s">
        <v>32330</v>
      </c>
      <c r="B5154" s="43" t="s">
        <v>21311</v>
      </c>
      <c r="C5154" s="44" t="s">
        <v>32331</v>
      </c>
      <c r="D5154" s="43" t="s">
        <v>32332</v>
      </c>
      <c r="E5154" s="45" t="n">
        <v>43391.5388888889</v>
      </c>
      <c r="F5154" s="43"/>
      <c r="G5154" s="43" t="s">
        <v>3246</v>
      </c>
      <c r="H5154" s="43"/>
      <c r="I5154" s="43"/>
      <c r="J5154" s="43" t="s">
        <v>21314</v>
      </c>
      <c r="K5154" s="43"/>
      <c r="L5154" s="43" t="s">
        <v>21315</v>
      </c>
      <c r="M5154" s="46" t="s">
        <v>75</v>
      </c>
      <c r="N5154" s="43" t="n">
        <v>90</v>
      </c>
      <c r="O5154" s="43"/>
      <c r="P5154" s="43"/>
      <c r="Q5154" s="46" t="s">
        <v>32333</v>
      </c>
      <c r="R5154" s="43" t="s">
        <v>21317</v>
      </c>
    </row>
    <row r="5155" customFormat="false" ht="15.75" hidden="false" customHeight="false" outlineLevel="0" collapsed="false">
      <c r="A5155" s="42" t="s">
        <v>32334</v>
      </c>
      <c r="B5155" s="43" t="s">
        <v>19315</v>
      </c>
      <c r="C5155" s="44" t="s">
        <v>32335</v>
      </c>
      <c r="D5155" s="43" t="s">
        <v>32336</v>
      </c>
      <c r="E5155" s="45" t="n">
        <v>43391.5386342593</v>
      </c>
      <c r="F5155" s="43"/>
      <c r="G5155" s="43" t="s">
        <v>88</v>
      </c>
      <c r="H5155" s="43"/>
      <c r="I5155" s="43"/>
      <c r="J5155" s="43" t="s">
        <v>19317</v>
      </c>
      <c r="K5155" s="43"/>
      <c r="L5155" s="43" t="s">
        <v>24959</v>
      </c>
      <c r="M5155" s="46" t="s">
        <v>19318</v>
      </c>
      <c r="N5155" s="43" t="n">
        <v>4979</v>
      </c>
      <c r="O5155" s="43" t="n">
        <v>229</v>
      </c>
      <c r="P5155" s="43"/>
      <c r="Q5155" s="46" t="s">
        <v>32337</v>
      </c>
      <c r="R5155" s="43" t="s">
        <v>32338</v>
      </c>
    </row>
    <row r="5156" customFormat="false" ht="15.75" hidden="false" customHeight="false" outlineLevel="0" collapsed="false">
      <c r="A5156" s="42" t="s">
        <v>32339</v>
      </c>
      <c r="B5156" s="43" t="s">
        <v>32276</v>
      </c>
      <c r="C5156" s="44" t="s">
        <v>32340</v>
      </c>
      <c r="D5156" s="43" t="s">
        <v>32341</v>
      </c>
      <c r="E5156" s="45" t="n">
        <v>43391.5384953704</v>
      </c>
      <c r="F5156" s="43"/>
      <c r="G5156" s="43" t="s">
        <v>88</v>
      </c>
      <c r="H5156" s="43"/>
      <c r="I5156" s="43"/>
      <c r="J5156" s="43" t="s">
        <v>32279</v>
      </c>
      <c r="K5156" s="43"/>
      <c r="L5156" s="43" t="s">
        <v>151</v>
      </c>
      <c r="M5156" s="46" t="s">
        <v>32280</v>
      </c>
      <c r="N5156" s="43" t="n">
        <v>570</v>
      </c>
      <c r="O5156" s="43" t="n">
        <v>434</v>
      </c>
      <c r="P5156" s="43" t="s">
        <v>32281</v>
      </c>
      <c r="Q5156" s="46" t="s">
        <v>32342</v>
      </c>
      <c r="R5156" s="43" t="s">
        <v>32343</v>
      </c>
    </row>
    <row r="5157" customFormat="false" ht="15.75" hidden="false" customHeight="false" outlineLevel="0" collapsed="false">
      <c r="A5157" s="42" t="s">
        <v>32344</v>
      </c>
      <c r="B5157" s="43" t="s">
        <v>32276</v>
      </c>
      <c r="C5157" s="44" t="s">
        <v>28710</v>
      </c>
      <c r="D5157" s="43" t="s">
        <v>32345</v>
      </c>
      <c r="E5157" s="45" t="n">
        <v>43391.5383912037</v>
      </c>
      <c r="F5157" s="43"/>
      <c r="G5157" s="43" t="s">
        <v>88</v>
      </c>
      <c r="H5157" s="43"/>
      <c r="I5157" s="43"/>
      <c r="J5157" s="43" t="s">
        <v>32279</v>
      </c>
      <c r="K5157" s="43"/>
      <c r="L5157" s="43" t="s">
        <v>151</v>
      </c>
      <c r="M5157" s="46" t="s">
        <v>32280</v>
      </c>
      <c r="N5157" s="43" t="n">
        <v>570</v>
      </c>
      <c r="O5157" s="43" t="n">
        <v>434</v>
      </c>
      <c r="P5157" s="43" t="s">
        <v>32281</v>
      </c>
      <c r="Q5157" s="46" t="s">
        <v>32346</v>
      </c>
      <c r="R5157" s="43" t="s">
        <v>28716</v>
      </c>
    </row>
    <row r="5158" customFormat="false" ht="15.75" hidden="false" customHeight="false" outlineLevel="0" collapsed="false">
      <c r="A5158" s="42" t="s">
        <v>32347</v>
      </c>
      <c r="B5158" s="43" t="s">
        <v>20856</v>
      </c>
      <c r="C5158" s="44" t="s">
        <v>18754</v>
      </c>
      <c r="D5158" s="43" t="s">
        <v>32348</v>
      </c>
      <c r="E5158" s="45" t="n">
        <v>43391.5379513889</v>
      </c>
      <c r="F5158" s="43"/>
      <c r="G5158" s="43" t="s">
        <v>88</v>
      </c>
      <c r="H5158" s="43"/>
      <c r="I5158" s="43"/>
      <c r="J5158" s="43" t="s">
        <v>20858</v>
      </c>
      <c r="K5158" s="43"/>
      <c r="L5158" s="43" t="s">
        <v>20859</v>
      </c>
      <c r="M5158" s="46" t="s">
        <v>20860</v>
      </c>
      <c r="N5158" s="43" t="n">
        <v>1683</v>
      </c>
      <c r="O5158" s="43" t="n">
        <v>90</v>
      </c>
      <c r="P5158" s="43" t="s">
        <v>6748</v>
      </c>
      <c r="Q5158" s="46" t="s">
        <v>32349</v>
      </c>
      <c r="R5158" s="43" t="s">
        <v>18757</v>
      </c>
    </row>
    <row r="5159" customFormat="false" ht="15.75" hidden="false" customHeight="false" outlineLevel="0" collapsed="false">
      <c r="A5159" s="42" t="s">
        <v>32350</v>
      </c>
      <c r="B5159" s="43" t="s">
        <v>32351</v>
      </c>
      <c r="C5159" s="44" t="s">
        <v>19837</v>
      </c>
      <c r="D5159" s="43" t="s">
        <v>32352</v>
      </c>
      <c r="E5159" s="45" t="n">
        <v>43391.5378009259</v>
      </c>
      <c r="F5159" s="43"/>
      <c r="G5159" s="43" t="s">
        <v>88</v>
      </c>
      <c r="H5159" s="43"/>
      <c r="I5159" s="43"/>
      <c r="J5159" s="43" t="s">
        <v>32353</v>
      </c>
      <c r="K5159" s="43"/>
      <c r="L5159" s="43" t="s">
        <v>81</v>
      </c>
      <c r="M5159" s="46" t="s">
        <v>32354</v>
      </c>
      <c r="N5159" s="43" t="n">
        <v>772</v>
      </c>
      <c r="O5159" s="43" t="n">
        <v>1611</v>
      </c>
      <c r="P5159" s="43" t="s">
        <v>13726</v>
      </c>
      <c r="Q5159" s="46" t="s">
        <v>32355</v>
      </c>
      <c r="R5159" s="43" t="s">
        <v>19839</v>
      </c>
    </row>
    <row r="5160" customFormat="false" ht="15.75" hidden="false" customHeight="false" outlineLevel="0" collapsed="false">
      <c r="A5160" s="42" t="s">
        <v>32356</v>
      </c>
      <c r="B5160" s="43" t="s">
        <v>32357</v>
      </c>
      <c r="C5160" s="44" t="s">
        <v>22767</v>
      </c>
      <c r="D5160" s="43" t="s">
        <v>32358</v>
      </c>
      <c r="E5160" s="45" t="n">
        <v>43391.5375694444</v>
      </c>
      <c r="F5160" s="43"/>
      <c r="G5160" s="43" t="s">
        <v>3077</v>
      </c>
      <c r="H5160" s="43"/>
      <c r="I5160" s="43"/>
      <c r="J5160" s="43" t="s">
        <v>32359</v>
      </c>
      <c r="K5160" s="43"/>
      <c r="L5160" s="43" t="s">
        <v>57</v>
      </c>
      <c r="M5160" s="46" t="s">
        <v>32360</v>
      </c>
      <c r="N5160" s="43" t="n">
        <v>80</v>
      </c>
      <c r="O5160" s="43" t="n">
        <v>256</v>
      </c>
      <c r="P5160" s="43" t="s">
        <v>26968</v>
      </c>
      <c r="Q5160" s="46" t="s">
        <v>32361</v>
      </c>
      <c r="R5160" s="43" t="s">
        <v>22772</v>
      </c>
    </row>
    <row r="5161" customFormat="false" ht="15.75" hidden="false" customHeight="false" outlineLevel="0" collapsed="false">
      <c r="A5161" s="42" t="s">
        <v>32362</v>
      </c>
      <c r="B5161" s="43" t="s">
        <v>32363</v>
      </c>
      <c r="C5161" s="44" t="s">
        <v>18754</v>
      </c>
      <c r="D5161" s="43" t="s">
        <v>32364</v>
      </c>
      <c r="E5161" s="45" t="n">
        <v>43391.5368865741</v>
      </c>
      <c r="F5161" s="43"/>
      <c r="G5161" s="43" t="s">
        <v>88</v>
      </c>
      <c r="H5161" s="43"/>
      <c r="I5161" s="43"/>
      <c r="J5161" s="43" t="s">
        <v>32365</v>
      </c>
      <c r="K5161" s="43"/>
      <c r="L5161" s="43" t="s">
        <v>81</v>
      </c>
      <c r="M5161" s="46" t="s">
        <v>32366</v>
      </c>
      <c r="N5161" s="43" t="n">
        <v>101</v>
      </c>
      <c r="O5161" s="43" t="n">
        <v>355</v>
      </c>
      <c r="P5161" s="43" t="s">
        <v>32367</v>
      </c>
      <c r="Q5161" s="46" t="s">
        <v>32368</v>
      </c>
      <c r="R5161" s="43" t="s">
        <v>18757</v>
      </c>
    </row>
    <row r="5162" customFormat="false" ht="15.75" hidden="false" customHeight="false" outlineLevel="0" collapsed="false">
      <c r="A5162" s="42" t="s">
        <v>32369</v>
      </c>
      <c r="B5162" s="43" t="s">
        <v>32370</v>
      </c>
      <c r="C5162" s="44" t="s">
        <v>22767</v>
      </c>
      <c r="D5162" s="43" t="s">
        <v>32371</v>
      </c>
      <c r="E5162" s="45" t="n">
        <v>43391.5367708333</v>
      </c>
      <c r="F5162" s="43"/>
      <c r="G5162" s="43" t="s">
        <v>3077</v>
      </c>
      <c r="H5162" s="43"/>
      <c r="I5162" s="43"/>
      <c r="J5162" s="43" t="s">
        <v>32372</v>
      </c>
      <c r="K5162" s="43"/>
      <c r="L5162" s="43" t="s">
        <v>57</v>
      </c>
      <c r="M5162" s="46" t="s">
        <v>32373</v>
      </c>
      <c r="N5162" s="43" t="n">
        <v>3756</v>
      </c>
      <c r="O5162" s="43" t="n">
        <v>3365</v>
      </c>
      <c r="P5162" s="43" t="s">
        <v>32374</v>
      </c>
      <c r="Q5162" s="46" t="s">
        <v>32375</v>
      </c>
      <c r="R5162" s="43" t="s">
        <v>22772</v>
      </c>
    </row>
    <row r="5163" customFormat="false" ht="15.75" hidden="false" customHeight="false" outlineLevel="0" collapsed="false">
      <c r="A5163" s="42" t="s">
        <v>32376</v>
      </c>
      <c r="B5163" s="43" t="s">
        <v>32377</v>
      </c>
      <c r="C5163" s="44" t="s">
        <v>22767</v>
      </c>
      <c r="D5163" s="43" t="s">
        <v>32378</v>
      </c>
      <c r="E5163" s="45" t="n">
        <v>43391.5366898148</v>
      </c>
      <c r="F5163" s="43"/>
      <c r="G5163" s="43" t="s">
        <v>3077</v>
      </c>
      <c r="H5163" s="43"/>
      <c r="I5163" s="43"/>
      <c r="J5163" s="43" t="s">
        <v>32379</v>
      </c>
      <c r="K5163" s="43"/>
      <c r="L5163" s="43" t="s">
        <v>344</v>
      </c>
      <c r="M5163" s="46" t="s">
        <v>32380</v>
      </c>
      <c r="N5163" s="43" t="n">
        <v>83</v>
      </c>
      <c r="O5163" s="43" t="n">
        <v>120</v>
      </c>
      <c r="P5163" s="43"/>
      <c r="Q5163" s="46" t="s">
        <v>32381</v>
      </c>
      <c r="R5163" s="43" t="s">
        <v>22772</v>
      </c>
    </row>
    <row r="5164" customFormat="false" ht="15.75" hidden="false" customHeight="false" outlineLevel="0" collapsed="false">
      <c r="A5164" s="42" t="s">
        <v>32382</v>
      </c>
      <c r="B5164" s="43" t="s">
        <v>32383</v>
      </c>
      <c r="C5164" s="44" t="s">
        <v>32384</v>
      </c>
      <c r="D5164" s="43" t="s">
        <v>32385</v>
      </c>
      <c r="E5164" s="45" t="n">
        <v>43391.5365046296</v>
      </c>
      <c r="F5164" s="43"/>
      <c r="G5164" s="43" t="s">
        <v>88</v>
      </c>
      <c r="H5164" s="43"/>
      <c r="I5164" s="43"/>
      <c r="J5164" s="43" t="s">
        <v>32386</v>
      </c>
      <c r="K5164" s="43"/>
      <c r="L5164" s="43" t="s">
        <v>81</v>
      </c>
      <c r="M5164" s="46" t="s">
        <v>32387</v>
      </c>
      <c r="N5164" s="43" t="n">
        <v>212</v>
      </c>
      <c r="O5164" s="43" t="n">
        <v>958</v>
      </c>
      <c r="P5164" s="43"/>
      <c r="Q5164" s="46" t="s">
        <v>32388</v>
      </c>
      <c r="R5164" s="43" t="s">
        <v>32389</v>
      </c>
    </row>
    <row r="5165" customFormat="false" ht="15.75" hidden="false" customHeight="false" outlineLevel="0" collapsed="false">
      <c r="A5165" s="42" t="s">
        <v>32390</v>
      </c>
      <c r="B5165" s="43" t="s">
        <v>32391</v>
      </c>
      <c r="C5165" s="44" t="s">
        <v>18754</v>
      </c>
      <c r="D5165" s="43" t="s">
        <v>32392</v>
      </c>
      <c r="E5165" s="45" t="n">
        <v>43391.5359375</v>
      </c>
      <c r="F5165" s="43"/>
      <c r="G5165" s="43" t="s">
        <v>88</v>
      </c>
      <c r="H5165" s="43"/>
      <c r="I5165" s="43"/>
      <c r="J5165" s="43" t="s">
        <v>32393</v>
      </c>
      <c r="K5165" s="43"/>
      <c r="L5165" s="43" t="s">
        <v>32394</v>
      </c>
      <c r="M5165" s="46" t="s">
        <v>32395</v>
      </c>
      <c r="N5165" s="43" t="n">
        <v>213</v>
      </c>
      <c r="O5165" s="43" t="n">
        <v>7</v>
      </c>
      <c r="P5165" s="43" t="s">
        <v>18530</v>
      </c>
      <c r="Q5165" s="46" t="s">
        <v>32396</v>
      </c>
      <c r="R5165" s="43" t="s">
        <v>18757</v>
      </c>
    </row>
    <row r="5166" customFormat="false" ht="15.75" hidden="false" customHeight="false" outlineLevel="0" collapsed="false">
      <c r="A5166" s="42" t="s">
        <v>32397</v>
      </c>
      <c r="B5166" s="43" t="s">
        <v>32398</v>
      </c>
      <c r="C5166" s="44" t="s">
        <v>18754</v>
      </c>
      <c r="D5166" s="43" t="s">
        <v>32399</v>
      </c>
      <c r="E5166" s="45" t="n">
        <v>43391.5355902778</v>
      </c>
      <c r="F5166" s="43"/>
      <c r="G5166" s="43" t="s">
        <v>88</v>
      </c>
      <c r="H5166" s="43"/>
      <c r="I5166" s="43"/>
      <c r="J5166" s="43" t="s">
        <v>32400</v>
      </c>
      <c r="K5166" s="43"/>
      <c r="L5166" s="43" t="s">
        <v>81</v>
      </c>
      <c r="M5166" s="46" t="s">
        <v>32401</v>
      </c>
      <c r="N5166" s="43" t="n">
        <v>81250</v>
      </c>
      <c r="O5166" s="43" t="n">
        <v>54734</v>
      </c>
      <c r="P5166" s="43" t="s">
        <v>18476</v>
      </c>
      <c r="Q5166" s="46" t="s">
        <v>32402</v>
      </c>
      <c r="R5166" s="43" t="s">
        <v>18757</v>
      </c>
    </row>
    <row r="5167" customFormat="false" ht="15.75" hidden="false" customHeight="false" outlineLevel="0" collapsed="false">
      <c r="A5167" s="42" t="s">
        <v>32403</v>
      </c>
      <c r="B5167" s="43" t="s">
        <v>32404</v>
      </c>
      <c r="C5167" s="44" t="s">
        <v>32405</v>
      </c>
      <c r="D5167" s="43" t="s">
        <v>32406</v>
      </c>
      <c r="E5167" s="45" t="n">
        <v>43391.5353819444</v>
      </c>
      <c r="F5167" s="43"/>
      <c r="G5167" s="43" t="s">
        <v>88</v>
      </c>
      <c r="H5167" s="43"/>
      <c r="I5167" s="43"/>
      <c r="J5167" s="43" t="s">
        <v>32407</v>
      </c>
      <c r="K5167" s="43"/>
      <c r="L5167" s="43" t="s">
        <v>57</v>
      </c>
      <c r="M5167" s="46" t="s">
        <v>32408</v>
      </c>
      <c r="N5167" s="43" t="n">
        <v>955</v>
      </c>
      <c r="O5167" s="43" t="n">
        <v>421</v>
      </c>
      <c r="P5167" s="43" t="s">
        <v>12577</v>
      </c>
      <c r="Q5167" s="46" t="s">
        <v>32409</v>
      </c>
      <c r="R5167" s="43" t="s">
        <v>32410</v>
      </c>
    </row>
    <row r="5168" customFormat="false" ht="15.75" hidden="false" customHeight="false" outlineLevel="0" collapsed="false">
      <c r="A5168" s="42" t="s">
        <v>32411</v>
      </c>
      <c r="B5168" s="43" t="s">
        <v>23888</v>
      </c>
      <c r="C5168" s="44" t="s">
        <v>18739</v>
      </c>
      <c r="D5168" s="43" t="s">
        <v>32412</v>
      </c>
      <c r="E5168" s="45" t="n">
        <v>43391.5351157407</v>
      </c>
      <c r="F5168" s="43"/>
      <c r="G5168" s="43" t="s">
        <v>88</v>
      </c>
      <c r="H5168" s="43"/>
      <c r="I5168" s="43"/>
      <c r="J5168" s="43" t="s">
        <v>23890</v>
      </c>
      <c r="K5168" s="43"/>
      <c r="L5168" s="43" t="s">
        <v>23891</v>
      </c>
      <c r="M5168" s="46" t="s">
        <v>23892</v>
      </c>
      <c r="N5168" s="43" t="n">
        <v>27097</v>
      </c>
      <c r="O5168" s="43" t="n">
        <v>3</v>
      </c>
      <c r="P5168" s="43" t="s">
        <v>23893</v>
      </c>
      <c r="Q5168" s="46" t="s">
        <v>32413</v>
      </c>
      <c r="R5168" s="43" t="s">
        <v>18742</v>
      </c>
    </row>
    <row r="5169" customFormat="false" ht="15.75" hidden="false" customHeight="false" outlineLevel="0" collapsed="false">
      <c r="A5169" s="42" t="s">
        <v>32414</v>
      </c>
      <c r="B5169" s="43" t="s">
        <v>23888</v>
      </c>
      <c r="C5169" s="44" t="s">
        <v>23407</v>
      </c>
      <c r="D5169" s="43" t="s">
        <v>32415</v>
      </c>
      <c r="E5169" s="45" t="n">
        <v>43391.5349884259</v>
      </c>
      <c r="F5169" s="43"/>
      <c r="G5169" s="43" t="s">
        <v>88</v>
      </c>
      <c r="H5169" s="43"/>
      <c r="I5169" s="43"/>
      <c r="J5169" s="43" t="s">
        <v>23890</v>
      </c>
      <c r="K5169" s="43"/>
      <c r="L5169" s="43" t="s">
        <v>23891</v>
      </c>
      <c r="M5169" s="46" t="s">
        <v>23892</v>
      </c>
      <c r="N5169" s="43" t="n">
        <v>27097</v>
      </c>
      <c r="O5169" s="43" t="n">
        <v>3</v>
      </c>
      <c r="P5169" s="43" t="s">
        <v>23893</v>
      </c>
      <c r="Q5169" s="46" t="s">
        <v>32416</v>
      </c>
      <c r="R5169" s="43" t="s">
        <v>23410</v>
      </c>
    </row>
    <row r="5170" customFormat="false" ht="15.75" hidden="false" customHeight="false" outlineLevel="0" collapsed="false">
      <c r="A5170" s="42" t="s">
        <v>32417</v>
      </c>
      <c r="B5170" s="43" t="s">
        <v>23888</v>
      </c>
      <c r="C5170" s="44" t="s">
        <v>18744</v>
      </c>
      <c r="D5170" s="43" t="s">
        <v>32418</v>
      </c>
      <c r="E5170" s="45" t="n">
        <v>43391.5348263889</v>
      </c>
      <c r="F5170" s="43"/>
      <c r="G5170" s="43" t="s">
        <v>88</v>
      </c>
      <c r="H5170" s="43"/>
      <c r="I5170" s="43"/>
      <c r="J5170" s="43" t="s">
        <v>23890</v>
      </c>
      <c r="K5170" s="43"/>
      <c r="L5170" s="43" t="s">
        <v>23891</v>
      </c>
      <c r="M5170" s="46" t="s">
        <v>23892</v>
      </c>
      <c r="N5170" s="43" t="n">
        <v>27097</v>
      </c>
      <c r="O5170" s="43" t="n">
        <v>3</v>
      </c>
      <c r="P5170" s="43" t="s">
        <v>23893</v>
      </c>
      <c r="Q5170" s="46" t="s">
        <v>32419</v>
      </c>
      <c r="R5170" s="43" t="s">
        <v>18747</v>
      </c>
    </row>
    <row r="5171" customFormat="false" ht="15.75" hidden="false" customHeight="false" outlineLevel="0" collapsed="false">
      <c r="A5171" s="42" t="s">
        <v>32420</v>
      </c>
      <c r="B5171" s="43" t="s">
        <v>32421</v>
      </c>
      <c r="C5171" s="44" t="s">
        <v>18723</v>
      </c>
      <c r="D5171" s="43" t="s">
        <v>32422</v>
      </c>
      <c r="E5171" s="45" t="n">
        <v>43391.5348148148</v>
      </c>
      <c r="F5171" s="43"/>
      <c r="G5171" s="43" t="s">
        <v>4887</v>
      </c>
      <c r="H5171" s="43"/>
      <c r="I5171" s="43"/>
      <c r="J5171" s="43" t="s">
        <v>32423</v>
      </c>
      <c r="K5171" s="43"/>
      <c r="L5171" s="43" t="s">
        <v>81</v>
      </c>
      <c r="M5171" s="46" t="s">
        <v>32424</v>
      </c>
      <c r="N5171" s="43" t="n">
        <v>1583</v>
      </c>
      <c r="O5171" s="43" t="n">
        <v>4959</v>
      </c>
      <c r="P5171" s="43" t="s">
        <v>32425</v>
      </c>
      <c r="Q5171" s="46" t="s">
        <v>32426</v>
      </c>
      <c r="R5171" s="43" t="s">
        <v>18728</v>
      </c>
    </row>
    <row r="5172" customFormat="false" ht="15.75" hidden="false" customHeight="false" outlineLevel="0" collapsed="false">
      <c r="A5172" s="42" t="s">
        <v>32427</v>
      </c>
      <c r="B5172" s="43" t="s">
        <v>19104</v>
      </c>
      <c r="C5172" s="44" t="s">
        <v>32428</v>
      </c>
      <c r="D5172" s="43" t="s">
        <v>32429</v>
      </c>
      <c r="E5172" s="45" t="n">
        <v>43391.5347337963</v>
      </c>
      <c r="F5172" s="43"/>
      <c r="G5172" s="43" t="s">
        <v>3579</v>
      </c>
      <c r="H5172" s="43"/>
      <c r="I5172" s="43"/>
      <c r="J5172" s="43" t="s">
        <v>19107</v>
      </c>
      <c r="K5172" s="43"/>
      <c r="L5172" s="43" t="s">
        <v>3419</v>
      </c>
      <c r="M5172" s="46" t="s">
        <v>19108</v>
      </c>
      <c r="N5172" s="43" t="n">
        <v>453</v>
      </c>
      <c r="O5172" s="43" t="n">
        <v>454</v>
      </c>
      <c r="P5172" s="43"/>
      <c r="Q5172" s="46" t="s">
        <v>32430</v>
      </c>
      <c r="R5172" s="43" t="s">
        <v>20164</v>
      </c>
    </row>
    <row r="5173" customFormat="false" ht="15.75" hidden="false" customHeight="false" outlineLevel="0" collapsed="false">
      <c r="A5173" s="42" t="s">
        <v>32431</v>
      </c>
      <c r="B5173" s="43" t="s">
        <v>19104</v>
      </c>
      <c r="C5173" s="44" t="s">
        <v>29515</v>
      </c>
      <c r="D5173" s="43" t="s">
        <v>32432</v>
      </c>
      <c r="E5173" s="45" t="n">
        <v>43391.5347106482</v>
      </c>
      <c r="F5173" s="43"/>
      <c r="G5173" s="43" t="s">
        <v>3579</v>
      </c>
      <c r="H5173" s="43"/>
      <c r="I5173" s="43"/>
      <c r="J5173" s="43" t="s">
        <v>19107</v>
      </c>
      <c r="K5173" s="43"/>
      <c r="L5173" s="43" t="s">
        <v>3419</v>
      </c>
      <c r="M5173" s="46" t="s">
        <v>19108</v>
      </c>
      <c r="N5173" s="43" t="n">
        <v>453</v>
      </c>
      <c r="O5173" s="43" t="n">
        <v>454</v>
      </c>
      <c r="P5173" s="43"/>
      <c r="Q5173" s="46" t="s">
        <v>32433</v>
      </c>
      <c r="R5173" s="43" t="s">
        <v>29521</v>
      </c>
    </row>
    <row r="5174" customFormat="false" ht="15.75" hidden="false" customHeight="false" outlineLevel="0" collapsed="false">
      <c r="A5174" s="42" t="s">
        <v>32434</v>
      </c>
      <c r="B5174" s="43" t="s">
        <v>23888</v>
      </c>
      <c r="C5174" s="44" t="s">
        <v>18749</v>
      </c>
      <c r="D5174" s="43" t="s">
        <v>32435</v>
      </c>
      <c r="E5174" s="45" t="n">
        <v>43391.5346990741</v>
      </c>
      <c r="F5174" s="43"/>
      <c r="G5174" s="43" t="s">
        <v>88</v>
      </c>
      <c r="H5174" s="43"/>
      <c r="I5174" s="43"/>
      <c r="J5174" s="43" t="s">
        <v>23890</v>
      </c>
      <c r="K5174" s="43"/>
      <c r="L5174" s="43" t="s">
        <v>23891</v>
      </c>
      <c r="M5174" s="46" t="s">
        <v>23892</v>
      </c>
      <c r="N5174" s="43" t="n">
        <v>27097</v>
      </c>
      <c r="O5174" s="43" t="n">
        <v>3</v>
      </c>
      <c r="P5174" s="43" t="s">
        <v>23893</v>
      </c>
      <c r="Q5174" s="46" t="s">
        <v>32436</v>
      </c>
      <c r="R5174" s="43" t="s">
        <v>18752</v>
      </c>
    </row>
    <row r="5175" customFormat="false" ht="15.75" hidden="false" customHeight="false" outlineLevel="0" collapsed="false">
      <c r="A5175" s="42" t="s">
        <v>32437</v>
      </c>
      <c r="B5175" s="43" t="s">
        <v>19104</v>
      </c>
      <c r="C5175" s="44" t="s">
        <v>32438</v>
      </c>
      <c r="D5175" s="43" t="s">
        <v>32439</v>
      </c>
      <c r="E5175" s="45" t="n">
        <v>43391.5346875</v>
      </c>
      <c r="F5175" s="43"/>
      <c r="G5175" s="43" t="s">
        <v>3579</v>
      </c>
      <c r="H5175" s="43"/>
      <c r="I5175" s="43"/>
      <c r="J5175" s="43" t="s">
        <v>19107</v>
      </c>
      <c r="K5175" s="43"/>
      <c r="L5175" s="43" t="s">
        <v>3419</v>
      </c>
      <c r="M5175" s="46" t="s">
        <v>19108</v>
      </c>
      <c r="N5175" s="43" t="n">
        <v>453</v>
      </c>
      <c r="O5175" s="43" t="n">
        <v>454</v>
      </c>
      <c r="P5175" s="43"/>
      <c r="Q5175" s="46" t="s">
        <v>32440</v>
      </c>
      <c r="R5175" s="43" t="s">
        <v>32441</v>
      </c>
    </row>
    <row r="5176" customFormat="false" ht="15.75" hidden="false" customHeight="false" outlineLevel="0" collapsed="false">
      <c r="A5176" s="42" t="s">
        <v>32442</v>
      </c>
      <c r="B5176" s="43" t="s">
        <v>23888</v>
      </c>
      <c r="C5176" s="44" t="s">
        <v>18754</v>
      </c>
      <c r="D5176" s="43" t="s">
        <v>32443</v>
      </c>
      <c r="E5176" s="45" t="n">
        <v>43391.5345138889</v>
      </c>
      <c r="F5176" s="43"/>
      <c r="G5176" s="43" t="s">
        <v>88</v>
      </c>
      <c r="H5176" s="43"/>
      <c r="I5176" s="43"/>
      <c r="J5176" s="43" t="s">
        <v>23890</v>
      </c>
      <c r="K5176" s="43"/>
      <c r="L5176" s="43" t="s">
        <v>23891</v>
      </c>
      <c r="M5176" s="46" t="s">
        <v>23892</v>
      </c>
      <c r="N5176" s="43" t="n">
        <v>27097</v>
      </c>
      <c r="O5176" s="43" t="n">
        <v>3</v>
      </c>
      <c r="P5176" s="43" t="s">
        <v>23893</v>
      </c>
      <c r="Q5176" s="46" t="s">
        <v>32444</v>
      </c>
      <c r="R5176" s="43" t="s">
        <v>18757</v>
      </c>
    </row>
    <row r="5177" customFormat="false" ht="15.75" hidden="false" customHeight="false" outlineLevel="0" collapsed="false">
      <c r="A5177" s="42" t="s">
        <v>32445</v>
      </c>
      <c r="B5177" s="43" t="s">
        <v>32446</v>
      </c>
      <c r="C5177" s="44" t="s">
        <v>28186</v>
      </c>
      <c r="D5177" s="43" t="s">
        <v>32447</v>
      </c>
      <c r="E5177" s="45" t="n">
        <v>43391.5341203704</v>
      </c>
      <c r="F5177" s="43"/>
      <c r="G5177" s="43" t="s">
        <v>55</v>
      </c>
      <c r="H5177" s="43"/>
      <c r="I5177" s="43"/>
      <c r="J5177" s="43" t="s">
        <v>32448</v>
      </c>
      <c r="K5177" s="43"/>
      <c r="L5177" s="43" t="s">
        <v>81</v>
      </c>
      <c r="M5177" s="46" t="s">
        <v>32449</v>
      </c>
      <c r="N5177" s="43" t="n">
        <v>666</v>
      </c>
      <c r="O5177" s="43" t="n">
        <v>489</v>
      </c>
      <c r="P5177" s="43"/>
      <c r="Q5177" s="46" t="s">
        <v>32450</v>
      </c>
      <c r="R5177" s="43" t="s">
        <v>28191</v>
      </c>
    </row>
    <row r="5178" customFormat="false" ht="15.75" hidden="false" customHeight="false" outlineLevel="0" collapsed="false">
      <c r="A5178" s="42" t="s">
        <v>32451</v>
      </c>
      <c r="B5178" s="43" t="s">
        <v>32452</v>
      </c>
      <c r="C5178" s="44" t="s">
        <v>32453</v>
      </c>
      <c r="D5178" s="43" t="s">
        <v>32454</v>
      </c>
      <c r="E5178" s="45" t="n">
        <v>43391.5338310185</v>
      </c>
      <c r="F5178" s="43"/>
      <c r="G5178" s="43" t="s">
        <v>55</v>
      </c>
      <c r="H5178" s="43"/>
      <c r="I5178" s="43"/>
      <c r="J5178" s="43" t="s">
        <v>32455</v>
      </c>
      <c r="K5178" s="43"/>
      <c r="L5178" s="43" t="s">
        <v>1521</v>
      </c>
      <c r="M5178" s="46" t="s">
        <v>32456</v>
      </c>
      <c r="N5178" s="43" t="n">
        <v>5282</v>
      </c>
      <c r="O5178" s="43" t="n">
        <v>3176</v>
      </c>
      <c r="P5178" s="43" t="s">
        <v>6783</v>
      </c>
      <c r="Q5178" s="46" t="s">
        <v>32457</v>
      </c>
      <c r="R5178" s="43" t="s">
        <v>32458</v>
      </c>
    </row>
    <row r="5179" customFormat="false" ht="15.75" hidden="false" customHeight="false" outlineLevel="0" collapsed="false">
      <c r="A5179" s="42" t="s">
        <v>32459</v>
      </c>
      <c r="B5179" s="43" t="s">
        <v>32460</v>
      </c>
      <c r="C5179" s="44" t="s">
        <v>19233</v>
      </c>
      <c r="D5179" s="43" t="s">
        <v>32461</v>
      </c>
      <c r="E5179" s="45" t="n">
        <v>43391.5334259259</v>
      </c>
      <c r="F5179" s="43"/>
      <c r="G5179" s="43" t="s">
        <v>55</v>
      </c>
      <c r="H5179" s="43"/>
      <c r="I5179" s="43"/>
      <c r="J5179" s="43" t="s">
        <v>32462</v>
      </c>
      <c r="K5179" s="43"/>
      <c r="L5179" s="43" t="s">
        <v>57</v>
      </c>
      <c r="M5179" s="46" t="s">
        <v>32463</v>
      </c>
      <c r="N5179" s="43" t="n">
        <v>908</v>
      </c>
      <c r="O5179" s="43" t="n">
        <v>1079</v>
      </c>
      <c r="P5179" s="43" t="s">
        <v>25407</v>
      </c>
      <c r="Q5179" s="46" t="s">
        <v>32464</v>
      </c>
      <c r="R5179" s="43" t="s">
        <v>19238</v>
      </c>
    </row>
    <row r="5180" customFormat="false" ht="15.75" hidden="false" customHeight="false" outlineLevel="0" collapsed="false">
      <c r="A5180" s="42" t="s">
        <v>32465</v>
      </c>
      <c r="B5180" s="43" t="s">
        <v>32466</v>
      </c>
      <c r="C5180" s="44" t="s">
        <v>32467</v>
      </c>
      <c r="D5180" s="43" t="s">
        <v>32468</v>
      </c>
      <c r="E5180" s="45" t="n">
        <v>43391.5331134259</v>
      </c>
      <c r="F5180" s="43"/>
      <c r="G5180" s="43" t="s">
        <v>88</v>
      </c>
      <c r="H5180" s="43"/>
      <c r="I5180" s="43"/>
      <c r="J5180" s="43" t="s">
        <v>32469</v>
      </c>
      <c r="K5180" s="43"/>
      <c r="L5180" s="43" t="s">
        <v>81</v>
      </c>
      <c r="M5180" s="46" t="s">
        <v>32470</v>
      </c>
      <c r="N5180" s="43" t="n">
        <v>701</v>
      </c>
      <c r="O5180" s="43" t="n">
        <v>1285</v>
      </c>
      <c r="P5180" s="43" t="s">
        <v>32471</v>
      </c>
      <c r="Q5180" s="46" t="s">
        <v>32472</v>
      </c>
      <c r="R5180" s="43" t="s">
        <v>32473</v>
      </c>
    </row>
    <row r="5181" customFormat="false" ht="15.75" hidden="false" customHeight="false" outlineLevel="0" collapsed="false">
      <c r="A5181" s="42" t="s">
        <v>32474</v>
      </c>
      <c r="B5181" s="43" t="s">
        <v>26654</v>
      </c>
      <c r="C5181" s="44" t="s">
        <v>32475</v>
      </c>
      <c r="D5181" s="43" t="s">
        <v>32476</v>
      </c>
      <c r="E5181" s="45" t="n">
        <v>43391.5326273148</v>
      </c>
      <c r="F5181" s="43"/>
      <c r="G5181" s="43" t="s">
        <v>88</v>
      </c>
      <c r="H5181" s="43"/>
      <c r="I5181" s="43"/>
      <c r="J5181" s="43" t="s">
        <v>26656</v>
      </c>
      <c r="K5181" s="43"/>
      <c r="L5181" s="43" t="s">
        <v>57</v>
      </c>
      <c r="M5181" s="46" t="s">
        <v>26657</v>
      </c>
      <c r="N5181" s="43" t="n">
        <v>49</v>
      </c>
      <c r="O5181" s="43" t="n">
        <v>74</v>
      </c>
      <c r="P5181" s="43" t="s">
        <v>26658</v>
      </c>
      <c r="Q5181" s="46" t="s">
        <v>32477</v>
      </c>
      <c r="R5181" s="43" t="s">
        <v>32478</v>
      </c>
    </row>
    <row r="5182" customFormat="false" ht="15.75" hidden="false" customHeight="false" outlineLevel="0" collapsed="false">
      <c r="A5182" s="42" t="s">
        <v>32479</v>
      </c>
      <c r="B5182" s="43" t="s">
        <v>32480</v>
      </c>
      <c r="C5182" s="44" t="s">
        <v>23407</v>
      </c>
      <c r="D5182" s="43" t="s">
        <v>32481</v>
      </c>
      <c r="E5182" s="45" t="n">
        <v>43391.5317824074</v>
      </c>
      <c r="F5182" s="43"/>
      <c r="G5182" s="43" t="s">
        <v>21579</v>
      </c>
      <c r="H5182" s="43"/>
      <c r="I5182" s="43"/>
      <c r="J5182" s="43" t="s">
        <v>32482</v>
      </c>
      <c r="K5182" s="43"/>
      <c r="L5182" s="43" t="s">
        <v>228</v>
      </c>
      <c r="M5182" s="46" t="s">
        <v>32483</v>
      </c>
      <c r="N5182" s="43" t="n">
        <v>321</v>
      </c>
      <c r="O5182" s="43" t="n">
        <v>427</v>
      </c>
      <c r="P5182" s="43"/>
      <c r="Q5182" s="46" t="s">
        <v>32484</v>
      </c>
      <c r="R5182" s="43" t="s">
        <v>23410</v>
      </c>
    </row>
    <row r="5183" customFormat="false" ht="15.75" hidden="false" customHeight="false" outlineLevel="0" collapsed="false">
      <c r="A5183" s="42" t="s">
        <v>32485</v>
      </c>
      <c r="B5183" s="43" t="s">
        <v>32486</v>
      </c>
      <c r="C5183" s="44" t="s">
        <v>32487</v>
      </c>
      <c r="D5183" s="43" t="s">
        <v>32488</v>
      </c>
      <c r="E5183" s="45" t="n">
        <v>43391.5313773148</v>
      </c>
      <c r="F5183" s="43"/>
      <c r="G5183" s="43" t="s">
        <v>88</v>
      </c>
      <c r="H5183" s="43"/>
      <c r="I5183" s="43"/>
      <c r="J5183" s="43" t="s">
        <v>32489</v>
      </c>
      <c r="K5183" s="43"/>
      <c r="L5183" s="43" t="s">
        <v>81</v>
      </c>
      <c r="M5183" s="46" t="s">
        <v>32490</v>
      </c>
      <c r="N5183" s="43" t="n">
        <v>11</v>
      </c>
      <c r="O5183" s="43" t="n">
        <v>131</v>
      </c>
      <c r="P5183" s="43" t="s">
        <v>25885</v>
      </c>
      <c r="Q5183" s="46" t="s">
        <v>32491</v>
      </c>
      <c r="R5183" s="43" t="s">
        <v>32492</v>
      </c>
    </row>
    <row r="5184" customFormat="false" ht="15.75" hidden="false" customHeight="false" outlineLevel="0" collapsed="false">
      <c r="A5184" s="42" t="s">
        <v>32493</v>
      </c>
      <c r="B5184" s="43" t="s">
        <v>32494</v>
      </c>
      <c r="C5184" s="44" t="s">
        <v>32495</v>
      </c>
      <c r="D5184" s="43" t="s">
        <v>32496</v>
      </c>
      <c r="E5184" s="45" t="n">
        <v>43391.53125</v>
      </c>
      <c r="F5184" s="43"/>
      <c r="G5184" s="43" t="s">
        <v>3077</v>
      </c>
      <c r="H5184" s="43"/>
      <c r="I5184" s="43"/>
      <c r="J5184" s="43" t="s">
        <v>32497</v>
      </c>
      <c r="K5184" s="43"/>
      <c r="L5184" s="43" t="s">
        <v>288</v>
      </c>
      <c r="M5184" s="46" t="s">
        <v>32498</v>
      </c>
      <c r="N5184" s="43" t="n">
        <v>1037</v>
      </c>
      <c r="O5184" s="43" t="n">
        <v>846</v>
      </c>
      <c r="P5184" s="43" t="s">
        <v>20217</v>
      </c>
      <c r="Q5184" s="46" t="s">
        <v>32499</v>
      </c>
      <c r="R5184" s="43" t="s">
        <v>32500</v>
      </c>
    </row>
    <row r="5185" customFormat="false" ht="15.75" hidden="false" customHeight="false" outlineLevel="0" collapsed="false">
      <c r="A5185" s="42" t="s">
        <v>32501</v>
      </c>
      <c r="B5185" s="43" t="s">
        <v>32502</v>
      </c>
      <c r="C5185" s="44" t="s">
        <v>32503</v>
      </c>
      <c r="D5185" s="43" t="s">
        <v>32504</v>
      </c>
      <c r="E5185" s="45" t="n">
        <v>43391.5303819444</v>
      </c>
      <c r="F5185" s="43"/>
      <c r="G5185" s="43" t="s">
        <v>88</v>
      </c>
      <c r="H5185" s="43"/>
      <c r="I5185" s="43"/>
      <c r="J5185" s="43" t="s">
        <v>32505</v>
      </c>
      <c r="K5185" s="43"/>
      <c r="L5185" s="43" t="s">
        <v>181</v>
      </c>
      <c r="M5185" s="46" t="s">
        <v>32506</v>
      </c>
      <c r="N5185" s="43" t="n">
        <v>358</v>
      </c>
      <c r="O5185" s="43" t="n">
        <v>537</v>
      </c>
      <c r="P5185" s="43" t="s">
        <v>32507</v>
      </c>
      <c r="Q5185" s="46" t="s">
        <v>32508</v>
      </c>
      <c r="R5185" s="43" t="s">
        <v>32509</v>
      </c>
    </row>
    <row r="5186" customFormat="false" ht="15.75" hidden="false" customHeight="false" outlineLevel="0" collapsed="false">
      <c r="A5186" s="42" t="s">
        <v>32510</v>
      </c>
      <c r="B5186" s="43" t="s">
        <v>32511</v>
      </c>
      <c r="C5186" s="44" t="s">
        <v>32512</v>
      </c>
      <c r="D5186" s="43" t="s">
        <v>32504</v>
      </c>
      <c r="E5186" s="45" t="n">
        <v>43391.5303819444</v>
      </c>
      <c r="F5186" s="43"/>
      <c r="G5186" s="43" t="s">
        <v>88</v>
      </c>
      <c r="H5186" s="43"/>
      <c r="I5186" s="43"/>
      <c r="J5186" s="43" t="s">
        <v>32513</v>
      </c>
      <c r="K5186" s="43"/>
      <c r="L5186" s="43" t="s">
        <v>81</v>
      </c>
      <c r="M5186" s="46" t="s">
        <v>32514</v>
      </c>
      <c r="N5186" s="43" t="n">
        <v>525</v>
      </c>
      <c r="O5186" s="43" t="n">
        <v>196</v>
      </c>
      <c r="P5186" s="43" t="s">
        <v>32515</v>
      </c>
      <c r="Q5186" s="46" t="s">
        <v>32516</v>
      </c>
      <c r="R5186" s="43" t="s">
        <v>32517</v>
      </c>
    </row>
    <row r="5187" customFormat="false" ht="15.75" hidden="false" customHeight="false" outlineLevel="0" collapsed="false">
      <c r="A5187" s="42" t="s">
        <v>32518</v>
      </c>
      <c r="B5187" s="43" t="s">
        <v>19817</v>
      </c>
      <c r="C5187" s="44" t="s">
        <v>18754</v>
      </c>
      <c r="D5187" s="43" t="s">
        <v>32519</v>
      </c>
      <c r="E5187" s="45" t="n">
        <v>43391.5303240741</v>
      </c>
      <c r="F5187" s="43"/>
      <c r="G5187" s="43" t="s">
        <v>88</v>
      </c>
      <c r="H5187" s="43"/>
      <c r="I5187" s="43"/>
      <c r="J5187" s="43" t="s">
        <v>19819</v>
      </c>
      <c r="K5187" s="43"/>
      <c r="L5187" s="43" t="s">
        <v>81</v>
      </c>
      <c r="M5187" s="46" t="s">
        <v>19820</v>
      </c>
      <c r="N5187" s="43" t="n">
        <v>60327</v>
      </c>
      <c r="O5187" s="43" t="n">
        <v>48466</v>
      </c>
      <c r="P5187" s="43" t="s">
        <v>18476</v>
      </c>
      <c r="Q5187" s="46" t="s">
        <v>32520</v>
      </c>
      <c r="R5187" s="43" t="s">
        <v>18757</v>
      </c>
    </row>
    <row r="5188" customFormat="false" ht="15.75" hidden="false" customHeight="false" outlineLevel="0" collapsed="false">
      <c r="A5188" s="42" t="s">
        <v>32521</v>
      </c>
      <c r="B5188" s="43" t="s">
        <v>32522</v>
      </c>
      <c r="C5188" s="44" t="s">
        <v>22767</v>
      </c>
      <c r="D5188" s="43" t="s">
        <v>32523</v>
      </c>
      <c r="E5188" s="45" t="n">
        <v>43391.5299074074</v>
      </c>
      <c r="F5188" s="43"/>
      <c r="G5188" s="43" t="s">
        <v>3077</v>
      </c>
      <c r="H5188" s="43"/>
      <c r="I5188" s="43"/>
      <c r="J5188" s="43" t="s">
        <v>32524</v>
      </c>
      <c r="K5188" s="43"/>
      <c r="L5188" s="43" t="s">
        <v>151</v>
      </c>
      <c r="M5188" s="46" t="s">
        <v>32525</v>
      </c>
      <c r="N5188" s="43" t="n">
        <v>316</v>
      </c>
      <c r="O5188" s="43" t="n">
        <v>397</v>
      </c>
      <c r="P5188" s="43" t="s">
        <v>23557</v>
      </c>
      <c r="Q5188" s="46" t="s">
        <v>32526</v>
      </c>
      <c r="R5188" s="43" t="s">
        <v>22772</v>
      </c>
    </row>
    <row r="5189" customFormat="false" ht="15.75" hidden="false" customHeight="false" outlineLevel="0" collapsed="false">
      <c r="A5189" s="42" t="s">
        <v>32527</v>
      </c>
      <c r="B5189" s="43" t="s">
        <v>19126</v>
      </c>
      <c r="C5189" s="44" t="s">
        <v>32528</v>
      </c>
      <c r="D5189" s="43" t="s">
        <v>32529</v>
      </c>
      <c r="E5189" s="45" t="n">
        <v>43391.5298148148</v>
      </c>
      <c r="F5189" s="43"/>
      <c r="G5189" s="43" t="s">
        <v>9175</v>
      </c>
      <c r="H5189" s="43"/>
      <c r="I5189" s="43"/>
      <c r="J5189" s="43" t="s">
        <v>19129</v>
      </c>
      <c r="K5189" s="43"/>
      <c r="L5189" s="43" t="s">
        <v>19130</v>
      </c>
      <c r="M5189" s="46" t="s">
        <v>19131</v>
      </c>
      <c r="N5189" s="43" t="n">
        <v>3600</v>
      </c>
      <c r="O5189" s="43" t="n">
        <v>142</v>
      </c>
      <c r="P5189" s="43"/>
      <c r="Q5189" s="46" t="s">
        <v>32530</v>
      </c>
      <c r="R5189" s="43" t="s">
        <v>20175</v>
      </c>
    </row>
    <row r="5190" customFormat="false" ht="15.75" hidden="false" customHeight="false" outlineLevel="0" collapsed="false">
      <c r="A5190" s="42" t="s">
        <v>32531</v>
      </c>
      <c r="B5190" s="43" t="s">
        <v>32532</v>
      </c>
      <c r="C5190" s="44" t="s">
        <v>25475</v>
      </c>
      <c r="D5190" s="43" t="s">
        <v>32533</v>
      </c>
      <c r="E5190" s="45" t="n">
        <v>43391.5278125</v>
      </c>
      <c r="F5190" s="43"/>
      <c r="G5190" s="43" t="s">
        <v>88</v>
      </c>
      <c r="H5190" s="43"/>
      <c r="I5190" s="43"/>
      <c r="J5190" s="43" t="s">
        <v>32534</v>
      </c>
      <c r="K5190" s="43"/>
      <c r="L5190" s="43" t="s">
        <v>32535</v>
      </c>
      <c r="M5190" s="46" t="s">
        <v>32536</v>
      </c>
      <c r="N5190" s="43" t="n">
        <v>57</v>
      </c>
      <c r="O5190" s="43" t="n">
        <v>60</v>
      </c>
      <c r="P5190" s="43" t="s">
        <v>12245</v>
      </c>
      <c r="Q5190" s="46" t="s">
        <v>32537</v>
      </c>
      <c r="R5190" s="43" t="s">
        <v>25478</v>
      </c>
    </row>
    <row r="5191" customFormat="false" ht="15.75" hidden="false" customHeight="false" outlineLevel="0" collapsed="false">
      <c r="A5191" s="42" t="s">
        <v>32538</v>
      </c>
      <c r="B5191" s="43" t="s">
        <v>18816</v>
      </c>
      <c r="C5191" s="44" t="s">
        <v>32539</v>
      </c>
      <c r="D5191" s="43" t="s">
        <v>32540</v>
      </c>
      <c r="E5191" s="45" t="n">
        <v>43391.5275578704</v>
      </c>
      <c r="F5191" s="43"/>
      <c r="G5191" s="43" t="s">
        <v>88</v>
      </c>
      <c r="H5191" s="43"/>
      <c r="I5191" s="43"/>
      <c r="J5191" s="43" t="s">
        <v>18819</v>
      </c>
      <c r="K5191" s="43"/>
      <c r="L5191" s="43" t="s">
        <v>18820</v>
      </c>
      <c r="M5191" s="46" t="s">
        <v>18821</v>
      </c>
      <c r="N5191" s="43" t="n">
        <v>4814</v>
      </c>
      <c r="O5191" s="43" t="n">
        <v>106</v>
      </c>
      <c r="P5191" s="43" t="s">
        <v>18822</v>
      </c>
      <c r="Q5191" s="46" t="s">
        <v>32541</v>
      </c>
      <c r="R5191" s="43" t="s">
        <v>32542</v>
      </c>
    </row>
    <row r="5192" customFormat="false" ht="15.75" hidden="false" customHeight="false" outlineLevel="0" collapsed="false">
      <c r="A5192" s="42" t="s">
        <v>32543</v>
      </c>
      <c r="B5192" s="43" t="s">
        <v>32544</v>
      </c>
      <c r="C5192" s="44" t="s">
        <v>32545</v>
      </c>
      <c r="D5192" s="43" t="s">
        <v>32546</v>
      </c>
      <c r="E5192" s="45" t="n">
        <v>43391.527349537</v>
      </c>
      <c r="F5192" s="43"/>
      <c r="G5192" s="43" t="s">
        <v>88</v>
      </c>
      <c r="H5192" s="43"/>
      <c r="I5192" s="43"/>
      <c r="J5192" s="43" t="s">
        <v>32547</v>
      </c>
      <c r="K5192" s="43"/>
      <c r="L5192" s="43" t="s">
        <v>81</v>
      </c>
      <c r="M5192" s="46" t="s">
        <v>32548</v>
      </c>
      <c r="N5192" s="43" t="n">
        <v>4394</v>
      </c>
      <c r="O5192" s="43" t="n">
        <v>4202</v>
      </c>
      <c r="P5192" s="43"/>
      <c r="Q5192" s="46" t="s">
        <v>32549</v>
      </c>
      <c r="R5192" s="43" t="s">
        <v>32550</v>
      </c>
    </row>
    <row r="5193" customFormat="false" ht="15.75" hidden="false" customHeight="false" outlineLevel="0" collapsed="false">
      <c r="A5193" s="42" t="s">
        <v>32551</v>
      </c>
      <c r="B5193" s="43" t="s">
        <v>19908</v>
      </c>
      <c r="C5193" s="44" t="s">
        <v>32552</v>
      </c>
      <c r="D5193" s="43" t="s">
        <v>32553</v>
      </c>
      <c r="E5193" s="45" t="n">
        <v>43391.5272222222</v>
      </c>
      <c r="F5193" s="43"/>
      <c r="G5193" s="43" t="s">
        <v>88</v>
      </c>
      <c r="H5193" s="43"/>
      <c r="I5193" s="43"/>
      <c r="J5193" s="43" t="s">
        <v>19911</v>
      </c>
      <c r="K5193" s="43"/>
      <c r="L5193" s="43" t="s">
        <v>151</v>
      </c>
      <c r="M5193" s="46" t="s">
        <v>19912</v>
      </c>
      <c r="N5193" s="43" t="n">
        <v>332</v>
      </c>
      <c r="O5193" s="43" t="n">
        <v>19</v>
      </c>
      <c r="P5193" s="43" t="s">
        <v>19913</v>
      </c>
      <c r="Q5193" s="46" t="s">
        <v>32554</v>
      </c>
      <c r="R5193" s="43" t="s">
        <v>32555</v>
      </c>
    </row>
    <row r="5194" customFormat="false" ht="15.75" hidden="false" customHeight="false" outlineLevel="0" collapsed="false">
      <c r="A5194" s="42" t="s">
        <v>32556</v>
      </c>
      <c r="B5194" s="43" t="s">
        <v>19908</v>
      </c>
      <c r="C5194" s="44" t="s">
        <v>32557</v>
      </c>
      <c r="D5194" s="43" t="s">
        <v>32558</v>
      </c>
      <c r="E5194" s="45" t="n">
        <v>43391.5267708333</v>
      </c>
      <c r="F5194" s="43"/>
      <c r="G5194" s="43" t="s">
        <v>88</v>
      </c>
      <c r="H5194" s="43"/>
      <c r="I5194" s="43"/>
      <c r="J5194" s="43" t="s">
        <v>19911</v>
      </c>
      <c r="K5194" s="43"/>
      <c r="L5194" s="43" t="s">
        <v>151</v>
      </c>
      <c r="M5194" s="46" t="s">
        <v>19912</v>
      </c>
      <c r="N5194" s="43" t="n">
        <v>332</v>
      </c>
      <c r="O5194" s="43" t="n">
        <v>19</v>
      </c>
      <c r="P5194" s="43" t="s">
        <v>19913</v>
      </c>
      <c r="Q5194" s="46" t="s">
        <v>32559</v>
      </c>
      <c r="R5194" s="43" t="s">
        <v>32560</v>
      </c>
    </row>
    <row r="5195" customFormat="false" ht="15.75" hidden="false" customHeight="false" outlineLevel="0" collapsed="false">
      <c r="A5195" s="42" t="s">
        <v>32561</v>
      </c>
      <c r="B5195" s="43" t="s">
        <v>32562</v>
      </c>
      <c r="C5195" s="44" t="s">
        <v>32563</v>
      </c>
      <c r="D5195" s="43" t="s">
        <v>32564</v>
      </c>
      <c r="E5195" s="45" t="n">
        <v>43391.5267592593</v>
      </c>
      <c r="F5195" s="43"/>
      <c r="G5195" s="43" t="s">
        <v>88</v>
      </c>
      <c r="H5195" s="43"/>
      <c r="I5195" s="43"/>
      <c r="J5195" s="43" t="s">
        <v>32565</v>
      </c>
      <c r="K5195" s="43"/>
      <c r="L5195" s="43" t="s">
        <v>81</v>
      </c>
      <c r="M5195" s="46" t="s">
        <v>32566</v>
      </c>
      <c r="N5195" s="43" t="n">
        <v>2615</v>
      </c>
      <c r="O5195" s="43" t="n">
        <v>1066</v>
      </c>
      <c r="P5195" s="43" t="s">
        <v>32567</v>
      </c>
      <c r="Q5195" s="46" t="s">
        <v>32568</v>
      </c>
      <c r="R5195" s="43" t="s">
        <v>32569</v>
      </c>
    </row>
    <row r="5196" customFormat="false" ht="15.75" hidden="false" customHeight="false" outlineLevel="0" collapsed="false">
      <c r="A5196" s="42" t="s">
        <v>32570</v>
      </c>
      <c r="B5196" s="43" t="s">
        <v>32571</v>
      </c>
      <c r="C5196" s="44" t="s">
        <v>18754</v>
      </c>
      <c r="D5196" s="43" t="s">
        <v>32572</v>
      </c>
      <c r="E5196" s="45" t="n">
        <v>43391.5264467593</v>
      </c>
      <c r="F5196" s="43"/>
      <c r="G5196" s="43" t="s">
        <v>88</v>
      </c>
      <c r="H5196" s="43"/>
      <c r="I5196" s="43"/>
      <c r="J5196" s="43" t="s">
        <v>32573</v>
      </c>
      <c r="K5196" s="43"/>
      <c r="L5196" s="43" t="s">
        <v>228</v>
      </c>
      <c r="M5196" s="46" t="s">
        <v>32574</v>
      </c>
      <c r="N5196" s="43" t="n">
        <v>646</v>
      </c>
      <c r="O5196" s="43" t="n">
        <v>803</v>
      </c>
      <c r="P5196" s="43" t="s">
        <v>32575</v>
      </c>
      <c r="Q5196" s="46" t="s">
        <v>32576</v>
      </c>
      <c r="R5196" s="43" t="s">
        <v>18757</v>
      </c>
    </row>
    <row r="5197" customFormat="false" ht="15.75" hidden="false" customHeight="false" outlineLevel="0" collapsed="false">
      <c r="A5197" s="42" t="s">
        <v>32577</v>
      </c>
      <c r="B5197" s="43" t="s">
        <v>32578</v>
      </c>
      <c r="C5197" s="44" t="s">
        <v>32579</v>
      </c>
      <c r="D5197" s="43" t="s">
        <v>32580</v>
      </c>
      <c r="E5197" s="45" t="n">
        <v>43391.5260532407</v>
      </c>
      <c r="F5197" s="43"/>
      <c r="G5197" s="43" t="s">
        <v>32581</v>
      </c>
      <c r="H5197" s="43"/>
      <c r="I5197" s="43"/>
      <c r="J5197" s="43" t="s">
        <v>32582</v>
      </c>
      <c r="K5197" s="43"/>
      <c r="L5197" s="43" t="s">
        <v>57</v>
      </c>
      <c r="M5197" s="46" t="s">
        <v>32583</v>
      </c>
      <c r="N5197" s="43" t="n">
        <v>320</v>
      </c>
      <c r="O5197" s="43" t="n">
        <v>591</v>
      </c>
      <c r="P5197" s="49" t="s">
        <v>32584</v>
      </c>
      <c r="Q5197" s="46" t="s">
        <v>32585</v>
      </c>
      <c r="R5197" s="43" t="s">
        <v>32586</v>
      </c>
    </row>
    <row r="5198" customFormat="false" ht="15.75" hidden="false" customHeight="false" outlineLevel="0" collapsed="false">
      <c r="A5198" s="42" t="s">
        <v>32587</v>
      </c>
      <c r="B5198" s="43" t="s">
        <v>31877</v>
      </c>
      <c r="C5198" s="44" t="s">
        <v>32539</v>
      </c>
      <c r="D5198" s="43" t="s">
        <v>32588</v>
      </c>
      <c r="E5198" s="45" t="n">
        <v>43391.5259606482</v>
      </c>
      <c r="F5198" s="43"/>
      <c r="G5198" s="43" t="s">
        <v>88</v>
      </c>
      <c r="H5198" s="43"/>
      <c r="I5198" s="43"/>
      <c r="J5198" s="43" t="s">
        <v>31879</v>
      </c>
      <c r="K5198" s="43"/>
      <c r="L5198" s="43" t="s">
        <v>31880</v>
      </c>
      <c r="M5198" s="46" t="s">
        <v>31881</v>
      </c>
      <c r="N5198" s="43" t="n">
        <v>172</v>
      </c>
      <c r="O5198" s="43" t="n">
        <v>685</v>
      </c>
      <c r="P5198" s="43" t="s">
        <v>18797</v>
      </c>
      <c r="Q5198" s="46" t="s">
        <v>32589</v>
      </c>
      <c r="R5198" s="43" t="s">
        <v>32542</v>
      </c>
    </row>
    <row r="5199" customFormat="false" ht="15.75" hidden="false" customHeight="false" outlineLevel="0" collapsed="false">
      <c r="A5199" s="42" t="s">
        <v>32590</v>
      </c>
      <c r="B5199" s="43" t="s">
        <v>32591</v>
      </c>
      <c r="C5199" s="44" t="s">
        <v>32592</v>
      </c>
      <c r="D5199" s="43" t="s">
        <v>32593</v>
      </c>
      <c r="E5199" s="45" t="n">
        <v>43391.5259490741</v>
      </c>
      <c r="F5199" s="43"/>
      <c r="G5199" s="43" t="s">
        <v>3246</v>
      </c>
      <c r="H5199" s="43"/>
      <c r="I5199" s="43"/>
      <c r="J5199" s="43" t="s">
        <v>32594</v>
      </c>
      <c r="K5199" s="43"/>
      <c r="L5199" s="43" t="s">
        <v>151</v>
      </c>
      <c r="M5199" s="46" t="s">
        <v>32595</v>
      </c>
      <c r="N5199" s="43" t="n">
        <v>312</v>
      </c>
      <c r="O5199" s="43" t="n">
        <v>408</v>
      </c>
      <c r="P5199" s="43"/>
      <c r="Q5199" s="46" t="s">
        <v>32596</v>
      </c>
      <c r="R5199" s="43" t="s">
        <v>32597</v>
      </c>
    </row>
    <row r="5200" customFormat="false" ht="15.75" hidden="false" customHeight="false" outlineLevel="0" collapsed="false">
      <c r="A5200" s="42" t="s">
        <v>32598</v>
      </c>
      <c r="B5200" s="43" t="s">
        <v>32599</v>
      </c>
      <c r="C5200" s="44" t="s">
        <v>18739</v>
      </c>
      <c r="D5200" s="43" t="s">
        <v>32600</v>
      </c>
      <c r="E5200" s="45" t="n">
        <v>43391.5254050926</v>
      </c>
      <c r="F5200" s="43"/>
      <c r="G5200" s="43" t="s">
        <v>88</v>
      </c>
      <c r="H5200" s="43"/>
      <c r="I5200" s="43"/>
      <c r="J5200" s="43" t="s">
        <v>32601</v>
      </c>
      <c r="K5200" s="43"/>
      <c r="L5200" s="43" t="s">
        <v>57</v>
      </c>
      <c r="M5200" s="46" t="s">
        <v>32602</v>
      </c>
      <c r="N5200" s="43" t="n">
        <v>2404</v>
      </c>
      <c r="O5200" s="43" t="n">
        <v>2276</v>
      </c>
      <c r="P5200" s="46" t="s">
        <v>32603</v>
      </c>
      <c r="Q5200" s="46" t="s">
        <v>32604</v>
      </c>
      <c r="R5200" s="43" t="s">
        <v>18742</v>
      </c>
    </row>
    <row r="5201" customFormat="false" ht="15.75" hidden="false" customHeight="false" outlineLevel="0" collapsed="false">
      <c r="A5201" s="42" t="s">
        <v>32605</v>
      </c>
      <c r="B5201" s="43" t="s">
        <v>32599</v>
      </c>
      <c r="C5201" s="44" t="s">
        <v>18754</v>
      </c>
      <c r="D5201" s="43" t="s">
        <v>32606</v>
      </c>
      <c r="E5201" s="45" t="n">
        <v>43391.5253240741</v>
      </c>
      <c r="F5201" s="43"/>
      <c r="G5201" s="43" t="s">
        <v>88</v>
      </c>
      <c r="H5201" s="43"/>
      <c r="I5201" s="43"/>
      <c r="J5201" s="43" t="s">
        <v>32601</v>
      </c>
      <c r="K5201" s="43"/>
      <c r="L5201" s="43" t="s">
        <v>57</v>
      </c>
      <c r="M5201" s="46" t="s">
        <v>32602</v>
      </c>
      <c r="N5201" s="43" t="n">
        <v>2404</v>
      </c>
      <c r="O5201" s="43" t="n">
        <v>2276</v>
      </c>
      <c r="P5201" s="46" t="s">
        <v>32603</v>
      </c>
      <c r="Q5201" s="46" t="s">
        <v>32607</v>
      </c>
      <c r="R5201" s="43" t="s">
        <v>18757</v>
      </c>
    </row>
    <row r="5202" customFormat="false" ht="15.75" hidden="false" customHeight="false" outlineLevel="0" collapsed="false">
      <c r="A5202" s="42" t="s">
        <v>32608</v>
      </c>
      <c r="B5202" s="43" t="s">
        <v>32599</v>
      </c>
      <c r="C5202" s="44" t="s">
        <v>23407</v>
      </c>
      <c r="D5202" s="43" t="s">
        <v>32609</v>
      </c>
      <c r="E5202" s="45" t="n">
        <v>43391.5252430556</v>
      </c>
      <c r="F5202" s="43"/>
      <c r="G5202" s="43" t="s">
        <v>88</v>
      </c>
      <c r="H5202" s="43"/>
      <c r="I5202" s="43"/>
      <c r="J5202" s="43" t="s">
        <v>32601</v>
      </c>
      <c r="K5202" s="43"/>
      <c r="L5202" s="43" t="s">
        <v>57</v>
      </c>
      <c r="M5202" s="46" t="s">
        <v>32602</v>
      </c>
      <c r="N5202" s="43" t="n">
        <v>2404</v>
      </c>
      <c r="O5202" s="43" t="n">
        <v>2276</v>
      </c>
      <c r="P5202" s="46" t="s">
        <v>32603</v>
      </c>
      <c r="Q5202" s="46" t="s">
        <v>32610</v>
      </c>
      <c r="R5202" s="43" t="s">
        <v>23410</v>
      </c>
    </row>
    <row r="5203" customFormat="false" ht="15.75" hidden="false" customHeight="false" outlineLevel="0" collapsed="false">
      <c r="A5203" s="42" t="s">
        <v>32611</v>
      </c>
      <c r="B5203" s="43" t="s">
        <v>32599</v>
      </c>
      <c r="C5203" s="44" t="s">
        <v>18749</v>
      </c>
      <c r="D5203" s="43" t="s">
        <v>32612</v>
      </c>
      <c r="E5203" s="45" t="n">
        <v>43391.525150463</v>
      </c>
      <c r="F5203" s="43"/>
      <c r="G5203" s="43" t="s">
        <v>88</v>
      </c>
      <c r="H5203" s="43"/>
      <c r="I5203" s="43"/>
      <c r="J5203" s="43" t="s">
        <v>32601</v>
      </c>
      <c r="K5203" s="43"/>
      <c r="L5203" s="43" t="s">
        <v>57</v>
      </c>
      <c r="M5203" s="46" t="s">
        <v>32602</v>
      </c>
      <c r="N5203" s="43" t="n">
        <v>2404</v>
      </c>
      <c r="O5203" s="43" t="n">
        <v>2276</v>
      </c>
      <c r="P5203" s="46" t="s">
        <v>32603</v>
      </c>
      <c r="Q5203" s="46" t="s">
        <v>32613</v>
      </c>
      <c r="R5203" s="43" t="s">
        <v>18752</v>
      </c>
    </row>
    <row r="5204" customFormat="false" ht="15.75" hidden="false" customHeight="false" outlineLevel="0" collapsed="false">
      <c r="A5204" s="42" t="s">
        <v>32614</v>
      </c>
      <c r="B5204" s="43" t="s">
        <v>32615</v>
      </c>
      <c r="C5204" s="44" t="s">
        <v>31096</v>
      </c>
      <c r="D5204" s="43" t="s">
        <v>32616</v>
      </c>
      <c r="E5204" s="45" t="n">
        <v>43391.524849537</v>
      </c>
      <c r="F5204" s="43"/>
      <c r="G5204" s="43" t="s">
        <v>3246</v>
      </c>
      <c r="H5204" s="43"/>
      <c r="I5204" s="43"/>
      <c r="J5204" s="43" t="s">
        <v>32617</v>
      </c>
      <c r="K5204" s="43"/>
      <c r="L5204" s="43" t="s">
        <v>57</v>
      </c>
      <c r="M5204" s="46" t="s">
        <v>32618</v>
      </c>
      <c r="N5204" s="43" t="n">
        <v>631</v>
      </c>
      <c r="O5204" s="43" t="n">
        <v>697</v>
      </c>
      <c r="P5204" s="43"/>
      <c r="Q5204" s="46" t="s">
        <v>32619</v>
      </c>
      <c r="R5204" s="43" t="s">
        <v>31102</v>
      </c>
    </row>
    <row r="5205" customFormat="false" ht="15.75" hidden="false" customHeight="false" outlineLevel="0" collapsed="false">
      <c r="A5205" s="42" t="s">
        <v>32620</v>
      </c>
      <c r="B5205" s="43" t="s">
        <v>32621</v>
      </c>
      <c r="C5205" s="48" t="s">
        <v>32622</v>
      </c>
      <c r="D5205" s="43" t="s">
        <v>32623</v>
      </c>
      <c r="E5205" s="45" t="n">
        <v>43391.5246412037</v>
      </c>
      <c r="F5205" s="43"/>
      <c r="G5205" s="43" t="s">
        <v>3246</v>
      </c>
      <c r="H5205" s="43"/>
      <c r="I5205" s="43"/>
      <c r="J5205" s="43" t="s">
        <v>32624</v>
      </c>
      <c r="K5205" s="43"/>
      <c r="L5205" s="43" t="s">
        <v>81</v>
      </c>
      <c r="M5205" s="46" t="s">
        <v>32625</v>
      </c>
      <c r="N5205" s="43" t="n">
        <v>1238</v>
      </c>
      <c r="O5205" s="43" t="n">
        <v>1469</v>
      </c>
      <c r="P5205" s="47" t="s">
        <v>32626</v>
      </c>
      <c r="Q5205" s="46" t="s">
        <v>32627</v>
      </c>
      <c r="R5205" s="43" t="s">
        <v>32628</v>
      </c>
    </row>
    <row r="5206" customFormat="false" ht="15.75" hidden="false" customHeight="false" outlineLevel="0" collapsed="false">
      <c r="A5206" s="42" t="s">
        <v>32629</v>
      </c>
      <c r="B5206" s="43" t="s">
        <v>32630</v>
      </c>
      <c r="C5206" s="44" t="s">
        <v>18754</v>
      </c>
      <c r="D5206" s="43" t="s">
        <v>32631</v>
      </c>
      <c r="E5206" s="45" t="n">
        <v>43391.5244560185</v>
      </c>
      <c r="F5206" s="43"/>
      <c r="G5206" s="43" t="s">
        <v>88</v>
      </c>
      <c r="H5206" s="43"/>
      <c r="I5206" s="43"/>
      <c r="J5206" s="43" t="s">
        <v>32632</v>
      </c>
      <c r="K5206" s="43"/>
      <c r="L5206" s="43" t="s">
        <v>228</v>
      </c>
      <c r="M5206" s="46" t="s">
        <v>75</v>
      </c>
      <c r="N5206" s="43" t="n">
        <v>50</v>
      </c>
      <c r="O5206" s="43" t="n">
        <v>2</v>
      </c>
      <c r="P5206" s="43"/>
      <c r="Q5206" s="46" t="s">
        <v>32633</v>
      </c>
      <c r="R5206" s="43" t="s">
        <v>18757</v>
      </c>
    </row>
    <row r="5207" customFormat="false" ht="15.75" hidden="false" customHeight="false" outlineLevel="0" collapsed="false">
      <c r="A5207" s="42" t="s">
        <v>32634</v>
      </c>
      <c r="B5207" s="43" t="s">
        <v>18874</v>
      </c>
      <c r="C5207" s="44" t="s">
        <v>23407</v>
      </c>
      <c r="D5207" s="43" t="s">
        <v>32631</v>
      </c>
      <c r="E5207" s="45" t="n">
        <v>43391.5244560185</v>
      </c>
      <c r="F5207" s="43"/>
      <c r="G5207" s="43" t="s">
        <v>4887</v>
      </c>
      <c r="H5207" s="43"/>
      <c r="I5207" s="43"/>
      <c r="J5207" s="43" t="s">
        <v>18876</v>
      </c>
      <c r="K5207" s="43"/>
      <c r="L5207" s="43" t="s">
        <v>7716</v>
      </c>
      <c r="M5207" s="46" t="s">
        <v>18877</v>
      </c>
      <c r="N5207" s="43" t="n">
        <v>669</v>
      </c>
      <c r="O5207" s="43" t="n">
        <v>763</v>
      </c>
      <c r="P5207" s="43" t="s">
        <v>18878</v>
      </c>
      <c r="Q5207" s="46" t="s">
        <v>32635</v>
      </c>
      <c r="R5207" s="43" t="s">
        <v>23410</v>
      </c>
    </row>
    <row r="5208" customFormat="false" ht="15.75" hidden="false" customHeight="false" outlineLevel="0" collapsed="false">
      <c r="A5208" s="42" t="s">
        <v>32636</v>
      </c>
      <c r="B5208" s="43" t="s">
        <v>32637</v>
      </c>
      <c r="C5208" s="44" t="s">
        <v>18754</v>
      </c>
      <c r="D5208" s="43" t="s">
        <v>32638</v>
      </c>
      <c r="E5208" s="45" t="n">
        <v>43391.5244212963</v>
      </c>
      <c r="F5208" s="43"/>
      <c r="G5208" s="43" t="s">
        <v>88</v>
      </c>
      <c r="H5208" s="43"/>
      <c r="I5208" s="43"/>
      <c r="J5208" s="43" t="s">
        <v>32639</v>
      </c>
      <c r="K5208" s="43"/>
      <c r="L5208" s="43" t="s">
        <v>81</v>
      </c>
      <c r="M5208" s="46" t="s">
        <v>32640</v>
      </c>
      <c r="N5208" s="43" t="n">
        <v>4028</v>
      </c>
      <c r="O5208" s="43" t="n">
        <v>6</v>
      </c>
      <c r="P5208" s="43" t="s">
        <v>4003</v>
      </c>
      <c r="Q5208" s="46" t="s">
        <v>32641</v>
      </c>
      <c r="R5208" s="43" t="s">
        <v>18757</v>
      </c>
    </row>
    <row r="5209" customFormat="false" ht="15.75" hidden="false" customHeight="false" outlineLevel="0" collapsed="false">
      <c r="A5209" s="42" t="s">
        <v>32642</v>
      </c>
      <c r="B5209" s="43" t="s">
        <v>32643</v>
      </c>
      <c r="C5209" s="44" t="s">
        <v>18965</v>
      </c>
      <c r="D5209" s="43" t="s">
        <v>32638</v>
      </c>
      <c r="E5209" s="45" t="n">
        <v>43391.5244212963</v>
      </c>
      <c r="F5209" s="43"/>
      <c r="G5209" s="43" t="s">
        <v>24864</v>
      </c>
      <c r="H5209" s="43"/>
      <c r="I5209" s="43"/>
      <c r="J5209" s="43" t="s">
        <v>32644</v>
      </c>
      <c r="K5209" s="43"/>
      <c r="L5209" s="43" t="s">
        <v>81</v>
      </c>
      <c r="M5209" s="46" t="s">
        <v>32645</v>
      </c>
      <c r="N5209" s="43" t="n">
        <v>3126</v>
      </c>
      <c r="O5209" s="43" t="n">
        <v>3825</v>
      </c>
      <c r="P5209" s="43" t="s">
        <v>32646</v>
      </c>
      <c r="Q5209" s="46" t="s">
        <v>32647</v>
      </c>
      <c r="R5209" s="43" t="s">
        <v>18972</v>
      </c>
    </row>
    <row r="5210" customFormat="false" ht="15.75" hidden="false" customHeight="false" outlineLevel="0" collapsed="false">
      <c r="A5210" s="42" t="s">
        <v>32648</v>
      </c>
      <c r="B5210" s="43" t="s">
        <v>18874</v>
      </c>
      <c r="C5210" s="44" t="s">
        <v>18744</v>
      </c>
      <c r="D5210" s="43" t="s">
        <v>32649</v>
      </c>
      <c r="E5210" s="45" t="n">
        <v>43391.5243981482</v>
      </c>
      <c r="F5210" s="43"/>
      <c r="G5210" s="43" t="s">
        <v>4887</v>
      </c>
      <c r="H5210" s="43"/>
      <c r="I5210" s="43"/>
      <c r="J5210" s="43" t="s">
        <v>18876</v>
      </c>
      <c r="K5210" s="43"/>
      <c r="L5210" s="43" t="s">
        <v>7716</v>
      </c>
      <c r="M5210" s="46" t="s">
        <v>18877</v>
      </c>
      <c r="N5210" s="43" t="n">
        <v>669</v>
      </c>
      <c r="O5210" s="43" t="n">
        <v>763</v>
      </c>
      <c r="P5210" s="43" t="s">
        <v>18878</v>
      </c>
      <c r="Q5210" s="46" t="s">
        <v>32650</v>
      </c>
      <c r="R5210" s="43" t="s">
        <v>18747</v>
      </c>
    </row>
    <row r="5211" customFormat="false" ht="15.75" hidden="false" customHeight="false" outlineLevel="0" collapsed="false">
      <c r="A5211" s="42" t="s">
        <v>32651</v>
      </c>
      <c r="B5211" s="43" t="s">
        <v>32652</v>
      </c>
      <c r="C5211" s="44" t="s">
        <v>18754</v>
      </c>
      <c r="D5211" s="43" t="s">
        <v>32653</v>
      </c>
      <c r="E5211" s="45" t="n">
        <v>43391.5243634259</v>
      </c>
      <c r="F5211" s="43"/>
      <c r="G5211" s="43" t="s">
        <v>88</v>
      </c>
      <c r="H5211" s="43"/>
      <c r="I5211" s="43"/>
      <c r="J5211" s="43" t="s">
        <v>32654</v>
      </c>
      <c r="K5211" s="43"/>
      <c r="L5211" s="43" t="s">
        <v>32655</v>
      </c>
      <c r="M5211" s="46" t="s">
        <v>32656</v>
      </c>
      <c r="N5211" s="43" t="n">
        <v>1010</v>
      </c>
      <c r="O5211" s="43" t="n">
        <v>6</v>
      </c>
      <c r="P5211" s="43" t="s">
        <v>15547</v>
      </c>
      <c r="Q5211" s="46" t="s">
        <v>32657</v>
      </c>
      <c r="R5211" s="43" t="s">
        <v>18757</v>
      </c>
    </row>
    <row r="5212" customFormat="false" ht="15.75" hidden="false" customHeight="false" outlineLevel="0" collapsed="false">
      <c r="A5212" s="42" t="s">
        <v>32658</v>
      </c>
      <c r="B5212" s="43" t="s">
        <v>32659</v>
      </c>
      <c r="C5212" s="44" t="s">
        <v>32660</v>
      </c>
      <c r="D5212" s="43" t="s">
        <v>32661</v>
      </c>
      <c r="E5212" s="45" t="n">
        <v>43391.5243402778</v>
      </c>
      <c r="F5212" s="43"/>
      <c r="G5212" s="43" t="s">
        <v>88</v>
      </c>
      <c r="H5212" s="43"/>
      <c r="I5212" s="43"/>
      <c r="J5212" s="43" t="s">
        <v>32662</v>
      </c>
      <c r="K5212" s="43"/>
      <c r="L5212" s="43" t="s">
        <v>288</v>
      </c>
      <c r="M5212" s="46" t="s">
        <v>32663</v>
      </c>
      <c r="N5212" s="43" t="n">
        <v>47299</v>
      </c>
      <c r="O5212" s="43" t="n">
        <v>28002</v>
      </c>
      <c r="P5212" s="43" t="s">
        <v>4003</v>
      </c>
      <c r="Q5212" s="46" t="s">
        <v>32664</v>
      </c>
      <c r="R5212" s="43" t="s">
        <v>32665</v>
      </c>
    </row>
    <row r="5213" customFormat="false" ht="15.75" hidden="false" customHeight="false" outlineLevel="0" collapsed="false">
      <c r="A5213" s="42" t="s">
        <v>32666</v>
      </c>
      <c r="B5213" s="43" t="s">
        <v>18874</v>
      </c>
      <c r="C5213" s="44" t="s">
        <v>18749</v>
      </c>
      <c r="D5213" s="43" t="s">
        <v>32667</v>
      </c>
      <c r="E5213" s="45" t="n">
        <v>43391.5243287037</v>
      </c>
      <c r="F5213" s="43"/>
      <c r="G5213" s="43" t="s">
        <v>4887</v>
      </c>
      <c r="H5213" s="43"/>
      <c r="I5213" s="43"/>
      <c r="J5213" s="43" t="s">
        <v>18876</v>
      </c>
      <c r="K5213" s="43"/>
      <c r="L5213" s="43" t="s">
        <v>7716</v>
      </c>
      <c r="M5213" s="46" t="s">
        <v>18877</v>
      </c>
      <c r="N5213" s="43" t="n">
        <v>669</v>
      </c>
      <c r="O5213" s="43" t="n">
        <v>763</v>
      </c>
      <c r="P5213" s="43" t="s">
        <v>18878</v>
      </c>
      <c r="Q5213" s="46" t="s">
        <v>32668</v>
      </c>
      <c r="R5213" s="43" t="s">
        <v>18752</v>
      </c>
    </row>
    <row r="5214" customFormat="false" ht="15.75" hidden="false" customHeight="false" outlineLevel="0" collapsed="false">
      <c r="A5214" s="42" t="s">
        <v>32669</v>
      </c>
      <c r="B5214" s="43" t="s">
        <v>32670</v>
      </c>
      <c r="C5214" s="44" t="s">
        <v>26603</v>
      </c>
      <c r="D5214" s="43" t="s">
        <v>32671</v>
      </c>
      <c r="E5214" s="45" t="n">
        <v>43391.5242476852</v>
      </c>
      <c r="F5214" s="43"/>
      <c r="G5214" s="43" t="s">
        <v>15218</v>
      </c>
      <c r="H5214" s="43"/>
      <c r="I5214" s="43"/>
      <c r="J5214" s="43" t="s">
        <v>32672</v>
      </c>
      <c r="K5214" s="43"/>
      <c r="L5214" s="43" t="s">
        <v>57</v>
      </c>
      <c r="M5214" s="46" t="s">
        <v>32673</v>
      </c>
      <c r="N5214" s="43" t="n">
        <v>518</v>
      </c>
      <c r="O5214" s="43" t="n">
        <v>378</v>
      </c>
      <c r="P5214" s="43" t="s">
        <v>26607</v>
      </c>
      <c r="Q5214" s="46" t="s">
        <v>32674</v>
      </c>
      <c r="R5214" s="43" t="s">
        <v>26609</v>
      </c>
    </row>
    <row r="5215" customFormat="false" ht="15.75" hidden="false" customHeight="false" outlineLevel="0" collapsed="false">
      <c r="A5215" s="42" t="s">
        <v>32675</v>
      </c>
      <c r="B5215" s="43" t="s">
        <v>18759</v>
      </c>
      <c r="C5215" s="44" t="s">
        <v>32557</v>
      </c>
      <c r="D5215" s="43" t="s">
        <v>32676</v>
      </c>
      <c r="E5215" s="45" t="n">
        <v>43391.5234837963</v>
      </c>
      <c r="F5215" s="43"/>
      <c r="G5215" s="43" t="s">
        <v>88</v>
      </c>
      <c r="H5215" s="43"/>
      <c r="I5215" s="43"/>
      <c r="J5215" s="43" t="s">
        <v>18762</v>
      </c>
      <c r="K5215" s="43"/>
      <c r="L5215" s="43" t="s">
        <v>151</v>
      </c>
      <c r="M5215" s="46" t="s">
        <v>18763</v>
      </c>
      <c r="N5215" s="43" t="n">
        <v>336</v>
      </c>
      <c r="O5215" s="43" t="n">
        <v>17</v>
      </c>
      <c r="P5215" s="43" t="s">
        <v>18764</v>
      </c>
      <c r="Q5215" s="46" t="s">
        <v>32677</v>
      </c>
      <c r="R5215" s="43" t="s">
        <v>32560</v>
      </c>
    </row>
    <row r="5216" customFormat="false" ht="15.75" hidden="false" customHeight="false" outlineLevel="0" collapsed="false">
      <c r="A5216" s="42" t="s">
        <v>32678</v>
      </c>
      <c r="B5216" s="43" t="s">
        <v>32679</v>
      </c>
      <c r="C5216" s="44" t="s">
        <v>22643</v>
      </c>
      <c r="D5216" s="43" t="s">
        <v>32680</v>
      </c>
      <c r="E5216" s="45" t="n">
        <v>43391.5232638889</v>
      </c>
      <c r="F5216" s="43"/>
      <c r="G5216" s="43" t="s">
        <v>88</v>
      </c>
      <c r="H5216" s="43"/>
      <c r="I5216" s="43"/>
      <c r="J5216" s="43" t="s">
        <v>32681</v>
      </c>
      <c r="K5216" s="43"/>
      <c r="L5216" s="43" t="s">
        <v>151</v>
      </c>
      <c r="M5216" s="46" t="s">
        <v>32682</v>
      </c>
      <c r="N5216" s="43" t="n">
        <v>44829</v>
      </c>
      <c r="O5216" s="43" t="n">
        <v>23951</v>
      </c>
      <c r="P5216" s="43" t="s">
        <v>32683</v>
      </c>
      <c r="Q5216" s="46" t="s">
        <v>32684</v>
      </c>
      <c r="R5216" s="43" t="s">
        <v>22648</v>
      </c>
    </row>
    <row r="5217" customFormat="false" ht="15.75" hidden="false" customHeight="false" outlineLevel="0" collapsed="false">
      <c r="A5217" s="42" t="s">
        <v>32685</v>
      </c>
      <c r="B5217" s="43" t="s">
        <v>32686</v>
      </c>
      <c r="C5217" s="44" t="s">
        <v>26603</v>
      </c>
      <c r="D5217" s="43" t="s">
        <v>32687</v>
      </c>
      <c r="E5217" s="45" t="n">
        <v>43391.5231597222</v>
      </c>
      <c r="F5217" s="43"/>
      <c r="G5217" s="43" t="s">
        <v>15218</v>
      </c>
      <c r="H5217" s="43"/>
      <c r="I5217" s="43"/>
      <c r="J5217" s="43" t="s">
        <v>32688</v>
      </c>
      <c r="K5217" s="43"/>
      <c r="L5217" s="43" t="s">
        <v>81</v>
      </c>
      <c r="M5217" s="46" t="s">
        <v>32689</v>
      </c>
      <c r="N5217" s="43" t="n">
        <v>242</v>
      </c>
      <c r="O5217" s="43" t="n">
        <v>179</v>
      </c>
      <c r="P5217" s="43" t="s">
        <v>32690</v>
      </c>
      <c r="Q5217" s="46" t="s">
        <v>32691</v>
      </c>
      <c r="R5217" s="43" t="s">
        <v>26609</v>
      </c>
    </row>
    <row r="5218" customFormat="false" ht="15.75" hidden="false" customHeight="false" outlineLevel="0" collapsed="false">
      <c r="A5218" s="42" t="s">
        <v>32692</v>
      </c>
      <c r="B5218" s="43" t="s">
        <v>32693</v>
      </c>
      <c r="C5218" s="44" t="s">
        <v>32563</v>
      </c>
      <c r="D5218" s="43" t="s">
        <v>32694</v>
      </c>
      <c r="E5218" s="45" t="n">
        <v>43391.5231481481</v>
      </c>
      <c r="F5218" s="43"/>
      <c r="G5218" s="43" t="s">
        <v>88</v>
      </c>
      <c r="H5218" s="43"/>
      <c r="I5218" s="43"/>
      <c r="J5218" s="43" t="s">
        <v>32695</v>
      </c>
      <c r="K5218" s="43"/>
      <c r="L5218" s="43" t="s">
        <v>151</v>
      </c>
      <c r="M5218" s="46" t="s">
        <v>32696</v>
      </c>
      <c r="N5218" s="43" t="n">
        <v>127</v>
      </c>
      <c r="O5218" s="43" t="n">
        <v>135</v>
      </c>
      <c r="P5218" s="43"/>
      <c r="Q5218" s="46" t="s">
        <v>32697</v>
      </c>
      <c r="R5218" s="43" t="s">
        <v>32569</v>
      </c>
    </row>
    <row r="5219" customFormat="false" ht="15.75" hidden="false" customHeight="false" outlineLevel="0" collapsed="false">
      <c r="A5219" s="42" t="s">
        <v>32698</v>
      </c>
      <c r="B5219" s="43" t="s">
        <v>18759</v>
      </c>
      <c r="C5219" s="44" t="s">
        <v>32552</v>
      </c>
      <c r="D5219" s="43" t="s">
        <v>32699</v>
      </c>
      <c r="E5219" s="45" t="n">
        <v>43391.5231365741</v>
      </c>
      <c r="F5219" s="43"/>
      <c r="G5219" s="43" t="s">
        <v>88</v>
      </c>
      <c r="H5219" s="43"/>
      <c r="I5219" s="43"/>
      <c r="J5219" s="43" t="s">
        <v>18762</v>
      </c>
      <c r="K5219" s="43"/>
      <c r="L5219" s="43" t="s">
        <v>151</v>
      </c>
      <c r="M5219" s="46" t="s">
        <v>18763</v>
      </c>
      <c r="N5219" s="43" t="n">
        <v>336</v>
      </c>
      <c r="O5219" s="43" t="n">
        <v>17</v>
      </c>
      <c r="P5219" s="43" t="s">
        <v>18764</v>
      </c>
      <c r="Q5219" s="46" t="s">
        <v>32700</v>
      </c>
      <c r="R5219" s="43" t="s">
        <v>32555</v>
      </c>
    </row>
    <row r="5220" customFormat="false" ht="15.75" hidden="false" customHeight="false" outlineLevel="0" collapsed="false">
      <c r="A5220" s="42" t="s">
        <v>32701</v>
      </c>
      <c r="B5220" s="43" t="s">
        <v>32702</v>
      </c>
      <c r="C5220" s="44" t="s">
        <v>32703</v>
      </c>
      <c r="D5220" s="43" t="s">
        <v>32704</v>
      </c>
      <c r="E5220" s="45" t="n">
        <v>43391.5230324074</v>
      </c>
      <c r="F5220" s="43"/>
      <c r="G5220" s="43" t="s">
        <v>3246</v>
      </c>
      <c r="H5220" s="43"/>
      <c r="I5220" s="43"/>
      <c r="J5220" s="43" t="s">
        <v>32705</v>
      </c>
      <c r="K5220" s="43"/>
      <c r="L5220" s="43" t="s">
        <v>151</v>
      </c>
      <c r="M5220" s="46" t="s">
        <v>32706</v>
      </c>
      <c r="N5220" s="43" t="n">
        <v>87</v>
      </c>
      <c r="O5220" s="43" t="n">
        <v>209</v>
      </c>
      <c r="P5220" s="47" t="s">
        <v>32707</v>
      </c>
      <c r="Q5220" s="46" t="s">
        <v>32708</v>
      </c>
      <c r="R5220" s="43" t="s">
        <v>32709</v>
      </c>
    </row>
    <row r="5221" customFormat="false" ht="15.75" hidden="false" customHeight="false" outlineLevel="0" collapsed="false">
      <c r="A5221" s="42" t="s">
        <v>32710</v>
      </c>
      <c r="B5221" s="43" t="s">
        <v>19126</v>
      </c>
      <c r="C5221" s="44" t="s">
        <v>32711</v>
      </c>
      <c r="D5221" s="43" t="s">
        <v>32712</v>
      </c>
      <c r="E5221" s="45" t="n">
        <v>43391.5228587963</v>
      </c>
      <c r="F5221" s="43"/>
      <c r="G5221" s="43" t="s">
        <v>9175</v>
      </c>
      <c r="H5221" s="43"/>
      <c r="I5221" s="43"/>
      <c r="J5221" s="43" t="s">
        <v>19129</v>
      </c>
      <c r="K5221" s="43"/>
      <c r="L5221" s="43" t="s">
        <v>19130</v>
      </c>
      <c r="M5221" s="46" t="s">
        <v>19131</v>
      </c>
      <c r="N5221" s="43" t="n">
        <v>3600</v>
      </c>
      <c r="O5221" s="43" t="n">
        <v>142</v>
      </c>
      <c r="P5221" s="43"/>
      <c r="Q5221" s="46" t="s">
        <v>32713</v>
      </c>
      <c r="R5221" s="43" t="s">
        <v>20272</v>
      </c>
    </row>
    <row r="5222" customFormat="false" ht="15.75" hidden="false" customHeight="false" outlineLevel="0" collapsed="false">
      <c r="A5222" s="42" t="s">
        <v>32714</v>
      </c>
      <c r="B5222" s="43" t="s">
        <v>32715</v>
      </c>
      <c r="C5222" s="44" t="s">
        <v>32716</v>
      </c>
      <c r="D5222" s="43" t="s">
        <v>32717</v>
      </c>
      <c r="E5222" s="45" t="n">
        <v>43391.5226736111</v>
      </c>
      <c r="F5222" s="43"/>
      <c r="G5222" s="43" t="s">
        <v>15218</v>
      </c>
      <c r="H5222" s="43" t="s">
        <v>32718</v>
      </c>
      <c r="I5222" s="43" t="s">
        <v>32719</v>
      </c>
      <c r="J5222" s="43" t="s">
        <v>32720</v>
      </c>
      <c r="K5222" s="43"/>
      <c r="L5222" s="43" t="s">
        <v>81</v>
      </c>
      <c r="M5222" s="46" t="s">
        <v>32721</v>
      </c>
      <c r="N5222" s="43" t="n">
        <v>2222</v>
      </c>
      <c r="O5222" s="43" t="n">
        <v>211</v>
      </c>
      <c r="P5222" s="43" t="s">
        <v>26607</v>
      </c>
      <c r="Q5222" s="46" t="s">
        <v>32722</v>
      </c>
      <c r="R5222" s="43" t="s">
        <v>32723</v>
      </c>
    </row>
    <row r="5223" customFormat="false" ht="15.75" hidden="false" customHeight="false" outlineLevel="0" collapsed="false">
      <c r="A5223" s="42" t="s">
        <v>32724</v>
      </c>
      <c r="B5223" s="43" t="s">
        <v>18839</v>
      </c>
      <c r="C5223" s="44" t="s">
        <v>18744</v>
      </c>
      <c r="D5223" s="43" t="s">
        <v>32725</v>
      </c>
      <c r="E5223" s="45" t="n">
        <v>43391.5224537037</v>
      </c>
      <c r="F5223" s="43"/>
      <c r="G5223" s="43" t="s">
        <v>88</v>
      </c>
      <c r="H5223" s="43"/>
      <c r="I5223" s="43"/>
      <c r="J5223" s="43" t="s">
        <v>18842</v>
      </c>
      <c r="K5223" s="43"/>
      <c r="L5223" s="43" t="s">
        <v>18843</v>
      </c>
      <c r="M5223" s="46" t="s">
        <v>18844</v>
      </c>
      <c r="N5223" s="43" t="n">
        <v>866</v>
      </c>
      <c r="O5223" s="43" t="n">
        <v>139</v>
      </c>
      <c r="P5223" s="43" t="s">
        <v>18845</v>
      </c>
      <c r="Q5223" s="46" t="s">
        <v>32726</v>
      </c>
      <c r="R5223" s="43" t="s">
        <v>18747</v>
      </c>
    </row>
    <row r="5224" customFormat="false" ht="15.75" hidden="false" customHeight="false" outlineLevel="0" collapsed="false">
      <c r="A5224" s="42" t="s">
        <v>32727</v>
      </c>
      <c r="B5224" s="43" t="s">
        <v>19041</v>
      </c>
      <c r="C5224" s="44" t="s">
        <v>32728</v>
      </c>
      <c r="D5224" s="43" t="s">
        <v>32729</v>
      </c>
      <c r="E5224" s="45" t="n">
        <v>43391.5224074074</v>
      </c>
      <c r="F5224" s="43"/>
      <c r="G5224" s="43" t="s">
        <v>88</v>
      </c>
      <c r="H5224" s="43"/>
      <c r="I5224" s="43"/>
      <c r="J5224" s="43" t="s">
        <v>19043</v>
      </c>
      <c r="K5224" s="43"/>
      <c r="L5224" s="43" t="s">
        <v>19044</v>
      </c>
      <c r="M5224" s="46" t="s">
        <v>19045</v>
      </c>
      <c r="N5224" s="43" t="n">
        <v>3827</v>
      </c>
      <c r="O5224" s="43" t="n">
        <v>4180</v>
      </c>
      <c r="P5224" s="43" t="s">
        <v>19046</v>
      </c>
      <c r="Q5224" s="46" t="s">
        <v>32730</v>
      </c>
      <c r="R5224" s="43" t="s">
        <v>32731</v>
      </c>
    </row>
    <row r="5225" customFormat="false" ht="15.75" hidden="false" customHeight="false" outlineLevel="0" collapsed="false">
      <c r="A5225" s="42" t="s">
        <v>32732</v>
      </c>
      <c r="B5225" s="43" t="s">
        <v>32733</v>
      </c>
      <c r="C5225" s="44" t="s">
        <v>32734</v>
      </c>
      <c r="D5225" s="43" t="s">
        <v>32735</v>
      </c>
      <c r="E5225" s="45" t="n">
        <v>43391.5223958333</v>
      </c>
      <c r="F5225" s="43"/>
      <c r="G5225" s="43" t="s">
        <v>88</v>
      </c>
      <c r="H5225" s="43"/>
      <c r="I5225" s="43"/>
      <c r="J5225" s="43" t="s">
        <v>32736</v>
      </c>
      <c r="K5225" s="43"/>
      <c r="L5225" s="43" t="s">
        <v>32737</v>
      </c>
      <c r="M5225" s="46" t="s">
        <v>32738</v>
      </c>
      <c r="N5225" s="43" t="n">
        <v>501</v>
      </c>
      <c r="O5225" s="43" t="n">
        <v>2446</v>
      </c>
      <c r="P5225" s="43" t="s">
        <v>10854</v>
      </c>
      <c r="Q5225" s="46" t="s">
        <v>32739</v>
      </c>
      <c r="R5225" s="43" t="s">
        <v>32740</v>
      </c>
    </row>
    <row r="5226" customFormat="false" ht="15.75" hidden="false" customHeight="false" outlineLevel="0" collapsed="false">
      <c r="A5226" s="42" t="s">
        <v>32741</v>
      </c>
      <c r="B5226" s="43" t="s">
        <v>32630</v>
      </c>
      <c r="C5226" s="44" t="s">
        <v>18749</v>
      </c>
      <c r="D5226" s="43" t="s">
        <v>32742</v>
      </c>
      <c r="E5226" s="45" t="n">
        <v>43391.5223726852</v>
      </c>
      <c r="F5226" s="43"/>
      <c r="G5226" s="43" t="s">
        <v>88</v>
      </c>
      <c r="H5226" s="43"/>
      <c r="I5226" s="43"/>
      <c r="J5226" s="43" t="s">
        <v>32632</v>
      </c>
      <c r="K5226" s="43"/>
      <c r="L5226" s="43" t="s">
        <v>228</v>
      </c>
      <c r="M5226" s="46" t="s">
        <v>75</v>
      </c>
      <c r="N5226" s="43" t="n">
        <v>50</v>
      </c>
      <c r="O5226" s="43" t="n">
        <v>2</v>
      </c>
      <c r="P5226" s="43"/>
      <c r="Q5226" s="46" t="s">
        <v>32743</v>
      </c>
      <c r="R5226" s="43" t="s">
        <v>18752</v>
      </c>
    </row>
    <row r="5227" customFormat="false" ht="15.75" hidden="false" customHeight="false" outlineLevel="0" collapsed="false">
      <c r="A5227" s="42" t="s">
        <v>32744</v>
      </c>
      <c r="B5227" s="43" t="s">
        <v>32637</v>
      </c>
      <c r="C5227" s="44" t="s">
        <v>18749</v>
      </c>
      <c r="D5227" s="43" t="s">
        <v>32745</v>
      </c>
      <c r="E5227" s="45" t="n">
        <v>43391.5223263889</v>
      </c>
      <c r="F5227" s="43"/>
      <c r="G5227" s="43" t="s">
        <v>88</v>
      </c>
      <c r="H5227" s="43"/>
      <c r="I5227" s="43"/>
      <c r="J5227" s="43" t="s">
        <v>32639</v>
      </c>
      <c r="K5227" s="43"/>
      <c r="L5227" s="43" t="s">
        <v>81</v>
      </c>
      <c r="M5227" s="46" t="s">
        <v>32640</v>
      </c>
      <c r="N5227" s="43" t="n">
        <v>4028</v>
      </c>
      <c r="O5227" s="43" t="n">
        <v>6</v>
      </c>
      <c r="P5227" s="43" t="s">
        <v>4003</v>
      </c>
      <c r="Q5227" s="46" t="s">
        <v>32746</v>
      </c>
      <c r="R5227" s="43" t="s">
        <v>18752</v>
      </c>
    </row>
    <row r="5228" customFormat="false" ht="15.75" hidden="false" customHeight="false" outlineLevel="0" collapsed="false">
      <c r="A5228" s="42" t="s">
        <v>32747</v>
      </c>
      <c r="B5228" s="43" t="s">
        <v>32652</v>
      </c>
      <c r="C5228" s="44" t="s">
        <v>18749</v>
      </c>
      <c r="D5228" s="43" t="s">
        <v>32748</v>
      </c>
      <c r="E5228" s="45" t="n">
        <v>43391.5222685185</v>
      </c>
      <c r="F5228" s="43"/>
      <c r="G5228" s="43" t="s">
        <v>88</v>
      </c>
      <c r="H5228" s="43"/>
      <c r="I5228" s="43"/>
      <c r="J5228" s="43" t="s">
        <v>32654</v>
      </c>
      <c r="K5228" s="43"/>
      <c r="L5228" s="43" t="s">
        <v>32655</v>
      </c>
      <c r="M5228" s="46" t="s">
        <v>32656</v>
      </c>
      <c r="N5228" s="43" t="n">
        <v>1010</v>
      </c>
      <c r="O5228" s="43" t="n">
        <v>6</v>
      </c>
      <c r="P5228" s="43" t="s">
        <v>15547</v>
      </c>
      <c r="Q5228" s="46" t="s">
        <v>32749</v>
      </c>
      <c r="R5228" s="43" t="s">
        <v>18752</v>
      </c>
    </row>
    <row r="5229" customFormat="false" ht="15.75" hidden="false" customHeight="false" outlineLevel="0" collapsed="false">
      <c r="A5229" s="42" t="s">
        <v>32750</v>
      </c>
      <c r="B5229" s="43" t="s">
        <v>32659</v>
      </c>
      <c r="C5229" s="44" t="s">
        <v>32751</v>
      </c>
      <c r="D5229" s="43" t="s">
        <v>32752</v>
      </c>
      <c r="E5229" s="45" t="n">
        <v>43391.5222569445</v>
      </c>
      <c r="F5229" s="43"/>
      <c r="G5229" s="43" t="s">
        <v>88</v>
      </c>
      <c r="H5229" s="43"/>
      <c r="I5229" s="43"/>
      <c r="J5229" s="43" t="s">
        <v>32662</v>
      </c>
      <c r="K5229" s="43"/>
      <c r="L5229" s="43" t="s">
        <v>288</v>
      </c>
      <c r="M5229" s="46" t="s">
        <v>32663</v>
      </c>
      <c r="N5229" s="43" t="n">
        <v>47299</v>
      </c>
      <c r="O5229" s="43" t="n">
        <v>28002</v>
      </c>
      <c r="P5229" s="43" t="s">
        <v>4003</v>
      </c>
      <c r="Q5229" s="46" t="s">
        <v>32753</v>
      </c>
      <c r="R5229" s="43" t="s">
        <v>32754</v>
      </c>
    </row>
    <row r="5230" customFormat="false" ht="15.75" hidden="false" customHeight="false" outlineLevel="0" collapsed="false">
      <c r="A5230" s="42" t="s">
        <v>32755</v>
      </c>
      <c r="B5230" s="43" t="s">
        <v>32756</v>
      </c>
      <c r="C5230" s="44" t="s">
        <v>32757</v>
      </c>
      <c r="D5230" s="43" t="s">
        <v>32758</v>
      </c>
      <c r="E5230" s="45" t="n">
        <v>43391.5221064815</v>
      </c>
      <c r="F5230" s="43"/>
      <c r="G5230" s="43" t="s">
        <v>88</v>
      </c>
      <c r="H5230" s="43"/>
      <c r="I5230" s="43"/>
      <c r="J5230" s="43" t="s">
        <v>32759</v>
      </c>
      <c r="K5230" s="43"/>
      <c r="L5230" s="43" t="s">
        <v>151</v>
      </c>
      <c r="M5230" s="46" t="s">
        <v>32760</v>
      </c>
      <c r="N5230" s="43" t="n">
        <v>534</v>
      </c>
      <c r="O5230" s="43" t="n">
        <v>862</v>
      </c>
      <c r="P5230" s="43" t="s">
        <v>32761</v>
      </c>
      <c r="Q5230" s="46" t="s">
        <v>32762</v>
      </c>
      <c r="R5230" s="43" t="s">
        <v>32763</v>
      </c>
    </row>
    <row r="5231" customFormat="false" ht="15.75" hidden="false" customHeight="false" outlineLevel="0" collapsed="false">
      <c r="A5231" s="42" t="s">
        <v>32764</v>
      </c>
      <c r="B5231" s="43" t="s">
        <v>20856</v>
      </c>
      <c r="C5231" s="44" t="s">
        <v>18744</v>
      </c>
      <c r="D5231" s="43" t="s">
        <v>32765</v>
      </c>
      <c r="E5231" s="45" t="n">
        <v>43391.5217476852</v>
      </c>
      <c r="F5231" s="43"/>
      <c r="G5231" s="43" t="s">
        <v>88</v>
      </c>
      <c r="H5231" s="43"/>
      <c r="I5231" s="43"/>
      <c r="J5231" s="43" t="s">
        <v>20858</v>
      </c>
      <c r="K5231" s="43"/>
      <c r="L5231" s="43" t="s">
        <v>20859</v>
      </c>
      <c r="M5231" s="46" t="s">
        <v>20860</v>
      </c>
      <c r="N5231" s="43" t="n">
        <v>1683</v>
      </c>
      <c r="O5231" s="43" t="n">
        <v>90</v>
      </c>
      <c r="P5231" s="43" t="s">
        <v>6748</v>
      </c>
      <c r="Q5231" s="46" t="s">
        <v>32766</v>
      </c>
      <c r="R5231" s="43" t="s">
        <v>18747</v>
      </c>
    </row>
    <row r="5232" customFormat="false" ht="15.75" hidden="false" customHeight="false" outlineLevel="0" collapsed="false">
      <c r="A5232" s="42" t="s">
        <v>32767</v>
      </c>
      <c r="B5232" s="43" t="s">
        <v>30298</v>
      </c>
      <c r="C5232" s="44" t="s">
        <v>32768</v>
      </c>
      <c r="D5232" s="43" t="s">
        <v>32769</v>
      </c>
      <c r="E5232" s="45" t="n">
        <v>43391.521712963</v>
      </c>
      <c r="F5232" s="43"/>
      <c r="G5232" s="43" t="s">
        <v>88</v>
      </c>
      <c r="H5232" s="43"/>
      <c r="I5232" s="43"/>
      <c r="J5232" s="43" t="s">
        <v>30300</v>
      </c>
      <c r="K5232" s="43"/>
      <c r="L5232" s="43" t="s">
        <v>22741</v>
      </c>
      <c r="M5232" s="46" t="s">
        <v>30302</v>
      </c>
      <c r="N5232" s="43" t="n">
        <v>9326</v>
      </c>
      <c r="O5232" s="43" t="n">
        <v>6366</v>
      </c>
      <c r="P5232" s="43" t="s">
        <v>22743</v>
      </c>
      <c r="Q5232" s="46" t="s">
        <v>32770</v>
      </c>
      <c r="R5232" s="43" t="s">
        <v>32771</v>
      </c>
    </row>
    <row r="5233" customFormat="false" ht="15.75" hidden="false" customHeight="false" outlineLevel="0" collapsed="false">
      <c r="A5233" s="42" t="s">
        <v>32772</v>
      </c>
      <c r="B5233" s="43" t="s">
        <v>32773</v>
      </c>
      <c r="C5233" s="44" t="s">
        <v>32774</v>
      </c>
      <c r="D5233" s="43" t="s">
        <v>32775</v>
      </c>
      <c r="E5233" s="45" t="n">
        <v>43391.5215277778</v>
      </c>
      <c r="F5233" s="43"/>
      <c r="G5233" s="43" t="s">
        <v>88</v>
      </c>
      <c r="H5233" s="43"/>
      <c r="I5233" s="43"/>
      <c r="J5233" s="43" t="s">
        <v>32776</v>
      </c>
      <c r="K5233" s="43"/>
      <c r="L5233" s="43" t="s">
        <v>81</v>
      </c>
      <c r="M5233" s="46" t="s">
        <v>32777</v>
      </c>
      <c r="N5233" s="43" t="n">
        <v>8</v>
      </c>
      <c r="O5233" s="43" t="n">
        <v>96</v>
      </c>
      <c r="P5233" s="43" t="s">
        <v>24367</v>
      </c>
      <c r="Q5233" s="46" t="s">
        <v>32778</v>
      </c>
      <c r="R5233" s="43" t="s">
        <v>32779</v>
      </c>
    </row>
    <row r="5234" customFormat="false" ht="15.75" hidden="false" customHeight="false" outlineLevel="0" collapsed="false">
      <c r="A5234" s="42" t="s">
        <v>32780</v>
      </c>
      <c r="B5234" s="43" t="s">
        <v>32781</v>
      </c>
      <c r="C5234" s="44" t="s">
        <v>18739</v>
      </c>
      <c r="D5234" s="43" t="s">
        <v>32782</v>
      </c>
      <c r="E5234" s="45" t="n">
        <v>43391.5215046296</v>
      </c>
      <c r="F5234" s="43"/>
      <c r="G5234" s="43" t="s">
        <v>88</v>
      </c>
      <c r="H5234" s="43"/>
      <c r="I5234" s="43"/>
      <c r="J5234" s="43" t="s">
        <v>32783</v>
      </c>
      <c r="K5234" s="43"/>
      <c r="L5234" s="43" t="s">
        <v>57</v>
      </c>
      <c r="M5234" s="46" t="s">
        <v>32784</v>
      </c>
      <c r="N5234" s="43" t="n">
        <v>499</v>
      </c>
      <c r="O5234" s="43" t="n">
        <v>4822</v>
      </c>
      <c r="P5234" s="43" t="s">
        <v>19171</v>
      </c>
      <c r="Q5234" s="46" t="s">
        <v>32785</v>
      </c>
      <c r="R5234" s="43" t="s">
        <v>18742</v>
      </c>
    </row>
    <row r="5235" customFormat="false" ht="15.75" hidden="false" customHeight="false" outlineLevel="0" collapsed="false">
      <c r="A5235" s="42" t="s">
        <v>32786</v>
      </c>
      <c r="B5235" s="43" t="s">
        <v>32630</v>
      </c>
      <c r="C5235" s="44" t="s">
        <v>18744</v>
      </c>
      <c r="D5235" s="43" t="s">
        <v>32787</v>
      </c>
      <c r="E5235" s="45" t="n">
        <v>43391.5212962963</v>
      </c>
      <c r="F5235" s="43"/>
      <c r="G5235" s="43" t="s">
        <v>88</v>
      </c>
      <c r="H5235" s="43"/>
      <c r="I5235" s="43"/>
      <c r="J5235" s="43" t="s">
        <v>32632</v>
      </c>
      <c r="K5235" s="43"/>
      <c r="L5235" s="43" t="s">
        <v>228</v>
      </c>
      <c r="M5235" s="46" t="s">
        <v>75</v>
      </c>
      <c r="N5235" s="43" t="n">
        <v>50</v>
      </c>
      <c r="O5235" s="43" t="n">
        <v>2</v>
      </c>
      <c r="P5235" s="43"/>
      <c r="Q5235" s="46" t="s">
        <v>32788</v>
      </c>
      <c r="R5235" s="43" t="s">
        <v>18747</v>
      </c>
    </row>
    <row r="5236" customFormat="false" ht="15.75" hidden="false" customHeight="false" outlineLevel="0" collapsed="false">
      <c r="A5236" s="42" t="s">
        <v>32789</v>
      </c>
      <c r="B5236" s="43" t="s">
        <v>32637</v>
      </c>
      <c r="C5236" s="44" t="s">
        <v>18744</v>
      </c>
      <c r="D5236" s="43" t="s">
        <v>32790</v>
      </c>
      <c r="E5236" s="45" t="n">
        <v>43391.52125</v>
      </c>
      <c r="F5236" s="43"/>
      <c r="G5236" s="43" t="s">
        <v>88</v>
      </c>
      <c r="H5236" s="43"/>
      <c r="I5236" s="43"/>
      <c r="J5236" s="43" t="s">
        <v>32639</v>
      </c>
      <c r="K5236" s="43"/>
      <c r="L5236" s="43" t="s">
        <v>81</v>
      </c>
      <c r="M5236" s="46" t="s">
        <v>32640</v>
      </c>
      <c r="N5236" s="43" t="n">
        <v>4028</v>
      </c>
      <c r="O5236" s="43" t="n">
        <v>6</v>
      </c>
      <c r="P5236" s="43" t="s">
        <v>4003</v>
      </c>
      <c r="Q5236" s="46" t="s">
        <v>32791</v>
      </c>
      <c r="R5236" s="43" t="s">
        <v>18747</v>
      </c>
    </row>
    <row r="5237" customFormat="false" ht="15.75" hidden="false" customHeight="false" outlineLevel="0" collapsed="false">
      <c r="A5237" s="42" t="s">
        <v>32792</v>
      </c>
      <c r="B5237" s="43" t="s">
        <v>21009</v>
      </c>
      <c r="C5237" s="44" t="s">
        <v>18739</v>
      </c>
      <c r="D5237" s="43" t="s">
        <v>32793</v>
      </c>
      <c r="E5237" s="45" t="n">
        <v>43391.5212037037</v>
      </c>
      <c r="F5237" s="43"/>
      <c r="G5237" s="43" t="s">
        <v>88</v>
      </c>
      <c r="H5237" s="43"/>
      <c r="I5237" s="43"/>
      <c r="J5237" s="43" t="s">
        <v>21012</v>
      </c>
      <c r="K5237" s="43"/>
      <c r="L5237" s="43" t="s">
        <v>21013</v>
      </c>
      <c r="M5237" s="46" t="s">
        <v>21014</v>
      </c>
      <c r="N5237" s="43" t="n">
        <v>967</v>
      </c>
      <c r="O5237" s="43" t="n">
        <v>156</v>
      </c>
      <c r="P5237" s="43"/>
      <c r="Q5237" s="46" t="s">
        <v>32794</v>
      </c>
      <c r="R5237" s="43" t="s">
        <v>18742</v>
      </c>
    </row>
    <row r="5238" customFormat="false" ht="15.75" hidden="false" customHeight="false" outlineLevel="0" collapsed="false">
      <c r="A5238" s="42" t="s">
        <v>32795</v>
      </c>
      <c r="B5238" s="43" t="s">
        <v>32652</v>
      </c>
      <c r="C5238" s="44" t="s">
        <v>18744</v>
      </c>
      <c r="D5238" s="43" t="s">
        <v>32796</v>
      </c>
      <c r="E5238" s="45" t="n">
        <v>43391.5211805556</v>
      </c>
      <c r="F5238" s="43"/>
      <c r="G5238" s="43" t="s">
        <v>88</v>
      </c>
      <c r="H5238" s="43"/>
      <c r="I5238" s="43"/>
      <c r="J5238" s="43" t="s">
        <v>32654</v>
      </c>
      <c r="K5238" s="43"/>
      <c r="L5238" s="43" t="s">
        <v>32655</v>
      </c>
      <c r="M5238" s="46" t="s">
        <v>32656</v>
      </c>
      <c r="N5238" s="43" t="n">
        <v>1010</v>
      </c>
      <c r="O5238" s="43" t="n">
        <v>6</v>
      </c>
      <c r="P5238" s="43" t="s">
        <v>15547</v>
      </c>
      <c r="Q5238" s="46" t="s">
        <v>32797</v>
      </c>
      <c r="R5238" s="43" t="s">
        <v>18747</v>
      </c>
    </row>
    <row r="5239" customFormat="false" ht="15.75" hidden="false" customHeight="false" outlineLevel="0" collapsed="false">
      <c r="A5239" s="42" t="s">
        <v>32798</v>
      </c>
      <c r="B5239" s="43" t="s">
        <v>32659</v>
      </c>
      <c r="C5239" s="44" t="s">
        <v>32799</v>
      </c>
      <c r="D5239" s="43" t="s">
        <v>32800</v>
      </c>
      <c r="E5239" s="45" t="n">
        <v>43391.5211689815</v>
      </c>
      <c r="F5239" s="43"/>
      <c r="G5239" s="43" t="s">
        <v>88</v>
      </c>
      <c r="H5239" s="43"/>
      <c r="I5239" s="43"/>
      <c r="J5239" s="43" t="s">
        <v>32662</v>
      </c>
      <c r="K5239" s="43"/>
      <c r="L5239" s="43" t="s">
        <v>288</v>
      </c>
      <c r="M5239" s="46" t="s">
        <v>32663</v>
      </c>
      <c r="N5239" s="43" t="n">
        <v>47299</v>
      </c>
      <c r="O5239" s="43" t="n">
        <v>28002</v>
      </c>
      <c r="P5239" s="43" t="s">
        <v>4003</v>
      </c>
      <c r="Q5239" s="46" t="s">
        <v>32801</v>
      </c>
      <c r="R5239" s="43" t="s">
        <v>32802</v>
      </c>
    </row>
    <row r="5240" customFormat="false" ht="15.75" hidden="false" customHeight="false" outlineLevel="0" collapsed="false">
      <c r="A5240" s="42" t="s">
        <v>32803</v>
      </c>
      <c r="B5240" s="43" t="s">
        <v>18570</v>
      </c>
      <c r="C5240" s="44" t="s">
        <v>32804</v>
      </c>
      <c r="D5240" s="43" t="s">
        <v>32805</v>
      </c>
      <c r="E5240" s="45" t="n">
        <v>43391.5211574074</v>
      </c>
      <c r="F5240" s="43"/>
      <c r="G5240" s="43" t="s">
        <v>88</v>
      </c>
      <c r="H5240" s="43"/>
      <c r="I5240" s="43"/>
      <c r="J5240" s="43" t="s">
        <v>18573</v>
      </c>
      <c r="K5240" s="43"/>
      <c r="L5240" s="43" t="s">
        <v>18574</v>
      </c>
      <c r="M5240" s="46" t="s">
        <v>18575</v>
      </c>
      <c r="N5240" s="43" t="n">
        <v>81</v>
      </c>
      <c r="O5240" s="43" t="n">
        <v>385</v>
      </c>
      <c r="P5240" s="43" t="s">
        <v>18576</v>
      </c>
      <c r="Q5240" s="46" t="s">
        <v>32806</v>
      </c>
      <c r="R5240" s="43" t="s">
        <v>18919</v>
      </c>
    </row>
    <row r="5241" customFormat="false" ht="15.75" hidden="false" customHeight="false" outlineLevel="0" collapsed="false">
      <c r="A5241" s="42" t="s">
        <v>32807</v>
      </c>
      <c r="B5241" s="43" t="s">
        <v>31737</v>
      </c>
      <c r="C5241" s="44" t="s">
        <v>32808</v>
      </c>
      <c r="D5241" s="43" t="s">
        <v>32809</v>
      </c>
      <c r="E5241" s="45" t="n">
        <v>43391.5209953704</v>
      </c>
      <c r="F5241" s="43"/>
      <c r="G5241" s="43" t="s">
        <v>88</v>
      </c>
      <c r="H5241" s="43"/>
      <c r="I5241" s="43"/>
      <c r="J5241" s="43" t="s">
        <v>31740</v>
      </c>
      <c r="K5241" s="43"/>
      <c r="L5241" s="43" t="s">
        <v>1023</v>
      </c>
      <c r="M5241" s="46" t="s">
        <v>31741</v>
      </c>
      <c r="N5241" s="43" t="n">
        <v>12082</v>
      </c>
      <c r="O5241" s="43" t="n">
        <v>9925</v>
      </c>
      <c r="P5241" s="43" t="s">
        <v>19171</v>
      </c>
      <c r="Q5241" s="46" t="s">
        <v>32810</v>
      </c>
      <c r="R5241" s="43" t="s">
        <v>32811</v>
      </c>
    </row>
    <row r="5242" customFormat="false" ht="15.75" hidden="false" customHeight="false" outlineLevel="0" collapsed="false">
      <c r="A5242" s="42" t="s">
        <v>32812</v>
      </c>
      <c r="B5242" s="43" t="s">
        <v>31241</v>
      </c>
      <c r="C5242" s="44" t="s">
        <v>32813</v>
      </c>
      <c r="D5242" s="43" t="s">
        <v>32814</v>
      </c>
      <c r="E5242" s="45" t="n">
        <v>43391.5208333333</v>
      </c>
      <c r="F5242" s="43"/>
      <c r="G5242" s="43" t="s">
        <v>88</v>
      </c>
      <c r="H5242" s="43"/>
      <c r="I5242" s="43"/>
      <c r="J5242" s="43" t="s">
        <v>31244</v>
      </c>
      <c r="K5242" s="43"/>
      <c r="L5242" s="43" t="s">
        <v>181</v>
      </c>
      <c r="M5242" s="46" t="s">
        <v>31245</v>
      </c>
      <c r="N5242" s="43" t="n">
        <v>24427</v>
      </c>
      <c r="O5242" s="43" t="n">
        <v>24550</v>
      </c>
      <c r="P5242" s="43"/>
      <c r="Q5242" s="46" t="s">
        <v>32815</v>
      </c>
      <c r="R5242" s="43" t="s">
        <v>32816</v>
      </c>
    </row>
    <row r="5243" customFormat="false" ht="15.75" hidden="false" customHeight="false" outlineLevel="0" collapsed="false">
      <c r="A5243" s="42" t="s">
        <v>32817</v>
      </c>
      <c r="B5243" s="43" t="s">
        <v>18839</v>
      </c>
      <c r="C5243" s="44" t="s">
        <v>18739</v>
      </c>
      <c r="D5243" s="43" t="s">
        <v>32818</v>
      </c>
      <c r="E5243" s="45" t="n">
        <v>43391.5203703704</v>
      </c>
      <c r="F5243" s="43"/>
      <c r="G5243" s="43" t="s">
        <v>88</v>
      </c>
      <c r="H5243" s="43"/>
      <c r="I5243" s="43"/>
      <c r="J5243" s="43" t="s">
        <v>18842</v>
      </c>
      <c r="K5243" s="43"/>
      <c r="L5243" s="43" t="s">
        <v>18843</v>
      </c>
      <c r="M5243" s="46" t="s">
        <v>18844</v>
      </c>
      <c r="N5243" s="43" t="n">
        <v>866</v>
      </c>
      <c r="O5243" s="43" t="n">
        <v>139</v>
      </c>
      <c r="P5243" s="43" t="s">
        <v>18845</v>
      </c>
      <c r="Q5243" s="46" t="s">
        <v>32819</v>
      </c>
      <c r="R5243" s="43" t="s">
        <v>18742</v>
      </c>
    </row>
    <row r="5244" customFormat="false" ht="15.75" hidden="false" customHeight="false" outlineLevel="0" collapsed="false">
      <c r="A5244" s="42" t="s">
        <v>32820</v>
      </c>
      <c r="B5244" s="43" t="s">
        <v>32821</v>
      </c>
      <c r="C5244" s="44" t="s">
        <v>32822</v>
      </c>
      <c r="D5244" s="43" t="s">
        <v>32823</v>
      </c>
      <c r="E5244" s="45" t="n">
        <v>43391.5202546296</v>
      </c>
      <c r="F5244" s="43"/>
      <c r="G5244" s="43" t="s">
        <v>88</v>
      </c>
      <c r="H5244" s="43"/>
      <c r="I5244" s="43"/>
      <c r="J5244" s="43" t="s">
        <v>32824</v>
      </c>
      <c r="K5244" s="43"/>
      <c r="L5244" s="43" t="s">
        <v>81</v>
      </c>
      <c r="M5244" s="46" t="s">
        <v>32825</v>
      </c>
      <c r="N5244" s="43" t="n">
        <v>1044</v>
      </c>
      <c r="O5244" s="43" t="n">
        <v>1185</v>
      </c>
      <c r="P5244" s="43" t="s">
        <v>32826</v>
      </c>
      <c r="Q5244" s="46" t="s">
        <v>32827</v>
      </c>
      <c r="R5244" s="43" t="s">
        <v>32828</v>
      </c>
    </row>
    <row r="5245" customFormat="false" ht="15.75" hidden="false" customHeight="false" outlineLevel="0" collapsed="false">
      <c r="A5245" s="42" t="s">
        <v>32829</v>
      </c>
      <c r="B5245" s="43" t="s">
        <v>20097</v>
      </c>
      <c r="C5245" s="44" t="s">
        <v>23407</v>
      </c>
      <c r="D5245" s="43" t="s">
        <v>32830</v>
      </c>
      <c r="E5245" s="45" t="n">
        <v>43391.5200694444</v>
      </c>
      <c r="F5245" s="43"/>
      <c r="G5245" s="43" t="s">
        <v>88</v>
      </c>
      <c r="H5245" s="43"/>
      <c r="I5245" s="43"/>
      <c r="J5245" s="43" t="s">
        <v>20100</v>
      </c>
      <c r="K5245" s="43"/>
      <c r="L5245" s="43" t="s">
        <v>20101</v>
      </c>
      <c r="M5245" s="46" t="s">
        <v>20102</v>
      </c>
      <c r="N5245" s="43" t="n">
        <v>499</v>
      </c>
      <c r="O5245" s="43" t="n">
        <v>1</v>
      </c>
      <c r="P5245" s="43" t="s">
        <v>20103</v>
      </c>
      <c r="Q5245" s="46" t="s">
        <v>32831</v>
      </c>
      <c r="R5245" s="43" t="s">
        <v>23410</v>
      </c>
    </row>
    <row r="5246" customFormat="false" ht="15.75" hidden="false" customHeight="false" outlineLevel="0" collapsed="false">
      <c r="A5246" s="42" t="s">
        <v>32832</v>
      </c>
      <c r="B5246" s="43" t="s">
        <v>32630</v>
      </c>
      <c r="C5246" s="44" t="s">
        <v>23407</v>
      </c>
      <c r="D5246" s="43" t="s">
        <v>32833</v>
      </c>
      <c r="E5246" s="45" t="n">
        <v>43391.5196064815</v>
      </c>
      <c r="F5246" s="43"/>
      <c r="G5246" s="43" t="s">
        <v>88</v>
      </c>
      <c r="H5246" s="43"/>
      <c r="I5246" s="43"/>
      <c r="J5246" s="43" t="s">
        <v>32632</v>
      </c>
      <c r="K5246" s="43"/>
      <c r="L5246" s="43" t="s">
        <v>228</v>
      </c>
      <c r="M5246" s="46" t="s">
        <v>75</v>
      </c>
      <c r="N5246" s="43" t="n">
        <v>50</v>
      </c>
      <c r="O5246" s="43" t="n">
        <v>2</v>
      </c>
      <c r="P5246" s="43"/>
      <c r="Q5246" s="46" t="s">
        <v>32834</v>
      </c>
      <c r="R5246" s="43" t="s">
        <v>23410</v>
      </c>
    </row>
    <row r="5247" customFormat="false" ht="15.75" hidden="false" customHeight="false" outlineLevel="0" collapsed="false">
      <c r="A5247" s="42" t="s">
        <v>32835</v>
      </c>
      <c r="B5247" s="43" t="s">
        <v>32637</v>
      </c>
      <c r="C5247" s="44" t="s">
        <v>23407</v>
      </c>
      <c r="D5247" s="43" t="s">
        <v>32836</v>
      </c>
      <c r="E5247" s="45" t="n">
        <v>43391.5195717593</v>
      </c>
      <c r="F5247" s="43"/>
      <c r="G5247" s="43" t="s">
        <v>88</v>
      </c>
      <c r="H5247" s="43"/>
      <c r="I5247" s="43"/>
      <c r="J5247" s="43" t="s">
        <v>32639</v>
      </c>
      <c r="K5247" s="43"/>
      <c r="L5247" s="43" t="s">
        <v>81</v>
      </c>
      <c r="M5247" s="46" t="s">
        <v>32640</v>
      </c>
      <c r="N5247" s="43" t="n">
        <v>4028</v>
      </c>
      <c r="O5247" s="43" t="n">
        <v>6</v>
      </c>
      <c r="P5247" s="43" t="s">
        <v>4003</v>
      </c>
      <c r="Q5247" s="46" t="s">
        <v>32837</v>
      </c>
      <c r="R5247" s="43" t="s">
        <v>23410</v>
      </c>
    </row>
    <row r="5248" customFormat="false" ht="15.75" hidden="false" customHeight="false" outlineLevel="0" collapsed="false">
      <c r="A5248" s="42" t="s">
        <v>32838</v>
      </c>
      <c r="B5248" s="43" t="s">
        <v>32652</v>
      </c>
      <c r="C5248" s="44" t="s">
        <v>23407</v>
      </c>
      <c r="D5248" s="43" t="s">
        <v>32839</v>
      </c>
      <c r="E5248" s="45" t="n">
        <v>43391.5195023148</v>
      </c>
      <c r="F5248" s="43"/>
      <c r="G5248" s="43" t="s">
        <v>88</v>
      </c>
      <c r="H5248" s="43"/>
      <c r="I5248" s="43"/>
      <c r="J5248" s="43" t="s">
        <v>32654</v>
      </c>
      <c r="K5248" s="43"/>
      <c r="L5248" s="43" t="s">
        <v>32655</v>
      </c>
      <c r="M5248" s="46" t="s">
        <v>32656</v>
      </c>
      <c r="N5248" s="43" t="n">
        <v>1010</v>
      </c>
      <c r="O5248" s="43" t="n">
        <v>6</v>
      </c>
      <c r="P5248" s="43" t="s">
        <v>15547</v>
      </c>
      <c r="Q5248" s="46" t="s">
        <v>32840</v>
      </c>
      <c r="R5248" s="43" t="s">
        <v>23410</v>
      </c>
    </row>
    <row r="5249" customFormat="false" ht="15.75" hidden="false" customHeight="false" outlineLevel="0" collapsed="false">
      <c r="A5249" s="42" t="s">
        <v>32841</v>
      </c>
      <c r="B5249" s="43" t="s">
        <v>32659</v>
      </c>
      <c r="C5249" s="44" t="s">
        <v>32842</v>
      </c>
      <c r="D5249" s="43" t="s">
        <v>32843</v>
      </c>
      <c r="E5249" s="45" t="n">
        <v>43391.5194907407</v>
      </c>
      <c r="F5249" s="43"/>
      <c r="G5249" s="43" t="s">
        <v>88</v>
      </c>
      <c r="H5249" s="43"/>
      <c r="I5249" s="43"/>
      <c r="J5249" s="43" t="s">
        <v>32662</v>
      </c>
      <c r="K5249" s="43"/>
      <c r="L5249" s="43" t="s">
        <v>288</v>
      </c>
      <c r="M5249" s="46" t="s">
        <v>32663</v>
      </c>
      <c r="N5249" s="43" t="n">
        <v>47299</v>
      </c>
      <c r="O5249" s="43" t="n">
        <v>28002</v>
      </c>
      <c r="P5249" s="43" t="s">
        <v>4003</v>
      </c>
      <c r="Q5249" s="46" t="s">
        <v>32844</v>
      </c>
      <c r="R5249" s="43" t="s">
        <v>32845</v>
      </c>
    </row>
    <row r="5250" customFormat="false" ht="15.75" hidden="false" customHeight="false" outlineLevel="0" collapsed="false">
      <c r="A5250" s="42" t="s">
        <v>32846</v>
      </c>
      <c r="B5250" s="43" t="s">
        <v>19377</v>
      </c>
      <c r="C5250" s="44" t="s">
        <v>28959</v>
      </c>
      <c r="D5250" s="43" t="s">
        <v>32847</v>
      </c>
      <c r="E5250" s="45" t="n">
        <v>43391.5193518518</v>
      </c>
      <c r="F5250" s="43"/>
      <c r="G5250" s="43" t="s">
        <v>88</v>
      </c>
      <c r="H5250" s="43"/>
      <c r="I5250" s="43"/>
      <c r="J5250" s="43" t="s">
        <v>19378</v>
      </c>
      <c r="K5250" s="43"/>
      <c r="L5250" s="43" t="s">
        <v>19379</v>
      </c>
      <c r="M5250" s="46" t="s">
        <v>19380</v>
      </c>
      <c r="N5250" s="43" t="n">
        <v>678</v>
      </c>
      <c r="O5250" s="43" t="n">
        <v>1</v>
      </c>
      <c r="P5250" s="43"/>
      <c r="Q5250" s="46" t="s">
        <v>32848</v>
      </c>
      <c r="R5250" s="43" t="s">
        <v>28962</v>
      </c>
    </row>
    <row r="5251" customFormat="false" ht="15.75" hidden="false" customHeight="false" outlineLevel="0" collapsed="false">
      <c r="A5251" s="42" t="s">
        <v>32849</v>
      </c>
      <c r="B5251" s="43" t="s">
        <v>20856</v>
      </c>
      <c r="C5251" s="44" t="s">
        <v>18739</v>
      </c>
      <c r="D5251" s="43" t="s">
        <v>32850</v>
      </c>
      <c r="E5251" s="45" t="n">
        <v>43391.518275463</v>
      </c>
      <c r="F5251" s="43"/>
      <c r="G5251" s="43" t="s">
        <v>88</v>
      </c>
      <c r="H5251" s="43"/>
      <c r="I5251" s="43"/>
      <c r="J5251" s="43" t="s">
        <v>20858</v>
      </c>
      <c r="K5251" s="43"/>
      <c r="L5251" s="43" t="s">
        <v>20859</v>
      </c>
      <c r="M5251" s="46" t="s">
        <v>20860</v>
      </c>
      <c r="N5251" s="43" t="n">
        <v>1683</v>
      </c>
      <c r="O5251" s="43" t="n">
        <v>90</v>
      </c>
      <c r="P5251" s="43" t="s">
        <v>6748</v>
      </c>
      <c r="Q5251" s="46" t="s">
        <v>32851</v>
      </c>
      <c r="R5251" s="43" t="s">
        <v>18742</v>
      </c>
    </row>
    <row r="5252" customFormat="false" ht="15.75" hidden="false" customHeight="false" outlineLevel="0" collapsed="false">
      <c r="A5252" s="42" t="s">
        <v>32852</v>
      </c>
      <c r="B5252" s="43" t="s">
        <v>20856</v>
      </c>
      <c r="C5252" s="44" t="s">
        <v>18739</v>
      </c>
      <c r="D5252" s="43" t="s">
        <v>32850</v>
      </c>
      <c r="E5252" s="45" t="n">
        <v>43391.518275463</v>
      </c>
      <c r="F5252" s="43"/>
      <c r="G5252" s="43" t="s">
        <v>88</v>
      </c>
      <c r="H5252" s="43"/>
      <c r="I5252" s="43"/>
      <c r="J5252" s="43" t="s">
        <v>20858</v>
      </c>
      <c r="K5252" s="43"/>
      <c r="L5252" s="43" t="s">
        <v>20859</v>
      </c>
      <c r="M5252" s="46" t="s">
        <v>20860</v>
      </c>
      <c r="N5252" s="43" t="n">
        <v>1683</v>
      </c>
      <c r="O5252" s="43" t="n">
        <v>90</v>
      </c>
      <c r="P5252" s="43" t="s">
        <v>6748</v>
      </c>
      <c r="Q5252" s="46" t="s">
        <v>32853</v>
      </c>
      <c r="R5252" s="43" t="s">
        <v>18742</v>
      </c>
    </row>
    <row r="5253" customFormat="false" ht="15.75" hidden="false" customHeight="false" outlineLevel="0" collapsed="false">
      <c r="A5253" s="42" t="s">
        <v>32854</v>
      </c>
      <c r="B5253" s="43" t="s">
        <v>32630</v>
      </c>
      <c r="C5253" s="44" t="s">
        <v>18739</v>
      </c>
      <c r="D5253" s="43" t="s">
        <v>32855</v>
      </c>
      <c r="E5253" s="45" t="n">
        <v>43391.5182060185</v>
      </c>
      <c r="F5253" s="43"/>
      <c r="G5253" s="43" t="s">
        <v>88</v>
      </c>
      <c r="H5253" s="43"/>
      <c r="I5253" s="43"/>
      <c r="J5253" s="43" t="s">
        <v>32632</v>
      </c>
      <c r="K5253" s="43"/>
      <c r="L5253" s="43" t="s">
        <v>228</v>
      </c>
      <c r="M5253" s="46" t="s">
        <v>75</v>
      </c>
      <c r="N5253" s="43" t="n">
        <v>50</v>
      </c>
      <c r="O5253" s="43" t="n">
        <v>2</v>
      </c>
      <c r="P5253" s="43"/>
      <c r="Q5253" s="46" t="s">
        <v>32856</v>
      </c>
      <c r="R5253" s="43" t="s">
        <v>18742</v>
      </c>
    </row>
    <row r="5254" customFormat="false" ht="15.75" hidden="false" customHeight="false" outlineLevel="0" collapsed="false">
      <c r="A5254" s="42" t="s">
        <v>32857</v>
      </c>
      <c r="B5254" s="43" t="s">
        <v>32637</v>
      </c>
      <c r="C5254" s="44" t="s">
        <v>18739</v>
      </c>
      <c r="D5254" s="43" t="s">
        <v>32858</v>
      </c>
      <c r="E5254" s="45" t="n">
        <v>43391.5181597222</v>
      </c>
      <c r="F5254" s="43"/>
      <c r="G5254" s="43" t="s">
        <v>88</v>
      </c>
      <c r="H5254" s="43"/>
      <c r="I5254" s="43"/>
      <c r="J5254" s="43" t="s">
        <v>32639</v>
      </c>
      <c r="K5254" s="43"/>
      <c r="L5254" s="43" t="s">
        <v>81</v>
      </c>
      <c r="M5254" s="46" t="s">
        <v>32640</v>
      </c>
      <c r="N5254" s="43" t="n">
        <v>4028</v>
      </c>
      <c r="O5254" s="43" t="n">
        <v>6</v>
      </c>
      <c r="P5254" s="43" t="s">
        <v>4003</v>
      </c>
      <c r="Q5254" s="46" t="s">
        <v>32859</v>
      </c>
      <c r="R5254" s="43" t="s">
        <v>18742</v>
      </c>
    </row>
    <row r="5255" customFormat="false" ht="15.75" hidden="false" customHeight="false" outlineLevel="0" collapsed="false">
      <c r="A5255" s="42" t="s">
        <v>32860</v>
      </c>
      <c r="B5255" s="43" t="s">
        <v>32652</v>
      </c>
      <c r="C5255" s="44" t="s">
        <v>18739</v>
      </c>
      <c r="D5255" s="43" t="s">
        <v>32861</v>
      </c>
      <c r="E5255" s="45" t="n">
        <v>43391.5180902778</v>
      </c>
      <c r="F5255" s="43"/>
      <c r="G5255" s="43" t="s">
        <v>88</v>
      </c>
      <c r="H5255" s="43"/>
      <c r="I5255" s="43"/>
      <c r="J5255" s="43" t="s">
        <v>32654</v>
      </c>
      <c r="K5255" s="43"/>
      <c r="L5255" s="43" t="s">
        <v>32655</v>
      </c>
      <c r="M5255" s="46" t="s">
        <v>32656</v>
      </c>
      <c r="N5255" s="43" t="n">
        <v>1010</v>
      </c>
      <c r="O5255" s="43" t="n">
        <v>6</v>
      </c>
      <c r="P5255" s="43" t="s">
        <v>15547</v>
      </c>
      <c r="Q5255" s="46" t="s">
        <v>32862</v>
      </c>
      <c r="R5255" s="43" t="s">
        <v>18742</v>
      </c>
    </row>
    <row r="5256" customFormat="false" ht="15.75" hidden="false" customHeight="false" outlineLevel="0" collapsed="false">
      <c r="A5256" s="42" t="s">
        <v>32863</v>
      </c>
      <c r="B5256" s="43" t="s">
        <v>32659</v>
      </c>
      <c r="C5256" s="44" t="s">
        <v>32864</v>
      </c>
      <c r="D5256" s="43" t="s">
        <v>32865</v>
      </c>
      <c r="E5256" s="45" t="n">
        <v>43391.5180787037</v>
      </c>
      <c r="F5256" s="43"/>
      <c r="G5256" s="43" t="s">
        <v>88</v>
      </c>
      <c r="H5256" s="43"/>
      <c r="I5256" s="43"/>
      <c r="J5256" s="43" t="s">
        <v>32662</v>
      </c>
      <c r="K5256" s="43"/>
      <c r="L5256" s="43" t="s">
        <v>288</v>
      </c>
      <c r="M5256" s="46" t="s">
        <v>32663</v>
      </c>
      <c r="N5256" s="43" t="n">
        <v>47299</v>
      </c>
      <c r="O5256" s="43" t="n">
        <v>28002</v>
      </c>
      <c r="P5256" s="43" t="s">
        <v>4003</v>
      </c>
      <c r="Q5256" s="46" t="s">
        <v>32866</v>
      </c>
      <c r="R5256" s="43" t="s">
        <v>32867</v>
      </c>
    </row>
    <row r="5257" customFormat="false" ht="15.75" hidden="false" customHeight="false" outlineLevel="0" collapsed="false">
      <c r="A5257" s="42" t="s">
        <v>32868</v>
      </c>
      <c r="B5257" s="43" t="s">
        <v>32869</v>
      </c>
      <c r="C5257" s="44" t="s">
        <v>32870</v>
      </c>
      <c r="D5257" s="43" t="s">
        <v>32871</v>
      </c>
      <c r="E5257" s="45" t="n">
        <v>43391.5174421296</v>
      </c>
      <c r="F5257" s="43"/>
      <c r="G5257" s="43" t="s">
        <v>88</v>
      </c>
      <c r="H5257" s="43"/>
      <c r="I5257" s="43"/>
      <c r="J5257" s="43" t="s">
        <v>32872</v>
      </c>
      <c r="K5257" s="43"/>
      <c r="L5257" s="43" t="s">
        <v>57</v>
      </c>
      <c r="M5257" s="46" t="s">
        <v>75</v>
      </c>
      <c r="N5257" s="43" t="n">
        <v>2</v>
      </c>
      <c r="O5257" s="43" t="n">
        <v>7</v>
      </c>
      <c r="P5257" s="43"/>
      <c r="Q5257" s="46" t="s">
        <v>32873</v>
      </c>
      <c r="R5257" s="43" t="s">
        <v>32874</v>
      </c>
    </row>
    <row r="5258" customFormat="false" ht="15.75" hidden="false" customHeight="false" outlineLevel="0" collapsed="false">
      <c r="A5258" s="42" t="s">
        <v>32875</v>
      </c>
      <c r="B5258" s="43" t="s">
        <v>32876</v>
      </c>
      <c r="C5258" s="44" t="s">
        <v>32703</v>
      </c>
      <c r="D5258" s="43" t="s">
        <v>32877</v>
      </c>
      <c r="E5258" s="45" t="n">
        <v>43391.5172569444</v>
      </c>
      <c r="F5258" s="43"/>
      <c r="G5258" s="43" t="s">
        <v>3246</v>
      </c>
      <c r="H5258" s="43"/>
      <c r="I5258" s="43"/>
      <c r="J5258" s="43" t="s">
        <v>32878</v>
      </c>
      <c r="K5258" s="43"/>
      <c r="L5258" s="43" t="s">
        <v>228</v>
      </c>
      <c r="M5258" s="46" t="s">
        <v>32879</v>
      </c>
      <c r="N5258" s="43" t="n">
        <v>395</v>
      </c>
      <c r="O5258" s="43" t="n">
        <v>202</v>
      </c>
      <c r="P5258" s="47" t="s">
        <v>32880</v>
      </c>
      <c r="Q5258" s="46" t="s">
        <v>32881</v>
      </c>
      <c r="R5258" s="43" t="s">
        <v>32709</v>
      </c>
    </row>
    <row r="5259" customFormat="false" ht="15.75" hidden="false" customHeight="false" outlineLevel="0" collapsed="false">
      <c r="A5259" s="42" t="s">
        <v>32882</v>
      </c>
      <c r="B5259" s="43" t="s">
        <v>18816</v>
      </c>
      <c r="C5259" s="44" t="s">
        <v>32384</v>
      </c>
      <c r="D5259" s="43" t="s">
        <v>32883</v>
      </c>
      <c r="E5259" s="45" t="n">
        <v>43391.5171759259</v>
      </c>
      <c r="F5259" s="43"/>
      <c r="G5259" s="43" t="s">
        <v>88</v>
      </c>
      <c r="H5259" s="43"/>
      <c r="I5259" s="43"/>
      <c r="J5259" s="43" t="s">
        <v>18819</v>
      </c>
      <c r="K5259" s="43"/>
      <c r="L5259" s="43" t="s">
        <v>18820</v>
      </c>
      <c r="M5259" s="46" t="s">
        <v>18821</v>
      </c>
      <c r="N5259" s="43" t="n">
        <v>4814</v>
      </c>
      <c r="O5259" s="43" t="n">
        <v>106</v>
      </c>
      <c r="P5259" s="43" t="s">
        <v>18822</v>
      </c>
      <c r="Q5259" s="46" t="s">
        <v>32884</v>
      </c>
      <c r="R5259" s="43" t="s">
        <v>32389</v>
      </c>
    </row>
    <row r="5260" customFormat="false" ht="15.75" hidden="false" customHeight="false" outlineLevel="0" collapsed="false">
      <c r="A5260" s="42" t="s">
        <v>32885</v>
      </c>
      <c r="B5260" s="43" t="s">
        <v>32886</v>
      </c>
      <c r="C5260" s="44" t="s">
        <v>32887</v>
      </c>
      <c r="D5260" s="43" t="s">
        <v>32883</v>
      </c>
      <c r="E5260" s="45" t="n">
        <v>43391.5171759259</v>
      </c>
      <c r="F5260" s="43"/>
      <c r="G5260" s="43" t="s">
        <v>88</v>
      </c>
      <c r="H5260" s="43"/>
      <c r="I5260" s="43"/>
      <c r="J5260" s="43" t="s">
        <v>32888</v>
      </c>
      <c r="K5260" s="43"/>
      <c r="L5260" s="43" t="s">
        <v>151</v>
      </c>
      <c r="M5260" s="46" t="s">
        <v>32889</v>
      </c>
      <c r="N5260" s="43" t="n">
        <v>2891</v>
      </c>
      <c r="O5260" s="43" t="n">
        <v>910</v>
      </c>
      <c r="P5260" s="43" t="s">
        <v>32890</v>
      </c>
      <c r="Q5260" s="46" t="s">
        <v>32891</v>
      </c>
      <c r="R5260" s="43" t="s">
        <v>32892</v>
      </c>
    </row>
    <row r="5261" customFormat="false" ht="15.75" hidden="false" customHeight="false" outlineLevel="0" collapsed="false">
      <c r="A5261" s="42" t="s">
        <v>32893</v>
      </c>
      <c r="B5261" s="43" t="s">
        <v>32894</v>
      </c>
      <c r="C5261" s="44" t="s">
        <v>32895</v>
      </c>
      <c r="D5261" s="43" t="s">
        <v>32896</v>
      </c>
      <c r="E5261" s="45" t="n">
        <v>43391.5170949074</v>
      </c>
      <c r="F5261" s="43"/>
      <c r="G5261" s="43" t="s">
        <v>88</v>
      </c>
      <c r="H5261" s="43"/>
      <c r="I5261" s="43"/>
      <c r="J5261" s="43" t="s">
        <v>32897</v>
      </c>
      <c r="K5261" s="43"/>
      <c r="L5261" s="43" t="s">
        <v>151</v>
      </c>
      <c r="M5261" s="46" t="s">
        <v>32898</v>
      </c>
      <c r="N5261" s="43" t="n">
        <v>138</v>
      </c>
      <c r="O5261" s="43" t="n">
        <v>581</v>
      </c>
      <c r="P5261" s="43" t="s">
        <v>32899</v>
      </c>
      <c r="Q5261" s="46" t="s">
        <v>32900</v>
      </c>
      <c r="R5261" s="43" t="s">
        <v>32901</v>
      </c>
    </row>
    <row r="5262" customFormat="false" ht="15.75" hidden="false" customHeight="false" outlineLevel="0" collapsed="false">
      <c r="A5262" s="42" t="s">
        <v>32902</v>
      </c>
      <c r="B5262" s="43" t="s">
        <v>32903</v>
      </c>
      <c r="C5262" s="44" t="s">
        <v>22767</v>
      </c>
      <c r="D5262" s="43" t="s">
        <v>32904</v>
      </c>
      <c r="E5262" s="45" t="n">
        <v>43391.5169444444</v>
      </c>
      <c r="F5262" s="43"/>
      <c r="G5262" s="43" t="s">
        <v>3077</v>
      </c>
      <c r="H5262" s="43"/>
      <c r="I5262" s="43"/>
      <c r="J5262" s="43" t="s">
        <v>32905</v>
      </c>
      <c r="K5262" s="43"/>
      <c r="L5262" s="43" t="s">
        <v>57</v>
      </c>
      <c r="M5262" s="46" t="s">
        <v>32906</v>
      </c>
      <c r="N5262" s="43" t="n">
        <v>271</v>
      </c>
      <c r="O5262" s="43" t="n">
        <v>158</v>
      </c>
      <c r="P5262" s="43" t="s">
        <v>14587</v>
      </c>
      <c r="Q5262" s="46" t="s">
        <v>32907</v>
      </c>
      <c r="R5262" s="43" t="s">
        <v>22772</v>
      </c>
    </row>
    <row r="5263" customFormat="false" ht="15.75" hidden="false" customHeight="false" outlineLevel="0" collapsed="false">
      <c r="A5263" s="42" t="s">
        <v>32908</v>
      </c>
      <c r="B5263" s="43" t="s">
        <v>19667</v>
      </c>
      <c r="C5263" s="44" t="s">
        <v>32909</v>
      </c>
      <c r="D5263" s="43" t="s">
        <v>32910</v>
      </c>
      <c r="E5263" s="45" t="n">
        <v>43391.5169328704</v>
      </c>
      <c r="F5263" s="43"/>
      <c r="G5263" s="43" t="s">
        <v>88</v>
      </c>
      <c r="H5263" s="43"/>
      <c r="I5263" s="43"/>
      <c r="J5263" s="43" t="s">
        <v>19670</v>
      </c>
      <c r="K5263" s="43"/>
      <c r="L5263" s="43" t="s">
        <v>4008</v>
      </c>
      <c r="M5263" s="46" t="s">
        <v>19671</v>
      </c>
      <c r="N5263" s="43" t="n">
        <v>1775</v>
      </c>
      <c r="O5263" s="43" t="n">
        <v>1149</v>
      </c>
      <c r="P5263" s="43" t="s">
        <v>19672</v>
      </c>
      <c r="Q5263" s="46" t="s">
        <v>32911</v>
      </c>
      <c r="R5263" s="43" t="s">
        <v>32912</v>
      </c>
    </row>
    <row r="5264" customFormat="false" ht="15.75" hidden="false" customHeight="false" outlineLevel="0" collapsed="false">
      <c r="A5264" s="42" t="s">
        <v>32913</v>
      </c>
      <c r="B5264" s="43" t="s">
        <v>32914</v>
      </c>
      <c r="C5264" s="44" t="s">
        <v>32915</v>
      </c>
      <c r="D5264" s="43" t="s">
        <v>32916</v>
      </c>
      <c r="E5264" s="45" t="n">
        <v>43391.5164467593</v>
      </c>
      <c r="F5264" s="43"/>
      <c r="G5264" s="43" t="s">
        <v>88</v>
      </c>
      <c r="H5264" s="43"/>
      <c r="I5264" s="43"/>
      <c r="J5264" s="43" t="s">
        <v>32917</v>
      </c>
      <c r="K5264" s="43"/>
      <c r="L5264" s="43" t="s">
        <v>81</v>
      </c>
      <c r="M5264" s="46" t="s">
        <v>32918</v>
      </c>
      <c r="N5264" s="43" t="n">
        <v>197</v>
      </c>
      <c r="O5264" s="43" t="n">
        <v>980</v>
      </c>
      <c r="P5264" s="43" t="s">
        <v>12591</v>
      </c>
      <c r="Q5264" s="46" t="s">
        <v>32919</v>
      </c>
      <c r="R5264" s="43" t="s">
        <v>32920</v>
      </c>
    </row>
    <row r="5265" customFormat="false" ht="15.75" hidden="false" customHeight="false" outlineLevel="0" collapsed="false">
      <c r="A5265" s="42" t="s">
        <v>32921</v>
      </c>
      <c r="B5265" s="43" t="s">
        <v>32922</v>
      </c>
      <c r="C5265" s="44" t="s">
        <v>23140</v>
      </c>
      <c r="D5265" s="43" t="s">
        <v>32923</v>
      </c>
      <c r="E5265" s="45" t="n">
        <v>43391.5164351852</v>
      </c>
      <c r="F5265" s="43"/>
      <c r="G5265" s="43" t="s">
        <v>88</v>
      </c>
      <c r="H5265" s="43"/>
      <c r="I5265" s="43"/>
      <c r="J5265" s="43" t="s">
        <v>32924</v>
      </c>
      <c r="K5265" s="43"/>
      <c r="L5265" s="43" t="s">
        <v>181</v>
      </c>
      <c r="M5265" s="46" t="s">
        <v>32925</v>
      </c>
      <c r="N5265" s="43" t="n">
        <v>3334</v>
      </c>
      <c r="O5265" s="43" t="n">
        <v>4116</v>
      </c>
      <c r="P5265" s="43" t="s">
        <v>32926</v>
      </c>
      <c r="Q5265" s="46" t="s">
        <v>32927</v>
      </c>
      <c r="R5265" s="43" t="s">
        <v>23145</v>
      </c>
    </row>
    <row r="5266" customFormat="false" ht="15.75" hidden="false" customHeight="false" outlineLevel="0" collapsed="false">
      <c r="A5266" s="42" t="s">
        <v>32928</v>
      </c>
      <c r="B5266" s="43" t="s">
        <v>32929</v>
      </c>
      <c r="C5266" s="44" t="s">
        <v>32930</v>
      </c>
      <c r="D5266" s="43" t="s">
        <v>32931</v>
      </c>
      <c r="E5266" s="45" t="n">
        <v>43391.516412037</v>
      </c>
      <c r="F5266" s="43"/>
      <c r="G5266" s="43" t="s">
        <v>88</v>
      </c>
      <c r="H5266" s="43"/>
      <c r="I5266" s="43"/>
      <c r="J5266" s="43" t="s">
        <v>32932</v>
      </c>
      <c r="K5266" s="43"/>
      <c r="L5266" s="43" t="s">
        <v>18258</v>
      </c>
      <c r="M5266" s="46" t="s">
        <v>32933</v>
      </c>
      <c r="N5266" s="43" t="n">
        <v>221</v>
      </c>
      <c r="O5266" s="43" t="n">
        <v>66</v>
      </c>
      <c r="P5266" s="43" t="s">
        <v>32934</v>
      </c>
      <c r="Q5266" s="46" t="s">
        <v>32935</v>
      </c>
      <c r="R5266" s="43" t="s">
        <v>32936</v>
      </c>
    </row>
    <row r="5267" customFormat="false" ht="15.75" hidden="false" customHeight="false" outlineLevel="0" collapsed="false">
      <c r="A5267" s="42" t="s">
        <v>32937</v>
      </c>
      <c r="B5267" s="43" t="s">
        <v>18816</v>
      </c>
      <c r="C5267" s="44" t="s">
        <v>32938</v>
      </c>
      <c r="D5267" s="43" t="s">
        <v>32939</v>
      </c>
      <c r="E5267" s="45" t="n">
        <v>43391.5163541667</v>
      </c>
      <c r="F5267" s="43"/>
      <c r="G5267" s="43" t="s">
        <v>88</v>
      </c>
      <c r="H5267" s="43"/>
      <c r="I5267" s="43"/>
      <c r="J5267" s="43" t="s">
        <v>18819</v>
      </c>
      <c r="K5267" s="43"/>
      <c r="L5267" s="43" t="s">
        <v>18820</v>
      </c>
      <c r="M5267" s="46" t="s">
        <v>18821</v>
      </c>
      <c r="N5267" s="43" t="n">
        <v>4814</v>
      </c>
      <c r="O5267" s="43" t="n">
        <v>106</v>
      </c>
      <c r="P5267" s="43" t="s">
        <v>18822</v>
      </c>
      <c r="Q5267" s="46" t="s">
        <v>32940</v>
      </c>
      <c r="R5267" s="43" t="s">
        <v>32941</v>
      </c>
    </row>
    <row r="5268" customFormat="false" ht="15.75" hidden="false" customHeight="false" outlineLevel="0" collapsed="false">
      <c r="A5268" s="42" t="s">
        <v>32942</v>
      </c>
      <c r="B5268" s="43" t="s">
        <v>19735</v>
      </c>
      <c r="C5268" s="44" t="s">
        <v>32943</v>
      </c>
      <c r="D5268" s="43" t="s">
        <v>32944</v>
      </c>
      <c r="E5268" s="45" t="n">
        <v>43391.5161805556</v>
      </c>
      <c r="F5268" s="43"/>
      <c r="G5268" s="43" t="s">
        <v>88</v>
      </c>
      <c r="H5268" s="43"/>
      <c r="I5268" s="43"/>
      <c r="J5268" s="43" t="s">
        <v>19738</v>
      </c>
      <c r="K5268" s="43"/>
      <c r="L5268" s="43" t="s">
        <v>4008</v>
      </c>
      <c r="M5268" s="46" t="s">
        <v>19739</v>
      </c>
      <c r="N5268" s="43" t="n">
        <v>339</v>
      </c>
      <c r="O5268" s="43" t="n">
        <v>230</v>
      </c>
      <c r="P5268" s="43"/>
      <c r="Q5268" s="46" t="s">
        <v>32945</v>
      </c>
      <c r="R5268" s="43" t="s">
        <v>32946</v>
      </c>
    </row>
    <row r="5269" customFormat="false" ht="15.75" hidden="false" customHeight="false" outlineLevel="0" collapsed="false">
      <c r="A5269" s="42" t="s">
        <v>32947</v>
      </c>
      <c r="B5269" s="43" t="s">
        <v>32948</v>
      </c>
      <c r="C5269" s="44" t="s">
        <v>32887</v>
      </c>
      <c r="D5269" s="43" t="s">
        <v>32949</v>
      </c>
      <c r="E5269" s="45" t="n">
        <v>43391.5157638889</v>
      </c>
      <c r="F5269" s="43"/>
      <c r="G5269" s="43" t="s">
        <v>88</v>
      </c>
      <c r="H5269" s="43"/>
      <c r="I5269" s="43"/>
      <c r="J5269" s="43" t="s">
        <v>32950</v>
      </c>
      <c r="K5269" s="43"/>
      <c r="L5269" s="43" t="s">
        <v>81</v>
      </c>
      <c r="M5269" s="46" t="s">
        <v>32951</v>
      </c>
      <c r="N5269" s="43" t="n">
        <v>1740</v>
      </c>
      <c r="O5269" s="43" t="n">
        <v>545</v>
      </c>
      <c r="P5269" s="43" t="s">
        <v>32952</v>
      </c>
      <c r="Q5269" s="46" t="s">
        <v>32953</v>
      </c>
      <c r="R5269" s="43" t="s">
        <v>32892</v>
      </c>
    </row>
    <row r="5270" customFormat="false" ht="15.75" hidden="false" customHeight="false" outlineLevel="0" collapsed="false">
      <c r="A5270" s="42" t="s">
        <v>32954</v>
      </c>
      <c r="B5270" s="43" t="s">
        <v>19758</v>
      </c>
      <c r="C5270" s="44" t="s">
        <v>28710</v>
      </c>
      <c r="D5270" s="43" t="s">
        <v>32955</v>
      </c>
      <c r="E5270" s="45" t="n">
        <v>43391.5157060185</v>
      </c>
      <c r="F5270" s="43"/>
      <c r="G5270" s="43" t="s">
        <v>88</v>
      </c>
      <c r="H5270" s="43"/>
      <c r="I5270" s="43"/>
      <c r="J5270" s="43" t="s">
        <v>19760</v>
      </c>
      <c r="K5270" s="43"/>
      <c r="L5270" s="43" t="s">
        <v>17595</v>
      </c>
      <c r="M5270" s="46" t="s">
        <v>19761</v>
      </c>
      <c r="N5270" s="43" t="n">
        <v>3295</v>
      </c>
      <c r="O5270" s="43" t="n">
        <v>96</v>
      </c>
      <c r="P5270" s="43" t="s">
        <v>19762</v>
      </c>
      <c r="Q5270" s="46" t="s">
        <v>32956</v>
      </c>
      <c r="R5270" s="43" t="s">
        <v>28716</v>
      </c>
    </row>
    <row r="5271" customFormat="false" ht="15.75" hidden="false" customHeight="false" outlineLevel="0" collapsed="false">
      <c r="A5271" s="42" t="s">
        <v>32957</v>
      </c>
      <c r="B5271" s="43" t="s">
        <v>32958</v>
      </c>
      <c r="C5271" s="44" t="s">
        <v>32959</v>
      </c>
      <c r="D5271" s="43" t="s">
        <v>32960</v>
      </c>
      <c r="E5271" s="45" t="n">
        <v>43391.515462963</v>
      </c>
      <c r="F5271" s="43"/>
      <c r="G5271" s="43" t="s">
        <v>15218</v>
      </c>
      <c r="H5271" s="43"/>
      <c r="I5271" s="43"/>
      <c r="J5271" s="43" t="s">
        <v>32961</v>
      </c>
      <c r="K5271" s="43"/>
      <c r="L5271" s="43" t="s">
        <v>81</v>
      </c>
      <c r="M5271" s="46" t="s">
        <v>32962</v>
      </c>
      <c r="N5271" s="43" t="n">
        <v>89</v>
      </c>
      <c r="O5271" s="43" t="n">
        <v>8</v>
      </c>
      <c r="P5271" s="43" t="s">
        <v>32963</v>
      </c>
      <c r="Q5271" s="46" t="s">
        <v>32964</v>
      </c>
      <c r="R5271" s="43" t="s">
        <v>32965</v>
      </c>
    </row>
    <row r="5272" customFormat="false" ht="15.75" hidden="false" customHeight="false" outlineLevel="0" collapsed="false">
      <c r="A5272" s="42" t="s">
        <v>32966</v>
      </c>
      <c r="B5272" s="43" t="s">
        <v>19773</v>
      </c>
      <c r="C5272" s="44" t="s">
        <v>32967</v>
      </c>
      <c r="D5272" s="43" t="s">
        <v>32968</v>
      </c>
      <c r="E5272" s="45" t="n">
        <v>43391.5153935185</v>
      </c>
      <c r="F5272" s="43"/>
      <c r="G5272" s="43" t="s">
        <v>88</v>
      </c>
      <c r="H5272" s="43"/>
      <c r="I5272" s="43"/>
      <c r="J5272" s="43" t="s">
        <v>19776</v>
      </c>
      <c r="K5272" s="43"/>
      <c r="L5272" s="43" t="s">
        <v>4008</v>
      </c>
      <c r="M5272" s="46" t="s">
        <v>19777</v>
      </c>
      <c r="N5272" s="43" t="n">
        <v>2151</v>
      </c>
      <c r="O5272" s="43" t="n">
        <v>1497</v>
      </c>
      <c r="P5272" s="43"/>
      <c r="Q5272" s="46" t="s">
        <v>32969</v>
      </c>
      <c r="R5272" s="43" t="s">
        <v>32970</v>
      </c>
    </row>
    <row r="5273" customFormat="false" ht="15.75" hidden="false" customHeight="false" outlineLevel="0" collapsed="false">
      <c r="A5273" s="42" t="s">
        <v>32971</v>
      </c>
      <c r="B5273" s="43" t="s">
        <v>19765</v>
      </c>
      <c r="C5273" s="44" t="s">
        <v>32972</v>
      </c>
      <c r="D5273" s="43" t="s">
        <v>32973</v>
      </c>
      <c r="E5273" s="45" t="n">
        <v>43391.5153703704</v>
      </c>
      <c r="F5273" s="43"/>
      <c r="G5273" s="43" t="s">
        <v>88</v>
      </c>
      <c r="H5273" s="43"/>
      <c r="I5273" s="43"/>
      <c r="J5273" s="43" t="s">
        <v>19768</v>
      </c>
      <c r="K5273" s="43"/>
      <c r="L5273" s="43" t="s">
        <v>4008</v>
      </c>
      <c r="M5273" s="46" t="s">
        <v>19769</v>
      </c>
      <c r="N5273" s="43" t="n">
        <v>17831</v>
      </c>
      <c r="O5273" s="43" t="n">
        <v>3255</v>
      </c>
      <c r="P5273" s="43" t="s">
        <v>7072</v>
      </c>
      <c r="Q5273" s="46" t="s">
        <v>32974</v>
      </c>
      <c r="R5273" s="43" t="s">
        <v>32975</v>
      </c>
    </row>
    <row r="5274" customFormat="false" ht="15.75" hidden="false" customHeight="false" outlineLevel="0" collapsed="false">
      <c r="A5274" s="42" t="s">
        <v>32976</v>
      </c>
      <c r="B5274" s="43" t="s">
        <v>32977</v>
      </c>
      <c r="C5274" s="44" t="s">
        <v>32978</v>
      </c>
      <c r="D5274" s="43" t="s">
        <v>32979</v>
      </c>
      <c r="E5274" s="45" t="n">
        <v>43391.5153356482</v>
      </c>
      <c r="F5274" s="43"/>
      <c r="G5274" s="43" t="s">
        <v>88</v>
      </c>
      <c r="H5274" s="43"/>
      <c r="I5274" s="43"/>
      <c r="J5274" s="43" t="s">
        <v>32980</v>
      </c>
      <c r="K5274" s="43"/>
      <c r="L5274" s="43" t="s">
        <v>81</v>
      </c>
      <c r="M5274" s="46" t="s">
        <v>32981</v>
      </c>
      <c r="N5274" s="43" t="n">
        <v>154</v>
      </c>
      <c r="O5274" s="43" t="n">
        <v>217</v>
      </c>
      <c r="P5274" s="43" t="s">
        <v>32982</v>
      </c>
      <c r="Q5274" s="46" t="s">
        <v>32983</v>
      </c>
      <c r="R5274" s="43" t="s">
        <v>32984</v>
      </c>
    </row>
    <row r="5275" customFormat="false" ht="15.75" hidden="false" customHeight="false" outlineLevel="0" collapsed="false">
      <c r="A5275" s="42" t="s">
        <v>32985</v>
      </c>
      <c r="B5275" s="43" t="s">
        <v>18995</v>
      </c>
      <c r="C5275" s="44" t="s">
        <v>32986</v>
      </c>
      <c r="D5275" s="43" t="s">
        <v>32987</v>
      </c>
      <c r="E5275" s="45" t="n">
        <v>43391.5150578704</v>
      </c>
      <c r="F5275" s="43"/>
      <c r="G5275" s="43" t="s">
        <v>88</v>
      </c>
      <c r="H5275" s="43"/>
      <c r="I5275" s="43"/>
      <c r="J5275" s="43" t="s">
        <v>18997</v>
      </c>
      <c r="K5275" s="43"/>
      <c r="L5275" s="43" t="s">
        <v>18998</v>
      </c>
      <c r="M5275" s="46" t="s">
        <v>18999</v>
      </c>
      <c r="N5275" s="43" t="n">
        <v>259</v>
      </c>
      <c r="O5275" s="43" t="n">
        <v>401</v>
      </c>
      <c r="P5275" s="43" t="s">
        <v>19000</v>
      </c>
      <c r="Q5275" s="46" t="s">
        <v>32988</v>
      </c>
      <c r="R5275" s="43" t="s">
        <v>32989</v>
      </c>
    </row>
    <row r="5276" customFormat="false" ht="15.75" hidden="false" customHeight="false" outlineLevel="0" collapsed="false">
      <c r="A5276" s="42" t="s">
        <v>32990</v>
      </c>
      <c r="B5276" s="43" t="s">
        <v>32991</v>
      </c>
      <c r="C5276" s="44" t="s">
        <v>32992</v>
      </c>
      <c r="D5276" s="43" t="s">
        <v>32993</v>
      </c>
      <c r="E5276" s="45" t="n">
        <v>43391.5148726852</v>
      </c>
      <c r="F5276" s="43"/>
      <c r="G5276" s="43" t="s">
        <v>25960</v>
      </c>
      <c r="H5276" s="43"/>
      <c r="I5276" s="43"/>
      <c r="J5276" s="43" t="s">
        <v>32994</v>
      </c>
      <c r="K5276" s="43"/>
      <c r="L5276" s="43" t="s">
        <v>81</v>
      </c>
      <c r="M5276" s="46" t="s">
        <v>32995</v>
      </c>
      <c r="N5276" s="43" t="n">
        <v>246</v>
      </c>
      <c r="O5276" s="43" t="n">
        <v>366</v>
      </c>
      <c r="P5276" s="43" t="s">
        <v>32996</v>
      </c>
      <c r="Q5276" s="46" t="s">
        <v>32997</v>
      </c>
      <c r="R5276" s="43" t="s">
        <v>32998</v>
      </c>
    </row>
    <row r="5277" customFormat="false" ht="15.75" hidden="false" customHeight="false" outlineLevel="0" collapsed="false">
      <c r="A5277" s="42" t="s">
        <v>32999</v>
      </c>
      <c r="B5277" s="43" t="s">
        <v>32869</v>
      </c>
      <c r="C5277" s="44" t="s">
        <v>33000</v>
      </c>
      <c r="D5277" s="43" t="s">
        <v>33001</v>
      </c>
      <c r="E5277" s="45" t="n">
        <v>43391.5145601852</v>
      </c>
      <c r="F5277" s="43"/>
      <c r="G5277" s="43" t="s">
        <v>88</v>
      </c>
      <c r="H5277" s="43"/>
      <c r="I5277" s="43"/>
      <c r="J5277" s="43" t="s">
        <v>32872</v>
      </c>
      <c r="K5277" s="43"/>
      <c r="L5277" s="43" t="s">
        <v>57</v>
      </c>
      <c r="M5277" s="46" t="s">
        <v>75</v>
      </c>
      <c r="N5277" s="43" t="n">
        <v>2</v>
      </c>
      <c r="O5277" s="43" t="n">
        <v>7</v>
      </c>
      <c r="P5277" s="43"/>
      <c r="Q5277" s="46" t="s">
        <v>33002</v>
      </c>
      <c r="R5277" s="43" t="s">
        <v>33003</v>
      </c>
    </row>
    <row r="5278" customFormat="false" ht="15.75" hidden="false" customHeight="false" outlineLevel="0" collapsed="false">
      <c r="A5278" s="42" t="s">
        <v>33004</v>
      </c>
      <c r="B5278" s="43" t="s">
        <v>19623</v>
      </c>
      <c r="C5278" s="44" t="s">
        <v>33005</v>
      </c>
      <c r="D5278" s="43" t="s">
        <v>33006</v>
      </c>
      <c r="E5278" s="45" t="n">
        <v>43391.5143865741</v>
      </c>
      <c r="F5278" s="43"/>
      <c r="G5278" s="43" t="s">
        <v>88</v>
      </c>
      <c r="H5278" s="43"/>
      <c r="I5278" s="43"/>
      <c r="J5278" s="43" t="s">
        <v>19626</v>
      </c>
      <c r="K5278" s="43"/>
      <c r="L5278" s="43" t="s">
        <v>4008</v>
      </c>
      <c r="M5278" s="46" t="s">
        <v>19627</v>
      </c>
      <c r="N5278" s="43" t="n">
        <v>436</v>
      </c>
      <c r="O5278" s="43" t="n">
        <v>201</v>
      </c>
      <c r="P5278" s="43"/>
      <c r="Q5278" s="46" t="s">
        <v>33007</v>
      </c>
      <c r="R5278" s="43" t="s">
        <v>33008</v>
      </c>
    </row>
    <row r="5279" customFormat="false" ht="15.75" hidden="false" customHeight="false" outlineLevel="0" collapsed="false">
      <c r="A5279" s="42" t="s">
        <v>33009</v>
      </c>
      <c r="B5279" s="43" t="s">
        <v>32869</v>
      </c>
      <c r="C5279" s="44" t="s">
        <v>33010</v>
      </c>
      <c r="D5279" s="43" t="s">
        <v>33011</v>
      </c>
      <c r="E5279" s="45" t="n">
        <v>43391.5142592593</v>
      </c>
      <c r="F5279" s="43"/>
      <c r="G5279" s="43" t="s">
        <v>88</v>
      </c>
      <c r="H5279" s="43"/>
      <c r="I5279" s="43"/>
      <c r="J5279" s="43" t="s">
        <v>32872</v>
      </c>
      <c r="K5279" s="43"/>
      <c r="L5279" s="43" t="s">
        <v>57</v>
      </c>
      <c r="M5279" s="46" t="s">
        <v>75</v>
      </c>
      <c r="N5279" s="43" t="n">
        <v>2</v>
      </c>
      <c r="O5279" s="43" t="n">
        <v>7</v>
      </c>
      <c r="P5279" s="43"/>
      <c r="Q5279" s="46" t="s">
        <v>33012</v>
      </c>
      <c r="R5279" s="43" t="s">
        <v>33013</v>
      </c>
    </row>
    <row r="5280" customFormat="false" ht="15.75" hidden="false" customHeight="false" outlineLevel="0" collapsed="false">
      <c r="A5280" s="42" t="s">
        <v>33014</v>
      </c>
      <c r="B5280" s="43" t="s">
        <v>33015</v>
      </c>
      <c r="C5280" s="44" t="s">
        <v>32938</v>
      </c>
      <c r="D5280" s="43" t="s">
        <v>33016</v>
      </c>
      <c r="E5280" s="45" t="n">
        <v>43391.5141319444</v>
      </c>
      <c r="F5280" s="43"/>
      <c r="G5280" s="43" t="s">
        <v>88</v>
      </c>
      <c r="H5280" s="43"/>
      <c r="I5280" s="43"/>
      <c r="J5280" s="43" t="s">
        <v>33017</v>
      </c>
      <c r="K5280" s="43"/>
      <c r="L5280" s="43" t="s">
        <v>33018</v>
      </c>
      <c r="M5280" s="46" t="s">
        <v>33019</v>
      </c>
      <c r="N5280" s="43" t="n">
        <v>4135</v>
      </c>
      <c r="O5280" s="43" t="n">
        <v>3214</v>
      </c>
      <c r="P5280" s="43" t="s">
        <v>3377</v>
      </c>
      <c r="Q5280" s="46" t="s">
        <v>33020</v>
      </c>
      <c r="R5280" s="43" t="s">
        <v>32941</v>
      </c>
    </row>
    <row r="5281" customFormat="false" ht="15.75" hidden="false" customHeight="false" outlineLevel="0" collapsed="false">
      <c r="A5281" s="42" t="s">
        <v>33021</v>
      </c>
      <c r="B5281" s="43" t="s">
        <v>33022</v>
      </c>
      <c r="C5281" s="44" t="s">
        <v>29457</v>
      </c>
      <c r="D5281" s="43" t="s">
        <v>33023</v>
      </c>
      <c r="E5281" s="45" t="n">
        <v>43391.5134953704</v>
      </c>
      <c r="F5281" s="43"/>
      <c r="G5281" s="43" t="s">
        <v>88</v>
      </c>
      <c r="H5281" s="43"/>
      <c r="I5281" s="43"/>
      <c r="J5281" s="43" t="s">
        <v>33024</v>
      </c>
      <c r="K5281" s="43"/>
      <c r="L5281" s="43" t="s">
        <v>57</v>
      </c>
      <c r="M5281" s="46" t="s">
        <v>33025</v>
      </c>
      <c r="N5281" s="43" t="n">
        <v>521</v>
      </c>
      <c r="O5281" s="43" t="n">
        <v>445</v>
      </c>
      <c r="P5281" s="43" t="s">
        <v>19521</v>
      </c>
      <c r="Q5281" s="46" t="s">
        <v>33026</v>
      </c>
      <c r="R5281" s="43" t="s">
        <v>29462</v>
      </c>
    </row>
    <row r="5282" customFormat="false" ht="15.75" hidden="false" customHeight="false" outlineLevel="0" collapsed="false">
      <c r="A5282" s="42" t="s">
        <v>33027</v>
      </c>
      <c r="B5282" s="43" t="s">
        <v>33028</v>
      </c>
      <c r="C5282" s="44" t="s">
        <v>19233</v>
      </c>
      <c r="D5282" s="43" t="s">
        <v>33029</v>
      </c>
      <c r="E5282" s="45" t="n">
        <v>43391.511875</v>
      </c>
      <c r="F5282" s="43"/>
      <c r="G5282" s="43" t="s">
        <v>55</v>
      </c>
      <c r="H5282" s="43"/>
      <c r="I5282" s="43"/>
      <c r="J5282" s="43" t="s">
        <v>33030</v>
      </c>
      <c r="K5282" s="43"/>
      <c r="L5282" s="43" t="s">
        <v>81</v>
      </c>
      <c r="M5282" s="46" t="s">
        <v>33031</v>
      </c>
      <c r="N5282" s="43" t="n">
        <v>72</v>
      </c>
      <c r="O5282" s="43" t="n">
        <v>419</v>
      </c>
      <c r="P5282" s="43" t="s">
        <v>33032</v>
      </c>
      <c r="Q5282" s="46" t="s">
        <v>33033</v>
      </c>
      <c r="R5282" s="43" t="s">
        <v>19238</v>
      </c>
    </row>
    <row r="5283" customFormat="false" ht="15.75" hidden="false" customHeight="false" outlineLevel="0" collapsed="false">
      <c r="A5283" s="42" t="s">
        <v>33034</v>
      </c>
      <c r="B5283" s="43" t="s">
        <v>19086</v>
      </c>
      <c r="C5283" s="44" t="s">
        <v>33035</v>
      </c>
      <c r="D5283" s="43" t="s">
        <v>33036</v>
      </c>
      <c r="E5283" s="45" t="n">
        <v>43391.5115162037</v>
      </c>
      <c r="F5283" s="43"/>
      <c r="G5283" s="43" t="s">
        <v>88</v>
      </c>
      <c r="H5283" s="43"/>
      <c r="I5283" s="43"/>
      <c r="J5283" s="43" t="s">
        <v>19089</v>
      </c>
      <c r="K5283" s="43"/>
      <c r="L5283" s="43" t="s">
        <v>19090</v>
      </c>
      <c r="M5283" s="46" t="s">
        <v>19091</v>
      </c>
      <c r="N5283" s="43" t="n">
        <v>2172</v>
      </c>
      <c r="O5283" s="43" t="n">
        <v>12</v>
      </c>
      <c r="P5283" s="43" t="s">
        <v>12591</v>
      </c>
      <c r="Q5283" s="46" t="s">
        <v>33037</v>
      </c>
      <c r="R5283" s="43" t="s">
        <v>33038</v>
      </c>
    </row>
    <row r="5284" customFormat="false" ht="15.75" hidden="false" customHeight="false" outlineLevel="0" collapsed="false">
      <c r="A5284" s="42" t="s">
        <v>33039</v>
      </c>
      <c r="B5284" s="43" t="s">
        <v>28247</v>
      </c>
      <c r="C5284" s="44" t="s">
        <v>28959</v>
      </c>
      <c r="D5284" s="43" t="s">
        <v>33040</v>
      </c>
      <c r="E5284" s="45" t="n">
        <v>43391.51125</v>
      </c>
      <c r="F5284" s="43"/>
      <c r="G5284" s="43" t="s">
        <v>88</v>
      </c>
      <c r="H5284" s="43"/>
      <c r="I5284" s="43"/>
      <c r="J5284" s="43" t="s">
        <v>28249</v>
      </c>
      <c r="K5284" s="43"/>
      <c r="L5284" s="43" t="s">
        <v>57</v>
      </c>
      <c r="M5284" s="46" t="s">
        <v>28250</v>
      </c>
      <c r="N5284" s="43" t="n">
        <v>430</v>
      </c>
      <c r="O5284" s="43" t="n">
        <v>480</v>
      </c>
      <c r="P5284" s="43" t="s">
        <v>19171</v>
      </c>
      <c r="Q5284" s="46" t="s">
        <v>33041</v>
      </c>
      <c r="R5284" s="43" t="s">
        <v>28962</v>
      </c>
    </row>
    <row r="5285" customFormat="false" ht="15.75" hidden="false" customHeight="false" outlineLevel="0" collapsed="false">
      <c r="A5285" s="42" t="s">
        <v>33042</v>
      </c>
      <c r="B5285" s="43" t="s">
        <v>27652</v>
      </c>
      <c r="C5285" s="44" t="s">
        <v>33043</v>
      </c>
      <c r="D5285" s="43" t="s">
        <v>33044</v>
      </c>
      <c r="E5285" s="45" t="n">
        <v>43391.5105208333</v>
      </c>
      <c r="F5285" s="43"/>
      <c r="G5285" s="43" t="s">
        <v>88</v>
      </c>
      <c r="H5285" s="43"/>
      <c r="I5285" s="43"/>
      <c r="J5285" s="43" t="s">
        <v>27655</v>
      </c>
      <c r="K5285" s="43"/>
      <c r="L5285" s="43" t="s">
        <v>278</v>
      </c>
      <c r="M5285" s="46" t="s">
        <v>27656</v>
      </c>
      <c r="N5285" s="43" t="n">
        <v>1130</v>
      </c>
      <c r="O5285" s="43" t="n">
        <v>1732</v>
      </c>
      <c r="P5285" s="43" t="s">
        <v>12245</v>
      </c>
      <c r="Q5285" s="46" t="s">
        <v>33045</v>
      </c>
      <c r="R5285" s="43" t="s">
        <v>33046</v>
      </c>
    </row>
    <row r="5286" customFormat="false" ht="15.75" hidden="false" customHeight="false" outlineLevel="0" collapsed="false">
      <c r="A5286" s="42" t="s">
        <v>33047</v>
      </c>
      <c r="B5286" s="43" t="s">
        <v>33048</v>
      </c>
      <c r="C5286" s="44" t="s">
        <v>33049</v>
      </c>
      <c r="D5286" s="43" t="s">
        <v>33050</v>
      </c>
      <c r="E5286" s="45" t="n">
        <v>43391.5105092593</v>
      </c>
      <c r="F5286" s="43"/>
      <c r="G5286" s="43" t="s">
        <v>88</v>
      </c>
      <c r="H5286" s="43"/>
      <c r="I5286" s="43"/>
      <c r="J5286" s="43" t="s">
        <v>33051</v>
      </c>
      <c r="K5286" s="43"/>
      <c r="L5286" s="43" t="s">
        <v>81</v>
      </c>
      <c r="M5286" s="46" t="s">
        <v>33052</v>
      </c>
      <c r="N5286" s="43" t="n">
        <v>448</v>
      </c>
      <c r="O5286" s="43" t="n">
        <v>733</v>
      </c>
      <c r="P5286" s="43" t="s">
        <v>22445</v>
      </c>
      <c r="Q5286" s="46" t="s">
        <v>33053</v>
      </c>
      <c r="R5286" s="43" t="s">
        <v>33054</v>
      </c>
    </row>
    <row r="5287" customFormat="false" ht="15.75" hidden="false" customHeight="false" outlineLevel="0" collapsed="false">
      <c r="A5287" s="42" t="s">
        <v>33055</v>
      </c>
      <c r="B5287" s="43" t="s">
        <v>32532</v>
      </c>
      <c r="C5287" s="44" t="s">
        <v>33056</v>
      </c>
      <c r="D5287" s="43" t="s">
        <v>33057</v>
      </c>
      <c r="E5287" s="45" t="n">
        <v>43391.5104398148</v>
      </c>
      <c r="F5287" s="43"/>
      <c r="G5287" s="43" t="s">
        <v>88</v>
      </c>
      <c r="H5287" s="43"/>
      <c r="I5287" s="43"/>
      <c r="J5287" s="43" t="s">
        <v>32534</v>
      </c>
      <c r="K5287" s="43"/>
      <c r="L5287" s="43" t="s">
        <v>32535</v>
      </c>
      <c r="M5287" s="46" t="s">
        <v>32536</v>
      </c>
      <c r="N5287" s="43" t="n">
        <v>57</v>
      </c>
      <c r="O5287" s="43" t="n">
        <v>60</v>
      </c>
      <c r="P5287" s="43" t="s">
        <v>12245</v>
      </c>
      <c r="Q5287" s="46" t="s">
        <v>33058</v>
      </c>
      <c r="R5287" s="43" t="s">
        <v>33059</v>
      </c>
    </row>
    <row r="5288" customFormat="false" ht="15.75" hidden="false" customHeight="false" outlineLevel="0" collapsed="false">
      <c r="A5288" s="42" t="s">
        <v>33060</v>
      </c>
      <c r="B5288" s="43" t="s">
        <v>32532</v>
      </c>
      <c r="C5288" s="44" t="s">
        <v>33061</v>
      </c>
      <c r="D5288" s="43" t="s">
        <v>33057</v>
      </c>
      <c r="E5288" s="45" t="n">
        <v>43391.5104398148</v>
      </c>
      <c r="F5288" s="43"/>
      <c r="G5288" s="43" t="s">
        <v>88</v>
      </c>
      <c r="H5288" s="43"/>
      <c r="I5288" s="43"/>
      <c r="J5288" s="43" t="s">
        <v>32534</v>
      </c>
      <c r="K5288" s="43"/>
      <c r="L5288" s="43" t="s">
        <v>32535</v>
      </c>
      <c r="M5288" s="46" t="s">
        <v>32536</v>
      </c>
      <c r="N5288" s="43" t="n">
        <v>57</v>
      </c>
      <c r="O5288" s="43" t="n">
        <v>60</v>
      </c>
      <c r="P5288" s="43" t="s">
        <v>12245</v>
      </c>
      <c r="Q5288" s="46" t="s">
        <v>33062</v>
      </c>
      <c r="R5288" s="43" t="s">
        <v>33063</v>
      </c>
    </row>
    <row r="5289" customFormat="false" ht="15.75" hidden="false" customHeight="false" outlineLevel="0" collapsed="false">
      <c r="A5289" s="42" t="s">
        <v>33064</v>
      </c>
      <c r="B5289" s="43" t="s">
        <v>19095</v>
      </c>
      <c r="C5289" s="44" t="s">
        <v>33065</v>
      </c>
      <c r="D5289" s="43" t="s">
        <v>33066</v>
      </c>
      <c r="E5289" s="45" t="n">
        <v>43391.5100810185</v>
      </c>
      <c r="F5289" s="43"/>
      <c r="G5289" s="43" t="s">
        <v>88</v>
      </c>
      <c r="H5289" s="43"/>
      <c r="I5289" s="43"/>
      <c r="J5289" s="43" t="s">
        <v>19098</v>
      </c>
      <c r="K5289" s="43"/>
      <c r="L5289" s="43" t="s">
        <v>19099</v>
      </c>
      <c r="M5289" s="46" t="s">
        <v>19100</v>
      </c>
      <c r="N5289" s="43" t="n">
        <v>269</v>
      </c>
      <c r="O5289" s="43"/>
      <c r="P5289" s="43"/>
      <c r="Q5289" s="46" t="s">
        <v>33067</v>
      </c>
      <c r="R5289" s="43" t="s">
        <v>19102</v>
      </c>
    </row>
    <row r="5290" customFormat="false" ht="15.75" hidden="false" customHeight="false" outlineLevel="0" collapsed="false">
      <c r="A5290" s="42" t="s">
        <v>33068</v>
      </c>
      <c r="B5290" s="43" t="s">
        <v>21906</v>
      </c>
      <c r="C5290" s="44" t="s">
        <v>33069</v>
      </c>
      <c r="D5290" s="43" t="s">
        <v>33070</v>
      </c>
      <c r="E5290" s="45" t="n">
        <v>43391.509837963</v>
      </c>
      <c r="F5290" s="43"/>
      <c r="G5290" s="43" t="s">
        <v>88</v>
      </c>
      <c r="H5290" s="43"/>
      <c r="I5290" s="43"/>
      <c r="J5290" s="43" t="s">
        <v>21908</v>
      </c>
      <c r="K5290" s="43"/>
      <c r="L5290" s="43" t="s">
        <v>21909</v>
      </c>
      <c r="M5290" s="46" t="s">
        <v>75</v>
      </c>
      <c r="N5290" s="43" t="n">
        <v>1401</v>
      </c>
      <c r="O5290" s="43" t="n">
        <v>351</v>
      </c>
      <c r="P5290" s="43"/>
      <c r="Q5290" s="46" t="s">
        <v>33071</v>
      </c>
      <c r="R5290" s="43" t="s">
        <v>33072</v>
      </c>
    </row>
    <row r="5291" customFormat="false" ht="15.75" hidden="false" customHeight="false" outlineLevel="0" collapsed="false">
      <c r="A5291" s="42" t="s">
        <v>33073</v>
      </c>
      <c r="B5291" s="43" t="s">
        <v>19135</v>
      </c>
      <c r="C5291" s="44" t="s">
        <v>33074</v>
      </c>
      <c r="D5291" s="43" t="s">
        <v>33075</v>
      </c>
      <c r="E5291" s="45" t="n">
        <v>43391.5096990741</v>
      </c>
      <c r="F5291" s="43"/>
      <c r="G5291" s="43" t="s">
        <v>88</v>
      </c>
      <c r="H5291" s="43"/>
      <c r="I5291" s="43"/>
      <c r="J5291" s="43" t="s">
        <v>19138</v>
      </c>
      <c r="K5291" s="43"/>
      <c r="L5291" s="43" t="s">
        <v>19139</v>
      </c>
      <c r="M5291" s="46" t="s">
        <v>19140</v>
      </c>
      <c r="N5291" s="43" t="n">
        <v>50</v>
      </c>
      <c r="O5291" s="43" t="n">
        <v>123</v>
      </c>
      <c r="P5291" s="43" t="s">
        <v>19141</v>
      </c>
      <c r="Q5291" s="46" t="s">
        <v>33076</v>
      </c>
      <c r="R5291" s="43" t="s">
        <v>19143</v>
      </c>
    </row>
    <row r="5292" customFormat="false" ht="15.75" hidden="false" customHeight="false" outlineLevel="0" collapsed="false">
      <c r="A5292" s="42" t="s">
        <v>33077</v>
      </c>
      <c r="B5292" s="43" t="s">
        <v>21761</v>
      </c>
      <c r="C5292" s="44" t="s">
        <v>33078</v>
      </c>
      <c r="D5292" s="43" t="s">
        <v>33079</v>
      </c>
      <c r="E5292" s="45" t="n">
        <v>43391.5093981481</v>
      </c>
      <c r="F5292" s="43"/>
      <c r="G5292" s="43" t="s">
        <v>3246</v>
      </c>
      <c r="H5292" s="43"/>
      <c r="I5292" s="43"/>
      <c r="J5292" s="43" t="s">
        <v>21764</v>
      </c>
      <c r="K5292" s="43"/>
      <c r="L5292" s="43" t="s">
        <v>21765</v>
      </c>
      <c r="M5292" s="46" t="s">
        <v>21766</v>
      </c>
      <c r="N5292" s="43" t="n">
        <v>731</v>
      </c>
      <c r="O5292" s="43" t="n">
        <v>709</v>
      </c>
      <c r="P5292" s="43"/>
      <c r="Q5292" s="46" t="s">
        <v>33080</v>
      </c>
      <c r="R5292" s="43" t="s">
        <v>33081</v>
      </c>
    </row>
    <row r="5293" customFormat="false" ht="15.75" hidden="false" customHeight="false" outlineLevel="0" collapsed="false">
      <c r="A5293" s="42" t="s">
        <v>33082</v>
      </c>
      <c r="B5293" s="43" t="s">
        <v>19126</v>
      </c>
      <c r="C5293" s="44" t="s">
        <v>33083</v>
      </c>
      <c r="D5293" s="43" t="s">
        <v>33084</v>
      </c>
      <c r="E5293" s="45" t="n">
        <v>43391.5089583333</v>
      </c>
      <c r="F5293" s="43"/>
      <c r="G5293" s="43" t="s">
        <v>9175</v>
      </c>
      <c r="H5293" s="43"/>
      <c r="I5293" s="43"/>
      <c r="J5293" s="43" t="s">
        <v>19129</v>
      </c>
      <c r="K5293" s="43"/>
      <c r="L5293" s="43" t="s">
        <v>19130</v>
      </c>
      <c r="M5293" s="46" t="s">
        <v>19131</v>
      </c>
      <c r="N5293" s="43" t="n">
        <v>3600</v>
      </c>
      <c r="O5293" s="43" t="n">
        <v>142</v>
      </c>
      <c r="P5293" s="43"/>
      <c r="Q5293" s="46" t="s">
        <v>33085</v>
      </c>
      <c r="R5293" s="43" t="s">
        <v>20417</v>
      </c>
    </row>
    <row r="5294" customFormat="false" ht="15.75" hidden="false" customHeight="false" outlineLevel="0" collapsed="false">
      <c r="A5294" s="42" t="s">
        <v>33086</v>
      </c>
      <c r="B5294" s="43" t="s">
        <v>33087</v>
      </c>
      <c r="C5294" s="44" t="s">
        <v>33088</v>
      </c>
      <c r="D5294" s="43" t="s">
        <v>33089</v>
      </c>
      <c r="E5294" s="45" t="n">
        <v>43391.5088310185</v>
      </c>
      <c r="F5294" s="43"/>
      <c r="G5294" s="43" t="s">
        <v>88</v>
      </c>
      <c r="H5294" s="43"/>
      <c r="I5294" s="43"/>
      <c r="J5294" s="43" t="s">
        <v>33090</v>
      </c>
      <c r="K5294" s="43"/>
      <c r="L5294" s="43" t="s">
        <v>57</v>
      </c>
      <c r="M5294" s="46" t="s">
        <v>33091</v>
      </c>
      <c r="N5294" s="43" t="n">
        <v>20</v>
      </c>
      <c r="O5294" s="43" t="n">
        <v>13</v>
      </c>
      <c r="P5294" s="43" t="s">
        <v>18845</v>
      </c>
      <c r="Q5294" s="46" t="s">
        <v>33092</v>
      </c>
      <c r="R5294" s="43" t="s">
        <v>33093</v>
      </c>
    </row>
    <row r="5295" customFormat="false" ht="15.75" hidden="false" customHeight="false" outlineLevel="0" collapsed="false">
      <c r="A5295" s="42" t="s">
        <v>33094</v>
      </c>
      <c r="B5295" s="43" t="s">
        <v>33095</v>
      </c>
      <c r="C5295" s="44" t="s">
        <v>19233</v>
      </c>
      <c r="D5295" s="43" t="s">
        <v>33096</v>
      </c>
      <c r="E5295" s="45" t="n">
        <v>43391.5087384259</v>
      </c>
      <c r="F5295" s="43"/>
      <c r="G5295" s="43" t="s">
        <v>55</v>
      </c>
      <c r="H5295" s="43"/>
      <c r="I5295" s="43"/>
      <c r="J5295" s="43" t="s">
        <v>33097</v>
      </c>
      <c r="K5295" s="43"/>
      <c r="L5295" s="43" t="s">
        <v>57</v>
      </c>
      <c r="M5295" s="46" t="s">
        <v>33098</v>
      </c>
      <c r="N5295" s="43" t="n">
        <v>43</v>
      </c>
      <c r="O5295" s="43" t="n">
        <v>25</v>
      </c>
      <c r="P5295" s="43"/>
      <c r="Q5295" s="46" t="s">
        <v>33099</v>
      </c>
      <c r="R5295" s="43" t="s">
        <v>19238</v>
      </c>
    </row>
    <row r="5296" customFormat="false" ht="15.75" hidden="false" customHeight="false" outlineLevel="0" collapsed="false">
      <c r="A5296" s="42" t="s">
        <v>33100</v>
      </c>
      <c r="B5296" s="43" t="s">
        <v>33101</v>
      </c>
      <c r="C5296" s="44" t="s">
        <v>33102</v>
      </c>
      <c r="D5296" s="43" t="s">
        <v>33103</v>
      </c>
      <c r="E5296" s="45" t="n">
        <v>43391.5086111111</v>
      </c>
      <c r="F5296" s="43"/>
      <c r="G5296" s="43" t="s">
        <v>88</v>
      </c>
      <c r="H5296" s="43"/>
      <c r="I5296" s="43"/>
      <c r="J5296" s="43" t="s">
        <v>33104</v>
      </c>
      <c r="K5296" s="43"/>
      <c r="L5296" s="43" t="s">
        <v>81</v>
      </c>
      <c r="M5296" s="46" t="s">
        <v>33105</v>
      </c>
      <c r="N5296" s="43" t="n">
        <v>7</v>
      </c>
      <c r="O5296" s="43" t="n">
        <v>58</v>
      </c>
      <c r="P5296" s="49" t="s">
        <v>33106</v>
      </c>
      <c r="Q5296" s="46" t="s">
        <v>33107</v>
      </c>
      <c r="R5296" s="43" t="s">
        <v>33108</v>
      </c>
    </row>
    <row r="5297" customFormat="false" ht="15.75" hidden="false" customHeight="false" outlineLevel="0" collapsed="false">
      <c r="A5297" s="42" t="s">
        <v>33109</v>
      </c>
      <c r="B5297" s="43" t="s">
        <v>33110</v>
      </c>
      <c r="C5297" s="44" t="s">
        <v>33111</v>
      </c>
      <c r="D5297" s="43" t="s">
        <v>33112</v>
      </c>
      <c r="E5297" s="45" t="n">
        <v>43391.5084953704</v>
      </c>
      <c r="F5297" s="43"/>
      <c r="G5297" s="43" t="s">
        <v>3246</v>
      </c>
      <c r="H5297" s="43"/>
      <c r="I5297" s="43"/>
      <c r="J5297" s="43" t="s">
        <v>33113</v>
      </c>
      <c r="K5297" s="43"/>
      <c r="L5297" s="43" t="s">
        <v>81</v>
      </c>
      <c r="M5297" s="46" t="s">
        <v>33114</v>
      </c>
      <c r="N5297" s="43" t="n">
        <v>30</v>
      </c>
      <c r="O5297" s="43" t="n">
        <v>99</v>
      </c>
      <c r="P5297" s="43"/>
      <c r="Q5297" s="46" t="s">
        <v>33115</v>
      </c>
      <c r="R5297" s="43" t="s">
        <v>33116</v>
      </c>
    </row>
    <row r="5298" customFormat="false" ht="15.75" hidden="false" customHeight="false" outlineLevel="0" collapsed="false">
      <c r="A5298" s="42" t="s">
        <v>33117</v>
      </c>
      <c r="B5298" s="43" t="s">
        <v>33118</v>
      </c>
      <c r="C5298" s="44" t="s">
        <v>33069</v>
      </c>
      <c r="D5298" s="43" t="s">
        <v>33119</v>
      </c>
      <c r="E5298" s="45" t="n">
        <v>43391.5083333333</v>
      </c>
      <c r="F5298" s="43"/>
      <c r="G5298" s="43" t="s">
        <v>88</v>
      </c>
      <c r="H5298" s="43"/>
      <c r="I5298" s="43"/>
      <c r="J5298" s="43" t="s">
        <v>33120</v>
      </c>
      <c r="K5298" s="43"/>
      <c r="L5298" s="43" t="s">
        <v>228</v>
      </c>
      <c r="M5298" s="46" t="s">
        <v>33121</v>
      </c>
      <c r="N5298" s="43" t="n">
        <v>4581</v>
      </c>
      <c r="O5298" s="43" t="n">
        <v>1407</v>
      </c>
      <c r="P5298" s="43" t="s">
        <v>33122</v>
      </c>
      <c r="Q5298" s="46" t="s">
        <v>33123</v>
      </c>
      <c r="R5298" s="43" t="s">
        <v>33072</v>
      </c>
    </row>
    <row r="5299" customFormat="false" ht="15.75" hidden="false" customHeight="false" outlineLevel="0" collapsed="false">
      <c r="A5299" s="42" t="s">
        <v>33124</v>
      </c>
      <c r="B5299" s="43" t="s">
        <v>33125</v>
      </c>
      <c r="C5299" s="44" t="s">
        <v>33126</v>
      </c>
      <c r="D5299" s="43" t="s">
        <v>33127</v>
      </c>
      <c r="E5299" s="45" t="n">
        <v>43391.5080092593</v>
      </c>
      <c r="F5299" s="43"/>
      <c r="G5299" s="43" t="s">
        <v>88</v>
      </c>
      <c r="H5299" s="43"/>
      <c r="I5299" s="43"/>
      <c r="J5299" s="43" t="s">
        <v>33128</v>
      </c>
      <c r="K5299" s="43"/>
      <c r="L5299" s="43" t="s">
        <v>81</v>
      </c>
      <c r="M5299" s="46" t="s">
        <v>33129</v>
      </c>
      <c r="N5299" s="43" t="n">
        <v>654</v>
      </c>
      <c r="O5299" s="43" t="n">
        <v>1090</v>
      </c>
      <c r="P5299" s="43" t="s">
        <v>18845</v>
      </c>
      <c r="Q5299" s="46" t="s">
        <v>33130</v>
      </c>
      <c r="R5299" s="43" t="s">
        <v>33131</v>
      </c>
    </row>
    <row r="5300" customFormat="false" ht="15.75" hidden="false" customHeight="false" outlineLevel="0" collapsed="false">
      <c r="A5300" s="42" t="s">
        <v>33132</v>
      </c>
      <c r="B5300" s="43" t="s">
        <v>32466</v>
      </c>
      <c r="C5300" s="44" t="s">
        <v>33133</v>
      </c>
      <c r="D5300" s="43" t="s">
        <v>33134</v>
      </c>
      <c r="E5300" s="45" t="n">
        <v>43391.5079513889</v>
      </c>
      <c r="F5300" s="43"/>
      <c r="G5300" s="43" t="s">
        <v>88</v>
      </c>
      <c r="H5300" s="43"/>
      <c r="I5300" s="43"/>
      <c r="J5300" s="43" t="s">
        <v>32469</v>
      </c>
      <c r="K5300" s="43"/>
      <c r="L5300" s="43" t="s">
        <v>81</v>
      </c>
      <c r="M5300" s="46" t="s">
        <v>32470</v>
      </c>
      <c r="N5300" s="43" t="n">
        <v>701</v>
      </c>
      <c r="O5300" s="43" t="n">
        <v>1285</v>
      </c>
      <c r="P5300" s="43" t="s">
        <v>32471</v>
      </c>
      <c r="Q5300" s="46" t="s">
        <v>33135</v>
      </c>
      <c r="R5300" s="43" t="s">
        <v>33136</v>
      </c>
    </row>
    <row r="5301" customFormat="false" ht="15.75" hidden="false" customHeight="false" outlineLevel="0" collapsed="false">
      <c r="A5301" s="42" t="s">
        <v>33137</v>
      </c>
      <c r="B5301" s="43" t="s">
        <v>33138</v>
      </c>
      <c r="C5301" s="44" t="s">
        <v>19713</v>
      </c>
      <c r="D5301" s="43" t="s">
        <v>33139</v>
      </c>
      <c r="E5301" s="45" t="n">
        <v>43391.5075231482</v>
      </c>
      <c r="F5301" s="43"/>
      <c r="G5301" s="43" t="s">
        <v>3579</v>
      </c>
      <c r="H5301" s="43"/>
      <c r="I5301" s="43"/>
      <c r="J5301" s="43" t="s">
        <v>33140</v>
      </c>
      <c r="K5301" s="43"/>
      <c r="L5301" s="43" t="s">
        <v>151</v>
      </c>
      <c r="M5301" s="46" t="s">
        <v>33141</v>
      </c>
      <c r="N5301" s="43" t="n">
        <v>489</v>
      </c>
      <c r="O5301" s="43" t="n">
        <v>922</v>
      </c>
      <c r="P5301" s="43" t="s">
        <v>33142</v>
      </c>
      <c r="Q5301" s="46" t="s">
        <v>33143</v>
      </c>
      <c r="R5301" s="43" t="s">
        <v>19718</v>
      </c>
    </row>
    <row r="5302" customFormat="false" ht="15.75" hidden="false" customHeight="false" outlineLevel="0" collapsed="false">
      <c r="A5302" s="42" t="s">
        <v>33144</v>
      </c>
      <c r="B5302" s="43" t="s">
        <v>33145</v>
      </c>
      <c r="C5302" s="44" t="s">
        <v>21856</v>
      </c>
      <c r="D5302" s="43" t="s">
        <v>33146</v>
      </c>
      <c r="E5302" s="45" t="n">
        <v>43391.5074421296</v>
      </c>
      <c r="F5302" s="43"/>
      <c r="G5302" s="43" t="s">
        <v>88</v>
      </c>
      <c r="H5302" s="43"/>
      <c r="I5302" s="43"/>
      <c r="J5302" s="43" t="s">
        <v>33147</v>
      </c>
      <c r="K5302" s="43"/>
      <c r="L5302" s="43" t="s">
        <v>57</v>
      </c>
      <c r="M5302" s="46" t="s">
        <v>33148</v>
      </c>
      <c r="N5302" s="43" t="n">
        <v>135</v>
      </c>
      <c r="O5302" s="43" t="n">
        <v>1000</v>
      </c>
      <c r="P5302" s="43" t="s">
        <v>19521</v>
      </c>
      <c r="Q5302" s="46" t="s">
        <v>33149</v>
      </c>
      <c r="R5302" s="43" t="s">
        <v>21861</v>
      </c>
    </row>
    <row r="5303" customFormat="false" ht="15.75" hidden="false" customHeight="false" outlineLevel="0" collapsed="false">
      <c r="A5303" s="42" t="s">
        <v>33150</v>
      </c>
      <c r="B5303" s="43" t="s">
        <v>33151</v>
      </c>
      <c r="C5303" s="44" t="s">
        <v>33152</v>
      </c>
      <c r="D5303" s="43" t="s">
        <v>33153</v>
      </c>
      <c r="E5303" s="45" t="n">
        <v>43391.5067476852</v>
      </c>
      <c r="F5303" s="43"/>
      <c r="G5303" s="43" t="s">
        <v>3077</v>
      </c>
      <c r="H5303" s="43"/>
      <c r="I5303" s="43"/>
      <c r="J5303" s="43" t="s">
        <v>33154</v>
      </c>
      <c r="K5303" s="43"/>
      <c r="L5303" s="43" t="s">
        <v>151</v>
      </c>
      <c r="M5303" s="46" t="s">
        <v>33155</v>
      </c>
      <c r="N5303" s="43" t="n">
        <v>119</v>
      </c>
      <c r="O5303" s="43" t="n">
        <v>425</v>
      </c>
      <c r="P5303" s="43" t="s">
        <v>33156</v>
      </c>
      <c r="Q5303" s="46" t="s">
        <v>33157</v>
      </c>
      <c r="R5303" s="43" t="s">
        <v>33158</v>
      </c>
    </row>
    <row r="5304" customFormat="false" ht="15.75" hidden="false" customHeight="false" outlineLevel="0" collapsed="false">
      <c r="A5304" s="42" t="s">
        <v>33159</v>
      </c>
      <c r="B5304" s="43" t="s">
        <v>33160</v>
      </c>
      <c r="C5304" s="44" t="s">
        <v>33161</v>
      </c>
      <c r="D5304" s="43" t="s">
        <v>33162</v>
      </c>
      <c r="E5304" s="45" t="n">
        <v>43391.5063541667</v>
      </c>
      <c r="F5304" s="43"/>
      <c r="G5304" s="43" t="s">
        <v>88</v>
      </c>
      <c r="H5304" s="43"/>
      <c r="I5304" s="43"/>
      <c r="J5304" s="43" t="s">
        <v>33163</v>
      </c>
      <c r="K5304" s="43"/>
      <c r="L5304" s="43" t="s">
        <v>228</v>
      </c>
      <c r="M5304" s="46" t="s">
        <v>33164</v>
      </c>
      <c r="N5304" s="43" t="n">
        <v>728</v>
      </c>
      <c r="O5304" s="43" t="n">
        <v>192</v>
      </c>
      <c r="P5304" s="43" t="s">
        <v>33165</v>
      </c>
      <c r="Q5304" s="46" t="s">
        <v>33166</v>
      </c>
      <c r="R5304" s="43" t="s">
        <v>33167</v>
      </c>
    </row>
    <row r="5305" customFormat="false" ht="15.75" hidden="false" customHeight="false" outlineLevel="0" collapsed="false">
      <c r="A5305" s="42" t="s">
        <v>33168</v>
      </c>
      <c r="B5305" s="43" t="s">
        <v>33169</v>
      </c>
      <c r="C5305" s="44" t="s">
        <v>30989</v>
      </c>
      <c r="D5305" s="43" t="s">
        <v>33170</v>
      </c>
      <c r="E5305" s="45" t="n">
        <v>43391.5060300926</v>
      </c>
      <c r="F5305" s="43"/>
      <c r="G5305" s="43" t="s">
        <v>55</v>
      </c>
      <c r="H5305" s="43"/>
      <c r="I5305" s="43"/>
      <c r="J5305" s="43" t="s">
        <v>33171</v>
      </c>
      <c r="K5305" s="43"/>
      <c r="L5305" s="43" t="s">
        <v>57</v>
      </c>
      <c r="M5305" s="46" t="s">
        <v>33172</v>
      </c>
      <c r="N5305" s="43" t="n">
        <v>461</v>
      </c>
      <c r="O5305" s="43" t="n">
        <v>447</v>
      </c>
      <c r="P5305" s="43"/>
      <c r="Q5305" s="46" t="s">
        <v>33173</v>
      </c>
      <c r="R5305" s="43" t="s">
        <v>30993</v>
      </c>
    </row>
    <row r="5306" customFormat="false" ht="15.75" hidden="false" customHeight="false" outlineLevel="0" collapsed="false">
      <c r="A5306" s="42" t="s">
        <v>33174</v>
      </c>
      <c r="B5306" s="43" t="s">
        <v>33175</v>
      </c>
      <c r="C5306" s="44" t="s">
        <v>30989</v>
      </c>
      <c r="D5306" s="43" t="s">
        <v>33176</v>
      </c>
      <c r="E5306" s="45" t="n">
        <v>43391.5054513889</v>
      </c>
      <c r="F5306" s="43"/>
      <c r="G5306" s="43" t="s">
        <v>88</v>
      </c>
      <c r="H5306" s="43"/>
      <c r="I5306" s="43"/>
      <c r="J5306" s="43" t="s">
        <v>33177</v>
      </c>
      <c r="K5306" s="43"/>
      <c r="L5306" s="43" t="s">
        <v>81</v>
      </c>
      <c r="M5306" s="46" t="s">
        <v>33178</v>
      </c>
      <c r="N5306" s="43" t="n">
        <v>79</v>
      </c>
      <c r="O5306" s="43" t="n">
        <v>52</v>
      </c>
      <c r="P5306" s="43" t="s">
        <v>12245</v>
      </c>
      <c r="Q5306" s="46" t="s">
        <v>33179</v>
      </c>
      <c r="R5306" s="43" t="s">
        <v>30993</v>
      </c>
    </row>
    <row r="5307" customFormat="false" ht="15.75" hidden="false" customHeight="false" outlineLevel="0" collapsed="false">
      <c r="A5307" s="42" t="s">
        <v>33180</v>
      </c>
      <c r="B5307" s="43" t="s">
        <v>31540</v>
      </c>
      <c r="C5307" s="44" t="s">
        <v>33181</v>
      </c>
      <c r="D5307" s="43" t="s">
        <v>33182</v>
      </c>
      <c r="E5307" s="45" t="n">
        <v>43391.505162037</v>
      </c>
      <c r="F5307" s="43"/>
      <c r="G5307" s="43" t="s">
        <v>88</v>
      </c>
      <c r="H5307" s="43"/>
      <c r="I5307" s="43"/>
      <c r="J5307" s="43" t="s">
        <v>31543</v>
      </c>
      <c r="K5307" s="43"/>
      <c r="L5307" s="43" t="s">
        <v>151</v>
      </c>
      <c r="M5307" s="46" t="s">
        <v>31544</v>
      </c>
      <c r="N5307" s="43" t="n">
        <v>4835</v>
      </c>
      <c r="O5307" s="43" t="n">
        <v>4255</v>
      </c>
      <c r="P5307" s="43" t="s">
        <v>31545</v>
      </c>
      <c r="Q5307" s="46" t="s">
        <v>33183</v>
      </c>
      <c r="R5307" s="43" t="s">
        <v>33184</v>
      </c>
    </row>
    <row r="5308" customFormat="false" ht="15.75" hidden="false" customHeight="false" outlineLevel="0" collapsed="false">
      <c r="A5308" s="42" t="s">
        <v>33185</v>
      </c>
      <c r="B5308" s="43" t="s">
        <v>33186</v>
      </c>
      <c r="C5308" s="44" t="s">
        <v>30989</v>
      </c>
      <c r="D5308" s="43" t="s">
        <v>33187</v>
      </c>
      <c r="E5308" s="45" t="n">
        <v>43391.5045833333</v>
      </c>
      <c r="F5308" s="43"/>
      <c r="G5308" s="43" t="s">
        <v>3077</v>
      </c>
      <c r="H5308" s="43"/>
      <c r="I5308" s="43"/>
      <c r="J5308" s="43" t="s">
        <v>33188</v>
      </c>
      <c r="K5308" s="43"/>
      <c r="L5308" s="43" t="s">
        <v>57</v>
      </c>
      <c r="M5308" s="46" t="s">
        <v>33189</v>
      </c>
      <c r="N5308" s="43" t="n">
        <v>975</v>
      </c>
      <c r="O5308" s="43" t="n">
        <v>627</v>
      </c>
      <c r="P5308" s="43" t="s">
        <v>14587</v>
      </c>
      <c r="Q5308" s="46" t="s">
        <v>33190</v>
      </c>
      <c r="R5308" s="43" t="s">
        <v>30993</v>
      </c>
    </row>
    <row r="5309" customFormat="false" ht="15.75" hidden="false" customHeight="false" outlineLevel="0" collapsed="false">
      <c r="A5309" s="42" t="s">
        <v>33191</v>
      </c>
      <c r="B5309" s="43" t="s">
        <v>33192</v>
      </c>
      <c r="C5309" s="44" t="s">
        <v>22767</v>
      </c>
      <c r="D5309" s="43" t="s">
        <v>33193</v>
      </c>
      <c r="E5309" s="45" t="n">
        <v>43391.5044907407</v>
      </c>
      <c r="F5309" s="43"/>
      <c r="G5309" s="43" t="s">
        <v>3077</v>
      </c>
      <c r="H5309" s="43"/>
      <c r="I5309" s="43"/>
      <c r="J5309" s="43" t="s">
        <v>33194</v>
      </c>
      <c r="K5309" s="43"/>
      <c r="L5309" s="43" t="s">
        <v>57</v>
      </c>
      <c r="M5309" s="46" t="s">
        <v>33195</v>
      </c>
      <c r="N5309" s="43" t="n">
        <v>1162</v>
      </c>
      <c r="O5309" s="43" t="n">
        <v>45</v>
      </c>
      <c r="P5309" s="43" t="s">
        <v>33196</v>
      </c>
      <c r="Q5309" s="46" t="s">
        <v>33197</v>
      </c>
      <c r="R5309" s="43" t="s">
        <v>22772</v>
      </c>
    </row>
    <row r="5310" customFormat="false" ht="15.75" hidden="false" customHeight="false" outlineLevel="0" collapsed="false">
      <c r="A5310" s="42" t="s">
        <v>33198</v>
      </c>
      <c r="B5310" s="43" t="s">
        <v>20460</v>
      </c>
      <c r="C5310" s="44" t="s">
        <v>33199</v>
      </c>
      <c r="D5310" s="43" t="s">
        <v>33200</v>
      </c>
      <c r="E5310" s="45" t="n">
        <v>43391.5044328704</v>
      </c>
      <c r="F5310" s="43"/>
      <c r="G5310" s="43" t="s">
        <v>88</v>
      </c>
      <c r="H5310" s="43"/>
      <c r="I5310" s="43"/>
      <c r="J5310" s="43" t="s">
        <v>20463</v>
      </c>
      <c r="K5310" s="43"/>
      <c r="L5310" s="43" t="s">
        <v>4008</v>
      </c>
      <c r="M5310" s="46" t="s">
        <v>20464</v>
      </c>
      <c r="N5310" s="43" t="n">
        <v>2362</v>
      </c>
      <c r="O5310" s="43" t="n">
        <v>1229</v>
      </c>
      <c r="P5310" s="43"/>
      <c r="Q5310" s="46" t="s">
        <v>33201</v>
      </c>
      <c r="R5310" s="43" t="s">
        <v>33202</v>
      </c>
    </row>
    <row r="5311" customFormat="false" ht="15.75" hidden="false" customHeight="false" outlineLevel="0" collapsed="false">
      <c r="A5311" s="42" t="s">
        <v>33203</v>
      </c>
      <c r="B5311" s="43" t="s">
        <v>33204</v>
      </c>
      <c r="C5311" s="44" t="s">
        <v>30989</v>
      </c>
      <c r="D5311" s="43" t="s">
        <v>33205</v>
      </c>
      <c r="E5311" s="45" t="n">
        <v>43391.5042592593</v>
      </c>
      <c r="F5311" s="43"/>
      <c r="G5311" s="43" t="s">
        <v>88</v>
      </c>
      <c r="H5311" s="43"/>
      <c r="I5311" s="43"/>
      <c r="J5311" s="43" t="s">
        <v>33206</v>
      </c>
      <c r="K5311" s="43"/>
      <c r="L5311" s="43" t="s">
        <v>228</v>
      </c>
      <c r="M5311" s="46" t="s">
        <v>33207</v>
      </c>
      <c r="N5311" s="43" t="n">
        <v>180</v>
      </c>
      <c r="O5311" s="43" t="n">
        <v>301</v>
      </c>
      <c r="P5311" s="43" t="s">
        <v>19082</v>
      </c>
      <c r="Q5311" s="46" t="s">
        <v>33208</v>
      </c>
      <c r="R5311" s="43" t="s">
        <v>30993</v>
      </c>
    </row>
    <row r="5312" customFormat="false" ht="15.75" hidden="false" customHeight="false" outlineLevel="0" collapsed="false">
      <c r="A5312" s="42" t="s">
        <v>33209</v>
      </c>
      <c r="B5312" s="43" t="s">
        <v>23269</v>
      </c>
      <c r="C5312" s="44" t="s">
        <v>33210</v>
      </c>
      <c r="D5312" s="43" t="s">
        <v>33211</v>
      </c>
      <c r="E5312" s="45" t="n">
        <v>43391.5041898148</v>
      </c>
      <c r="F5312" s="43"/>
      <c r="G5312" s="43" t="s">
        <v>88</v>
      </c>
      <c r="H5312" s="43"/>
      <c r="I5312" s="43"/>
      <c r="J5312" s="43" t="s">
        <v>23272</v>
      </c>
      <c r="K5312" s="43"/>
      <c r="L5312" s="43" t="s">
        <v>23273</v>
      </c>
      <c r="M5312" s="46" t="s">
        <v>23274</v>
      </c>
      <c r="N5312" s="43" t="n">
        <v>43</v>
      </c>
      <c r="O5312" s="43" t="n">
        <v>24</v>
      </c>
      <c r="P5312" s="43" t="s">
        <v>7072</v>
      </c>
      <c r="Q5312" s="46" t="s">
        <v>33212</v>
      </c>
      <c r="R5312" s="43" t="s">
        <v>33213</v>
      </c>
    </row>
    <row r="5313" customFormat="false" ht="15.75" hidden="false" customHeight="false" outlineLevel="0" collapsed="false">
      <c r="A5313" s="42" t="s">
        <v>33214</v>
      </c>
      <c r="B5313" s="43" t="s">
        <v>23269</v>
      </c>
      <c r="C5313" s="44" t="s">
        <v>33215</v>
      </c>
      <c r="D5313" s="43" t="s">
        <v>33216</v>
      </c>
      <c r="E5313" s="45" t="n">
        <v>43391.5041782407</v>
      </c>
      <c r="F5313" s="43"/>
      <c r="G5313" s="43" t="s">
        <v>88</v>
      </c>
      <c r="H5313" s="43"/>
      <c r="I5313" s="43"/>
      <c r="J5313" s="43" t="s">
        <v>23272</v>
      </c>
      <c r="K5313" s="43"/>
      <c r="L5313" s="43" t="s">
        <v>23273</v>
      </c>
      <c r="M5313" s="46" t="s">
        <v>23274</v>
      </c>
      <c r="N5313" s="43" t="n">
        <v>43</v>
      </c>
      <c r="O5313" s="43" t="n">
        <v>24</v>
      </c>
      <c r="P5313" s="43" t="s">
        <v>7072</v>
      </c>
      <c r="Q5313" s="46" t="s">
        <v>33217</v>
      </c>
      <c r="R5313" s="43" t="s">
        <v>33218</v>
      </c>
    </row>
    <row r="5314" customFormat="false" ht="15.75" hidden="false" customHeight="false" outlineLevel="0" collapsed="false">
      <c r="A5314" s="42" t="s">
        <v>33219</v>
      </c>
      <c r="B5314" s="43" t="s">
        <v>33220</v>
      </c>
      <c r="C5314" s="44" t="s">
        <v>30989</v>
      </c>
      <c r="D5314" s="43" t="s">
        <v>33221</v>
      </c>
      <c r="E5314" s="45" t="n">
        <v>43391.5039930556</v>
      </c>
      <c r="F5314" s="43"/>
      <c r="G5314" s="43" t="s">
        <v>88</v>
      </c>
      <c r="H5314" s="43"/>
      <c r="I5314" s="43"/>
      <c r="J5314" s="43" t="s">
        <v>33222</v>
      </c>
      <c r="K5314" s="43"/>
      <c r="L5314" s="43" t="s">
        <v>57</v>
      </c>
      <c r="M5314" s="46" t="s">
        <v>33223</v>
      </c>
      <c r="N5314" s="43" t="n">
        <v>11653</v>
      </c>
      <c r="O5314" s="43" t="n">
        <v>4645</v>
      </c>
      <c r="P5314" s="43" t="s">
        <v>18935</v>
      </c>
      <c r="Q5314" s="46" t="s">
        <v>33224</v>
      </c>
      <c r="R5314" s="43" t="s">
        <v>30993</v>
      </c>
    </row>
    <row r="5315" customFormat="false" ht="15.75" hidden="false" customHeight="false" outlineLevel="0" collapsed="false">
      <c r="A5315" s="42" t="s">
        <v>33225</v>
      </c>
      <c r="B5315" s="43" t="s">
        <v>33226</v>
      </c>
      <c r="C5315" s="44" t="s">
        <v>33227</v>
      </c>
      <c r="D5315" s="43" t="s">
        <v>33228</v>
      </c>
      <c r="E5315" s="45" t="n">
        <v>43391.5034143519</v>
      </c>
      <c r="F5315" s="43"/>
      <c r="G5315" s="43" t="s">
        <v>3579</v>
      </c>
      <c r="H5315" s="43"/>
      <c r="I5315" s="43"/>
      <c r="J5315" s="43" t="s">
        <v>33229</v>
      </c>
      <c r="K5315" s="43"/>
      <c r="L5315" s="43" t="s">
        <v>81</v>
      </c>
      <c r="M5315" s="46" t="s">
        <v>33230</v>
      </c>
      <c r="N5315" s="43" t="n">
        <v>257</v>
      </c>
      <c r="O5315" s="43" t="n">
        <v>49</v>
      </c>
      <c r="P5315" s="43" t="s">
        <v>17597</v>
      </c>
      <c r="Q5315" s="46" t="s">
        <v>33231</v>
      </c>
      <c r="R5315" s="43" t="s">
        <v>33232</v>
      </c>
    </row>
    <row r="5316" customFormat="false" ht="15.75" hidden="false" customHeight="false" outlineLevel="0" collapsed="false">
      <c r="A5316" s="42" t="s">
        <v>33233</v>
      </c>
      <c r="B5316" s="43" t="s">
        <v>19377</v>
      </c>
      <c r="C5316" s="44" t="s">
        <v>25198</v>
      </c>
      <c r="D5316" s="43" t="s">
        <v>33234</v>
      </c>
      <c r="E5316" s="45" t="n">
        <v>43391.5032407407</v>
      </c>
      <c r="F5316" s="43"/>
      <c r="G5316" s="43" t="s">
        <v>88</v>
      </c>
      <c r="H5316" s="43"/>
      <c r="I5316" s="43"/>
      <c r="J5316" s="43" t="s">
        <v>19378</v>
      </c>
      <c r="K5316" s="43"/>
      <c r="L5316" s="43" t="s">
        <v>19379</v>
      </c>
      <c r="M5316" s="46" t="s">
        <v>19380</v>
      </c>
      <c r="N5316" s="43" t="n">
        <v>678</v>
      </c>
      <c r="O5316" s="43" t="n">
        <v>1</v>
      </c>
      <c r="P5316" s="43"/>
      <c r="Q5316" s="46" t="s">
        <v>33235</v>
      </c>
      <c r="R5316" s="43" t="s">
        <v>25204</v>
      </c>
    </row>
    <row r="5317" customFormat="false" ht="15.75" hidden="false" customHeight="false" outlineLevel="0" collapsed="false">
      <c r="A5317" s="42" t="s">
        <v>33236</v>
      </c>
      <c r="B5317" s="43" t="s">
        <v>33237</v>
      </c>
      <c r="C5317" s="44" t="s">
        <v>33238</v>
      </c>
      <c r="D5317" s="43" t="s">
        <v>33239</v>
      </c>
      <c r="E5317" s="45" t="n">
        <v>43391.5026967593</v>
      </c>
      <c r="F5317" s="43"/>
      <c r="G5317" s="43" t="s">
        <v>88</v>
      </c>
      <c r="H5317" s="43"/>
      <c r="I5317" s="43"/>
      <c r="J5317" s="43" t="s">
        <v>33240</v>
      </c>
      <c r="K5317" s="43"/>
      <c r="L5317" s="43" t="s">
        <v>81</v>
      </c>
      <c r="M5317" s="46" t="s">
        <v>33241</v>
      </c>
      <c r="N5317" s="43" t="n">
        <v>33</v>
      </c>
      <c r="O5317" s="43" t="n">
        <v>90</v>
      </c>
      <c r="P5317" s="43" t="s">
        <v>19171</v>
      </c>
      <c r="Q5317" s="46" t="s">
        <v>33242</v>
      </c>
      <c r="R5317" s="43" t="s">
        <v>33243</v>
      </c>
    </row>
    <row r="5318" customFormat="false" ht="15.75" hidden="false" customHeight="false" outlineLevel="0" collapsed="false">
      <c r="A5318" s="42" t="s">
        <v>33244</v>
      </c>
      <c r="B5318" s="43" t="s">
        <v>33245</v>
      </c>
      <c r="C5318" s="44" t="s">
        <v>18965</v>
      </c>
      <c r="D5318" s="43" t="s">
        <v>33246</v>
      </c>
      <c r="E5318" s="45" t="n">
        <v>43391.5020949074</v>
      </c>
      <c r="F5318" s="43"/>
      <c r="G5318" s="43" t="s">
        <v>88</v>
      </c>
      <c r="H5318" s="43"/>
      <c r="I5318" s="43"/>
      <c r="J5318" s="43" t="s">
        <v>33247</v>
      </c>
      <c r="K5318" s="43"/>
      <c r="L5318" s="43" t="s">
        <v>81</v>
      </c>
      <c r="M5318" s="46" t="s">
        <v>33248</v>
      </c>
      <c r="N5318" s="43" t="n">
        <v>2601</v>
      </c>
      <c r="O5318" s="43" t="n">
        <v>4898</v>
      </c>
      <c r="P5318" s="43" t="s">
        <v>33249</v>
      </c>
      <c r="Q5318" s="46" t="s">
        <v>33250</v>
      </c>
      <c r="R5318" s="43" t="s">
        <v>18972</v>
      </c>
    </row>
    <row r="5319" customFormat="false" ht="15.75" hidden="false" customHeight="false" outlineLevel="0" collapsed="false">
      <c r="A5319" s="42" t="s">
        <v>33251</v>
      </c>
      <c r="B5319" s="43" t="s">
        <v>31155</v>
      </c>
      <c r="C5319" s="44" t="s">
        <v>33252</v>
      </c>
      <c r="D5319" s="43" t="s">
        <v>33253</v>
      </c>
      <c r="E5319" s="45" t="n">
        <v>43391.5018171296</v>
      </c>
      <c r="F5319" s="43"/>
      <c r="G5319" s="43" t="s">
        <v>88</v>
      </c>
      <c r="H5319" s="43"/>
      <c r="I5319" s="43"/>
      <c r="J5319" s="43" t="s">
        <v>31158</v>
      </c>
      <c r="K5319" s="43"/>
      <c r="L5319" s="43" t="s">
        <v>4008</v>
      </c>
      <c r="M5319" s="46" t="s">
        <v>31159</v>
      </c>
      <c r="N5319" s="43" t="n">
        <v>373</v>
      </c>
      <c r="O5319" s="43" t="n">
        <v>3020</v>
      </c>
      <c r="P5319" s="43" t="s">
        <v>7072</v>
      </c>
      <c r="Q5319" s="46" t="s">
        <v>33254</v>
      </c>
      <c r="R5319" s="43" t="s">
        <v>33255</v>
      </c>
    </row>
    <row r="5320" customFormat="false" ht="15.75" hidden="false" customHeight="false" outlineLevel="0" collapsed="false">
      <c r="A5320" s="42" t="s">
        <v>33256</v>
      </c>
      <c r="B5320" s="43" t="s">
        <v>31174</v>
      </c>
      <c r="C5320" s="44" t="s">
        <v>33257</v>
      </c>
      <c r="D5320" s="43" t="s">
        <v>33258</v>
      </c>
      <c r="E5320" s="45" t="n">
        <v>43391.5013425926</v>
      </c>
      <c r="F5320" s="43"/>
      <c r="G5320" s="43" t="s">
        <v>88</v>
      </c>
      <c r="H5320" s="43"/>
      <c r="I5320" s="43"/>
      <c r="J5320" s="43" t="s">
        <v>31177</v>
      </c>
      <c r="K5320" s="43"/>
      <c r="L5320" s="43" t="s">
        <v>4008</v>
      </c>
      <c r="M5320" s="46" t="s">
        <v>31178</v>
      </c>
      <c r="N5320" s="43" t="n">
        <v>3050</v>
      </c>
      <c r="O5320" s="43" t="n">
        <v>4263</v>
      </c>
      <c r="P5320" s="43"/>
      <c r="Q5320" s="46" t="s">
        <v>33259</v>
      </c>
      <c r="R5320" s="43" t="s">
        <v>33260</v>
      </c>
    </row>
    <row r="5321" customFormat="false" ht="15.75" hidden="false" customHeight="false" outlineLevel="0" collapsed="false">
      <c r="A5321" s="42" t="s">
        <v>33261</v>
      </c>
      <c r="B5321" s="43" t="s">
        <v>33262</v>
      </c>
      <c r="C5321" s="44" t="s">
        <v>33263</v>
      </c>
      <c r="D5321" s="43" t="s">
        <v>33264</v>
      </c>
      <c r="E5321" s="45" t="n">
        <v>43391.5007986111</v>
      </c>
      <c r="F5321" s="43"/>
      <c r="G5321" s="43" t="s">
        <v>3077</v>
      </c>
      <c r="H5321" s="43"/>
      <c r="I5321" s="43"/>
      <c r="J5321" s="43" t="s">
        <v>33265</v>
      </c>
      <c r="K5321" s="43"/>
      <c r="L5321" s="43" t="s">
        <v>278</v>
      </c>
      <c r="M5321" s="46" t="s">
        <v>33266</v>
      </c>
      <c r="N5321" s="43" t="n">
        <v>141680</v>
      </c>
      <c r="O5321" s="43" t="n">
        <v>57600</v>
      </c>
      <c r="P5321" s="43" t="s">
        <v>14587</v>
      </c>
      <c r="Q5321" s="46" t="s">
        <v>33267</v>
      </c>
      <c r="R5321" s="43" t="s">
        <v>33268</v>
      </c>
    </row>
    <row r="5322" customFormat="false" ht="15.75" hidden="false" customHeight="false" outlineLevel="0" collapsed="false">
      <c r="A5322" s="42" t="s">
        <v>33269</v>
      </c>
      <c r="B5322" s="43" t="s">
        <v>33270</v>
      </c>
      <c r="C5322" s="44" t="s">
        <v>23320</v>
      </c>
      <c r="D5322" s="43" t="s">
        <v>33271</v>
      </c>
      <c r="E5322" s="45" t="n">
        <v>43391.5007060185</v>
      </c>
      <c r="F5322" s="43"/>
      <c r="G5322" s="43" t="s">
        <v>88</v>
      </c>
      <c r="H5322" s="43"/>
      <c r="I5322" s="43"/>
      <c r="J5322" s="43" t="s">
        <v>33272</v>
      </c>
      <c r="K5322" s="43"/>
      <c r="L5322" s="43" t="s">
        <v>57</v>
      </c>
      <c r="M5322" s="46" t="s">
        <v>33273</v>
      </c>
      <c r="N5322" s="43" t="n">
        <v>6</v>
      </c>
      <c r="O5322" s="43" t="n">
        <v>25</v>
      </c>
      <c r="P5322" s="43" t="s">
        <v>7072</v>
      </c>
      <c r="Q5322" s="46" t="s">
        <v>33274</v>
      </c>
      <c r="R5322" s="43" t="s">
        <v>23326</v>
      </c>
    </row>
    <row r="5323" customFormat="false" ht="15.75" hidden="false" customHeight="false" outlineLevel="0" collapsed="false">
      <c r="A5323" s="42" t="s">
        <v>33275</v>
      </c>
      <c r="B5323" s="43" t="s">
        <v>33276</v>
      </c>
      <c r="C5323" s="44" t="s">
        <v>33277</v>
      </c>
      <c r="D5323" s="43" t="s">
        <v>33278</v>
      </c>
      <c r="E5323" s="45" t="n">
        <v>43391.5005555556</v>
      </c>
      <c r="F5323" s="43"/>
      <c r="G5323" s="43" t="s">
        <v>88</v>
      </c>
      <c r="H5323" s="43"/>
      <c r="I5323" s="43"/>
      <c r="J5323" s="43" t="s">
        <v>33279</v>
      </c>
      <c r="K5323" s="43"/>
      <c r="L5323" s="43" t="s">
        <v>288</v>
      </c>
      <c r="M5323" s="46" t="s">
        <v>33280</v>
      </c>
      <c r="N5323" s="43" t="n">
        <v>4303</v>
      </c>
      <c r="O5323" s="43" t="n">
        <v>78</v>
      </c>
      <c r="P5323" s="43" t="s">
        <v>18530</v>
      </c>
      <c r="Q5323" s="46" t="s">
        <v>33281</v>
      </c>
      <c r="R5323" s="43" t="s">
        <v>33282</v>
      </c>
    </row>
    <row r="5324" customFormat="false" ht="15.75" hidden="false" customHeight="false" outlineLevel="0" collapsed="false">
      <c r="A5324" s="42" t="s">
        <v>33283</v>
      </c>
      <c r="B5324" s="43" t="s">
        <v>31207</v>
      </c>
      <c r="C5324" s="44" t="s">
        <v>33284</v>
      </c>
      <c r="D5324" s="43" t="s">
        <v>33285</v>
      </c>
      <c r="E5324" s="45" t="n">
        <v>43391.5003356482</v>
      </c>
      <c r="F5324" s="43"/>
      <c r="G5324" s="43" t="s">
        <v>3077</v>
      </c>
      <c r="H5324" s="43"/>
      <c r="I5324" s="43"/>
      <c r="J5324" s="43" t="s">
        <v>31210</v>
      </c>
      <c r="K5324" s="43"/>
      <c r="L5324" s="43" t="s">
        <v>4008</v>
      </c>
      <c r="M5324" s="46" t="s">
        <v>31211</v>
      </c>
      <c r="N5324" s="43" t="n">
        <v>2349</v>
      </c>
      <c r="O5324" s="43" t="n">
        <v>3305</v>
      </c>
      <c r="P5324" s="43"/>
      <c r="Q5324" s="46" t="s">
        <v>33286</v>
      </c>
      <c r="R5324" s="43" t="s">
        <v>33287</v>
      </c>
    </row>
    <row r="5325" customFormat="false" ht="15.75" hidden="false" customHeight="false" outlineLevel="0" collapsed="false">
      <c r="A5325" s="42" t="s">
        <v>33288</v>
      </c>
      <c r="B5325" s="43" t="s">
        <v>18570</v>
      </c>
      <c r="C5325" s="44" t="s">
        <v>33289</v>
      </c>
      <c r="D5325" s="43" t="s">
        <v>33290</v>
      </c>
      <c r="E5325" s="45" t="n">
        <v>43391.5003125</v>
      </c>
      <c r="F5325" s="43"/>
      <c r="G5325" s="43" t="s">
        <v>88</v>
      </c>
      <c r="H5325" s="43"/>
      <c r="I5325" s="43"/>
      <c r="J5325" s="43" t="s">
        <v>18573</v>
      </c>
      <c r="K5325" s="43"/>
      <c r="L5325" s="43" t="s">
        <v>18574</v>
      </c>
      <c r="M5325" s="46" t="s">
        <v>18575</v>
      </c>
      <c r="N5325" s="43" t="n">
        <v>81</v>
      </c>
      <c r="O5325" s="43" t="n">
        <v>385</v>
      </c>
      <c r="P5325" s="43" t="s">
        <v>18576</v>
      </c>
      <c r="Q5325" s="46" t="s">
        <v>33291</v>
      </c>
      <c r="R5325" s="43" t="s">
        <v>18919</v>
      </c>
    </row>
    <row r="5326" customFormat="false" ht="15.75" hidden="false" customHeight="false" outlineLevel="0" collapsed="false">
      <c r="A5326" s="42" t="s">
        <v>33292</v>
      </c>
      <c r="B5326" s="43" t="s">
        <v>33293</v>
      </c>
      <c r="C5326" s="44" t="s">
        <v>33294</v>
      </c>
      <c r="D5326" s="43" t="s">
        <v>33295</v>
      </c>
      <c r="E5326" s="45" t="n">
        <v>43391.5002199074</v>
      </c>
      <c r="F5326" s="43"/>
      <c r="G5326" s="43" t="s">
        <v>88</v>
      </c>
      <c r="H5326" s="43"/>
      <c r="I5326" s="43"/>
      <c r="J5326" s="43" t="s">
        <v>33296</v>
      </c>
      <c r="K5326" s="43"/>
      <c r="L5326" s="43" t="s">
        <v>14058</v>
      </c>
      <c r="M5326" s="46" t="s">
        <v>33297</v>
      </c>
      <c r="N5326" s="43" t="n">
        <v>1690</v>
      </c>
      <c r="O5326" s="43" t="n">
        <v>544</v>
      </c>
      <c r="P5326" s="43" t="s">
        <v>33298</v>
      </c>
      <c r="Q5326" s="46" t="s">
        <v>33299</v>
      </c>
      <c r="R5326" s="43" t="s">
        <v>33300</v>
      </c>
    </row>
    <row r="5327" customFormat="false" ht="15.75" hidden="false" customHeight="false" outlineLevel="0" collapsed="false">
      <c r="A5327" s="42" t="s">
        <v>33301</v>
      </c>
      <c r="B5327" s="43" t="s">
        <v>22737</v>
      </c>
      <c r="C5327" s="44" t="s">
        <v>33302</v>
      </c>
      <c r="D5327" s="43" t="s">
        <v>33303</v>
      </c>
      <c r="E5327" s="45" t="n">
        <v>43391.5001273148</v>
      </c>
      <c r="F5327" s="43"/>
      <c r="G5327" s="43" t="s">
        <v>88</v>
      </c>
      <c r="H5327" s="43"/>
      <c r="I5327" s="43"/>
      <c r="J5327" s="43" t="s">
        <v>22740</v>
      </c>
      <c r="K5327" s="43"/>
      <c r="L5327" s="43" t="s">
        <v>30301</v>
      </c>
      <c r="M5327" s="46" t="s">
        <v>22742</v>
      </c>
      <c r="N5327" s="43" t="n">
        <v>2954</v>
      </c>
      <c r="O5327" s="43" t="n">
        <v>1609</v>
      </c>
      <c r="P5327" s="43" t="s">
        <v>22743</v>
      </c>
      <c r="Q5327" s="46" t="s">
        <v>33304</v>
      </c>
      <c r="R5327" s="43" t="s">
        <v>33305</v>
      </c>
    </row>
    <row r="5328" customFormat="false" ht="15.75" hidden="false" customHeight="false" outlineLevel="0" collapsed="false">
      <c r="A5328" s="42" t="s">
        <v>33306</v>
      </c>
      <c r="B5328" s="43" t="s">
        <v>18587</v>
      </c>
      <c r="C5328" s="48" t="s">
        <v>33307</v>
      </c>
      <c r="D5328" s="43" t="s">
        <v>33308</v>
      </c>
      <c r="E5328" s="45" t="n">
        <v>43391.5000462963</v>
      </c>
      <c r="F5328" s="43"/>
      <c r="G5328" s="43" t="s">
        <v>88</v>
      </c>
      <c r="H5328" s="43"/>
      <c r="I5328" s="43"/>
      <c r="J5328" s="43" t="s">
        <v>18590</v>
      </c>
      <c r="K5328" s="43"/>
      <c r="L5328" s="43" t="s">
        <v>18591</v>
      </c>
      <c r="M5328" s="46" t="s">
        <v>75</v>
      </c>
      <c r="N5328" s="43" t="n">
        <v>8</v>
      </c>
      <c r="O5328" s="43"/>
      <c r="P5328" s="43"/>
      <c r="Q5328" s="46" t="s">
        <v>33309</v>
      </c>
      <c r="R5328" s="43" t="s">
        <v>18593</v>
      </c>
    </row>
    <row r="5329" customFormat="false" ht="15.75" hidden="false" customHeight="false" outlineLevel="0" collapsed="false">
      <c r="A5329" s="42" t="s">
        <v>33310</v>
      </c>
      <c r="B5329" s="43" t="s">
        <v>33311</v>
      </c>
      <c r="C5329" s="44" t="s">
        <v>33312</v>
      </c>
      <c r="D5329" s="43" t="s">
        <v>33313</v>
      </c>
      <c r="E5329" s="45" t="n">
        <v>43391.5000347222</v>
      </c>
      <c r="F5329" s="43"/>
      <c r="G5329" s="43" t="s">
        <v>88</v>
      </c>
      <c r="H5329" s="43"/>
      <c r="I5329" s="43"/>
      <c r="J5329" s="43" t="s">
        <v>33314</v>
      </c>
      <c r="K5329" s="43"/>
      <c r="L5329" s="43" t="s">
        <v>288</v>
      </c>
      <c r="M5329" s="46" t="s">
        <v>33315</v>
      </c>
      <c r="N5329" s="43" t="n">
        <v>2894</v>
      </c>
      <c r="O5329" s="43" t="n">
        <v>1941</v>
      </c>
      <c r="P5329" s="43" t="s">
        <v>33316</v>
      </c>
      <c r="Q5329" s="46" t="s">
        <v>33317</v>
      </c>
      <c r="R5329" s="43" t="s">
        <v>33318</v>
      </c>
    </row>
    <row r="5330" customFormat="false" ht="15.75" hidden="false" customHeight="false" outlineLevel="0" collapsed="false">
      <c r="A5330" s="42" t="s">
        <v>33319</v>
      </c>
      <c r="B5330" s="43" t="s">
        <v>21989</v>
      </c>
      <c r="C5330" s="44" t="s">
        <v>33320</v>
      </c>
      <c r="D5330" s="43" t="s">
        <v>33321</v>
      </c>
      <c r="E5330" s="45" t="n">
        <v>43391.5000231482</v>
      </c>
      <c r="F5330" s="43"/>
      <c r="G5330" s="43" t="s">
        <v>88</v>
      </c>
      <c r="H5330" s="43"/>
      <c r="I5330" s="43"/>
      <c r="J5330" s="43" t="s">
        <v>21991</v>
      </c>
      <c r="K5330" s="43"/>
      <c r="L5330" s="43" t="s">
        <v>21992</v>
      </c>
      <c r="M5330" s="46" t="s">
        <v>21993</v>
      </c>
      <c r="N5330" s="43" t="n">
        <v>58</v>
      </c>
      <c r="O5330" s="43" t="n">
        <v>107</v>
      </c>
      <c r="P5330" s="43"/>
      <c r="Q5330" s="46" t="s">
        <v>33322</v>
      </c>
      <c r="R5330" s="43" t="s">
        <v>33323</v>
      </c>
    </row>
    <row r="5331" customFormat="false" ht="15.75" hidden="false" customHeight="false" outlineLevel="0" collapsed="false">
      <c r="A5331" s="42" t="s">
        <v>33324</v>
      </c>
      <c r="B5331" s="43" t="s">
        <v>33325</v>
      </c>
      <c r="C5331" s="44" t="s">
        <v>33326</v>
      </c>
      <c r="D5331" s="43" t="s">
        <v>33327</v>
      </c>
      <c r="E5331" s="45" t="n">
        <v>43391.4988888889</v>
      </c>
      <c r="F5331" s="43"/>
      <c r="G5331" s="43" t="s">
        <v>88</v>
      </c>
      <c r="H5331" s="43"/>
      <c r="I5331" s="43"/>
      <c r="J5331" s="43" t="s">
        <v>33328</v>
      </c>
      <c r="K5331" s="43"/>
      <c r="L5331" s="43" t="s">
        <v>151</v>
      </c>
      <c r="M5331" s="46" t="s">
        <v>33329</v>
      </c>
      <c r="N5331" s="43" t="n">
        <v>3414</v>
      </c>
      <c r="O5331" s="43" t="n">
        <v>4517</v>
      </c>
      <c r="P5331" s="43" t="s">
        <v>33330</v>
      </c>
      <c r="Q5331" s="46" t="s">
        <v>33331</v>
      </c>
      <c r="R5331" s="43" t="s">
        <v>33332</v>
      </c>
    </row>
    <row r="5332" customFormat="false" ht="15.75" hidden="false" customHeight="false" outlineLevel="0" collapsed="false">
      <c r="A5332" s="42" t="s">
        <v>33333</v>
      </c>
      <c r="B5332" s="43" t="s">
        <v>33334</v>
      </c>
      <c r="C5332" s="44" t="s">
        <v>33335</v>
      </c>
      <c r="D5332" s="43" t="s">
        <v>33336</v>
      </c>
      <c r="E5332" s="45" t="n">
        <v>43391.49875</v>
      </c>
      <c r="F5332" s="43"/>
      <c r="G5332" s="43" t="s">
        <v>88</v>
      </c>
      <c r="H5332" s="43"/>
      <c r="I5332" s="43"/>
      <c r="J5332" s="43" t="s">
        <v>33337</v>
      </c>
      <c r="K5332" s="43"/>
      <c r="L5332" s="43" t="s">
        <v>57</v>
      </c>
      <c r="M5332" s="46" t="s">
        <v>33338</v>
      </c>
      <c r="N5332" s="43" t="n">
        <v>1200</v>
      </c>
      <c r="O5332" s="43" t="n">
        <v>1154</v>
      </c>
      <c r="P5332" s="43" t="s">
        <v>22281</v>
      </c>
      <c r="Q5332" s="46" t="s">
        <v>33339</v>
      </c>
      <c r="R5332" s="43" t="s">
        <v>33340</v>
      </c>
    </row>
    <row r="5333" customFormat="false" ht="15.75" hidden="false" customHeight="false" outlineLevel="0" collapsed="false">
      <c r="A5333" s="42" t="s">
        <v>33341</v>
      </c>
      <c r="B5333" s="43" t="s">
        <v>33342</v>
      </c>
      <c r="C5333" s="44" t="s">
        <v>33343</v>
      </c>
      <c r="D5333" s="43" t="s">
        <v>33344</v>
      </c>
      <c r="E5333" s="45" t="n">
        <v>43391.4981481482</v>
      </c>
      <c r="F5333" s="43"/>
      <c r="G5333" s="43" t="s">
        <v>3246</v>
      </c>
      <c r="H5333" s="43"/>
      <c r="I5333" s="43"/>
      <c r="J5333" s="43" t="s">
        <v>33345</v>
      </c>
      <c r="K5333" s="43"/>
      <c r="L5333" s="43" t="s">
        <v>81</v>
      </c>
      <c r="M5333" s="46" t="s">
        <v>33346</v>
      </c>
      <c r="N5333" s="43" t="n">
        <v>447</v>
      </c>
      <c r="O5333" s="43" t="n">
        <v>210</v>
      </c>
      <c r="P5333" s="43" t="s">
        <v>33347</v>
      </c>
      <c r="Q5333" s="46" t="s">
        <v>33348</v>
      </c>
      <c r="R5333" s="43" t="s">
        <v>33349</v>
      </c>
    </row>
    <row r="5334" customFormat="false" ht="15.75" hidden="false" customHeight="false" outlineLevel="0" collapsed="false">
      <c r="A5334" s="42" t="s">
        <v>33350</v>
      </c>
      <c r="B5334" s="43" t="s">
        <v>30148</v>
      </c>
      <c r="C5334" s="44" t="s">
        <v>33351</v>
      </c>
      <c r="D5334" s="43" t="s">
        <v>33352</v>
      </c>
      <c r="E5334" s="45" t="n">
        <v>43391.4979976852</v>
      </c>
      <c r="F5334" s="43"/>
      <c r="G5334" s="43" t="s">
        <v>88</v>
      </c>
      <c r="H5334" s="43"/>
      <c r="I5334" s="43"/>
      <c r="J5334" s="43" t="s">
        <v>30151</v>
      </c>
      <c r="K5334" s="43"/>
      <c r="L5334" s="43" t="s">
        <v>288</v>
      </c>
      <c r="M5334" s="46" t="s">
        <v>30152</v>
      </c>
      <c r="N5334" s="43" t="n">
        <v>62</v>
      </c>
      <c r="O5334" s="43" t="n">
        <v>223</v>
      </c>
      <c r="P5334" s="43" t="s">
        <v>30153</v>
      </c>
      <c r="Q5334" s="46" t="s">
        <v>33353</v>
      </c>
      <c r="R5334" s="43" t="s">
        <v>33354</v>
      </c>
    </row>
    <row r="5335" customFormat="false" ht="15.75" hidden="false" customHeight="false" outlineLevel="0" collapsed="false">
      <c r="A5335" s="42" t="s">
        <v>33355</v>
      </c>
      <c r="B5335" s="43" t="s">
        <v>33356</v>
      </c>
      <c r="C5335" s="44" t="s">
        <v>33357</v>
      </c>
      <c r="D5335" s="43" t="s">
        <v>33358</v>
      </c>
      <c r="E5335" s="45" t="n">
        <v>43391.4972685185</v>
      </c>
      <c r="F5335" s="43"/>
      <c r="G5335" s="43" t="s">
        <v>88</v>
      </c>
      <c r="H5335" s="43"/>
      <c r="I5335" s="43"/>
      <c r="J5335" s="43" t="s">
        <v>33359</v>
      </c>
      <c r="K5335" s="43"/>
      <c r="L5335" s="43" t="s">
        <v>81</v>
      </c>
      <c r="M5335" s="46" t="s">
        <v>33360</v>
      </c>
      <c r="N5335" s="43" t="n">
        <v>4320</v>
      </c>
      <c r="O5335" s="43" t="n">
        <v>1112</v>
      </c>
      <c r="P5335" s="43" t="s">
        <v>33361</v>
      </c>
      <c r="Q5335" s="46" t="s">
        <v>33362</v>
      </c>
      <c r="R5335" s="43" t="s">
        <v>33363</v>
      </c>
    </row>
    <row r="5336" customFormat="false" ht="15.75" hidden="false" customHeight="false" outlineLevel="0" collapsed="false">
      <c r="A5336" s="42" t="s">
        <v>33364</v>
      </c>
      <c r="B5336" s="43" t="s">
        <v>33365</v>
      </c>
      <c r="C5336" s="44" t="s">
        <v>33366</v>
      </c>
      <c r="D5336" s="43" t="s">
        <v>33367</v>
      </c>
      <c r="E5336" s="45" t="n">
        <v>43391.4968865741</v>
      </c>
      <c r="F5336" s="43"/>
      <c r="G5336" s="43" t="s">
        <v>3077</v>
      </c>
      <c r="H5336" s="43"/>
      <c r="I5336" s="43"/>
      <c r="J5336" s="43" t="s">
        <v>33368</v>
      </c>
      <c r="K5336" s="43"/>
      <c r="L5336" s="43" t="s">
        <v>57</v>
      </c>
      <c r="M5336" s="46" t="s">
        <v>33369</v>
      </c>
      <c r="N5336" s="43" t="n">
        <v>153</v>
      </c>
      <c r="O5336" s="43" t="n">
        <v>256</v>
      </c>
      <c r="P5336" s="43" t="s">
        <v>22812</v>
      </c>
      <c r="Q5336" s="46" t="s">
        <v>33370</v>
      </c>
      <c r="R5336" s="43" t="s">
        <v>33371</v>
      </c>
    </row>
    <row r="5337" customFormat="false" ht="15.75" hidden="false" customHeight="false" outlineLevel="0" collapsed="false">
      <c r="A5337" s="42" t="s">
        <v>33372</v>
      </c>
      <c r="B5337" s="43" t="s">
        <v>33373</v>
      </c>
      <c r="C5337" s="44" t="s">
        <v>33374</v>
      </c>
      <c r="D5337" s="43" t="s">
        <v>33375</v>
      </c>
      <c r="E5337" s="45" t="n">
        <v>43391.4965625</v>
      </c>
      <c r="F5337" s="43"/>
      <c r="G5337" s="43" t="s">
        <v>88</v>
      </c>
      <c r="H5337" s="43"/>
      <c r="I5337" s="43"/>
      <c r="J5337" s="43" t="s">
        <v>33376</v>
      </c>
      <c r="K5337" s="43"/>
      <c r="L5337" s="43" t="s">
        <v>23064</v>
      </c>
      <c r="M5337" s="46" t="s">
        <v>33377</v>
      </c>
      <c r="N5337" s="43" t="n">
        <v>1094</v>
      </c>
      <c r="O5337" s="43" t="n">
        <v>2358</v>
      </c>
      <c r="P5337" s="43" t="s">
        <v>29618</v>
      </c>
      <c r="Q5337" s="46" t="s">
        <v>33378</v>
      </c>
      <c r="R5337" s="43" t="s">
        <v>33379</v>
      </c>
    </row>
    <row r="5338" customFormat="false" ht="15.75" hidden="false" customHeight="false" outlineLevel="0" collapsed="false">
      <c r="A5338" s="42" t="s">
        <v>33380</v>
      </c>
      <c r="B5338" s="43" t="s">
        <v>21567</v>
      </c>
      <c r="C5338" s="44" t="s">
        <v>33381</v>
      </c>
      <c r="D5338" s="43" t="s">
        <v>33382</v>
      </c>
      <c r="E5338" s="45" t="n">
        <v>43391.4964351852</v>
      </c>
      <c r="F5338" s="43"/>
      <c r="G5338" s="43" t="s">
        <v>88</v>
      </c>
      <c r="H5338" s="43"/>
      <c r="I5338" s="43"/>
      <c r="J5338" s="43" t="s">
        <v>21570</v>
      </c>
      <c r="K5338" s="43"/>
      <c r="L5338" s="43" t="s">
        <v>21571</v>
      </c>
      <c r="M5338" s="46" t="s">
        <v>21572</v>
      </c>
      <c r="N5338" s="43" t="n">
        <v>8943</v>
      </c>
      <c r="O5338" s="43" t="n">
        <v>416</v>
      </c>
      <c r="P5338" s="43" t="s">
        <v>21573</v>
      </c>
      <c r="Q5338" s="46" t="s">
        <v>33383</v>
      </c>
      <c r="R5338" s="43" t="s">
        <v>21575</v>
      </c>
    </row>
    <row r="5339" customFormat="false" ht="15.75" hidden="false" customHeight="false" outlineLevel="0" collapsed="false">
      <c r="A5339" s="42" t="s">
        <v>33384</v>
      </c>
      <c r="B5339" s="43" t="s">
        <v>18816</v>
      </c>
      <c r="C5339" s="44" t="s">
        <v>25324</v>
      </c>
      <c r="D5339" s="43" t="s">
        <v>33385</v>
      </c>
      <c r="E5339" s="45" t="n">
        <v>43391.4963310185</v>
      </c>
      <c r="F5339" s="43"/>
      <c r="G5339" s="43" t="s">
        <v>88</v>
      </c>
      <c r="H5339" s="43"/>
      <c r="I5339" s="43"/>
      <c r="J5339" s="43" t="s">
        <v>18819</v>
      </c>
      <c r="K5339" s="43"/>
      <c r="L5339" s="43" t="s">
        <v>18820</v>
      </c>
      <c r="M5339" s="46" t="s">
        <v>18821</v>
      </c>
      <c r="N5339" s="43" t="n">
        <v>4814</v>
      </c>
      <c r="O5339" s="43" t="n">
        <v>106</v>
      </c>
      <c r="P5339" s="43" t="s">
        <v>18822</v>
      </c>
      <c r="Q5339" s="46" t="s">
        <v>33386</v>
      </c>
      <c r="R5339" s="43" t="s">
        <v>25330</v>
      </c>
    </row>
    <row r="5340" customFormat="false" ht="15.75" hidden="false" customHeight="false" outlineLevel="0" collapsed="false">
      <c r="A5340" s="42" t="s">
        <v>33387</v>
      </c>
      <c r="B5340" s="43" t="s">
        <v>33388</v>
      </c>
      <c r="C5340" s="44" t="s">
        <v>27334</v>
      </c>
      <c r="D5340" s="43" t="s">
        <v>33389</v>
      </c>
      <c r="E5340" s="45" t="n">
        <v>43391.4961342593</v>
      </c>
      <c r="F5340" s="43"/>
      <c r="G5340" s="43" t="s">
        <v>88</v>
      </c>
      <c r="H5340" s="43"/>
      <c r="I5340" s="43"/>
      <c r="J5340" s="43" t="s">
        <v>33390</v>
      </c>
      <c r="K5340" s="43"/>
      <c r="L5340" s="43" t="s">
        <v>57</v>
      </c>
      <c r="M5340" s="46" t="s">
        <v>33391</v>
      </c>
      <c r="N5340" s="43" t="n">
        <v>2743</v>
      </c>
      <c r="O5340" s="43" t="n">
        <v>2091</v>
      </c>
      <c r="P5340" s="43" t="s">
        <v>32899</v>
      </c>
      <c r="Q5340" s="46" t="s">
        <v>33392</v>
      </c>
      <c r="R5340" s="43" t="s">
        <v>27340</v>
      </c>
    </row>
    <row r="5341" customFormat="false" ht="15.75" hidden="false" customHeight="false" outlineLevel="0" collapsed="false">
      <c r="A5341" s="42" t="s">
        <v>33393</v>
      </c>
      <c r="B5341" s="43" t="s">
        <v>33394</v>
      </c>
      <c r="C5341" s="44" t="s">
        <v>33395</v>
      </c>
      <c r="D5341" s="43" t="s">
        <v>33396</v>
      </c>
      <c r="E5341" s="45" t="n">
        <v>43391.4958101852</v>
      </c>
      <c r="F5341" s="43"/>
      <c r="G5341" s="43" t="s">
        <v>33397</v>
      </c>
      <c r="H5341" s="43"/>
      <c r="I5341" s="43"/>
      <c r="J5341" s="43" t="s">
        <v>33398</v>
      </c>
      <c r="K5341" s="43"/>
      <c r="L5341" s="43" t="s">
        <v>81</v>
      </c>
      <c r="M5341" s="46" t="s">
        <v>33399</v>
      </c>
      <c r="N5341" s="43" t="n">
        <v>42</v>
      </c>
      <c r="O5341" s="43" t="n">
        <v>72</v>
      </c>
      <c r="P5341" s="43" t="s">
        <v>33400</v>
      </c>
      <c r="Q5341" s="46" t="s">
        <v>33401</v>
      </c>
      <c r="R5341" s="43" t="s">
        <v>33402</v>
      </c>
    </row>
    <row r="5342" customFormat="false" ht="15.75" hidden="false" customHeight="false" outlineLevel="0" collapsed="false">
      <c r="A5342" s="42" t="s">
        <v>33403</v>
      </c>
      <c r="B5342" s="43" t="s">
        <v>33404</v>
      </c>
      <c r="C5342" s="44" t="s">
        <v>33405</v>
      </c>
      <c r="D5342" s="43" t="s">
        <v>33406</v>
      </c>
      <c r="E5342" s="45" t="n">
        <v>43391.495162037</v>
      </c>
      <c r="F5342" s="43"/>
      <c r="G5342" s="43" t="s">
        <v>4887</v>
      </c>
      <c r="H5342" s="43"/>
      <c r="I5342" s="43"/>
      <c r="J5342" s="43" t="s">
        <v>33407</v>
      </c>
      <c r="K5342" s="43"/>
      <c r="L5342" s="43" t="s">
        <v>288</v>
      </c>
      <c r="M5342" s="46" t="s">
        <v>33408</v>
      </c>
      <c r="N5342" s="43" t="n">
        <v>243</v>
      </c>
      <c r="O5342" s="43" t="n">
        <v>1266</v>
      </c>
      <c r="P5342" s="43" t="s">
        <v>29684</v>
      </c>
      <c r="Q5342" s="46" t="s">
        <v>33409</v>
      </c>
      <c r="R5342" s="43" t="s">
        <v>33410</v>
      </c>
    </row>
    <row r="5343" customFormat="false" ht="15.75" hidden="false" customHeight="false" outlineLevel="0" collapsed="false">
      <c r="A5343" s="42" t="s">
        <v>33411</v>
      </c>
      <c r="B5343" s="43" t="s">
        <v>33412</v>
      </c>
      <c r="C5343" s="44" t="s">
        <v>33413</v>
      </c>
      <c r="D5343" s="43" t="s">
        <v>33414</v>
      </c>
      <c r="E5343" s="45" t="n">
        <v>43391.4950462963</v>
      </c>
      <c r="F5343" s="43"/>
      <c r="G5343" s="43" t="s">
        <v>88</v>
      </c>
      <c r="H5343" s="43"/>
      <c r="I5343" s="43"/>
      <c r="J5343" s="43" t="s">
        <v>33415</v>
      </c>
      <c r="K5343" s="43"/>
      <c r="L5343" s="43" t="s">
        <v>81</v>
      </c>
      <c r="M5343" s="46" t="s">
        <v>33416</v>
      </c>
      <c r="N5343" s="43" t="n">
        <v>77</v>
      </c>
      <c r="O5343" s="43" t="n">
        <v>122</v>
      </c>
      <c r="P5343" s="43"/>
      <c r="Q5343" s="46" t="s">
        <v>33417</v>
      </c>
      <c r="R5343" s="43" t="s">
        <v>33418</v>
      </c>
    </row>
    <row r="5344" customFormat="false" ht="15.75" hidden="false" customHeight="false" outlineLevel="0" collapsed="false">
      <c r="A5344" s="42" t="s">
        <v>33419</v>
      </c>
      <c r="B5344" s="43" t="s">
        <v>22277</v>
      </c>
      <c r="C5344" s="44" t="s">
        <v>33420</v>
      </c>
      <c r="D5344" s="43" t="s">
        <v>33421</v>
      </c>
      <c r="E5344" s="45" t="n">
        <v>43391.4946527778</v>
      </c>
      <c r="F5344" s="43"/>
      <c r="G5344" s="43" t="s">
        <v>88</v>
      </c>
      <c r="H5344" s="43"/>
      <c r="I5344" s="43"/>
      <c r="J5344" s="43" t="s">
        <v>22279</v>
      </c>
      <c r="K5344" s="43"/>
      <c r="L5344" s="43" t="s">
        <v>181</v>
      </c>
      <c r="M5344" s="46" t="s">
        <v>22280</v>
      </c>
      <c r="N5344" s="43" t="n">
        <v>4970</v>
      </c>
      <c r="O5344" s="43" t="n">
        <v>4702</v>
      </c>
      <c r="P5344" s="43" t="s">
        <v>22281</v>
      </c>
      <c r="Q5344" s="46" t="s">
        <v>33422</v>
      </c>
      <c r="R5344" s="43" t="s">
        <v>33423</v>
      </c>
    </row>
    <row r="5345" customFormat="false" ht="15.75" hidden="false" customHeight="false" outlineLevel="0" collapsed="false">
      <c r="A5345" s="42" t="s">
        <v>33424</v>
      </c>
      <c r="B5345" s="43" t="s">
        <v>33425</v>
      </c>
      <c r="C5345" s="44" t="s">
        <v>33426</v>
      </c>
      <c r="D5345" s="43" t="s">
        <v>33427</v>
      </c>
      <c r="E5345" s="45" t="n">
        <v>43391.4936458333</v>
      </c>
      <c r="F5345" s="43"/>
      <c r="G5345" s="43" t="s">
        <v>88</v>
      </c>
      <c r="H5345" s="43"/>
      <c r="I5345" s="43"/>
      <c r="J5345" s="43" t="s">
        <v>33428</v>
      </c>
      <c r="K5345" s="43"/>
      <c r="L5345" s="43" t="s">
        <v>57</v>
      </c>
      <c r="M5345" s="46" t="s">
        <v>33429</v>
      </c>
      <c r="N5345" s="43" t="n">
        <v>1071</v>
      </c>
      <c r="O5345" s="43" t="n">
        <v>1368</v>
      </c>
      <c r="P5345" s="43" t="s">
        <v>33430</v>
      </c>
      <c r="Q5345" s="46" t="s">
        <v>33431</v>
      </c>
      <c r="R5345" s="43" t="s">
        <v>33432</v>
      </c>
    </row>
    <row r="5346" customFormat="false" ht="15.75" hidden="false" customHeight="false" outlineLevel="0" collapsed="false">
      <c r="A5346" s="42" t="s">
        <v>33433</v>
      </c>
      <c r="B5346" s="43" t="s">
        <v>18647</v>
      </c>
      <c r="C5346" s="44" t="s">
        <v>33434</v>
      </c>
      <c r="D5346" s="43" t="s">
        <v>33435</v>
      </c>
      <c r="E5346" s="45" t="n">
        <v>43391.4935532407</v>
      </c>
      <c r="F5346" s="43"/>
      <c r="G5346" s="43" t="s">
        <v>88</v>
      </c>
      <c r="H5346" s="43"/>
      <c r="I5346" s="43"/>
      <c r="J5346" s="43" t="s">
        <v>18650</v>
      </c>
      <c r="K5346" s="43"/>
      <c r="L5346" s="43" t="s">
        <v>17595</v>
      </c>
      <c r="M5346" s="46" t="s">
        <v>18651</v>
      </c>
      <c r="N5346" s="43" t="n">
        <v>847</v>
      </c>
      <c r="O5346" s="43" t="n">
        <v>600</v>
      </c>
      <c r="P5346" s="43" t="s">
        <v>18652</v>
      </c>
      <c r="Q5346" s="46" t="s">
        <v>33436</v>
      </c>
      <c r="R5346" s="43" t="s">
        <v>33437</v>
      </c>
    </row>
    <row r="5347" customFormat="false" ht="15.75" hidden="false" customHeight="false" outlineLevel="0" collapsed="false">
      <c r="A5347" s="42" t="s">
        <v>33438</v>
      </c>
      <c r="B5347" s="43" t="s">
        <v>33439</v>
      </c>
      <c r="C5347" s="44" t="s">
        <v>33440</v>
      </c>
      <c r="D5347" s="43" t="s">
        <v>33441</v>
      </c>
      <c r="E5347" s="45" t="n">
        <v>43391.4932638889</v>
      </c>
      <c r="F5347" s="43"/>
      <c r="G5347" s="43" t="s">
        <v>88</v>
      </c>
      <c r="H5347" s="43"/>
      <c r="I5347" s="43"/>
      <c r="J5347" s="43" t="s">
        <v>33442</v>
      </c>
      <c r="K5347" s="43"/>
      <c r="L5347" s="43" t="s">
        <v>57</v>
      </c>
      <c r="M5347" s="46" t="s">
        <v>33443</v>
      </c>
      <c r="N5347" s="43" t="n">
        <v>146</v>
      </c>
      <c r="O5347" s="43" t="n">
        <v>1307</v>
      </c>
      <c r="P5347" s="43" t="s">
        <v>33444</v>
      </c>
      <c r="Q5347" s="46" t="s">
        <v>33445</v>
      </c>
      <c r="R5347" s="43" t="s">
        <v>33446</v>
      </c>
    </row>
    <row r="5348" customFormat="false" ht="15.75" hidden="false" customHeight="false" outlineLevel="0" collapsed="false">
      <c r="A5348" s="42" t="s">
        <v>33447</v>
      </c>
      <c r="B5348" s="43" t="s">
        <v>33439</v>
      </c>
      <c r="C5348" s="44" t="s">
        <v>33448</v>
      </c>
      <c r="D5348" s="43" t="s">
        <v>33449</v>
      </c>
      <c r="E5348" s="45" t="n">
        <v>43391.4932060185</v>
      </c>
      <c r="F5348" s="43"/>
      <c r="G5348" s="43" t="s">
        <v>88</v>
      </c>
      <c r="H5348" s="43"/>
      <c r="I5348" s="43"/>
      <c r="J5348" s="43" t="s">
        <v>33442</v>
      </c>
      <c r="K5348" s="43"/>
      <c r="L5348" s="43" t="s">
        <v>57</v>
      </c>
      <c r="M5348" s="46" t="s">
        <v>33443</v>
      </c>
      <c r="N5348" s="43" t="n">
        <v>146</v>
      </c>
      <c r="O5348" s="43" t="n">
        <v>1307</v>
      </c>
      <c r="P5348" s="43" t="s">
        <v>33444</v>
      </c>
      <c r="Q5348" s="46" t="s">
        <v>33450</v>
      </c>
      <c r="R5348" s="43" t="s">
        <v>33451</v>
      </c>
    </row>
    <row r="5349" customFormat="false" ht="15.75" hidden="false" customHeight="false" outlineLevel="0" collapsed="false">
      <c r="A5349" s="42" t="s">
        <v>33452</v>
      </c>
      <c r="B5349" s="43" t="s">
        <v>33453</v>
      </c>
      <c r="C5349" s="44" t="s">
        <v>33454</v>
      </c>
      <c r="D5349" s="43" t="s">
        <v>33455</v>
      </c>
      <c r="E5349" s="45" t="n">
        <v>43391.493125</v>
      </c>
      <c r="F5349" s="43"/>
      <c r="G5349" s="43" t="s">
        <v>88</v>
      </c>
      <c r="H5349" s="43"/>
      <c r="I5349" s="43"/>
      <c r="J5349" s="43" t="s">
        <v>33456</v>
      </c>
      <c r="K5349" s="43"/>
      <c r="L5349" s="43" t="s">
        <v>57</v>
      </c>
      <c r="M5349" s="46" t="s">
        <v>75</v>
      </c>
      <c r="N5349" s="43" t="n">
        <v>1</v>
      </c>
      <c r="O5349" s="43" t="n">
        <v>9</v>
      </c>
      <c r="P5349" s="43"/>
      <c r="Q5349" s="46" t="s">
        <v>33457</v>
      </c>
      <c r="R5349" s="43" t="s">
        <v>33458</v>
      </c>
    </row>
    <row r="5350" customFormat="false" ht="15.75" hidden="false" customHeight="false" outlineLevel="0" collapsed="false">
      <c r="A5350" s="42" t="s">
        <v>33459</v>
      </c>
      <c r="B5350" s="43" t="s">
        <v>21428</v>
      </c>
      <c r="C5350" s="44" t="s">
        <v>33460</v>
      </c>
      <c r="D5350" s="43" t="s">
        <v>33461</v>
      </c>
      <c r="E5350" s="45" t="n">
        <v>43391.4931134259</v>
      </c>
      <c r="F5350" s="43"/>
      <c r="G5350" s="43" t="s">
        <v>88</v>
      </c>
      <c r="H5350" s="43"/>
      <c r="I5350" s="43"/>
      <c r="J5350" s="43" t="s">
        <v>21430</v>
      </c>
      <c r="K5350" s="43"/>
      <c r="L5350" s="43" t="s">
        <v>21431</v>
      </c>
      <c r="M5350" s="46" t="s">
        <v>21432</v>
      </c>
      <c r="N5350" s="43" t="n">
        <v>6979</v>
      </c>
      <c r="O5350" s="43" t="n">
        <v>7250</v>
      </c>
      <c r="P5350" s="43"/>
      <c r="Q5350" s="46" t="s">
        <v>33462</v>
      </c>
      <c r="R5350" s="43" t="s">
        <v>33463</v>
      </c>
    </row>
    <row r="5351" customFormat="false" ht="15.75" hidden="false" customHeight="false" outlineLevel="0" collapsed="false">
      <c r="A5351" s="42" t="s">
        <v>33464</v>
      </c>
      <c r="B5351" s="43" t="s">
        <v>33465</v>
      </c>
      <c r="C5351" s="44" t="s">
        <v>33466</v>
      </c>
      <c r="D5351" s="43" t="s">
        <v>33467</v>
      </c>
      <c r="E5351" s="45" t="n">
        <v>43391.4931018519</v>
      </c>
      <c r="F5351" s="43"/>
      <c r="G5351" s="43" t="s">
        <v>88</v>
      </c>
      <c r="H5351" s="43"/>
      <c r="I5351" s="43"/>
      <c r="J5351" s="43" t="s">
        <v>33468</v>
      </c>
      <c r="K5351" s="43"/>
      <c r="L5351" s="43" t="s">
        <v>33469</v>
      </c>
      <c r="M5351" s="46" t="s">
        <v>33470</v>
      </c>
      <c r="N5351" s="43" t="n">
        <v>388</v>
      </c>
      <c r="O5351" s="43" t="n">
        <v>29</v>
      </c>
      <c r="P5351" s="43"/>
      <c r="Q5351" s="46" t="s">
        <v>33471</v>
      </c>
      <c r="R5351" s="43" t="s">
        <v>33472</v>
      </c>
    </row>
    <row r="5352" customFormat="false" ht="15.75" hidden="false" customHeight="false" outlineLevel="0" collapsed="false">
      <c r="A5352" s="42" t="s">
        <v>33473</v>
      </c>
      <c r="B5352" s="43" t="s">
        <v>33474</v>
      </c>
      <c r="C5352" s="44" t="s">
        <v>33475</v>
      </c>
      <c r="D5352" s="43" t="s">
        <v>33476</v>
      </c>
      <c r="E5352" s="45" t="n">
        <v>43391.4928009259</v>
      </c>
      <c r="F5352" s="43"/>
      <c r="G5352" s="43" t="s">
        <v>88</v>
      </c>
      <c r="H5352" s="43"/>
      <c r="I5352" s="43"/>
      <c r="J5352" s="43" t="s">
        <v>33477</v>
      </c>
      <c r="K5352" s="43"/>
      <c r="L5352" s="43" t="s">
        <v>81</v>
      </c>
      <c r="M5352" s="46" t="s">
        <v>33478</v>
      </c>
      <c r="N5352" s="43" t="n">
        <v>2579</v>
      </c>
      <c r="O5352" s="43" t="n">
        <v>3072</v>
      </c>
      <c r="P5352" s="43" t="s">
        <v>33479</v>
      </c>
      <c r="Q5352" s="46" t="s">
        <v>33480</v>
      </c>
      <c r="R5352" s="43" t="s">
        <v>33481</v>
      </c>
    </row>
    <row r="5353" customFormat="false" ht="15.75" hidden="false" customHeight="false" outlineLevel="0" collapsed="false">
      <c r="A5353" s="42" t="s">
        <v>33482</v>
      </c>
      <c r="B5353" s="43" t="s">
        <v>22277</v>
      </c>
      <c r="C5353" s="44" t="s">
        <v>33483</v>
      </c>
      <c r="D5353" s="43" t="s">
        <v>33484</v>
      </c>
      <c r="E5353" s="45" t="n">
        <v>43391.4920717593</v>
      </c>
      <c r="F5353" s="43"/>
      <c r="G5353" s="43" t="s">
        <v>88</v>
      </c>
      <c r="H5353" s="43"/>
      <c r="I5353" s="43"/>
      <c r="J5353" s="43" t="s">
        <v>22279</v>
      </c>
      <c r="K5353" s="43"/>
      <c r="L5353" s="43" t="s">
        <v>81</v>
      </c>
      <c r="M5353" s="46" t="s">
        <v>22280</v>
      </c>
      <c r="N5353" s="43" t="n">
        <v>4970</v>
      </c>
      <c r="O5353" s="43" t="n">
        <v>4702</v>
      </c>
      <c r="P5353" s="43" t="s">
        <v>22281</v>
      </c>
      <c r="Q5353" s="46" t="s">
        <v>33485</v>
      </c>
      <c r="R5353" s="43" t="s">
        <v>33486</v>
      </c>
    </row>
    <row r="5354" customFormat="false" ht="15.75" hidden="false" customHeight="false" outlineLevel="0" collapsed="false">
      <c r="A5354" s="42" t="s">
        <v>33487</v>
      </c>
      <c r="B5354" s="43" t="s">
        <v>30633</v>
      </c>
      <c r="C5354" s="44" t="s">
        <v>33488</v>
      </c>
      <c r="D5354" s="43" t="s">
        <v>33489</v>
      </c>
      <c r="E5354" s="45" t="n">
        <v>43391.4919328704</v>
      </c>
      <c r="F5354" s="43"/>
      <c r="G5354" s="43" t="s">
        <v>4887</v>
      </c>
      <c r="H5354" s="43"/>
      <c r="I5354" s="43"/>
      <c r="J5354" s="43" t="s">
        <v>30635</v>
      </c>
      <c r="K5354" s="43"/>
      <c r="L5354" s="43" t="s">
        <v>81</v>
      </c>
      <c r="M5354" s="46" t="s">
        <v>30636</v>
      </c>
      <c r="N5354" s="43" t="n">
        <v>797</v>
      </c>
      <c r="O5354" s="43" t="n">
        <v>986</v>
      </c>
      <c r="P5354" s="43" t="s">
        <v>18878</v>
      </c>
      <c r="Q5354" s="46" t="s">
        <v>33490</v>
      </c>
      <c r="R5354" s="43" t="s">
        <v>33491</v>
      </c>
    </row>
    <row r="5355" customFormat="false" ht="15.75" hidden="false" customHeight="false" outlineLevel="0" collapsed="false">
      <c r="A5355" s="42" t="s">
        <v>33492</v>
      </c>
      <c r="B5355" s="43" t="s">
        <v>33493</v>
      </c>
      <c r="C5355" s="44" t="s">
        <v>33494</v>
      </c>
      <c r="D5355" s="43" t="s">
        <v>33495</v>
      </c>
      <c r="E5355" s="45" t="n">
        <v>43391.4918865741</v>
      </c>
      <c r="F5355" s="43"/>
      <c r="G5355" s="43" t="s">
        <v>88</v>
      </c>
      <c r="H5355" s="43"/>
      <c r="I5355" s="43"/>
      <c r="J5355" s="43" t="s">
        <v>33496</v>
      </c>
      <c r="K5355" s="43"/>
      <c r="L5355" s="43" t="s">
        <v>57</v>
      </c>
      <c r="M5355" s="46" t="s">
        <v>33497</v>
      </c>
      <c r="N5355" s="43" t="n">
        <v>314</v>
      </c>
      <c r="O5355" s="43" t="n">
        <v>2302</v>
      </c>
      <c r="P5355" s="43"/>
      <c r="Q5355" s="46" t="s">
        <v>33498</v>
      </c>
      <c r="R5355" s="43" t="s">
        <v>33499</v>
      </c>
    </row>
    <row r="5356" customFormat="false" ht="15.75" hidden="false" customHeight="false" outlineLevel="0" collapsed="false">
      <c r="A5356" s="42" t="s">
        <v>33500</v>
      </c>
      <c r="B5356" s="43" t="s">
        <v>33501</v>
      </c>
      <c r="C5356" s="44" t="s">
        <v>33502</v>
      </c>
      <c r="D5356" s="43" t="s">
        <v>33503</v>
      </c>
      <c r="E5356" s="45" t="n">
        <v>43391.4909837963</v>
      </c>
      <c r="F5356" s="43"/>
      <c r="G5356" s="43" t="s">
        <v>88</v>
      </c>
      <c r="H5356" s="43"/>
      <c r="I5356" s="43"/>
      <c r="J5356" s="43" t="s">
        <v>33504</v>
      </c>
      <c r="K5356" s="43"/>
      <c r="L5356" s="43" t="s">
        <v>57</v>
      </c>
      <c r="M5356" s="46" t="s">
        <v>33505</v>
      </c>
      <c r="N5356" s="43" t="n">
        <v>410</v>
      </c>
      <c r="O5356" s="43" t="n">
        <v>669</v>
      </c>
      <c r="P5356" s="43"/>
      <c r="Q5356" s="46" t="s">
        <v>33506</v>
      </c>
      <c r="R5356" s="43" t="s">
        <v>33507</v>
      </c>
    </row>
    <row r="5357" customFormat="false" ht="15.75" hidden="false" customHeight="false" outlineLevel="0" collapsed="false">
      <c r="A5357" s="42" t="s">
        <v>33508</v>
      </c>
      <c r="B5357" s="43" t="s">
        <v>33509</v>
      </c>
      <c r="C5357" s="44" t="s">
        <v>33510</v>
      </c>
      <c r="D5357" s="43" t="s">
        <v>33511</v>
      </c>
      <c r="E5357" s="45" t="n">
        <v>43391.490150463</v>
      </c>
      <c r="F5357" s="43"/>
      <c r="G5357" s="43" t="s">
        <v>88</v>
      </c>
      <c r="H5357" s="43"/>
      <c r="I5357" s="43"/>
      <c r="J5357" s="43" t="s">
        <v>33512</v>
      </c>
      <c r="K5357" s="43"/>
      <c r="L5357" s="43" t="s">
        <v>33513</v>
      </c>
      <c r="M5357" s="46" t="s">
        <v>33514</v>
      </c>
      <c r="N5357" s="43" t="n">
        <v>1731</v>
      </c>
      <c r="O5357" s="43" t="n">
        <v>337</v>
      </c>
      <c r="P5357" s="43" t="s">
        <v>33515</v>
      </c>
      <c r="Q5357" s="46" t="s">
        <v>33516</v>
      </c>
      <c r="R5357" s="43" t="s">
        <v>33517</v>
      </c>
    </row>
    <row r="5358" customFormat="false" ht="15.75" hidden="false" customHeight="false" outlineLevel="0" collapsed="false">
      <c r="A5358" s="42" t="s">
        <v>33518</v>
      </c>
      <c r="B5358" s="43" t="s">
        <v>33519</v>
      </c>
      <c r="C5358" s="44" t="s">
        <v>33520</v>
      </c>
      <c r="D5358" s="43" t="s">
        <v>33521</v>
      </c>
      <c r="E5358" s="45" t="n">
        <v>43391.4901388889</v>
      </c>
      <c r="F5358" s="43"/>
      <c r="G5358" s="43" t="s">
        <v>88</v>
      </c>
      <c r="H5358" s="43"/>
      <c r="I5358" s="43"/>
      <c r="J5358" s="43" t="s">
        <v>33522</v>
      </c>
      <c r="K5358" s="43"/>
      <c r="L5358" s="43" t="s">
        <v>81</v>
      </c>
      <c r="M5358" s="46" t="s">
        <v>33523</v>
      </c>
      <c r="N5358" s="43" t="n">
        <v>335</v>
      </c>
      <c r="O5358" s="43" t="n">
        <v>358</v>
      </c>
      <c r="P5358" s="43" t="s">
        <v>31225</v>
      </c>
      <c r="Q5358" s="46" t="s">
        <v>33524</v>
      </c>
      <c r="R5358" s="43" t="s">
        <v>33525</v>
      </c>
    </row>
    <row r="5359" customFormat="false" ht="15.75" hidden="false" customHeight="false" outlineLevel="0" collapsed="false">
      <c r="A5359" s="42" t="s">
        <v>33526</v>
      </c>
      <c r="B5359" s="43" t="s">
        <v>33527</v>
      </c>
      <c r="C5359" s="44" t="s">
        <v>33510</v>
      </c>
      <c r="D5359" s="43" t="s">
        <v>33528</v>
      </c>
      <c r="E5359" s="45" t="n">
        <v>43391.4888657407</v>
      </c>
      <c r="F5359" s="43"/>
      <c r="G5359" s="43" t="s">
        <v>88</v>
      </c>
      <c r="H5359" s="43"/>
      <c r="I5359" s="43"/>
      <c r="J5359" s="43" t="s">
        <v>33529</v>
      </c>
      <c r="K5359" s="43"/>
      <c r="L5359" s="43" t="s">
        <v>57</v>
      </c>
      <c r="M5359" s="46" t="s">
        <v>33530</v>
      </c>
      <c r="N5359" s="43" t="n">
        <v>2480</v>
      </c>
      <c r="O5359" s="43" t="n">
        <v>2591</v>
      </c>
      <c r="P5359" s="43" t="s">
        <v>33531</v>
      </c>
      <c r="Q5359" s="46" t="s">
        <v>33532</v>
      </c>
      <c r="R5359" s="43" t="s">
        <v>33517</v>
      </c>
    </row>
    <row r="5360" customFormat="false" ht="15.75" hidden="false" customHeight="false" outlineLevel="0" collapsed="false">
      <c r="A5360" s="42" t="s">
        <v>33533</v>
      </c>
      <c r="B5360" s="43" t="s">
        <v>33534</v>
      </c>
      <c r="C5360" s="44" t="s">
        <v>33535</v>
      </c>
      <c r="D5360" s="43" t="s">
        <v>33536</v>
      </c>
      <c r="E5360" s="45" t="n">
        <v>43391.4887615741</v>
      </c>
      <c r="F5360" s="43"/>
      <c r="G5360" s="43" t="s">
        <v>3077</v>
      </c>
      <c r="H5360" s="43"/>
      <c r="I5360" s="43"/>
      <c r="J5360" s="43" t="s">
        <v>33537</v>
      </c>
      <c r="K5360" s="43"/>
      <c r="L5360" s="43" t="s">
        <v>33538</v>
      </c>
      <c r="M5360" s="46" t="s">
        <v>33539</v>
      </c>
      <c r="N5360" s="43" t="n">
        <v>481</v>
      </c>
      <c r="O5360" s="43" t="n">
        <v>1775</v>
      </c>
      <c r="P5360" s="43" t="s">
        <v>22812</v>
      </c>
      <c r="Q5360" s="46" t="s">
        <v>33540</v>
      </c>
      <c r="R5360" s="43" t="s">
        <v>33541</v>
      </c>
    </row>
    <row r="5361" customFormat="false" ht="15.75" hidden="false" customHeight="false" outlineLevel="0" collapsed="false">
      <c r="A5361" s="42" t="s">
        <v>33542</v>
      </c>
      <c r="B5361" s="43" t="s">
        <v>33543</v>
      </c>
      <c r="C5361" s="44" t="s">
        <v>22643</v>
      </c>
      <c r="D5361" s="43" t="s">
        <v>33544</v>
      </c>
      <c r="E5361" s="45" t="n">
        <v>43391.4884027778</v>
      </c>
      <c r="F5361" s="43"/>
      <c r="G5361" s="43" t="s">
        <v>88</v>
      </c>
      <c r="H5361" s="43"/>
      <c r="I5361" s="43"/>
      <c r="J5361" s="43" t="s">
        <v>33545</v>
      </c>
      <c r="K5361" s="43"/>
      <c r="L5361" s="43" t="s">
        <v>81</v>
      </c>
      <c r="M5361" s="46" t="s">
        <v>33546</v>
      </c>
      <c r="N5361" s="43" t="n">
        <v>1674</v>
      </c>
      <c r="O5361" s="43" t="n">
        <v>520</v>
      </c>
      <c r="P5361" s="43" t="s">
        <v>33547</v>
      </c>
      <c r="Q5361" s="46" t="s">
        <v>33548</v>
      </c>
      <c r="R5361" s="43" t="s">
        <v>22648</v>
      </c>
    </row>
    <row r="5362" customFormat="false" ht="15.75" hidden="false" customHeight="false" outlineLevel="0" collapsed="false">
      <c r="A5362" s="42" t="s">
        <v>33549</v>
      </c>
      <c r="B5362" s="43" t="s">
        <v>33453</v>
      </c>
      <c r="C5362" s="44" t="s">
        <v>33550</v>
      </c>
      <c r="D5362" s="43" t="s">
        <v>33551</v>
      </c>
      <c r="E5362" s="45" t="n">
        <v>43391.4882407407</v>
      </c>
      <c r="F5362" s="43"/>
      <c r="G5362" s="43" t="s">
        <v>88</v>
      </c>
      <c r="H5362" s="43"/>
      <c r="I5362" s="43"/>
      <c r="J5362" s="43" t="s">
        <v>33456</v>
      </c>
      <c r="K5362" s="43"/>
      <c r="L5362" s="43" t="s">
        <v>57</v>
      </c>
      <c r="M5362" s="46" t="s">
        <v>75</v>
      </c>
      <c r="N5362" s="43" t="n">
        <v>1</v>
      </c>
      <c r="O5362" s="43" t="n">
        <v>9</v>
      </c>
      <c r="P5362" s="43"/>
      <c r="Q5362" s="46" t="s">
        <v>33552</v>
      </c>
      <c r="R5362" s="43" t="s">
        <v>33553</v>
      </c>
    </row>
    <row r="5363" customFormat="false" ht="15.75" hidden="false" customHeight="false" outlineLevel="0" collapsed="false">
      <c r="A5363" s="42" t="s">
        <v>33554</v>
      </c>
      <c r="B5363" s="43" t="s">
        <v>33555</v>
      </c>
      <c r="C5363" s="44" t="s">
        <v>33556</v>
      </c>
      <c r="D5363" s="43" t="s">
        <v>33557</v>
      </c>
      <c r="E5363" s="45" t="n">
        <v>43391.4877430556</v>
      </c>
      <c r="F5363" s="43"/>
      <c r="G5363" s="43" t="s">
        <v>88</v>
      </c>
      <c r="H5363" s="43"/>
      <c r="I5363" s="43"/>
      <c r="J5363" s="43" t="s">
        <v>33558</v>
      </c>
      <c r="K5363" s="43"/>
      <c r="L5363" s="43" t="s">
        <v>81</v>
      </c>
      <c r="M5363" s="46" t="s">
        <v>33559</v>
      </c>
      <c r="N5363" s="43" t="n">
        <v>1283</v>
      </c>
      <c r="O5363" s="43" t="n">
        <v>62</v>
      </c>
      <c r="P5363" s="43"/>
      <c r="Q5363" s="46" t="s">
        <v>33560</v>
      </c>
      <c r="R5363" s="43" t="s">
        <v>33561</v>
      </c>
    </row>
    <row r="5364" customFormat="false" ht="15.75" hidden="false" customHeight="false" outlineLevel="0" collapsed="false">
      <c r="A5364" s="42" t="s">
        <v>33562</v>
      </c>
      <c r="B5364" s="43" t="s">
        <v>33563</v>
      </c>
      <c r="C5364" s="44" t="s">
        <v>33564</v>
      </c>
      <c r="D5364" s="43" t="s">
        <v>33565</v>
      </c>
      <c r="E5364" s="45" t="n">
        <v>43391.4876157407</v>
      </c>
      <c r="F5364" s="43"/>
      <c r="G5364" s="43" t="s">
        <v>3077</v>
      </c>
      <c r="H5364" s="43"/>
      <c r="I5364" s="43"/>
      <c r="J5364" s="43" t="s">
        <v>33566</v>
      </c>
      <c r="K5364" s="43"/>
      <c r="L5364" s="43" t="s">
        <v>81</v>
      </c>
      <c r="M5364" s="46" t="s">
        <v>33567</v>
      </c>
      <c r="N5364" s="43" t="n">
        <v>19</v>
      </c>
      <c r="O5364" s="43" t="n">
        <v>98</v>
      </c>
      <c r="P5364" s="43" t="s">
        <v>33568</v>
      </c>
      <c r="Q5364" s="46" t="s">
        <v>33569</v>
      </c>
      <c r="R5364" s="43" t="s">
        <v>33570</v>
      </c>
    </row>
    <row r="5365" customFormat="false" ht="15.75" hidden="false" customHeight="false" outlineLevel="0" collapsed="false">
      <c r="A5365" s="42" t="s">
        <v>33571</v>
      </c>
      <c r="B5365" s="43" t="s">
        <v>33453</v>
      </c>
      <c r="C5365" s="44" t="s">
        <v>33572</v>
      </c>
      <c r="D5365" s="43" t="s">
        <v>33573</v>
      </c>
      <c r="E5365" s="45" t="n">
        <v>43391.487349537</v>
      </c>
      <c r="F5365" s="43"/>
      <c r="G5365" s="43" t="s">
        <v>88</v>
      </c>
      <c r="H5365" s="43"/>
      <c r="I5365" s="43"/>
      <c r="J5365" s="43" t="s">
        <v>33456</v>
      </c>
      <c r="K5365" s="43"/>
      <c r="L5365" s="43" t="s">
        <v>57</v>
      </c>
      <c r="M5365" s="46" t="s">
        <v>75</v>
      </c>
      <c r="N5365" s="43" t="n">
        <v>1</v>
      </c>
      <c r="O5365" s="43" t="n">
        <v>9</v>
      </c>
      <c r="P5365" s="43"/>
      <c r="Q5365" s="46" t="s">
        <v>33574</v>
      </c>
      <c r="R5365" s="43" t="s">
        <v>33575</v>
      </c>
    </row>
    <row r="5366" customFormat="false" ht="15.75" hidden="false" customHeight="false" outlineLevel="0" collapsed="false">
      <c r="A5366" s="42" t="s">
        <v>33576</v>
      </c>
      <c r="B5366" s="43" t="s">
        <v>33577</v>
      </c>
      <c r="C5366" s="44" t="s">
        <v>33578</v>
      </c>
      <c r="D5366" s="43" t="s">
        <v>33579</v>
      </c>
      <c r="E5366" s="45" t="n">
        <v>43391.4864583333</v>
      </c>
      <c r="F5366" s="43"/>
      <c r="G5366" s="43" t="s">
        <v>88</v>
      </c>
      <c r="H5366" s="43"/>
      <c r="I5366" s="43"/>
      <c r="J5366" s="43" t="s">
        <v>33580</v>
      </c>
      <c r="K5366" s="43"/>
      <c r="L5366" s="43" t="s">
        <v>151</v>
      </c>
      <c r="M5366" s="46" t="s">
        <v>33581</v>
      </c>
      <c r="N5366" s="43" t="n">
        <v>108</v>
      </c>
      <c r="O5366" s="43" t="n">
        <v>296</v>
      </c>
      <c r="P5366" s="43"/>
      <c r="Q5366" s="46" t="s">
        <v>33582</v>
      </c>
      <c r="R5366" s="43" t="s">
        <v>33583</v>
      </c>
    </row>
    <row r="5367" customFormat="false" ht="15.75" hidden="false" customHeight="false" outlineLevel="0" collapsed="false">
      <c r="A5367" s="42" t="s">
        <v>33584</v>
      </c>
      <c r="B5367" s="43" t="s">
        <v>33585</v>
      </c>
      <c r="C5367" s="44" t="s">
        <v>22643</v>
      </c>
      <c r="D5367" s="43" t="s">
        <v>33586</v>
      </c>
      <c r="E5367" s="45" t="n">
        <v>43391.4858796296</v>
      </c>
      <c r="F5367" s="43"/>
      <c r="G5367" s="43" t="s">
        <v>88</v>
      </c>
      <c r="H5367" s="43"/>
      <c r="I5367" s="43"/>
      <c r="J5367" s="43" t="s">
        <v>33587</v>
      </c>
      <c r="K5367" s="43"/>
      <c r="L5367" s="43" t="s">
        <v>181</v>
      </c>
      <c r="M5367" s="46" t="s">
        <v>33588</v>
      </c>
      <c r="N5367" s="43" t="n">
        <v>28</v>
      </c>
      <c r="O5367" s="43" t="n">
        <v>35</v>
      </c>
      <c r="P5367" s="43" t="s">
        <v>22281</v>
      </c>
      <c r="Q5367" s="46" t="s">
        <v>33589</v>
      </c>
      <c r="R5367" s="43" t="s">
        <v>22648</v>
      </c>
    </row>
    <row r="5368" customFormat="false" ht="15.75" hidden="false" customHeight="false" outlineLevel="0" collapsed="false">
      <c r="A5368" s="42" t="s">
        <v>33590</v>
      </c>
      <c r="B5368" s="43" t="s">
        <v>33591</v>
      </c>
      <c r="C5368" s="44" t="s">
        <v>22643</v>
      </c>
      <c r="D5368" s="43" t="s">
        <v>33592</v>
      </c>
      <c r="E5368" s="45" t="n">
        <v>43391.4858333333</v>
      </c>
      <c r="F5368" s="43"/>
      <c r="G5368" s="43" t="s">
        <v>88</v>
      </c>
      <c r="H5368" s="43"/>
      <c r="I5368" s="43"/>
      <c r="J5368" s="43" t="s">
        <v>33593</v>
      </c>
      <c r="K5368" s="43"/>
      <c r="L5368" s="43" t="s">
        <v>181</v>
      </c>
      <c r="M5368" s="46" t="s">
        <v>33594</v>
      </c>
      <c r="N5368" s="43" t="n">
        <v>1028</v>
      </c>
      <c r="O5368" s="43" t="n">
        <v>683</v>
      </c>
      <c r="P5368" s="43" t="s">
        <v>33595</v>
      </c>
      <c r="Q5368" s="46" t="s">
        <v>33596</v>
      </c>
      <c r="R5368" s="43" t="s">
        <v>22648</v>
      </c>
    </row>
    <row r="5369" customFormat="false" ht="15.75" hidden="false" customHeight="false" outlineLevel="0" collapsed="false">
      <c r="A5369" s="42" t="s">
        <v>33597</v>
      </c>
      <c r="B5369" s="43" t="s">
        <v>22268</v>
      </c>
      <c r="C5369" s="44" t="s">
        <v>22643</v>
      </c>
      <c r="D5369" s="43" t="s">
        <v>33598</v>
      </c>
      <c r="E5369" s="45" t="n">
        <v>43391.4857638889</v>
      </c>
      <c r="F5369" s="43"/>
      <c r="G5369" s="43" t="s">
        <v>88</v>
      </c>
      <c r="H5369" s="43"/>
      <c r="I5369" s="43"/>
      <c r="J5369" s="43" t="s">
        <v>22271</v>
      </c>
      <c r="K5369" s="43"/>
      <c r="L5369" s="43" t="s">
        <v>181</v>
      </c>
      <c r="M5369" s="46" t="s">
        <v>22272</v>
      </c>
      <c r="N5369" s="43" t="n">
        <v>3962</v>
      </c>
      <c r="O5369" s="43" t="n">
        <v>4122</v>
      </c>
      <c r="P5369" s="43" t="s">
        <v>22273</v>
      </c>
      <c r="Q5369" s="46" t="s">
        <v>33599</v>
      </c>
      <c r="R5369" s="43" t="s">
        <v>22648</v>
      </c>
    </row>
    <row r="5370" customFormat="false" ht="15.75" hidden="false" customHeight="false" outlineLevel="0" collapsed="false">
      <c r="A5370" s="42" t="s">
        <v>33600</v>
      </c>
      <c r="B5370" s="43" t="s">
        <v>33601</v>
      </c>
      <c r="C5370" s="44" t="s">
        <v>18965</v>
      </c>
      <c r="D5370" s="43" t="s">
        <v>33602</v>
      </c>
      <c r="E5370" s="45" t="n">
        <v>43391.4854166667</v>
      </c>
      <c r="F5370" s="43"/>
      <c r="G5370" s="43" t="s">
        <v>88</v>
      </c>
      <c r="H5370" s="43"/>
      <c r="I5370" s="43"/>
      <c r="J5370" s="43" t="s">
        <v>33603</v>
      </c>
      <c r="K5370" s="43"/>
      <c r="L5370" s="43" t="s">
        <v>81</v>
      </c>
      <c r="M5370" s="46" t="s">
        <v>33604</v>
      </c>
      <c r="N5370" s="43" t="n">
        <v>3057</v>
      </c>
      <c r="O5370" s="43" t="n">
        <v>4285</v>
      </c>
      <c r="P5370" s="43" t="s">
        <v>33605</v>
      </c>
      <c r="Q5370" s="46" t="s">
        <v>33606</v>
      </c>
      <c r="R5370" s="43" t="s">
        <v>18972</v>
      </c>
    </row>
    <row r="5371" customFormat="false" ht="15.75" hidden="false" customHeight="false" outlineLevel="0" collapsed="false">
      <c r="A5371" s="42" t="s">
        <v>33607</v>
      </c>
      <c r="B5371" s="43" t="s">
        <v>33608</v>
      </c>
      <c r="C5371" s="44" t="s">
        <v>21404</v>
      </c>
      <c r="D5371" s="43" t="s">
        <v>33609</v>
      </c>
      <c r="E5371" s="45" t="n">
        <v>43391.4852314815</v>
      </c>
      <c r="F5371" s="43"/>
      <c r="G5371" s="43" t="s">
        <v>88</v>
      </c>
      <c r="H5371" s="43"/>
      <c r="I5371" s="43"/>
      <c r="J5371" s="43" t="s">
        <v>33610</v>
      </c>
      <c r="K5371" s="43"/>
      <c r="L5371" s="43" t="s">
        <v>81</v>
      </c>
      <c r="M5371" s="46" t="s">
        <v>33611</v>
      </c>
      <c r="N5371" s="43" t="n">
        <v>111</v>
      </c>
      <c r="O5371" s="43" t="n">
        <v>234</v>
      </c>
      <c r="P5371" s="43"/>
      <c r="Q5371" s="46" t="s">
        <v>33612</v>
      </c>
      <c r="R5371" s="43" t="s">
        <v>21410</v>
      </c>
    </row>
    <row r="5372" customFormat="false" ht="15.75" hidden="false" customHeight="false" outlineLevel="0" collapsed="false">
      <c r="A5372" s="42" t="s">
        <v>22443</v>
      </c>
      <c r="B5372" s="43" t="s">
        <v>22277</v>
      </c>
      <c r="C5372" s="44" t="s">
        <v>33613</v>
      </c>
      <c r="D5372" s="43" t="s">
        <v>33614</v>
      </c>
      <c r="E5372" s="45" t="n">
        <v>43391.4851273148</v>
      </c>
      <c r="F5372" s="43"/>
      <c r="G5372" s="43" t="s">
        <v>88</v>
      </c>
      <c r="H5372" s="43"/>
      <c r="I5372" s="43"/>
      <c r="J5372" s="43" t="s">
        <v>22279</v>
      </c>
      <c r="K5372" s="43"/>
      <c r="L5372" s="43" t="s">
        <v>181</v>
      </c>
      <c r="M5372" s="46" t="s">
        <v>22280</v>
      </c>
      <c r="N5372" s="43" t="n">
        <v>4970</v>
      </c>
      <c r="O5372" s="43" t="n">
        <v>4702</v>
      </c>
      <c r="P5372" s="43" t="s">
        <v>22281</v>
      </c>
      <c r="Q5372" s="46" t="s">
        <v>33615</v>
      </c>
      <c r="R5372" s="43" t="s">
        <v>33616</v>
      </c>
    </row>
    <row r="5373" customFormat="false" ht="15.75" hidden="false" customHeight="false" outlineLevel="0" collapsed="false">
      <c r="A5373" s="42" t="s">
        <v>33617</v>
      </c>
      <c r="B5373" s="43" t="s">
        <v>18507</v>
      </c>
      <c r="C5373" s="44" t="s">
        <v>32552</v>
      </c>
      <c r="D5373" s="43" t="s">
        <v>33618</v>
      </c>
      <c r="E5373" s="45" t="n">
        <v>43391.4842592593</v>
      </c>
      <c r="F5373" s="43"/>
      <c r="G5373" s="43" t="s">
        <v>88</v>
      </c>
      <c r="H5373" s="43"/>
      <c r="I5373" s="43"/>
      <c r="J5373" s="43" t="s">
        <v>18510</v>
      </c>
      <c r="K5373" s="43"/>
      <c r="L5373" s="43" t="s">
        <v>18511</v>
      </c>
      <c r="M5373" s="46" t="s">
        <v>18512</v>
      </c>
      <c r="N5373" s="43" t="n">
        <v>2786</v>
      </c>
      <c r="O5373" s="43" t="n">
        <v>4254</v>
      </c>
      <c r="P5373" s="43" t="s">
        <v>18513</v>
      </c>
      <c r="Q5373" s="46" t="s">
        <v>33619</v>
      </c>
      <c r="R5373" s="43" t="s">
        <v>32555</v>
      </c>
    </row>
    <row r="5374" customFormat="false" ht="15.75" hidden="false" customHeight="false" outlineLevel="0" collapsed="false">
      <c r="A5374" s="42" t="s">
        <v>33620</v>
      </c>
      <c r="B5374" s="43" t="s">
        <v>33621</v>
      </c>
      <c r="C5374" s="44" t="s">
        <v>21100</v>
      </c>
      <c r="D5374" s="43" t="s">
        <v>33622</v>
      </c>
      <c r="E5374" s="45" t="n">
        <v>43391.484212963</v>
      </c>
      <c r="F5374" s="43"/>
      <c r="G5374" s="43" t="s">
        <v>9175</v>
      </c>
      <c r="H5374" s="43"/>
      <c r="I5374" s="43"/>
      <c r="J5374" s="43" t="s">
        <v>33623</v>
      </c>
      <c r="K5374" s="43"/>
      <c r="L5374" s="43" t="s">
        <v>81</v>
      </c>
      <c r="M5374" s="46" t="s">
        <v>33624</v>
      </c>
      <c r="N5374" s="43" t="n">
        <v>5545</v>
      </c>
      <c r="O5374" s="43" t="n">
        <v>1141</v>
      </c>
      <c r="P5374" s="43" t="s">
        <v>28277</v>
      </c>
      <c r="Q5374" s="46" t="s">
        <v>33625</v>
      </c>
      <c r="R5374" s="43" t="s">
        <v>21105</v>
      </c>
    </row>
    <row r="5375" customFormat="false" ht="15.75" hidden="false" customHeight="false" outlineLevel="0" collapsed="false">
      <c r="A5375" s="42" t="s">
        <v>33626</v>
      </c>
      <c r="B5375" s="43" t="s">
        <v>30058</v>
      </c>
      <c r="C5375" s="44" t="s">
        <v>33627</v>
      </c>
      <c r="D5375" s="43" t="s">
        <v>33628</v>
      </c>
      <c r="E5375" s="45" t="n">
        <v>43391.4818518519</v>
      </c>
      <c r="F5375" s="43"/>
      <c r="G5375" s="43" t="s">
        <v>88</v>
      </c>
      <c r="H5375" s="43"/>
      <c r="I5375" s="43"/>
      <c r="J5375" s="43" t="s">
        <v>30060</v>
      </c>
      <c r="K5375" s="43"/>
      <c r="L5375" s="43" t="s">
        <v>4008</v>
      </c>
      <c r="M5375" s="46" t="s">
        <v>30061</v>
      </c>
      <c r="N5375" s="43" t="n">
        <v>110</v>
      </c>
      <c r="O5375" s="43" t="n">
        <v>150</v>
      </c>
      <c r="P5375" s="43" t="s">
        <v>7072</v>
      </c>
      <c r="Q5375" s="46" t="s">
        <v>33629</v>
      </c>
      <c r="R5375" s="43" t="s">
        <v>33630</v>
      </c>
    </row>
    <row r="5376" customFormat="false" ht="15.75" hidden="false" customHeight="false" outlineLevel="0" collapsed="false">
      <c r="A5376" s="42" t="s">
        <v>33631</v>
      </c>
      <c r="B5376" s="43" t="s">
        <v>23367</v>
      </c>
      <c r="C5376" s="44" t="s">
        <v>33632</v>
      </c>
      <c r="D5376" s="43" t="s">
        <v>33633</v>
      </c>
      <c r="E5376" s="45" t="n">
        <v>43391.4809375</v>
      </c>
      <c r="F5376" s="43"/>
      <c r="G5376" s="43" t="s">
        <v>88</v>
      </c>
      <c r="H5376" s="43"/>
      <c r="I5376" s="43"/>
      <c r="J5376" s="43" t="s">
        <v>23370</v>
      </c>
      <c r="K5376" s="43"/>
      <c r="L5376" s="43" t="s">
        <v>81</v>
      </c>
      <c r="M5376" s="46" t="s">
        <v>23371</v>
      </c>
      <c r="N5376" s="43" t="n">
        <v>5927</v>
      </c>
      <c r="O5376" s="43" t="n">
        <v>5862</v>
      </c>
      <c r="P5376" s="43" t="s">
        <v>23372</v>
      </c>
      <c r="Q5376" s="46" t="s">
        <v>33634</v>
      </c>
      <c r="R5376" s="43" t="s">
        <v>33635</v>
      </c>
    </row>
    <row r="5377" customFormat="false" ht="15.75" hidden="false" customHeight="false" outlineLevel="0" collapsed="false">
      <c r="A5377" s="42" t="s">
        <v>33636</v>
      </c>
      <c r="B5377" s="43" t="s">
        <v>33637</v>
      </c>
      <c r="C5377" s="44" t="s">
        <v>26367</v>
      </c>
      <c r="D5377" s="43" t="s">
        <v>33638</v>
      </c>
      <c r="E5377" s="45" t="n">
        <v>43391.4806712963</v>
      </c>
      <c r="F5377" s="43"/>
      <c r="G5377" s="43" t="s">
        <v>88</v>
      </c>
      <c r="H5377" s="43"/>
      <c r="I5377" s="43"/>
      <c r="J5377" s="43" t="s">
        <v>33639</v>
      </c>
      <c r="K5377" s="43"/>
      <c r="L5377" s="43" t="s">
        <v>151</v>
      </c>
      <c r="M5377" s="46" t="s">
        <v>33640</v>
      </c>
      <c r="N5377" s="43" t="n">
        <v>370</v>
      </c>
      <c r="O5377" s="43" t="n">
        <v>197</v>
      </c>
      <c r="P5377" s="43" t="s">
        <v>3303</v>
      </c>
      <c r="Q5377" s="46" t="s">
        <v>33641</v>
      </c>
      <c r="R5377" s="43" t="s">
        <v>26372</v>
      </c>
    </row>
    <row r="5378" customFormat="false" ht="15.75" hidden="false" customHeight="false" outlineLevel="0" collapsed="false">
      <c r="A5378" s="42" t="s">
        <v>33642</v>
      </c>
      <c r="B5378" s="43" t="s">
        <v>33643</v>
      </c>
      <c r="C5378" s="44" t="s">
        <v>33644</v>
      </c>
      <c r="D5378" s="43" t="s">
        <v>33645</v>
      </c>
      <c r="E5378" s="45" t="n">
        <v>43391.4806018518</v>
      </c>
      <c r="F5378" s="43"/>
      <c r="G5378" s="43" t="s">
        <v>3077</v>
      </c>
      <c r="H5378" s="43"/>
      <c r="I5378" s="43"/>
      <c r="J5378" s="43" t="s">
        <v>33646</v>
      </c>
      <c r="K5378" s="43"/>
      <c r="L5378" s="43" t="s">
        <v>81</v>
      </c>
      <c r="M5378" s="46" t="s">
        <v>33647</v>
      </c>
      <c r="N5378" s="43" t="n">
        <v>78</v>
      </c>
      <c r="O5378" s="43" t="n">
        <v>228</v>
      </c>
      <c r="P5378" s="43"/>
      <c r="Q5378" s="46" t="s">
        <v>33648</v>
      </c>
      <c r="R5378" s="43" t="s">
        <v>33649</v>
      </c>
    </row>
    <row r="5379" customFormat="false" ht="15.75" hidden="false" customHeight="false" outlineLevel="0" collapsed="false">
      <c r="A5379" s="42" t="s">
        <v>33650</v>
      </c>
      <c r="B5379" s="43" t="s">
        <v>33637</v>
      </c>
      <c r="C5379" s="44" t="s">
        <v>31087</v>
      </c>
      <c r="D5379" s="43" t="s">
        <v>33651</v>
      </c>
      <c r="E5379" s="45" t="n">
        <v>43391.4805092593</v>
      </c>
      <c r="F5379" s="43"/>
      <c r="G5379" s="43" t="s">
        <v>88</v>
      </c>
      <c r="H5379" s="43"/>
      <c r="I5379" s="43"/>
      <c r="J5379" s="43" t="s">
        <v>33639</v>
      </c>
      <c r="K5379" s="43"/>
      <c r="L5379" s="43" t="s">
        <v>151</v>
      </c>
      <c r="M5379" s="46" t="s">
        <v>33640</v>
      </c>
      <c r="N5379" s="43" t="n">
        <v>370</v>
      </c>
      <c r="O5379" s="43" t="n">
        <v>197</v>
      </c>
      <c r="P5379" s="43" t="s">
        <v>3303</v>
      </c>
      <c r="Q5379" s="46" t="s">
        <v>33652</v>
      </c>
      <c r="R5379" s="43" t="s">
        <v>31093</v>
      </c>
    </row>
    <row r="5380" customFormat="false" ht="15.75" hidden="false" customHeight="false" outlineLevel="0" collapsed="false">
      <c r="A5380" s="42" t="s">
        <v>33653</v>
      </c>
      <c r="B5380" s="43" t="s">
        <v>33654</v>
      </c>
      <c r="C5380" s="44" t="s">
        <v>33655</v>
      </c>
      <c r="D5380" s="43" t="s">
        <v>33656</v>
      </c>
      <c r="E5380" s="45" t="n">
        <v>43391.4801967593</v>
      </c>
      <c r="F5380" s="43"/>
      <c r="G5380" s="43" t="s">
        <v>88</v>
      </c>
      <c r="H5380" s="43"/>
      <c r="I5380" s="43"/>
      <c r="J5380" s="43" t="s">
        <v>33657</v>
      </c>
      <c r="K5380" s="43"/>
      <c r="L5380" s="43" t="s">
        <v>151</v>
      </c>
      <c r="M5380" s="46" t="s">
        <v>33658</v>
      </c>
      <c r="N5380" s="43" t="n">
        <v>708</v>
      </c>
      <c r="O5380" s="43" t="n">
        <v>4430</v>
      </c>
      <c r="P5380" s="43" t="s">
        <v>33659</v>
      </c>
      <c r="Q5380" s="46" t="s">
        <v>33660</v>
      </c>
      <c r="R5380" s="43" t="s">
        <v>33661</v>
      </c>
    </row>
    <row r="5381" customFormat="false" ht="15.75" hidden="false" customHeight="false" outlineLevel="0" collapsed="false">
      <c r="A5381" s="42" t="s">
        <v>33662</v>
      </c>
      <c r="B5381" s="43" t="s">
        <v>33663</v>
      </c>
      <c r="C5381" s="44" t="s">
        <v>33664</v>
      </c>
      <c r="D5381" s="43" t="s">
        <v>33665</v>
      </c>
      <c r="E5381" s="45" t="n">
        <v>43391.4795486111</v>
      </c>
      <c r="F5381" s="43"/>
      <c r="G5381" s="43" t="s">
        <v>88</v>
      </c>
      <c r="H5381" s="43"/>
      <c r="I5381" s="43"/>
      <c r="J5381" s="43" t="s">
        <v>33666</v>
      </c>
      <c r="K5381" s="43"/>
      <c r="L5381" s="43" t="s">
        <v>81</v>
      </c>
      <c r="M5381" s="46" t="s">
        <v>33667</v>
      </c>
      <c r="N5381" s="43" t="n">
        <v>156</v>
      </c>
      <c r="O5381" s="43" t="n">
        <v>342</v>
      </c>
      <c r="P5381" s="43" t="s">
        <v>22445</v>
      </c>
      <c r="Q5381" s="46" t="s">
        <v>33668</v>
      </c>
      <c r="R5381" s="43" t="s">
        <v>33669</v>
      </c>
    </row>
    <row r="5382" customFormat="false" ht="15.75" hidden="false" customHeight="false" outlineLevel="0" collapsed="false">
      <c r="A5382" s="42" t="s">
        <v>33670</v>
      </c>
      <c r="B5382" s="43" t="s">
        <v>33671</v>
      </c>
      <c r="C5382" s="44" t="s">
        <v>32340</v>
      </c>
      <c r="D5382" s="43" t="s">
        <v>33672</v>
      </c>
      <c r="E5382" s="45" t="n">
        <v>43391.4795023148</v>
      </c>
      <c r="F5382" s="43"/>
      <c r="G5382" s="43" t="s">
        <v>88</v>
      </c>
      <c r="H5382" s="43"/>
      <c r="I5382" s="43"/>
      <c r="J5382" s="43" t="s">
        <v>33673</v>
      </c>
      <c r="K5382" s="43"/>
      <c r="L5382" s="43" t="s">
        <v>151</v>
      </c>
      <c r="M5382" s="46" t="s">
        <v>33674</v>
      </c>
      <c r="N5382" s="43" t="n">
        <v>11</v>
      </c>
      <c r="O5382" s="43" t="n">
        <v>103</v>
      </c>
      <c r="P5382" s="43" t="s">
        <v>33675</v>
      </c>
      <c r="Q5382" s="46" t="s">
        <v>33676</v>
      </c>
      <c r="R5382" s="43" t="s">
        <v>32343</v>
      </c>
    </row>
    <row r="5383" customFormat="false" ht="15.75" hidden="false" customHeight="false" outlineLevel="0" collapsed="false">
      <c r="A5383" s="42" t="s">
        <v>33677</v>
      </c>
      <c r="B5383" s="43" t="s">
        <v>18570</v>
      </c>
      <c r="C5383" s="44" t="s">
        <v>33678</v>
      </c>
      <c r="D5383" s="43" t="s">
        <v>33679</v>
      </c>
      <c r="E5383" s="45" t="n">
        <v>43391.4794791667</v>
      </c>
      <c r="F5383" s="43"/>
      <c r="G5383" s="43" t="s">
        <v>88</v>
      </c>
      <c r="H5383" s="43"/>
      <c r="I5383" s="43"/>
      <c r="J5383" s="43" t="s">
        <v>18573</v>
      </c>
      <c r="K5383" s="43"/>
      <c r="L5383" s="43" t="s">
        <v>18574</v>
      </c>
      <c r="M5383" s="46" t="s">
        <v>18575</v>
      </c>
      <c r="N5383" s="43" t="n">
        <v>81</v>
      </c>
      <c r="O5383" s="43" t="n">
        <v>385</v>
      </c>
      <c r="P5383" s="43" t="s">
        <v>18576</v>
      </c>
      <c r="Q5383" s="46" t="s">
        <v>33680</v>
      </c>
      <c r="R5383" s="43" t="s">
        <v>18919</v>
      </c>
    </row>
    <row r="5384" customFormat="false" ht="15.75" hidden="false" customHeight="false" outlineLevel="0" collapsed="false">
      <c r="A5384" s="42" t="s">
        <v>33681</v>
      </c>
      <c r="B5384" s="43" t="s">
        <v>20856</v>
      </c>
      <c r="C5384" s="44" t="s">
        <v>33682</v>
      </c>
      <c r="D5384" s="43" t="s">
        <v>33683</v>
      </c>
      <c r="E5384" s="45" t="n">
        <v>43391.4789236111</v>
      </c>
      <c r="F5384" s="43"/>
      <c r="G5384" s="43" t="s">
        <v>88</v>
      </c>
      <c r="H5384" s="43"/>
      <c r="I5384" s="43"/>
      <c r="J5384" s="43" t="s">
        <v>20858</v>
      </c>
      <c r="K5384" s="43"/>
      <c r="L5384" s="43" t="s">
        <v>20859</v>
      </c>
      <c r="M5384" s="46" t="s">
        <v>20860</v>
      </c>
      <c r="N5384" s="43" t="n">
        <v>1683</v>
      </c>
      <c r="O5384" s="43" t="n">
        <v>90</v>
      </c>
      <c r="P5384" s="43" t="s">
        <v>6748</v>
      </c>
      <c r="Q5384" s="46" t="s">
        <v>33684</v>
      </c>
      <c r="R5384" s="43" t="s">
        <v>33685</v>
      </c>
    </row>
    <row r="5385" customFormat="false" ht="15.75" hidden="false" customHeight="false" outlineLevel="0" collapsed="false">
      <c r="A5385" s="42" t="s">
        <v>33686</v>
      </c>
      <c r="B5385" s="43" t="s">
        <v>20856</v>
      </c>
      <c r="C5385" s="44" t="s">
        <v>33682</v>
      </c>
      <c r="D5385" s="43" t="s">
        <v>33683</v>
      </c>
      <c r="E5385" s="45" t="n">
        <v>43391.4789236111</v>
      </c>
      <c r="F5385" s="43"/>
      <c r="G5385" s="43" t="s">
        <v>88</v>
      </c>
      <c r="H5385" s="43"/>
      <c r="I5385" s="43"/>
      <c r="J5385" s="43" t="s">
        <v>20858</v>
      </c>
      <c r="K5385" s="43"/>
      <c r="L5385" s="43" t="s">
        <v>20859</v>
      </c>
      <c r="M5385" s="46" t="s">
        <v>20860</v>
      </c>
      <c r="N5385" s="43" t="n">
        <v>1683</v>
      </c>
      <c r="O5385" s="43" t="n">
        <v>90</v>
      </c>
      <c r="P5385" s="43" t="s">
        <v>6748</v>
      </c>
      <c r="Q5385" s="46" t="s">
        <v>33687</v>
      </c>
      <c r="R5385" s="43" t="s">
        <v>33685</v>
      </c>
    </row>
    <row r="5386" customFormat="false" ht="15.75" hidden="false" customHeight="false" outlineLevel="0" collapsed="false">
      <c r="A5386" s="42" t="s">
        <v>33688</v>
      </c>
      <c r="B5386" s="43" t="s">
        <v>33689</v>
      </c>
      <c r="C5386" s="44" t="s">
        <v>33690</v>
      </c>
      <c r="D5386" s="43" t="s">
        <v>33691</v>
      </c>
      <c r="E5386" s="45" t="n">
        <v>43391.4787962963</v>
      </c>
      <c r="F5386" s="43"/>
      <c r="G5386" s="43" t="s">
        <v>88</v>
      </c>
      <c r="H5386" s="43"/>
      <c r="I5386" s="43"/>
      <c r="J5386" s="43" t="s">
        <v>33692</v>
      </c>
      <c r="K5386" s="43"/>
      <c r="L5386" s="43" t="s">
        <v>4008</v>
      </c>
      <c r="M5386" s="46" t="s">
        <v>33693</v>
      </c>
      <c r="N5386" s="43" t="n">
        <v>10502</v>
      </c>
      <c r="O5386" s="43" t="n">
        <v>9127</v>
      </c>
      <c r="P5386" s="43" t="s">
        <v>33694</v>
      </c>
      <c r="Q5386" s="46" t="s">
        <v>33695</v>
      </c>
      <c r="R5386" s="43" t="s">
        <v>33696</v>
      </c>
    </row>
    <row r="5387" customFormat="false" ht="15.75" hidden="false" customHeight="false" outlineLevel="0" collapsed="false">
      <c r="A5387" s="42" t="s">
        <v>33697</v>
      </c>
      <c r="B5387" s="43" t="s">
        <v>33698</v>
      </c>
      <c r="C5387" s="44" t="s">
        <v>19233</v>
      </c>
      <c r="D5387" s="43" t="s">
        <v>33699</v>
      </c>
      <c r="E5387" s="45" t="n">
        <v>43391.4784722222</v>
      </c>
      <c r="F5387" s="43"/>
      <c r="G5387" s="43" t="s">
        <v>55</v>
      </c>
      <c r="H5387" s="43"/>
      <c r="I5387" s="43"/>
      <c r="J5387" s="43" t="s">
        <v>33700</v>
      </c>
      <c r="K5387" s="43"/>
      <c r="L5387" s="43" t="s">
        <v>81</v>
      </c>
      <c r="M5387" s="46" t="s">
        <v>33701</v>
      </c>
      <c r="N5387" s="43" t="n">
        <v>329</v>
      </c>
      <c r="O5387" s="43" t="n">
        <v>382</v>
      </c>
      <c r="P5387" s="43"/>
      <c r="Q5387" s="46" t="s">
        <v>33702</v>
      </c>
      <c r="R5387" s="43" t="s">
        <v>19238</v>
      </c>
    </row>
    <row r="5388" customFormat="false" ht="15.75" hidden="false" customHeight="false" outlineLevel="0" collapsed="false">
      <c r="A5388" s="42" t="s">
        <v>33703</v>
      </c>
      <c r="B5388" s="43" t="s">
        <v>33643</v>
      </c>
      <c r="C5388" s="44" t="s">
        <v>33704</v>
      </c>
      <c r="D5388" s="43" t="s">
        <v>33705</v>
      </c>
      <c r="E5388" s="45" t="n">
        <v>43391.4783912037</v>
      </c>
      <c r="F5388" s="43"/>
      <c r="G5388" s="43" t="s">
        <v>3077</v>
      </c>
      <c r="H5388" s="43"/>
      <c r="I5388" s="43"/>
      <c r="J5388" s="43" t="s">
        <v>33646</v>
      </c>
      <c r="K5388" s="43"/>
      <c r="L5388" s="43" t="s">
        <v>81</v>
      </c>
      <c r="M5388" s="46" t="s">
        <v>33647</v>
      </c>
      <c r="N5388" s="43" t="n">
        <v>78</v>
      </c>
      <c r="O5388" s="43" t="n">
        <v>228</v>
      </c>
      <c r="P5388" s="43"/>
      <c r="Q5388" s="46" t="s">
        <v>33706</v>
      </c>
      <c r="R5388" s="43" t="s">
        <v>33707</v>
      </c>
    </row>
    <row r="5389" customFormat="false" ht="15.75" hidden="false" customHeight="false" outlineLevel="0" collapsed="false">
      <c r="A5389" s="42" t="s">
        <v>33708</v>
      </c>
      <c r="B5389" s="43" t="s">
        <v>29978</v>
      </c>
      <c r="C5389" s="44" t="s">
        <v>33709</v>
      </c>
      <c r="D5389" s="43" t="s">
        <v>33710</v>
      </c>
      <c r="E5389" s="45" t="n">
        <v>43391.4779513889</v>
      </c>
      <c r="F5389" s="43"/>
      <c r="G5389" s="43" t="s">
        <v>88</v>
      </c>
      <c r="H5389" s="43"/>
      <c r="I5389" s="43"/>
      <c r="J5389" s="43" t="s">
        <v>29981</v>
      </c>
      <c r="K5389" s="43"/>
      <c r="L5389" s="43" t="s">
        <v>4008</v>
      </c>
      <c r="M5389" s="46" t="s">
        <v>29982</v>
      </c>
      <c r="N5389" s="43" t="n">
        <v>137</v>
      </c>
      <c r="O5389" s="43" t="n">
        <v>1241</v>
      </c>
      <c r="P5389" s="43"/>
      <c r="Q5389" s="46" t="s">
        <v>33711</v>
      </c>
      <c r="R5389" s="43" t="s">
        <v>33712</v>
      </c>
    </row>
    <row r="5390" customFormat="false" ht="15.75" hidden="false" customHeight="false" outlineLevel="0" collapsed="false">
      <c r="A5390" s="42" t="s">
        <v>33713</v>
      </c>
      <c r="B5390" s="43" t="s">
        <v>33714</v>
      </c>
      <c r="C5390" s="44" t="s">
        <v>33715</v>
      </c>
      <c r="D5390" s="43" t="s">
        <v>33716</v>
      </c>
      <c r="E5390" s="45" t="n">
        <v>43391.4779166667</v>
      </c>
      <c r="F5390" s="43"/>
      <c r="G5390" s="43" t="s">
        <v>88</v>
      </c>
      <c r="H5390" s="43"/>
      <c r="I5390" s="43"/>
      <c r="J5390" s="43" t="s">
        <v>33717</v>
      </c>
      <c r="K5390" s="43"/>
      <c r="L5390" s="43" t="s">
        <v>4008</v>
      </c>
      <c r="M5390" s="46" t="s">
        <v>33718</v>
      </c>
      <c r="N5390" s="43" t="n">
        <v>172</v>
      </c>
      <c r="O5390" s="43" t="n">
        <v>330</v>
      </c>
      <c r="P5390" s="43" t="s">
        <v>7072</v>
      </c>
      <c r="Q5390" s="46" t="s">
        <v>33719</v>
      </c>
      <c r="R5390" s="43" t="s">
        <v>33720</v>
      </c>
    </row>
    <row r="5391" customFormat="false" ht="15.75" hidden="false" customHeight="false" outlineLevel="0" collapsed="false">
      <c r="A5391" s="42" t="s">
        <v>33721</v>
      </c>
      <c r="B5391" s="43" t="s">
        <v>30020</v>
      </c>
      <c r="C5391" s="44" t="s">
        <v>33722</v>
      </c>
      <c r="D5391" s="43" t="s">
        <v>33723</v>
      </c>
      <c r="E5391" s="45" t="n">
        <v>43391.4778819444</v>
      </c>
      <c r="F5391" s="43"/>
      <c r="G5391" s="43" t="s">
        <v>88</v>
      </c>
      <c r="H5391" s="43"/>
      <c r="I5391" s="43"/>
      <c r="J5391" s="43" t="s">
        <v>30023</v>
      </c>
      <c r="K5391" s="43"/>
      <c r="L5391" s="43" t="s">
        <v>4008</v>
      </c>
      <c r="M5391" s="46" t="s">
        <v>30024</v>
      </c>
      <c r="N5391" s="43" t="n">
        <v>174</v>
      </c>
      <c r="O5391" s="43" t="n">
        <v>520</v>
      </c>
      <c r="P5391" s="43" t="s">
        <v>7072</v>
      </c>
      <c r="Q5391" s="46" t="s">
        <v>33724</v>
      </c>
      <c r="R5391" s="43" t="s">
        <v>33725</v>
      </c>
    </row>
    <row r="5392" customFormat="false" ht="15.75" hidden="false" customHeight="false" outlineLevel="0" collapsed="false">
      <c r="A5392" s="42" t="s">
        <v>33726</v>
      </c>
      <c r="B5392" s="43" t="s">
        <v>33727</v>
      </c>
      <c r="C5392" s="44" t="s">
        <v>33728</v>
      </c>
      <c r="D5392" s="43" t="s">
        <v>33729</v>
      </c>
      <c r="E5392" s="45" t="n">
        <v>43391.4773032407</v>
      </c>
      <c r="F5392" s="43"/>
      <c r="G5392" s="43" t="s">
        <v>88</v>
      </c>
      <c r="H5392" s="43"/>
      <c r="I5392" s="43"/>
      <c r="J5392" s="43" t="s">
        <v>33730</v>
      </c>
      <c r="K5392" s="43"/>
      <c r="L5392" s="43" t="s">
        <v>4008</v>
      </c>
      <c r="M5392" s="46" t="s">
        <v>33731</v>
      </c>
      <c r="N5392" s="43" t="n">
        <v>257</v>
      </c>
      <c r="O5392" s="43" t="n">
        <v>279</v>
      </c>
      <c r="P5392" s="43" t="s">
        <v>7072</v>
      </c>
      <c r="Q5392" s="46" t="s">
        <v>33732</v>
      </c>
      <c r="R5392" s="43" t="s">
        <v>33733</v>
      </c>
    </row>
    <row r="5393" customFormat="false" ht="15.75" hidden="false" customHeight="false" outlineLevel="0" collapsed="false">
      <c r="A5393" s="42" t="s">
        <v>33734</v>
      </c>
      <c r="B5393" s="43" t="s">
        <v>33735</v>
      </c>
      <c r="C5393" s="44" t="s">
        <v>33736</v>
      </c>
      <c r="D5393" s="43" t="s">
        <v>33737</v>
      </c>
      <c r="E5393" s="45" t="n">
        <v>43391.4767708333</v>
      </c>
      <c r="F5393" s="43"/>
      <c r="G5393" s="43" t="s">
        <v>88</v>
      </c>
      <c r="H5393" s="43"/>
      <c r="I5393" s="43"/>
      <c r="J5393" s="43" t="s">
        <v>33738</v>
      </c>
      <c r="K5393" s="43"/>
      <c r="L5393" s="43" t="s">
        <v>4008</v>
      </c>
      <c r="M5393" s="46" t="s">
        <v>33739</v>
      </c>
      <c r="N5393" s="43" t="n">
        <v>249</v>
      </c>
      <c r="O5393" s="43" t="n">
        <v>320</v>
      </c>
      <c r="P5393" s="43"/>
      <c r="Q5393" s="46" t="s">
        <v>33740</v>
      </c>
      <c r="R5393" s="43" t="s">
        <v>33741</v>
      </c>
    </row>
    <row r="5394" customFormat="false" ht="15.75" hidden="false" customHeight="false" outlineLevel="0" collapsed="false">
      <c r="A5394" s="42" t="s">
        <v>33742</v>
      </c>
      <c r="B5394" s="43" t="s">
        <v>33643</v>
      </c>
      <c r="C5394" s="44" t="s">
        <v>33743</v>
      </c>
      <c r="D5394" s="43" t="s">
        <v>33744</v>
      </c>
      <c r="E5394" s="45" t="n">
        <v>43391.4763888889</v>
      </c>
      <c r="F5394" s="43"/>
      <c r="G5394" s="43" t="s">
        <v>3077</v>
      </c>
      <c r="H5394" s="43" t="s">
        <v>33646</v>
      </c>
      <c r="I5394" s="43" t="s">
        <v>33643</v>
      </c>
      <c r="J5394" s="43" t="s">
        <v>33646</v>
      </c>
      <c r="K5394" s="43" t="s">
        <v>33745</v>
      </c>
      <c r="L5394" s="43" t="s">
        <v>81</v>
      </c>
      <c r="M5394" s="46" t="s">
        <v>33647</v>
      </c>
      <c r="N5394" s="43" t="n">
        <v>78</v>
      </c>
      <c r="O5394" s="43" t="n">
        <v>228</v>
      </c>
      <c r="P5394" s="43"/>
      <c r="Q5394" s="46" t="s">
        <v>33746</v>
      </c>
      <c r="R5394" s="43" t="s">
        <v>33747</v>
      </c>
    </row>
    <row r="5395" customFormat="false" ht="15.75" hidden="false" customHeight="false" outlineLevel="0" collapsed="false">
      <c r="A5395" s="42" t="s">
        <v>33745</v>
      </c>
      <c r="B5395" s="43" t="s">
        <v>33643</v>
      </c>
      <c r="C5395" s="44" t="s">
        <v>33748</v>
      </c>
      <c r="D5395" s="43" t="s">
        <v>33749</v>
      </c>
      <c r="E5395" s="45" t="n">
        <v>43391.4763773148</v>
      </c>
      <c r="F5395" s="43"/>
      <c r="G5395" s="43" t="s">
        <v>3077</v>
      </c>
      <c r="H5395" s="43"/>
      <c r="I5395" s="43"/>
      <c r="J5395" s="43" t="s">
        <v>33646</v>
      </c>
      <c r="K5395" s="43"/>
      <c r="L5395" s="43" t="s">
        <v>81</v>
      </c>
      <c r="M5395" s="46" t="s">
        <v>33647</v>
      </c>
      <c r="N5395" s="43" t="n">
        <v>78</v>
      </c>
      <c r="O5395" s="43" t="n">
        <v>228</v>
      </c>
      <c r="P5395" s="43"/>
      <c r="Q5395" s="46" t="s">
        <v>33750</v>
      </c>
      <c r="R5395" s="43" t="s">
        <v>33751</v>
      </c>
    </row>
    <row r="5396" customFormat="false" ht="15.75" hidden="false" customHeight="false" outlineLevel="0" collapsed="false">
      <c r="A5396" s="42" t="s">
        <v>33752</v>
      </c>
      <c r="B5396" s="43" t="s">
        <v>33753</v>
      </c>
      <c r="C5396" s="44" t="s">
        <v>33754</v>
      </c>
      <c r="D5396" s="43" t="s">
        <v>33755</v>
      </c>
      <c r="E5396" s="45" t="n">
        <v>43391.4758333333</v>
      </c>
      <c r="F5396" s="43"/>
      <c r="G5396" s="43" t="s">
        <v>55</v>
      </c>
      <c r="H5396" s="43"/>
      <c r="I5396" s="43"/>
      <c r="J5396" s="43" t="s">
        <v>33756</v>
      </c>
      <c r="K5396" s="43"/>
      <c r="L5396" s="43" t="s">
        <v>151</v>
      </c>
      <c r="M5396" s="46" t="s">
        <v>33757</v>
      </c>
      <c r="N5396" s="43" t="n">
        <v>362</v>
      </c>
      <c r="O5396" s="43" t="n">
        <v>654</v>
      </c>
      <c r="P5396" s="43" t="s">
        <v>33758</v>
      </c>
      <c r="Q5396" s="46" t="s">
        <v>33759</v>
      </c>
      <c r="R5396" s="43" t="s">
        <v>33760</v>
      </c>
    </row>
    <row r="5397" customFormat="false" ht="15.75" hidden="false" customHeight="false" outlineLevel="0" collapsed="false">
      <c r="A5397" s="42" t="s">
        <v>33761</v>
      </c>
      <c r="B5397" s="43" t="s">
        <v>19360</v>
      </c>
      <c r="C5397" s="44" t="s">
        <v>33682</v>
      </c>
      <c r="D5397" s="43" t="s">
        <v>33762</v>
      </c>
      <c r="E5397" s="45" t="n">
        <v>43391.4752430556</v>
      </c>
      <c r="F5397" s="43"/>
      <c r="G5397" s="43" t="s">
        <v>88</v>
      </c>
      <c r="H5397" s="43"/>
      <c r="I5397" s="43"/>
      <c r="J5397" s="43" t="s">
        <v>19363</v>
      </c>
      <c r="K5397" s="43"/>
      <c r="L5397" s="43" t="s">
        <v>19364</v>
      </c>
      <c r="M5397" s="46" t="s">
        <v>19365</v>
      </c>
      <c r="N5397" s="43" t="n">
        <v>322</v>
      </c>
      <c r="O5397" s="43" t="n">
        <v>5</v>
      </c>
      <c r="P5397" s="43" t="s">
        <v>19366</v>
      </c>
      <c r="Q5397" s="46" t="s">
        <v>33763</v>
      </c>
      <c r="R5397" s="43" t="s">
        <v>33685</v>
      </c>
    </row>
    <row r="5398" customFormat="false" ht="15.75" hidden="false" customHeight="false" outlineLevel="0" collapsed="false">
      <c r="A5398" s="42" t="s">
        <v>33764</v>
      </c>
      <c r="B5398" s="43" t="s">
        <v>18938</v>
      </c>
      <c r="C5398" s="44" t="s">
        <v>33682</v>
      </c>
      <c r="D5398" s="43" t="s">
        <v>33765</v>
      </c>
      <c r="E5398" s="45" t="n">
        <v>43391.4749768519</v>
      </c>
      <c r="F5398" s="43"/>
      <c r="G5398" s="43" t="s">
        <v>88</v>
      </c>
      <c r="H5398" s="43"/>
      <c r="I5398" s="43"/>
      <c r="J5398" s="43" t="s">
        <v>18941</v>
      </c>
      <c r="K5398" s="43"/>
      <c r="L5398" s="43" t="s">
        <v>18942</v>
      </c>
      <c r="M5398" s="46" t="s">
        <v>18943</v>
      </c>
      <c r="N5398" s="43" t="n">
        <v>2898</v>
      </c>
      <c r="O5398" s="43" t="n">
        <v>60</v>
      </c>
      <c r="P5398" s="46" t="s">
        <v>18944</v>
      </c>
      <c r="Q5398" s="46" t="s">
        <v>33766</v>
      </c>
      <c r="R5398" s="43" t="s">
        <v>33685</v>
      </c>
    </row>
    <row r="5399" customFormat="false" ht="15.75" hidden="false" customHeight="false" outlineLevel="0" collapsed="false">
      <c r="A5399" s="42" t="s">
        <v>33767</v>
      </c>
      <c r="B5399" s="43" t="s">
        <v>23616</v>
      </c>
      <c r="C5399" s="44" t="s">
        <v>33768</v>
      </c>
      <c r="D5399" s="43" t="s">
        <v>33769</v>
      </c>
      <c r="E5399" s="45" t="n">
        <v>43391.4738194444</v>
      </c>
      <c r="F5399" s="43"/>
      <c r="G5399" s="43" t="s">
        <v>2638</v>
      </c>
      <c r="H5399" s="43"/>
      <c r="I5399" s="43"/>
      <c r="J5399" s="43" t="s">
        <v>23618</v>
      </c>
      <c r="K5399" s="43"/>
      <c r="L5399" s="43" t="s">
        <v>344</v>
      </c>
      <c r="M5399" s="46" t="s">
        <v>23619</v>
      </c>
      <c r="N5399" s="43" t="n">
        <v>632</v>
      </c>
      <c r="O5399" s="43" t="n">
        <v>606</v>
      </c>
      <c r="P5399" s="43" t="s">
        <v>23620</v>
      </c>
      <c r="Q5399" s="46" t="s">
        <v>33770</v>
      </c>
      <c r="R5399" s="43" t="s">
        <v>33771</v>
      </c>
    </row>
    <row r="5400" customFormat="false" ht="15.75" hidden="false" customHeight="false" outlineLevel="0" collapsed="false">
      <c r="A5400" s="42" t="s">
        <v>33772</v>
      </c>
      <c r="B5400" s="43" t="s">
        <v>18900</v>
      </c>
      <c r="C5400" s="44" t="s">
        <v>33773</v>
      </c>
      <c r="D5400" s="43" t="s">
        <v>33774</v>
      </c>
      <c r="E5400" s="45" t="n">
        <v>43391.4731018519</v>
      </c>
      <c r="F5400" s="43"/>
      <c r="G5400" s="43" t="s">
        <v>88</v>
      </c>
      <c r="H5400" s="43"/>
      <c r="I5400" s="43"/>
      <c r="J5400" s="43" t="s">
        <v>18903</v>
      </c>
      <c r="K5400" s="43"/>
      <c r="L5400" s="43" t="s">
        <v>4008</v>
      </c>
      <c r="M5400" s="46" t="s">
        <v>18904</v>
      </c>
      <c r="N5400" s="43" t="n">
        <v>3039</v>
      </c>
      <c r="O5400" s="43" t="n">
        <v>1503</v>
      </c>
      <c r="P5400" s="43"/>
      <c r="Q5400" s="46" t="s">
        <v>33775</v>
      </c>
      <c r="R5400" s="43" t="s">
        <v>33776</v>
      </c>
    </row>
    <row r="5401" customFormat="false" ht="15.75" hidden="false" customHeight="false" outlineLevel="0" collapsed="false">
      <c r="A5401" s="42" t="s">
        <v>33777</v>
      </c>
      <c r="B5401" s="43" t="s">
        <v>33778</v>
      </c>
      <c r="C5401" s="44" t="s">
        <v>33779</v>
      </c>
      <c r="D5401" s="43" t="s">
        <v>33780</v>
      </c>
      <c r="E5401" s="45" t="n">
        <v>43391.4725578704</v>
      </c>
      <c r="F5401" s="43"/>
      <c r="G5401" s="43" t="s">
        <v>88</v>
      </c>
      <c r="H5401" s="43"/>
      <c r="I5401" s="43"/>
      <c r="J5401" s="43" t="s">
        <v>33781</v>
      </c>
      <c r="K5401" s="43"/>
      <c r="L5401" s="43" t="s">
        <v>33782</v>
      </c>
      <c r="M5401" s="46" t="s">
        <v>33783</v>
      </c>
      <c r="N5401" s="43" t="n">
        <v>2835</v>
      </c>
      <c r="O5401" s="43" t="n">
        <v>1286</v>
      </c>
      <c r="P5401" s="43" t="s">
        <v>7072</v>
      </c>
      <c r="Q5401" s="46" t="s">
        <v>33784</v>
      </c>
      <c r="R5401" s="43" t="s">
        <v>33785</v>
      </c>
    </row>
    <row r="5402" customFormat="false" ht="15.75" hidden="false" customHeight="false" outlineLevel="0" collapsed="false">
      <c r="A5402" s="42" t="s">
        <v>33786</v>
      </c>
      <c r="B5402" s="43" t="s">
        <v>33778</v>
      </c>
      <c r="C5402" s="44" t="s">
        <v>33787</v>
      </c>
      <c r="D5402" s="43" t="s">
        <v>33788</v>
      </c>
      <c r="E5402" s="45" t="n">
        <v>43391.4725231482</v>
      </c>
      <c r="F5402" s="43"/>
      <c r="G5402" s="43" t="s">
        <v>88</v>
      </c>
      <c r="H5402" s="43"/>
      <c r="I5402" s="43"/>
      <c r="J5402" s="43" t="s">
        <v>33781</v>
      </c>
      <c r="K5402" s="43"/>
      <c r="L5402" s="43" t="s">
        <v>33782</v>
      </c>
      <c r="M5402" s="46" t="s">
        <v>33783</v>
      </c>
      <c r="N5402" s="43" t="n">
        <v>2835</v>
      </c>
      <c r="O5402" s="43" t="n">
        <v>1286</v>
      </c>
      <c r="P5402" s="43" t="s">
        <v>7072</v>
      </c>
      <c r="Q5402" s="46" t="s">
        <v>33789</v>
      </c>
      <c r="R5402" s="43" t="s">
        <v>33790</v>
      </c>
    </row>
    <row r="5403" customFormat="false" ht="15.75" hidden="false" customHeight="false" outlineLevel="0" collapsed="false">
      <c r="A5403" s="42" t="s">
        <v>33791</v>
      </c>
      <c r="B5403" s="43" t="s">
        <v>23269</v>
      </c>
      <c r="C5403" s="44" t="s">
        <v>33792</v>
      </c>
      <c r="D5403" s="43" t="s">
        <v>33793</v>
      </c>
      <c r="E5403" s="45" t="n">
        <v>43391.4722453704</v>
      </c>
      <c r="F5403" s="43"/>
      <c r="G5403" s="43" t="s">
        <v>88</v>
      </c>
      <c r="H5403" s="43"/>
      <c r="I5403" s="43"/>
      <c r="J5403" s="43" t="s">
        <v>23272</v>
      </c>
      <c r="K5403" s="43"/>
      <c r="L5403" s="43" t="s">
        <v>23273</v>
      </c>
      <c r="M5403" s="46" t="s">
        <v>23274</v>
      </c>
      <c r="N5403" s="43" t="n">
        <v>43</v>
      </c>
      <c r="O5403" s="43" t="n">
        <v>24</v>
      </c>
      <c r="P5403" s="43" t="s">
        <v>7072</v>
      </c>
      <c r="Q5403" s="46" t="s">
        <v>33794</v>
      </c>
      <c r="R5403" s="43" t="s">
        <v>33795</v>
      </c>
    </row>
    <row r="5404" customFormat="false" ht="15.75" hidden="false" customHeight="false" outlineLevel="0" collapsed="false">
      <c r="A5404" s="42" t="s">
        <v>33796</v>
      </c>
      <c r="B5404" s="43" t="s">
        <v>19026</v>
      </c>
      <c r="C5404" s="44" t="s">
        <v>20042</v>
      </c>
      <c r="D5404" s="43" t="s">
        <v>33797</v>
      </c>
      <c r="E5404" s="45" t="n">
        <v>43391.4709953704</v>
      </c>
      <c r="F5404" s="43"/>
      <c r="G5404" s="43" t="s">
        <v>88</v>
      </c>
      <c r="H5404" s="43"/>
      <c r="I5404" s="43"/>
      <c r="J5404" s="43" t="s">
        <v>19029</v>
      </c>
      <c r="K5404" s="43"/>
      <c r="L5404" s="43" t="s">
        <v>81</v>
      </c>
      <c r="M5404" s="46" t="s">
        <v>19030</v>
      </c>
      <c r="N5404" s="43" t="n">
        <v>4295</v>
      </c>
      <c r="O5404" s="43" t="n">
        <v>2533</v>
      </c>
      <c r="P5404" s="43" t="s">
        <v>7573</v>
      </c>
      <c r="Q5404" s="46" t="s">
        <v>33798</v>
      </c>
      <c r="R5404" s="43" t="s">
        <v>20045</v>
      </c>
    </row>
    <row r="5405" customFormat="false" ht="15.75" hidden="false" customHeight="false" outlineLevel="0" collapsed="false">
      <c r="A5405" s="42" t="s">
        <v>33799</v>
      </c>
      <c r="B5405" s="43" t="s">
        <v>20621</v>
      </c>
      <c r="C5405" s="44" t="s">
        <v>23320</v>
      </c>
      <c r="D5405" s="43" t="s">
        <v>33800</v>
      </c>
      <c r="E5405" s="45" t="n">
        <v>43391.4698611111</v>
      </c>
      <c r="F5405" s="43"/>
      <c r="G5405" s="43" t="s">
        <v>88</v>
      </c>
      <c r="H5405" s="43"/>
      <c r="I5405" s="43"/>
      <c r="J5405" s="43" t="s">
        <v>20624</v>
      </c>
      <c r="K5405" s="43"/>
      <c r="L5405" s="43" t="s">
        <v>81</v>
      </c>
      <c r="M5405" s="46" t="s">
        <v>20625</v>
      </c>
      <c r="N5405" s="43" t="n">
        <v>2759</v>
      </c>
      <c r="O5405" s="43" t="n">
        <v>1123</v>
      </c>
      <c r="P5405" s="43" t="s">
        <v>20626</v>
      </c>
      <c r="Q5405" s="46" t="s">
        <v>33801</v>
      </c>
      <c r="R5405" s="43" t="s">
        <v>23326</v>
      </c>
    </row>
    <row r="5406" customFormat="false" ht="15.75" hidden="false" customHeight="false" outlineLevel="0" collapsed="false">
      <c r="A5406" s="42" t="s">
        <v>33802</v>
      </c>
      <c r="B5406" s="43" t="s">
        <v>19377</v>
      </c>
      <c r="C5406" s="44" t="s">
        <v>33803</v>
      </c>
      <c r="D5406" s="43" t="s">
        <v>33804</v>
      </c>
      <c r="E5406" s="45" t="n">
        <v>43391.4692824074</v>
      </c>
      <c r="F5406" s="43"/>
      <c r="G5406" s="43" t="s">
        <v>88</v>
      </c>
      <c r="H5406" s="43"/>
      <c r="I5406" s="43"/>
      <c r="J5406" s="43" t="s">
        <v>19378</v>
      </c>
      <c r="K5406" s="43"/>
      <c r="L5406" s="43" t="s">
        <v>19379</v>
      </c>
      <c r="M5406" s="46" t="s">
        <v>19380</v>
      </c>
      <c r="N5406" s="43" t="n">
        <v>678</v>
      </c>
      <c r="O5406" s="43" t="n">
        <v>1</v>
      </c>
      <c r="P5406" s="43"/>
      <c r="Q5406" s="46" t="s">
        <v>33805</v>
      </c>
      <c r="R5406" s="43" t="s">
        <v>33806</v>
      </c>
    </row>
    <row r="5407" customFormat="false" ht="15.75" hidden="false" customHeight="false" outlineLevel="0" collapsed="false">
      <c r="A5407" s="42" t="s">
        <v>33807</v>
      </c>
      <c r="B5407" s="43" t="s">
        <v>19908</v>
      </c>
      <c r="C5407" s="44" t="s">
        <v>33808</v>
      </c>
      <c r="D5407" s="43" t="s">
        <v>33809</v>
      </c>
      <c r="E5407" s="45" t="n">
        <v>43391.4692708333</v>
      </c>
      <c r="F5407" s="43"/>
      <c r="G5407" s="43" t="s">
        <v>88</v>
      </c>
      <c r="H5407" s="43"/>
      <c r="I5407" s="43"/>
      <c r="J5407" s="43" t="s">
        <v>19911</v>
      </c>
      <c r="K5407" s="43"/>
      <c r="L5407" s="43" t="s">
        <v>151</v>
      </c>
      <c r="M5407" s="46" t="s">
        <v>19912</v>
      </c>
      <c r="N5407" s="43" t="n">
        <v>332</v>
      </c>
      <c r="O5407" s="43" t="n">
        <v>19</v>
      </c>
      <c r="P5407" s="43" t="s">
        <v>19913</v>
      </c>
      <c r="Q5407" s="46" t="s">
        <v>33810</v>
      </c>
      <c r="R5407" s="43" t="s">
        <v>33811</v>
      </c>
    </row>
    <row r="5408" customFormat="false" ht="15.75" hidden="false" customHeight="false" outlineLevel="0" collapsed="false">
      <c r="A5408" s="42" t="s">
        <v>33812</v>
      </c>
      <c r="B5408" s="43" t="s">
        <v>33813</v>
      </c>
      <c r="C5408" s="44" t="s">
        <v>33814</v>
      </c>
      <c r="D5408" s="43" t="s">
        <v>33815</v>
      </c>
      <c r="E5408" s="45" t="n">
        <v>43391.4691550926</v>
      </c>
      <c r="F5408" s="43"/>
      <c r="G5408" s="43" t="s">
        <v>88</v>
      </c>
      <c r="H5408" s="43"/>
      <c r="I5408" s="43"/>
      <c r="J5408" s="43" t="s">
        <v>33816</v>
      </c>
      <c r="K5408" s="43"/>
      <c r="L5408" s="43" t="s">
        <v>181</v>
      </c>
      <c r="M5408" s="46" t="s">
        <v>33817</v>
      </c>
      <c r="N5408" s="43" t="n">
        <v>950</v>
      </c>
      <c r="O5408" s="43" t="n">
        <v>1339</v>
      </c>
      <c r="P5408" s="43" t="s">
        <v>28134</v>
      </c>
      <c r="Q5408" s="46" t="s">
        <v>33818</v>
      </c>
      <c r="R5408" s="43" t="s">
        <v>33819</v>
      </c>
    </row>
    <row r="5409" customFormat="false" ht="15.75" hidden="false" customHeight="false" outlineLevel="0" collapsed="false">
      <c r="A5409" s="42" t="s">
        <v>33820</v>
      </c>
      <c r="B5409" s="43" t="s">
        <v>19908</v>
      </c>
      <c r="C5409" s="44" t="s">
        <v>19027</v>
      </c>
      <c r="D5409" s="43" t="s">
        <v>33821</v>
      </c>
      <c r="E5409" s="45" t="n">
        <v>43391.4684606481</v>
      </c>
      <c r="F5409" s="43"/>
      <c r="G5409" s="43" t="s">
        <v>88</v>
      </c>
      <c r="H5409" s="43"/>
      <c r="I5409" s="43"/>
      <c r="J5409" s="43" t="s">
        <v>19911</v>
      </c>
      <c r="K5409" s="43"/>
      <c r="L5409" s="43" t="s">
        <v>151</v>
      </c>
      <c r="M5409" s="46" t="s">
        <v>19912</v>
      </c>
      <c r="N5409" s="43" t="n">
        <v>332</v>
      </c>
      <c r="O5409" s="43" t="n">
        <v>19</v>
      </c>
      <c r="P5409" s="43" t="s">
        <v>19913</v>
      </c>
      <c r="Q5409" s="46" t="s">
        <v>33822</v>
      </c>
      <c r="R5409" s="43" t="s">
        <v>19032</v>
      </c>
    </row>
    <row r="5410" customFormat="false" ht="15.75" hidden="false" customHeight="false" outlineLevel="0" collapsed="false">
      <c r="A5410" s="42" t="s">
        <v>33823</v>
      </c>
      <c r="B5410" s="43" t="s">
        <v>33824</v>
      </c>
      <c r="C5410" s="44" t="s">
        <v>33825</v>
      </c>
      <c r="D5410" s="43" t="s">
        <v>33821</v>
      </c>
      <c r="E5410" s="45" t="n">
        <v>43391.4684606481</v>
      </c>
      <c r="F5410" s="43"/>
      <c r="G5410" s="43" t="s">
        <v>88</v>
      </c>
      <c r="H5410" s="43"/>
      <c r="I5410" s="43"/>
      <c r="J5410" s="43" t="s">
        <v>33826</v>
      </c>
      <c r="K5410" s="43"/>
      <c r="L5410" s="43" t="s">
        <v>57</v>
      </c>
      <c r="M5410" s="46" t="s">
        <v>33827</v>
      </c>
      <c r="N5410" s="43" t="n">
        <v>348</v>
      </c>
      <c r="O5410" s="43" t="n">
        <v>227</v>
      </c>
      <c r="P5410" s="43" t="s">
        <v>9988</v>
      </c>
      <c r="Q5410" s="46" t="s">
        <v>33828</v>
      </c>
      <c r="R5410" s="43" t="s">
        <v>33829</v>
      </c>
    </row>
    <row r="5411" customFormat="false" ht="15.75" hidden="false" customHeight="false" outlineLevel="0" collapsed="false">
      <c r="A5411" s="42" t="s">
        <v>33830</v>
      </c>
      <c r="B5411" s="43" t="s">
        <v>19135</v>
      </c>
      <c r="C5411" s="44" t="s">
        <v>33831</v>
      </c>
      <c r="D5411" s="43" t="s">
        <v>33832</v>
      </c>
      <c r="E5411" s="45" t="n">
        <v>43391.4680324074</v>
      </c>
      <c r="F5411" s="43"/>
      <c r="G5411" s="43" t="s">
        <v>88</v>
      </c>
      <c r="H5411" s="43"/>
      <c r="I5411" s="43"/>
      <c r="J5411" s="43" t="s">
        <v>19138</v>
      </c>
      <c r="K5411" s="43"/>
      <c r="L5411" s="43" t="s">
        <v>19139</v>
      </c>
      <c r="M5411" s="46" t="s">
        <v>19140</v>
      </c>
      <c r="N5411" s="43" t="n">
        <v>50</v>
      </c>
      <c r="O5411" s="43" t="n">
        <v>123</v>
      </c>
      <c r="P5411" s="43" t="s">
        <v>19141</v>
      </c>
      <c r="Q5411" s="46" t="s">
        <v>33833</v>
      </c>
      <c r="R5411" s="43" t="s">
        <v>19143</v>
      </c>
    </row>
    <row r="5412" customFormat="false" ht="15.75" hidden="false" customHeight="false" outlineLevel="0" collapsed="false">
      <c r="A5412" s="42" t="s">
        <v>33834</v>
      </c>
      <c r="B5412" s="43" t="s">
        <v>33835</v>
      </c>
      <c r="C5412" s="44" t="s">
        <v>33836</v>
      </c>
      <c r="D5412" s="43" t="s">
        <v>33837</v>
      </c>
      <c r="E5412" s="45" t="n">
        <v>43391.4678935185</v>
      </c>
      <c r="F5412" s="43"/>
      <c r="G5412" s="43" t="s">
        <v>88</v>
      </c>
      <c r="H5412" s="43"/>
      <c r="I5412" s="43"/>
      <c r="J5412" s="43" t="s">
        <v>33838</v>
      </c>
      <c r="K5412" s="43"/>
      <c r="L5412" s="43" t="s">
        <v>81</v>
      </c>
      <c r="M5412" s="46" t="s">
        <v>33839</v>
      </c>
      <c r="N5412" s="43" t="n">
        <v>1153</v>
      </c>
      <c r="O5412" s="43" t="n">
        <v>1609</v>
      </c>
      <c r="P5412" s="43" t="s">
        <v>33840</v>
      </c>
      <c r="Q5412" s="46" t="s">
        <v>33841</v>
      </c>
      <c r="R5412" s="43" t="s">
        <v>33842</v>
      </c>
    </row>
    <row r="5413" customFormat="false" ht="15.75" hidden="false" customHeight="false" outlineLevel="0" collapsed="false">
      <c r="A5413" s="42" t="s">
        <v>33843</v>
      </c>
      <c r="B5413" s="43" t="s">
        <v>19041</v>
      </c>
      <c r="C5413" s="44" t="s">
        <v>25591</v>
      </c>
      <c r="D5413" s="43" t="s">
        <v>33844</v>
      </c>
      <c r="E5413" s="45" t="n">
        <v>43391.4672800926</v>
      </c>
      <c r="F5413" s="43"/>
      <c r="G5413" s="43" t="s">
        <v>88</v>
      </c>
      <c r="H5413" s="43"/>
      <c r="I5413" s="43"/>
      <c r="J5413" s="43" t="s">
        <v>19043</v>
      </c>
      <c r="K5413" s="43"/>
      <c r="L5413" s="43" t="s">
        <v>19044</v>
      </c>
      <c r="M5413" s="46" t="s">
        <v>19045</v>
      </c>
      <c r="N5413" s="43" t="n">
        <v>3827</v>
      </c>
      <c r="O5413" s="43" t="n">
        <v>4180</v>
      </c>
      <c r="P5413" s="43" t="s">
        <v>19046</v>
      </c>
      <c r="Q5413" s="46" t="s">
        <v>33845</v>
      </c>
      <c r="R5413" s="43" t="s">
        <v>25597</v>
      </c>
    </row>
    <row r="5414" customFormat="false" ht="15.75" hidden="false" customHeight="false" outlineLevel="0" collapsed="false">
      <c r="A5414" s="42" t="s">
        <v>33846</v>
      </c>
      <c r="B5414" s="43" t="s">
        <v>33847</v>
      </c>
      <c r="C5414" s="44" t="s">
        <v>25591</v>
      </c>
      <c r="D5414" s="43" t="s">
        <v>33848</v>
      </c>
      <c r="E5414" s="45" t="n">
        <v>43391.467037037</v>
      </c>
      <c r="F5414" s="43"/>
      <c r="G5414" s="43" t="s">
        <v>88</v>
      </c>
      <c r="H5414" s="43"/>
      <c r="I5414" s="43"/>
      <c r="J5414" s="43" t="s">
        <v>33849</v>
      </c>
      <c r="K5414" s="43"/>
      <c r="L5414" s="43" t="s">
        <v>151</v>
      </c>
      <c r="M5414" s="46" t="s">
        <v>33850</v>
      </c>
      <c r="N5414" s="43" t="n">
        <v>174</v>
      </c>
      <c r="O5414" s="43" t="n">
        <v>395</v>
      </c>
      <c r="P5414" s="43" t="s">
        <v>33851</v>
      </c>
      <c r="Q5414" s="46" t="s">
        <v>33852</v>
      </c>
      <c r="R5414" s="43" t="s">
        <v>25597</v>
      </c>
    </row>
    <row r="5415" customFormat="false" ht="15.75" hidden="false" customHeight="false" outlineLevel="0" collapsed="false">
      <c r="A5415" s="42" t="s">
        <v>33853</v>
      </c>
      <c r="B5415" s="43" t="s">
        <v>33854</v>
      </c>
      <c r="C5415" s="44" t="s">
        <v>33855</v>
      </c>
      <c r="D5415" s="43" t="s">
        <v>33856</v>
      </c>
      <c r="E5415" s="45" t="n">
        <v>43391.4661226852</v>
      </c>
      <c r="F5415" s="43"/>
      <c r="G5415" s="43" t="s">
        <v>55</v>
      </c>
      <c r="H5415" s="43"/>
      <c r="I5415" s="43"/>
      <c r="J5415" s="43" t="s">
        <v>33857</v>
      </c>
      <c r="K5415" s="43"/>
      <c r="L5415" s="43" t="s">
        <v>151</v>
      </c>
      <c r="M5415" s="46" t="s">
        <v>33858</v>
      </c>
      <c r="N5415" s="43" t="n">
        <v>222</v>
      </c>
      <c r="O5415" s="43" t="n">
        <v>1096</v>
      </c>
      <c r="P5415" s="43" t="s">
        <v>33859</v>
      </c>
      <c r="Q5415" s="46" t="s">
        <v>33860</v>
      </c>
      <c r="R5415" s="43" t="s">
        <v>33861</v>
      </c>
    </row>
    <row r="5416" customFormat="false" ht="15.75" hidden="false" customHeight="false" outlineLevel="0" collapsed="false">
      <c r="A5416" s="42" t="s">
        <v>33862</v>
      </c>
      <c r="B5416" s="43" t="s">
        <v>22127</v>
      </c>
      <c r="C5416" s="44" t="s">
        <v>33863</v>
      </c>
      <c r="D5416" s="43" t="s">
        <v>33864</v>
      </c>
      <c r="E5416" s="45" t="n">
        <v>43391.4660648148</v>
      </c>
      <c r="F5416" s="43"/>
      <c r="G5416" s="43" t="s">
        <v>88</v>
      </c>
      <c r="H5416" s="43"/>
      <c r="I5416" s="43"/>
      <c r="J5416" s="43" t="s">
        <v>22130</v>
      </c>
      <c r="K5416" s="43"/>
      <c r="L5416" s="43" t="s">
        <v>4008</v>
      </c>
      <c r="M5416" s="46" t="s">
        <v>22131</v>
      </c>
      <c r="N5416" s="43" t="n">
        <v>262</v>
      </c>
      <c r="O5416" s="43" t="n">
        <v>645</v>
      </c>
      <c r="P5416" s="43" t="s">
        <v>7072</v>
      </c>
      <c r="Q5416" s="46" t="s">
        <v>33865</v>
      </c>
      <c r="R5416" s="43" t="s">
        <v>33866</v>
      </c>
    </row>
    <row r="5417" customFormat="false" ht="15.75" hidden="false" customHeight="false" outlineLevel="0" collapsed="false">
      <c r="A5417" s="42" t="s">
        <v>33867</v>
      </c>
      <c r="B5417" s="43" t="s">
        <v>23888</v>
      </c>
      <c r="C5417" s="44" t="s">
        <v>33868</v>
      </c>
      <c r="D5417" s="43" t="s">
        <v>33869</v>
      </c>
      <c r="E5417" s="45" t="n">
        <v>43391.465787037</v>
      </c>
      <c r="F5417" s="43"/>
      <c r="G5417" s="43" t="s">
        <v>88</v>
      </c>
      <c r="H5417" s="43"/>
      <c r="I5417" s="43"/>
      <c r="J5417" s="43" t="s">
        <v>23890</v>
      </c>
      <c r="K5417" s="43"/>
      <c r="L5417" s="43" t="s">
        <v>23891</v>
      </c>
      <c r="M5417" s="46" t="s">
        <v>23892</v>
      </c>
      <c r="N5417" s="43" t="n">
        <v>27097</v>
      </c>
      <c r="O5417" s="43" t="n">
        <v>3</v>
      </c>
      <c r="P5417" s="43" t="s">
        <v>23893</v>
      </c>
      <c r="Q5417" s="46" t="s">
        <v>33870</v>
      </c>
      <c r="R5417" s="43" t="s">
        <v>19538</v>
      </c>
    </row>
    <row r="5418" customFormat="false" ht="15.75" hidden="false" customHeight="false" outlineLevel="0" collapsed="false">
      <c r="A5418" s="42" t="s">
        <v>33871</v>
      </c>
      <c r="B5418" s="43" t="s">
        <v>18759</v>
      </c>
      <c r="C5418" s="44" t="s">
        <v>19027</v>
      </c>
      <c r="D5418" s="43" t="s">
        <v>33872</v>
      </c>
      <c r="E5418" s="45" t="n">
        <v>43391.4657175926</v>
      </c>
      <c r="F5418" s="43"/>
      <c r="G5418" s="43" t="s">
        <v>88</v>
      </c>
      <c r="H5418" s="43"/>
      <c r="I5418" s="43"/>
      <c r="J5418" s="43" t="s">
        <v>18762</v>
      </c>
      <c r="K5418" s="43"/>
      <c r="L5418" s="43" t="s">
        <v>151</v>
      </c>
      <c r="M5418" s="46" t="s">
        <v>18763</v>
      </c>
      <c r="N5418" s="43" t="n">
        <v>336</v>
      </c>
      <c r="O5418" s="43" t="n">
        <v>17</v>
      </c>
      <c r="P5418" s="43" t="s">
        <v>18764</v>
      </c>
      <c r="Q5418" s="46" t="s">
        <v>33873</v>
      </c>
      <c r="R5418" s="43" t="s">
        <v>19032</v>
      </c>
    </row>
    <row r="5419" customFormat="false" ht="15.75" hidden="false" customHeight="false" outlineLevel="0" collapsed="false">
      <c r="A5419" s="42" t="s">
        <v>33874</v>
      </c>
      <c r="B5419" s="43" t="s">
        <v>33875</v>
      </c>
      <c r="C5419" s="44" t="s">
        <v>33448</v>
      </c>
      <c r="D5419" s="43" t="s">
        <v>33876</v>
      </c>
      <c r="E5419" s="45" t="n">
        <v>43391.4655092593</v>
      </c>
      <c r="F5419" s="43"/>
      <c r="G5419" s="43" t="s">
        <v>88</v>
      </c>
      <c r="H5419" s="43"/>
      <c r="I5419" s="43"/>
      <c r="J5419" s="43" t="s">
        <v>33877</v>
      </c>
      <c r="K5419" s="43"/>
      <c r="L5419" s="43" t="s">
        <v>57</v>
      </c>
      <c r="M5419" s="46" t="s">
        <v>33878</v>
      </c>
      <c r="N5419" s="43" t="n">
        <v>1159</v>
      </c>
      <c r="O5419" s="43" t="n">
        <v>2181</v>
      </c>
      <c r="P5419" s="43" t="s">
        <v>19171</v>
      </c>
      <c r="Q5419" s="46" t="s">
        <v>33879</v>
      </c>
      <c r="R5419" s="43" t="s">
        <v>33451</v>
      </c>
    </row>
    <row r="5420" customFormat="false" ht="15.75" hidden="false" customHeight="false" outlineLevel="0" collapsed="false">
      <c r="A5420" s="42" t="s">
        <v>33880</v>
      </c>
      <c r="B5420" s="43" t="s">
        <v>22119</v>
      </c>
      <c r="C5420" s="44" t="s">
        <v>33881</v>
      </c>
      <c r="D5420" s="43" t="s">
        <v>33882</v>
      </c>
      <c r="E5420" s="45" t="n">
        <v>43391.4654976852</v>
      </c>
      <c r="F5420" s="43"/>
      <c r="G5420" s="43" t="s">
        <v>88</v>
      </c>
      <c r="H5420" s="43"/>
      <c r="I5420" s="43"/>
      <c r="J5420" s="43" t="s">
        <v>22122</v>
      </c>
      <c r="K5420" s="43"/>
      <c r="L5420" s="43" t="s">
        <v>4008</v>
      </c>
      <c r="M5420" s="46" t="s">
        <v>22123</v>
      </c>
      <c r="N5420" s="43" t="n">
        <v>152</v>
      </c>
      <c r="O5420" s="43" t="n">
        <v>372</v>
      </c>
      <c r="P5420" s="43"/>
      <c r="Q5420" s="46" t="s">
        <v>33883</v>
      </c>
      <c r="R5420" s="43" t="s">
        <v>33884</v>
      </c>
    </row>
    <row r="5421" customFormat="false" ht="15.75" hidden="false" customHeight="false" outlineLevel="0" collapsed="false">
      <c r="A5421" s="42" t="s">
        <v>33885</v>
      </c>
      <c r="B5421" s="43" t="s">
        <v>18759</v>
      </c>
      <c r="C5421" s="44" t="s">
        <v>33808</v>
      </c>
      <c r="D5421" s="43" t="s">
        <v>33886</v>
      </c>
      <c r="E5421" s="45" t="n">
        <v>43391.4653472222</v>
      </c>
      <c r="F5421" s="43"/>
      <c r="G5421" s="43" t="s">
        <v>88</v>
      </c>
      <c r="H5421" s="43"/>
      <c r="I5421" s="43"/>
      <c r="J5421" s="43" t="s">
        <v>18762</v>
      </c>
      <c r="K5421" s="43"/>
      <c r="L5421" s="43" t="s">
        <v>151</v>
      </c>
      <c r="M5421" s="46" t="s">
        <v>18763</v>
      </c>
      <c r="N5421" s="43" t="n">
        <v>336</v>
      </c>
      <c r="O5421" s="43" t="n">
        <v>17</v>
      </c>
      <c r="P5421" s="43" t="s">
        <v>18764</v>
      </c>
      <c r="Q5421" s="46" t="s">
        <v>33887</v>
      </c>
      <c r="R5421" s="43" t="s">
        <v>33811</v>
      </c>
    </row>
    <row r="5422" customFormat="false" ht="15.75" hidden="false" customHeight="false" outlineLevel="0" collapsed="false">
      <c r="A5422" s="42" t="s">
        <v>33888</v>
      </c>
      <c r="B5422" s="43" t="s">
        <v>23888</v>
      </c>
      <c r="C5422" s="44" t="s">
        <v>25354</v>
      </c>
      <c r="D5422" s="43" t="s">
        <v>33889</v>
      </c>
      <c r="E5422" s="45" t="n">
        <v>43391.4649537037</v>
      </c>
      <c r="F5422" s="43"/>
      <c r="G5422" s="43" t="s">
        <v>88</v>
      </c>
      <c r="H5422" s="43"/>
      <c r="I5422" s="43"/>
      <c r="J5422" s="43" t="s">
        <v>23890</v>
      </c>
      <c r="K5422" s="43"/>
      <c r="L5422" s="43" t="s">
        <v>23891</v>
      </c>
      <c r="M5422" s="46" t="s">
        <v>23892</v>
      </c>
      <c r="N5422" s="43" t="n">
        <v>27097</v>
      </c>
      <c r="O5422" s="43" t="n">
        <v>3</v>
      </c>
      <c r="P5422" s="43" t="s">
        <v>23893</v>
      </c>
      <c r="Q5422" s="46" t="s">
        <v>33890</v>
      </c>
      <c r="R5422" s="43" t="s">
        <v>25357</v>
      </c>
    </row>
    <row r="5423" customFormat="false" ht="15.75" hidden="false" customHeight="false" outlineLevel="0" collapsed="false">
      <c r="A5423" s="42" t="s">
        <v>33891</v>
      </c>
      <c r="B5423" s="43" t="s">
        <v>33892</v>
      </c>
      <c r="C5423" s="44" t="s">
        <v>23429</v>
      </c>
      <c r="D5423" s="43" t="s">
        <v>33893</v>
      </c>
      <c r="E5423" s="45" t="n">
        <v>43391.4647569445</v>
      </c>
      <c r="F5423" s="43"/>
      <c r="G5423" s="43" t="s">
        <v>88</v>
      </c>
      <c r="H5423" s="43"/>
      <c r="I5423" s="43"/>
      <c r="J5423" s="43" t="s">
        <v>33894</v>
      </c>
      <c r="K5423" s="43"/>
      <c r="L5423" s="43" t="s">
        <v>57</v>
      </c>
      <c r="M5423" s="46" t="s">
        <v>33895</v>
      </c>
      <c r="N5423" s="43" t="n">
        <v>271</v>
      </c>
      <c r="O5423" s="43" t="n">
        <v>425</v>
      </c>
      <c r="P5423" s="43" t="s">
        <v>27206</v>
      </c>
      <c r="Q5423" s="46" t="s">
        <v>33896</v>
      </c>
      <c r="R5423" s="43" t="s">
        <v>23435</v>
      </c>
    </row>
    <row r="5424" customFormat="false" ht="15.75" hidden="false" customHeight="false" outlineLevel="0" collapsed="false">
      <c r="A5424" s="42" t="s">
        <v>33897</v>
      </c>
      <c r="B5424" s="43" t="s">
        <v>19034</v>
      </c>
      <c r="C5424" s="44" t="s">
        <v>33448</v>
      </c>
      <c r="D5424" s="43" t="s">
        <v>33898</v>
      </c>
      <c r="E5424" s="45" t="n">
        <v>43391.4644212963</v>
      </c>
      <c r="F5424" s="43"/>
      <c r="G5424" s="43" t="s">
        <v>88</v>
      </c>
      <c r="H5424" s="43"/>
      <c r="I5424" s="43"/>
      <c r="J5424" s="43" t="s">
        <v>19036</v>
      </c>
      <c r="K5424" s="43"/>
      <c r="L5424" s="43" t="s">
        <v>19037</v>
      </c>
      <c r="M5424" s="46" t="s">
        <v>19038</v>
      </c>
      <c r="N5424" s="43" t="n">
        <v>424</v>
      </c>
      <c r="O5424" s="43" t="n">
        <v>1965</v>
      </c>
      <c r="P5424" s="43"/>
      <c r="Q5424" s="46" t="s">
        <v>33899</v>
      </c>
      <c r="R5424" s="43" t="s">
        <v>33451</v>
      </c>
    </row>
    <row r="5425" customFormat="false" ht="15.75" hidden="false" customHeight="false" outlineLevel="0" collapsed="false">
      <c r="A5425" s="42" t="s">
        <v>33900</v>
      </c>
      <c r="B5425" s="43" t="s">
        <v>33901</v>
      </c>
      <c r="C5425" s="44" t="s">
        <v>33152</v>
      </c>
      <c r="D5425" s="43" t="s">
        <v>33902</v>
      </c>
      <c r="E5425" s="45" t="n">
        <v>43391.464224537</v>
      </c>
      <c r="F5425" s="43"/>
      <c r="G5425" s="43" t="s">
        <v>3077</v>
      </c>
      <c r="H5425" s="43"/>
      <c r="I5425" s="43"/>
      <c r="J5425" s="43" t="s">
        <v>33903</v>
      </c>
      <c r="K5425" s="43"/>
      <c r="L5425" s="43" t="s">
        <v>57</v>
      </c>
      <c r="M5425" s="46" t="s">
        <v>33904</v>
      </c>
      <c r="N5425" s="43" t="n">
        <v>110</v>
      </c>
      <c r="O5425" s="43" t="n">
        <v>267</v>
      </c>
      <c r="P5425" s="43" t="s">
        <v>22812</v>
      </c>
      <c r="Q5425" s="46" t="s">
        <v>33905</v>
      </c>
      <c r="R5425" s="43" t="s">
        <v>33158</v>
      </c>
    </row>
    <row r="5426" customFormat="false" ht="15.75" hidden="false" customHeight="false" outlineLevel="0" collapsed="false">
      <c r="A5426" s="42" t="s">
        <v>33906</v>
      </c>
      <c r="B5426" s="43" t="s">
        <v>33907</v>
      </c>
      <c r="C5426" s="44" t="s">
        <v>33448</v>
      </c>
      <c r="D5426" s="43" t="s">
        <v>33908</v>
      </c>
      <c r="E5426" s="45" t="n">
        <v>43391.463599537</v>
      </c>
      <c r="F5426" s="43"/>
      <c r="G5426" s="43" t="s">
        <v>88</v>
      </c>
      <c r="H5426" s="43"/>
      <c r="I5426" s="43"/>
      <c r="J5426" s="43" t="s">
        <v>33909</v>
      </c>
      <c r="K5426" s="43"/>
      <c r="L5426" s="43" t="s">
        <v>57</v>
      </c>
      <c r="M5426" s="46" t="s">
        <v>33910</v>
      </c>
      <c r="N5426" s="43" t="n">
        <v>1659</v>
      </c>
      <c r="O5426" s="43" t="n">
        <v>1710</v>
      </c>
      <c r="P5426" s="43" t="s">
        <v>19171</v>
      </c>
      <c r="Q5426" s="46" t="s">
        <v>33911</v>
      </c>
      <c r="R5426" s="43" t="s">
        <v>33451</v>
      </c>
    </row>
    <row r="5427" customFormat="false" ht="15.75" hidden="false" customHeight="false" outlineLevel="0" collapsed="false">
      <c r="A5427" s="42" t="s">
        <v>33912</v>
      </c>
      <c r="B5427" s="43" t="s">
        <v>18507</v>
      </c>
      <c r="C5427" s="44" t="s">
        <v>19027</v>
      </c>
      <c r="D5427" s="43" t="s">
        <v>33913</v>
      </c>
      <c r="E5427" s="45" t="n">
        <v>43391.4634722222</v>
      </c>
      <c r="F5427" s="43"/>
      <c r="G5427" s="43" t="s">
        <v>88</v>
      </c>
      <c r="H5427" s="43"/>
      <c r="I5427" s="43"/>
      <c r="J5427" s="43" t="s">
        <v>18510</v>
      </c>
      <c r="K5427" s="43"/>
      <c r="L5427" s="43" t="s">
        <v>18511</v>
      </c>
      <c r="M5427" s="46" t="s">
        <v>18512</v>
      </c>
      <c r="N5427" s="43" t="n">
        <v>2786</v>
      </c>
      <c r="O5427" s="43" t="n">
        <v>4254</v>
      </c>
      <c r="P5427" s="43" t="s">
        <v>18513</v>
      </c>
      <c r="Q5427" s="46" t="s">
        <v>33914</v>
      </c>
      <c r="R5427" s="43" t="s">
        <v>19032</v>
      </c>
    </row>
    <row r="5428" customFormat="false" ht="15.75" hidden="false" customHeight="false" outlineLevel="0" collapsed="false">
      <c r="A5428" s="42" t="s">
        <v>33915</v>
      </c>
      <c r="B5428" s="43" t="s">
        <v>33916</v>
      </c>
      <c r="C5428" s="44" t="s">
        <v>18965</v>
      </c>
      <c r="D5428" s="43" t="s">
        <v>33917</v>
      </c>
      <c r="E5428" s="45" t="n">
        <v>43391.462349537</v>
      </c>
      <c r="F5428" s="43"/>
      <c r="G5428" s="43" t="s">
        <v>88</v>
      </c>
      <c r="H5428" s="43"/>
      <c r="I5428" s="43"/>
      <c r="J5428" s="43" t="s">
        <v>33918</v>
      </c>
      <c r="K5428" s="43"/>
      <c r="L5428" s="43" t="s">
        <v>81</v>
      </c>
      <c r="M5428" s="46" t="s">
        <v>33919</v>
      </c>
      <c r="N5428" s="43" t="n">
        <v>2275</v>
      </c>
      <c r="O5428" s="43" t="n">
        <v>2925</v>
      </c>
      <c r="P5428" s="43" t="s">
        <v>33920</v>
      </c>
      <c r="Q5428" s="46" t="s">
        <v>33921</v>
      </c>
      <c r="R5428" s="43" t="s">
        <v>18972</v>
      </c>
    </row>
    <row r="5429" customFormat="false" ht="15.75" hidden="false" customHeight="false" outlineLevel="0" collapsed="false">
      <c r="A5429" s="42" t="s">
        <v>33922</v>
      </c>
      <c r="B5429" s="43" t="s">
        <v>33923</v>
      </c>
      <c r="C5429" s="44" t="s">
        <v>33924</v>
      </c>
      <c r="D5429" s="43" t="s">
        <v>33925</v>
      </c>
      <c r="E5429" s="45" t="n">
        <v>43391.4619097222</v>
      </c>
      <c r="F5429" s="43"/>
      <c r="G5429" s="43" t="s">
        <v>88</v>
      </c>
      <c r="H5429" s="43"/>
      <c r="I5429" s="43"/>
      <c r="J5429" s="43" t="s">
        <v>33926</v>
      </c>
      <c r="K5429" s="43"/>
      <c r="L5429" s="43" t="s">
        <v>33927</v>
      </c>
      <c r="M5429" s="46" t="s">
        <v>75</v>
      </c>
      <c r="N5429" s="43" t="n">
        <v>32</v>
      </c>
      <c r="O5429" s="43"/>
      <c r="P5429" s="43" t="s">
        <v>33928</v>
      </c>
      <c r="Q5429" s="46" t="s">
        <v>33929</v>
      </c>
      <c r="R5429" s="43" t="s">
        <v>33930</v>
      </c>
    </row>
    <row r="5430" customFormat="false" ht="15.75" hidden="false" customHeight="false" outlineLevel="0" collapsed="false">
      <c r="A5430" s="42" t="s">
        <v>33931</v>
      </c>
      <c r="B5430" s="43" t="s">
        <v>33923</v>
      </c>
      <c r="C5430" s="44" t="s">
        <v>33932</v>
      </c>
      <c r="D5430" s="43" t="s">
        <v>33933</v>
      </c>
      <c r="E5430" s="45" t="n">
        <v>43391.4618518519</v>
      </c>
      <c r="F5430" s="43"/>
      <c r="G5430" s="43" t="s">
        <v>88</v>
      </c>
      <c r="H5430" s="43"/>
      <c r="I5430" s="43"/>
      <c r="J5430" s="43" t="s">
        <v>33926</v>
      </c>
      <c r="K5430" s="43"/>
      <c r="L5430" s="43" t="s">
        <v>33927</v>
      </c>
      <c r="M5430" s="46" t="s">
        <v>75</v>
      </c>
      <c r="N5430" s="43" t="n">
        <v>32</v>
      </c>
      <c r="O5430" s="43"/>
      <c r="P5430" s="43" t="s">
        <v>33928</v>
      </c>
      <c r="Q5430" s="46" t="s">
        <v>33934</v>
      </c>
      <c r="R5430" s="43" t="s">
        <v>33935</v>
      </c>
    </row>
    <row r="5431" customFormat="false" ht="15.75" hidden="false" customHeight="false" outlineLevel="0" collapsed="false">
      <c r="A5431" s="42" t="s">
        <v>33936</v>
      </c>
      <c r="B5431" s="43" t="s">
        <v>19817</v>
      </c>
      <c r="C5431" s="44" t="s">
        <v>25198</v>
      </c>
      <c r="D5431" s="43" t="s">
        <v>33937</v>
      </c>
      <c r="E5431" s="45" t="n">
        <v>43391.4618402778</v>
      </c>
      <c r="F5431" s="43"/>
      <c r="G5431" s="43" t="s">
        <v>88</v>
      </c>
      <c r="H5431" s="43"/>
      <c r="I5431" s="43"/>
      <c r="J5431" s="43" t="s">
        <v>19819</v>
      </c>
      <c r="K5431" s="43"/>
      <c r="L5431" s="43" t="s">
        <v>81</v>
      </c>
      <c r="M5431" s="46" t="s">
        <v>19820</v>
      </c>
      <c r="N5431" s="43" t="n">
        <v>60327</v>
      </c>
      <c r="O5431" s="43" t="n">
        <v>48466</v>
      </c>
      <c r="P5431" s="43" t="s">
        <v>18476</v>
      </c>
      <c r="Q5431" s="46" t="s">
        <v>33938</v>
      </c>
      <c r="R5431" s="43" t="s">
        <v>25204</v>
      </c>
    </row>
    <row r="5432" customFormat="false" ht="15.75" hidden="false" customHeight="false" outlineLevel="0" collapsed="false">
      <c r="A5432" s="42" t="s">
        <v>33939</v>
      </c>
      <c r="B5432" s="43" t="s">
        <v>31155</v>
      </c>
      <c r="C5432" s="44" t="s">
        <v>33940</v>
      </c>
      <c r="D5432" s="43" t="s">
        <v>33941</v>
      </c>
      <c r="E5432" s="45" t="n">
        <v>43391.4602893519</v>
      </c>
      <c r="F5432" s="43"/>
      <c r="G5432" s="43" t="s">
        <v>88</v>
      </c>
      <c r="H5432" s="43"/>
      <c r="I5432" s="43"/>
      <c r="J5432" s="43" t="s">
        <v>31158</v>
      </c>
      <c r="K5432" s="43"/>
      <c r="L5432" s="43" t="s">
        <v>4008</v>
      </c>
      <c r="M5432" s="46" t="s">
        <v>31159</v>
      </c>
      <c r="N5432" s="43" t="n">
        <v>373</v>
      </c>
      <c r="O5432" s="43" t="n">
        <v>3020</v>
      </c>
      <c r="P5432" s="43" t="s">
        <v>7072</v>
      </c>
      <c r="Q5432" s="46" t="s">
        <v>33942</v>
      </c>
      <c r="R5432" s="43" t="s">
        <v>33943</v>
      </c>
    </row>
    <row r="5433" customFormat="false" ht="15.75" hidden="false" customHeight="false" outlineLevel="0" collapsed="false">
      <c r="A5433" s="42" t="s">
        <v>33944</v>
      </c>
      <c r="B5433" s="43" t="s">
        <v>33945</v>
      </c>
      <c r="C5433" s="44" t="s">
        <v>21404</v>
      </c>
      <c r="D5433" s="43" t="s">
        <v>33946</v>
      </c>
      <c r="E5433" s="45" t="n">
        <v>43391.4600925926</v>
      </c>
      <c r="F5433" s="43"/>
      <c r="G5433" s="43" t="s">
        <v>88</v>
      </c>
      <c r="H5433" s="43"/>
      <c r="I5433" s="43"/>
      <c r="J5433" s="43" t="s">
        <v>33947</v>
      </c>
      <c r="K5433" s="43"/>
      <c r="L5433" s="43" t="s">
        <v>81</v>
      </c>
      <c r="M5433" s="46" t="s">
        <v>33948</v>
      </c>
      <c r="N5433" s="43" t="n">
        <v>194</v>
      </c>
      <c r="O5433" s="43" t="n">
        <v>416</v>
      </c>
      <c r="P5433" s="43" t="s">
        <v>33949</v>
      </c>
      <c r="Q5433" s="46" t="s">
        <v>33950</v>
      </c>
      <c r="R5433" s="43" t="s">
        <v>21410</v>
      </c>
    </row>
    <row r="5434" customFormat="false" ht="15.75" hidden="false" customHeight="false" outlineLevel="0" collapsed="false">
      <c r="A5434" s="42" t="s">
        <v>33951</v>
      </c>
      <c r="B5434" s="43" t="s">
        <v>31174</v>
      </c>
      <c r="C5434" s="44" t="s">
        <v>33952</v>
      </c>
      <c r="D5434" s="43" t="s">
        <v>33953</v>
      </c>
      <c r="E5434" s="45" t="n">
        <v>43391.4591203704</v>
      </c>
      <c r="F5434" s="43"/>
      <c r="G5434" s="43" t="s">
        <v>88</v>
      </c>
      <c r="H5434" s="43"/>
      <c r="I5434" s="43"/>
      <c r="J5434" s="43" t="s">
        <v>31177</v>
      </c>
      <c r="K5434" s="43"/>
      <c r="L5434" s="43" t="s">
        <v>4008</v>
      </c>
      <c r="M5434" s="46" t="s">
        <v>31178</v>
      </c>
      <c r="N5434" s="43" t="n">
        <v>3050</v>
      </c>
      <c r="O5434" s="43" t="n">
        <v>4263</v>
      </c>
      <c r="P5434" s="43"/>
      <c r="Q5434" s="46" t="s">
        <v>33954</v>
      </c>
      <c r="R5434" s="43" t="s">
        <v>33955</v>
      </c>
    </row>
    <row r="5435" customFormat="false" ht="15.75" hidden="false" customHeight="false" outlineLevel="0" collapsed="false">
      <c r="A5435" s="42" t="s">
        <v>33956</v>
      </c>
      <c r="B5435" s="43" t="s">
        <v>18570</v>
      </c>
      <c r="C5435" s="44" t="s">
        <v>33957</v>
      </c>
      <c r="D5435" s="43" t="s">
        <v>33958</v>
      </c>
      <c r="E5435" s="45" t="n">
        <v>43391.4586458333</v>
      </c>
      <c r="F5435" s="43"/>
      <c r="G5435" s="43" t="s">
        <v>88</v>
      </c>
      <c r="H5435" s="43"/>
      <c r="I5435" s="43"/>
      <c r="J5435" s="43" t="s">
        <v>18573</v>
      </c>
      <c r="K5435" s="43"/>
      <c r="L5435" s="43" t="s">
        <v>18574</v>
      </c>
      <c r="M5435" s="46" t="s">
        <v>18575</v>
      </c>
      <c r="N5435" s="43" t="n">
        <v>81</v>
      </c>
      <c r="O5435" s="43" t="n">
        <v>385</v>
      </c>
      <c r="P5435" s="43" t="s">
        <v>18576</v>
      </c>
      <c r="Q5435" s="46" t="s">
        <v>33959</v>
      </c>
      <c r="R5435" s="43" t="s">
        <v>18919</v>
      </c>
    </row>
    <row r="5436" customFormat="false" ht="15.75" hidden="false" customHeight="false" outlineLevel="0" collapsed="false">
      <c r="A5436" s="42" t="s">
        <v>33960</v>
      </c>
      <c r="B5436" s="43" t="s">
        <v>33961</v>
      </c>
      <c r="C5436" s="44" t="s">
        <v>33962</v>
      </c>
      <c r="D5436" s="43" t="s">
        <v>33963</v>
      </c>
      <c r="E5436" s="45" t="n">
        <v>43391.4584837963</v>
      </c>
      <c r="F5436" s="43"/>
      <c r="G5436" s="43" t="s">
        <v>88</v>
      </c>
      <c r="H5436" s="43"/>
      <c r="I5436" s="43"/>
      <c r="J5436" s="43" t="s">
        <v>33964</v>
      </c>
      <c r="K5436" s="43"/>
      <c r="L5436" s="43" t="s">
        <v>33965</v>
      </c>
      <c r="M5436" s="46" t="s">
        <v>33966</v>
      </c>
      <c r="N5436" s="43" t="n">
        <v>2500</v>
      </c>
      <c r="O5436" s="43"/>
      <c r="P5436" s="43"/>
      <c r="Q5436" s="46" t="s">
        <v>33967</v>
      </c>
      <c r="R5436" s="43" t="s">
        <v>33968</v>
      </c>
    </row>
    <row r="5437" customFormat="false" ht="15.75" hidden="false" customHeight="false" outlineLevel="0" collapsed="false">
      <c r="A5437" s="42" t="s">
        <v>33969</v>
      </c>
      <c r="B5437" s="43" t="s">
        <v>18587</v>
      </c>
      <c r="C5437" s="48" t="s">
        <v>33970</v>
      </c>
      <c r="D5437" s="43" t="s">
        <v>33971</v>
      </c>
      <c r="E5437" s="45" t="n">
        <v>43391.4583796296</v>
      </c>
      <c r="F5437" s="43"/>
      <c r="G5437" s="43" t="s">
        <v>88</v>
      </c>
      <c r="H5437" s="43"/>
      <c r="I5437" s="43"/>
      <c r="J5437" s="43" t="s">
        <v>18590</v>
      </c>
      <c r="K5437" s="43"/>
      <c r="L5437" s="43" t="s">
        <v>18591</v>
      </c>
      <c r="M5437" s="46" t="s">
        <v>75</v>
      </c>
      <c r="N5437" s="43" t="n">
        <v>8</v>
      </c>
      <c r="O5437" s="43"/>
      <c r="P5437" s="43"/>
      <c r="Q5437" s="46" t="s">
        <v>33972</v>
      </c>
      <c r="R5437" s="43" t="s">
        <v>18593</v>
      </c>
    </row>
    <row r="5438" customFormat="false" ht="15.75" hidden="false" customHeight="false" outlineLevel="0" collapsed="false">
      <c r="A5438" s="42" t="s">
        <v>33973</v>
      </c>
      <c r="B5438" s="43" t="s">
        <v>27194</v>
      </c>
      <c r="C5438" s="44" t="s">
        <v>33974</v>
      </c>
      <c r="D5438" s="43" t="s">
        <v>33975</v>
      </c>
      <c r="E5438" s="45" t="n">
        <v>43391.4583680556</v>
      </c>
      <c r="F5438" s="43"/>
      <c r="G5438" s="43" t="s">
        <v>88</v>
      </c>
      <c r="H5438" s="43"/>
      <c r="I5438" s="43"/>
      <c r="J5438" s="43" t="s">
        <v>27196</v>
      </c>
      <c r="K5438" s="43"/>
      <c r="L5438" s="43" t="s">
        <v>27197</v>
      </c>
      <c r="M5438" s="46" t="s">
        <v>27198</v>
      </c>
      <c r="N5438" s="43" t="n">
        <v>297</v>
      </c>
      <c r="O5438" s="43" t="n">
        <v>94</v>
      </c>
      <c r="P5438" s="43" t="s">
        <v>27199</v>
      </c>
      <c r="Q5438" s="46" t="s">
        <v>33976</v>
      </c>
      <c r="R5438" s="43" t="s">
        <v>33977</v>
      </c>
    </row>
    <row r="5439" customFormat="false" ht="15.75" hidden="false" customHeight="false" outlineLevel="0" collapsed="false">
      <c r="A5439" s="42" t="s">
        <v>33978</v>
      </c>
      <c r="B5439" s="43" t="s">
        <v>19377</v>
      </c>
      <c r="C5439" s="44" t="s">
        <v>33974</v>
      </c>
      <c r="D5439" s="43" t="s">
        <v>33979</v>
      </c>
      <c r="E5439" s="45" t="n">
        <v>43391.4577314815</v>
      </c>
      <c r="F5439" s="43"/>
      <c r="G5439" s="43" t="s">
        <v>88</v>
      </c>
      <c r="H5439" s="43"/>
      <c r="I5439" s="43"/>
      <c r="J5439" s="43" t="s">
        <v>19378</v>
      </c>
      <c r="K5439" s="43"/>
      <c r="L5439" s="43" t="s">
        <v>19379</v>
      </c>
      <c r="M5439" s="46" t="s">
        <v>19380</v>
      </c>
      <c r="N5439" s="43" t="n">
        <v>678</v>
      </c>
      <c r="O5439" s="43" t="n">
        <v>1</v>
      </c>
      <c r="P5439" s="43"/>
      <c r="Q5439" s="46" t="s">
        <v>33980</v>
      </c>
      <c r="R5439" s="43" t="s">
        <v>33977</v>
      </c>
    </row>
    <row r="5440" customFormat="false" ht="15.75" hidden="false" customHeight="false" outlineLevel="0" collapsed="false">
      <c r="A5440" s="42" t="s">
        <v>33981</v>
      </c>
      <c r="B5440" s="43" t="s">
        <v>33982</v>
      </c>
      <c r="C5440" s="44" t="s">
        <v>22207</v>
      </c>
      <c r="D5440" s="43" t="s">
        <v>33983</v>
      </c>
      <c r="E5440" s="45" t="n">
        <v>43391.4575</v>
      </c>
      <c r="F5440" s="43"/>
      <c r="G5440" s="43" t="s">
        <v>88</v>
      </c>
      <c r="H5440" s="43"/>
      <c r="I5440" s="43"/>
      <c r="J5440" s="43" t="s">
        <v>33984</v>
      </c>
      <c r="K5440" s="43"/>
      <c r="L5440" s="43" t="s">
        <v>228</v>
      </c>
      <c r="M5440" s="46" t="s">
        <v>33985</v>
      </c>
      <c r="N5440" s="43" t="n">
        <v>311</v>
      </c>
      <c r="O5440" s="43" t="n">
        <v>539</v>
      </c>
      <c r="P5440" s="43" t="s">
        <v>31225</v>
      </c>
      <c r="Q5440" s="46" t="s">
        <v>33986</v>
      </c>
      <c r="R5440" s="43" t="s">
        <v>22213</v>
      </c>
    </row>
    <row r="5441" customFormat="false" ht="15.75" hidden="false" customHeight="false" outlineLevel="0" collapsed="false">
      <c r="A5441" s="42" t="s">
        <v>33987</v>
      </c>
      <c r="B5441" s="43" t="s">
        <v>33988</v>
      </c>
      <c r="C5441" s="44" t="s">
        <v>33989</v>
      </c>
      <c r="D5441" s="43" t="s">
        <v>33990</v>
      </c>
      <c r="E5441" s="45" t="n">
        <v>43391.4573611111</v>
      </c>
      <c r="F5441" s="43"/>
      <c r="G5441" s="43" t="s">
        <v>21579</v>
      </c>
      <c r="H5441" s="43"/>
      <c r="I5441" s="43"/>
      <c r="J5441" s="43" t="s">
        <v>33991</v>
      </c>
      <c r="K5441" s="43"/>
      <c r="L5441" s="43" t="s">
        <v>81</v>
      </c>
      <c r="M5441" s="46" t="s">
        <v>33992</v>
      </c>
      <c r="N5441" s="43" t="n">
        <v>30</v>
      </c>
      <c r="O5441" s="43" t="n">
        <v>34</v>
      </c>
      <c r="P5441" s="43" t="s">
        <v>33993</v>
      </c>
      <c r="Q5441" s="46" t="s">
        <v>33994</v>
      </c>
      <c r="R5441" s="43" t="s">
        <v>33995</v>
      </c>
    </row>
    <row r="5442" customFormat="false" ht="15.75" hidden="false" customHeight="false" outlineLevel="0" collapsed="false">
      <c r="A5442" s="42" t="s">
        <v>33996</v>
      </c>
      <c r="B5442" s="43" t="s">
        <v>29446</v>
      </c>
      <c r="C5442" s="44" t="s">
        <v>33997</v>
      </c>
      <c r="D5442" s="43" t="s">
        <v>33998</v>
      </c>
      <c r="E5442" s="45" t="n">
        <v>43391.4569560185</v>
      </c>
      <c r="F5442" s="43" t="s">
        <v>29449</v>
      </c>
      <c r="G5442" s="43" t="s">
        <v>2638</v>
      </c>
      <c r="H5442" s="43"/>
      <c r="I5442" s="43"/>
      <c r="J5442" s="43" t="s">
        <v>29450</v>
      </c>
      <c r="K5442" s="43"/>
      <c r="L5442" s="43" t="s">
        <v>29451</v>
      </c>
      <c r="M5442" s="46" t="s">
        <v>29452</v>
      </c>
      <c r="N5442" s="43" t="n">
        <v>3867</v>
      </c>
      <c r="O5442" s="43" t="n">
        <v>3</v>
      </c>
      <c r="P5442" s="43" t="s">
        <v>13353</v>
      </c>
      <c r="Q5442" s="46" t="s">
        <v>33999</v>
      </c>
      <c r="R5442" s="43" t="s">
        <v>34000</v>
      </c>
    </row>
    <row r="5443" customFormat="false" ht="15.75" hidden="false" customHeight="false" outlineLevel="0" collapsed="false">
      <c r="A5443" s="42" t="s">
        <v>34001</v>
      </c>
      <c r="B5443" s="43" t="s">
        <v>34002</v>
      </c>
      <c r="C5443" s="44" t="s">
        <v>22207</v>
      </c>
      <c r="D5443" s="43" t="s">
        <v>34003</v>
      </c>
      <c r="E5443" s="45" t="n">
        <v>43391.4564814815</v>
      </c>
      <c r="F5443" s="43"/>
      <c r="G5443" s="43" t="s">
        <v>88</v>
      </c>
      <c r="H5443" s="43"/>
      <c r="I5443" s="43"/>
      <c r="J5443" s="43" t="s">
        <v>34004</v>
      </c>
      <c r="K5443" s="43"/>
      <c r="L5443" s="43" t="s">
        <v>81</v>
      </c>
      <c r="M5443" s="46" t="s">
        <v>34005</v>
      </c>
      <c r="N5443" s="43" t="n">
        <v>3844</v>
      </c>
      <c r="O5443" s="43" t="n">
        <v>975</v>
      </c>
      <c r="P5443" s="43" t="s">
        <v>34006</v>
      </c>
      <c r="Q5443" s="46" t="s">
        <v>34007</v>
      </c>
      <c r="R5443" s="43" t="s">
        <v>22213</v>
      </c>
    </row>
    <row r="5444" customFormat="false" ht="15.75" hidden="false" customHeight="false" outlineLevel="0" collapsed="false">
      <c r="A5444" s="42" t="s">
        <v>34008</v>
      </c>
      <c r="B5444" s="43" t="s">
        <v>34009</v>
      </c>
      <c r="C5444" s="44" t="s">
        <v>34010</v>
      </c>
      <c r="D5444" s="43" t="s">
        <v>34011</v>
      </c>
      <c r="E5444" s="45" t="n">
        <v>43391.4562268518</v>
      </c>
      <c r="F5444" s="43"/>
      <c r="G5444" s="43" t="s">
        <v>88</v>
      </c>
      <c r="H5444" s="43"/>
      <c r="I5444" s="43"/>
      <c r="J5444" s="43" t="s">
        <v>34012</v>
      </c>
      <c r="K5444" s="43"/>
      <c r="L5444" s="43" t="s">
        <v>81</v>
      </c>
      <c r="M5444" s="46" t="s">
        <v>34013</v>
      </c>
      <c r="N5444" s="43" t="n">
        <v>28</v>
      </c>
      <c r="O5444" s="43" t="n">
        <v>81</v>
      </c>
      <c r="P5444" s="43" t="s">
        <v>34014</v>
      </c>
      <c r="Q5444" s="46" t="s">
        <v>34015</v>
      </c>
      <c r="R5444" s="43" t="s">
        <v>34016</v>
      </c>
    </row>
    <row r="5445" customFormat="false" ht="15.75" hidden="false" customHeight="false" outlineLevel="0" collapsed="false">
      <c r="A5445" s="42" t="s">
        <v>34017</v>
      </c>
      <c r="B5445" s="43" t="s">
        <v>34018</v>
      </c>
      <c r="C5445" s="44" t="s">
        <v>34019</v>
      </c>
      <c r="D5445" s="43" t="s">
        <v>34020</v>
      </c>
      <c r="E5445" s="45" t="n">
        <v>43391.4550231482</v>
      </c>
      <c r="F5445" s="43"/>
      <c r="G5445" s="43" t="s">
        <v>88</v>
      </c>
      <c r="H5445" s="43"/>
      <c r="I5445" s="43"/>
      <c r="J5445" s="43" t="s">
        <v>34021</v>
      </c>
      <c r="K5445" s="43"/>
      <c r="L5445" s="43" t="s">
        <v>81</v>
      </c>
      <c r="M5445" s="46" t="s">
        <v>34022</v>
      </c>
      <c r="N5445" s="43" t="n">
        <v>692</v>
      </c>
      <c r="O5445" s="43" t="n">
        <v>320</v>
      </c>
      <c r="P5445" s="43" t="s">
        <v>19171</v>
      </c>
      <c r="Q5445" s="46" t="s">
        <v>34023</v>
      </c>
      <c r="R5445" s="43" t="s">
        <v>34024</v>
      </c>
    </row>
    <row r="5446" customFormat="false" ht="15.75" hidden="false" customHeight="false" outlineLevel="0" collapsed="false">
      <c r="A5446" s="42" t="s">
        <v>34025</v>
      </c>
      <c r="B5446" s="43" t="s">
        <v>34026</v>
      </c>
      <c r="C5446" s="44" t="s">
        <v>21404</v>
      </c>
      <c r="D5446" s="43" t="s">
        <v>34027</v>
      </c>
      <c r="E5446" s="45" t="n">
        <v>43391.4548726852</v>
      </c>
      <c r="F5446" s="43"/>
      <c r="G5446" s="43" t="s">
        <v>88</v>
      </c>
      <c r="H5446" s="43"/>
      <c r="I5446" s="43"/>
      <c r="J5446" s="43" t="s">
        <v>34028</v>
      </c>
      <c r="K5446" s="43"/>
      <c r="L5446" s="43" t="s">
        <v>151</v>
      </c>
      <c r="M5446" s="46" t="s">
        <v>34029</v>
      </c>
      <c r="N5446" s="43" t="n">
        <v>229</v>
      </c>
      <c r="O5446" s="43" t="n">
        <v>1308</v>
      </c>
      <c r="P5446" s="43" t="s">
        <v>29590</v>
      </c>
      <c r="Q5446" s="46" t="s">
        <v>34030</v>
      </c>
      <c r="R5446" s="43" t="s">
        <v>21410</v>
      </c>
    </row>
    <row r="5447" customFormat="false" ht="15.75" hidden="false" customHeight="false" outlineLevel="0" collapsed="false">
      <c r="A5447" s="42" t="s">
        <v>34031</v>
      </c>
      <c r="B5447" s="43" t="s">
        <v>18663</v>
      </c>
      <c r="C5447" s="44" t="s">
        <v>34032</v>
      </c>
      <c r="D5447" s="43" t="s">
        <v>34033</v>
      </c>
      <c r="E5447" s="45" t="n">
        <v>43391.4542824074</v>
      </c>
      <c r="F5447" s="43"/>
      <c r="G5447" s="43" t="s">
        <v>88</v>
      </c>
      <c r="H5447" s="43"/>
      <c r="I5447" s="43"/>
      <c r="J5447" s="43" t="s">
        <v>18666</v>
      </c>
      <c r="K5447" s="43"/>
      <c r="L5447" s="43" t="s">
        <v>18667</v>
      </c>
      <c r="M5447" s="46" t="s">
        <v>18668</v>
      </c>
      <c r="N5447" s="43" t="n">
        <v>1057</v>
      </c>
      <c r="O5447" s="43" t="n">
        <v>744</v>
      </c>
      <c r="P5447" s="43"/>
      <c r="Q5447" s="46" t="s">
        <v>34034</v>
      </c>
      <c r="R5447" s="43" t="s">
        <v>34035</v>
      </c>
    </row>
    <row r="5448" customFormat="false" ht="15.75" hidden="false" customHeight="false" outlineLevel="0" collapsed="false">
      <c r="A5448" s="42" t="s">
        <v>34036</v>
      </c>
      <c r="B5448" s="43" t="s">
        <v>21815</v>
      </c>
      <c r="C5448" s="44" t="s">
        <v>34032</v>
      </c>
      <c r="D5448" s="43" t="s">
        <v>34037</v>
      </c>
      <c r="E5448" s="45" t="n">
        <v>43391.453912037</v>
      </c>
      <c r="F5448" s="43"/>
      <c r="G5448" s="43" t="s">
        <v>55</v>
      </c>
      <c r="H5448" s="43"/>
      <c r="I5448" s="43"/>
      <c r="J5448" s="43" t="s">
        <v>21817</v>
      </c>
      <c r="K5448" s="43"/>
      <c r="L5448" s="43" t="s">
        <v>151</v>
      </c>
      <c r="M5448" s="46" t="s">
        <v>21818</v>
      </c>
      <c r="N5448" s="43" t="n">
        <v>108</v>
      </c>
      <c r="O5448" s="43" t="n">
        <v>102</v>
      </c>
      <c r="P5448" s="43" t="s">
        <v>68</v>
      </c>
      <c r="Q5448" s="46" t="s">
        <v>34038</v>
      </c>
      <c r="R5448" s="43" t="s">
        <v>34035</v>
      </c>
    </row>
    <row r="5449" customFormat="false" ht="15.75" hidden="false" customHeight="false" outlineLevel="0" collapsed="false">
      <c r="A5449" s="42" t="s">
        <v>34039</v>
      </c>
      <c r="B5449" s="43" t="s">
        <v>34040</v>
      </c>
      <c r="C5449" s="44" t="s">
        <v>34041</v>
      </c>
      <c r="D5449" s="43" t="s">
        <v>34042</v>
      </c>
      <c r="E5449" s="45" t="n">
        <v>43391.4537384259</v>
      </c>
      <c r="F5449" s="43"/>
      <c r="G5449" s="43" t="s">
        <v>88</v>
      </c>
      <c r="H5449" s="43"/>
      <c r="I5449" s="43"/>
      <c r="J5449" s="43" t="s">
        <v>34043</v>
      </c>
      <c r="K5449" s="43"/>
      <c r="L5449" s="43" t="s">
        <v>81</v>
      </c>
      <c r="M5449" s="46" t="s">
        <v>34044</v>
      </c>
      <c r="N5449" s="43" t="n">
        <v>320</v>
      </c>
      <c r="O5449" s="43" t="n">
        <v>899</v>
      </c>
      <c r="P5449" s="43" t="s">
        <v>22445</v>
      </c>
      <c r="Q5449" s="46" t="s">
        <v>34045</v>
      </c>
      <c r="R5449" s="43" t="s">
        <v>34046</v>
      </c>
    </row>
    <row r="5450" customFormat="false" ht="15.75" hidden="false" customHeight="false" outlineLevel="0" collapsed="false">
      <c r="A5450" s="42" t="s">
        <v>34047</v>
      </c>
      <c r="B5450" s="43" t="s">
        <v>34048</v>
      </c>
      <c r="C5450" s="44" t="s">
        <v>23422</v>
      </c>
      <c r="D5450" s="43" t="s">
        <v>34049</v>
      </c>
      <c r="E5450" s="45" t="n">
        <v>43391.4535532407</v>
      </c>
      <c r="F5450" s="43"/>
      <c r="G5450" s="43" t="s">
        <v>88</v>
      </c>
      <c r="H5450" s="43"/>
      <c r="I5450" s="43"/>
      <c r="J5450" s="43" t="s">
        <v>34050</v>
      </c>
      <c r="K5450" s="43"/>
      <c r="L5450" s="43" t="s">
        <v>151</v>
      </c>
      <c r="M5450" s="46" t="s">
        <v>34051</v>
      </c>
      <c r="N5450" s="43" t="n">
        <v>480</v>
      </c>
      <c r="O5450" s="43" t="n">
        <v>1009</v>
      </c>
      <c r="P5450" s="43" t="s">
        <v>34052</v>
      </c>
      <c r="Q5450" s="46" t="s">
        <v>34053</v>
      </c>
      <c r="R5450" s="43" t="s">
        <v>23426</v>
      </c>
    </row>
    <row r="5451" customFormat="false" ht="15.75" hidden="false" customHeight="false" outlineLevel="0" collapsed="false">
      <c r="A5451" s="42" t="s">
        <v>34054</v>
      </c>
      <c r="B5451" s="43" t="s">
        <v>32308</v>
      </c>
      <c r="C5451" s="44" t="s">
        <v>34055</v>
      </c>
      <c r="D5451" s="43" t="s">
        <v>34056</v>
      </c>
      <c r="E5451" s="45" t="n">
        <v>43391.4535416667</v>
      </c>
      <c r="F5451" s="43"/>
      <c r="G5451" s="43" t="s">
        <v>88</v>
      </c>
      <c r="H5451" s="43"/>
      <c r="I5451" s="43"/>
      <c r="J5451" s="43" t="s">
        <v>32310</v>
      </c>
      <c r="K5451" s="43"/>
      <c r="L5451" s="43" t="s">
        <v>32311</v>
      </c>
      <c r="M5451" s="46" t="s">
        <v>32312</v>
      </c>
      <c r="N5451" s="43" t="n">
        <v>5291</v>
      </c>
      <c r="O5451" s="43" t="n">
        <v>4080</v>
      </c>
      <c r="P5451" s="43"/>
      <c r="Q5451" s="46" t="s">
        <v>34057</v>
      </c>
      <c r="R5451" s="43" t="s">
        <v>34058</v>
      </c>
    </row>
    <row r="5452" customFormat="false" ht="15.75" hidden="false" customHeight="false" outlineLevel="0" collapsed="false">
      <c r="A5452" s="42" t="s">
        <v>34059</v>
      </c>
      <c r="B5452" s="43" t="s">
        <v>19475</v>
      </c>
      <c r="C5452" s="44" t="s">
        <v>28959</v>
      </c>
      <c r="D5452" s="43" t="s">
        <v>34060</v>
      </c>
      <c r="E5452" s="45" t="n">
        <v>43391.4534837963</v>
      </c>
      <c r="F5452" s="43"/>
      <c r="G5452" s="43" t="s">
        <v>88</v>
      </c>
      <c r="H5452" s="43"/>
      <c r="I5452" s="43"/>
      <c r="J5452" s="43" t="s">
        <v>19478</v>
      </c>
      <c r="K5452" s="43"/>
      <c r="L5452" s="43" t="s">
        <v>19479</v>
      </c>
      <c r="M5452" s="46" t="s">
        <v>19480</v>
      </c>
      <c r="N5452" s="43" t="n">
        <v>992</v>
      </c>
      <c r="O5452" s="43" t="n">
        <v>84</v>
      </c>
      <c r="P5452" s="43"/>
      <c r="Q5452" s="46" t="s">
        <v>34061</v>
      </c>
      <c r="R5452" s="43" t="s">
        <v>28962</v>
      </c>
    </row>
    <row r="5453" customFormat="false" ht="15.75" hidden="false" customHeight="false" outlineLevel="0" collapsed="false">
      <c r="A5453" s="42" t="s">
        <v>34062</v>
      </c>
      <c r="B5453" s="43" t="s">
        <v>34063</v>
      </c>
      <c r="C5453" s="44" t="s">
        <v>31943</v>
      </c>
      <c r="D5453" s="43" t="s">
        <v>34064</v>
      </c>
      <c r="E5453" s="45" t="n">
        <v>43391.4532638889</v>
      </c>
      <c r="F5453" s="43"/>
      <c r="G5453" s="43" t="s">
        <v>2638</v>
      </c>
      <c r="H5453" s="43"/>
      <c r="I5453" s="43"/>
      <c r="J5453" s="43" t="s">
        <v>34065</v>
      </c>
      <c r="K5453" s="43"/>
      <c r="L5453" s="43" t="s">
        <v>181</v>
      </c>
      <c r="M5453" s="46" t="s">
        <v>34066</v>
      </c>
      <c r="N5453" s="43" t="n">
        <v>138</v>
      </c>
      <c r="O5453" s="43" t="n">
        <v>35</v>
      </c>
      <c r="P5453" s="43" t="s">
        <v>26946</v>
      </c>
      <c r="Q5453" s="46" t="s">
        <v>34067</v>
      </c>
      <c r="R5453" s="43" t="s">
        <v>31950</v>
      </c>
    </row>
    <row r="5454" customFormat="false" ht="15.75" hidden="false" customHeight="false" outlineLevel="0" collapsed="false">
      <c r="A5454" s="42" t="s">
        <v>34068</v>
      </c>
      <c r="B5454" s="43" t="s">
        <v>34069</v>
      </c>
      <c r="C5454" s="44" t="s">
        <v>31943</v>
      </c>
      <c r="D5454" s="43" t="s">
        <v>34070</v>
      </c>
      <c r="E5454" s="45" t="n">
        <v>43391.4531828704</v>
      </c>
      <c r="F5454" s="43"/>
      <c r="G5454" s="43" t="s">
        <v>2638</v>
      </c>
      <c r="H5454" s="43"/>
      <c r="I5454" s="43"/>
      <c r="J5454" s="43" t="s">
        <v>34071</v>
      </c>
      <c r="K5454" s="43"/>
      <c r="L5454" s="43" t="s">
        <v>181</v>
      </c>
      <c r="M5454" s="46" t="s">
        <v>34072</v>
      </c>
      <c r="N5454" s="43" t="n">
        <v>317</v>
      </c>
      <c r="O5454" s="43" t="n">
        <v>241</v>
      </c>
      <c r="P5454" s="43" t="s">
        <v>34073</v>
      </c>
      <c r="Q5454" s="46" t="s">
        <v>34074</v>
      </c>
      <c r="R5454" s="43" t="s">
        <v>31950</v>
      </c>
    </row>
    <row r="5455" customFormat="false" ht="15.75" hidden="false" customHeight="false" outlineLevel="0" collapsed="false">
      <c r="A5455" s="42" t="s">
        <v>34075</v>
      </c>
      <c r="B5455" s="43" t="s">
        <v>34076</v>
      </c>
      <c r="C5455" s="44" t="s">
        <v>34077</v>
      </c>
      <c r="D5455" s="43" t="s">
        <v>34078</v>
      </c>
      <c r="E5455" s="45" t="n">
        <v>43391.4530671296</v>
      </c>
      <c r="F5455" s="43"/>
      <c r="G5455" s="43" t="s">
        <v>3579</v>
      </c>
      <c r="H5455" s="43"/>
      <c r="I5455" s="43"/>
      <c r="J5455" s="43" t="s">
        <v>34079</v>
      </c>
      <c r="K5455" s="43"/>
      <c r="L5455" s="43" t="s">
        <v>81</v>
      </c>
      <c r="M5455" s="46" t="s">
        <v>34080</v>
      </c>
      <c r="N5455" s="43" t="n">
        <v>2171</v>
      </c>
      <c r="O5455" s="43" t="n">
        <v>1528</v>
      </c>
      <c r="P5455" s="43" t="s">
        <v>17597</v>
      </c>
      <c r="Q5455" s="46" t="s">
        <v>34081</v>
      </c>
      <c r="R5455" s="43" t="s">
        <v>34082</v>
      </c>
    </row>
    <row r="5456" customFormat="false" ht="15.75" hidden="false" customHeight="false" outlineLevel="0" collapsed="false">
      <c r="A5456" s="42" t="s">
        <v>34083</v>
      </c>
      <c r="B5456" s="43" t="s">
        <v>21815</v>
      </c>
      <c r="C5456" s="44" t="s">
        <v>33754</v>
      </c>
      <c r="D5456" s="43" t="s">
        <v>34084</v>
      </c>
      <c r="E5456" s="45" t="n">
        <v>43391.4530439815</v>
      </c>
      <c r="F5456" s="43"/>
      <c r="G5456" s="43" t="s">
        <v>55</v>
      </c>
      <c r="H5456" s="43"/>
      <c r="I5456" s="43"/>
      <c r="J5456" s="43" t="s">
        <v>21817</v>
      </c>
      <c r="K5456" s="43"/>
      <c r="L5456" s="43" t="s">
        <v>151</v>
      </c>
      <c r="M5456" s="46" t="s">
        <v>21818</v>
      </c>
      <c r="N5456" s="43" t="n">
        <v>108</v>
      </c>
      <c r="O5456" s="43" t="n">
        <v>102</v>
      </c>
      <c r="P5456" s="43" t="s">
        <v>68</v>
      </c>
      <c r="Q5456" s="46" t="s">
        <v>34085</v>
      </c>
      <c r="R5456" s="43" t="s">
        <v>33760</v>
      </c>
    </row>
    <row r="5457" customFormat="false" ht="15.75" hidden="false" customHeight="false" outlineLevel="0" collapsed="false">
      <c r="A5457" s="42" t="s">
        <v>34086</v>
      </c>
      <c r="B5457" s="43" t="s">
        <v>34087</v>
      </c>
      <c r="C5457" s="44" t="s">
        <v>34088</v>
      </c>
      <c r="D5457" s="43" t="s">
        <v>34089</v>
      </c>
      <c r="E5457" s="45" t="n">
        <v>43391.4520833333</v>
      </c>
      <c r="F5457" s="43"/>
      <c r="G5457" s="43" t="s">
        <v>2638</v>
      </c>
      <c r="H5457" s="43"/>
      <c r="I5457" s="43"/>
      <c r="J5457" s="43" t="s">
        <v>34090</v>
      </c>
      <c r="K5457" s="43"/>
      <c r="L5457" s="43" t="s">
        <v>344</v>
      </c>
      <c r="M5457" s="46" t="s">
        <v>34091</v>
      </c>
      <c r="N5457" s="43" t="n">
        <v>927</v>
      </c>
      <c r="O5457" s="43" t="n">
        <v>1475</v>
      </c>
      <c r="P5457" s="43" t="s">
        <v>34092</v>
      </c>
      <c r="Q5457" s="46" t="s">
        <v>34093</v>
      </c>
      <c r="R5457" s="43" t="s">
        <v>34094</v>
      </c>
    </row>
    <row r="5458" customFormat="false" ht="15.75" hidden="false" customHeight="false" outlineLevel="0" collapsed="false">
      <c r="A5458" s="42" t="s">
        <v>34095</v>
      </c>
      <c r="B5458" s="43" t="s">
        <v>34096</v>
      </c>
      <c r="C5458" s="44" t="s">
        <v>28959</v>
      </c>
      <c r="D5458" s="43" t="s">
        <v>34097</v>
      </c>
      <c r="E5458" s="45" t="n">
        <v>43391.4519212963</v>
      </c>
      <c r="F5458" s="43"/>
      <c r="G5458" s="43" t="s">
        <v>88</v>
      </c>
      <c r="H5458" s="43"/>
      <c r="I5458" s="43"/>
      <c r="J5458" s="43" t="s">
        <v>34098</v>
      </c>
      <c r="K5458" s="43"/>
      <c r="L5458" s="43" t="s">
        <v>81</v>
      </c>
      <c r="M5458" s="46" t="s">
        <v>34099</v>
      </c>
      <c r="N5458" s="43" t="n">
        <v>77494</v>
      </c>
      <c r="O5458" s="43" t="n">
        <v>77806</v>
      </c>
      <c r="P5458" s="43" t="s">
        <v>34100</v>
      </c>
      <c r="Q5458" s="46" t="s">
        <v>34101</v>
      </c>
      <c r="R5458" s="43" t="s">
        <v>28962</v>
      </c>
    </row>
    <row r="5459" customFormat="false" ht="15.75" hidden="false" customHeight="false" outlineLevel="0" collapsed="false">
      <c r="A5459" s="42" t="s">
        <v>34102</v>
      </c>
      <c r="B5459" s="43" t="s">
        <v>34103</v>
      </c>
      <c r="C5459" s="44" t="s">
        <v>33152</v>
      </c>
      <c r="D5459" s="43" t="s">
        <v>34104</v>
      </c>
      <c r="E5459" s="45" t="n">
        <v>43391.4512962963</v>
      </c>
      <c r="F5459" s="43"/>
      <c r="G5459" s="43" t="s">
        <v>88</v>
      </c>
      <c r="H5459" s="43"/>
      <c r="I5459" s="43"/>
      <c r="J5459" s="43" t="s">
        <v>34105</v>
      </c>
      <c r="K5459" s="43"/>
      <c r="L5459" s="43" t="s">
        <v>344</v>
      </c>
      <c r="M5459" s="46" t="s">
        <v>34106</v>
      </c>
      <c r="N5459" s="43" t="n">
        <v>1642</v>
      </c>
      <c r="O5459" s="43" t="n">
        <v>5001</v>
      </c>
      <c r="P5459" s="43" t="s">
        <v>14587</v>
      </c>
      <c r="Q5459" s="46" t="s">
        <v>34107</v>
      </c>
      <c r="R5459" s="43" t="s">
        <v>33158</v>
      </c>
    </row>
    <row r="5460" customFormat="false" ht="15.75" hidden="false" customHeight="false" outlineLevel="0" collapsed="false">
      <c r="A5460" s="42" t="s">
        <v>34108</v>
      </c>
      <c r="B5460" s="43" t="s">
        <v>34069</v>
      </c>
      <c r="C5460" s="44" t="s">
        <v>34109</v>
      </c>
      <c r="D5460" s="43" t="s">
        <v>34110</v>
      </c>
      <c r="E5460" s="45" t="n">
        <v>43391.4502314815</v>
      </c>
      <c r="F5460" s="43"/>
      <c r="G5460" s="43" t="s">
        <v>2638</v>
      </c>
      <c r="H5460" s="43"/>
      <c r="I5460" s="43"/>
      <c r="J5460" s="43" t="s">
        <v>34071</v>
      </c>
      <c r="K5460" s="43"/>
      <c r="L5460" s="43" t="s">
        <v>81</v>
      </c>
      <c r="M5460" s="46" t="s">
        <v>34072</v>
      </c>
      <c r="N5460" s="43" t="n">
        <v>317</v>
      </c>
      <c r="O5460" s="43" t="n">
        <v>241</v>
      </c>
      <c r="P5460" s="43" t="s">
        <v>34073</v>
      </c>
      <c r="Q5460" s="46" t="s">
        <v>34111</v>
      </c>
      <c r="R5460" s="43" t="s">
        <v>34112</v>
      </c>
    </row>
    <row r="5461" customFormat="false" ht="15.75" hidden="false" customHeight="false" outlineLevel="0" collapsed="false">
      <c r="A5461" s="42" t="s">
        <v>34113</v>
      </c>
      <c r="B5461" s="43" t="s">
        <v>19908</v>
      </c>
      <c r="C5461" s="44" t="s">
        <v>21856</v>
      </c>
      <c r="D5461" s="43" t="s">
        <v>34114</v>
      </c>
      <c r="E5461" s="45" t="n">
        <v>43391.4496990741</v>
      </c>
      <c r="F5461" s="43"/>
      <c r="G5461" s="43" t="s">
        <v>88</v>
      </c>
      <c r="H5461" s="43"/>
      <c r="I5461" s="43"/>
      <c r="J5461" s="43" t="s">
        <v>19911</v>
      </c>
      <c r="K5461" s="43"/>
      <c r="L5461" s="43" t="s">
        <v>151</v>
      </c>
      <c r="M5461" s="46" t="s">
        <v>19912</v>
      </c>
      <c r="N5461" s="43" t="n">
        <v>332</v>
      </c>
      <c r="O5461" s="43" t="n">
        <v>19</v>
      </c>
      <c r="P5461" s="43" t="s">
        <v>19913</v>
      </c>
      <c r="Q5461" s="46" t="s">
        <v>34115</v>
      </c>
      <c r="R5461" s="43" t="s">
        <v>21861</v>
      </c>
    </row>
    <row r="5462" customFormat="false" ht="15.75" hidden="false" customHeight="false" outlineLevel="0" collapsed="false">
      <c r="A5462" s="42" t="s">
        <v>34116</v>
      </c>
      <c r="B5462" s="43" t="s">
        <v>19377</v>
      </c>
      <c r="C5462" s="44" t="s">
        <v>25198</v>
      </c>
      <c r="D5462" s="43" t="s">
        <v>34117</v>
      </c>
      <c r="E5462" s="45" t="n">
        <v>43391.4493171296</v>
      </c>
      <c r="F5462" s="43"/>
      <c r="G5462" s="43" t="s">
        <v>88</v>
      </c>
      <c r="H5462" s="43"/>
      <c r="I5462" s="43"/>
      <c r="J5462" s="43" t="s">
        <v>19378</v>
      </c>
      <c r="K5462" s="43"/>
      <c r="L5462" s="43" t="s">
        <v>19379</v>
      </c>
      <c r="M5462" s="46" t="s">
        <v>19380</v>
      </c>
      <c r="N5462" s="43" t="n">
        <v>678</v>
      </c>
      <c r="O5462" s="43" t="n">
        <v>1</v>
      </c>
      <c r="P5462" s="43"/>
      <c r="Q5462" s="46" t="s">
        <v>34118</v>
      </c>
      <c r="R5462" s="43" t="s">
        <v>25204</v>
      </c>
    </row>
    <row r="5463" customFormat="false" ht="15.75" hidden="false" customHeight="false" outlineLevel="0" collapsed="false">
      <c r="A5463" s="42" t="s">
        <v>34119</v>
      </c>
      <c r="B5463" s="43" t="s">
        <v>18759</v>
      </c>
      <c r="C5463" s="44" t="s">
        <v>21856</v>
      </c>
      <c r="D5463" s="43" t="s">
        <v>34120</v>
      </c>
      <c r="E5463" s="45" t="n">
        <v>43391.4483101852</v>
      </c>
      <c r="F5463" s="43"/>
      <c r="G5463" s="43" t="s">
        <v>88</v>
      </c>
      <c r="H5463" s="43"/>
      <c r="I5463" s="43"/>
      <c r="J5463" s="43" t="s">
        <v>18762</v>
      </c>
      <c r="K5463" s="43"/>
      <c r="L5463" s="43" t="s">
        <v>151</v>
      </c>
      <c r="M5463" s="46" t="s">
        <v>18763</v>
      </c>
      <c r="N5463" s="43" t="n">
        <v>336</v>
      </c>
      <c r="O5463" s="43" t="n">
        <v>17</v>
      </c>
      <c r="P5463" s="43" t="s">
        <v>18764</v>
      </c>
      <c r="Q5463" s="46" t="s">
        <v>34121</v>
      </c>
      <c r="R5463" s="43" t="s">
        <v>21861</v>
      </c>
    </row>
    <row r="5464" customFormat="false" ht="15.75" hidden="false" customHeight="false" outlineLevel="0" collapsed="false">
      <c r="A5464" s="42" t="s">
        <v>34122</v>
      </c>
      <c r="B5464" s="43" t="s">
        <v>23640</v>
      </c>
      <c r="C5464" s="44" t="s">
        <v>34123</v>
      </c>
      <c r="D5464" s="43" t="s">
        <v>34124</v>
      </c>
      <c r="E5464" s="45" t="n">
        <v>43391.447337963</v>
      </c>
      <c r="F5464" s="43"/>
      <c r="G5464" s="43" t="s">
        <v>88</v>
      </c>
      <c r="H5464" s="43"/>
      <c r="I5464" s="43"/>
      <c r="J5464" s="43" t="s">
        <v>23643</v>
      </c>
      <c r="K5464" s="43"/>
      <c r="L5464" s="43" t="s">
        <v>23644</v>
      </c>
      <c r="M5464" s="46" t="s">
        <v>23645</v>
      </c>
      <c r="N5464" s="43" t="n">
        <v>1857</v>
      </c>
      <c r="O5464" s="43" t="n">
        <v>443</v>
      </c>
      <c r="P5464" s="43" t="s">
        <v>23646</v>
      </c>
      <c r="Q5464" s="46" t="s">
        <v>34125</v>
      </c>
      <c r="R5464" s="43" t="s">
        <v>34126</v>
      </c>
    </row>
    <row r="5465" customFormat="false" ht="15.75" hidden="false" customHeight="false" outlineLevel="0" collapsed="false">
      <c r="A5465" s="42" t="s">
        <v>34127</v>
      </c>
      <c r="B5465" s="43" t="s">
        <v>34128</v>
      </c>
      <c r="C5465" s="48" t="s">
        <v>34129</v>
      </c>
      <c r="D5465" s="43" t="s">
        <v>34130</v>
      </c>
      <c r="E5465" s="45" t="n">
        <v>43391.4464699074</v>
      </c>
      <c r="F5465" s="43"/>
      <c r="G5465" s="43" t="s">
        <v>3246</v>
      </c>
      <c r="H5465" s="43"/>
      <c r="I5465" s="43"/>
      <c r="J5465" s="43" t="s">
        <v>34131</v>
      </c>
      <c r="K5465" s="43"/>
      <c r="L5465" s="43" t="s">
        <v>151</v>
      </c>
      <c r="M5465" s="46" t="s">
        <v>34132</v>
      </c>
      <c r="N5465" s="43" t="n">
        <v>1273</v>
      </c>
      <c r="O5465" s="43" t="n">
        <v>1166</v>
      </c>
      <c r="P5465" s="47" t="s">
        <v>34133</v>
      </c>
      <c r="Q5465" s="46" t="s">
        <v>34134</v>
      </c>
      <c r="R5465" s="43" t="s">
        <v>34135</v>
      </c>
    </row>
    <row r="5466" customFormat="false" ht="15.75" hidden="false" customHeight="false" outlineLevel="0" collapsed="false">
      <c r="A5466" s="42" t="s">
        <v>34136</v>
      </c>
      <c r="B5466" s="43" t="s">
        <v>34137</v>
      </c>
      <c r="C5466" s="44" t="s">
        <v>23422</v>
      </c>
      <c r="D5466" s="43" t="s">
        <v>34138</v>
      </c>
      <c r="E5466" s="45" t="n">
        <v>43391.446087963</v>
      </c>
      <c r="F5466" s="43"/>
      <c r="G5466" s="43" t="s">
        <v>88</v>
      </c>
      <c r="H5466" s="43"/>
      <c r="I5466" s="43"/>
      <c r="J5466" s="43" t="s">
        <v>34139</v>
      </c>
      <c r="K5466" s="43"/>
      <c r="L5466" s="43" t="s">
        <v>81</v>
      </c>
      <c r="M5466" s="46" t="s">
        <v>75</v>
      </c>
      <c r="N5466" s="43" t="n">
        <v>31</v>
      </c>
      <c r="O5466" s="43" t="n">
        <v>175</v>
      </c>
      <c r="P5466" s="43"/>
      <c r="Q5466" s="46" t="s">
        <v>34140</v>
      </c>
      <c r="R5466" s="43" t="s">
        <v>23426</v>
      </c>
    </row>
    <row r="5467" customFormat="false" ht="15.75" hidden="false" customHeight="false" outlineLevel="0" collapsed="false">
      <c r="A5467" s="42" t="s">
        <v>34141</v>
      </c>
      <c r="B5467" s="43" t="s">
        <v>34142</v>
      </c>
      <c r="C5467" s="44" t="s">
        <v>34123</v>
      </c>
      <c r="D5467" s="43" t="s">
        <v>34143</v>
      </c>
      <c r="E5467" s="45" t="n">
        <v>43391.4460300926</v>
      </c>
      <c r="F5467" s="43"/>
      <c r="G5467" s="43" t="s">
        <v>88</v>
      </c>
      <c r="H5467" s="43"/>
      <c r="I5467" s="43"/>
      <c r="J5467" s="43" t="s">
        <v>34144</v>
      </c>
      <c r="K5467" s="43"/>
      <c r="L5467" s="43" t="s">
        <v>151</v>
      </c>
      <c r="M5467" s="46" t="s">
        <v>75</v>
      </c>
      <c r="N5467" s="43" t="n">
        <v>514</v>
      </c>
      <c r="O5467" s="43" t="n">
        <v>2860</v>
      </c>
      <c r="P5467" s="43" t="s">
        <v>34145</v>
      </c>
      <c r="Q5467" s="46" t="s">
        <v>34146</v>
      </c>
      <c r="R5467" s="43" t="s">
        <v>34126</v>
      </c>
    </row>
    <row r="5468" customFormat="false" ht="15.75" hidden="false" customHeight="false" outlineLevel="0" collapsed="false">
      <c r="A5468" s="42" t="s">
        <v>34147</v>
      </c>
      <c r="B5468" s="43" t="s">
        <v>23888</v>
      </c>
      <c r="C5468" s="44" t="s">
        <v>19713</v>
      </c>
      <c r="D5468" s="43" t="s">
        <v>34148</v>
      </c>
      <c r="E5468" s="45" t="n">
        <v>43391.4459143518</v>
      </c>
      <c r="F5468" s="43"/>
      <c r="G5468" s="43" t="s">
        <v>88</v>
      </c>
      <c r="H5468" s="43"/>
      <c r="I5468" s="43"/>
      <c r="J5468" s="43" t="s">
        <v>23890</v>
      </c>
      <c r="K5468" s="43"/>
      <c r="L5468" s="43" t="s">
        <v>23891</v>
      </c>
      <c r="M5468" s="46" t="s">
        <v>23892</v>
      </c>
      <c r="N5468" s="43" t="n">
        <v>27097</v>
      </c>
      <c r="O5468" s="43" t="n">
        <v>3</v>
      </c>
      <c r="P5468" s="43" t="s">
        <v>23893</v>
      </c>
      <c r="Q5468" s="46" t="s">
        <v>34149</v>
      </c>
      <c r="R5468" s="43" t="s">
        <v>19718</v>
      </c>
    </row>
    <row r="5469" customFormat="false" ht="15.75" hidden="false" customHeight="false" outlineLevel="0" collapsed="false">
      <c r="A5469" s="42" t="s">
        <v>34150</v>
      </c>
      <c r="B5469" s="43" t="s">
        <v>23888</v>
      </c>
      <c r="C5469" s="44" t="s">
        <v>34123</v>
      </c>
      <c r="D5469" s="43" t="s">
        <v>34151</v>
      </c>
      <c r="E5469" s="45" t="n">
        <v>43391.4452546296</v>
      </c>
      <c r="F5469" s="43"/>
      <c r="G5469" s="43" t="s">
        <v>88</v>
      </c>
      <c r="H5469" s="43"/>
      <c r="I5469" s="43"/>
      <c r="J5469" s="43" t="s">
        <v>23890</v>
      </c>
      <c r="K5469" s="43"/>
      <c r="L5469" s="43" t="s">
        <v>23891</v>
      </c>
      <c r="M5469" s="46" t="s">
        <v>23892</v>
      </c>
      <c r="N5469" s="43" t="n">
        <v>27097</v>
      </c>
      <c r="O5469" s="43" t="n">
        <v>3</v>
      </c>
      <c r="P5469" s="43" t="s">
        <v>23893</v>
      </c>
      <c r="Q5469" s="46" t="s">
        <v>34152</v>
      </c>
      <c r="R5469" s="43" t="s">
        <v>34126</v>
      </c>
    </row>
    <row r="5470" customFormat="false" ht="15.75" hidden="false" customHeight="false" outlineLevel="0" collapsed="false">
      <c r="A5470" s="42" t="s">
        <v>34153</v>
      </c>
      <c r="B5470" s="43" t="s">
        <v>34154</v>
      </c>
      <c r="C5470" s="44" t="s">
        <v>23422</v>
      </c>
      <c r="D5470" s="43" t="s">
        <v>34155</v>
      </c>
      <c r="E5470" s="45" t="n">
        <v>43391.4449884259</v>
      </c>
      <c r="F5470" s="43"/>
      <c r="G5470" s="43" t="s">
        <v>88</v>
      </c>
      <c r="H5470" s="43"/>
      <c r="I5470" s="43"/>
      <c r="J5470" s="43" t="s">
        <v>34156</v>
      </c>
      <c r="K5470" s="43"/>
      <c r="L5470" s="43" t="s">
        <v>57</v>
      </c>
      <c r="M5470" s="46" t="s">
        <v>34157</v>
      </c>
      <c r="N5470" s="43" t="n">
        <v>33</v>
      </c>
      <c r="O5470" s="43" t="n">
        <v>309</v>
      </c>
      <c r="P5470" s="43" t="s">
        <v>32826</v>
      </c>
      <c r="Q5470" s="46" t="s">
        <v>34158</v>
      </c>
      <c r="R5470" s="43" t="s">
        <v>23426</v>
      </c>
    </row>
    <row r="5471" customFormat="false" ht="15.75" hidden="false" customHeight="false" outlineLevel="0" collapsed="false">
      <c r="A5471" s="42" t="s">
        <v>34159</v>
      </c>
      <c r="B5471" s="43" t="s">
        <v>34160</v>
      </c>
      <c r="C5471" s="44" t="s">
        <v>34161</v>
      </c>
      <c r="D5471" s="43" t="s">
        <v>34162</v>
      </c>
      <c r="E5471" s="45" t="n">
        <v>43391.4445601852</v>
      </c>
      <c r="F5471" s="43"/>
      <c r="G5471" s="43" t="s">
        <v>88</v>
      </c>
      <c r="H5471" s="43"/>
      <c r="I5471" s="43"/>
      <c r="J5471" s="43" t="s">
        <v>34163</v>
      </c>
      <c r="K5471" s="43"/>
      <c r="L5471" s="43" t="s">
        <v>278</v>
      </c>
      <c r="M5471" s="46" t="s">
        <v>34164</v>
      </c>
      <c r="N5471" s="43" t="n">
        <v>201</v>
      </c>
      <c r="O5471" s="43" t="n">
        <v>127</v>
      </c>
      <c r="P5471" s="43"/>
      <c r="Q5471" s="46" t="s">
        <v>34165</v>
      </c>
      <c r="R5471" s="43" t="s">
        <v>34166</v>
      </c>
    </row>
    <row r="5472" customFormat="false" ht="15.75" hidden="false" customHeight="false" outlineLevel="0" collapsed="false">
      <c r="A5472" s="42" t="s">
        <v>34167</v>
      </c>
      <c r="B5472" s="43" t="s">
        <v>30421</v>
      </c>
      <c r="C5472" s="44" t="s">
        <v>28959</v>
      </c>
      <c r="D5472" s="43" t="s">
        <v>34168</v>
      </c>
      <c r="E5472" s="45" t="n">
        <v>43391.4443981482</v>
      </c>
      <c r="F5472" s="43"/>
      <c r="G5472" s="43" t="s">
        <v>88</v>
      </c>
      <c r="H5472" s="43"/>
      <c r="I5472" s="43"/>
      <c r="J5472" s="43" t="s">
        <v>30424</v>
      </c>
      <c r="K5472" s="43"/>
      <c r="L5472" s="43" t="s">
        <v>30425</v>
      </c>
      <c r="M5472" s="46" t="s">
        <v>30426</v>
      </c>
      <c r="N5472" s="43" t="n">
        <v>1047</v>
      </c>
      <c r="O5472" s="43" t="n">
        <v>461</v>
      </c>
      <c r="P5472" s="43" t="s">
        <v>20473</v>
      </c>
      <c r="Q5472" s="46" t="s">
        <v>34169</v>
      </c>
      <c r="R5472" s="43" t="s">
        <v>28962</v>
      </c>
    </row>
    <row r="5473" customFormat="false" ht="15.75" hidden="false" customHeight="false" outlineLevel="0" collapsed="false">
      <c r="A5473" s="42" t="s">
        <v>34170</v>
      </c>
      <c r="B5473" s="43" t="s">
        <v>30421</v>
      </c>
      <c r="C5473" s="44" t="s">
        <v>28959</v>
      </c>
      <c r="D5473" s="43" t="s">
        <v>34168</v>
      </c>
      <c r="E5473" s="45" t="n">
        <v>43391.4443981482</v>
      </c>
      <c r="F5473" s="43"/>
      <c r="G5473" s="43" t="s">
        <v>88</v>
      </c>
      <c r="H5473" s="43"/>
      <c r="I5473" s="43"/>
      <c r="J5473" s="43" t="s">
        <v>30424</v>
      </c>
      <c r="K5473" s="43"/>
      <c r="L5473" s="43" t="s">
        <v>30425</v>
      </c>
      <c r="M5473" s="46" t="s">
        <v>30426</v>
      </c>
      <c r="N5473" s="43" t="n">
        <v>1047</v>
      </c>
      <c r="O5473" s="43" t="n">
        <v>461</v>
      </c>
      <c r="P5473" s="43" t="s">
        <v>20473</v>
      </c>
      <c r="Q5473" s="46" t="s">
        <v>34171</v>
      </c>
      <c r="R5473" s="43" t="s">
        <v>28962</v>
      </c>
    </row>
    <row r="5474" customFormat="false" ht="15.75" hidden="false" customHeight="false" outlineLevel="0" collapsed="false">
      <c r="A5474" s="42" t="s">
        <v>34172</v>
      </c>
      <c r="B5474" s="43" t="s">
        <v>30421</v>
      </c>
      <c r="C5474" s="44" t="s">
        <v>28959</v>
      </c>
      <c r="D5474" s="43" t="s">
        <v>34168</v>
      </c>
      <c r="E5474" s="45" t="n">
        <v>43391.4443981482</v>
      </c>
      <c r="F5474" s="43"/>
      <c r="G5474" s="43" t="s">
        <v>88</v>
      </c>
      <c r="H5474" s="43"/>
      <c r="I5474" s="43"/>
      <c r="J5474" s="43" t="s">
        <v>30424</v>
      </c>
      <c r="K5474" s="43"/>
      <c r="L5474" s="43" t="s">
        <v>30425</v>
      </c>
      <c r="M5474" s="46" t="s">
        <v>30426</v>
      </c>
      <c r="N5474" s="43" t="n">
        <v>1047</v>
      </c>
      <c r="O5474" s="43" t="n">
        <v>461</v>
      </c>
      <c r="P5474" s="43" t="s">
        <v>20473</v>
      </c>
      <c r="Q5474" s="46" t="s">
        <v>34173</v>
      </c>
      <c r="R5474" s="43" t="s">
        <v>28962</v>
      </c>
    </row>
    <row r="5475" customFormat="false" ht="15.75" hidden="false" customHeight="false" outlineLevel="0" collapsed="false">
      <c r="A5475" s="42" t="s">
        <v>34174</v>
      </c>
      <c r="B5475" s="43" t="s">
        <v>18816</v>
      </c>
      <c r="C5475" s="44" t="s">
        <v>28959</v>
      </c>
      <c r="D5475" s="43" t="s">
        <v>34175</v>
      </c>
      <c r="E5475" s="45" t="n">
        <v>43391.4441782407</v>
      </c>
      <c r="F5475" s="43"/>
      <c r="G5475" s="43" t="s">
        <v>88</v>
      </c>
      <c r="H5475" s="43"/>
      <c r="I5475" s="43"/>
      <c r="J5475" s="43" t="s">
        <v>18819</v>
      </c>
      <c r="K5475" s="43"/>
      <c r="L5475" s="43" t="s">
        <v>18820</v>
      </c>
      <c r="M5475" s="46" t="s">
        <v>18821</v>
      </c>
      <c r="N5475" s="43" t="n">
        <v>4814</v>
      </c>
      <c r="O5475" s="43" t="n">
        <v>106</v>
      </c>
      <c r="P5475" s="43" t="s">
        <v>18822</v>
      </c>
      <c r="Q5475" s="46" t="s">
        <v>34176</v>
      </c>
      <c r="R5475" s="43" t="s">
        <v>28962</v>
      </c>
    </row>
    <row r="5476" customFormat="false" ht="15.75" hidden="false" customHeight="false" outlineLevel="0" collapsed="false">
      <c r="A5476" s="42" t="s">
        <v>34177</v>
      </c>
      <c r="B5476" s="43" t="s">
        <v>18849</v>
      </c>
      <c r="C5476" s="44" t="s">
        <v>34178</v>
      </c>
      <c r="D5476" s="43" t="s">
        <v>34179</v>
      </c>
      <c r="E5476" s="45" t="n">
        <v>43391.4434490741</v>
      </c>
      <c r="F5476" s="43"/>
      <c r="G5476" s="43" t="s">
        <v>88</v>
      </c>
      <c r="H5476" s="43"/>
      <c r="I5476" s="43"/>
      <c r="J5476" s="43" t="s">
        <v>18852</v>
      </c>
      <c r="K5476" s="43"/>
      <c r="L5476" s="43" t="s">
        <v>4008</v>
      </c>
      <c r="M5476" s="46" t="s">
        <v>18853</v>
      </c>
      <c r="N5476" s="43" t="n">
        <v>3790</v>
      </c>
      <c r="O5476" s="43" t="n">
        <v>1237</v>
      </c>
      <c r="P5476" s="43" t="s">
        <v>18854</v>
      </c>
      <c r="Q5476" s="46" t="s">
        <v>34180</v>
      </c>
      <c r="R5476" s="43" t="s">
        <v>34181</v>
      </c>
    </row>
    <row r="5477" customFormat="false" ht="15.75" hidden="false" customHeight="false" outlineLevel="0" collapsed="false">
      <c r="A5477" s="42" t="s">
        <v>34182</v>
      </c>
      <c r="B5477" s="43" t="s">
        <v>34183</v>
      </c>
      <c r="C5477" s="44" t="s">
        <v>23422</v>
      </c>
      <c r="D5477" s="43" t="s">
        <v>34184</v>
      </c>
      <c r="E5477" s="45" t="n">
        <v>43391.4428356482</v>
      </c>
      <c r="F5477" s="43"/>
      <c r="G5477" s="43" t="s">
        <v>34185</v>
      </c>
      <c r="H5477" s="43"/>
      <c r="I5477" s="43"/>
      <c r="J5477" s="43" t="s">
        <v>34186</v>
      </c>
      <c r="K5477" s="43"/>
      <c r="L5477" s="43" t="s">
        <v>57</v>
      </c>
      <c r="M5477" s="46" t="s">
        <v>34187</v>
      </c>
      <c r="N5477" s="43" t="n">
        <v>1749</v>
      </c>
      <c r="O5477" s="43" t="n">
        <v>1719</v>
      </c>
      <c r="P5477" s="43" t="s">
        <v>456</v>
      </c>
      <c r="Q5477" s="46" t="s">
        <v>34188</v>
      </c>
      <c r="R5477" s="43" t="s">
        <v>23426</v>
      </c>
    </row>
    <row r="5478" customFormat="false" ht="15.75" hidden="false" customHeight="false" outlineLevel="0" collapsed="false">
      <c r="A5478" s="42" t="s">
        <v>34189</v>
      </c>
      <c r="B5478" s="43" t="s">
        <v>34190</v>
      </c>
      <c r="C5478" s="44" t="s">
        <v>34191</v>
      </c>
      <c r="D5478" s="43" t="s">
        <v>34192</v>
      </c>
      <c r="E5478" s="45" t="n">
        <v>43391.4425810185</v>
      </c>
      <c r="F5478" s="43"/>
      <c r="G5478" s="43" t="s">
        <v>88</v>
      </c>
      <c r="H5478" s="43"/>
      <c r="I5478" s="43"/>
      <c r="J5478" s="43" t="s">
        <v>34193</v>
      </c>
      <c r="K5478" s="43"/>
      <c r="L5478" s="43" t="s">
        <v>81</v>
      </c>
      <c r="M5478" s="46" t="s">
        <v>34194</v>
      </c>
      <c r="N5478" s="43" t="n">
        <v>373</v>
      </c>
      <c r="O5478" s="43" t="n">
        <v>1746</v>
      </c>
      <c r="P5478" s="43" t="s">
        <v>10854</v>
      </c>
      <c r="Q5478" s="46" t="s">
        <v>34195</v>
      </c>
      <c r="R5478" s="43" t="s">
        <v>34196</v>
      </c>
    </row>
    <row r="5479" customFormat="false" ht="15.75" hidden="false" customHeight="false" outlineLevel="0" collapsed="false">
      <c r="A5479" s="42" t="s">
        <v>34197</v>
      </c>
      <c r="B5479" s="43" t="s">
        <v>34198</v>
      </c>
      <c r="C5479" s="44" t="s">
        <v>23422</v>
      </c>
      <c r="D5479" s="43" t="s">
        <v>34199</v>
      </c>
      <c r="E5479" s="45" t="n">
        <v>43391.4418981481</v>
      </c>
      <c r="F5479" s="43"/>
      <c r="G5479" s="43" t="s">
        <v>2638</v>
      </c>
      <c r="H5479" s="43"/>
      <c r="I5479" s="43"/>
      <c r="J5479" s="43" t="s">
        <v>34200</v>
      </c>
      <c r="K5479" s="43"/>
      <c r="L5479" s="43" t="s">
        <v>34201</v>
      </c>
      <c r="M5479" s="46" t="s">
        <v>34202</v>
      </c>
      <c r="N5479" s="43" t="n">
        <v>2455</v>
      </c>
      <c r="O5479" s="43" t="n">
        <v>2646</v>
      </c>
      <c r="P5479" s="43"/>
      <c r="Q5479" s="46" t="s">
        <v>34203</v>
      </c>
      <c r="R5479" s="43" t="s">
        <v>23426</v>
      </c>
    </row>
    <row r="5480" customFormat="false" ht="15.75" hidden="false" customHeight="false" outlineLevel="0" collapsed="false">
      <c r="A5480" s="42" t="s">
        <v>34204</v>
      </c>
      <c r="B5480" s="43" t="s">
        <v>20872</v>
      </c>
      <c r="C5480" s="44" t="s">
        <v>34077</v>
      </c>
      <c r="D5480" s="43" t="s">
        <v>34205</v>
      </c>
      <c r="E5480" s="45" t="n">
        <v>43391.4413425926</v>
      </c>
      <c r="F5480" s="43"/>
      <c r="G5480" s="43" t="s">
        <v>88</v>
      </c>
      <c r="H5480" s="43"/>
      <c r="I5480" s="43"/>
      <c r="J5480" s="43" t="s">
        <v>20875</v>
      </c>
      <c r="K5480" s="43"/>
      <c r="L5480" s="43" t="s">
        <v>57</v>
      </c>
      <c r="M5480" s="46" t="s">
        <v>20876</v>
      </c>
      <c r="N5480" s="43" t="n">
        <v>1435</v>
      </c>
      <c r="O5480" s="43" t="n">
        <v>1750</v>
      </c>
      <c r="P5480" s="43" t="s">
        <v>20877</v>
      </c>
      <c r="Q5480" s="46" t="s">
        <v>34206</v>
      </c>
      <c r="R5480" s="43" t="s">
        <v>34082</v>
      </c>
    </row>
    <row r="5481" customFormat="false" ht="15.75" hidden="false" customHeight="false" outlineLevel="0" collapsed="false">
      <c r="A5481" s="42" t="s">
        <v>34207</v>
      </c>
      <c r="B5481" s="43" t="s">
        <v>34208</v>
      </c>
      <c r="C5481" s="44" t="s">
        <v>19233</v>
      </c>
      <c r="D5481" s="43" t="s">
        <v>34209</v>
      </c>
      <c r="E5481" s="45" t="n">
        <v>43391.4407291667</v>
      </c>
      <c r="F5481" s="43"/>
      <c r="G5481" s="43" t="s">
        <v>55</v>
      </c>
      <c r="H5481" s="43"/>
      <c r="I5481" s="43"/>
      <c r="J5481" s="43" t="s">
        <v>34210</v>
      </c>
      <c r="K5481" s="43"/>
      <c r="L5481" s="43" t="s">
        <v>151</v>
      </c>
      <c r="M5481" s="46" t="s">
        <v>34211</v>
      </c>
      <c r="N5481" s="43" t="n">
        <v>1063</v>
      </c>
      <c r="O5481" s="43" t="n">
        <v>684</v>
      </c>
      <c r="P5481" s="43" t="s">
        <v>4163</v>
      </c>
      <c r="Q5481" s="46" t="s">
        <v>34212</v>
      </c>
      <c r="R5481" s="43" t="s">
        <v>19238</v>
      </c>
    </row>
    <row r="5482" customFormat="false" ht="15.75" hidden="false" customHeight="false" outlineLevel="0" collapsed="false">
      <c r="A5482" s="42" t="s">
        <v>34213</v>
      </c>
      <c r="B5482" s="43" t="s">
        <v>34214</v>
      </c>
      <c r="C5482" s="44" t="s">
        <v>34215</v>
      </c>
      <c r="D5482" s="43" t="s">
        <v>34216</v>
      </c>
      <c r="E5482" s="45" t="n">
        <v>43391.4402777778</v>
      </c>
      <c r="F5482" s="43"/>
      <c r="G5482" s="43" t="s">
        <v>88</v>
      </c>
      <c r="H5482" s="43"/>
      <c r="I5482" s="43"/>
      <c r="J5482" s="43" t="s">
        <v>34217</v>
      </c>
      <c r="K5482" s="43"/>
      <c r="L5482" s="43" t="s">
        <v>81</v>
      </c>
      <c r="M5482" s="46" t="s">
        <v>34218</v>
      </c>
      <c r="N5482" s="43" t="n">
        <v>46</v>
      </c>
      <c r="O5482" s="43" t="n">
        <v>23</v>
      </c>
      <c r="P5482" s="43"/>
      <c r="Q5482" s="46" t="s">
        <v>34219</v>
      </c>
      <c r="R5482" s="43" t="s">
        <v>34220</v>
      </c>
    </row>
    <row r="5483" customFormat="false" ht="15.75" hidden="false" customHeight="false" outlineLevel="0" collapsed="false">
      <c r="A5483" s="42" t="s">
        <v>34221</v>
      </c>
      <c r="B5483" s="43" t="s">
        <v>34222</v>
      </c>
      <c r="C5483" s="44" t="s">
        <v>34077</v>
      </c>
      <c r="D5483" s="43" t="s">
        <v>34223</v>
      </c>
      <c r="E5483" s="45" t="n">
        <v>43391.4400462963</v>
      </c>
      <c r="F5483" s="43"/>
      <c r="G5483" s="43" t="s">
        <v>88</v>
      </c>
      <c r="H5483" s="43"/>
      <c r="I5483" s="43"/>
      <c r="J5483" s="43" t="s">
        <v>34224</v>
      </c>
      <c r="K5483" s="43"/>
      <c r="L5483" s="43" t="s">
        <v>34225</v>
      </c>
      <c r="M5483" s="46" t="s">
        <v>34226</v>
      </c>
      <c r="N5483" s="43" t="n">
        <v>125064</v>
      </c>
      <c r="O5483" s="43" t="n">
        <v>121865</v>
      </c>
      <c r="P5483" s="43" t="s">
        <v>18935</v>
      </c>
      <c r="Q5483" s="46" t="s">
        <v>34227</v>
      </c>
      <c r="R5483" s="43" t="s">
        <v>34082</v>
      </c>
    </row>
    <row r="5484" customFormat="false" ht="15.75" hidden="false" customHeight="false" outlineLevel="0" collapsed="false">
      <c r="A5484" s="42" t="s">
        <v>34228</v>
      </c>
      <c r="B5484" s="43" t="s">
        <v>19908</v>
      </c>
      <c r="C5484" s="44" t="s">
        <v>34229</v>
      </c>
      <c r="D5484" s="43" t="s">
        <v>34230</v>
      </c>
      <c r="E5484" s="45" t="n">
        <v>43391.4399652778</v>
      </c>
      <c r="F5484" s="43"/>
      <c r="G5484" s="43" t="s">
        <v>88</v>
      </c>
      <c r="H5484" s="43"/>
      <c r="I5484" s="43"/>
      <c r="J5484" s="43" t="s">
        <v>19911</v>
      </c>
      <c r="K5484" s="43"/>
      <c r="L5484" s="43" t="s">
        <v>151</v>
      </c>
      <c r="M5484" s="46" t="s">
        <v>19912</v>
      </c>
      <c r="N5484" s="43" t="n">
        <v>332</v>
      </c>
      <c r="O5484" s="43" t="n">
        <v>19</v>
      </c>
      <c r="P5484" s="43" t="s">
        <v>19913</v>
      </c>
      <c r="Q5484" s="46" t="s">
        <v>34231</v>
      </c>
      <c r="R5484" s="43" t="s">
        <v>34232</v>
      </c>
    </row>
    <row r="5485" customFormat="false" ht="15.75" hidden="false" customHeight="false" outlineLevel="0" collapsed="false">
      <c r="A5485" s="42" t="s">
        <v>34233</v>
      </c>
      <c r="B5485" s="43" t="s">
        <v>34234</v>
      </c>
      <c r="C5485" s="44" t="s">
        <v>29862</v>
      </c>
      <c r="D5485" s="43" t="s">
        <v>34235</v>
      </c>
      <c r="E5485" s="45" t="n">
        <v>43391.4392361111</v>
      </c>
      <c r="F5485" s="43"/>
      <c r="G5485" s="43" t="s">
        <v>88</v>
      </c>
      <c r="H5485" s="43"/>
      <c r="I5485" s="43"/>
      <c r="J5485" s="43" t="s">
        <v>34236</v>
      </c>
      <c r="K5485" s="43"/>
      <c r="L5485" s="43" t="s">
        <v>151</v>
      </c>
      <c r="M5485" s="46" t="s">
        <v>34237</v>
      </c>
      <c r="N5485" s="43" t="n">
        <v>74</v>
      </c>
      <c r="O5485" s="43" t="n">
        <v>96</v>
      </c>
      <c r="P5485" s="43" t="s">
        <v>34238</v>
      </c>
      <c r="Q5485" s="46" t="s">
        <v>34239</v>
      </c>
      <c r="R5485" s="43" t="s">
        <v>29865</v>
      </c>
    </row>
    <row r="5486" customFormat="false" ht="15.75" hidden="false" customHeight="false" outlineLevel="0" collapsed="false">
      <c r="A5486" s="42" t="s">
        <v>34240</v>
      </c>
      <c r="B5486" s="43" t="s">
        <v>19908</v>
      </c>
      <c r="C5486" s="44" t="s">
        <v>19809</v>
      </c>
      <c r="D5486" s="43" t="s">
        <v>34241</v>
      </c>
      <c r="E5486" s="45" t="n">
        <v>43391.4389814815</v>
      </c>
      <c r="F5486" s="43"/>
      <c r="G5486" s="43" t="s">
        <v>88</v>
      </c>
      <c r="H5486" s="43"/>
      <c r="I5486" s="43"/>
      <c r="J5486" s="43" t="s">
        <v>19911</v>
      </c>
      <c r="K5486" s="43"/>
      <c r="L5486" s="43" t="s">
        <v>151</v>
      </c>
      <c r="M5486" s="46" t="s">
        <v>19912</v>
      </c>
      <c r="N5486" s="43" t="n">
        <v>332</v>
      </c>
      <c r="O5486" s="43" t="n">
        <v>19</v>
      </c>
      <c r="P5486" s="43" t="s">
        <v>19913</v>
      </c>
      <c r="Q5486" s="46" t="s">
        <v>34242</v>
      </c>
      <c r="R5486" s="43" t="s">
        <v>19815</v>
      </c>
    </row>
    <row r="5487" customFormat="false" ht="15.75" hidden="false" customHeight="false" outlineLevel="0" collapsed="false">
      <c r="A5487" s="42" t="s">
        <v>34243</v>
      </c>
      <c r="B5487" s="43" t="s">
        <v>18791</v>
      </c>
      <c r="C5487" s="44" t="s">
        <v>28959</v>
      </c>
      <c r="D5487" s="43" t="s">
        <v>34244</v>
      </c>
      <c r="E5487" s="45" t="n">
        <v>43391.4388310185</v>
      </c>
      <c r="F5487" s="43"/>
      <c r="G5487" s="43" t="s">
        <v>88</v>
      </c>
      <c r="H5487" s="43"/>
      <c r="I5487" s="43"/>
      <c r="J5487" s="43" t="s">
        <v>18794</v>
      </c>
      <c r="K5487" s="43"/>
      <c r="L5487" s="43" t="s">
        <v>18795</v>
      </c>
      <c r="M5487" s="46" t="s">
        <v>18796</v>
      </c>
      <c r="N5487" s="43" t="n">
        <v>2330</v>
      </c>
      <c r="O5487" s="43" t="n">
        <v>5001</v>
      </c>
      <c r="P5487" s="43" t="s">
        <v>18797</v>
      </c>
      <c r="Q5487" s="46" t="s">
        <v>34245</v>
      </c>
      <c r="R5487" s="43" t="s">
        <v>28962</v>
      </c>
    </row>
    <row r="5488" customFormat="false" ht="15.75" hidden="false" customHeight="false" outlineLevel="0" collapsed="false">
      <c r="A5488" s="42" t="s">
        <v>34246</v>
      </c>
      <c r="B5488" s="43" t="s">
        <v>34247</v>
      </c>
      <c r="C5488" s="44" t="s">
        <v>34248</v>
      </c>
      <c r="D5488" s="43" t="s">
        <v>34244</v>
      </c>
      <c r="E5488" s="45" t="n">
        <v>43391.4388310185</v>
      </c>
      <c r="F5488" s="43"/>
      <c r="G5488" s="43" t="s">
        <v>88</v>
      </c>
      <c r="H5488" s="43"/>
      <c r="I5488" s="43"/>
      <c r="J5488" s="43" t="s">
        <v>34249</v>
      </c>
      <c r="K5488" s="43"/>
      <c r="L5488" s="43" t="s">
        <v>57</v>
      </c>
      <c r="M5488" s="46" t="s">
        <v>34250</v>
      </c>
      <c r="N5488" s="43" t="n">
        <v>77</v>
      </c>
      <c r="O5488" s="43" t="n">
        <v>60</v>
      </c>
      <c r="P5488" s="43" t="s">
        <v>19786</v>
      </c>
      <c r="Q5488" s="46" t="s">
        <v>34251</v>
      </c>
      <c r="R5488" s="43" t="s">
        <v>34252</v>
      </c>
    </row>
    <row r="5489" customFormat="false" ht="15.75" hidden="false" customHeight="false" outlineLevel="0" collapsed="false">
      <c r="A5489" s="42" t="s">
        <v>34253</v>
      </c>
      <c r="B5489" s="43" t="s">
        <v>34254</v>
      </c>
      <c r="C5489" s="44" t="s">
        <v>34255</v>
      </c>
      <c r="D5489" s="43" t="s">
        <v>34256</v>
      </c>
      <c r="E5489" s="45" t="n">
        <v>43391.438587963</v>
      </c>
      <c r="F5489" s="43"/>
      <c r="G5489" s="43" t="s">
        <v>88</v>
      </c>
      <c r="H5489" s="43"/>
      <c r="I5489" s="43"/>
      <c r="J5489" s="43" t="s">
        <v>34257</v>
      </c>
      <c r="K5489" s="43"/>
      <c r="L5489" s="43" t="s">
        <v>8572</v>
      </c>
      <c r="M5489" s="46" t="s">
        <v>34258</v>
      </c>
      <c r="N5489" s="43" t="n">
        <v>323</v>
      </c>
      <c r="O5489" s="43" t="n">
        <v>361</v>
      </c>
      <c r="P5489" s="43" t="s">
        <v>12591</v>
      </c>
      <c r="Q5489" s="46" t="s">
        <v>34259</v>
      </c>
      <c r="R5489" s="43" t="s">
        <v>34260</v>
      </c>
    </row>
    <row r="5490" customFormat="false" ht="15.75" hidden="false" customHeight="false" outlineLevel="0" collapsed="false">
      <c r="A5490" s="42" t="s">
        <v>34261</v>
      </c>
      <c r="B5490" s="43" t="s">
        <v>24009</v>
      </c>
      <c r="C5490" s="44" t="s">
        <v>34262</v>
      </c>
      <c r="D5490" s="43" t="s">
        <v>34263</v>
      </c>
      <c r="E5490" s="45" t="n">
        <v>43391.4383680556</v>
      </c>
      <c r="F5490" s="43"/>
      <c r="G5490" s="43" t="s">
        <v>88</v>
      </c>
      <c r="H5490" s="43"/>
      <c r="I5490" s="43"/>
      <c r="J5490" s="43" t="s">
        <v>24011</v>
      </c>
      <c r="K5490" s="43"/>
      <c r="L5490" s="43" t="s">
        <v>81</v>
      </c>
      <c r="M5490" s="46" t="s">
        <v>24012</v>
      </c>
      <c r="N5490" s="43" t="n">
        <v>3303</v>
      </c>
      <c r="O5490" s="43" t="n">
        <v>3028</v>
      </c>
      <c r="P5490" s="43"/>
      <c r="Q5490" s="46" t="s">
        <v>34264</v>
      </c>
      <c r="R5490" s="43" t="s">
        <v>34265</v>
      </c>
    </row>
    <row r="5491" customFormat="false" ht="15.75" hidden="false" customHeight="false" outlineLevel="0" collapsed="false">
      <c r="A5491" s="42" t="s">
        <v>34266</v>
      </c>
      <c r="B5491" s="43" t="s">
        <v>22958</v>
      </c>
      <c r="C5491" s="44" t="s">
        <v>22959</v>
      </c>
      <c r="D5491" s="43" t="s">
        <v>34267</v>
      </c>
      <c r="E5491" s="45" t="n">
        <v>43391.437962963</v>
      </c>
      <c r="F5491" s="43"/>
      <c r="G5491" s="43" t="s">
        <v>88</v>
      </c>
      <c r="H5491" s="43"/>
      <c r="I5491" s="43"/>
      <c r="J5491" s="43" t="s">
        <v>22961</v>
      </c>
      <c r="K5491" s="43"/>
      <c r="L5491" s="43" t="s">
        <v>81</v>
      </c>
      <c r="M5491" s="46" t="s">
        <v>22962</v>
      </c>
      <c r="N5491" s="43" t="n">
        <v>239267</v>
      </c>
      <c r="O5491" s="43" t="n">
        <v>32464</v>
      </c>
      <c r="P5491" s="43" t="s">
        <v>22963</v>
      </c>
      <c r="Q5491" s="46" t="s">
        <v>34268</v>
      </c>
      <c r="R5491" s="43" t="s">
        <v>22965</v>
      </c>
    </row>
    <row r="5492" customFormat="false" ht="15.75" hidden="false" customHeight="false" outlineLevel="0" collapsed="false">
      <c r="A5492" s="42" t="s">
        <v>34269</v>
      </c>
      <c r="B5492" s="43" t="s">
        <v>23367</v>
      </c>
      <c r="C5492" s="44" t="s">
        <v>19909</v>
      </c>
      <c r="D5492" s="43" t="s">
        <v>34270</v>
      </c>
      <c r="E5492" s="45" t="n">
        <v>43391.4378587963</v>
      </c>
      <c r="F5492" s="43"/>
      <c r="G5492" s="43" t="s">
        <v>88</v>
      </c>
      <c r="H5492" s="43"/>
      <c r="I5492" s="43"/>
      <c r="J5492" s="43" t="s">
        <v>23370</v>
      </c>
      <c r="K5492" s="43"/>
      <c r="L5492" s="43" t="s">
        <v>81</v>
      </c>
      <c r="M5492" s="46" t="s">
        <v>23371</v>
      </c>
      <c r="N5492" s="43" t="n">
        <v>5927</v>
      </c>
      <c r="O5492" s="43" t="n">
        <v>5862</v>
      </c>
      <c r="P5492" s="43" t="s">
        <v>23372</v>
      </c>
      <c r="Q5492" s="46" t="s">
        <v>34271</v>
      </c>
      <c r="R5492" s="43" t="s">
        <v>19915</v>
      </c>
    </row>
    <row r="5493" customFormat="false" ht="15.75" hidden="false" customHeight="false" outlineLevel="0" collapsed="false">
      <c r="A5493" s="42" t="s">
        <v>34272</v>
      </c>
      <c r="B5493" s="43" t="s">
        <v>18570</v>
      </c>
      <c r="C5493" s="44" t="s">
        <v>34273</v>
      </c>
      <c r="D5493" s="43" t="s">
        <v>34274</v>
      </c>
      <c r="E5493" s="45" t="n">
        <v>43391.4378009259</v>
      </c>
      <c r="F5493" s="43"/>
      <c r="G5493" s="43" t="s">
        <v>88</v>
      </c>
      <c r="H5493" s="43"/>
      <c r="I5493" s="43"/>
      <c r="J5493" s="43" t="s">
        <v>18573</v>
      </c>
      <c r="K5493" s="43"/>
      <c r="L5493" s="43" t="s">
        <v>18574</v>
      </c>
      <c r="M5493" s="46" t="s">
        <v>18575</v>
      </c>
      <c r="N5493" s="43" t="n">
        <v>81</v>
      </c>
      <c r="O5493" s="43" t="n">
        <v>385</v>
      </c>
      <c r="P5493" s="43" t="s">
        <v>18576</v>
      </c>
      <c r="Q5493" s="46" t="s">
        <v>34275</v>
      </c>
      <c r="R5493" s="43" t="s">
        <v>18919</v>
      </c>
    </row>
    <row r="5494" customFormat="false" ht="15.75" hidden="false" customHeight="false" outlineLevel="0" collapsed="false">
      <c r="A5494" s="42" t="s">
        <v>34276</v>
      </c>
      <c r="B5494" s="43" t="s">
        <v>20312</v>
      </c>
      <c r="C5494" s="44" t="s">
        <v>34277</v>
      </c>
      <c r="D5494" s="43" t="s">
        <v>34278</v>
      </c>
      <c r="E5494" s="45" t="n">
        <v>43391.4377199074</v>
      </c>
      <c r="F5494" s="43"/>
      <c r="G5494" s="43" t="s">
        <v>88</v>
      </c>
      <c r="H5494" s="43"/>
      <c r="I5494" s="43"/>
      <c r="J5494" s="43" t="s">
        <v>20315</v>
      </c>
      <c r="K5494" s="43"/>
      <c r="L5494" s="43" t="s">
        <v>20316</v>
      </c>
      <c r="M5494" s="46" t="s">
        <v>20317</v>
      </c>
      <c r="N5494" s="43" t="n">
        <v>4621</v>
      </c>
      <c r="O5494" s="43" t="n">
        <v>5084</v>
      </c>
      <c r="P5494" s="43" t="s">
        <v>20318</v>
      </c>
      <c r="Q5494" s="46" t="s">
        <v>34279</v>
      </c>
      <c r="R5494" s="43" t="s">
        <v>34280</v>
      </c>
    </row>
    <row r="5495" customFormat="false" ht="15.75" hidden="false" customHeight="false" outlineLevel="0" collapsed="false">
      <c r="A5495" s="42" t="s">
        <v>34281</v>
      </c>
      <c r="B5495" s="43" t="s">
        <v>34282</v>
      </c>
      <c r="C5495" s="44" t="s">
        <v>34283</v>
      </c>
      <c r="D5495" s="43" t="s">
        <v>34284</v>
      </c>
      <c r="E5495" s="45" t="n">
        <v>43391.4375462963</v>
      </c>
      <c r="F5495" s="43"/>
      <c r="G5495" s="43" t="s">
        <v>88</v>
      </c>
      <c r="H5495" s="43"/>
      <c r="I5495" s="43"/>
      <c r="J5495" s="43" t="s">
        <v>34285</v>
      </c>
      <c r="K5495" s="43"/>
      <c r="L5495" s="43" t="s">
        <v>81</v>
      </c>
      <c r="M5495" s="46" t="s">
        <v>34286</v>
      </c>
      <c r="N5495" s="43" t="n">
        <v>69</v>
      </c>
      <c r="O5495" s="43" t="n">
        <v>145</v>
      </c>
      <c r="P5495" s="43" t="s">
        <v>34287</v>
      </c>
      <c r="Q5495" s="46" t="s">
        <v>34288</v>
      </c>
      <c r="R5495" s="43" t="s">
        <v>34289</v>
      </c>
    </row>
    <row r="5496" customFormat="false" ht="15.75" hidden="false" customHeight="false" outlineLevel="0" collapsed="false">
      <c r="A5496" s="42" t="s">
        <v>34290</v>
      </c>
      <c r="B5496" s="43" t="s">
        <v>31241</v>
      </c>
      <c r="C5496" s="44" t="s">
        <v>34291</v>
      </c>
      <c r="D5496" s="43" t="s">
        <v>34292</v>
      </c>
      <c r="E5496" s="45" t="n">
        <v>43391.4375</v>
      </c>
      <c r="F5496" s="43"/>
      <c r="G5496" s="43" t="s">
        <v>88</v>
      </c>
      <c r="H5496" s="43"/>
      <c r="I5496" s="43"/>
      <c r="J5496" s="43" t="s">
        <v>31244</v>
      </c>
      <c r="K5496" s="43"/>
      <c r="L5496" s="43" t="s">
        <v>181</v>
      </c>
      <c r="M5496" s="46" t="s">
        <v>31245</v>
      </c>
      <c r="N5496" s="43" t="n">
        <v>24427</v>
      </c>
      <c r="O5496" s="43" t="n">
        <v>24550</v>
      </c>
      <c r="P5496" s="43"/>
      <c r="Q5496" s="46" t="s">
        <v>34293</v>
      </c>
      <c r="R5496" s="43" t="s">
        <v>34294</v>
      </c>
    </row>
    <row r="5497" customFormat="false" ht="15.75" hidden="false" customHeight="false" outlineLevel="0" collapsed="false">
      <c r="A5497" s="42" t="s">
        <v>34295</v>
      </c>
      <c r="B5497" s="43" t="s">
        <v>30421</v>
      </c>
      <c r="C5497" s="44" t="s">
        <v>33974</v>
      </c>
      <c r="D5497" s="43" t="s">
        <v>34296</v>
      </c>
      <c r="E5497" s="45" t="n">
        <v>43391.4374537037</v>
      </c>
      <c r="F5497" s="43"/>
      <c r="G5497" s="43" t="s">
        <v>88</v>
      </c>
      <c r="H5497" s="43"/>
      <c r="I5497" s="43"/>
      <c r="J5497" s="43" t="s">
        <v>30424</v>
      </c>
      <c r="K5497" s="43"/>
      <c r="L5497" s="43" t="s">
        <v>30425</v>
      </c>
      <c r="M5497" s="46" t="s">
        <v>30426</v>
      </c>
      <c r="N5497" s="43" t="n">
        <v>1047</v>
      </c>
      <c r="O5497" s="43" t="n">
        <v>461</v>
      </c>
      <c r="P5497" s="43" t="s">
        <v>20473</v>
      </c>
      <c r="Q5497" s="46" t="s">
        <v>34297</v>
      </c>
      <c r="R5497" s="43" t="s">
        <v>33977</v>
      </c>
    </row>
    <row r="5498" customFormat="false" ht="15.75" hidden="false" customHeight="false" outlineLevel="0" collapsed="false">
      <c r="A5498" s="42" t="s">
        <v>34298</v>
      </c>
      <c r="B5498" s="43" t="s">
        <v>34299</v>
      </c>
      <c r="C5498" s="44" t="s">
        <v>23394</v>
      </c>
      <c r="D5498" s="43" t="s">
        <v>34300</v>
      </c>
      <c r="E5498" s="45" t="n">
        <v>43391.4372685185</v>
      </c>
      <c r="F5498" s="43"/>
      <c r="G5498" s="43" t="s">
        <v>88</v>
      </c>
      <c r="H5498" s="43"/>
      <c r="I5498" s="43"/>
      <c r="J5498" s="43" t="s">
        <v>34301</v>
      </c>
      <c r="K5498" s="43"/>
      <c r="L5498" s="43" t="s">
        <v>81</v>
      </c>
      <c r="M5498" s="46" t="s">
        <v>34302</v>
      </c>
      <c r="N5498" s="43" t="n">
        <v>212</v>
      </c>
      <c r="O5498" s="43" t="n">
        <v>116</v>
      </c>
      <c r="P5498" s="43" t="s">
        <v>34303</v>
      </c>
      <c r="Q5498" s="46" t="s">
        <v>34304</v>
      </c>
      <c r="R5498" s="43" t="s">
        <v>23397</v>
      </c>
    </row>
    <row r="5499" customFormat="false" ht="15.75" hidden="false" customHeight="false" outlineLevel="0" collapsed="false">
      <c r="A5499" s="42" t="s">
        <v>34305</v>
      </c>
      <c r="B5499" s="43" t="s">
        <v>18938</v>
      </c>
      <c r="C5499" s="44" t="s">
        <v>33974</v>
      </c>
      <c r="D5499" s="43" t="s">
        <v>34306</v>
      </c>
      <c r="E5499" s="45" t="n">
        <v>43391.4369328704</v>
      </c>
      <c r="F5499" s="43"/>
      <c r="G5499" s="43" t="s">
        <v>88</v>
      </c>
      <c r="H5499" s="43"/>
      <c r="I5499" s="43"/>
      <c r="J5499" s="43" t="s">
        <v>18941</v>
      </c>
      <c r="K5499" s="43"/>
      <c r="L5499" s="43" t="s">
        <v>18942</v>
      </c>
      <c r="M5499" s="46" t="s">
        <v>18943</v>
      </c>
      <c r="N5499" s="43" t="n">
        <v>2898</v>
      </c>
      <c r="O5499" s="43" t="n">
        <v>60</v>
      </c>
      <c r="P5499" s="46" t="s">
        <v>18944</v>
      </c>
      <c r="Q5499" s="46" t="s">
        <v>34307</v>
      </c>
      <c r="R5499" s="43" t="s">
        <v>33977</v>
      </c>
    </row>
    <row r="5500" customFormat="false" ht="15.75" hidden="false" customHeight="false" outlineLevel="0" collapsed="false">
      <c r="A5500" s="42" t="s">
        <v>34308</v>
      </c>
      <c r="B5500" s="43" t="s">
        <v>25188</v>
      </c>
      <c r="C5500" s="44" t="s">
        <v>34309</v>
      </c>
      <c r="D5500" s="43" t="s">
        <v>34310</v>
      </c>
      <c r="E5500" s="45" t="n">
        <v>43391.4365856481</v>
      </c>
      <c r="F5500" s="43"/>
      <c r="G5500" s="43" t="s">
        <v>88</v>
      </c>
      <c r="H5500" s="43"/>
      <c r="I5500" s="43"/>
      <c r="J5500" s="43" t="s">
        <v>25191</v>
      </c>
      <c r="K5500" s="43"/>
      <c r="L5500" s="43" t="s">
        <v>81</v>
      </c>
      <c r="M5500" s="46" t="s">
        <v>25192</v>
      </c>
      <c r="N5500" s="43" t="n">
        <v>170</v>
      </c>
      <c r="O5500" s="43"/>
      <c r="P5500" s="43" t="s">
        <v>25193</v>
      </c>
      <c r="Q5500" s="46" t="s">
        <v>34311</v>
      </c>
      <c r="R5500" s="43" t="s">
        <v>34312</v>
      </c>
    </row>
    <row r="5501" customFormat="false" ht="15.75" hidden="false" customHeight="false" outlineLevel="0" collapsed="false">
      <c r="A5501" s="42" t="s">
        <v>34313</v>
      </c>
      <c r="B5501" s="43" t="s">
        <v>34314</v>
      </c>
      <c r="C5501" s="44" t="s">
        <v>25989</v>
      </c>
      <c r="D5501" s="43" t="s">
        <v>34315</v>
      </c>
      <c r="E5501" s="45" t="n">
        <v>43391.4361574074</v>
      </c>
      <c r="F5501" s="43"/>
      <c r="G5501" s="43" t="s">
        <v>88</v>
      </c>
      <c r="H5501" s="43"/>
      <c r="I5501" s="43"/>
      <c r="J5501" s="43" t="s">
        <v>34316</v>
      </c>
      <c r="K5501" s="43"/>
      <c r="L5501" s="43" t="s">
        <v>57</v>
      </c>
      <c r="M5501" s="46" t="s">
        <v>34317</v>
      </c>
      <c r="N5501" s="43" t="n">
        <v>25976</v>
      </c>
      <c r="O5501" s="43" t="n">
        <v>680</v>
      </c>
      <c r="P5501" s="43" t="s">
        <v>18935</v>
      </c>
      <c r="Q5501" s="46" t="s">
        <v>34318</v>
      </c>
      <c r="R5501" s="43" t="s">
        <v>25995</v>
      </c>
    </row>
    <row r="5502" customFormat="false" ht="15.75" hidden="false" customHeight="false" outlineLevel="0" collapsed="false">
      <c r="A5502" s="42" t="s">
        <v>34319</v>
      </c>
      <c r="B5502" s="43" t="s">
        <v>34320</v>
      </c>
      <c r="C5502" s="44" t="s">
        <v>34321</v>
      </c>
      <c r="D5502" s="43" t="s">
        <v>34322</v>
      </c>
      <c r="E5502" s="45" t="n">
        <v>43391.435474537</v>
      </c>
      <c r="F5502" s="43"/>
      <c r="G5502" s="43" t="s">
        <v>88</v>
      </c>
      <c r="H5502" s="43"/>
      <c r="I5502" s="43"/>
      <c r="J5502" s="43" t="s">
        <v>34323</v>
      </c>
      <c r="K5502" s="43"/>
      <c r="L5502" s="43" t="s">
        <v>81</v>
      </c>
      <c r="M5502" s="46" t="s">
        <v>34324</v>
      </c>
      <c r="N5502" s="43" t="n">
        <v>188</v>
      </c>
      <c r="O5502" s="43" t="n">
        <v>285</v>
      </c>
      <c r="P5502" s="43" t="s">
        <v>32683</v>
      </c>
      <c r="Q5502" s="46" t="s">
        <v>34325</v>
      </c>
      <c r="R5502" s="43" t="s">
        <v>34326</v>
      </c>
    </row>
    <row r="5503" customFormat="false" ht="15.75" hidden="false" customHeight="false" outlineLevel="0" collapsed="false">
      <c r="A5503" s="42" t="s">
        <v>34327</v>
      </c>
      <c r="B5503" s="43" t="s">
        <v>34328</v>
      </c>
      <c r="C5503" s="44" t="s">
        <v>27801</v>
      </c>
      <c r="D5503" s="43" t="s">
        <v>34329</v>
      </c>
      <c r="E5503" s="45" t="n">
        <v>43391.4350115741</v>
      </c>
      <c r="F5503" s="43"/>
      <c r="G5503" s="43" t="s">
        <v>3077</v>
      </c>
      <c r="H5503" s="43"/>
      <c r="I5503" s="43"/>
      <c r="J5503" s="43" t="s">
        <v>34330</v>
      </c>
      <c r="K5503" s="43"/>
      <c r="L5503" s="43" t="s">
        <v>181</v>
      </c>
      <c r="M5503" s="46" t="s">
        <v>34331</v>
      </c>
      <c r="N5503" s="43" t="n">
        <v>6742</v>
      </c>
      <c r="O5503" s="43" t="n">
        <v>5201</v>
      </c>
      <c r="P5503" s="43" t="s">
        <v>34332</v>
      </c>
      <c r="Q5503" s="46" t="s">
        <v>34333</v>
      </c>
      <c r="R5503" s="43" t="s">
        <v>27806</v>
      </c>
    </row>
    <row r="5504" customFormat="false" ht="15.75" hidden="false" customHeight="false" outlineLevel="0" collapsed="false">
      <c r="A5504" s="42" t="s">
        <v>34334</v>
      </c>
      <c r="B5504" s="43" t="s">
        <v>21311</v>
      </c>
      <c r="C5504" s="44" t="s">
        <v>34335</v>
      </c>
      <c r="D5504" s="43" t="s">
        <v>34336</v>
      </c>
      <c r="E5504" s="45" t="n">
        <v>43391.4347222222</v>
      </c>
      <c r="F5504" s="43"/>
      <c r="G5504" s="43" t="s">
        <v>3246</v>
      </c>
      <c r="H5504" s="43"/>
      <c r="I5504" s="43"/>
      <c r="J5504" s="43" t="s">
        <v>21314</v>
      </c>
      <c r="K5504" s="43"/>
      <c r="L5504" s="43" t="s">
        <v>21315</v>
      </c>
      <c r="M5504" s="46" t="s">
        <v>75</v>
      </c>
      <c r="N5504" s="43" t="n">
        <v>90</v>
      </c>
      <c r="O5504" s="43"/>
      <c r="P5504" s="43"/>
      <c r="Q5504" s="46" t="s">
        <v>34337</v>
      </c>
      <c r="R5504" s="43" t="s">
        <v>21317</v>
      </c>
    </row>
    <row r="5505" customFormat="false" ht="15.75" hidden="false" customHeight="false" outlineLevel="0" collapsed="false">
      <c r="A5505" s="42" t="s">
        <v>34338</v>
      </c>
      <c r="B5505" s="43" t="s">
        <v>34339</v>
      </c>
      <c r="C5505" s="44" t="s">
        <v>25989</v>
      </c>
      <c r="D5505" s="43" t="s">
        <v>34340</v>
      </c>
      <c r="E5505" s="45" t="n">
        <v>43391.4346296296</v>
      </c>
      <c r="F5505" s="43"/>
      <c r="G5505" s="43" t="s">
        <v>88</v>
      </c>
      <c r="H5505" s="43"/>
      <c r="I5505" s="43"/>
      <c r="J5505" s="43" t="s">
        <v>34341</v>
      </c>
      <c r="K5505" s="43"/>
      <c r="L5505" s="43" t="s">
        <v>57</v>
      </c>
      <c r="M5505" s="46" t="s">
        <v>34342</v>
      </c>
      <c r="N5505" s="43" t="n">
        <v>1758</v>
      </c>
      <c r="O5505" s="43" t="n">
        <v>3964</v>
      </c>
      <c r="P5505" s="43" t="s">
        <v>34343</v>
      </c>
      <c r="Q5505" s="46" t="s">
        <v>34344</v>
      </c>
      <c r="R5505" s="43" t="s">
        <v>25995</v>
      </c>
    </row>
    <row r="5506" customFormat="false" ht="15.75" hidden="false" customHeight="false" outlineLevel="0" collapsed="false">
      <c r="A5506" s="42" t="s">
        <v>34345</v>
      </c>
      <c r="B5506" s="43" t="s">
        <v>34346</v>
      </c>
      <c r="C5506" s="44" t="s">
        <v>32405</v>
      </c>
      <c r="D5506" s="43" t="s">
        <v>34347</v>
      </c>
      <c r="E5506" s="45" t="n">
        <v>43391.434375</v>
      </c>
      <c r="F5506" s="43"/>
      <c r="G5506" s="43" t="s">
        <v>88</v>
      </c>
      <c r="H5506" s="43"/>
      <c r="I5506" s="43"/>
      <c r="J5506" s="43" t="s">
        <v>34348</v>
      </c>
      <c r="K5506" s="43"/>
      <c r="L5506" s="43" t="s">
        <v>228</v>
      </c>
      <c r="M5506" s="46" t="s">
        <v>34349</v>
      </c>
      <c r="N5506" s="43" t="n">
        <v>31</v>
      </c>
      <c r="O5506" s="43" t="n">
        <v>168</v>
      </c>
      <c r="P5506" s="43" t="s">
        <v>34350</v>
      </c>
      <c r="Q5506" s="46" t="s">
        <v>34351</v>
      </c>
      <c r="R5506" s="43" t="s">
        <v>32410</v>
      </c>
    </row>
    <row r="5507" customFormat="false" ht="15.75" hidden="false" customHeight="false" outlineLevel="0" collapsed="false">
      <c r="A5507" s="42" t="s">
        <v>34352</v>
      </c>
      <c r="B5507" s="43" t="s">
        <v>24039</v>
      </c>
      <c r="C5507" s="44" t="s">
        <v>34353</v>
      </c>
      <c r="D5507" s="43" t="s">
        <v>34354</v>
      </c>
      <c r="E5507" s="45" t="n">
        <v>43391.434212963</v>
      </c>
      <c r="F5507" s="43"/>
      <c r="G5507" s="43" t="s">
        <v>88</v>
      </c>
      <c r="H5507" s="43"/>
      <c r="I5507" s="43"/>
      <c r="J5507" s="43" t="s">
        <v>24042</v>
      </c>
      <c r="K5507" s="43"/>
      <c r="L5507" s="43" t="s">
        <v>4008</v>
      </c>
      <c r="M5507" s="46" t="s">
        <v>24043</v>
      </c>
      <c r="N5507" s="43" t="n">
        <v>5822</v>
      </c>
      <c r="O5507" s="43" t="n">
        <v>1944</v>
      </c>
      <c r="P5507" s="43" t="s">
        <v>807</v>
      </c>
      <c r="Q5507" s="46" t="s">
        <v>34355</v>
      </c>
      <c r="R5507" s="43" t="s">
        <v>34356</v>
      </c>
    </row>
    <row r="5508" customFormat="false" ht="15.75" hidden="false" customHeight="false" outlineLevel="0" collapsed="false">
      <c r="A5508" s="42" t="s">
        <v>34357</v>
      </c>
      <c r="B5508" s="43" t="s">
        <v>20533</v>
      </c>
      <c r="C5508" s="44" t="s">
        <v>34358</v>
      </c>
      <c r="D5508" s="43" t="s">
        <v>34359</v>
      </c>
      <c r="E5508" s="45" t="n">
        <v>43391.4341319444</v>
      </c>
      <c r="F5508" s="43"/>
      <c r="G5508" s="43" t="s">
        <v>88</v>
      </c>
      <c r="H5508" s="43"/>
      <c r="I5508" s="43"/>
      <c r="J5508" s="43" t="s">
        <v>20536</v>
      </c>
      <c r="K5508" s="43"/>
      <c r="L5508" s="43" t="s">
        <v>4008</v>
      </c>
      <c r="M5508" s="46" t="s">
        <v>20537</v>
      </c>
      <c r="N5508" s="43" t="n">
        <v>1382</v>
      </c>
      <c r="O5508" s="43" t="n">
        <v>19</v>
      </c>
      <c r="P5508" s="43" t="s">
        <v>7912</v>
      </c>
      <c r="Q5508" s="46" t="s">
        <v>34360</v>
      </c>
      <c r="R5508" s="43" t="s">
        <v>34361</v>
      </c>
    </row>
    <row r="5509" customFormat="false" ht="15.75" hidden="false" customHeight="false" outlineLevel="0" collapsed="false">
      <c r="A5509" s="42" t="s">
        <v>34362</v>
      </c>
      <c r="B5509" s="43" t="s">
        <v>24117</v>
      </c>
      <c r="C5509" s="44" t="s">
        <v>34363</v>
      </c>
      <c r="D5509" s="43" t="s">
        <v>34364</v>
      </c>
      <c r="E5509" s="45" t="n">
        <v>43391.4341203704</v>
      </c>
      <c r="F5509" s="43"/>
      <c r="G5509" s="43" t="s">
        <v>88</v>
      </c>
      <c r="H5509" s="43"/>
      <c r="I5509" s="43"/>
      <c r="J5509" s="43" t="s">
        <v>24120</v>
      </c>
      <c r="K5509" s="43"/>
      <c r="L5509" s="43" t="s">
        <v>4008</v>
      </c>
      <c r="M5509" s="46" t="s">
        <v>24121</v>
      </c>
      <c r="N5509" s="43" t="n">
        <v>1877</v>
      </c>
      <c r="O5509" s="43" t="n">
        <v>943</v>
      </c>
      <c r="P5509" s="43" t="s">
        <v>24122</v>
      </c>
      <c r="Q5509" s="46" t="s">
        <v>34365</v>
      </c>
      <c r="R5509" s="43" t="s">
        <v>34366</v>
      </c>
    </row>
    <row r="5510" customFormat="false" ht="15.75" hidden="false" customHeight="false" outlineLevel="0" collapsed="false">
      <c r="A5510" s="42" t="s">
        <v>34367</v>
      </c>
      <c r="B5510" s="43" t="s">
        <v>30421</v>
      </c>
      <c r="C5510" s="44" t="s">
        <v>34368</v>
      </c>
      <c r="D5510" s="43" t="s">
        <v>34369</v>
      </c>
      <c r="E5510" s="45" t="n">
        <v>43391.4339814815</v>
      </c>
      <c r="F5510" s="43"/>
      <c r="G5510" s="43" t="s">
        <v>88</v>
      </c>
      <c r="H5510" s="43"/>
      <c r="I5510" s="43"/>
      <c r="J5510" s="43" t="s">
        <v>30424</v>
      </c>
      <c r="K5510" s="43"/>
      <c r="L5510" s="43" t="s">
        <v>30425</v>
      </c>
      <c r="M5510" s="46" t="s">
        <v>30426</v>
      </c>
      <c r="N5510" s="43" t="n">
        <v>1047</v>
      </c>
      <c r="O5510" s="43" t="n">
        <v>461</v>
      </c>
      <c r="P5510" s="43" t="s">
        <v>20473</v>
      </c>
      <c r="Q5510" s="46" t="s">
        <v>34370</v>
      </c>
      <c r="R5510" s="43" t="s">
        <v>34371</v>
      </c>
    </row>
    <row r="5511" customFormat="false" ht="15.75" hidden="false" customHeight="false" outlineLevel="0" collapsed="false">
      <c r="A5511" s="42" t="s">
        <v>34372</v>
      </c>
      <c r="B5511" s="43" t="s">
        <v>23531</v>
      </c>
      <c r="C5511" s="44" t="s">
        <v>25198</v>
      </c>
      <c r="D5511" s="43" t="s">
        <v>34373</v>
      </c>
      <c r="E5511" s="45" t="n">
        <v>43391.4338888889</v>
      </c>
      <c r="F5511" s="43"/>
      <c r="G5511" s="43" t="s">
        <v>88</v>
      </c>
      <c r="H5511" s="43"/>
      <c r="I5511" s="43"/>
      <c r="J5511" s="43" t="s">
        <v>23533</v>
      </c>
      <c r="K5511" s="43"/>
      <c r="L5511" s="43" t="s">
        <v>23534</v>
      </c>
      <c r="M5511" s="46" t="s">
        <v>23535</v>
      </c>
      <c r="N5511" s="43" t="n">
        <v>850</v>
      </c>
      <c r="O5511" s="43" t="n">
        <v>1</v>
      </c>
      <c r="P5511" s="43"/>
      <c r="Q5511" s="46" t="s">
        <v>34374</v>
      </c>
      <c r="R5511" s="43" t="s">
        <v>25204</v>
      </c>
    </row>
    <row r="5512" customFormat="false" ht="15.75" hidden="false" customHeight="false" outlineLevel="0" collapsed="false">
      <c r="A5512" s="42" t="s">
        <v>34375</v>
      </c>
      <c r="B5512" s="43" t="s">
        <v>34376</v>
      </c>
      <c r="C5512" s="44" t="s">
        <v>33454</v>
      </c>
      <c r="D5512" s="43" t="s">
        <v>34377</v>
      </c>
      <c r="E5512" s="45" t="n">
        <v>43391.4337268519</v>
      </c>
      <c r="F5512" s="43"/>
      <c r="G5512" s="43" t="s">
        <v>88</v>
      </c>
      <c r="H5512" s="43"/>
      <c r="I5512" s="43"/>
      <c r="J5512" s="43" t="s">
        <v>34378</v>
      </c>
      <c r="K5512" s="43"/>
      <c r="L5512" s="43" t="s">
        <v>151</v>
      </c>
      <c r="M5512" s="46" t="s">
        <v>34379</v>
      </c>
      <c r="N5512" s="43" t="n">
        <v>63</v>
      </c>
      <c r="O5512" s="43" t="n">
        <v>247</v>
      </c>
      <c r="P5512" s="43"/>
      <c r="Q5512" s="46" t="s">
        <v>34380</v>
      </c>
      <c r="R5512" s="43" t="s">
        <v>33458</v>
      </c>
    </row>
    <row r="5513" customFormat="false" ht="15.75" hidden="false" customHeight="false" outlineLevel="0" collapsed="false">
      <c r="A5513" s="42" t="s">
        <v>34381</v>
      </c>
      <c r="B5513" s="43" t="s">
        <v>19377</v>
      </c>
      <c r="C5513" s="44" t="s">
        <v>34368</v>
      </c>
      <c r="D5513" s="43" t="s">
        <v>34382</v>
      </c>
      <c r="E5513" s="45" t="n">
        <v>43391.4335763889</v>
      </c>
      <c r="F5513" s="43"/>
      <c r="G5513" s="43" t="s">
        <v>88</v>
      </c>
      <c r="H5513" s="43"/>
      <c r="I5513" s="43"/>
      <c r="J5513" s="43" t="s">
        <v>19378</v>
      </c>
      <c r="K5513" s="43"/>
      <c r="L5513" s="43" t="s">
        <v>19379</v>
      </c>
      <c r="M5513" s="46" t="s">
        <v>19380</v>
      </c>
      <c r="N5513" s="43" t="n">
        <v>678</v>
      </c>
      <c r="O5513" s="43" t="n">
        <v>1</v>
      </c>
      <c r="P5513" s="43"/>
      <c r="Q5513" s="46" t="s">
        <v>34383</v>
      </c>
      <c r="R5513" s="43" t="s">
        <v>34371</v>
      </c>
    </row>
    <row r="5514" customFormat="false" ht="15.75" hidden="false" customHeight="false" outlineLevel="0" collapsed="false">
      <c r="A5514" s="42" t="s">
        <v>34384</v>
      </c>
      <c r="B5514" s="43" t="s">
        <v>20564</v>
      </c>
      <c r="C5514" s="44" t="s">
        <v>34385</v>
      </c>
      <c r="D5514" s="43" t="s">
        <v>34386</v>
      </c>
      <c r="E5514" s="45" t="n">
        <v>43391.4334375</v>
      </c>
      <c r="F5514" s="43"/>
      <c r="G5514" s="43" t="s">
        <v>88</v>
      </c>
      <c r="H5514" s="43"/>
      <c r="I5514" s="43"/>
      <c r="J5514" s="43" t="s">
        <v>20567</v>
      </c>
      <c r="K5514" s="43"/>
      <c r="L5514" s="43" t="s">
        <v>4008</v>
      </c>
      <c r="M5514" s="46" t="s">
        <v>20568</v>
      </c>
      <c r="N5514" s="43" t="n">
        <v>227</v>
      </c>
      <c r="O5514" s="43" t="n">
        <v>242</v>
      </c>
      <c r="P5514" s="43"/>
      <c r="Q5514" s="46" t="s">
        <v>34387</v>
      </c>
      <c r="R5514" s="43" t="s">
        <v>34388</v>
      </c>
    </row>
    <row r="5515" customFormat="false" ht="15.75" hidden="false" customHeight="false" outlineLevel="0" collapsed="false">
      <c r="A5515" s="42" t="s">
        <v>34389</v>
      </c>
      <c r="B5515" s="43" t="s">
        <v>34376</v>
      </c>
      <c r="C5515" s="44" t="s">
        <v>30305</v>
      </c>
      <c r="D5515" s="43" t="s">
        <v>34386</v>
      </c>
      <c r="E5515" s="45" t="n">
        <v>43391.4334375</v>
      </c>
      <c r="F5515" s="43"/>
      <c r="G5515" s="43" t="s">
        <v>88</v>
      </c>
      <c r="H5515" s="43"/>
      <c r="I5515" s="43"/>
      <c r="J5515" s="43" t="s">
        <v>34378</v>
      </c>
      <c r="K5515" s="43"/>
      <c r="L5515" s="43" t="s">
        <v>151</v>
      </c>
      <c r="M5515" s="46" t="s">
        <v>34379</v>
      </c>
      <c r="N5515" s="43" t="n">
        <v>63</v>
      </c>
      <c r="O5515" s="43" t="n">
        <v>247</v>
      </c>
      <c r="P5515" s="43"/>
      <c r="Q5515" s="46" t="s">
        <v>34390</v>
      </c>
      <c r="R5515" s="43" t="s">
        <v>30308</v>
      </c>
    </row>
    <row r="5516" customFormat="false" ht="15.75" hidden="false" customHeight="false" outlineLevel="0" collapsed="false">
      <c r="A5516" s="42" t="s">
        <v>34391</v>
      </c>
      <c r="B5516" s="43" t="s">
        <v>18816</v>
      </c>
      <c r="C5516" s="44" t="s">
        <v>34392</v>
      </c>
      <c r="D5516" s="43" t="s">
        <v>34393</v>
      </c>
      <c r="E5516" s="45" t="n">
        <v>43391.4331944444</v>
      </c>
      <c r="F5516" s="43"/>
      <c r="G5516" s="43" t="s">
        <v>88</v>
      </c>
      <c r="H5516" s="43"/>
      <c r="I5516" s="43"/>
      <c r="J5516" s="43" t="s">
        <v>18819</v>
      </c>
      <c r="K5516" s="43"/>
      <c r="L5516" s="43" t="s">
        <v>18820</v>
      </c>
      <c r="M5516" s="46" t="s">
        <v>18821</v>
      </c>
      <c r="N5516" s="43" t="n">
        <v>4814</v>
      </c>
      <c r="O5516" s="43" t="n">
        <v>106</v>
      </c>
      <c r="P5516" s="43" t="s">
        <v>18822</v>
      </c>
      <c r="Q5516" s="46" t="s">
        <v>34394</v>
      </c>
      <c r="R5516" s="43" t="s">
        <v>34395</v>
      </c>
    </row>
    <row r="5517" customFormat="false" ht="15.75" hidden="false" customHeight="false" outlineLevel="0" collapsed="false">
      <c r="A5517" s="42" t="s">
        <v>34396</v>
      </c>
      <c r="B5517" s="43" t="s">
        <v>34376</v>
      </c>
      <c r="C5517" s="44" t="s">
        <v>34397</v>
      </c>
      <c r="D5517" s="43" t="s">
        <v>34398</v>
      </c>
      <c r="E5517" s="45" t="n">
        <v>43391.4324189815</v>
      </c>
      <c r="F5517" s="43"/>
      <c r="G5517" s="43" t="s">
        <v>88</v>
      </c>
      <c r="H5517" s="43"/>
      <c r="I5517" s="43"/>
      <c r="J5517" s="43" t="s">
        <v>34378</v>
      </c>
      <c r="K5517" s="43"/>
      <c r="L5517" s="43" t="s">
        <v>151</v>
      </c>
      <c r="M5517" s="46" t="s">
        <v>34379</v>
      </c>
      <c r="N5517" s="43" t="n">
        <v>63</v>
      </c>
      <c r="O5517" s="43" t="n">
        <v>247</v>
      </c>
      <c r="P5517" s="43"/>
      <c r="Q5517" s="46" t="s">
        <v>34399</v>
      </c>
      <c r="R5517" s="43" t="s">
        <v>34400</v>
      </c>
    </row>
    <row r="5518" customFormat="false" ht="15.75" hidden="false" customHeight="false" outlineLevel="0" collapsed="false">
      <c r="A5518" s="42" t="s">
        <v>34401</v>
      </c>
      <c r="B5518" s="43" t="s">
        <v>20588</v>
      </c>
      <c r="C5518" s="44" t="s">
        <v>34402</v>
      </c>
      <c r="D5518" s="43" t="s">
        <v>34403</v>
      </c>
      <c r="E5518" s="45" t="n">
        <v>43391.4314351852</v>
      </c>
      <c r="F5518" s="43"/>
      <c r="G5518" s="43" t="s">
        <v>88</v>
      </c>
      <c r="H5518" s="43"/>
      <c r="I5518" s="43"/>
      <c r="J5518" s="43" t="s">
        <v>20591</v>
      </c>
      <c r="K5518" s="43"/>
      <c r="L5518" s="43" t="s">
        <v>4008</v>
      </c>
      <c r="M5518" s="46" t="s">
        <v>20592</v>
      </c>
      <c r="N5518" s="43" t="n">
        <v>233</v>
      </c>
      <c r="O5518" s="43" t="n">
        <v>234</v>
      </c>
      <c r="P5518" s="43"/>
      <c r="Q5518" s="46" t="s">
        <v>34404</v>
      </c>
      <c r="R5518" s="43" t="s">
        <v>34405</v>
      </c>
    </row>
    <row r="5519" customFormat="false" ht="15.75" hidden="false" customHeight="false" outlineLevel="0" collapsed="false">
      <c r="A5519" s="42" t="s">
        <v>34406</v>
      </c>
      <c r="B5519" s="43" t="s">
        <v>20580</v>
      </c>
      <c r="C5519" s="44" t="s">
        <v>34407</v>
      </c>
      <c r="D5519" s="43" t="s">
        <v>34408</v>
      </c>
      <c r="E5519" s="45" t="n">
        <v>43391.4313425926</v>
      </c>
      <c r="F5519" s="43"/>
      <c r="G5519" s="43" t="s">
        <v>88</v>
      </c>
      <c r="H5519" s="43"/>
      <c r="I5519" s="43"/>
      <c r="J5519" s="43" t="s">
        <v>20583</v>
      </c>
      <c r="K5519" s="43"/>
      <c r="L5519" s="43" t="s">
        <v>4008</v>
      </c>
      <c r="M5519" s="46" t="s">
        <v>20584</v>
      </c>
      <c r="N5519" s="43" t="n">
        <v>302</v>
      </c>
      <c r="O5519" s="43" t="n">
        <v>221</v>
      </c>
      <c r="P5519" s="43"/>
      <c r="Q5519" s="46" t="s">
        <v>34409</v>
      </c>
      <c r="R5519" s="43" t="s">
        <v>34410</v>
      </c>
    </row>
    <row r="5520" customFormat="false" ht="15.75" hidden="false" customHeight="false" outlineLevel="0" collapsed="false">
      <c r="A5520" s="42" t="s">
        <v>34411</v>
      </c>
      <c r="B5520" s="43" t="s">
        <v>34412</v>
      </c>
      <c r="C5520" s="44" t="s">
        <v>34413</v>
      </c>
      <c r="D5520" s="43" t="s">
        <v>34414</v>
      </c>
      <c r="E5520" s="45" t="n">
        <v>43391.4312962963</v>
      </c>
      <c r="F5520" s="43"/>
      <c r="G5520" s="43" t="s">
        <v>9175</v>
      </c>
      <c r="H5520" s="43"/>
      <c r="I5520" s="43"/>
      <c r="J5520" s="43" t="s">
        <v>34415</v>
      </c>
      <c r="K5520" s="43"/>
      <c r="L5520" s="43" t="s">
        <v>34416</v>
      </c>
      <c r="M5520" s="46" t="s">
        <v>34417</v>
      </c>
      <c r="N5520" s="43" t="n">
        <v>88604</v>
      </c>
      <c r="O5520" s="43" t="n">
        <v>1190</v>
      </c>
      <c r="P5520" s="43"/>
      <c r="Q5520" s="46" t="s">
        <v>34418</v>
      </c>
      <c r="R5520" s="43" t="s">
        <v>34419</v>
      </c>
    </row>
    <row r="5521" customFormat="false" ht="15.75" hidden="false" customHeight="false" outlineLevel="0" collapsed="false">
      <c r="A5521" s="42" t="s">
        <v>34420</v>
      </c>
      <c r="B5521" s="43" t="s">
        <v>34421</v>
      </c>
      <c r="C5521" s="44" t="s">
        <v>34422</v>
      </c>
      <c r="D5521" s="43" t="s">
        <v>34423</v>
      </c>
      <c r="E5521" s="45" t="n">
        <v>43391.4312152778</v>
      </c>
      <c r="F5521" s="43"/>
      <c r="G5521" s="43" t="s">
        <v>88</v>
      </c>
      <c r="H5521" s="43"/>
      <c r="I5521" s="43"/>
      <c r="J5521" s="43" t="s">
        <v>34424</v>
      </c>
      <c r="K5521" s="43"/>
      <c r="L5521" s="43" t="s">
        <v>81</v>
      </c>
      <c r="M5521" s="46" t="s">
        <v>34425</v>
      </c>
      <c r="N5521" s="43" t="n">
        <v>115</v>
      </c>
      <c r="O5521" s="43" t="n">
        <v>576</v>
      </c>
      <c r="P5521" s="43"/>
      <c r="Q5521" s="46" t="s">
        <v>34426</v>
      </c>
      <c r="R5521" s="43" t="s">
        <v>34427</v>
      </c>
    </row>
    <row r="5522" customFormat="false" ht="15.75" hidden="false" customHeight="false" outlineLevel="0" collapsed="false">
      <c r="A5522" s="42" t="s">
        <v>34428</v>
      </c>
      <c r="B5522" s="43" t="s">
        <v>20071</v>
      </c>
      <c r="C5522" s="44" t="s">
        <v>33779</v>
      </c>
      <c r="D5522" s="43" t="s">
        <v>34429</v>
      </c>
      <c r="E5522" s="45" t="n">
        <v>43391.4309143519</v>
      </c>
      <c r="F5522" s="43"/>
      <c r="G5522" s="43" t="s">
        <v>88</v>
      </c>
      <c r="H5522" s="43"/>
      <c r="I5522" s="43"/>
      <c r="J5522" s="43" t="s">
        <v>20073</v>
      </c>
      <c r="K5522" s="43"/>
      <c r="L5522" s="43" t="s">
        <v>20074</v>
      </c>
      <c r="M5522" s="46" t="s">
        <v>20075</v>
      </c>
      <c r="N5522" s="43" t="n">
        <v>1497</v>
      </c>
      <c r="O5522" s="43" t="n">
        <v>306</v>
      </c>
      <c r="P5522" s="43" t="s">
        <v>20076</v>
      </c>
      <c r="Q5522" s="46" t="s">
        <v>34430</v>
      </c>
      <c r="R5522" s="43" t="s">
        <v>33785</v>
      </c>
    </row>
    <row r="5523" customFormat="false" ht="15.75" hidden="false" customHeight="false" outlineLevel="0" collapsed="false">
      <c r="A5523" s="42" t="s">
        <v>34431</v>
      </c>
      <c r="B5523" s="43" t="s">
        <v>34432</v>
      </c>
      <c r="C5523" s="44" t="s">
        <v>34433</v>
      </c>
      <c r="D5523" s="43" t="s">
        <v>34434</v>
      </c>
      <c r="E5523" s="45" t="n">
        <v>43391.4305902778</v>
      </c>
      <c r="F5523" s="43"/>
      <c r="G5523" s="43" t="s">
        <v>88</v>
      </c>
      <c r="H5523" s="43"/>
      <c r="I5523" s="43"/>
      <c r="J5523" s="43" t="s">
        <v>34435</v>
      </c>
      <c r="K5523" s="43"/>
      <c r="L5523" s="43" t="s">
        <v>81</v>
      </c>
      <c r="M5523" s="46" t="s">
        <v>34436</v>
      </c>
      <c r="N5523" s="43" t="n">
        <v>195</v>
      </c>
      <c r="O5523" s="43" t="n">
        <v>297</v>
      </c>
      <c r="P5523" s="43" t="s">
        <v>34437</v>
      </c>
      <c r="Q5523" s="46" t="s">
        <v>34438</v>
      </c>
      <c r="R5523" s="43" t="s">
        <v>34439</v>
      </c>
    </row>
    <row r="5524" customFormat="false" ht="15.75" hidden="false" customHeight="false" outlineLevel="0" collapsed="false">
      <c r="A5524" s="42" t="s">
        <v>34440</v>
      </c>
      <c r="B5524" s="43" t="s">
        <v>30633</v>
      </c>
      <c r="C5524" s="44" t="s">
        <v>34441</v>
      </c>
      <c r="D5524" s="43" t="s">
        <v>34442</v>
      </c>
      <c r="E5524" s="45" t="n">
        <v>43391.4303819445</v>
      </c>
      <c r="F5524" s="43"/>
      <c r="G5524" s="43" t="s">
        <v>4887</v>
      </c>
      <c r="H5524" s="43"/>
      <c r="I5524" s="43"/>
      <c r="J5524" s="43" t="s">
        <v>30635</v>
      </c>
      <c r="K5524" s="43"/>
      <c r="L5524" s="43" t="s">
        <v>81</v>
      </c>
      <c r="M5524" s="46" t="s">
        <v>30636</v>
      </c>
      <c r="N5524" s="43" t="n">
        <v>797</v>
      </c>
      <c r="O5524" s="43" t="n">
        <v>986</v>
      </c>
      <c r="P5524" s="43" t="s">
        <v>18878</v>
      </c>
      <c r="Q5524" s="46" t="s">
        <v>34443</v>
      </c>
      <c r="R5524" s="43" t="s">
        <v>34444</v>
      </c>
    </row>
    <row r="5525" customFormat="false" ht="15.75" hidden="false" customHeight="false" outlineLevel="0" collapsed="false">
      <c r="A5525" s="42" t="s">
        <v>34445</v>
      </c>
      <c r="B5525" s="43" t="s">
        <v>19067</v>
      </c>
      <c r="C5525" s="44" t="s">
        <v>34446</v>
      </c>
      <c r="D5525" s="43" t="s">
        <v>34447</v>
      </c>
      <c r="E5525" s="45" t="n">
        <v>43391.4299074074</v>
      </c>
      <c r="F5525" s="43"/>
      <c r="G5525" s="43" t="s">
        <v>88</v>
      </c>
      <c r="H5525" s="43"/>
      <c r="I5525" s="43"/>
      <c r="J5525" s="43" t="s">
        <v>19070</v>
      </c>
      <c r="K5525" s="43"/>
      <c r="L5525" s="43" t="s">
        <v>19071</v>
      </c>
      <c r="M5525" s="46" t="s">
        <v>19072</v>
      </c>
      <c r="N5525" s="43" t="n">
        <v>355</v>
      </c>
      <c r="O5525" s="43" t="n">
        <v>127</v>
      </c>
      <c r="P5525" s="43" t="s">
        <v>19073</v>
      </c>
      <c r="Q5525" s="46" t="s">
        <v>34448</v>
      </c>
      <c r="R5525" s="43" t="s">
        <v>34449</v>
      </c>
    </row>
    <row r="5526" customFormat="false" ht="15.75" hidden="false" customHeight="false" outlineLevel="0" collapsed="false">
      <c r="A5526" s="42" t="s">
        <v>34450</v>
      </c>
      <c r="B5526" s="43" t="s">
        <v>34451</v>
      </c>
      <c r="C5526" s="44" t="s">
        <v>34452</v>
      </c>
      <c r="D5526" s="43" t="s">
        <v>34453</v>
      </c>
      <c r="E5526" s="45" t="n">
        <v>43391.4298842593</v>
      </c>
      <c r="F5526" s="43"/>
      <c r="G5526" s="43" t="s">
        <v>88</v>
      </c>
      <c r="H5526" s="43"/>
      <c r="I5526" s="43"/>
      <c r="J5526" s="43" t="s">
        <v>34454</v>
      </c>
      <c r="K5526" s="43"/>
      <c r="L5526" s="43" t="s">
        <v>288</v>
      </c>
      <c r="M5526" s="46" t="s">
        <v>34455</v>
      </c>
      <c r="N5526" s="43" t="n">
        <v>482</v>
      </c>
      <c r="O5526" s="43" t="n">
        <v>371</v>
      </c>
      <c r="P5526" s="43" t="s">
        <v>18779</v>
      </c>
      <c r="Q5526" s="46" t="s">
        <v>34456</v>
      </c>
      <c r="R5526" s="43" t="s">
        <v>34457</v>
      </c>
    </row>
    <row r="5527" customFormat="false" ht="15.75" hidden="false" customHeight="false" outlineLevel="0" collapsed="false">
      <c r="A5527" s="42" t="s">
        <v>34458</v>
      </c>
      <c r="B5527" s="43" t="s">
        <v>34459</v>
      </c>
      <c r="C5527" s="44" t="s">
        <v>33787</v>
      </c>
      <c r="D5527" s="43" t="s">
        <v>34460</v>
      </c>
      <c r="E5527" s="45" t="n">
        <v>43391.4297800926</v>
      </c>
      <c r="F5527" s="43"/>
      <c r="G5527" s="43" t="s">
        <v>88</v>
      </c>
      <c r="H5527" s="43"/>
      <c r="I5527" s="43"/>
      <c r="J5527" s="43" t="s">
        <v>34461</v>
      </c>
      <c r="K5527" s="43"/>
      <c r="L5527" s="43" t="s">
        <v>34462</v>
      </c>
      <c r="M5527" s="46" t="s">
        <v>34463</v>
      </c>
      <c r="N5527" s="43" t="n">
        <v>1694</v>
      </c>
      <c r="O5527" s="43" t="n">
        <v>1</v>
      </c>
      <c r="P5527" s="43"/>
      <c r="Q5527" s="46" t="s">
        <v>34464</v>
      </c>
      <c r="R5527" s="43" t="s">
        <v>33790</v>
      </c>
    </row>
    <row r="5528" customFormat="false" ht="15.75" hidden="false" customHeight="false" outlineLevel="0" collapsed="false">
      <c r="A5528" s="42" t="s">
        <v>34465</v>
      </c>
      <c r="B5528" s="43" t="s">
        <v>34466</v>
      </c>
      <c r="C5528" s="44" t="s">
        <v>20378</v>
      </c>
      <c r="D5528" s="43" t="s">
        <v>34467</v>
      </c>
      <c r="E5528" s="45" t="n">
        <v>43391.4296527778</v>
      </c>
      <c r="F5528" s="43"/>
      <c r="G5528" s="43" t="s">
        <v>3579</v>
      </c>
      <c r="H5528" s="43"/>
      <c r="I5528" s="43"/>
      <c r="J5528" s="43" t="s">
        <v>34468</v>
      </c>
      <c r="K5528" s="43"/>
      <c r="L5528" s="43" t="s">
        <v>81</v>
      </c>
      <c r="M5528" s="46" t="s">
        <v>34469</v>
      </c>
      <c r="N5528" s="43" t="n">
        <v>9975</v>
      </c>
      <c r="O5528" s="43" t="n">
        <v>10158</v>
      </c>
      <c r="P5528" s="43"/>
      <c r="Q5528" s="46" t="s">
        <v>34470</v>
      </c>
      <c r="R5528" s="43" t="s">
        <v>20381</v>
      </c>
    </row>
    <row r="5529" customFormat="false" ht="15.75" hidden="false" customHeight="false" outlineLevel="0" collapsed="false">
      <c r="A5529" s="42" t="s">
        <v>34471</v>
      </c>
      <c r="B5529" s="43" t="s">
        <v>34472</v>
      </c>
      <c r="C5529" s="44" t="s">
        <v>34473</v>
      </c>
      <c r="D5529" s="43" t="s">
        <v>34474</v>
      </c>
      <c r="E5529" s="45" t="n">
        <v>43391.429375</v>
      </c>
      <c r="F5529" s="43"/>
      <c r="G5529" s="43" t="s">
        <v>88</v>
      </c>
      <c r="H5529" s="43"/>
      <c r="I5529" s="43"/>
      <c r="J5529" s="43" t="s">
        <v>34475</v>
      </c>
      <c r="K5529" s="43"/>
      <c r="L5529" s="43" t="s">
        <v>57</v>
      </c>
      <c r="M5529" s="46" t="s">
        <v>34476</v>
      </c>
      <c r="N5529" s="43" t="n">
        <v>85</v>
      </c>
      <c r="O5529" s="43" t="n">
        <v>239</v>
      </c>
      <c r="P5529" s="43" t="s">
        <v>34477</v>
      </c>
      <c r="Q5529" s="46" t="s">
        <v>34478</v>
      </c>
      <c r="R5529" s="43" t="s">
        <v>34479</v>
      </c>
    </row>
    <row r="5530" customFormat="false" ht="15.75" hidden="false" customHeight="false" outlineLevel="0" collapsed="false">
      <c r="A5530" s="42" t="s">
        <v>34480</v>
      </c>
      <c r="B5530" s="43" t="s">
        <v>18759</v>
      </c>
      <c r="C5530" s="44" t="s">
        <v>19809</v>
      </c>
      <c r="D5530" s="43" t="s">
        <v>34474</v>
      </c>
      <c r="E5530" s="45" t="n">
        <v>43391.429375</v>
      </c>
      <c r="F5530" s="43"/>
      <c r="G5530" s="43" t="s">
        <v>88</v>
      </c>
      <c r="H5530" s="43"/>
      <c r="I5530" s="43"/>
      <c r="J5530" s="43" t="s">
        <v>18762</v>
      </c>
      <c r="K5530" s="43"/>
      <c r="L5530" s="43" t="s">
        <v>151</v>
      </c>
      <c r="M5530" s="46" t="s">
        <v>18763</v>
      </c>
      <c r="N5530" s="43" t="n">
        <v>336</v>
      </c>
      <c r="O5530" s="43" t="n">
        <v>17</v>
      </c>
      <c r="P5530" s="43" t="s">
        <v>18764</v>
      </c>
      <c r="Q5530" s="46" t="s">
        <v>34481</v>
      </c>
      <c r="R5530" s="43" t="s">
        <v>19815</v>
      </c>
    </row>
    <row r="5531" customFormat="false" ht="15.75" hidden="false" customHeight="false" outlineLevel="0" collapsed="false">
      <c r="A5531" s="42" t="s">
        <v>34482</v>
      </c>
      <c r="B5531" s="43" t="s">
        <v>34483</v>
      </c>
      <c r="C5531" s="44" t="s">
        <v>25696</v>
      </c>
      <c r="D5531" s="43" t="s">
        <v>34484</v>
      </c>
      <c r="E5531" s="45" t="n">
        <v>43391.4292824074</v>
      </c>
      <c r="F5531" s="43"/>
      <c r="G5531" s="43" t="s">
        <v>3579</v>
      </c>
      <c r="H5531" s="43"/>
      <c r="I5531" s="43"/>
      <c r="J5531" s="43" t="s">
        <v>34485</v>
      </c>
      <c r="K5531" s="43"/>
      <c r="L5531" s="43" t="s">
        <v>34486</v>
      </c>
      <c r="M5531" s="46" t="s">
        <v>34487</v>
      </c>
      <c r="N5531" s="43" t="n">
        <v>342</v>
      </c>
      <c r="O5531" s="43" t="n">
        <v>176</v>
      </c>
      <c r="P5531" s="43" t="s">
        <v>7072</v>
      </c>
      <c r="Q5531" s="46" t="s">
        <v>34488</v>
      </c>
      <c r="R5531" s="43" t="s">
        <v>25699</v>
      </c>
    </row>
    <row r="5532" customFormat="false" ht="15.75" hidden="false" customHeight="false" outlineLevel="0" collapsed="false">
      <c r="A5532" s="42" t="s">
        <v>34489</v>
      </c>
      <c r="B5532" s="43" t="s">
        <v>19222</v>
      </c>
      <c r="C5532" s="44" t="s">
        <v>34490</v>
      </c>
      <c r="D5532" s="43" t="s">
        <v>34491</v>
      </c>
      <c r="E5532" s="45" t="n">
        <v>43391.4292361111</v>
      </c>
      <c r="F5532" s="43"/>
      <c r="G5532" s="43" t="s">
        <v>88</v>
      </c>
      <c r="H5532" s="43"/>
      <c r="I5532" s="43"/>
      <c r="J5532" s="43" t="s">
        <v>19225</v>
      </c>
      <c r="K5532" s="43"/>
      <c r="L5532" s="43" t="s">
        <v>19226</v>
      </c>
      <c r="M5532" s="46" t="s">
        <v>19227</v>
      </c>
      <c r="N5532" s="43" t="n">
        <v>14381</v>
      </c>
      <c r="O5532" s="43" t="n">
        <v>13183</v>
      </c>
      <c r="P5532" s="43" t="s">
        <v>19228</v>
      </c>
      <c r="Q5532" s="46" t="s">
        <v>34492</v>
      </c>
      <c r="R5532" s="43" t="s">
        <v>34493</v>
      </c>
    </row>
    <row r="5533" customFormat="false" ht="15.75" hidden="false" customHeight="false" outlineLevel="0" collapsed="false">
      <c r="A5533" s="42" t="s">
        <v>34494</v>
      </c>
      <c r="B5533" s="43" t="s">
        <v>34495</v>
      </c>
      <c r="C5533" s="44" t="s">
        <v>34496</v>
      </c>
      <c r="D5533" s="43" t="s">
        <v>34497</v>
      </c>
      <c r="E5533" s="45" t="n">
        <v>43391.4290046296</v>
      </c>
      <c r="F5533" s="43"/>
      <c r="G5533" s="43" t="s">
        <v>55</v>
      </c>
      <c r="H5533" s="43"/>
      <c r="I5533" s="43"/>
      <c r="J5533" s="43" t="s">
        <v>34498</v>
      </c>
      <c r="K5533" s="43"/>
      <c r="L5533" s="43" t="s">
        <v>81</v>
      </c>
      <c r="M5533" s="46" t="s">
        <v>34499</v>
      </c>
      <c r="N5533" s="43" t="n">
        <v>11276</v>
      </c>
      <c r="O5533" s="43" t="n">
        <v>304</v>
      </c>
      <c r="P5533" s="43" t="s">
        <v>34500</v>
      </c>
      <c r="Q5533" s="46" t="s">
        <v>34501</v>
      </c>
      <c r="R5533" s="43" t="s">
        <v>34502</v>
      </c>
    </row>
    <row r="5534" customFormat="false" ht="15.75" hidden="false" customHeight="false" outlineLevel="0" collapsed="false">
      <c r="A5534" s="42" t="s">
        <v>34503</v>
      </c>
      <c r="B5534" s="43" t="s">
        <v>34504</v>
      </c>
      <c r="C5534" s="44" t="s">
        <v>34505</v>
      </c>
      <c r="D5534" s="43" t="s">
        <v>34506</v>
      </c>
      <c r="E5534" s="45" t="n">
        <v>43391.4288194444</v>
      </c>
      <c r="F5534" s="43"/>
      <c r="G5534" s="43" t="s">
        <v>3077</v>
      </c>
      <c r="H5534" s="43"/>
      <c r="I5534" s="43"/>
      <c r="J5534" s="43" t="s">
        <v>34507</v>
      </c>
      <c r="K5534" s="43"/>
      <c r="L5534" s="43" t="s">
        <v>57</v>
      </c>
      <c r="M5534" s="46" t="s">
        <v>34508</v>
      </c>
      <c r="N5534" s="43" t="n">
        <v>31</v>
      </c>
      <c r="O5534" s="43" t="n">
        <v>109</v>
      </c>
      <c r="P5534" s="43"/>
      <c r="Q5534" s="46" t="s">
        <v>34509</v>
      </c>
      <c r="R5534" s="43" t="s">
        <v>34510</v>
      </c>
    </row>
    <row r="5535" customFormat="false" ht="15.75" hidden="false" customHeight="false" outlineLevel="0" collapsed="false">
      <c r="A5535" s="42" t="s">
        <v>34511</v>
      </c>
      <c r="B5535" s="43" t="s">
        <v>34512</v>
      </c>
      <c r="C5535" s="44" t="s">
        <v>28186</v>
      </c>
      <c r="D5535" s="43" t="s">
        <v>34513</v>
      </c>
      <c r="E5535" s="45" t="n">
        <v>43391.4273958333</v>
      </c>
      <c r="F5535" s="43"/>
      <c r="G5535" s="43" t="s">
        <v>55</v>
      </c>
      <c r="H5535" s="43"/>
      <c r="I5535" s="43"/>
      <c r="J5535" s="43" t="s">
        <v>34514</v>
      </c>
      <c r="K5535" s="43"/>
      <c r="L5535" s="43" t="s">
        <v>57</v>
      </c>
      <c r="M5535" s="46" t="s">
        <v>34515</v>
      </c>
      <c r="N5535" s="43" t="n">
        <v>339</v>
      </c>
      <c r="O5535" s="43" t="n">
        <v>1072</v>
      </c>
      <c r="P5535" s="43" t="s">
        <v>34516</v>
      </c>
      <c r="Q5535" s="46" t="s">
        <v>34517</v>
      </c>
      <c r="R5535" s="43" t="s">
        <v>28191</v>
      </c>
    </row>
    <row r="5536" customFormat="false" ht="15.75" hidden="false" customHeight="false" outlineLevel="0" collapsed="false">
      <c r="A5536" s="42" t="s">
        <v>34518</v>
      </c>
      <c r="B5536" s="43" t="s">
        <v>31241</v>
      </c>
      <c r="C5536" s="44" t="s">
        <v>34519</v>
      </c>
      <c r="D5536" s="43" t="s">
        <v>34520</v>
      </c>
      <c r="E5536" s="45" t="n">
        <v>43391.4270833333</v>
      </c>
      <c r="F5536" s="43"/>
      <c r="G5536" s="43" t="s">
        <v>88</v>
      </c>
      <c r="H5536" s="43"/>
      <c r="I5536" s="43"/>
      <c r="J5536" s="43" t="s">
        <v>31244</v>
      </c>
      <c r="K5536" s="43"/>
      <c r="L5536" s="43" t="s">
        <v>181</v>
      </c>
      <c r="M5536" s="46" t="s">
        <v>31245</v>
      </c>
      <c r="N5536" s="43" t="n">
        <v>24427</v>
      </c>
      <c r="O5536" s="43" t="n">
        <v>24550</v>
      </c>
      <c r="P5536" s="43"/>
      <c r="Q5536" s="46" t="s">
        <v>34521</v>
      </c>
      <c r="R5536" s="43" t="s">
        <v>34522</v>
      </c>
    </row>
    <row r="5537" customFormat="false" ht="15.75" hidden="false" customHeight="false" outlineLevel="0" collapsed="false">
      <c r="A5537" s="42" t="s">
        <v>34523</v>
      </c>
      <c r="B5537" s="43" t="s">
        <v>19095</v>
      </c>
      <c r="C5537" s="44" t="s">
        <v>34524</v>
      </c>
      <c r="D5537" s="43" t="s">
        <v>34525</v>
      </c>
      <c r="E5537" s="45" t="n">
        <v>43391.4270486111</v>
      </c>
      <c r="F5537" s="43"/>
      <c r="G5537" s="43" t="s">
        <v>88</v>
      </c>
      <c r="H5537" s="43"/>
      <c r="I5537" s="43"/>
      <c r="J5537" s="43" t="s">
        <v>19098</v>
      </c>
      <c r="K5537" s="43"/>
      <c r="L5537" s="43" t="s">
        <v>19099</v>
      </c>
      <c r="M5537" s="46" t="s">
        <v>19100</v>
      </c>
      <c r="N5537" s="43" t="n">
        <v>269</v>
      </c>
      <c r="O5537" s="43"/>
      <c r="P5537" s="43"/>
      <c r="Q5537" s="46" t="s">
        <v>34526</v>
      </c>
      <c r="R5537" s="43" t="s">
        <v>19102</v>
      </c>
    </row>
    <row r="5538" customFormat="false" ht="15.75" hidden="false" customHeight="false" outlineLevel="0" collapsed="false">
      <c r="A5538" s="42" t="s">
        <v>34527</v>
      </c>
      <c r="B5538" s="43" t="s">
        <v>34528</v>
      </c>
      <c r="C5538" s="44" t="s">
        <v>34529</v>
      </c>
      <c r="D5538" s="43" t="s">
        <v>34530</v>
      </c>
      <c r="E5538" s="45" t="n">
        <v>43391.4267592593</v>
      </c>
      <c r="F5538" s="43"/>
      <c r="G5538" s="43" t="s">
        <v>88</v>
      </c>
      <c r="H5538" s="43"/>
      <c r="I5538" s="43"/>
      <c r="J5538" s="43" t="s">
        <v>34531</v>
      </c>
      <c r="K5538" s="43"/>
      <c r="L5538" s="43" t="s">
        <v>17595</v>
      </c>
      <c r="M5538" s="46" t="s">
        <v>34532</v>
      </c>
      <c r="N5538" s="43" t="n">
        <v>42817</v>
      </c>
      <c r="O5538" s="43" t="n">
        <v>15962</v>
      </c>
      <c r="P5538" s="43" t="s">
        <v>34533</v>
      </c>
      <c r="Q5538" s="46" t="s">
        <v>34534</v>
      </c>
      <c r="R5538" s="43" t="s">
        <v>34535</v>
      </c>
    </row>
    <row r="5539" customFormat="false" ht="15.75" hidden="false" customHeight="false" outlineLevel="0" collapsed="false">
      <c r="A5539" s="42" t="s">
        <v>34536</v>
      </c>
      <c r="B5539" s="43" t="s">
        <v>18663</v>
      </c>
      <c r="C5539" s="44" t="s">
        <v>23140</v>
      </c>
      <c r="D5539" s="43" t="s">
        <v>34537</v>
      </c>
      <c r="E5539" s="45" t="n">
        <v>43391.4265046296</v>
      </c>
      <c r="F5539" s="43"/>
      <c r="G5539" s="43" t="s">
        <v>88</v>
      </c>
      <c r="H5539" s="43"/>
      <c r="I5539" s="43"/>
      <c r="J5539" s="43" t="s">
        <v>18666</v>
      </c>
      <c r="K5539" s="43"/>
      <c r="L5539" s="43" t="s">
        <v>18667</v>
      </c>
      <c r="M5539" s="46" t="s">
        <v>18668</v>
      </c>
      <c r="N5539" s="43" t="n">
        <v>1057</v>
      </c>
      <c r="O5539" s="43" t="n">
        <v>744</v>
      </c>
      <c r="P5539" s="43"/>
      <c r="Q5539" s="46" t="s">
        <v>34538</v>
      </c>
      <c r="R5539" s="43" t="s">
        <v>23145</v>
      </c>
    </row>
    <row r="5540" customFormat="false" ht="15.75" hidden="false" customHeight="false" outlineLevel="0" collapsed="false">
      <c r="A5540" s="42" t="s">
        <v>34539</v>
      </c>
      <c r="B5540" s="43" t="s">
        <v>19135</v>
      </c>
      <c r="C5540" s="44" t="s">
        <v>34540</v>
      </c>
      <c r="D5540" s="43" t="s">
        <v>34541</v>
      </c>
      <c r="E5540" s="45" t="n">
        <v>43391.4263657407</v>
      </c>
      <c r="F5540" s="43"/>
      <c r="G5540" s="43" t="s">
        <v>88</v>
      </c>
      <c r="H5540" s="43"/>
      <c r="I5540" s="43"/>
      <c r="J5540" s="43" t="s">
        <v>19138</v>
      </c>
      <c r="K5540" s="43"/>
      <c r="L5540" s="43" t="s">
        <v>19139</v>
      </c>
      <c r="M5540" s="46" t="s">
        <v>19140</v>
      </c>
      <c r="N5540" s="43" t="n">
        <v>50</v>
      </c>
      <c r="O5540" s="43" t="n">
        <v>123</v>
      </c>
      <c r="P5540" s="43" t="s">
        <v>19141</v>
      </c>
      <c r="Q5540" s="46" t="s">
        <v>34542</v>
      </c>
      <c r="R5540" s="43" t="s">
        <v>19143</v>
      </c>
    </row>
    <row r="5541" customFormat="false" ht="15.75" hidden="false" customHeight="false" outlineLevel="0" collapsed="false">
      <c r="A5541" s="42" t="s">
        <v>34543</v>
      </c>
      <c r="B5541" s="43" t="s">
        <v>34544</v>
      </c>
      <c r="C5541" s="44" t="s">
        <v>23140</v>
      </c>
      <c r="D5541" s="43" t="s">
        <v>34545</v>
      </c>
      <c r="E5541" s="45" t="n">
        <v>43391.4255208333</v>
      </c>
      <c r="F5541" s="43"/>
      <c r="G5541" s="43" t="s">
        <v>88</v>
      </c>
      <c r="H5541" s="43"/>
      <c r="I5541" s="43"/>
      <c r="J5541" s="43" t="s">
        <v>34546</v>
      </c>
      <c r="K5541" s="43"/>
      <c r="L5541" s="43" t="s">
        <v>81</v>
      </c>
      <c r="M5541" s="46" t="s">
        <v>34547</v>
      </c>
      <c r="N5541" s="43" t="n">
        <v>598</v>
      </c>
      <c r="O5541" s="43" t="n">
        <v>954</v>
      </c>
      <c r="P5541" s="43" t="s">
        <v>18935</v>
      </c>
      <c r="Q5541" s="46" t="s">
        <v>34548</v>
      </c>
      <c r="R5541" s="43" t="s">
        <v>23145</v>
      </c>
    </row>
    <row r="5542" customFormat="false" ht="15.75" hidden="false" customHeight="false" outlineLevel="0" collapsed="false">
      <c r="A5542" s="42" t="s">
        <v>34549</v>
      </c>
      <c r="B5542" s="43" t="s">
        <v>34550</v>
      </c>
      <c r="C5542" s="44" t="s">
        <v>34551</v>
      </c>
      <c r="D5542" s="43" t="s">
        <v>34552</v>
      </c>
      <c r="E5542" s="45" t="n">
        <v>43391.4255092593</v>
      </c>
      <c r="F5542" s="43"/>
      <c r="G5542" s="43" t="s">
        <v>88</v>
      </c>
      <c r="H5542" s="43"/>
      <c r="I5542" s="43"/>
      <c r="J5542" s="43" t="s">
        <v>34553</v>
      </c>
      <c r="K5542" s="43"/>
      <c r="L5542" s="43" t="s">
        <v>81</v>
      </c>
      <c r="M5542" s="46" t="s">
        <v>34554</v>
      </c>
      <c r="N5542" s="43" t="n">
        <v>74</v>
      </c>
      <c r="O5542" s="43" t="n">
        <v>301</v>
      </c>
      <c r="P5542" s="43" t="s">
        <v>30081</v>
      </c>
      <c r="Q5542" s="46" t="s">
        <v>34555</v>
      </c>
      <c r="R5542" s="43" t="s">
        <v>34556</v>
      </c>
    </row>
    <row r="5543" customFormat="false" ht="15.75" hidden="false" customHeight="false" outlineLevel="0" collapsed="false">
      <c r="A5543" s="42" t="s">
        <v>34557</v>
      </c>
      <c r="B5543" s="43" t="s">
        <v>34558</v>
      </c>
      <c r="C5543" s="44" t="s">
        <v>34559</v>
      </c>
      <c r="D5543" s="43" t="s">
        <v>34560</v>
      </c>
      <c r="E5543" s="45" t="n">
        <v>43391.425150463</v>
      </c>
      <c r="F5543" s="43"/>
      <c r="G5543" s="43" t="s">
        <v>88</v>
      </c>
      <c r="H5543" s="43"/>
      <c r="I5543" s="43"/>
      <c r="J5543" s="43" t="s">
        <v>34561</v>
      </c>
      <c r="K5543" s="43"/>
      <c r="L5543" s="43" t="s">
        <v>34562</v>
      </c>
      <c r="M5543" s="46" t="s">
        <v>34563</v>
      </c>
      <c r="N5543" s="43" t="n">
        <v>90</v>
      </c>
      <c r="O5543" s="43" t="n">
        <v>47</v>
      </c>
      <c r="P5543" s="43" t="s">
        <v>28120</v>
      </c>
      <c r="Q5543" s="46" t="s">
        <v>34564</v>
      </c>
      <c r="R5543" s="43" t="s">
        <v>34565</v>
      </c>
    </row>
    <row r="5544" customFormat="false" ht="15.75" hidden="false" customHeight="false" outlineLevel="0" collapsed="false">
      <c r="A5544" s="42" t="s">
        <v>34566</v>
      </c>
      <c r="B5544" s="43" t="s">
        <v>23269</v>
      </c>
      <c r="C5544" s="44" t="s">
        <v>34567</v>
      </c>
      <c r="D5544" s="43" t="s">
        <v>34568</v>
      </c>
      <c r="E5544" s="45" t="n">
        <v>43391.4250231482</v>
      </c>
      <c r="F5544" s="43"/>
      <c r="G5544" s="43" t="s">
        <v>88</v>
      </c>
      <c r="H5544" s="43"/>
      <c r="I5544" s="43"/>
      <c r="J5544" s="43" t="s">
        <v>23272</v>
      </c>
      <c r="K5544" s="43"/>
      <c r="L5544" s="43" t="s">
        <v>23273</v>
      </c>
      <c r="M5544" s="46" t="s">
        <v>23274</v>
      </c>
      <c r="N5544" s="43" t="n">
        <v>43</v>
      </c>
      <c r="O5544" s="43" t="n">
        <v>24</v>
      </c>
      <c r="P5544" s="43" t="s">
        <v>7072</v>
      </c>
      <c r="Q5544" s="46" t="s">
        <v>34569</v>
      </c>
      <c r="R5544" s="43" t="s">
        <v>34570</v>
      </c>
    </row>
    <row r="5545" customFormat="false" ht="15.75" hidden="false" customHeight="false" outlineLevel="0" collapsed="false">
      <c r="A5545" s="42" t="s">
        <v>34571</v>
      </c>
      <c r="B5545" s="43" t="s">
        <v>34572</v>
      </c>
      <c r="C5545" s="44" t="s">
        <v>34573</v>
      </c>
      <c r="D5545" s="43" t="s">
        <v>34574</v>
      </c>
      <c r="E5545" s="45" t="n">
        <v>43391.4247222222</v>
      </c>
      <c r="F5545" s="43"/>
      <c r="G5545" s="43" t="s">
        <v>4887</v>
      </c>
      <c r="H5545" s="43"/>
      <c r="I5545" s="43"/>
      <c r="J5545" s="43" t="s">
        <v>34575</v>
      </c>
      <c r="K5545" s="43"/>
      <c r="L5545" s="43" t="s">
        <v>81</v>
      </c>
      <c r="M5545" s="46" t="s">
        <v>34576</v>
      </c>
      <c r="N5545" s="43" t="n">
        <v>19</v>
      </c>
      <c r="O5545" s="43" t="n">
        <v>29</v>
      </c>
      <c r="P5545" s="43"/>
      <c r="Q5545" s="46" t="s">
        <v>34577</v>
      </c>
      <c r="R5545" s="43" t="s">
        <v>34578</v>
      </c>
    </row>
    <row r="5546" customFormat="false" ht="15.75" hidden="false" customHeight="false" outlineLevel="0" collapsed="false">
      <c r="A5546" s="42" t="s">
        <v>34579</v>
      </c>
      <c r="B5546" s="43" t="s">
        <v>34580</v>
      </c>
      <c r="C5546" s="44" t="s">
        <v>34581</v>
      </c>
      <c r="D5546" s="43" t="s">
        <v>34582</v>
      </c>
      <c r="E5546" s="45" t="n">
        <v>43391.4238194445</v>
      </c>
      <c r="F5546" s="43"/>
      <c r="G5546" s="43" t="s">
        <v>88</v>
      </c>
      <c r="H5546" s="43"/>
      <c r="I5546" s="43"/>
      <c r="J5546" s="43" t="s">
        <v>34583</v>
      </c>
      <c r="K5546" s="43"/>
      <c r="L5546" s="43" t="s">
        <v>228</v>
      </c>
      <c r="M5546" s="46" t="s">
        <v>34584</v>
      </c>
      <c r="N5546" s="43" t="n">
        <v>36</v>
      </c>
      <c r="O5546" s="43" t="n">
        <v>39</v>
      </c>
      <c r="P5546" s="43"/>
      <c r="Q5546" s="46" t="s">
        <v>34585</v>
      </c>
      <c r="R5546" s="43" t="s">
        <v>34586</v>
      </c>
    </row>
    <row r="5547" customFormat="false" ht="15.75" hidden="false" customHeight="false" outlineLevel="0" collapsed="false">
      <c r="A5547" s="42" t="s">
        <v>34587</v>
      </c>
      <c r="B5547" s="43" t="s">
        <v>18816</v>
      </c>
      <c r="C5547" s="44" t="s">
        <v>33803</v>
      </c>
      <c r="D5547" s="43" t="s">
        <v>34588</v>
      </c>
      <c r="E5547" s="45" t="n">
        <v>43391.4233449074</v>
      </c>
      <c r="F5547" s="43"/>
      <c r="G5547" s="43" t="s">
        <v>88</v>
      </c>
      <c r="H5547" s="43"/>
      <c r="I5547" s="43"/>
      <c r="J5547" s="43" t="s">
        <v>18819</v>
      </c>
      <c r="K5547" s="43"/>
      <c r="L5547" s="43" t="s">
        <v>18820</v>
      </c>
      <c r="M5547" s="46" t="s">
        <v>18821</v>
      </c>
      <c r="N5547" s="43" t="n">
        <v>4814</v>
      </c>
      <c r="O5547" s="43" t="n">
        <v>106</v>
      </c>
      <c r="P5547" s="43" t="s">
        <v>18822</v>
      </c>
      <c r="Q5547" s="46" t="s">
        <v>34589</v>
      </c>
      <c r="R5547" s="43" t="s">
        <v>33806</v>
      </c>
    </row>
    <row r="5548" customFormat="false" ht="15.75" hidden="false" customHeight="false" outlineLevel="0" collapsed="false">
      <c r="A5548" s="42" t="s">
        <v>34590</v>
      </c>
      <c r="B5548" s="43" t="s">
        <v>34591</v>
      </c>
      <c r="C5548" s="44" t="s">
        <v>34592</v>
      </c>
      <c r="D5548" s="43" t="s">
        <v>34593</v>
      </c>
      <c r="E5548" s="45" t="n">
        <v>43391.4233217593</v>
      </c>
      <c r="F5548" s="43"/>
      <c r="G5548" s="43" t="s">
        <v>88</v>
      </c>
      <c r="H5548" s="43"/>
      <c r="I5548" s="43"/>
      <c r="J5548" s="43" t="s">
        <v>34594</v>
      </c>
      <c r="K5548" s="43"/>
      <c r="L5548" s="43" t="s">
        <v>4008</v>
      </c>
      <c r="M5548" s="46" t="s">
        <v>34595</v>
      </c>
      <c r="N5548" s="43" t="n">
        <v>431</v>
      </c>
      <c r="O5548" s="43" t="n">
        <v>25</v>
      </c>
      <c r="P5548" s="43" t="s">
        <v>7072</v>
      </c>
      <c r="Q5548" s="46" t="s">
        <v>34596</v>
      </c>
      <c r="R5548" s="43" t="s">
        <v>34597</v>
      </c>
    </row>
    <row r="5549" customFormat="false" ht="15.75" hidden="false" customHeight="false" outlineLevel="0" collapsed="false">
      <c r="A5549" s="42" t="s">
        <v>34598</v>
      </c>
      <c r="B5549" s="43" t="s">
        <v>34599</v>
      </c>
      <c r="C5549" s="44" t="s">
        <v>34600</v>
      </c>
      <c r="D5549" s="43" t="s">
        <v>34601</v>
      </c>
      <c r="E5549" s="45" t="n">
        <v>43391.4230439815</v>
      </c>
      <c r="F5549" s="43"/>
      <c r="G5549" s="43" t="s">
        <v>88</v>
      </c>
      <c r="H5549" s="43"/>
      <c r="I5549" s="43"/>
      <c r="J5549" s="43" t="s">
        <v>34602</v>
      </c>
      <c r="K5549" s="43"/>
      <c r="L5549" s="43" t="s">
        <v>4008</v>
      </c>
      <c r="M5549" s="46" t="s">
        <v>34603</v>
      </c>
      <c r="N5549" s="43" t="n">
        <v>467</v>
      </c>
      <c r="O5549" s="43" t="n">
        <v>14</v>
      </c>
      <c r="P5549" s="43" t="s">
        <v>7072</v>
      </c>
      <c r="Q5549" s="46" t="s">
        <v>34604</v>
      </c>
      <c r="R5549" s="43" t="s">
        <v>34605</v>
      </c>
    </row>
    <row r="5550" customFormat="false" ht="15.75" hidden="false" customHeight="false" outlineLevel="0" collapsed="false">
      <c r="A5550" s="42" t="s">
        <v>34606</v>
      </c>
      <c r="B5550" s="43" t="s">
        <v>34607</v>
      </c>
      <c r="C5550" s="44" t="s">
        <v>34608</v>
      </c>
      <c r="D5550" s="43" t="s">
        <v>34609</v>
      </c>
      <c r="E5550" s="45" t="n">
        <v>43391.4224421296</v>
      </c>
      <c r="F5550" s="43"/>
      <c r="G5550" s="43" t="s">
        <v>88</v>
      </c>
      <c r="H5550" s="43"/>
      <c r="I5550" s="43"/>
      <c r="J5550" s="43" t="s">
        <v>34610</v>
      </c>
      <c r="K5550" s="43"/>
      <c r="L5550" s="43" t="s">
        <v>57</v>
      </c>
      <c r="M5550" s="46" t="s">
        <v>34611</v>
      </c>
      <c r="N5550" s="43" t="n">
        <v>1643</v>
      </c>
      <c r="O5550" s="43" t="n">
        <v>4861</v>
      </c>
      <c r="P5550" s="43" t="s">
        <v>27206</v>
      </c>
      <c r="Q5550" s="46" t="s">
        <v>34612</v>
      </c>
      <c r="R5550" s="43" t="s">
        <v>34613</v>
      </c>
    </row>
    <row r="5551" customFormat="false" ht="15.75" hidden="false" customHeight="false" outlineLevel="0" collapsed="false">
      <c r="A5551" s="42" t="s">
        <v>34614</v>
      </c>
      <c r="B5551" s="43" t="s">
        <v>34615</v>
      </c>
      <c r="C5551" s="44" t="s">
        <v>21404</v>
      </c>
      <c r="D5551" s="43" t="s">
        <v>34616</v>
      </c>
      <c r="E5551" s="45" t="n">
        <v>43391.4210763889</v>
      </c>
      <c r="F5551" s="43"/>
      <c r="G5551" s="43" t="s">
        <v>88</v>
      </c>
      <c r="H5551" s="43"/>
      <c r="I5551" s="43"/>
      <c r="J5551" s="43" t="s">
        <v>34617</v>
      </c>
      <c r="K5551" s="43"/>
      <c r="L5551" s="43" t="s">
        <v>151</v>
      </c>
      <c r="M5551" s="46" t="s">
        <v>34618</v>
      </c>
      <c r="N5551" s="43" t="n">
        <v>4263</v>
      </c>
      <c r="O5551" s="43" t="n">
        <v>2119</v>
      </c>
      <c r="P5551" s="43" t="s">
        <v>19171</v>
      </c>
      <c r="Q5551" s="46" t="s">
        <v>34619</v>
      </c>
      <c r="R5551" s="43" t="s">
        <v>21410</v>
      </c>
    </row>
    <row r="5552" customFormat="false" ht="15.75" hidden="false" customHeight="false" outlineLevel="0" collapsed="false">
      <c r="A5552" s="42" t="s">
        <v>34620</v>
      </c>
      <c r="B5552" s="43" t="s">
        <v>34621</v>
      </c>
      <c r="C5552" s="44" t="s">
        <v>34622</v>
      </c>
      <c r="D5552" s="43" t="s">
        <v>34616</v>
      </c>
      <c r="E5552" s="45" t="n">
        <v>43391.4210763889</v>
      </c>
      <c r="F5552" s="43"/>
      <c r="G5552" s="43" t="s">
        <v>88</v>
      </c>
      <c r="H5552" s="43"/>
      <c r="I5552" s="43"/>
      <c r="J5552" s="43" t="s">
        <v>34623</v>
      </c>
      <c r="K5552" s="43"/>
      <c r="L5552" s="43" t="s">
        <v>81</v>
      </c>
      <c r="M5552" s="46" t="s">
        <v>34624</v>
      </c>
      <c r="N5552" s="43" t="n">
        <v>92</v>
      </c>
      <c r="O5552" s="43" t="n">
        <v>28</v>
      </c>
      <c r="P5552" s="43" t="s">
        <v>34625</v>
      </c>
      <c r="Q5552" s="46" t="s">
        <v>34626</v>
      </c>
      <c r="R5552" s="43" t="s">
        <v>34627</v>
      </c>
    </row>
    <row r="5553" customFormat="false" ht="15.75" hidden="false" customHeight="false" outlineLevel="0" collapsed="false">
      <c r="A5553" s="42" t="s">
        <v>34628</v>
      </c>
      <c r="B5553" s="43" t="s">
        <v>34629</v>
      </c>
      <c r="C5553" s="44" t="s">
        <v>34630</v>
      </c>
      <c r="D5553" s="43" t="s">
        <v>34631</v>
      </c>
      <c r="E5553" s="45" t="n">
        <v>43391.4210416667</v>
      </c>
      <c r="F5553" s="43"/>
      <c r="G5553" s="43" t="s">
        <v>88</v>
      </c>
      <c r="H5553" s="43"/>
      <c r="I5553" s="43"/>
      <c r="J5553" s="43" t="s">
        <v>34632</v>
      </c>
      <c r="K5553" s="43"/>
      <c r="L5553" s="43" t="s">
        <v>4008</v>
      </c>
      <c r="M5553" s="46" t="s">
        <v>34633</v>
      </c>
      <c r="N5553" s="43" t="n">
        <v>574</v>
      </c>
      <c r="O5553" s="43" t="n">
        <v>17</v>
      </c>
      <c r="P5553" s="43" t="s">
        <v>7072</v>
      </c>
      <c r="Q5553" s="46" t="s">
        <v>34634</v>
      </c>
      <c r="R5553" s="43" t="s">
        <v>34635</v>
      </c>
    </row>
    <row r="5554" customFormat="false" ht="15.75" hidden="false" customHeight="false" outlineLevel="0" collapsed="false">
      <c r="A5554" s="42" t="s">
        <v>34636</v>
      </c>
      <c r="B5554" s="43" t="s">
        <v>34637</v>
      </c>
      <c r="C5554" s="44" t="s">
        <v>20378</v>
      </c>
      <c r="D5554" s="43" t="s">
        <v>34638</v>
      </c>
      <c r="E5554" s="45" t="n">
        <v>43391.4206134259</v>
      </c>
      <c r="F5554" s="43"/>
      <c r="G5554" s="43" t="s">
        <v>2638</v>
      </c>
      <c r="H5554" s="43"/>
      <c r="I5554" s="43"/>
      <c r="J5554" s="43" t="s">
        <v>34639</v>
      </c>
      <c r="K5554" s="43"/>
      <c r="L5554" s="43" t="s">
        <v>57</v>
      </c>
      <c r="M5554" s="46" t="s">
        <v>34640</v>
      </c>
      <c r="N5554" s="43" t="n">
        <v>98</v>
      </c>
      <c r="O5554" s="43" t="n">
        <v>691</v>
      </c>
      <c r="P5554" s="43" t="s">
        <v>26913</v>
      </c>
      <c r="Q5554" s="46" t="s">
        <v>34641</v>
      </c>
      <c r="R5554" s="43" t="s">
        <v>20381</v>
      </c>
    </row>
    <row r="5555" customFormat="false" ht="15.75" hidden="false" customHeight="false" outlineLevel="0" collapsed="false">
      <c r="A5555" s="42" t="s">
        <v>34642</v>
      </c>
      <c r="B5555" s="43" t="s">
        <v>34643</v>
      </c>
      <c r="C5555" s="44" t="s">
        <v>22207</v>
      </c>
      <c r="D5555" s="43" t="s">
        <v>34644</v>
      </c>
      <c r="E5555" s="45" t="n">
        <v>43391.4205787037</v>
      </c>
      <c r="F5555" s="43"/>
      <c r="G5555" s="43" t="s">
        <v>3579</v>
      </c>
      <c r="H5555" s="43"/>
      <c r="I5555" s="43"/>
      <c r="J5555" s="43" t="s">
        <v>34645</v>
      </c>
      <c r="K5555" s="43"/>
      <c r="L5555" s="43" t="s">
        <v>57</v>
      </c>
      <c r="M5555" s="46" t="s">
        <v>34646</v>
      </c>
      <c r="N5555" s="43" t="n">
        <v>327</v>
      </c>
      <c r="O5555" s="43" t="n">
        <v>172</v>
      </c>
      <c r="P5555" s="43" t="s">
        <v>34647</v>
      </c>
      <c r="Q5555" s="46" t="s">
        <v>34648</v>
      </c>
      <c r="R5555" s="43" t="s">
        <v>22213</v>
      </c>
    </row>
    <row r="5556" customFormat="false" ht="15.75" hidden="false" customHeight="false" outlineLevel="0" collapsed="false">
      <c r="A5556" s="42" t="s">
        <v>34649</v>
      </c>
      <c r="B5556" s="43" t="s">
        <v>34650</v>
      </c>
      <c r="C5556" s="44" t="s">
        <v>34651</v>
      </c>
      <c r="D5556" s="43" t="s">
        <v>34652</v>
      </c>
      <c r="E5556" s="45" t="n">
        <v>43391.4204861111</v>
      </c>
      <c r="F5556" s="43"/>
      <c r="G5556" s="43" t="s">
        <v>88</v>
      </c>
      <c r="H5556" s="43"/>
      <c r="I5556" s="43"/>
      <c r="J5556" s="43" t="s">
        <v>34653</v>
      </c>
      <c r="K5556" s="43"/>
      <c r="L5556" s="43" t="s">
        <v>81</v>
      </c>
      <c r="M5556" s="46" t="s">
        <v>34654</v>
      </c>
      <c r="N5556" s="43" t="n">
        <v>1200</v>
      </c>
      <c r="O5556" s="43" t="n">
        <v>1207</v>
      </c>
      <c r="P5556" s="43" t="s">
        <v>34655</v>
      </c>
      <c r="Q5556" s="46" t="s">
        <v>34656</v>
      </c>
      <c r="R5556" s="43" t="s">
        <v>34657</v>
      </c>
    </row>
    <row r="5557" customFormat="false" ht="15.75" hidden="false" customHeight="false" outlineLevel="0" collapsed="false">
      <c r="A5557" s="42" t="s">
        <v>34658</v>
      </c>
      <c r="B5557" s="43" t="s">
        <v>18507</v>
      </c>
      <c r="C5557" s="44" t="s">
        <v>19809</v>
      </c>
      <c r="D5557" s="43" t="s">
        <v>34659</v>
      </c>
      <c r="E5557" s="45" t="n">
        <v>43391.4203356482</v>
      </c>
      <c r="F5557" s="43"/>
      <c r="G5557" s="43" t="s">
        <v>88</v>
      </c>
      <c r="H5557" s="43"/>
      <c r="I5557" s="43"/>
      <c r="J5557" s="43" t="s">
        <v>18510</v>
      </c>
      <c r="K5557" s="43"/>
      <c r="L5557" s="43" t="s">
        <v>18511</v>
      </c>
      <c r="M5557" s="46" t="s">
        <v>18512</v>
      </c>
      <c r="N5557" s="43" t="n">
        <v>2786</v>
      </c>
      <c r="O5557" s="43" t="n">
        <v>4254</v>
      </c>
      <c r="P5557" s="43" t="s">
        <v>18513</v>
      </c>
      <c r="Q5557" s="46" t="s">
        <v>34660</v>
      </c>
      <c r="R5557" s="43" t="s">
        <v>19815</v>
      </c>
    </row>
    <row r="5558" customFormat="false" ht="15.75" hidden="false" customHeight="false" outlineLevel="0" collapsed="false">
      <c r="A5558" s="42" t="s">
        <v>34661</v>
      </c>
      <c r="B5558" s="43" t="s">
        <v>34662</v>
      </c>
      <c r="C5558" s="44" t="s">
        <v>34663</v>
      </c>
      <c r="D5558" s="43" t="s">
        <v>34664</v>
      </c>
      <c r="E5558" s="45" t="n">
        <v>43391.4183796296</v>
      </c>
      <c r="F5558" s="43"/>
      <c r="G5558" s="43" t="s">
        <v>88</v>
      </c>
      <c r="H5558" s="43" t="s">
        <v>34665</v>
      </c>
      <c r="I5558" s="43" t="s">
        <v>34666</v>
      </c>
      <c r="J5558" s="43" t="s">
        <v>34667</v>
      </c>
      <c r="K5558" s="43" t="s">
        <v>34668</v>
      </c>
      <c r="L5558" s="43" t="s">
        <v>81</v>
      </c>
      <c r="M5558" s="46" t="s">
        <v>34669</v>
      </c>
      <c r="N5558" s="43" t="n">
        <v>152</v>
      </c>
      <c r="O5558" s="43" t="n">
        <v>218</v>
      </c>
      <c r="P5558" s="43" t="s">
        <v>34670</v>
      </c>
      <c r="Q5558" s="46" t="s">
        <v>34671</v>
      </c>
      <c r="R5558" s="43" t="s">
        <v>34672</v>
      </c>
    </row>
    <row r="5559" customFormat="false" ht="15.75" hidden="false" customHeight="false" outlineLevel="0" collapsed="false">
      <c r="A5559" s="42" t="s">
        <v>34673</v>
      </c>
      <c r="B5559" s="43" t="s">
        <v>34674</v>
      </c>
      <c r="C5559" s="44" t="s">
        <v>34675</v>
      </c>
      <c r="D5559" s="43" t="s">
        <v>34676</v>
      </c>
      <c r="E5559" s="45" t="n">
        <v>43391.4182060185</v>
      </c>
      <c r="F5559" s="43"/>
      <c r="G5559" s="43" t="s">
        <v>88</v>
      </c>
      <c r="H5559" s="43"/>
      <c r="I5559" s="43"/>
      <c r="J5559" s="43" t="s">
        <v>34677</v>
      </c>
      <c r="K5559" s="43"/>
      <c r="L5559" s="43" t="s">
        <v>1539</v>
      </c>
      <c r="M5559" s="46" t="s">
        <v>34678</v>
      </c>
      <c r="N5559" s="43" t="n">
        <v>152</v>
      </c>
      <c r="O5559" s="43" t="n">
        <v>224</v>
      </c>
      <c r="P5559" s="43" t="s">
        <v>34679</v>
      </c>
      <c r="Q5559" s="46" t="s">
        <v>34680</v>
      </c>
      <c r="R5559" s="43" t="s">
        <v>34681</v>
      </c>
    </row>
    <row r="5560" customFormat="false" ht="15.75" hidden="false" customHeight="false" outlineLevel="0" collapsed="false">
      <c r="A5560" s="42" t="s">
        <v>34682</v>
      </c>
      <c r="B5560" s="43" t="s">
        <v>24582</v>
      </c>
      <c r="C5560" s="44" t="s">
        <v>20378</v>
      </c>
      <c r="D5560" s="43" t="s">
        <v>34683</v>
      </c>
      <c r="E5560" s="45" t="n">
        <v>43391.4177893519</v>
      </c>
      <c r="F5560" s="43"/>
      <c r="G5560" s="43" t="s">
        <v>9175</v>
      </c>
      <c r="H5560" s="43"/>
      <c r="I5560" s="43"/>
      <c r="J5560" s="43" t="s">
        <v>24584</v>
      </c>
      <c r="K5560" s="43"/>
      <c r="L5560" s="43" t="s">
        <v>24585</v>
      </c>
      <c r="M5560" s="46" t="s">
        <v>24586</v>
      </c>
      <c r="N5560" s="43" t="n">
        <v>11122</v>
      </c>
      <c r="O5560" s="43" t="n">
        <v>6353</v>
      </c>
      <c r="P5560" s="43"/>
      <c r="Q5560" s="46" t="s">
        <v>34684</v>
      </c>
      <c r="R5560" s="43" t="s">
        <v>20381</v>
      </c>
    </row>
    <row r="5561" customFormat="false" ht="15.75" hidden="false" customHeight="false" outlineLevel="0" collapsed="false">
      <c r="A5561" s="42" t="s">
        <v>34685</v>
      </c>
      <c r="B5561" s="43" t="s">
        <v>34686</v>
      </c>
      <c r="C5561" s="44" t="s">
        <v>34687</v>
      </c>
      <c r="D5561" s="43" t="s">
        <v>34688</v>
      </c>
      <c r="E5561" s="45" t="n">
        <v>43391.4177777778</v>
      </c>
      <c r="F5561" s="43"/>
      <c r="G5561" s="43" t="s">
        <v>88</v>
      </c>
      <c r="H5561" s="43"/>
      <c r="I5561" s="43"/>
      <c r="J5561" s="43" t="s">
        <v>34689</v>
      </c>
      <c r="K5561" s="43"/>
      <c r="L5561" s="43" t="s">
        <v>4008</v>
      </c>
      <c r="M5561" s="46" t="s">
        <v>34690</v>
      </c>
      <c r="N5561" s="43" t="n">
        <v>423</v>
      </c>
      <c r="O5561" s="43" t="n">
        <v>15</v>
      </c>
      <c r="P5561" s="43" t="s">
        <v>7072</v>
      </c>
      <c r="Q5561" s="46" t="s">
        <v>34691</v>
      </c>
      <c r="R5561" s="43" t="s">
        <v>34692</v>
      </c>
    </row>
    <row r="5562" customFormat="false" ht="15.75" hidden="false" customHeight="false" outlineLevel="0" collapsed="false">
      <c r="A5562" s="42" t="s">
        <v>34693</v>
      </c>
      <c r="B5562" s="43" t="s">
        <v>24589</v>
      </c>
      <c r="C5562" s="44" t="s">
        <v>20378</v>
      </c>
      <c r="D5562" s="43" t="s">
        <v>34694</v>
      </c>
      <c r="E5562" s="45" t="n">
        <v>43391.4175925926</v>
      </c>
      <c r="F5562" s="43"/>
      <c r="G5562" s="43" t="s">
        <v>9175</v>
      </c>
      <c r="H5562" s="43"/>
      <c r="I5562" s="43"/>
      <c r="J5562" s="43" t="s">
        <v>24591</v>
      </c>
      <c r="K5562" s="43"/>
      <c r="L5562" s="43" t="s">
        <v>24592</v>
      </c>
      <c r="M5562" s="46" t="s">
        <v>24593</v>
      </c>
      <c r="N5562" s="43" t="n">
        <v>60964</v>
      </c>
      <c r="O5562" s="43" t="n">
        <v>48491</v>
      </c>
      <c r="P5562" s="43"/>
      <c r="Q5562" s="46" t="s">
        <v>34695</v>
      </c>
      <c r="R5562" s="43" t="s">
        <v>20381</v>
      </c>
    </row>
    <row r="5563" customFormat="false" ht="15.75" hidden="false" customHeight="false" outlineLevel="0" collapsed="false">
      <c r="A5563" s="42" t="s">
        <v>34696</v>
      </c>
      <c r="B5563" s="43" t="s">
        <v>21283</v>
      </c>
      <c r="C5563" s="44" t="s">
        <v>34697</v>
      </c>
      <c r="D5563" s="43" t="s">
        <v>34698</v>
      </c>
      <c r="E5563" s="45" t="n">
        <v>43391.4173958333</v>
      </c>
      <c r="F5563" s="43"/>
      <c r="G5563" s="43" t="s">
        <v>88</v>
      </c>
      <c r="H5563" s="43"/>
      <c r="I5563" s="43"/>
      <c r="J5563" s="43" t="s">
        <v>21285</v>
      </c>
      <c r="K5563" s="43"/>
      <c r="L5563" s="43" t="s">
        <v>21286</v>
      </c>
      <c r="M5563" s="46" t="s">
        <v>21287</v>
      </c>
      <c r="N5563" s="43" t="n">
        <v>667</v>
      </c>
      <c r="O5563" s="43"/>
      <c r="P5563" s="43" t="s">
        <v>21288</v>
      </c>
      <c r="Q5563" s="46" t="s">
        <v>34699</v>
      </c>
      <c r="R5563" s="43" t="s">
        <v>34700</v>
      </c>
    </row>
    <row r="5564" customFormat="false" ht="15.75" hidden="false" customHeight="false" outlineLevel="0" collapsed="false">
      <c r="A5564" s="42" t="s">
        <v>34701</v>
      </c>
      <c r="B5564" s="43" t="s">
        <v>34702</v>
      </c>
      <c r="C5564" s="44" t="s">
        <v>34703</v>
      </c>
      <c r="D5564" s="43" t="s">
        <v>34704</v>
      </c>
      <c r="E5564" s="45" t="n">
        <v>43391.4171180556</v>
      </c>
      <c r="F5564" s="43"/>
      <c r="G5564" s="43" t="s">
        <v>88</v>
      </c>
      <c r="H5564" s="43"/>
      <c r="I5564" s="43"/>
      <c r="J5564" s="43" t="s">
        <v>34705</v>
      </c>
      <c r="K5564" s="43"/>
      <c r="L5564" s="43" t="s">
        <v>21286</v>
      </c>
      <c r="M5564" s="46" t="s">
        <v>34706</v>
      </c>
      <c r="N5564" s="43" t="n">
        <v>1095</v>
      </c>
      <c r="O5564" s="43"/>
      <c r="P5564" s="43" t="s">
        <v>21288</v>
      </c>
      <c r="Q5564" s="46" t="s">
        <v>34707</v>
      </c>
      <c r="R5564" s="43" t="s">
        <v>34708</v>
      </c>
    </row>
    <row r="5565" customFormat="false" ht="15.75" hidden="false" customHeight="false" outlineLevel="0" collapsed="false">
      <c r="A5565" s="42" t="s">
        <v>34709</v>
      </c>
      <c r="B5565" s="43" t="s">
        <v>18570</v>
      </c>
      <c r="C5565" s="44" t="s">
        <v>34710</v>
      </c>
      <c r="D5565" s="43" t="s">
        <v>34711</v>
      </c>
      <c r="E5565" s="45" t="n">
        <v>43391.4169907407</v>
      </c>
      <c r="F5565" s="43"/>
      <c r="G5565" s="43" t="s">
        <v>88</v>
      </c>
      <c r="H5565" s="43"/>
      <c r="I5565" s="43"/>
      <c r="J5565" s="43" t="s">
        <v>18573</v>
      </c>
      <c r="K5565" s="43"/>
      <c r="L5565" s="43" t="s">
        <v>18574</v>
      </c>
      <c r="M5565" s="46" t="s">
        <v>18575</v>
      </c>
      <c r="N5565" s="43" t="n">
        <v>81</v>
      </c>
      <c r="O5565" s="43" t="n">
        <v>385</v>
      </c>
      <c r="P5565" s="43" t="s">
        <v>18576</v>
      </c>
      <c r="Q5565" s="46" t="s">
        <v>34712</v>
      </c>
      <c r="R5565" s="43" t="s">
        <v>18919</v>
      </c>
    </row>
    <row r="5566" customFormat="false" ht="15.75" hidden="false" customHeight="false" outlineLevel="0" collapsed="false">
      <c r="A5566" s="42" t="s">
        <v>34713</v>
      </c>
      <c r="B5566" s="43" t="s">
        <v>21056</v>
      </c>
      <c r="C5566" s="44" t="s">
        <v>34714</v>
      </c>
      <c r="D5566" s="43" t="s">
        <v>34715</v>
      </c>
      <c r="E5566" s="45" t="n">
        <v>43391.4169444444</v>
      </c>
      <c r="F5566" s="43"/>
      <c r="G5566" s="43" t="s">
        <v>88</v>
      </c>
      <c r="H5566" s="43"/>
      <c r="I5566" s="43"/>
      <c r="J5566" s="43" t="s">
        <v>21059</v>
      </c>
      <c r="K5566" s="43"/>
      <c r="L5566" s="43" t="s">
        <v>3419</v>
      </c>
      <c r="M5566" s="46" t="s">
        <v>21060</v>
      </c>
      <c r="N5566" s="43" t="n">
        <v>367</v>
      </c>
      <c r="O5566" s="43" t="n">
        <v>398</v>
      </c>
      <c r="P5566" s="43" t="s">
        <v>13726</v>
      </c>
      <c r="Q5566" s="46" t="s">
        <v>34716</v>
      </c>
      <c r="R5566" s="43" t="s">
        <v>21899</v>
      </c>
    </row>
    <row r="5567" customFormat="false" ht="15.75" hidden="false" customHeight="false" outlineLevel="0" collapsed="false">
      <c r="A5567" s="42" t="s">
        <v>34717</v>
      </c>
      <c r="B5567" s="43" t="s">
        <v>18938</v>
      </c>
      <c r="C5567" s="44" t="s">
        <v>25198</v>
      </c>
      <c r="D5567" s="43" t="s">
        <v>34718</v>
      </c>
      <c r="E5567" s="45" t="n">
        <v>43391.4167361111</v>
      </c>
      <c r="F5567" s="43"/>
      <c r="G5567" s="43" t="s">
        <v>88</v>
      </c>
      <c r="H5567" s="43"/>
      <c r="I5567" s="43"/>
      <c r="J5567" s="43" t="s">
        <v>18941</v>
      </c>
      <c r="K5567" s="43"/>
      <c r="L5567" s="43" t="s">
        <v>18942</v>
      </c>
      <c r="M5567" s="46" t="s">
        <v>18943</v>
      </c>
      <c r="N5567" s="43" t="n">
        <v>2898</v>
      </c>
      <c r="O5567" s="43" t="n">
        <v>60</v>
      </c>
      <c r="P5567" s="46" t="s">
        <v>18944</v>
      </c>
      <c r="Q5567" s="46" t="s">
        <v>34719</v>
      </c>
      <c r="R5567" s="43" t="s">
        <v>25204</v>
      </c>
    </row>
    <row r="5568" customFormat="false" ht="15.75" hidden="false" customHeight="false" outlineLevel="0" collapsed="false">
      <c r="A5568" s="42" t="s">
        <v>34720</v>
      </c>
      <c r="B5568" s="43" t="s">
        <v>18587</v>
      </c>
      <c r="C5568" s="48" t="s">
        <v>34721</v>
      </c>
      <c r="D5568" s="43" t="s">
        <v>34722</v>
      </c>
      <c r="E5568" s="45" t="n">
        <v>43391.416712963</v>
      </c>
      <c r="F5568" s="43"/>
      <c r="G5568" s="43" t="s">
        <v>88</v>
      </c>
      <c r="H5568" s="43"/>
      <c r="I5568" s="43"/>
      <c r="J5568" s="43" t="s">
        <v>18590</v>
      </c>
      <c r="K5568" s="43"/>
      <c r="L5568" s="43" t="s">
        <v>18591</v>
      </c>
      <c r="M5568" s="46" t="s">
        <v>75</v>
      </c>
      <c r="N5568" s="43" t="n">
        <v>8</v>
      </c>
      <c r="O5568" s="43"/>
      <c r="P5568" s="43"/>
      <c r="Q5568" s="46" t="s">
        <v>34723</v>
      </c>
      <c r="R5568" s="43" t="s">
        <v>18593</v>
      </c>
    </row>
    <row r="5569" customFormat="false" ht="15.75" hidden="false" customHeight="false" outlineLevel="0" collapsed="false">
      <c r="A5569" s="42" t="s">
        <v>34724</v>
      </c>
      <c r="B5569" s="43" t="s">
        <v>31241</v>
      </c>
      <c r="C5569" s="44" t="s">
        <v>34725</v>
      </c>
      <c r="D5569" s="43" t="s">
        <v>34726</v>
      </c>
      <c r="E5569" s="45" t="n">
        <v>43391.4166782407</v>
      </c>
      <c r="F5569" s="43"/>
      <c r="G5569" s="43" t="s">
        <v>88</v>
      </c>
      <c r="H5569" s="43"/>
      <c r="I5569" s="43"/>
      <c r="J5569" s="43" t="s">
        <v>31244</v>
      </c>
      <c r="K5569" s="43"/>
      <c r="L5569" s="43" t="s">
        <v>181</v>
      </c>
      <c r="M5569" s="46" t="s">
        <v>31245</v>
      </c>
      <c r="N5569" s="43" t="n">
        <v>24427</v>
      </c>
      <c r="O5569" s="43" t="n">
        <v>24550</v>
      </c>
      <c r="P5569" s="43"/>
      <c r="Q5569" s="46" t="s">
        <v>34727</v>
      </c>
      <c r="R5569" s="43" t="s">
        <v>34728</v>
      </c>
    </row>
    <row r="5570" customFormat="false" ht="15.75" hidden="false" customHeight="false" outlineLevel="0" collapsed="false">
      <c r="A5570" s="42" t="s">
        <v>34729</v>
      </c>
      <c r="B5570" s="43" t="s">
        <v>34730</v>
      </c>
      <c r="C5570" s="44" t="s">
        <v>28186</v>
      </c>
      <c r="D5570" s="43" t="s">
        <v>34731</v>
      </c>
      <c r="E5570" s="45" t="n">
        <v>43391.416099537</v>
      </c>
      <c r="F5570" s="43"/>
      <c r="G5570" s="43" t="s">
        <v>88</v>
      </c>
      <c r="H5570" s="43"/>
      <c r="I5570" s="43"/>
      <c r="J5570" s="43" t="s">
        <v>34732</v>
      </c>
      <c r="K5570" s="43"/>
      <c r="L5570" s="43" t="s">
        <v>181</v>
      </c>
      <c r="M5570" s="46" t="s">
        <v>34733</v>
      </c>
      <c r="N5570" s="43" t="n">
        <v>661</v>
      </c>
      <c r="O5570" s="43" t="n">
        <v>436</v>
      </c>
      <c r="P5570" s="43"/>
      <c r="Q5570" s="46" t="s">
        <v>34734</v>
      </c>
      <c r="R5570" s="43" t="s">
        <v>28191</v>
      </c>
    </row>
    <row r="5571" customFormat="false" ht="15.75" hidden="false" customHeight="false" outlineLevel="0" collapsed="false">
      <c r="A5571" s="42" t="s">
        <v>34735</v>
      </c>
      <c r="B5571" s="43" t="s">
        <v>31877</v>
      </c>
      <c r="C5571" s="44" t="s">
        <v>33803</v>
      </c>
      <c r="D5571" s="43" t="s">
        <v>34736</v>
      </c>
      <c r="E5571" s="45" t="n">
        <v>43391.415474537</v>
      </c>
      <c r="F5571" s="43"/>
      <c r="G5571" s="43" t="s">
        <v>88</v>
      </c>
      <c r="H5571" s="43"/>
      <c r="I5571" s="43"/>
      <c r="J5571" s="43" t="s">
        <v>31879</v>
      </c>
      <c r="K5571" s="43"/>
      <c r="L5571" s="43" t="s">
        <v>31880</v>
      </c>
      <c r="M5571" s="46" t="s">
        <v>31881</v>
      </c>
      <c r="N5571" s="43" t="n">
        <v>172</v>
      </c>
      <c r="O5571" s="43" t="n">
        <v>685</v>
      </c>
      <c r="P5571" s="43" t="s">
        <v>18797</v>
      </c>
      <c r="Q5571" s="46" t="s">
        <v>34737</v>
      </c>
      <c r="R5571" s="43" t="s">
        <v>33806</v>
      </c>
    </row>
    <row r="5572" customFormat="false" ht="15.75" hidden="false" customHeight="false" outlineLevel="0" collapsed="false">
      <c r="A5572" s="42" t="s">
        <v>34738</v>
      </c>
      <c r="B5572" s="43" t="s">
        <v>34739</v>
      </c>
      <c r="C5572" s="48" t="s">
        <v>34740</v>
      </c>
      <c r="D5572" s="43" t="s">
        <v>34741</v>
      </c>
      <c r="E5572" s="45" t="n">
        <v>43391.415462963</v>
      </c>
      <c r="F5572" s="43"/>
      <c r="G5572" s="43" t="s">
        <v>3246</v>
      </c>
      <c r="H5572" s="43"/>
      <c r="I5572" s="43"/>
      <c r="J5572" s="43" t="s">
        <v>34742</v>
      </c>
      <c r="K5572" s="43"/>
      <c r="L5572" s="43" t="s">
        <v>57</v>
      </c>
      <c r="M5572" s="46" t="s">
        <v>34743</v>
      </c>
      <c r="N5572" s="43" t="n">
        <v>301</v>
      </c>
      <c r="O5572" s="43" t="n">
        <v>464</v>
      </c>
      <c r="P5572" s="47" t="s">
        <v>19063</v>
      </c>
      <c r="Q5572" s="46" t="s">
        <v>34744</v>
      </c>
      <c r="R5572" s="43" t="s">
        <v>34745</v>
      </c>
    </row>
    <row r="5573" customFormat="false" ht="15.75" hidden="false" customHeight="false" outlineLevel="0" collapsed="false">
      <c r="A5573" s="42" t="s">
        <v>34746</v>
      </c>
      <c r="B5573" s="43" t="s">
        <v>34747</v>
      </c>
      <c r="C5573" s="44" t="s">
        <v>18965</v>
      </c>
      <c r="D5573" s="43" t="s">
        <v>34748</v>
      </c>
      <c r="E5573" s="45" t="n">
        <v>43391.4151388889</v>
      </c>
      <c r="F5573" s="43"/>
      <c r="G5573" s="43" t="s">
        <v>21174</v>
      </c>
      <c r="H5573" s="43"/>
      <c r="I5573" s="43"/>
      <c r="J5573" s="43" t="s">
        <v>34749</v>
      </c>
      <c r="K5573" s="43"/>
      <c r="L5573" s="43" t="s">
        <v>81</v>
      </c>
      <c r="M5573" s="46" t="s">
        <v>34750</v>
      </c>
      <c r="N5573" s="43" t="n">
        <v>2332</v>
      </c>
      <c r="O5573" s="43" t="n">
        <v>2460</v>
      </c>
      <c r="P5573" s="43" t="s">
        <v>34751</v>
      </c>
      <c r="Q5573" s="46" t="s">
        <v>34752</v>
      </c>
      <c r="R5573" s="43" t="s">
        <v>18972</v>
      </c>
    </row>
    <row r="5574" customFormat="false" ht="15.75" hidden="false" customHeight="false" outlineLevel="0" collapsed="false">
      <c r="A5574" s="42" t="s">
        <v>34753</v>
      </c>
      <c r="B5574" s="43" t="s">
        <v>34754</v>
      </c>
      <c r="C5574" s="44" t="s">
        <v>24235</v>
      </c>
      <c r="D5574" s="43" t="s">
        <v>34755</v>
      </c>
      <c r="E5574" s="45" t="n">
        <v>43391.415</v>
      </c>
      <c r="F5574" s="43"/>
      <c r="G5574" s="43" t="s">
        <v>88</v>
      </c>
      <c r="H5574" s="43"/>
      <c r="I5574" s="43"/>
      <c r="J5574" s="43" t="s">
        <v>34756</v>
      </c>
      <c r="K5574" s="43"/>
      <c r="L5574" s="43" t="s">
        <v>228</v>
      </c>
      <c r="M5574" s="46" t="s">
        <v>34757</v>
      </c>
      <c r="N5574" s="43" t="n">
        <v>685</v>
      </c>
      <c r="O5574" s="43" t="n">
        <v>611</v>
      </c>
      <c r="P5574" s="43" t="s">
        <v>34758</v>
      </c>
      <c r="Q5574" s="46" t="s">
        <v>34759</v>
      </c>
      <c r="R5574" s="43" t="s">
        <v>24240</v>
      </c>
    </row>
    <row r="5575" customFormat="false" ht="15.75" hidden="false" customHeight="false" outlineLevel="0" collapsed="false">
      <c r="A5575" s="42" t="s">
        <v>34760</v>
      </c>
      <c r="B5575" s="43" t="s">
        <v>34761</v>
      </c>
      <c r="C5575" s="44" t="s">
        <v>34762</v>
      </c>
      <c r="D5575" s="43" t="s">
        <v>34763</v>
      </c>
      <c r="E5575" s="45" t="n">
        <v>43391.4144560185</v>
      </c>
      <c r="F5575" s="43"/>
      <c r="G5575" s="43" t="s">
        <v>88</v>
      </c>
      <c r="H5575" s="43" t="s">
        <v>34764</v>
      </c>
      <c r="I5575" s="43" t="s">
        <v>34765</v>
      </c>
      <c r="J5575" s="43" t="s">
        <v>34766</v>
      </c>
      <c r="K5575" s="43" t="s">
        <v>34767</v>
      </c>
      <c r="L5575" s="43" t="s">
        <v>181</v>
      </c>
      <c r="M5575" s="46" t="s">
        <v>34768</v>
      </c>
      <c r="N5575" s="43" t="n">
        <v>199</v>
      </c>
      <c r="O5575" s="43" t="n">
        <v>365</v>
      </c>
      <c r="P5575" s="43" t="s">
        <v>3421</v>
      </c>
      <c r="Q5575" s="46" t="s">
        <v>34769</v>
      </c>
      <c r="R5575" s="43" t="s">
        <v>34770</v>
      </c>
    </row>
    <row r="5576" customFormat="false" ht="15.75" hidden="false" customHeight="false" outlineLevel="0" collapsed="false">
      <c r="A5576" s="42" t="s">
        <v>34771</v>
      </c>
      <c r="B5576" s="43" t="s">
        <v>18816</v>
      </c>
      <c r="C5576" s="44" t="s">
        <v>33974</v>
      </c>
      <c r="D5576" s="43" t="s">
        <v>34772</v>
      </c>
      <c r="E5576" s="45" t="n">
        <v>43391.4129050926</v>
      </c>
      <c r="F5576" s="43"/>
      <c r="G5576" s="43" t="s">
        <v>88</v>
      </c>
      <c r="H5576" s="43"/>
      <c r="I5576" s="43"/>
      <c r="J5576" s="43" t="s">
        <v>18819</v>
      </c>
      <c r="K5576" s="43"/>
      <c r="L5576" s="43" t="s">
        <v>18820</v>
      </c>
      <c r="M5576" s="46" t="s">
        <v>18821</v>
      </c>
      <c r="N5576" s="43" t="n">
        <v>4814</v>
      </c>
      <c r="O5576" s="43" t="n">
        <v>106</v>
      </c>
      <c r="P5576" s="43" t="s">
        <v>18822</v>
      </c>
      <c r="Q5576" s="46" t="s">
        <v>34773</v>
      </c>
      <c r="R5576" s="43" t="s">
        <v>33977</v>
      </c>
    </row>
    <row r="5577" customFormat="false" ht="15.75" hidden="false" customHeight="false" outlineLevel="0" collapsed="false">
      <c r="A5577" s="42" t="s">
        <v>34774</v>
      </c>
      <c r="B5577" s="43" t="s">
        <v>19475</v>
      </c>
      <c r="C5577" s="44" t="s">
        <v>33974</v>
      </c>
      <c r="D5577" s="43" t="s">
        <v>34775</v>
      </c>
      <c r="E5577" s="45" t="n">
        <v>43391.4116550926</v>
      </c>
      <c r="F5577" s="43"/>
      <c r="G5577" s="43" t="s">
        <v>88</v>
      </c>
      <c r="H5577" s="43"/>
      <c r="I5577" s="43"/>
      <c r="J5577" s="43" t="s">
        <v>19478</v>
      </c>
      <c r="K5577" s="43"/>
      <c r="L5577" s="43" t="s">
        <v>19479</v>
      </c>
      <c r="M5577" s="46" t="s">
        <v>19480</v>
      </c>
      <c r="N5577" s="43" t="n">
        <v>992</v>
      </c>
      <c r="O5577" s="43" t="n">
        <v>84</v>
      </c>
      <c r="P5577" s="43"/>
      <c r="Q5577" s="46" t="s">
        <v>34776</v>
      </c>
      <c r="R5577" s="43" t="s">
        <v>33977</v>
      </c>
    </row>
    <row r="5578" customFormat="false" ht="15.75" hidden="false" customHeight="false" outlineLevel="0" collapsed="false">
      <c r="A5578" s="42" t="s">
        <v>34777</v>
      </c>
      <c r="B5578" s="43" t="s">
        <v>34778</v>
      </c>
      <c r="C5578" s="44" t="s">
        <v>21404</v>
      </c>
      <c r="D5578" s="43" t="s">
        <v>34779</v>
      </c>
      <c r="E5578" s="45" t="n">
        <v>43391.4115856482</v>
      </c>
      <c r="F5578" s="43"/>
      <c r="G5578" s="43" t="s">
        <v>88</v>
      </c>
      <c r="H5578" s="43"/>
      <c r="I5578" s="43"/>
      <c r="J5578" s="43" t="s">
        <v>34780</v>
      </c>
      <c r="K5578" s="43"/>
      <c r="L5578" s="43" t="s">
        <v>57</v>
      </c>
      <c r="M5578" s="46" t="s">
        <v>34781</v>
      </c>
      <c r="N5578" s="43" t="n">
        <v>2054</v>
      </c>
      <c r="O5578" s="43" t="n">
        <v>3199</v>
      </c>
      <c r="P5578" s="43" t="s">
        <v>34782</v>
      </c>
      <c r="Q5578" s="46" t="s">
        <v>34783</v>
      </c>
      <c r="R5578" s="43" t="s">
        <v>21410</v>
      </c>
    </row>
    <row r="5579" customFormat="false" ht="15.75" hidden="false" customHeight="false" outlineLevel="0" collapsed="false">
      <c r="A5579" s="42" t="s">
        <v>34784</v>
      </c>
      <c r="B5579" s="43" t="s">
        <v>32107</v>
      </c>
      <c r="C5579" s="44" t="s">
        <v>34785</v>
      </c>
      <c r="D5579" s="43" t="s">
        <v>34786</v>
      </c>
      <c r="E5579" s="45" t="n">
        <v>43391.4113425926</v>
      </c>
      <c r="F5579" s="43"/>
      <c r="G5579" s="43" t="s">
        <v>88</v>
      </c>
      <c r="H5579" s="43"/>
      <c r="I5579" s="43"/>
      <c r="J5579" s="43" t="s">
        <v>32109</v>
      </c>
      <c r="K5579" s="43"/>
      <c r="L5579" s="43" t="s">
        <v>81</v>
      </c>
      <c r="M5579" s="46" t="s">
        <v>32110</v>
      </c>
      <c r="N5579" s="43" t="n">
        <v>1023</v>
      </c>
      <c r="O5579" s="43" t="n">
        <v>769</v>
      </c>
      <c r="P5579" s="43" t="s">
        <v>32111</v>
      </c>
      <c r="Q5579" s="46" t="s">
        <v>34787</v>
      </c>
      <c r="R5579" s="43" t="s">
        <v>34788</v>
      </c>
    </row>
    <row r="5580" customFormat="false" ht="15.75" hidden="false" customHeight="false" outlineLevel="0" collapsed="false">
      <c r="A5580" s="42" t="s">
        <v>34789</v>
      </c>
      <c r="B5580" s="43" t="s">
        <v>26654</v>
      </c>
      <c r="C5580" s="44" t="s">
        <v>34790</v>
      </c>
      <c r="D5580" s="43" t="s">
        <v>34791</v>
      </c>
      <c r="E5580" s="45" t="n">
        <v>43391.411087963</v>
      </c>
      <c r="F5580" s="43"/>
      <c r="G5580" s="43" t="s">
        <v>88</v>
      </c>
      <c r="H5580" s="43"/>
      <c r="I5580" s="43"/>
      <c r="J5580" s="43" t="s">
        <v>26656</v>
      </c>
      <c r="K5580" s="43"/>
      <c r="L5580" s="43" t="s">
        <v>57</v>
      </c>
      <c r="M5580" s="46" t="s">
        <v>26657</v>
      </c>
      <c r="N5580" s="43" t="n">
        <v>49</v>
      </c>
      <c r="O5580" s="43" t="n">
        <v>74</v>
      </c>
      <c r="P5580" s="43" t="s">
        <v>26658</v>
      </c>
      <c r="Q5580" s="46" t="s">
        <v>34792</v>
      </c>
      <c r="R5580" s="43" t="s">
        <v>34793</v>
      </c>
    </row>
    <row r="5581" customFormat="false" ht="15.75" hidden="false" customHeight="false" outlineLevel="0" collapsed="false">
      <c r="A5581" s="42" t="s">
        <v>34794</v>
      </c>
      <c r="B5581" s="43" t="s">
        <v>18858</v>
      </c>
      <c r="C5581" s="44" t="s">
        <v>19909</v>
      </c>
      <c r="D5581" s="43" t="s">
        <v>34795</v>
      </c>
      <c r="E5581" s="45" t="n">
        <v>43391.4109375</v>
      </c>
      <c r="F5581" s="43"/>
      <c r="G5581" s="43" t="s">
        <v>88</v>
      </c>
      <c r="H5581" s="43"/>
      <c r="I5581" s="43"/>
      <c r="J5581" s="43" t="s">
        <v>18860</v>
      </c>
      <c r="K5581" s="43"/>
      <c r="L5581" s="43" t="s">
        <v>18861</v>
      </c>
      <c r="M5581" s="46" t="s">
        <v>18862</v>
      </c>
      <c r="N5581" s="43" t="n">
        <v>43</v>
      </c>
      <c r="O5581" s="43" t="n">
        <v>106</v>
      </c>
      <c r="P5581" s="43"/>
      <c r="Q5581" s="46" t="s">
        <v>34796</v>
      </c>
      <c r="R5581" s="43" t="s">
        <v>19915</v>
      </c>
    </row>
    <row r="5582" customFormat="false" ht="15.75" hidden="false" customHeight="false" outlineLevel="0" collapsed="false">
      <c r="A5582" s="42" t="s">
        <v>34797</v>
      </c>
      <c r="B5582" s="43" t="s">
        <v>34798</v>
      </c>
      <c r="C5582" s="44" t="s">
        <v>34799</v>
      </c>
      <c r="D5582" s="43" t="s">
        <v>34800</v>
      </c>
      <c r="E5582" s="45" t="n">
        <v>43391.410462963</v>
      </c>
      <c r="F5582" s="43"/>
      <c r="G5582" s="43" t="s">
        <v>3246</v>
      </c>
      <c r="H5582" s="43"/>
      <c r="I5582" s="43"/>
      <c r="J5582" s="43" t="s">
        <v>34801</v>
      </c>
      <c r="K5582" s="43"/>
      <c r="L5582" s="43" t="s">
        <v>151</v>
      </c>
      <c r="M5582" s="46" t="s">
        <v>34802</v>
      </c>
      <c r="N5582" s="43" t="n">
        <v>264</v>
      </c>
      <c r="O5582" s="43" t="n">
        <v>103</v>
      </c>
      <c r="P5582" s="43"/>
      <c r="Q5582" s="46" t="s">
        <v>34803</v>
      </c>
      <c r="R5582" s="43" t="s">
        <v>34804</v>
      </c>
    </row>
    <row r="5583" customFormat="false" ht="15.75" hidden="false" customHeight="false" outlineLevel="0" collapsed="false">
      <c r="A5583" s="42" t="s">
        <v>34805</v>
      </c>
      <c r="B5583" s="43" t="s">
        <v>34806</v>
      </c>
      <c r="C5583" s="44" t="s">
        <v>28186</v>
      </c>
      <c r="D5583" s="43" t="s">
        <v>34807</v>
      </c>
      <c r="E5583" s="45" t="n">
        <v>43391.4104398148</v>
      </c>
      <c r="F5583" s="43"/>
      <c r="G5583" s="43" t="s">
        <v>88</v>
      </c>
      <c r="H5583" s="43"/>
      <c r="I5583" s="43"/>
      <c r="J5583" s="43" t="s">
        <v>34808</v>
      </c>
      <c r="K5583" s="43"/>
      <c r="L5583" s="43" t="s">
        <v>57</v>
      </c>
      <c r="M5583" s="46" t="s">
        <v>34809</v>
      </c>
      <c r="N5583" s="43" t="n">
        <v>78</v>
      </c>
      <c r="O5583" s="43" t="n">
        <v>693</v>
      </c>
      <c r="P5583" s="43"/>
      <c r="Q5583" s="46" t="s">
        <v>34810</v>
      </c>
      <c r="R5583" s="43" t="s">
        <v>28191</v>
      </c>
    </row>
    <row r="5584" customFormat="false" ht="15.75" hidden="false" customHeight="false" outlineLevel="0" collapsed="false">
      <c r="A5584" s="42" t="s">
        <v>34811</v>
      </c>
      <c r="B5584" s="43" t="s">
        <v>30921</v>
      </c>
      <c r="C5584" s="44" t="s">
        <v>34812</v>
      </c>
      <c r="D5584" s="43" t="s">
        <v>34813</v>
      </c>
      <c r="E5584" s="45" t="n">
        <v>43391.4103356481</v>
      </c>
      <c r="F5584" s="43"/>
      <c r="G5584" s="43" t="s">
        <v>88</v>
      </c>
      <c r="H5584" s="43"/>
      <c r="I5584" s="43"/>
      <c r="J5584" s="43" t="s">
        <v>30924</v>
      </c>
      <c r="K5584" s="43"/>
      <c r="L5584" s="43" t="s">
        <v>81</v>
      </c>
      <c r="M5584" s="46" t="s">
        <v>30925</v>
      </c>
      <c r="N5584" s="43" t="n">
        <v>1320</v>
      </c>
      <c r="O5584" s="43" t="n">
        <v>9</v>
      </c>
      <c r="P5584" s="43" t="s">
        <v>18935</v>
      </c>
      <c r="Q5584" s="46" t="s">
        <v>34814</v>
      </c>
      <c r="R5584" s="43" t="s">
        <v>34815</v>
      </c>
    </row>
    <row r="5585" customFormat="false" ht="15.75" hidden="false" customHeight="false" outlineLevel="0" collapsed="false">
      <c r="A5585" s="42" t="s">
        <v>34816</v>
      </c>
      <c r="B5585" s="43" t="s">
        <v>34817</v>
      </c>
      <c r="C5585" s="44" t="s">
        <v>34818</v>
      </c>
      <c r="D5585" s="43" t="s">
        <v>34819</v>
      </c>
      <c r="E5585" s="45" t="n">
        <v>43391.4103240741</v>
      </c>
      <c r="F5585" s="43"/>
      <c r="G5585" s="43" t="s">
        <v>88</v>
      </c>
      <c r="H5585" s="43"/>
      <c r="I5585" s="43"/>
      <c r="J5585" s="43" t="s">
        <v>34820</v>
      </c>
      <c r="K5585" s="43"/>
      <c r="L5585" s="43" t="s">
        <v>81</v>
      </c>
      <c r="M5585" s="46" t="s">
        <v>34821</v>
      </c>
      <c r="N5585" s="43" t="n">
        <v>244</v>
      </c>
      <c r="O5585" s="43" t="n">
        <v>324</v>
      </c>
      <c r="P5585" s="43" t="s">
        <v>34822</v>
      </c>
      <c r="Q5585" s="46" t="s">
        <v>34823</v>
      </c>
      <c r="R5585" s="43" t="s">
        <v>34824</v>
      </c>
    </row>
    <row r="5586" customFormat="false" ht="15.75" hidden="false" customHeight="false" outlineLevel="0" collapsed="false">
      <c r="A5586" s="42" t="s">
        <v>34825</v>
      </c>
      <c r="B5586" s="43" t="s">
        <v>22668</v>
      </c>
      <c r="C5586" s="44" t="s">
        <v>28186</v>
      </c>
      <c r="D5586" s="43" t="s">
        <v>34826</v>
      </c>
      <c r="E5586" s="45" t="n">
        <v>43391.4098726852</v>
      </c>
      <c r="F5586" s="43"/>
      <c r="G5586" s="43" t="s">
        <v>55</v>
      </c>
      <c r="H5586" s="43"/>
      <c r="I5586" s="43"/>
      <c r="J5586" s="43" t="s">
        <v>22671</v>
      </c>
      <c r="K5586" s="43"/>
      <c r="L5586" s="43" t="s">
        <v>22672</v>
      </c>
      <c r="M5586" s="46" t="s">
        <v>22673</v>
      </c>
      <c r="N5586" s="43" t="n">
        <v>777</v>
      </c>
      <c r="O5586" s="43" t="n">
        <v>340</v>
      </c>
      <c r="P5586" s="43"/>
      <c r="Q5586" s="46" t="s">
        <v>34827</v>
      </c>
      <c r="R5586" s="43" t="s">
        <v>28191</v>
      </c>
    </row>
    <row r="5587" customFormat="false" ht="15.75" hidden="false" customHeight="false" outlineLevel="0" collapsed="false">
      <c r="A5587" s="42" t="s">
        <v>34828</v>
      </c>
      <c r="B5587" s="43" t="s">
        <v>19041</v>
      </c>
      <c r="C5587" s="44" t="s">
        <v>20378</v>
      </c>
      <c r="D5587" s="43" t="s">
        <v>34829</v>
      </c>
      <c r="E5587" s="45" t="n">
        <v>43391.4095601852</v>
      </c>
      <c r="F5587" s="43"/>
      <c r="G5587" s="43" t="s">
        <v>88</v>
      </c>
      <c r="H5587" s="43"/>
      <c r="I5587" s="43"/>
      <c r="J5587" s="43" t="s">
        <v>19043</v>
      </c>
      <c r="K5587" s="43"/>
      <c r="L5587" s="43" t="s">
        <v>19044</v>
      </c>
      <c r="M5587" s="46" t="s">
        <v>19045</v>
      </c>
      <c r="N5587" s="43" t="n">
        <v>3827</v>
      </c>
      <c r="O5587" s="43" t="n">
        <v>4180</v>
      </c>
      <c r="P5587" s="43" t="s">
        <v>19046</v>
      </c>
      <c r="Q5587" s="46" t="s">
        <v>34830</v>
      </c>
      <c r="R5587" s="43" t="s">
        <v>20381</v>
      </c>
    </row>
    <row r="5588" customFormat="false" ht="15.75" hidden="false" customHeight="false" outlineLevel="0" collapsed="false">
      <c r="A5588" s="42" t="s">
        <v>34831</v>
      </c>
      <c r="B5588" s="43" t="s">
        <v>34832</v>
      </c>
      <c r="C5588" s="44" t="s">
        <v>20378</v>
      </c>
      <c r="D5588" s="43" t="s">
        <v>34833</v>
      </c>
      <c r="E5588" s="45" t="n">
        <v>43391.4089699074</v>
      </c>
      <c r="F5588" s="43"/>
      <c r="G5588" s="43" t="s">
        <v>3077</v>
      </c>
      <c r="H5588" s="43"/>
      <c r="I5588" s="43"/>
      <c r="J5588" s="43" t="s">
        <v>34834</v>
      </c>
      <c r="K5588" s="43"/>
      <c r="L5588" s="43" t="s">
        <v>81</v>
      </c>
      <c r="M5588" s="46" t="s">
        <v>34835</v>
      </c>
      <c r="N5588" s="43" t="n">
        <v>573</v>
      </c>
      <c r="O5588" s="43" t="n">
        <v>2676</v>
      </c>
      <c r="P5588" s="43" t="s">
        <v>34836</v>
      </c>
      <c r="Q5588" s="46" t="s">
        <v>34837</v>
      </c>
      <c r="R5588" s="43" t="s">
        <v>20381</v>
      </c>
    </row>
    <row r="5589" customFormat="false" ht="15.75" hidden="false" customHeight="false" outlineLevel="0" collapsed="false">
      <c r="A5589" s="42" t="s">
        <v>34838</v>
      </c>
      <c r="B5589" s="43" t="s">
        <v>34839</v>
      </c>
      <c r="C5589" s="44" t="s">
        <v>21856</v>
      </c>
      <c r="D5589" s="43" t="s">
        <v>34840</v>
      </c>
      <c r="E5589" s="45" t="n">
        <v>43391.4080671296</v>
      </c>
      <c r="F5589" s="43"/>
      <c r="G5589" s="43" t="s">
        <v>88</v>
      </c>
      <c r="H5589" s="43"/>
      <c r="I5589" s="43"/>
      <c r="J5589" s="43" t="s">
        <v>34841</v>
      </c>
      <c r="K5589" s="43"/>
      <c r="L5589" s="43" t="s">
        <v>57</v>
      </c>
      <c r="M5589" s="46" t="s">
        <v>34842</v>
      </c>
      <c r="N5589" s="43" t="n">
        <v>40</v>
      </c>
      <c r="O5589" s="43" t="n">
        <v>132</v>
      </c>
      <c r="P5589" s="43" t="s">
        <v>25885</v>
      </c>
      <c r="Q5589" s="46" t="s">
        <v>34843</v>
      </c>
      <c r="R5589" s="43" t="s">
        <v>21861</v>
      </c>
    </row>
    <row r="5590" customFormat="false" ht="15.75" hidden="false" customHeight="false" outlineLevel="0" collapsed="false">
      <c r="A5590" s="42" t="s">
        <v>34844</v>
      </c>
      <c r="B5590" s="43" t="s">
        <v>18839</v>
      </c>
      <c r="C5590" s="44" t="s">
        <v>19713</v>
      </c>
      <c r="D5590" s="43" t="s">
        <v>34845</v>
      </c>
      <c r="E5590" s="45" t="n">
        <v>43391.4074189815</v>
      </c>
      <c r="F5590" s="43"/>
      <c r="G5590" s="43" t="s">
        <v>88</v>
      </c>
      <c r="H5590" s="43"/>
      <c r="I5590" s="43"/>
      <c r="J5590" s="43" t="s">
        <v>18842</v>
      </c>
      <c r="K5590" s="43"/>
      <c r="L5590" s="43" t="s">
        <v>18843</v>
      </c>
      <c r="M5590" s="46" t="s">
        <v>18844</v>
      </c>
      <c r="N5590" s="43" t="n">
        <v>866</v>
      </c>
      <c r="O5590" s="43" t="n">
        <v>139</v>
      </c>
      <c r="P5590" s="43" t="s">
        <v>18845</v>
      </c>
      <c r="Q5590" s="46" t="s">
        <v>34846</v>
      </c>
      <c r="R5590" s="43" t="s">
        <v>19718</v>
      </c>
    </row>
    <row r="5591" customFormat="false" ht="15.75" hidden="false" customHeight="false" outlineLevel="0" collapsed="false">
      <c r="A5591" s="42" t="s">
        <v>34847</v>
      </c>
      <c r="B5591" s="43" t="s">
        <v>34848</v>
      </c>
      <c r="C5591" s="44" t="s">
        <v>28186</v>
      </c>
      <c r="D5591" s="43" t="s">
        <v>34849</v>
      </c>
      <c r="E5591" s="45" t="n">
        <v>43391.4069675926</v>
      </c>
      <c r="F5591" s="43"/>
      <c r="G5591" s="43" t="s">
        <v>88</v>
      </c>
      <c r="H5591" s="43"/>
      <c r="I5591" s="43"/>
      <c r="J5591" s="43" t="s">
        <v>34850</v>
      </c>
      <c r="K5591" s="43"/>
      <c r="L5591" s="43" t="s">
        <v>181</v>
      </c>
      <c r="M5591" s="46" t="s">
        <v>34851</v>
      </c>
      <c r="N5591" s="43" t="n">
        <v>2108</v>
      </c>
      <c r="O5591" s="43" t="n">
        <v>419</v>
      </c>
      <c r="P5591" s="43" t="s">
        <v>34852</v>
      </c>
      <c r="Q5591" s="46" t="s">
        <v>34853</v>
      </c>
      <c r="R5591" s="43" t="s">
        <v>28191</v>
      </c>
    </row>
    <row r="5592" customFormat="false" ht="15.75" hidden="false" customHeight="false" outlineLevel="0" collapsed="false">
      <c r="A5592" s="42" t="s">
        <v>34854</v>
      </c>
      <c r="B5592" s="43" t="s">
        <v>34855</v>
      </c>
      <c r="C5592" s="44" t="s">
        <v>34856</v>
      </c>
      <c r="D5592" s="43" t="s">
        <v>34857</v>
      </c>
      <c r="E5592" s="45" t="n">
        <v>43391.4069212963</v>
      </c>
      <c r="F5592" s="43"/>
      <c r="G5592" s="43" t="s">
        <v>88</v>
      </c>
      <c r="H5592" s="43"/>
      <c r="I5592" s="43"/>
      <c r="J5592" s="43" t="s">
        <v>34858</v>
      </c>
      <c r="K5592" s="43"/>
      <c r="L5592" s="43" t="s">
        <v>4008</v>
      </c>
      <c r="M5592" s="46" t="s">
        <v>34859</v>
      </c>
      <c r="N5592" s="43" t="n">
        <v>442</v>
      </c>
      <c r="O5592" s="43" t="n">
        <v>447</v>
      </c>
      <c r="P5592" s="43" t="s">
        <v>7072</v>
      </c>
      <c r="Q5592" s="46" t="s">
        <v>34860</v>
      </c>
      <c r="R5592" s="43" t="s">
        <v>34861</v>
      </c>
    </row>
    <row r="5593" customFormat="false" ht="15.75" hidden="false" customHeight="false" outlineLevel="0" collapsed="false">
      <c r="A5593" s="42" t="s">
        <v>34862</v>
      </c>
      <c r="B5593" s="43" t="s">
        <v>34863</v>
      </c>
      <c r="C5593" s="44" t="s">
        <v>34864</v>
      </c>
      <c r="D5593" s="43" t="s">
        <v>34865</v>
      </c>
      <c r="E5593" s="45" t="n">
        <v>43391.4064699074</v>
      </c>
      <c r="F5593" s="43"/>
      <c r="G5593" s="43" t="s">
        <v>88</v>
      </c>
      <c r="H5593" s="43"/>
      <c r="I5593" s="43"/>
      <c r="J5593" s="43" t="s">
        <v>34866</v>
      </c>
      <c r="K5593" s="43"/>
      <c r="L5593" s="43" t="s">
        <v>57</v>
      </c>
      <c r="M5593" s="46" t="s">
        <v>34867</v>
      </c>
      <c r="N5593" s="43" t="n">
        <v>491</v>
      </c>
      <c r="O5593" s="43" t="n">
        <v>1392</v>
      </c>
      <c r="P5593" s="43" t="s">
        <v>34868</v>
      </c>
      <c r="Q5593" s="46" t="s">
        <v>34869</v>
      </c>
      <c r="R5593" s="43" t="s">
        <v>34870</v>
      </c>
    </row>
    <row r="5594" customFormat="false" ht="15.75" hidden="false" customHeight="false" outlineLevel="0" collapsed="false">
      <c r="A5594" s="42" t="s">
        <v>34871</v>
      </c>
      <c r="B5594" s="43" t="s">
        <v>31241</v>
      </c>
      <c r="C5594" s="44" t="s">
        <v>34872</v>
      </c>
      <c r="D5594" s="43" t="s">
        <v>34873</v>
      </c>
      <c r="E5594" s="45" t="n">
        <v>43391.40625</v>
      </c>
      <c r="F5594" s="43"/>
      <c r="G5594" s="43" t="s">
        <v>88</v>
      </c>
      <c r="H5594" s="43"/>
      <c r="I5594" s="43"/>
      <c r="J5594" s="43" t="s">
        <v>31244</v>
      </c>
      <c r="K5594" s="43"/>
      <c r="L5594" s="43" t="s">
        <v>181</v>
      </c>
      <c r="M5594" s="46" t="s">
        <v>31245</v>
      </c>
      <c r="N5594" s="43" t="n">
        <v>24427</v>
      </c>
      <c r="O5594" s="43" t="n">
        <v>24550</v>
      </c>
      <c r="P5594" s="43"/>
      <c r="Q5594" s="46" t="s">
        <v>34874</v>
      </c>
      <c r="R5594" s="43" t="s">
        <v>34875</v>
      </c>
    </row>
    <row r="5595" customFormat="false" ht="15.75" hidden="false" customHeight="false" outlineLevel="0" collapsed="false">
      <c r="A5595" s="42" t="s">
        <v>34876</v>
      </c>
      <c r="B5595" s="43" t="s">
        <v>34877</v>
      </c>
      <c r="C5595" s="44" t="s">
        <v>34878</v>
      </c>
      <c r="D5595" s="43" t="s">
        <v>34879</v>
      </c>
      <c r="E5595" s="45" t="n">
        <v>43391.4061574074</v>
      </c>
      <c r="F5595" s="43"/>
      <c r="G5595" s="43" t="s">
        <v>2638</v>
      </c>
      <c r="H5595" s="43"/>
      <c r="I5595" s="43"/>
      <c r="J5595" s="43" t="s">
        <v>34880</v>
      </c>
      <c r="K5595" s="43"/>
      <c r="L5595" s="43" t="s">
        <v>81</v>
      </c>
      <c r="M5595" s="46" t="s">
        <v>34881</v>
      </c>
      <c r="N5595" s="43" t="n">
        <v>37</v>
      </c>
      <c r="O5595" s="43" t="n">
        <v>55</v>
      </c>
      <c r="P5595" s="43" t="s">
        <v>34882</v>
      </c>
      <c r="Q5595" s="46" t="s">
        <v>34883</v>
      </c>
      <c r="R5595" s="43" t="s">
        <v>34884</v>
      </c>
    </row>
    <row r="5596" customFormat="false" ht="15.75" hidden="false" customHeight="false" outlineLevel="0" collapsed="false">
      <c r="A5596" s="42" t="s">
        <v>34885</v>
      </c>
      <c r="B5596" s="43" t="s">
        <v>34886</v>
      </c>
      <c r="C5596" s="44" t="s">
        <v>34887</v>
      </c>
      <c r="D5596" s="43" t="s">
        <v>34888</v>
      </c>
      <c r="E5596" s="45" t="n">
        <v>43391.4057060185</v>
      </c>
      <c r="F5596" s="43"/>
      <c r="G5596" s="43" t="s">
        <v>88</v>
      </c>
      <c r="H5596" s="43"/>
      <c r="I5596" s="43"/>
      <c r="J5596" s="43" t="s">
        <v>34889</v>
      </c>
      <c r="K5596" s="43"/>
      <c r="L5596" s="43" t="s">
        <v>81</v>
      </c>
      <c r="M5596" s="46" t="s">
        <v>34890</v>
      </c>
      <c r="N5596" s="43" t="n">
        <v>10</v>
      </c>
      <c r="O5596" s="43" t="n">
        <v>180</v>
      </c>
      <c r="P5596" s="43" t="s">
        <v>34891</v>
      </c>
      <c r="Q5596" s="46" t="s">
        <v>34892</v>
      </c>
      <c r="R5596" s="43" t="s">
        <v>34893</v>
      </c>
    </row>
    <row r="5597" customFormat="false" ht="15.75" hidden="false" customHeight="false" outlineLevel="0" collapsed="false">
      <c r="A5597" s="42" t="s">
        <v>34894</v>
      </c>
      <c r="B5597" s="43" t="s">
        <v>29076</v>
      </c>
      <c r="C5597" s="44" t="s">
        <v>19713</v>
      </c>
      <c r="D5597" s="43" t="s">
        <v>34895</v>
      </c>
      <c r="E5597" s="45" t="n">
        <v>43391.4056597222</v>
      </c>
      <c r="F5597" s="43"/>
      <c r="G5597" s="43" t="s">
        <v>88</v>
      </c>
      <c r="H5597" s="43"/>
      <c r="I5597" s="43"/>
      <c r="J5597" s="43" t="s">
        <v>29079</v>
      </c>
      <c r="K5597" s="43"/>
      <c r="L5597" s="43" t="s">
        <v>81</v>
      </c>
      <c r="M5597" s="46" t="s">
        <v>29080</v>
      </c>
      <c r="N5597" s="43" t="n">
        <v>13240</v>
      </c>
      <c r="O5597" s="43" t="n">
        <v>7974</v>
      </c>
      <c r="P5597" s="43" t="s">
        <v>13726</v>
      </c>
      <c r="Q5597" s="46" t="s">
        <v>34896</v>
      </c>
      <c r="R5597" s="43" t="s">
        <v>19718</v>
      </c>
    </row>
    <row r="5598" customFormat="false" ht="15.75" hidden="false" customHeight="false" outlineLevel="0" collapsed="false">
      <c r="A5598" s="42" t="s">
        <v>34897</v>
      </c>
      <c r="B5598" s="43" t="s">
        <v>34898</v>
      </c>
      <c r="C5598" s="44" t="s">
        <v>28186</v>
      </c>
      <c r="D5598" s="43" t="s">
        <v>34899</v>
      </c>
      <c r="E5598" s="45" t="n">
        <v>43391.4048148148</v>
      </c>
      <c r="F5598" s="43"/>
      <c r="G5598" s="43" t="s">
        <v>55</v>
      </c>
      <c r="H5598" s="43"/>
      <c r="I5598" s="43"/>
      <c r="J5598" s="43" t="s">
        <v>34900</v>
      </c>
      <c r="K5598" s="43"/>
      <c r="L5598" s="43" t="s">
        <v>81</v>
      </c>
      <c r="M5598" s="46" t="s">
        <v>34901</v>
      </c>
      <c r="N5598" s="43" t="n">
        <v>847</v>
      </c>
      <c r="O5598" s="43" t="n">
        <v>679</v>
      </c>
      <c r="P5598" s="43"/>
      <c r="Q5598" s="46" t="s">
        <v>34902</v>
      </c>
      <c r="R5598" s="43" t="s">
        <v>28191</v>
      </c>
    </row>
    <row r="5599" customFormat="false" ht="15.75" hidden="false" customHeight="false" outlineLevel="0" collapsed="false">
      <c r="A5599" s="42" t="s">
        <v>34903</v>
      </c>
      <c r="B5599" s="43" t="s">
        <v>34904</v>
      </c>
      <c r="C5599" s="44" t="s">
        <v>18723</v>
      </c>
      <c r="D5599" s="43" t="s">
        <v>34905</v>
      </c>
      <c r="E5599" s="45" t="n">
        <v>43391.4047916667</v>
      </c>
      <c r="F5599" s="43"/>
      <c r="G5599" s="43" t="s">
        <v>3246</v>
      </c>
      <c r="H5599" s="43"/>
      <c r="I5599" s="43"/>
      <c r="J5599" s="43" t="s">
        <v>34906</v>
      </c>
      <c r="K5599" s="43"/>
      <c r="L5599" s="43" t="s">
        <v>57</v>
      </c>
      <c r="M5599" s="46" t="s">
        <v>34907</v>
      </c>
      <c r="N5599" s="43" t="n">
        <v>584</v>
      </c>
      <c r="O5599" s="43" t="n">
        <v>93</v>
      </c>
      <c r="P5599" s="43"/>
      <c r="Q5599" s="46" t="s">
        <v>34908</v>
      </c>
      <c r="R5599" s="43" t="s">
        <v>18728</v>
      </c>
    </row>
    <row r="5600" customFormat="false" ht="15.75" hidden="false" customHeight="false" outlineLevel="0" collapsed="false">
      <c r="A5600" s="42" t="s">
        <v>34909</v>
      </c>
      <c r="B5600" s="43" t="s">
        <v>18759</v>
      </c>
      <c r="C5600" s="44" t="s">
        <v>34229</v>
      </c>
      <c r="D5600" s="43" t="s">
        <v>34910</v>
      </c>
      <c r="E5600" s="45" t="n">
        <v>43391.4043402778</v>
      </c>
      <c r="F5600" s="43"/>
      <c r="G5600" s="43" t="s">
        <v>88</v>
      </c>
      <c r="H5600" s="43"/>
      <c r="I5600" s="43"/>
      <c r="J5600" s="43" t="s">
        <v>18762</v>
      </c>
      <c r="K5600" s="43"/>
      <c r="L5600" s="43" t="s">
        <v>151</v>
      </c>
      <c r="M5600" s="46" t="s">
        <v>18763</v>
      </c>
      <c r="N5600" s="43" t="n">
        <v>336</v>
      </c>
      <c r="O5600" s="43" t="n">
        <v>17</v>
      </c>
      <c r="P5600" s="43" t="s">
        <v>18764</v>
      </c>
      <c r="Q5600" s="46" t="s">
        <v>34911</v>
      </c>
      <c r="R5600" s="43" t="s">
        <v>34232</v>
      </c>
    </row>
    <row r="5601" customFormat="false" ht="15.75" hidden="false" customHeight="false" outlineLevel="0" collapsed="false">
      <c r="A5601" s="42" t="s">
        <v>34912</v>
      </c>
      <c r="B5601" s="43" t="s">
        <v>34904</v>
      </c>
      <c r="C5601" s="44" t="s">
        <v>20378</v>
      </c>
      <c r="D5601" s="43" t="s">
        <v>34913</v>
      </c>
      <c r="E5601" s="45" t="n">
        <v>43391.4041550926</v>
      </c>
      <c r="F5601" s="43"/>
      <c r="G5601" s="43" t="s">
        <v>3246</v>
      </c>
      <c r="H5601" s="43"/>
      <c r="I5601" s="43"/>
      <c r="J5601" s="43" t="s">
        <v>34906</v>
      </c>
      <c r="K5601" s="43"/>
      <c r="L5601" s="43" t="s">
        <v>57</v>
      </c>
      <c r="M5601" s="46" t="s">
        <v>34907</v>
      </c>
      <c r="N5601" s="43" t="n">
        <v>584</v>
      </c>
      <c r="O5601" s="43" t="n">
        <v>93</v>
      </c>
      <c r="P5601" s="43"/>
      <c r="Q5601" s="46" t="s">
        <v>34914</v>
      </c>
      <c r="R5601" s="43" t="s">
        <v>20381</v>
      </c>
    </row>
    <row r="5602" customFormat="false" ht="15.75" hidden="false" customHeight="false" outlineLevel="0" collapsed="false">
      <c r="A5602" s="42" t="s">
        <v>34915</v>
      </c>
      <c r="B5602" s="43" t="s">
        <v>30020</v>
      </c>
      <c r="C5602" s="44" t="s">
        <v>34916</v>
      </c>
      <c r="D5602" s="43" t="s">
        <v>34917</v>
      </c>
      <c r="E5602" s="45" t="n">
        <v>43391.403587963</v>
      </c>
      <c r="F5602" s="43"/>
      <c r="G5602" s="43" t="s">
        <v>88</v>
      </c>
      <c r="H5602" s="43"/>
      <c r="I5602" s="43"/>
      <c r="J5602" s="43" t="s">
        <v>30023</v>
      </c>
      <c r="K5602" s="43"/>
      <c r="L5602" s="43" t="s">
        <v>4008</v>
      </c>
      <c r="M5602" s="46" t="s">
        <v>30024</v>
      </c>
      <c r="N5602" s="43" t="n">
        <v>174</v>
      </c>
      <c r="O5602" s="43" t="n">
        <v>520</v>
      </c>
      <c r="P5602" s="43" t="s">
        <v>7072</v>
      </c>
      <c r="Q5602" s="46" t="s">
        <v>34918</v>
      </c>
      <c r="R5602" s="43" t="s">
        <v>34919</v>
      </c>
    </row>
    <row r="5603" customFormat="false" ht="15.75" hidden="false" customHeight="false" outlineLevel="0" collapsed="false">
      <c r="A5603" s="42" t="s">
        <v>34920</v>
      </c>
      <c r="B5603" s="43" t="s">
        <v>34921</v>
      </c>
      <c r="C5603" s="44" t="s">
        <v>34922</v>
      </c>
      <c r="D5603" s="43" t="s">
        <v>34923</v>
      </c>
      <c r="E5603" s="45" t="n">
        <v>43391.4035069444</v>
      </c>
      <c r="F5603" s="43"/>
      <c r="G5603" s="43" t="s">
        <v>88</v>
      </c>
      <c r="H5603" s="43"/>
      <c r="I5603" s="43"/>
      <c r="J5603" s="43" t="s">
        <v>34924</v>
      </c>
      <c r="K5603" s="43"/>
      <c r="L5603" s="43" t="s">
        <v>4008</v>
      </c>
      <c r="M5603" s="46" t="s">
        <v>34925</v>
      </c>
      <c r="N5603" s="43" t="n">
        <v>197</v>
      </c>
      <c r="O5603" s="43" t="n">
        <v>577</v>
      </c>
      <c r="P5603" s="43" t="s">
        <v>7072</v>
      </c>
      <c r="Q5603" s="46" t="s">
        <v>34926</v>
      </c>
      <c r="R5603" s="43" t="s">
        <v>34927</v>
      </c>
    </row>
    <row r="5604" customFormat="false" ht="15.75" hidden="false" customHeight="false" outlineLevel="0" collapsed="false">
      <c r="A5604" s="42" t="s">
        <v>34928</v>
      </c>
      <c r="B5604" s="43" t="s">
        <v>34929</v>
      </c>
      <c r="C5604" s="44" t="s">
        <v>25591</v>
      </c>
      <c r="D5604" s="43" t="s">
        <v>34930</v>
      </c>
      <c r="E5604" s="45" t="n">
        <v>43391.4032523148</v>
      </c>
      <c r="F5604" s="43"/>
      <c r="G5604" s="43" t="s">
        <v>55</v>
      </c>
      <c r="H5604" s="43"/>
      <c r="I5604" s="43"/>
      <c r="J5604" s="43" t="s">
        <v>34931</v>
      </c>
      <c r="K5604" s="43"/>
      <c r="L5604" s="43" t="s">
        <v>81</v>
      </c>
      <c r="M5604" s="46" t="s">
        <v>34932</v>
      </c>
      <c r="N5604" s="43" t="n">
        <v>69</v>
      </c>
      <c r="O5604" s="43" t="n">
        <v>233</v>
      </c>
      <c r="P5604" s="43" t="s">
        <v>34933</v>
      </c>
      <c r="Q5604" s="46" t="s">
        <v>34934</v>
      </c>
      <c r="R5604" s="43" t="s">
        <v>25597</v>
      </c>
    </row>
    <row r="5605" customFormat="false" ht="15.75" hidden="false" customHeight="false" outlineLevel="0" collapsed="false">
      <c r="A5605" s="42" t="s">
        <v>34935</v>
      </c>
      <c r="B5605" s="43" t="s">
        <v>34936</v>
      </c>
      <c r="C5605" s="44" t="s">
        <v>34937</v>
      </c>
      <c r="D5605" s="43" t="s">
        <v>34938</v>
      </c>
      <c r="E5605" s="45" t="n">
        <v>43391.4027430556</v>
      </c>
      <c r="F5605" s="43"/>
      <c r="G5605" s="43" t="s">
        <v>88</v>
      </c>
      <c r="H5605" s="43"/>
      <c r="I5605" s="43"/>
      <c r="J5605" s="43" t="s">
        <v>34939</v>
      </c>
      <c r="K5605" s="43"/>
      <c r="L5605" s="43" t="s">
        <v>288</v>
      </c>
      <c r="M5605" s="46" t="s">
        <v>34940</v>
      </c>
      <c r="N5605" s="43" t="n">
        <v>1465</v>
      </c>
      <c r="O5605" s="43" t="n">
        <v>2019</v>
      </c>
      <c r="P5605" s="43" t="s">
        <v>34941</v>
      </c>
      <c r="Q5605" s="46" t="s">
        <v>34942</v>
      </c>
      <c r="R5605" s="43" t="s">
        <v>34943</v>
      </c>
    </row>
    <row r="5606" customFormat="false" ht="15.75" hidden="false" customHeight="false" outlineLevel="0" collapsed="false">
      <c r="A5606" s="42" t="s">
        <v>34944</v>
      </c>
      <c r="B5606" s="43" t="s">
        <v>34945</v>
      </c>
      <c r="C5606" s="44" t="s">
        <v>34946</v>
      </c>
      <c r="D5606" s="43" t="s">
        <v>34947</v>
      </c>
      <c r="E5606" s="45" t="n">
        <v>43391.4027314815</v>
      </c>
      <c r="F5606" s="43"/>
      <c r="G5606" s="43" t="s">
        <v>55</v>
      </c>
      <c r="H5606" s="43"/>
      <c r="I5606" s="43"/>
      <c r="J5606" s="43" t="s">
        <v>34948</v>
      </c>
      <c r="K5606" s="43"/>
      <c r="L5606" s="43" t="s">
        <v>181</v>
      </c>
      <c r="M5606" s="46" t="s">
        <v>34949</v>
      </c>
      <c r="N5606" s="43" t="n">
        <v>1810</v>
      </c>
      <c r="O5606" s="43" t="n">
        <v>775</v>
      </c>
      <c r="P5606" s="43" t="s">
        <v>34950</v>
      </c>
      <c r="Q5606" s="46" t="s">
        <v>34951</v>
      </c>
      <c r="R5606" s="43" t="s">
        <v>34952</v>
      </c>
    </row>
    <row r="5607" customFormat="false" ht="15.75" hidden="false" customHeight="false" outlineLevel="0" collapsed="false">
      <c r="A5607" s="42" t="s">
        <v>34953</v>
      </c>
      <c r="B5607" s="43" t="s">
        <v>30058</v>
      </c>
      <c r="C5607" s="44" t="s">
        <v>34954</v>
      </c>
      <c r="D5607" s="43" t="s">
        <v>34955</v>
      </c>
      <c r="E5607" s="45" t="n">
        <v>43391.4022222222</v>
      </c>
      <c r="F5607" s="43"/>
      <c r="G5607" s="43" t="s">
        <v>88</v>
      </c>
      <c r="H5607" s="43"/>
      <c r="I5607" s="43"/>
      <c r="J5607" s="43" t="s">
        <v>30060</v>
      </c>
      <c r="K5607" s="43"/>
      <c r="L5607" s="43" t="s">
        <v>4008</v>
      </c>
      <c r="M5607" s="46" t="s">
        <v>30061</v>
      </c>
      <c r="N5607" s="43" t="n">
        <v>110</v>
      </c>
      <c r="O5607" s="43" t="n">
        <v>150</v>
      </c>
      <c r="P5607" s="43" t="s">
        <v>7072</v>
      </c>
      <c r="Q5607" s="46" t="s">
        <v>34956</v>
      </c>
      <c r="R5607" s="43" t="s">
        <v>34957</v>
      </c>
    </row>
    <row r="5608" customFormat="false" ht="15.75" hidden="false" customHeight="false" outlineLevel="0" collapsed="false">
      <c r="A5608" s="42" t="s">
        <v>34958</v>
      </c>
      <c r="B5608" s="43" t="s">
        <v>34959</v>
      </c>
      <c r="C5608" s="44" t="s">
        <v>34960</v>
      </c>
      <c r="D5608" s="43" t="s">
        <v>34961</v>
      </c>
      <c r="E5608" s="45" t="n">
        <v>43391.4015740741</v>
      </c>
      <c r="F5608" s="43"/>
      <c r="G5608" s="43" t="s">
        <v>88</v>
      </c>
      <c r="H5608" s="43"/>
      <c r="I5608" s="43"/>
      <c r="J5608" s="43" t="s">
        <v>34962</v>
      </c>
      <c r="K5608" s="43"/>
      <c r="L5608" s="43" t="s">
        <v>4008</v>
      </c>
      <c r="M5608" s="46" t="s">
        <v>34963</v>
      </c>
      <c r="N5608" s="43" t="n">
        <v>502</v>
      </c>
      <c r="O5608" s="43" t="n">
        <v>300</v>
      </c>
      <c r="P5608" s="43" t="s">
        <v>7072</v>
      </c>
      <c r="Q5608" s="46" t="s">
        <v>34964</v>
      </c>
      <c r="R5608" s="43" t="s">
        <v>34965</v>
      </c>
    </row>
    <row r="5609" customFormat="false" ht="15.75" hidden="false" customHeight="false" outlineLevel="0" collapsed="false">
      <c r="A5609" s="42" t="s">
        <v>34966</v>
      </c>
      <c r="B5609" s="43" t="s">
        <v>34967</v>
      </c>
      <c r="C5609" s="44" t="s">
        <v>34968</v>
      </c>
      <c r="D5609" s="43" t="s">
        <v>34969</v>
      </c>
      <c r="E5609" s="45" t="n">
        <v>43391.4015625</v>
      </c>
      <c r="F5609" s="43"/>
      <c r="G5609" s="43" t="s">
        <v>88</v>
      </c>
      <c r="H5609" s="43"/>
      <c r="I5609" s="43"/>
      <c r="J5609" s="43" t="s">
        <v>34970</v>
      </c>
      <c r="K5609" s="43"/>
      <c r="L5609" s="43" t="s">
        <v>4008</v>
      </c>
      <c r="M5609" s="46" t="s">
        <v>34971</v>
      </c>
      <c r="N5609" s="43" t="n">
        <v>419</v>
      </c>
      <c r="O5609" s="43" t="n">
        <v>392</v>
      </c>
      <c r="P5609" s="43"/>
      <c r="Q5609" s="46" t="s">
        <v>34972</v>
      </c>
      <c r="R5609" s="43" t="s">
        <v>34973</v>
      </c>
    </row>
    <row r="5610" customFormat="false" ht="15.75" hidden="false" customHeight="false" outlineLevel="0" collapsed="false">
      <c r="A5610" s="42" t="s">
        <v>34974</v>
      </c>
      <c r="B5610" s="43" t="s">
        <v>29978</v>
      </c>
      <c r="C5610" s="44" t="s">
        <v>34975</v>
      </c>
      <c r="D5610" s="43" t="s">
        <v>34976</v>
      </c>
      <c r="E5610" s="45" t="n">
        <v>43391.4014583333</v>
      </c>
      <c r="F5610" s="43"/>
      <c r="G5610" s="43" t="s">
        <v>88</v>
      </c>
      <c r="H5610" s="43"/>
      <c r="I5610" s="43"/>
      <c r="J5610" s="43" t="s">
        <v>29981</v>
      </c>
      <c r="K5610" s="43"/>
      <c r="L5610" s="43" t="s">
        <v>4008</v>
      </c>
      <c r="M5610" s="46" t="s">
        <v>29982</v>
      </c>
      <c r="N5610" s="43" t="n">
        <v>137</v>
      </c>
      <c r="O5610" s="43" t="n">
        <v>1241</v>
      </c>
      <c r="P5610" s="43"/>
      <c r="Q5610" s="46" t="s">
        <v>34977</v>
      </c>
      <c r="R5610" s="43" t="s">
        <v>34978</v>
      </c>
    </row>
    <row r="5611" customFormat="false" ht="15.75" hidden="false" customHeight="false" outlineLevel="0" collapsed="false">
      <c r="A5611" s="42" t="s">
        <v>34979</v>
      </c>
      <c r="B5611" s="43" t="s">
        <v>34980</v>
      </c>
      <c r="C5611" s="44" t="s">
        <v>34981</v>
      </c>
      <c r="D5611" s="43" t="s">
        <v>34982</v>
      </c>
      <c r="E5611" s="45" t="n">
        <v>43391.4006597222</v>
      </c>
      <c r="F5611" s="43"/>
      <c r="G5611" s="43" t="s">
        <v>88</v>
      </c>
      <c r="H5611" s="43"/>
      <c r="I5611" s="43"/>
      <c r="J5611" s="43" t="s">
        <v>34983</v>
      </c>
      <c r="K5611" s="43"/>
      <c r="L5611" s="43" t="s">
        <v>151</v>
      </c>
      <c r="M5611" s="46" t="s">
        <v>34984</v>
      </c>
      <c r="N5611" s="43" t="n">
        <v>80</v>
      </c>
      <c r="O5611" s="43" t="n">
        <v>401</v>
      </c>
      <c r="P5611" s="43" t="s">
        <v>34985</v>
      </c>
      <c r="Q5611" s="46" t="s">
        <v>34986</v>
      </c>
      <c r="R5611" s="43" t="s">
        <v>34987</v>
      </c>
    </row>
    <row r="5612" customFormat="false" ht="15.75" hidden="false" customHeight="false" outlineLevel="0" collapsed="false">
      <c r="A5612" s="42" t="s">
        <v>34988</v>
      </c>
      <c r="B5612" s="43" t="s">
        <v>23367</v>
      </c>
      <c r="C5612" s="44" t="s">
        <v>34262</v>
      </c>
      <c r="D5612" s="43" t="s">
        <v>34989</v>
      </c>
      <c r="E5612" s="45" t="n">
        <v>43391.4006134259</v>
      </c>
      <c r="F5612" s="43"/>
      <c r="G5612" s="43" t="s">
        <v>88</v>
      </c>
      <c r="H5612" s="43"/>
      <c r="I5612" s="43"/>
      <c r="J5612" s="43" t="s">
        <v>23370</v>
      </c>
      <c r="K5612" s="43"/>
      <c r="L5612" s="43" t="s">
        <v>81</v>
      </c>
      <c r="M5612" s="46" t="s">
        <v>23371</v>
      </c>
      <c r="N5612" s="43" t="n">
        <v>5927</v>
      </c>
      <c r="O5612" s="43" t="n">
        <v>5862</v>
      </c>
      <c r="P5612" s="43" t="s">
        <v>23372</v>
      </c>
      <c r="Q5612" s="46" t="s">
        <v>34990</v>
      </c>
      <c r="R5612" s="43" t="s">
        <v>34265</v>
      </c>
    </row>
    <row r="5613" customFormat="false" ht="15.75" hidden="false" customHeight="false" outlineLevel="0" collapsed="false">
      <c r="A5613" s="42" t="s">
        <v>34991</v>
      </c>
      <c r="B5613" s="43" t="s">
        <v>24009</v>
      </c>
      <c r="C5613" s="44" t="s">
        <v>19909</v>
      </c>
      <c r="D5613" s="43" t="s">
        <v>34992</v>
      </c>
      <c r="E5613" s="45" t="n">
        <v>43391.4005092593</v>
      </c>
      <c r="F5613" s="43"/>
      <c r="G5613" s="43" t="s">
        <v>88</v>
      </c>
      <c r="H5613" s="43"/>
      <c r="I5613" s="43"/>
      <c r="J5613" s="43" t="s">
        <v>24011</v>
      </c>
      <c r="K5613" s="43"/>
      <c r="L5613" s="43" t="s">
        <v>81</v>
      </c>
      <c r="M5613" s="46" t="s">
        <v>24012</v>
      </c>
      <c r="N5613" s="43" t="n">
        <v>3303</v>
      </c>
      <c r="O5613" s="43" t="n">
        <v>3028</v>
      </c>
      <c r="P5613" s="43"/>
      <c r="Q5613" s="46" t="s">
        <v>34993</v>
      </c>
      <c r="R5613" s="43" t="s">
        <v>19915</v>
      </c>
    </row>
    <row r="5614" customFormat="false" ht="15.75" hidden="false" customHeight="false" outlineLevel="0" collapsed="false">
      <c r="A5614" s="42" t="s">
        <v>34994</v>
      </c>
      <c r="B5614" s="43" t="s">
        <v>34995</v>
      </c>
      <c r="C5614" s="44" t="s">
        <v>21404</v>
      </c>
      <c r="D5614" s="43" t="s">
        <v>34996</v>
      </c>
      <c r="E5614" s="45" t="n">
        <v>43391.4003125</v>
      </c>
      <c r="F5614" s="43"/>
      <c r="G5614" s="43" t="s">
        <v>88</v>
      </c>
      <c r="H5614" s="43"/>
      <c r="I5614" s="43"/>
      <c r="J5614" s="43" t="s">
        <v>34997</v>
      </c>
      <c r="K5614" s="43"/>
      <c r="L5614" s="43" t="s">
        <v>57</v>
      </c>
      <c r="M5614" s="46" t="s">
        <v>34998</v>
      </c>
      <c r="N5614" s="43" t="n">
        <v>19</v>
      </c>
      <c r="O5614" s="43" t="n">
        <v>56</v>
      </c>
      <c r="P5614" s="43" t="s">
        <v>34999</v>
      </c>
      <c r="Q5614" s="46" t="s">
        <v>35000</v>
      </c>
      <c r="R5614" s="43" t="s">
        <v>21410</v>
      </c>
    </row>
    <row r="5615" customFormat="false" ht="15.75" hidden="false" customHeight="false" outlineLevel="0" collapsed="false">
      <c r="A5615" s="42" t="s">
        <v>35001</v>
      </c>
      <c r="B5615" s="43" t="s">
        <v>35002</v>
      </c>
      <c r="C5615" s="48" t="s">
        <v>35003</v>
      </c>
      <c r="D5615" s="43" t="s">
        <v>35004</v>
      </c>
      <c r="E5615" s="45" t="n">
        <v>43391.4002199074</v>
      </c>
      <c r="F5615" s="43"/>
      <c r="G5615" s="43" t="s">
        <v>3246</v>
      </c>
      <c r="H5615" s="43"/>
      <c r="I5615" s="43"/>
      <c r="J5615" s="43" t="s">
        <v>35005</v>
      </c>
      <c r="K5615" s="43"/>
      <c r="L5615" s="43" t="s">
        <v>151</v>
      </c>
      <c r="M5615" s="46" t="s">
        <v>35006</v>
      </c>
      <c r="N5615" s="43" t="n">
        <v>764</v>
      </c>
      <c r="O5615" s="43" t="n">
        <v>840</v>
      </c>
      <c r="P5615" s="47" t="s">
        <v>35007</v>
      </c>
      <c r="Q5615" s="46" t="s">
        <v>35008</v>
      </c>
      <c r="R5615" s="43" t="s">
        <v>35009</v>
      </c>
    </row>
    <row r="5616" customFormat="false" ht="15.75" hidden="false" customHeight="false" outlineLevel="0" collapsed="false">
      <c r="A5616" s="42" t="s">
        <v>35010</v>
      </c>
      <c r="B5616" s="43" t="s">
        <v>19712</v>
      </c>
      <c r="C5616" s="44" t="s">
        <v>35011</v>
      </c>
      <c r="D5616" s="43" t="s">
        <v>35012</v>
      </c>
      <c r="E5616" s="45" t="n">
        <v>43391.3998958333</v>
      </c>
      <c r="F5616" s="43"/>
      <c r="G5616" s="43" t="s">
        <v>88</v>
      </c>
      <c r="H5616" s="43"/>
      <c r="I5616" s="43"/>
      <c r="J5616" s="43" t="s">
        <v>19715</v>
      </c>
      <c r="K5616" s="43"/>
      <c r="L5616" s="43" t="s">
        <v>81</v>
      </c>
      <c r="M5616" s="46" t="s">
        <v>19716</v>
      </c>
      <c r="N5616" s="43" t="n">
        <v>74</v>
      </c>
      <c r="O5616" s="43" t="n">
        <v>58</v>
      </c>
      <c r="P5616" s="43"/>
      <c r="Q5616" s="46" t="s">
        <v>35013</v>
      </c>
      <c r="R5616" s="43" t="s">
        <v>35014</v>
      </c>
    </row>
    <row r="5617" customFormat="false" ht="15.75" hidden="false" customHeight="false" outlineLevel="0" collapsed="false">
      <c r="A5617" s="42" t="s">
        <v>35015</v>
      </c>
      <c r="B5617" s="43" t="s">
        <v>35016</v>
      </c>
      <c r="C5617" s="44" t="s">
        <v>21404</v>
      </c>
      <c r="D5617" s="43" t="s">
        <v>35017</v>
      </c>
      <c r="E5617" s="45" t="n">
        <v>43391.3998842593</v>
      </c>
      <c r="F5617" s="43"/>
      <c r="G5617" s="43" t="s">
        <v>4887</v>
      </c>
      <c r="H5617" s="43"/>
      <c r="I5617" s="43"/>
      <c r="J5617" s="43" t="s">
        <v>35018</v>
      </c>
      <c r="K5617" s="43"/>
      <c r="L5617" s="43" t="s">
        <v>57</v>
      </c>
      <c r="M5617" s="46" t="s">
        <v>35019</v>
      </c>
      <c r="N5617" s="43" t="n">
        <v>242</v>
      </c>
      <c r="O5617" s="43" t="n">
        <v>1919</v>
      </c>
      <c r="P5617" s="43" t="s">
        <v>7718</v>
      </c>
      <c r="Q5617" s="46" t="s">
        <v>35020</v>
      </c>
      <c r="R5617" s="43" t="s">
        <v>21410</v>
      </c>
    </row>
    <row r="5618" customFormat="false" ht="15.75" hidden="false" customHeight="false" outlineLevel="0" collapsed="false">
      <c r="A5618" s="42" t="s">
        <v>35021</v>
      </c>
      <c r="B5618" s="43" t="s">
        <v>35022</v>
      </c>
      <c r="C5618" s="44" t="s">
        <v>35023</v>
      </c>
      <c r="D5618" s="43" t="s">
        <v>35024</v>
      </c>
      <c r="E5618" s="45" t="n">
        <v>43391.3994675926</v>
      </c>
      <c r="F5618" s="43"/>
      <c r="G5618" s="43" t="s">
        <v>88</v>
      </c>
      <c r="H5618" s="43"/>
      <c r="I5618" s="43"/>
      <c r="J5618" s="43" t="s">
        <v>35025</v>
      </c>
      <c r="K5618" s="43"/>
      <c r="L5618" s="43" t="s">
        <v>4008</v>
      </c>
      <c r="M5618" s="46" t="s">
        <v>35026</v>
      </c>
      <c r="N5618" s="43" t="n">
        <v>4568</v>
      </c>
      <c r="O5618" s="43" t="n">
        <v>2987</v>
      </c>
      <c r="P5618" s="43" t="s">
        <v>35027</v>
      </c>
      <c r="Q5618" s="46" t="s">
        <v>35028</v>
      </c>
      <c r="R5618" s="43" t="s">
        <v>35029</v>
      </c>
    </row>
    <row r="5619" customFormat="false" ht="15.75" hidden="false" customHeight="false" outlineLevel="0" collapsed="false">
      <c r="A5619" s="42" t="s">
        <v>35030</v>
      </c>
      <c r="B5619" s="43" t="s">
        <v>19712</v>
      </c>
      <c r="C5619" s="44" t="s">
        <v>21921</v>
      </c>
      <c r="D5619" s="43" t="s">
        <v>35031</v>
      </c>
      <c r="E5619" s="45" t="n">
        <v>43391.3994097222</v>
      </c>
      <c r="F5619" s="43"/>
      <c r="G5619" s="43" t="s">
        <v>88</v>
      </c>
      <c r="H5619" s="43"/>
      <c r="I5619" s="43"/>
      <c r="J5619" s="43" t="s">
        <v>19715</v>
      </c>
      <c r="K5619" s="43"/>
      <c r="L5619" s="43" t="s">
        <v>81</v>
      </c>
      <c r="M5619" s="46" t="s">
        <v>19716</v>
      </c>
      <c r="N5619" s="43" t="n">
        <v>74</v>
      </c>
      <c r="O5619" s="43" t="n">
        <v>58</v>
      </c>
      <c r="P5619" s="43"/>
      <c r="Q5619" s="46" t="s">
        <v>35032</v>
      </c>
      <c r="R5619" s="43" t="s">
        <v>21927</v>
      </c>
    </row>
    <row r="5620" customFormat="false" ht="15.75" hidden="false" customHeight="false" outlineLevel="0" collapsed="false">
      <c r="A5620" s="42" t="s">
        <v>35033</v>
      </c>
      <c r="B5620" s="43" t="s">
        <v>18507</v>
      </c>
      <c r="C5620" s="44" t="s">
        <v>34229</v>
      </c>
      <c r="D5620" s="43" t="s">
        <v>35034</v>
      </c>
      <c r="E5620" s="45" t="n">
        <v>43391.3993171296</v>
      </c>
      <c r="F5620" s="43"/>
      <c r="G5620" s="43" t="s">
        <v>88</v>
      </c>
      <c r="H5620" s="43"/>
      <c r="I5620" s="43"/>
      <c r="J5620" s="43" t="s">
        <v>18510</v>
      </c>
      <c r="K5620" s="43"/>
      <c r="L5620" s="43" t="s">
        <v>18511</v>
      </c>
      <c r="M5620" s="46" t="s">
        <v>18512</v>
      </c>
      <c r="N5620" s="43" t="n">
        <v>2786</v>
      </c>
      <c r="O5620" s="43" t="n">
        <v>4254</v>
      </c>
      <c r="P5620" s="43" t="s">
        <v>18513</v>
      </c>
      <c r="Q5620" s="46" t="s">
        <v>35035</v>
      </c>
      <c r="R5620" s="43" t="s">
        <v>34232</v>
      </c>
    </row>
    <row r="5621" customFormat="false" ht="15.75" hidden="false" customHeight="false" outlineLevel="0" collapsed="false">
      <c r="A5621" s="42" t="s">
        <v>35036</v>
      </c>
      <c r="B5621" s="43" t="s">
        <v>35037</v>
      </c>
      <c r="C5621" s="44" t="s">
        <v>35038</v>
      </c>
      <c r="D5621" s="43" t="s">
        <v>35039</v>
      </c>
      <c r="E5621" s="45" t="n">
        <v>43391.3985532407</v>
      </c>
      <c r="F5621" s="43"/>
      <c r="G5621" s="43" t="s">
        <v>88</v>
      </c>
      <c r="H5621" s="43"/>
      <c r="I5621" s="43"/>
      <c r="J5621" s="43" t="s">
        <v>35040</v>
      </c>
      <c r="K5621" s="43"/>
      <c r="L5621" s="43" t="s">
        <v>181</v>
      </c>
      <c r="M5621" s="46" t="s">
        <v>35041</v>
      </c>
      <c r="N5621" s="43" t="n">
        <v>75</v>
      </c>
      <c r="O5621" s="43"/>
      <c r="P5621" s="43" t="s">
        <v>35042</v>
      </c>
      <c r="Q5621" s="46" t="s">
        <v>35043</v>
      </c>
      <c r="R5621" s="43" t="s">
        <v>35044</v>
      </c>
    </row>
    <row r="5622" customFormat="false" ht="15.75" hidden="false" customHeight="false" outlineLevel="0" collapsed="false">
      <c r="A5622" s="42" t="s">
        <v>35045</v>
      </c>
      <c r="B5622" s="43" t="s">
        <v>18938</v>
      </c>
      <c r="C5622" s="44" t="s">
        <v>34368</v>
      </c>
      <c r="D5622" s="43" t="s">
        <v>35046</v>
      </c>
      <c r="E5622" s="45" t="n">
        <v>43391.3981828704</v>
      </c>
      <c r="F5622" s="43"/>
      <c r="G5622" s="43" t="s">
        <v>88</v>
      </c>
      <c r="H5622" s="43"/>
      <c r="I5622" s="43"/>
      <c r="J5622" s="43" t="s">
        <v>18941</v>
      </c>
      <c r="K5622" s="43"/>
      <c r="L5622" s="43" t="s">
        <v>18942</v>
      </c>
      <c r="M5622" s="46" t="s">
        <v>18943</v>
      </c>
      <c r="N5622" s="43" t="n">
        <v>2898</v>
      </c>
      <c r="O5622" s="43" t="n">
        <v>60</v>
      </c>
      <c r="P5622" s="46" t="s">
        <v>18944</v>
      </c>
      <c r="Q5622" s="46" t="s">
        <v>35047</v>
      </c>
      <c r="R5622" s="43" t="s">
        <v>34371</v>
      </c>
    </row>
    <row r="5623" customFormat="false" ht="15.75" hidden="false" customHeight="false" outlineLevel="0" collapsed="false">
      <c r="A5623" s="42" t="s">
        <v>35048</v>
      </c>
      <c r="B5623" s="43" t="s">
        <v>35049</v>
      </c>
      <c r="C5623" s="44" t="s">
        <v>35050</v>
      </c>
      <c r="D5623" s="43" t="s">
        <v>35051</v>
      </c>
      <c r="E5623" s="45" t="n">
        <v>43391.3978009259</v>
      </c>
      <c r="F5623" s="43"/>
      <c r="G5623" s="43" t="s">
        <v>88</v>
      </c>
      <c r="H5623" s="43"/>
      <c r="I5623" s="43"/>
      <c r="J5623" s="43" t="s">
        <v>35052</v>
      </c>
      <c r="K5623" s="43"/>
      <c r="L5623" s="43" t="s">
        <v>19902</v>
      </c>
      <c r="M5623" s="46" t="s">
        <v>35053</v>
      </c>
      <c r="N5623" s="43" t="n">
        <v>1615</v>
      </c>
      <c r="O5623" s="43" t="n">
        <v>1262</v>
      </c>
      <c r="P5623" s="43" t="s">
        <v>35054</v>
      </c>
      <c r="Q5623" s="46" t="s">
        <v>35055</v>
      </c>
      <c r="R5623" s="43" t="s">
        <v>35056</v>
      </c>
    </row>
    <row r="5624" customFormat="false" ht="15.75" hidden="false" customHeight="false" outlineLevel="0" collapsed="false">
      <c r="A5624" s="42" t="s">
        <v>35057</v>
      </c>
      <c r="B5624" s="43" t="s">
        <v>35058</v>
      </c>
      <c r="C5624" s="44" t="s">
        <v>20378</v>
      </c>
      <c r="D5624" s="43" t="s">
        <v>35059</v>
      </c>
      <c r="E5624" s="45" t="n">
        <v>43391.3973842593</v>
      </c>
      <c r="F5624" s="43"/>
      <c r="G5624" s="43" t="s">
        <v>3579</v>
      </c>
      <c r="H5624" s="43"/>
      <c r="I5624" s="43"/>
      <c r="J5624" s="43" t="s">
        <v>35060</v>
      </c>
      <c r="K5624" s="43"/>
      <c r="L5624" s="43" t="s">
        <v>35061</v>
      </c>
      <c r="M5624" s="46" t="s">
        <v>35062</v>
      </c>
      <c r="N5624" s="43" t="n">
        <v>441</v>
      </c>
      <c r="O5624" s="43" t="n">
        <v>88</v>
      </c>
      <c r="P5624" s="43" t="s">
        <v>35063</v>
      </c>
      <c r="Q5624" s="46" t="s">
        <v>35064</v>
      </c>
      <c r="R5624" s="43" t="s">
        <v>20381</v>
      </c>
    </row>
    <row r="5625" customFormat="false" ht="15.75" hidden="false" customHeight="false" outlineLevel="0" collapsed="false">
      <c r="A5625" s="42" t="s">
        <v>35065</v>
      </c>
      <c r="B5625" s="43" t="s">
        <v>35066</v>
      </c>
      <c r="C5625" s="44" t="s">
        <v>20378</v>
      </c>
      <c r="D5625" s="43" t="s">
        <v>35067</v>
      </c>
      <c r="E5625" s="45" t="n">
        <v>43391.3970717593</v>
      </c>
      <c r="F5625" s="43"/>
      <c r="G5625" s="43" t="s">
        <v>55</v>
      </c>
      <c r="H5625" s="43"/>
      <c r="I5625" s="43"/>
      <c r="J5625" s="43" t="s">
        <v>35068</v>
      </c>
      <c r="K5625" s="43"/>
      <c r="L5625" s="43" t="s">
        <v>57</v>
      </c>
      <c r="M5625" s="46" t="s">
        <v>35069</v>
      </c>
      <c r="N5625" s="43" t="n">
        <v>2437</v>
      </c>
      <c r="O5625" s="43" t="n">
        <v>4964</v>
      </c>
      <c r="P5625" s="43" t="s">
        <v>35070</v>
      </c>
      <c r="Q5625" s="46" t="s">
        <v>35071</v>
      </c>
      <c r="R5625" s="43" t="s">
        <v>20381</v>
      </c>
    </row>
    <row r="5626" customFormat="false" ht="15.75" hidden="false" customHeight="false" outlineLevel="0" collapsed="false">
      <c r="A5626" s="42" t="s">
        <v>35072</v>
      </c>
      <c r="B5626" s="43" t="s">
        <v>18570</v>
      </c>
      <c r="C5626" s="44" t="s">
        <v>35073</v>
      </c>
      <c r="D5626" s="43" t="s">
        <v>35074</v>
      </c>
      <c r="E5626" s="45" t="n">
        <v>43391.3961342593</v>
      </c>
      <c r="F5626" s="43"/>
      <c r="G5626" s="43" t="s">
        <v>88</v>
      </c>
      <c r="H5626" s="43"/>
      <c r="I5626" s="43"/>
      <c r="J5626" s="43" t="s">
        <v>18573</v>
      </c>
      <c r="K5626" s="43"/>
      <c r="L5626" s="43" t="s">
        <v>18574</v>
      </c>
      <c r="M5626" s="46" t="s">
        <v>18575</v>
      </c>
      <c r="N5626" s="43" t="n">
        <v>81</v>
      </c>
      <c r="O5626" s="43" t="n">
        <v>385</v>
      </c>
      <c r="P5626" s="43" t="s">
        <v>18576</v>
      </c>
      <c r="Q5626" s="46" t="s">
        <v>35075</v>
      </c>
      <c r="R5626" s="43" t="s">
        <v>18919</v>
      </c>
    </row>
    <row r="5627" customFormat="false" ht="15.75" hidden="false" customHeight="false" outlineLevel="0" collapsed="false">
      <c r="A5627" s="42" t="s">
        <v>35076</v>
      </c>
      <c r="B5627" s="43" t="s">
        <v>35077</v>
      </c>
      <c r="C5627" s="44" t="s">
        <v>35078</v>
      </c>
      <c r="D5627" s="43" t="s">
        <v>35079</v>
      </c>
      <c r="E5627" s="45" t="n">
        <v>43391.3960069445</v>
      </c>
      <c r="F5627" s="43"/>
      <c r="G5627" s="43" t="s">
        <v>88</v>
      </c>
      <c r="H5627" s="43"/>
      <c r="I5627" s="43"/>
      <c r="J5627" s="43" t="s">
        <v>35080</v>
      </c>
      <c r="K5627" s="43"/>
      <c r="L5627" s="43" t="s">
        <v>278</v>
      </c>
      <c r="M5627" s="46" t="s">
        <v>35081</v>
      </c>
      <c r="N5627" s="43" t="n">
        <v>114254</v>
      </c>
      <c r="O5627" s="43" t="n">
        <v>100702</v>
      </c>
      <c r="P5627" s="43" t="s">
        <v>26968</v>
      </c>
      <c r="Q5627" s="46" t="s">
        <v>35082</v>
      </c>
      <c r="R5627" s="43" t="s">
        <v>35083</v>
      </c>
    </row>
    <row r="5628" customFormat="false" ht="15.75" hidden="false" customHeight="false" outlineLevel="0" collapsed="false">
      <c r="A5628" s="42" t="s">
        <v>35084</v>
      </c>
      <c r="B5628" s="43" t="s">
        <v>35085</v>
      </c>
      <c r="C5628" s="44" t="s">
        <v>35086</v>
      </c>
      <c r="D5628" s="43" t="s">
        <v>35087</v>
      </c>
      <c r="E5628" s="45" t="n">
        <v>43391.3959143519</v>
      </c>
      <c r="F5628" s="43"/>
      <c r="G5628" s="43" t="s">
        <v>88</v>
      </c>
      <c r="H5628" s="43"/>
      <c r="I5628" s="43"/>
      <c r="J5628" s="43" t="s">
        <v>35088</v>
      </c>
      <c r="K5628" s="43"/>
      <c r="L5628" s="43" t="s">
        <v>288</v>
      </c>
      <c r="M5628" s="46" t="s">
        <v>35089</v>
      </c>
      <c r="N5628" s="43" t="n">
        <v>245</v>
      </c>
      <c r="O5628" s="43" t="n">
        <v>163</v>
      </c>
      <c r="P5628" s="43" t="s">
        <v>27487</v>
      </c>
      <c r="Q5628" s="46" t="s">
        <v>35090</v>
      </c>
      <c r="R5628" s="43" t="s">
        <v>35091</v>
      </c>
    </row>
    <row r="5629" customFormat="false" ht="15.75" hidden="false" customHeight="false" outlineLevel="0" collapsed="false">
      <c r="A5629" s="42" t="s">
        <v>35092</v>
      </c>
      <c r="B5629" s="43" t="s">
        <v>18938</v>
      </c>
      <c r="C5629" s="44" t="s">
        <v>33535</v>
      </c>
      <c r="D5629" s="43" t="s">
        <v>35093</v>
      </c>
      <c r="E5629" s="45" t="n">
        <v>43391.3958912037</v>
      </c>
      <c r="F5629" s="43"/>
      <c r="G5629" s="43" t="s">
        <v>88</v>
      </c>
      <c r="H5629" s="43"/>
      <c r="I5629" s="43"/>
      <c r="J5629" s="43" t="s">
        <v>18941</v>
      </c>
      <c r="K5629" s="43"/>
      <c r="L5629" s="43" t="s">
        <v>18942</v>
      </c>
      <c r="M5629" s="46" t="s">
        <v>18943</v>
      </c>
      <c r="N5629" s="43" t="n">
        <v>2898</v>
      </c>
      <c r="O5629" s="43" t="n">
        <v>60</v>
      </c>
      <c r="P5629" s="46" t="s">
        <v>18944</v>
      </c>
      <c r="Q5629" s="46" t="s">
        <v>35094</v>
      </c>
      <c r="R5629" s="43" t="s">
        <v>33541</v>
      </c>
    </row>
    <row r="5630" customFormat="false" ht="15.75" hidden="false" customHeight="false" outlineLevel="0" collapsed="false">
      <c r="A5630" s="42" t="s">
        <v>35095</v>
      </c>
      <c r="B5630" s="43" t="s">
        <v>35096</v>
      </c>
      <c r="C5630" s="44" t="s">
        <v>35097</v>
      </c>
      <c r="D5630" s="43" t="s">
        <v>35098</v>
      </c>
      <c r="E5630" s="45" t="n">
        <v>43391.3956712963</v>
      </c>
      <c r="F5630" s="43"/>
      <c r="G5630" s="43" t="s">
        <v>88</v>
      </c>
      <c r="H5630" s="43"/>
      <c r="I5630" s="43"/>
      <c r="J5630" s="43" t="s">
        <v>35099</v>
      </c>
      <c r="K5630" s="43"/>
      <c r="L5630" s="43" t="s">
        <v>1539</v>
      </c>
      <c r="M5630" s="46" t="s">
        <v>35100</v>
      </c>
      <c r="N5630" s="43" t="n">
        <v>17192</v>
      </c>
      <c r="O5630" s="43" t="n">
        <v>18827</v>
      </c>
      <c r="P5630" s="43" t="s">
        <v>25851</v>
      </c>
      <c r="Q5630" s="46" t="s">
        <v>35101</v>
      </c>
      <c r="R5630" s="43" t="s">
        <v>35102</v>
      </c>
    </row>
    <row r="5631" customFormat="false" ht="15.75" hidden="false" customHeight="false" outlineLevel="0" collapsed="false">
      <c r="A5631" s="42" t="s">
        <v>35103</v>
      </c>
      <c r="B5631" s="43" t="s">
        <v>18921</v>
      </c>
      <c r="C5631" s="48" t="s">
        <v>35104</v>
      </c>
      <c r="D5631" s="43" t="s">
        <v>35105</v>
      </c>
      <c r="E5631" s="45" t="n">
        <v>43391.3955555556</v>
      </c>
      <c r="F5631" s="43"/>
      <c r="G5631" s="43" t="s">
        <v>3246</v>
      </c>
      <c r="H5631" s="43"/>
      <c r="I5631" s="43"/>
      <c r="J5631" s="43" t="s">
        <v>18924</v>
      </c>
      <c r="K5631" s="43"/>
      <c r="L5631" s="43" t="s">
        <v>18925</v>
      </c>
      <c r="M5631" s="46" t="s">
        <v>18926</v>
      </c>
      <c r="N5631" s="43" t="n">
        <v>2172</v>
      </c>
      <c r="O5631" s="43" t="n">
        <v>1776</v>
      </c>
      <c r="P5631" s="43" t="s">
        <v>18927</v>
      </c>
      <c r="Q5631" s="46" t="s">
        <v>35106</v>
      </c>
      <c r="R5631" s="43" t="s">
        <v>35107</v>
      </c>
    </row>
    <row r="5632" customFormat="false" ht="15.75" hidden="false" customHeight="false" outlineLevel="0" collapsed="false">
      <c r="A5632" s="42" t="s">
        <v>35108</v>
      </c>
      <c r="B5632" s="43" t="s">
        <v>33689</v>
      </c>
      <c r="C5632" s="44" t="s">
        <v>35109</v>
      </c>
      <c r="D5632" s="43" t="s">
        <v>35110</v>
      </c>
      <c r="E5632" s="45" t="n">
        <v>43391.3954861111</v>
      </c>
      <c r="F5632" s="43"/>
      <c r="G5632" s="43" t="s">
        <v>88</v>
      </c>
      <c r="H5632" s="43"/>
      <c r="I5632" s="43"/>
      <c r="J5632" s="43" t="s">
        <v>33692</v>
      </c>
      <c r="K5632" s="43"/>
      <c r="L5632" s="43" t="s">
        <v>4008</v>
      </c>
      <c r="M5632" s="46" t="s">
        <v>33693</v>
      </c>
      <c r="N5632" s="43" t="n">
        <v>10502</v>
      </c>
      <c r="O5632" s="43" t="n">
        <v>9127</v>
      </c>
      <c r="P5632" s="43" t="s">
        <v>33694</v>
      </c>
      <c r="Q5632" s="46" t="s">
        <v>35111</v>
      </c>
      <c r="R5632" s="43" t="s">
        <v>35112</v>
      </c>
    </row>
    <row r="5633" customFormat="false" ht="15.75" hidden="false" customHeight="false" outlineLevel="0" collapsed="false">
      <c r="A5633" s="42" t="s">
        <v>35113</v>
      </c>
      <c r="B5633" s="43" t="s">
        <v>35114</v>
      </c>
      <c r="C5633" s="44" t="s">
        <v>35115</v>
      </c>
      <c r="D5633" s="43" t="s">
        <v>35116</v>
      </c>
      <c r="E5633" s="45" t="n">
        <v>43391.3939699074</v>
      </c>
      <c r="F5633" s="43"/>
      <c r="G5633" s="43" t="s">
        <v>3077</v>
      </c>
      <c r="H5633" s="43"/>
      <c r="I5633" s="43"/>
      <c r="J5633" s="43" t="s">
        <v>35117</v>
      </c>
      <c r="K5633" s="43"/>
      <c r="L5633" s="43" t="s">
        <v>35118</v>
      </c>
      <c r="M5633" s="46" t="s">
        <v>35119</v>
      </c>
      <c r="N5633" s="43" t="n">
        <v>1602</v>
      </c>
      <c r="O5633" s="43" t="n">
        <v>1036</v>
      </c>
      <c r="P5633" s="43" t="s">
        <v>35120</v>
      </c>
      <c r="Q5633" s="46" t="s">
        <v>35121</v>
      </c>
      <c r="R5633" s="43" t="s">
        <v>35122</v>
      </c>
    </row>
    <row r="5634" customFormat="false" ht="15.75" hidden="false" customHeight="false" outlineLevel="0" collapsed="false">
      <c r="A5634" s="42" t="s">
        <v>35123</v>
      </c>
      <c r="B5634" s="43" t="s">
        <v>35124</v>
      </c>
      <c r="C5634" s="44" t="s">
        <v>35125</v>
      </c>
      <c r="D5634" s="43" t="s">
        <v>35126</v>
      </c>
      <c r="E5634" s="45" t="n">
        <v>43391.3930787037</v>
      </c>
      <c r="F5634" s="43"/>
      <c r="G5634" s="43" t="s">
        <v>88</v>
      </c>
      <c r="H5634" s="43"/>
      <c r="I5634" s="43"/>
      <c r="J5634" s="43" t="s">
        <v>35127</v>
      </c>
      <c r="K5634" s="43"/>
      <c r="L5634" s="43" t="s">
        <v>288</v>
      </c>
      <c r="M5634" s="46" t="s">
        <v>35128</v>
      </c>
      <c r="N5634" s="43" t="n">
        <v>18</v>
      </c>
      <c r="O5634" s="43"/>
      <c r="P5634" s="43" t="s">
        <v>19171</v>
      </c>
      <c r="Q5634" s="46" t="s">
        <v>35129</v>
      </c>
      <c r="R5634" s="43" t="s">
        <v>35130</v>
      </c>
    </row>
    <row r="5635" customFormat="false" ht="15.75" hidden="false" customHeight="false" outlineLevel="0" collapsed="false">
      <c r="A5635" s="42" t="s">
        <v>35131</v>
      </c>
      <c r="B5635" s="43" t="s">
        <v>21311</v>
      </c>
      <c r="C5635" s="44" t="s">
        <v>35132</v>
      </c>
      <c r="D5635" s="43" t="s">
        <v>35133</v>
      </c>
      <c r="E5635" s="45" t="n">
        <v>43391.3930671296</v>
      </c>
      <c r="F5635" s="43"/>
      <c r="G5635" s="43" t="s">
        <v>3246</v>
      </c>
      <c r="H5635" s="43"/>
      <c r="I5635" s="43"/>
      <c r="J5635" s="43" t="s">
        <v>21314</v>
      </c>
      <c r="K5635" s="43"/>
      <c r="L5635" s="43" t="s">
        <v>21315</v>
      </c>
      <c r="M5635" s="46" t="s">
        <v>75</v>
      </c>
      <c r="N5635" s="43" t="n">
        <v>90</v>
      </c>
      <c r="O5635" s="43"/>
      <c r="P5635" s="43"/>
      <c r="Q5635" s="46" t="s">
        <v>35134</v>
      </c>
      <c r="R5635" s="43" t="s">
        <v>21317</v>
      </c>
    </row>
    <row r="5636" customFormat="false" ht="15.75" hidden="false" customHeight="false" outlineLevel="0" collapsed="false">
      <c r="A5636" s="42" t="s">
        <v>35135</v>
      </c>
      <c r="B5636" s="43" t="s">
        <v>35136</v>
      </c>
      <c r="C5636" s="44" t="s">
        <v>35137</v>
      </c>
      <c r="D5636" s="43" t="s">
        <v>35138</v>
      </c>
      <c r="E5636" s="45" t="n">
        <v>43391.3923842593</v>
      </c>
      <c r="F5636" s="43"/>
      <c r="G5636" s="43" t="s">
        <v>88</v>
      </c>
      <c r="H5636" s="43"/>
      <c r="I5636" s="43"/>
      <c r="J5636" s="43" t="s">
        <v>35139</v>
      </c>
      <c r="K5636" s="43"/>
      <c r="L5636" s="43" t="s">
        <v>14058</v>
      </c>
      <c r="M5636" s="46" t="s">
        <v>35140</v>
      </c>
      <c r="N5636" s="43" t="n">
        <v>125</v>
      </c>
      <c r="O5636" s="43" t="n">
        <v>328</v>
      </c>
      <c r="P5636" s="43" t="s">
        <v>19013</v>
      </c>
      <c r="Q5636" s="46" t="s">
        <v>35141</v>
      </c>
      <c r="R5636" s="43" t="s">
        <v>35142</v>
      </c>
    </row>
    <row r="5637" customFormat="false" ht="15.75" hidden="false" customHeight="false" outlineLevel="0" collapsed="false">
      <c r="A5637" s="42" t="s">
        <v>35143</v>
      </c>
      <c r="B5637" s="43" t="s">
        <v>35144</v>
      </c>
      <c r="C5637" s="44" t="s">
        <v>35145</v>
      </c>
      <c r="D5637" s="43" t="s">
        <v>35146</v>
      </c>
      <c r="E5637" s="45" t="n">
        <v>43391.3917361111</v>
      </c>
      <c r="F5637" s="43"/>
      <c r="G5637" s="43" t="s">
        <v>15218</v>
      </c>
      <c r="H5637" s="43"/>
      <c r="I5637" s="43"/>
      <c r="J5637" s="43" t="s">
        <v>35147</v>
      </c>
      <c r="K5637" s="43"/>
      <c r="L5637" s="43" t="s">
        <v>81</v>
      </c>
      <c r="M5637" s="46" t="s">
        <v>35148</v>
      </c>
      <c r="N5637" s="43" t="n">
        <v>209</v>
      </c>
      <c r="O5637" s="43" t="n">
        <v>510</v>
      </c>
      <c r="P5637" s="43" t="s">
        <v>35149</v>
      </c>
      <c r="Q5637" s="46" t="s">
        <v>35150</v>
      </c>
      <c r="R5637" s="43" t="s">
        <v>35151</v>
      </c>
    </row>
    <row r="5638" customFormat="false" ht="15.75" hidden="false" customHeight="false" outlineLevel="0" collapsed="false">
      <c r="A5638" s="42" t="s">
        <v>35152</v>
      </c>
      <c r="B5638" s="43" t="s">
        <v>35153</v>
      </c>
      <c r="C5638" s="44" t="s">
        <v>25989</v>
      </c>
      <c r="D5638" s="43" t="s">
        <v>35154</v>
      </c>
      <c r="E5638" s="45" t="n">
        <v>43391.3903009259</v>
      </c>
      <c r="F5638" s="43"/>
      <c r="G5638" s="43" t="s">
        <v>88</v>
      </c>
      <c r="H5638" s="43"/>
      <c r="I5638" s="43"/>
      <c r="J5638" s="43" t="s">
        <v>35155</v>
      </c>
      <c r="K5638" s="43"/>
      <c r="L5638" s="43" t="s">
        <v>151</v>
      </c>
      <c r="M5638" s="46" t="s">
        <v>35156</v>
      </c>
      <c r="N5638" s="43" t="n">
        <v>1511</v>
      </c>
      <c r="O5638" s="43" t="n">
        <v>2081</v>
      </c>
      <c r="P5638" s="43" t="s">
        <v>35157</v>
      </c>
      <c r="Q5638" s="46" t="s">
        <v>35158</v>
      </c>
      <c r="R5638" s="43" t="s">
        <v>25995</v>
      </c>
    </row>
    <row r="5639" customFormat="false" ht="15.75" hidden="false" customHeight="false" outlineLevel="0" collapsed="false">
      <c r="A5639" s="42" t="s">
        <v>35159</v>
      </c>
      <c r="B5639" s="43" t="s">
        <v>35160</v>
      </c>
      <c r="C5639" s="44" t="s">
        <v>21404</v>
      </c>
      <c r="D5639" s="43" t="s">
        <v>35161</v>
      </c>
      <c r="E5639" s="45" t="n">
        <v>43391.3899768519</v>
      </c>
      <c r="F5639" s="43"/>
      <c r="G5639" s="43" t="s">
        <v>88</v>
      </c>
      <c r="H5639" s="43"/>
      <c r="I5639" s="43"/>
      <c r="J5639" s="43" t="s">
        <v>35162</v>
      </c>
      <c r="K5639" s="43"/>
      <c r="L5639" s="43" t="s">
        <v>57</v>
      </c>
      <c r="M5639" s="46" t="s">
        <v>35163</v>
      </c>
      <c r="N5639" s="43" t="n">
        <v>1147</v>
      </c>
      <c r="O5639" s="43" t="n">
        <v>724</v>
      </c>
      <c r="P5639" s="43" t="s">
        <v>35164</v>
      </c>
      <c r="Q5639" s="46" t="s">
        <v>35165</v>
      </c>
      <c r="R5639" s="43" t="s">
        <v>21410</v>
      </c>
    </row>
    <row r="5640" customFormat="false" ht="15.75" hidden="false" customHeight="false" outlineLevel="0" collapsed="false">
      <c r="A5640" s="42" t="s">
        <v>35166</v>
      </c>
      <c r="B5640" s="43" t="s">
        <v>25423</v>
      </c>
      <c r="C5640" s="44" t="s">
        <v>35167</v>
      </c>
      <c r="D5640" s="43" t="s">
        <v>35168</v>
      </c>
      <c r="E5640" s="45" t="n">
        <v>43391.3898726852</v>
      </c>
      <c r="F5640" s="43"/>
      <c r="G5640" s="43" t="s">
        <v>88</v>
      </c>
      <c r="H5640" s="43"/>
      <c r="I5640" s="43"/>
      <c r="J5640" s="43" t="s">
        <v>25426</v>
      </c>
      <c r="K5640" s="43"/>
      <c r="L5640" s="43" t="s">
        <v>25427</v>
      </c>
      <c r="M5640" s="46" t="s">
        <v>25428</v>
      </c>
      <c r="N5640" s="43" t="n">
        <v>297</v>
      </c>
      <c r="O5640" s="43" t="n">
        <v>965</v>
      </c>
      <c r="P5640" s="43" t="s">
        <v>25429</v>
      </c>
      <c r="Q5640" s="46" t="s">
        <v>35169</v>
      </c>
      <c r="R5640" s="43" t="s">
        <v>35170</v>
      </c>
    </row>
    <row r="5641" customFormat="false" ht="15.75" hidden="false" customHeight="false" outlineLevel="0" collapsed="false">
      <c r="A5641" s="42" t="s">
        <v>35171</v>
      </c>
      <c r="B5641" s="43" t="s">
        <v>19377</v>
      </c>
      <c r="C5641" s="44" t="s">
        <v>35172</v>
      </c>
      <c r="D5641" s="43" t="s">
        <v>35173</v>
      </c>
      <c r="E5641" s="45" t="n">
        <v>43391.3898148148</v>
      </c>
      <c r="F5641" s="43"/>
      <c r="G5641" s="43" t="s">
        <v>88</v>
      </c>
      <c r="H5641" s="43"/>
      <c r="I5641" s="43"/>
      <c r="J5641" s="43" t="s">
        <v>19378</v>
      </c>
      <c r="K5641" s="43"/>
      <c r="L5641" s="43" t="s">
        <v>19379</v>
      </c>
      <c r="M5641" s="46" t="s">
        <v>19380</v>
      </c>
      <c r="N5641" s="43" t="n">
        <v>678</v>
      </c>
      <c r="O5641" s="43" t="n">
        <v>1</v>
      </c>
      <c r="P5641" s="43"/>
      <c r="Q5641" s="46" t="s">
        <v>35174</v>
      </c>
      <c r="R5641" s="43" t="s">
        <v>35175</v>
      </c>
    </row>
    <row r="5642" customFormat="false" ht="15.75" hidden="false" customHeight="false" outlineLevel="0" collapsed="false">
      <c r="A5642" s="42" t="s">
        <v>35176</v>
      </c>
      <c r="B5642" s="43" t="s">
        <v>35177</v>
      </c>
      <c r="C5642" s="44" t="s">
        <v>35178</v>
      </c>
      <c r="D5642" s="43" t="s">
        <v>35179</v>
      </c>
      <c r="E5642" s="45" t="n">
        <v>43391.3895023148</v>
      </c>
      <c r="F5642" s="43"/>
      <c r="G5642" s="43" t="s">
        <v>3077</v>
      </c>
      <c r="H5642" s="43"/>
      <c r="I5642" s="43"/>
      <c r="J5642" s="43" t="s">
        <v>35180</v>
      </c>
      <c r="K5642" s="43"/>
      <c r="L5642" s="43" t="s">
        <v>57</v>
      </c>
      <c r="M5642" s="46" t="s">
        <v>35181</v>
      </c>
      <c r="N5642" s="43" t="n">
        <v>137</v>
      </c>
      <c r="O5642" s="43" t="n">
        <v>13</v>
      </c>
      <c r="P5642" s="43" t="s">
        <v>35182</v>
      </c>
      <c r="Q5642" s="46" t="s">
        <v>35183</v>
      </c>
      <c r="R5642" s="43" t="s">
        <v>35184</v>
      </c>
    </row>
    <row r="5643" customFormat="false" ht="15.75" hidden="false" customHeight="false" outlineLevel="0" collapsed="false">
      <c r="A5643" s="42" t="s">
        <v>35185</v>
      </c>
      <c r="B5643" s="43" t="s">
        <v>35186</v>
      </c>
      <c r="C5643" s="44" t="s">
        <v>34077</v>
      </c>
      <c r="D5643" s="43" t="s">
        <v>35187</v>
      </c>
      <c r="E5643" s="45" t="n">
        <v>43391.387650463</v>
      </c>
      <c r="F5643" s="43"/>
      <c r="G5643" s="43" t="s">
        <v>88</v>
      </c>
      <c r="H5643" s="43"/>
      <c r="I5643" s="43"/>
      <c r="J5643" s="43" t="s">
        <v>35188</v>
      </c>
      <c r="K5643" s="43"/>
      <c r="L5643" s="43" t="s">
        <v>35189</v>
      </c>
      <c r="M5643" s="46" t="s">
        <v>35190</v>
      </c>
      <c r="N5643" s="43" t="n">
        <v>1179</v>
      </c>
      <c r="O5643" s="43"/>
      <c r="P5643" s="43" t="s">
        <v>19171</v>
      </c>
      <c r="Q5643" s="46" t="s">
        <v>35191</v>
      </c>
      <c r="R5643" s="43" t="s">
        <v>34082</v>
      </c>
    </row>
    <row r="5644" customFormat="false" ht="15.75" hidden="false" customHeight="false" outlineLevel="0" collapsed="false">
      <c r="A5644" s="42" t="s">
        <v>35192</v>
      </c>
      <c r="B5644" s="43" t="s">
        <v>30980</v>
      </c>
      <c r="C5644" s="44" t="s">
        <v>35193</v>
      </c>
      <c r="D5644" s="43" t="s">
        <v>35194</v>
      </c>
      <c r="E5644" s="45" t="n">
        <v>43391.3872222222</v>
      </c>
      <c r="F5644" s="43"/>
      <c r="G5644" s="43" t="s">
        <v>88</v>
      </c>
      <c r="H5644" s="43"/>
      <c r="I5644" s="43"/>
      <c r="J5644" s="43" t="s">
        <v>30983</v>
      </c>
      <c r="K5644" s="43"/>
      <c r="L5644" s="43" t="s">
        <v>181</v>
      </c>
      <c r="M5644" s="46" t="s">
        <v>30984</v>
      </c>
      <c r="N5644" s="43" t="n">
        <v>205</v>
      </c>
      <c r="O5644" s="43" t="n">
        <v>32</v>
      </c>
      <c r="P5644" s="43"/>
      <c r="Q5644" s="46" t="s">
        <v>35195</v>
      </c>
      <c r="R5644" s="43" t="s">
        <v>35196</v>
      </c>
    </row>
    <row r="5645" customFormat="false" ht="15.75" hidden="false" customHeight="false" outlineLevel="0" collapsed="false">
      <c r="A5645" s="42" t="s">
        <v>35197</v>
      </c>
      <c r="B5645" s="43" t="s">
        <v>35198</v>
      </c>
      <c r="C5645" s="44" t="s">
        <v>35199</v>
      </c>
      <c r="D5645" s="43" t="s">
        <v>35200</v>
      </c>
      <c r="E5645" s="45" t="n">
        <v>43391.3868402778</v>
      </c>
      <c r="F5645" s="43"/>
      <c r="G5645" s="43" t="s">
        <v>88</v>
      </c>
      <c r="H5645" s="43"/>
      <c r="I5645" s="43"/>
      <c r="J5645" s="43" t="s">
        <v>35201</v>
      </c>
      <c r="K5645" s="43"/>
      <c r="L5645" s="43" t="s">
        <v>81</v>
      </c>
      <c r="M5645" s="46" t="s">
        <v>35202</v>
      </c>
      <c r="N5645" s="43" t="n">
        <v>528</v>
      </c>
      <c r="O5645" s="43" t="n">
        <v>85</v>
      </c>
      <c r="P5645" s="43" t="s">
        <v>35203</v>
      </c>
      <c r="Q5645" s="46" t="s">
        <v>35204</v>
      </c>
      <c r="R5645" s="43" t="s">
        <v>35205</v>
      </c>
    </row>
    <row r="5646" customFormat="false" ht="15.75" hidden="false" customHeight="false" outlineLevel="0" collapsed="false">
      <c r="A5646" s="42" t="s">
        <v>35206</v>
      </c>
      <c r="B5646" s="43" t="s">
        <v>18938</v>
      </c>
      <c r="C5646" s="44" t="s">
        <v>30422</v>
      </c>
      <c r="D5646" s="43" t="s">
        <v>35207</v>
      </c>
      <c r="E5646" s="45" t="n">
        <v>43391.3868287037</v>
      </c>
      <c r="F5646" s="43"/>
      <c r="G5646" s="43" t="s">
        <v>88</v>
      </c>
      <c r="H5646" s="43"/>
      <c r="I5646" s="43"/>
      <c r="J5646" s="43" t="s">
        <v>18941</v>
      </c>
      <c r="K5646" s="43"/>
      <c r="L5646" s="43" t="s">
        <v>18942</v>
      </c>
      <c r="M5646" s="46" t="s">
        <v>18943</v>
      </c>
      <c r="N5646" s="43" t="n">
        <v>2898</v>
      </c>
      <c r="O5646" s="43" t="n">
        <v>60</v>
      </c>
      <c r="P5646" s="46" t="s">
        <v>18944</v>
      </c>
      <c r="Q5646" s="46" t="s">
        <v>35208</v>
      </c>
      <c r="R5646" s="43" t="s">
        <v>30428</v>
      </c>
    </row>
    <row r="5647" customFormat="false" ht="15.75" hidden="false" customHeight="false" outlineLevel="0" collapsed="false">
      <c r="A5647" s="42" t="s">
        <v>35209</v>
      </c>
      <c r="B5647" s="43" t="s">
        <v>35210</v>
      </c>
      <c r="C5647" s="44" t="s">
        <v>18723</v>
      </c>
      <c r="D5647" s="43" t="s">
        <v>35211</v>
      </c>
      <c r="E5647" s="45" t="n">
        <v>43391.3867824074</v>
      </c>
      <c r="F5647" s="43"/>
      <c r="G5647" s="43" t="s">
        <v>9175</v>
      </c>
      <c r="H5647" s="43"/>
      <c r="I5647" s="43"/>
      <c r="J5647" s="43" t="s">
        <v>35212</v>
      </c>
      <c r="K5647" s="43"/>
      <c r="L5647" s="43" t="s">
        <v>151</v>
      </c>
      <c r="M5647" s="46" t="s">
        <v>35213</v>
      </c>
      <c r="N5647" s="43" t="n">
        <v>27850</v>
      </c>
      <c r="O5647" s="43" t="n">
        <v>3369</v>
      </c>
      <c r="P5647" s="43" t="s">
        <v>35214</v>
      </c>
      <c r="Q5647" s="46" t="s">
        <v>35215</v>
      </c>
      <c r="R5647" s="43" t="s">
        <v>18728</v>
      </c>
    </row>
    <row r="5648" customFormat="false" ht="15.75" hidden="false" customHeight="false" outlineLevel="0" collapsed="false">
      <c r="A5648" s="42" t="s">
        <v>35216</v>
      </c>
      <c r="B5648" s="43" t="s">
        <v>35217</v>
      </c>
      <c r="C5648" s="44" t="s">
        <v>35218</v>
      </c>
      <c r="D5648" s="43" t="s">
        <v>35219</v>
      </c>
      <c r="E5648" s="45" t="n">
        <v>43391.38625</v>
      </c>
      <c r="F5648" s="43"/>
      <c r="G5648" s="43" t="s">
        <v>88</v>
      </c>
      <c r="H5648" s="43"/>
      <c r="I5648" s="43"/>
      <c r="J5648" s="43" t="s">
        <v>35220</v>
      </c>
      <c r="K5648" s="43"/>
      <c r="L5648" s="43" t="s">
        <v>81</v>
      </c>
      <c r="M5648" s="46" t="s">
        <v>35221</v>
      </c>
      <c r="N5648" s="43" t="n">
        <v>2735</v>
      </c>
      <c r="O5648" s="43" t="n">
        <v>450</v>
      </c>
      <c r="P5648" s="43" t="s">
        <v>19171</v>
      </c>
      <c r="Q5648" s="46" t="s">
        <v>35222</v>
      </c>
      <c r="R5648" s="43" t="s">
        <v>35223</v>
      </c>
    </row>
    <row r="5649" customFormat="false" ht="15.75" hidden="false" customHeight="false" outlineLevel="0" collapsed="false">
      <c r="A5649" s="42" t="s">
        <v>35224</v>
      </c>
      <c r="B5649" s="43" t="s">
        <v>21145</v>
      </c>
      <c r="C5649" s="44" t="s">
        <v>35225</v>
      </c>
      <c r="D5649" s="43" t="s">
        <v>35226</v>
      </c>
      <c r="E5649" s="45" t="n">
        <v>43391.3855092593</v>
      </c>
      <c r="F5649" s="43"/>
      <c r="G5649" s="43" t="s">
        <v>55</v>
      </c>
      <c r="H5649" s="43"/>
      <c r="I5649" s="43"/>
      <c r="J5649" s="43" t="s">
        <v>21148</v>
      </c>
      <c r="K5649" s="43"/>
      <c r="L5649" s="43" t="s">
        <v>21149</v>
      </c>
      <c r="M5649" s="46" t="s">
        <v>21150</v>
      </c>
      <c r="N5649" s="43" t="n">
        <v>625</v>
      </c>
      <c r="O5649" s="43" t="n">
        <v>323</v>
      </c>
      <c r="P5649" s="43"/>
      <c r="Q5649" s="46" t="s">
        <v>35227</v>
      </c>
      <c r="R5649" s="43" t="s">
        <v>35228</v>
      </c>
    </row>
    <row r="5650" customFormat="false" ht="15.75" hidden="false" customHeight="false" outlineLevel="0" collapsed="false">
      <c r="A5650" s="42" t="s">
        <v>35229</v>
      </c>
      <c r="B5650" s="43" t="s">
        <v>23269</v>
      </c>
      <c r="C5650" s="44" t="s">
        <v>35230</v>
      </c>
      <c r="D5650" s="43" t="s">
        <v>35231</v>
      </c>
      <c r="E5650" s="45" t="n">
        <v>43391.3854398148</v>
      </c>
      <c r="F5650" s="43"/>
      <c r="G5650" s="43" t="s">
        <v>88</v>
      </c>
      <c r="H5650" s="43"/>
      <c r="I5650" s="43"/>
      <c r="J5650" s="43" t="s">
        <v>23272</v>
      </c>
      <c r="K5650" s="43"/>
      <c r="L5650" s="43" t="s">
        <v>23273</v>
      </c>
      <c r="M5650" s="46" t="s">
        <v>23274</v>
      </c>
      <c r="N5650" s="43" t="n">
        <v>43</v>
      </c>
      <c r="O5650" s="43" t="n">
        <v>24</v>
      </c>
      <c r="P5650" s="43" t="s">
        <v>7072</v>
      </c>
      <c r="Q5650" s="46" t="s">
        <v>35232</v>
      </c>
      <c r="R5650" s="43" t="s">
        <v>35233</v>
      </c>
    </row>
    <row r="5651" customFormat="false" ht="15.75" hidden="false" customHeight="false" outlineLevel="0" collapsed="false">
      <c r="A5651" s="42" t="s">
        <v>35234</v>
      </c>
      <c r="B5651" s="43" t="s">
        <v>32869</v>
      </c>
      <c r="C5651" s="44" t="s">
        <v>35235</v>
      </c>
      <c r="D5651" s="43" t="s">
        <v>35236</v>
      </c>
      <c r="E5651" s="45" t="n">
        <v>43391.3816435185</v>
      </c>
      <c r="F5651" s="43"/>
      <c r="G5651" s="43" t="s">
        <v>88</v>
      </c>
      <c r="H5651" s="43"/>
      <c r="I5651" s="43"/>
      <c r="J5651" s="43" t="s">
        <v>32872</v>
      </c>
      <c r="K5651" s="43"/>
      <c r="L5651" s="43" t="s">
        <v>371</v>
      </c>
      <c r="M5651" s="46" t="s">
        <v>75</v>
      </c>
      <c r="N5651" s="43" t="n">
        <v>2</v>
      </c>
      <c r="O5651" s="43" t="n">
        <v>7</v>
      </c>
      <c r="P5651" s="43"/>
      <c r="Q5651" s="46" t="s">
        <v>35237</v>
      </c>
      <c r="R5651" s="43" t="s">
        <v>35238</v>
      </c>
    </row>
    <row r="5652" customFormat="false" ht="15.75" hidden="false" customHeight="false" outlineLevel="0" collapsed="false">
      <c r="A5652" s="42" t="s">
        <v>35239</v>
      </c>
      <c r="B5652" s="43" t="s">
        <v>35240</v>
      </c>
      <c r="C5652" s="44" t="s">
        <v>35241</v>
      </c>
      <c r="D5652" s="43" t="s">
        <v>35242</v>
      </c>
      <c r="E5652" s="45" t="n">
        <v>43391.3813888889</v>
      </c>
      <c r="F5652" s="43"/>
      <c r="G5652" s="43" t="s">
        <v>3077</v>
      </c>
      <c r="H5652" s="43"/>
      <c r="I5652" s="43"/>
      <c r="J5652" s="43" t="s">
        <v>35243</v>
      </c>
      <c r="K5652" s="43"/>
      <c r="L5652" s="43" t="s">
        <v>81</v>
      </c>
      <c r="M5652" s="46" t="s">
        <v>35244</v>
      </c>
      <c r="N5652" s="43" t="n">
        <v>95</v>
      </c>
      <c r="O5652" s="43" t="n">
        <v>176</v>
      </c>
      <c r="P5652" s="43" t="s">
        <v>35245</v>
      </c>
      <c r="Q5652" s="46" t="s">
        <v>35246</v>
      </c>
      <c r="R5652" s="43" t="s">
        <v>35247</v>
      </c>
    </row>
    <row r="5653" customFormat="false" ht="15.75" hidden="false" customHeight="false" outlineLevel="0" collapsed="false">
      <c r="A5653" s="42" t="s">
        <v>35248</v>
      </c>
      <c r="B5653" s="43" t="s">
        <v>35240</v>
      </c>
      <c r="C5653" s="44" t="s">
        <v>35249</v>
      </c>
      <c r="D5653" s="43" t="s">
        <v>35250</v>
      </c>
      <c r="E5653" s="45" t="n">
        <v>43391.3811226852</v>
      </c>
      <c r="F5653" s="43"/>
      <c r="G5653" s="43" t="s">
        <v>3077</v>
      </c>
      <c r="H5653" s="43"/>
      <c r="I5653" s="43"/>
      <c r="J5653" s="43" t="s">
        <v>35243</v>
      </c>
      <c r="K5653" s="43"/>
      <c r="L5653" s="43" t="s">
        <v>81</v>
      </c>
      <c r="M5653" s="46" t="s">
        <v>35244</v>
      </c>
      <c r="N5653" s="43" t="n">
        <v>95</v>
      </c>
      <c r="O5653" s="43" t="n">
        <v>176</v>
      </c>
      <c r="P5653" s="43" t="s">
        <v>35245</v>
      </c>
      <c r="Q5653" s="46" t="s">
        <v>35251</v>
      </c>
      <c r="R5653" s="43" t="s">
        <v>35252</v>
      </c>
    </row>
    <row r="5654" customFormat="false" ht="15.75" hidden="false" customHeight="false" outlineLevel="0" collapsed="false">
      <c r="A5654" s="42" t="s">
        <v>35253</v>
      </c>
      <c r="B5654" s="43" t="s">
        <v>20737</v>
      </c>
      <c r="C5654" s="48" t="s">
        <v>35254</v>
      </c>
      <c r="D5654" s="43" t="s">
        <v>35255</v>
      </c>
      <c r="E5654" s="45" t="n">
        <v>43391.3809837963</v>
      </c>
      <c r="F5654" s="43"/>
      <c r="G5654" s="43" t="s">
        <v>3246</v>
      </c>
      <c r="H5654" s="43"/>
      <c r="I5654" s="43"/>
      <c r="J5654" s="43" t="s">
        <v>20740</v>
      </c>
      <c r="K5654" s="43"/>
      <c r="L5654" s="43" t="s">
        <v>18925</v>
      </c>
      <c r="M5654" s="46" t="s">
        <v>20741</v>
      </c>
      <c r="N5654" s="43" t="n">
        <v>743</v>
      </c>
      <c r="O5654" s="43" t="n">
        <v>584</v>
      </c>
      <c r="P5654" s="47" t="s">
        <v>20742</v>
      </c>
      <c r="Q5654" s="46" t="s">
        <v>35256</v>
      </c>
      <c r="R5654" s="43" t="s">
        <v>35257</v>
      </c>
    </row>
    <row r="5655" customFormat="false" ht="15.75" hidden="false" customHeight="false" outlineLevel="0" collapsed="false">
      <c r="A5655" s="42" t="s">
        <v>35258</v>
      </c>
      <c r="B5655" s="43" t="s">
        <v>35259</v>
      </c>
      <c r="C5655" s="44" t="s">
        <v>27773</v>
      </c>
      <c r="D5655" s="43" t="s">
        <v>35260</v>
      </c>
      <c r="E5655" s="45" t="n">
        <v>43391.3808796296</v>
      </c>
      <c r="F5655" s="43"/>
      <c r="G5655" s="43" t="s">
        <v>88</v>
      </c>
      <c r="H5655" s="43"/>
      <c r="I5655" s="43"/>
      <c r="J5655" s="43" t="s">
        <v>35261</v>
      </c>
      <c r="K5655" s="43"/>
      <c r="L5655" s="43" t="s">
        <v>57</v>
      </c>
      <c r="M5655" s="46" t="s">
        <v>35262</v>
      </c>
      <c r="N5655" s="43" t="n">
        <v>5406</v>
      </c>
      <c r="O5655" s="43" t="n">
        <v>618</v>
      </c>
      <c r="P5655" s="43" t="s">
        <v>19054</v>
      </c>
      <c r="Q5655" s="46" t="s">
        <v>35263</v>
      </c>
      <c r="R5655" s="43" t="s">
        <v>27778</v>
      </c>
    </row>
    <row r="5656" customFormat="false" ht="15.75" hidden="false" customHeight="false" outlineLevel="0" collapsed="false">
      <c r="A5656" s="42" t="s">
        <v>35264</v>
      </c>
      <c r="B5656" s="43" t="s">
        <v>35240</v>
      </c>
      <c r="C5656" s="44" t="s">
        <v>35265</v>
      </c>
      <c r="D5656" s="43" t="s">
        <v>35266</v>
      </c>
      <c r="E5656" s="45" t="n">
        <v>43391.3807523148</v>
      </c>
      <c r="F5656" s="43"/>
      <c r="G5656" s="43" t="s">
        <v>3077</v>
      </c>
      <c r="H5656" s="43"/>
      <c r="I5656" s="43"/>
      <c r="J5656" s="43" t="s">
        <v>35243</v>
      </c>
      <c r="K5656" s="43"/>
      <c r="L5656" s="43" t="s">
        <v>81</v>
      </c>
      <c r="M5656" s="46" t="s">
        <v>35244</v>
      </c>
      <c r="N5656" s="43" t="n">
        <v>95</v>
      </c>
      <c r="O5656" s="43" t="n">
        <v>176</v>
      </c>
      <c r="P5656" s="43" t="s">
        <v>35245</v>
      </c>
      <c r="Q5656" s="46" t="s">
        <v>35267</v>
      </c>
      <c r="R5656" s="43" t="s">
        <v>35268</v>
      </c>
    </row>
    <row r="5657" customFormat="false" ht="15.75" hidden="false" customHeight="false" outlineLevel="0" collapsed="false">
      <c r="A5657" s="42" t="s">
        <v>35269</v>
      </c>
      <c r="B5657" s="43" t="s">
        <v>35240</v>
      </c>
      <c r="C5657" s="44" t="s">
        <v>35270</v>
      </c>
      <c r="D5657" s="43" t="s">
        <v>35271</v>
      </c>
      <c r="E5657" s="45" t="n">
        <v>43391.3805902778</v>
      </c>
      <c r="F5657" s="43"/>
      <c r="G5657" s="43" t="s">
        <v>3077</v>
      </c>
      <c r="H5657" s="43"/>
      <c r="I5657" s="43"/>
      <c r="J5657" s="43" t="s">
        <v>35243</v>
      </c>
      <c r="K5657" s="43"/>
      <c r="L5657" s="43" t="s">
        <v>81</v>
      </c>
      <c r="M5657" s="46" t="s">
        <v>35244</v>
      </c>
      <c r="N5657" s="43" t="n">
        <v>95</v>
      </c>
      <c r="O5657" s="43" t="n">
        <v>176</v>
      </c>
      <c r="P5657" s="43" t="s">
        <v>35245</v>
      </c>
      <c r="Q5657" s="46" t="s">
        <v>35272</v>
      </c>
      <c r="R5657" s="43" t="s">
        <v>35273</v>
      </c>
    </row>
    <row r="5658" customFormat="false" ht="15.75" hidden="false" customHeight="false" outlineLevel="0" collapsed="false">
      <c r="A5658" s="42" t="s">
        <v>35274</v>
      </c>
      <c r="B5658" s="43" t="s">
        <v>35275</v>
      </c>
      <c r="C5658" s="44" t="s">
        <v>35276</v>
      </c>
      <c r="D5658" s="43" t="s">
        <v>35277</v>
      </c>
      <c r="E5658" s="45" t="n">
        <v>43391.3804282407</v>
      </c>
      <c r="F5658" s="43"/>
      <c r="G5658" s="43" t="s">
        <v>3246</v>
      </c>
      <c r="H5658" s="43"/>
      <c r="I5658" s="43"/>
      <c r="J5658" s="43" t="s">
        <v>35278</v>
      </c>
      <c r="K5658" s="43"/>
      <c r="L5658" s="43" t="s">
        <v>81</v>
      </c>
      <c r="M5658" s="46" t="s">
        <v>35279</v>
      </c>
      <c r="N5658" s="43" t="n">
        <v>109</v>
      </c>
      <c r="O5658" s="43" t="n">
        <v>94</v>
      </c>
      <c r="P5658" s="47" t="s">
        <v>35280</v>
      </c>
      <c r="Q5658" s="46" t="s">
        <v>35281</v>
      </c>
      <c r="R5658" s="43" t="s">
        <v>35282</v>
      </c>
    </row>
    <row r="5659" customFormat="false" ht="15.75" hidden="false" customHeight="false" outlineLevel="0" collapsed="false">
      <c r="A5659" s="42" t="s">
        <v>35283</v>
      </c>
      <c r="B5659" s="43" t="s">
        <v>35284</v>
      </c>
      <c r="C5659" s="44" t="s">
        <v>35172</v>
      </c>
      <c r="D5659" s="43" t="s">
        <v>35285</v>
      </c>
      <c r="E5659" s="45" t="n">
        <v>43391.3799537037</v>
      </c>
      <c r="F5659" s="43"/>
      <c r="G5659" s="43" t="s">
        <v>3579</v>
      </c>
      <c r="H5659" s="43"/>
      <c r="I5659" s="43"/>
      <c r="J5659" s="43" t="s">
        <v>35286</v>
      </c>
      <c r="K5659" s="43"/>
      <c r="L5659" s="43" t="s">
        <v>81</v>
      </c>
      <c r="M5659" s="46" t="s">
        <v>35287</v>
      </c>
      <c r="N5659" s="43" t="n">
        <v>72</v>
      </c>
      <c r="O5659" s="43"/>
      <c r="P5659" s="43" t="s">
        <v>35288</v>
      </c>
      <c r="Q5659" s="46" t="s">
        <v>35289</v>
      </c>
      <c r="R5659" s="43" t="s">
        <v>35175</v>
      </c>
    </row>
    <row r="5660" customFormat="false" ht="15.75" hidden="false" customHeight="false" outlineLevel="0" collapsed="false">
      <c r="A5660" s="42" t="s">
        <v>35290</v>
      </c>
      <c r="B5660" s="43" t="s">
        <v>18507</v>
      </c>
      <c r="C5660" s="44" t="s">
        <v>35291</v>
      </c>
      <c r="D5660" s="43" t="s">
        <v>35292</v>
      </c>
      <c r="E5660" s="45" t="n">
        <v>43391.3787847222</v>
      </c>
      <c r="F5660" s="43"/>
      <c r="G5660" s="43" t="s">
        <v>88</v>
      </c>
      <c r="H5660" s="43"/>
      <c r="I5660" s="43"/>
      <c r="J5660" s="43" t="s">
        <v>18510</v>
      </c>
      <c r="K5660" s="43"/>
      <c r="L5660" s="43" t="s">
        <v>18511</v>
      </c>
      <c r="M5660" s="46" t="s">
        <v>18512</v>
      </c>
      <c r="N5660" s="43" t="n">
        <v>2786</v>
      </c>
      <c r="O5660" s="43" t="n">
        <v>4254</v>
      </c>
      <c r="P5660" s="43" t="s">
        <v>18513</v>
      </c>
      <c r="Q5660" s="46" t="s">
        <v>35293</v>
      </c>
      <c r="R5660" s="43" t="s">
        <v>35294</v>
      </c>
    </row>
    <row r="5661" customFormat="false" ht="15.75" hidden="false" customHeight="false" outlineLevel="0" collapsed="false">
      <c r="A5661" s="42" t="s">
        <v>35295</v>
      </c>
      <c r="B5661" s="43" t="s">
        <v>35296</v>
      </c>
      <c r="C5661" s="44" t="s">
        <v>35297</v>
      </c>
      <c r="D5661" s="43" t="s">
        <v>35298</v>
      </c>
      <c r="E5661" s="45" t="n">
        <v>43391.3785300926</v>
      </c>
      <c r="F5661" s="43"/>
      <c r="G5661" s="43" t="s">
        <v>22978</v>
      </c>
      <c r="H5661" s="43"/>
      <c r="I5661" s="43"/>
      <c r="J5661" s="43" t="s">
        <v>35299</v>
      </c>
      <c r="K5661" s="43"/>
      <c r="L5661" s="43" t="s">
        <v>35300</v>
      </c>
      <c r="M5661" s="46" t="s">
        <v>35301</v>
      </c>
      <c r="N5661" s="43" t="n">
        <v>270</v>
      </c>
      <c r="O5661" s="43" t="n">
        <v>229</v>
      </c>
      <c r="P5661" s="43"/>
      <c r="Q5661" s="46" t="s">
        <v>35302</v>
      </c>
      <c r="R5661" s="43" t="s">
        <v>35303</v>
      </c>
    </row>
    <row r="5662" customFormat="false" ht="15.75" hidden="false" customHeight="false" outlineLevel="0" collapsed="false">
      <c r="A5662" s="42" t="s">
        <v>35304</v>
      </c>
      <c r="B5662" s="43" t="s">
        <v>35305</v>
      </c>
      <c r="C5662" s="44" t="s">
        <v>35306</v>
      </c>
      <c r="D5662" s="43" t="s">
        <v>35307</v>
      </c>
      <c r="E5662" s="45" t="n">
        <v>43391.3781597222</v>
      </c>
      <c r="F5662" s="43"/>
      <c r="G5662" s="43" t="s">
        <v>3077</v>
      </c>
      <c r="H5662" s="43"/>
      <c r="I5662" s="43"/>
      <c r="J5662" s="43" t="s">
        <v>35308</v>
      </c>
      <c r="K5662" s="43"/>
      <c r="L5662" s="43" t="s">
        <v>151</v>
      </c>
      <c r="M5662" s="46" t="s">
        <v>35309</v>
      </c>
      <c r="N5662" s="43" t="n">
        <v>62</v>
      </c>
      <c r="O5662" s="43" t="n">
        <v>345</v>
      </c>
      <c r="P5662" s="43" t="s">
        <v>35310</v>
      </c>
      <c r="Q5662" s="46" t="s">
        <v>35311</v>
      </c>
      <c r="R5662" s="43" t="s">
        <v>35312</v>
      </c>
    </row>
    <row r="5663" customFormat="false" ht="15.75" hidden="false" customHeight="false" outlineLevel="0" collapsed="false">
      <c r="A5663" s="42" t="s">
        <v>35313</v>
      </c>
      <c r="B5663" s="43" t="s">
        <v>18849</v>
      </c>
      <c r="C5663" s="44" t="s">
        <v>35314</v>
      </c>
      <c r="D5663" s="43" t="s">
        <v>35315</v>
      </c>
      <c r="E5663" s="45" t="n">
        <v>43391.3772222222</v>
      </c>
      <c r="F5663" s="43"/>
      <c r="G5663" s="43" t="s">
        <v>88</v>
      </c>
      <c r="H5663" s="43"/>
      <c r="I5663" s="43"/>
      <c r="J5663" s="43" t="s">
        <v>18852</v>
      </c>
      <c r="K5663" s="43"/>
      <c r="L5663" s="43" t="s">
        <v>4008</v>
      </c>
      <c r="M5663" s="46" t="s">
        <v>18853</v>
      </c>
      <c r="N5663" s="43" t="n">
        <v>3790</v>
      </c>
      <c r="O5663" s="43" t="n">
        <v>1237</v>
      </c>
      <c r="P5663" s="43" t="s">
        <v>18854</v>
      </c>
      <c r="Q5663" s="46" t="s">
        <v>35316</v>
      </c>
      <c r="R5663" s="43" t="s">
        <v>35317</v>
      </c>
    </row>
    <row r="5664" customFormat="false" ht="15.75" hidden="false" customHeight="false" outlineLevel="0" collapsed="false">
      <c r="A5664" s="42" t="s">
        <v>35318</v>
      </c>
      <c r="B5664" s="43" t="s">
        <v>35319</v>
      </c>
      <c r="C5664" s="44" t="s">
        <v>18965</v>
      </c>
      <c r="D5664" s="43" t="s">
        <v>35320</v>
      </c>
      <c r="E5664" s="45" t="n">
        <v>43391.3771412037</v>
      </c>
      <c r="F5664" s="43"/>
      <c r="G5664" s="43" t="s">
        <v>88</v>
      </c>
      <c r="H5664" s="43"/>
      <c r="I5664" s="43"/>
      <c r="J5664" s="43" t="s">
        <v>35321</v>
      </c>
      <c r="K5664" s="43"/>
      <c r="L5664" s="43" t="s">
        <v>81</v>
      </c>
      <c r="M5664" s="46" t="s">
        <v>35322</v>
      </c>
      <c r="N5664" s="43" t="n">
        <v>5005</v>
      </c>
      <c r="O5664" s="43" t="n">
        <v>5361</v>
      </c>
      <c r="P5664" s="43" t="s">
        <v>35323</v>
      </c>
      <c r="Q5664" s="46" t="s">
        <v>35324</v>
      </c>
      <c r="R5664" s="43" t="s">
        <v>18972</v>
      </c>
    </row>
    <row r="5665" customFormat="false" ht="15.75" hidden="false" customHeight="false" outlineLevel="0" collapsed="false">
      <c r="A5665" s="42" t="s">
        <v>35325</v>
      </c>
      <c r="B5665" s="43" t="s">
        <v>35326</v>
      </c>
      <c r="C5665" s="44" t="s">
        <v>35327</v>
      </c>
      <c r="D5665" s="43" t="s">
        <v>35328</v>
      </c>
      <c r="E5665" s="45" t="n">
        <v>43391.3764930556</v>
      </c>
      <c r="F5665" s="43"/>
      <c r="G5665" s="43" t="s">
        <v>88</v>
      </c>
      <c r="H5665" s="43"/>
      <c r="I5665" s="43"/>
      <c r="J5665" s="43" t="s">
        <v>35329</v>
      </c>
      <c r="K5665" s="43"/>
      <c r="L5665" s="43" t="s">
        <v>4008</v>
      </c>
      <c r="M5665" s="46" t="s">
        <v>35330</v>
      </c>
      <c r="N5665" s="43" t="n">
        <v>405</v>
      </c>
      <c r="O5665" s="43" t="n">
        <v>436</v>
      </c>
      <c r="P5665" s="43" t="s">
        <v>7072</v>
      </c>
      <c r="Q5665" s="46" t="s">
        <v>35331</v>
      </c>
      <c r="R5665" s="43" t="s">
        <v>35332</v>
      </c>
    </row>
    <row r="5666" customFormat="false" ht="15.75" hidden="false" customHeight="false" outlineLevel="0" collapsed="false">
      <c r="A5666" s="42" t="s">
        <v>35333</v>
      </c>
      <c r="B5666" s="43" t="s">
        <v>32781</v>
      </c>
      <c r="C5666" s="44" t="s">
        <v>25475</v>
      </c>
      <c r="D5666" s="43" t="s">
        <v>35334</v>
      </c>
      <c r="E5666" s="45" t="n">
        <v>43391.3763541667</v>
      </c>
      <c r="F5666" s="43"/>
      <c r="G5666" s="43" t="s">
        <v>88</v>
      </c>
      <c r="H5666" s="43"/>
      <c r="I5666" s="43"/>
      <c r="J5666" s="43" t="s">
        <v>32783</v>
      </c>
      <c r="K5666" s="43"/>
      <c r="L5666" s="43" t="s">
        <v>57</v>
      </c>
      <c r="M5666" s="46" t="s">
        <v>32784</v>
      </c>
      <c r="N5666" s="43" t="n">
        <v>499</v>
      </c>
      <c r="O5666" s="43" t="n">
        <v>4822</v>
      </c>
      <c r="P5666" s="43" t="s">
        <v>19171</v>
      </c>
      <c r="Q5666" s="46" t="s">
        <v>35335</v>
      </c>
      <c r="R5666" s="43" t="s">
        <v>25478</v>
      </c>
    </row>
    <row r="5667" customFormat="false" ht="15.75" hidden="false" customHeight="false" outlineLevel="0" collapsed="false">
      <c r="A5667" s="42" t="s">
        <v>35336</v>
      </c>
      <c r="B5667" s="43" t="s">
        <v>18858</v>
      </c>
      <c r="C5667" s="44" t="s">
        <v>34790</v>
      </c>
      <c r="D5667" s="43" t="s">
        <v>35337</v>
      </c>
      <c r="E5667" s="45" t="n">
        <v>43391.3762152778</v>
      </c>
      <c r="F5667" s="43"/>
      <c r="G5667" s="43" t="s">
        <v>88</v>
      </c>
      <c r="H5667" s="43"/>
      <c r="I5667" s="43"/>
      <c r="J5667" s="43" t="s">
        <v>18860</v>
      </c>
      <c r="K5667" s="43"/>
      <c r="L5667" s="43" t="s">
        <v>18861</v>
      </c>
      <c r="M5667" s="46" t="s">
        <v>18862</v>
      </c>
      <c r="N5667" s="43" t="n">
        <v>43</v>
      </c>
      <c r="O5667" s="43" t="n">
        <v>106</v>
      </c>
      <c r="P5667" s="43"/>
      <c r="Q5667" s="46" t="s">
        <v>35338</v>
      </c>
      <c r="R5667" s="43" t="s">
        <v>34793</v>
      </c>
    </row>
    <row r="5668" customFormat="false" ht="15.75" hidden="false" customHeight="false" outlineLevel="0" collapsed="false">
      <c r="A5668" s="42" t="s">
        <v>35339</v>
      </c>
      <c r="B5668" s="43" t="s">
        <v>35340</v>
      </c>
      <c r="C5668" s="44" t="s">
        <v>28438</v>
      </c>
      <c r="D5668" s="43" t="s">
        <v>35341</v>
      </c>
      <c r="E5668" s="45" t="n">
        <v>43391.3759375</v>
      </c>
      <c r="F5668" s="43"/>
      <c r="G5668" s="43" t="s">
        <v>3579</v>
      </c>
      <c r="H5668" s="43"/>
      <c r="I5668" s="43"/>
      <c r="J5668" s="43" t="s">
        <v>35342</v>
      </c>
      <c r="K5668" s="43"/>
      <c r="L5668" s="43" t="s">
        <v>81</v>
      </c>
      <c r="M5668" s="46" t="s">
        <v>35343</v>
      </c>
      <c r="N5668" s="43" t="n">
        <v>77</v>
      </c>
      <c r="O5668" s="43" t="n">
        <v>165</v>
      </c>
      <c r="P5668" s="43" t="s">
        <v>30392</v>
      </c>
      <c r="Q5668" s="46" t="s">
        <v>35344</v>
      </c>
      <c r="R5668" s="43" t="s">
        <v>28445</v>
      </c>
    </row>
    <row r="5669" customFormat="false" ht="15.75" hidden="false" customHeight="false" outlineLevel="0" collapsed="false">
      <c r="A5669" s="42" t="s">
        <v>35345</v>
      </c>
      <c r="B5669" s="43" t="s">
        <v>35346</v>
      </c>
      <c r="C5669" s="44" t="s">
        <v>35347</v>
      </c>
      <c r="D5669" s="43" t="s">
        <v>35348</v>
      </c>
      <c r="E5669" s="45" t="n">
        <v>43391.375787037</v>
      </c>
      <c r="F5669" s="43"/>
      <c r="G5669" s="43" t="s">
        <v>88</v>
      </c>
      <c r="H5669" s="43"/>
      <c r="I5669" s="43"/>
      <c r="J5669" s="43" t="s">
        <v>35349</v>
      </c>
      <c r="K5669" s="43"/>
      <c r="L5669" s="43" t="s">
        <v>4008</v>
      </c>
      <c r="M5669" s="46" t="s">
        <v>35350</v>
      </c>
      <c r="N5669" s="43" t="n">
        <v>321</v>
      </c>
      <c r="O5669" s="43" t="n">
        <v>512</v>
      </c>
      <c r="P5669" s="43" t="s">
        <v>7072</v>
      </c>
      <c r="Q5669" s="46" t="s">
        <v>35351</v>
      </c>
      <c r="R5669" s="43" t="s">
        <v>35352</v>
      </c>
    </row>
    <row r="5670" customFormat="false" ht="15.75" hidden="false" customHeight="false" outlineLevel="0" collapsed="false">
      <c r="A5670" s="42" t="s">
        <v>35353</v>
      </c>
      <c r="B5670" s="43" t="s">
        <v>35354</v>
      </c>
      <c r="C5670" s="44" t="s">
        <v>35355</v>
      </c>
      <c r="D5670" s="43" t="s">
        <v>35356</v>
      </c>
      <c r="E5670" s="45" t="n">
        <v>43391.3756134259</v>
      </c>
      <c r="F5670" s="43"/>
      <c r="G5670" s="43" t="s">
        <v>88</v>
      </c>
      <c r="H5670" s="43"/>
      <c r="I5670" s="43"/>
      <c r="J5670" s="43" t="s">
        <v>35357</v>
      </c>
      <c r="K5670" s="43"/>
      <c r="L5670" s="43" t="s">
        <v>4008</v>
      </c>
      <c r="M5670" s="46" t="s">
        <v>35358</v>
      </c>
      <c r="N5670" s="43" t="n">
        <v>179</v>
      </c>
      <c r="O5670" s="43" t="n">
        <v>356</v>
      </c>
      <c r="P5670" s="43"/>
      <c r="Q5670" s="46" t="s">
        <v>35359</v>
      </c>
      <c r="R5670" s="43" t="s">
        <v>35360</v>
      </c>
    </row>
    <row r="5671" customFormat="false" ht="15.75" hidden="false" customHeight="false" outlineLevel="0" collapsed="false">
      <c r="A5671" s="42" t="s">
        <v>35361</v>
      </c>
      <c r="B5671" s="43" t="s">
        <v>29622</v>
      </c>
      <c r="C5671" s="44" t="s">
        <v>35362</v>
      </c>
      <c r="D5671" s="43" t="s">
        <v>35363</v>
      </c>
      <c r="E5671" s="45" t="n">
        <v>43391.3755902778</v>
      </c>
      <c r="F5671" s="43"/>
      <c r="G5671" s="43" t="s">
        <v>88</v>
      </c>
      <c r="H5671" s="43"/>
      <c r="I5671" s="43"/>
      <c r="J5671" s="43" t="s">
        <v>29625</v>
      </c>
      <c r="K5671" s="43"/>
      <c r="L5671" s="43" t="s">
        <v>278</v>
      </c>
      <c r="M5671" s="46" t="s">
        <v>29626</v>
      </c>
      <c r="N5671" s="43" t="n">
        <v>1136</v>
      </c>
      <c r="O5671" s="43" t="n">
        <v>766</v>
      </c>
      <c r="P5671" s="43" t="s">
        <v>17597</v>
      </c>
      <c r="Q5671" s="46" t="s">
        <v>35364</v>
      </c>
      <c r="R5671" s="43" t="s">
        <v>35365</v>
      </c>
    </row>
    <row r="5672" customFormat="false" ht="15.75" hidden="false" customHeight="false" outlineLevel="0" collapsed="false">
      <c r="A5672" s="42" t="s">
        <v>35366</v>
      </c>
      <c r="B5672" s="43" t="s">
        <v>18570</v>
      </c>
      <c r="C5672" s="44" t="s">
        <v>35367</v>
      </c>
      <c r="D5672" s="43" t="s">
        <v>35368</v>
      </c>
      <c r="E5672" s="45" t="n">
        <v>43391.3753587963</v>
      </c>
      <c r="F5672" s="43"/>
      <c r="G5672" s="43" t="s">
        <v>88</v>
      </c>
      <c r="H5672" s="43"/>
      <c r="I5672" s="43"/>
      <c r="J5672" s="43" t="s">
        <v>18573</v>
      </c>
      <c r="K5672" s="43"/>
      <c r="L5672" s="43" t="s">
        <v>18574</v>
      </c>
      <c r="M5672" s="46" t="s">
        <v>18575</v>
      </c>
      <c r="N5672" s="43" t="n">
        <v>81</v>
      </c>
      <c r="O5672" s="43" t="n">
        <v>385</v>
      </c>
      <c r="P5672" s="43" t="s">
        <v>18576</v>
      </c>
      <c r="Q5672" s="46" t="s">
        <v>35369</v>
      </c>
      <c r="R5672" s="43" t="s">
        <v>21029</v>
      </c>
    </row>
    <row r="5673" customFormat="false" ht="15.75" hidden="false" customHeight="false" outlineLevel="0" collapsed="false">
      <c r="A5673" s="42" t="s">
        <v>35370</v>
      </c>
      <c r="B5673" s="43" t="s">
        <v>18587</v>
      </c>
      <c r="C5673" s="48" t="s">
        <v>35371</v>
      </c>
      <c r="D5673" s="43" t="s">
        <v>35372</v>
      </c>
      <c r="E5673" s="45" t="n">
        <v>43391.3750462963</v>
      </c>
      <c r="F5673" s="43"/>
      <c r="G5673" s="43" t="s">
        <v>88</v>
      </c>
      <c r="H5673" s="43"/>
      <c r="I5673" s="43"/>
      <c r="J5673" s="43" t="s">
        <v>18590</v>
      </c>
      <c r="K5673" s="43"/>
      <c r="L5673" s="43" t="s">
        <v>18591</v>
      </c>
      <c r="M5673" s="46" t="s">
        <v>75</v>
      </c>
      <c r="N5673" s="43" t="n">
        <v>8</v>
      </c>
      <c r="O5673" s="43"/>
      <c r="P5673" s="43"/>
      <c r="Q5673" s="46" t="s">
        <v>35373</v>
      </c>
      <c r="R5673" s="43" t="s">
        <v>18593</v>
      </c>
    </row>
    <row r="5674" customFormat="false" ht="15.75" hidden="false" customHeight="false" outlineLevel="0" collapsed="false">
      <c r="A5674" s="42" t="s">
        <v>35374</v>
      </c>
      <c r="B5674" s="43" t="s">
        <v>35375</v>
      </c>
      <c r="C5674" s="44" t="s">
        <v>35376</v>
      </c>
      <c r="D5674" s="43" t="s">
        <v>35377</v>
      </c>
      <c r="E5674" s="45" t="n">
        <v>43391.3750115741</v>
      </c>
      <c r="F5674" s="43"/>
      <c r="G5674" s="43" t="s">
        <v>3077</v>
      </c>
      <c r="H5674" s="43"/>
      <c r="I5674" s="43"/>
      <c r="J5674" s="43" t="s">
        <v>35378</v>
      </c>
      <c r="K5674" s="43"/>
      <c r="L5674" s="43" t="s">
        <v>181</v>
      </c>
      <c r="M5674" s="46" t="s">
        <v>35379</v>
      </c>
      <c r="N5674" s="43" t="n">
        <v>1232</v>
      </c>
      <c r="O5674" s="43" t="n">
        <v>96</v>
      </c>
      <c r="P5674" s="43" t="s">
        <v>35380</v>
      </c>
      <c r="Q5674" s="46" t="s">
        <v>35381</v>
      </c>
      <c r="R5674" s="43" t="s">
        <v>35382</v>
      </c>
    </row>
    <row r="5675" customFormat="false" ht="15.75" hidden="false" customHeight="false" outlineLevel="0" collapsed="false">
      <c r="A5675" s="42" t="s">
        <v>35383</v>
      </c>
      <c r="B5675" s="43" t="s">
        <v>35384</v>
      </c>
      <c r="C5675" s="44" t="s">
        <v>35385</v>
      </c>
      <c r="D5675" s="43" t="s">
        <v>35386</v>
      </c>
      <c r="E5675" s="45" t="n">
        <v>43391.375</v>
      </c>
      <c r="F5675" s="43"/>
      <c r="G5675" s="43" t="s">
        <v>3077</v>
      </c>
      <c r="H5675" s="43"/>
      <c r="I5675" s="43"/>
      <c r="J5675" s="43" t="s">
        <v>35387</v>
      </c>
      <c r="K5675" s="43"/>
      <c r="L5675" s="43" t="s">
        <v>181</v>
      </c>
      <c r="M5675" s="46" t="s">
        <v>35388</v>
      </c>
      <c r="N5675" s="43" t="n">
        <v>7024</v>
      </c>
      <c r="O5675" s="43" t="n">
        <v>583</v>
      </c>
      <c r="P5675" s="43" t="s">
        <v>22812</v>
      </c>
      <c r="Q5675" s="46" t="s">
        <v>35389</v>
      </c>
      <c r="R5675" s="43" t="s">
        <v>35390</v>
      </c>
    </row>
    <row r="5676" customFormat="false" ht="15.75" hidden="false" customHeight="false" outlineLevel="0" collapsed="false">
      <c r="A5676" s="42" t="s">
        <v>35391</v>
      </c>
      <c r="B5676" s="43" t="s">
        <v>31241</v>
      </c>
      <c r="C5676" s="44" t="s">
        <v>35392</v>
      </c>
      <c r="D5676" s="43" t="s">
        <v>35386</v>
      </c>
      <c r="E5676" s="45" t="n">
        <v>43391.375</v>
      </c>
      <c r="F5676" s="43"/>
      <c r="G5676" s="43" t="s">
        <v>88</v>
      </c>
      <c r="H5676" s="43"/>
      <c r="I5676" s="43"/>
      <c r="J5676" s="43" t="s">
        <v>31244</v>
      </c>
      <c r="K5676" s="43"/>
      <c r="L5676" s="43" t="s">
        <v>181</v>
      </c>
      <c r="M5676" s="46" t="s">
        <v>31245</v>
      </c>
      <c r="N5676" s="43" t="n">
        <v>24427</v>
      </c>
      <c r="O5676" s="43" t="n">
        <v>24550</v>
      </c>
      <c r="P5676" s="43"/>
      <c r="Q5676" s="46" t="s">
        <v>35393</v>
      </c>
      <c r="R5676" s="43" t="s">
        <v>35394</v>
      </c>
    </row>
    <row r="5677" customFormat="false" ht="15.75" hidden="false" customHeight="false" outlineLevel="0" collapsed="false">
      <c r="A5677" s="42" t="s">
        <v>35395</v>
      </c>
      <c r="B5677" s="43" t="s">
        <v>35396</v>
      </c>
      <c r="C5677" s="44" t="s">
        <v>35397</v>
      </c>
      <c r="D5677" s="43" t="s">
        <v>35398</v>
      </c>
      <c r="E5677" s="45" t="n">
        <v>43391.3746875</v>
      </c>
      <c r="F5677" s="43"/>
      <c r="G5677" s="43" t="s">
        <v>88</v>
      </c>
      <c r="H5677" s="43"/>
      <c r="I5677" s="43"/>
      <c r="J5677" s="43" t="s">
        <v>35399</v>
      </c>
      <c r="K5677" s="43"/>
      <c r="L5677" s="43" t="s">
        <v>181</v>
      </c>
      <c r="M5677" s="46" t="s">
        <v>35400</v>
      </c>
      <c r="N5677" s="43" t="n">
        <v>9405</v>
      </c>
      <c r="O5677" s="43" t="n">
        <v>3385</v>
      </c>
      <c r="P5677" s="43"/>
      <c r="Q5677" s="46" t="s">
        <v>35401</v>
      </c>
      <c r="R5677" s="43" t="s">
        <v>35402</v>
      </c>
    </row>
    <row r="5678" customFormat="false" ht="15.75" hidden="false" customHeight="false" outlineLevel="0" collapsed="false">
      <c r="A5678" s="42" t="s">
        <v>35403</v>
      </c>
      <c r="B5678" s="43" t="s">
        <v>35404</v>
      </c>
      <c r="C5678" s="44" t="s">
        <v>35405</v>
      </c>
      <c r="D5678" s="43" t="s">
        <v>35406</v>
      </c>
      <c r="E5678" s="45" t="n">
        <v>43391.3745717593</v>
      </c>
      <c r="F5678" s="43"/>
      <c r="G5678" s="43" t="s">
        <v>88</v>
      </c>
      <c r="H5678" s="43"/>
      <c r="I5678" s="43"/>
      <c r="J5678" s="43" t="s">
        <v>35407</v>
      </c>
      <c r="K5678" s="43"/>
      <c r="L5678" s="43" t="s">
        <v>81</v>
      </c>
      <c r="M5678" s="46" t="s">
        <v>35408</v>
      </c>
      <c r="N5678" s="43" t="n">
        <v>219</v>
      </c>
      <c r="O5678" s="43" t="n">
        <v>138</v>
      </c>
      <c r="P5678" s="43" t="s">
        <v>35409</v>
      </c>
      <c r="Q5678" s="46" t="s">
        <v>35410</v>
      </c>
      <c r="R5678" s="43" t="s">
        <v>35411</v>
      </c>
    </row>
    <row r="5679" customFormat="false" ht="15.75" hidden="false" customHeight="false" outlineLevel="0" collapsed="false">
      <c r="A5679" s="42" t="s">
        <v>35412</v>
      </c>
      <c r="B5679" s="43" t="s">
        <v>35413</v>
      </c>
      <c r="C5679" s="44" t="s">
        <v>35414</v>
      </c>
      <c r="D5679" s="43" t="s">
        <v>35415</v>
      </c>
      <c r="E5679" s="45" t="n">
        <v>43391.3742592593</v>
      </c>
      <c r="F5679" s="43"/>
      <c r="G5679" s="43" t="s">
        <v>9175</v>
      </c>
      <c r="H5679" s="43"/>
      <c r="I5679" s="43"/>
      <c r="J5679" s="43" t="s">
        <v>35416</v>
      </c>
      <c r="K5679" s="43"/>
      <c r="L5679" s="43" t="s">
        <v>57</v>
      </c>
      <c r="M5679" s="46" t="s">
        <v>35417</v>
      </c>
      <c r="N5679" s="43" t="n">
        <v>1390</v>
      </c>
      <c r="O5679" s="43" t="n">
        <v>2639</v>
      </c>
      <c r="P5679" s="43"/>
      <c r="Q5679" s="46" t="s">
        <v>35418</v>
      </c>
      <c r="R5679" s="43" t="s">
        <v>35419</v>
      </c>
    </row>
    <row r="5680" customFormat="false" ht="15.75" hidden="false" customHeight="false" outlineLevel="0" collapsed="false">
      <c r="A5680" s="42" t="s">
        <v>35420</v>
      </c>
      <c r="B5680" s="43" t="s">
        <v>35421</v>
      </c>
      <c r="C5680" s="44" t="s">
        <v>35422</v>
      </c>
      <c r="D5680" s="43" t="s">
        <v>35423</v>
      </c>
      <c r="E5680" s="45" t="n">
        <v>43391.3741782408</v>
      </c>
      <c r="F5680" s="43"/>
      <c r="G5680" s="43" t="s">
        <v>28230</v>
      </c>
      <c r="H5680" s="43"/>
      <c r="I5680" s="43"/>
      <c r="J5680" s="43" t="s">
        <v>35424</v>
      </c>
      <c r="K5680" s="43"/>
      <c r="L5680" s="43" t="s">
        <v>81</v>
      </c>
      <c r="M5680" s="46" t="s">
        <v>35425</v>
      </c>
      <c r="N5680" s="43" t="n">
        <v>199</v>
      </c>
      <c r="O5680" s="43" t="n">
        <v>687</v>
      </c>
      <c r="P5680" s="43" t="s">
        <v>35426</v>
      </c>
      <c r="Q5680" s="46" t="s">
        <v>35427</v>
      </c>
      <c r="R5680" s="43" t="s">
        <v>35428</v>
      </c>
    </row>
    <row r="5681" customFormat="false" ht="15.75" hidden="false" customHeight="false" outlineLevel="0" collapsed="false">
      <c r="A5681" s="42" t="s">
        <v>35429</v>
      </c>
      <c r="B5681" s="43" t="s">
        <v>35430</v>
      </c>
      <c r="C5681" s="44" t="s">
        <v>23320</v>
      </c>
      <c r="D5681" s="43" t="s">
        <v>35431</v>
      </c>
      <c r="E5681" s="45" t="n">
        <v>43391.3730902778</v>
      </c>
      <c r="F5681" s="43"/>
      <c r="G5681" s="43" t="s">
        <v>88</v>
      </c>
      <c r="H5681" s="43"/>
      <c r="I5681" s="43"/>
      <c r="J5681" s="43" t="s">
        <v>35432</v>
      </c>
      <c r="K5681" s="43"/>
      <c r="L5681" s="43" t="s">
        <v>151</v>
      </c>
      <c r="M5681" s="46" t="s">
        <v>35433</v>
      </c>
      <c r="N5681" s="43" t="n">
        <v>492</v>
      </c>
      <c r="O5681" s="43" t="n">
        <v>459</v>
      </c>
      <c r="P5681" s="43" t="s">
        <v>35434</v>
      </c>
      <c r="Q5681" s="46" t="s">
        <v>35435</v>
      </c>
      <c r="R5681" s="43" t="s">
        <v>23326</v>
      </c>
    </row>
    <row r="5682" customFormat="false" ht="15.75" hidden="false" customHeight="false" outlineLevel="0" collapsed="false">
      <c r="A5682" s="42" t="s">
        <v>35436</v>
      </c>
      <c r="B5682" s="43" t="s">
        <v>35437</v>
      </c>
      <c r="C5682" s="44" t="s">
        <v>18965</v>
      </c>
      <c r="D5682" s="43" t="s">
        <v>35438</v>
      </c>
      <c r="E5682" s="45" t="n">
        <v>43391.3730324074</v>
      </c>
      <c r="F5682" s="43"/>
      <c r="G5682" s="43" t="s">
        <v>88</v>
      </c>
      <c r="H5682" s="43"/>
      <c r="I5682" s="43"/>
      <c r="J5682" s="43" t="s">
        <v>35439</v>
      </c>
      <c r="K5682" s="43"/>
      <c r="L5682" s="43" t="s">
        <v>81</v>
      </c>
      <c r="M5682" s="46" t="s">
        <v>35440</v>
      </c>
      <c r="N5682" s="43" t="n">
        <v>1205</v>
      </c>
      <c r="O5682" s="43" t="n">
        <v>1806</v>
      </c>
      <c r="P5682" s="43" t="s">
        <v>35441</v>
      </c>
      <c r="Q5682" s="46" t="s">
        <v>35442</v>
      </c>
      <c r="R5682" s="43" t="s">
        <v>18972</v>
      </c>
    </row>
    <row r="5683" customFormat="false" ht="15.75" hidden="false" customHeight="false" outlineLevel="0" collapsed="false">
      <c r="A5683" s="42" t="s">
        <v>35443</v>
      </c>
      <c r="B5683" s="43" t="s">
        <v>35444</v>
      </c>
      <c r="C5683" s="44" t="s">
        <v>35445</v>
      </c>
      <c r="D5683" s="43" t="s">
        <v>35446</v>
      </c>
      <c r="E5683" s="45" t="n">
        <v>43391.3718518519</v>
      </c>
      <c r="F5683" s="43"/>
      <c r="G5683" s="43" t="s">
        <v>55</v>
      </c>
      <c r="H5683" s="43"/>
      <c r="I5683" s="43"/>
      <c r="J5683" s="43" t="s">
        <v>35447</v>
      </c>
      <c r="K5683" s="43"/>
      <c r="L5683" s="43" t="s">
        <v>57</v>
      </c>
      <c r="M5683" s="46" t="s">
        <v>35448</v>
      </c>
      <c r="N5683" s="43" t="n">
        <v>196</v>
      </c>
      <c r="O5683" s="43" t="n">
        <v>882</v>
      </c>
      <c r="P5683" s="43" t="s">
        <v>25892</v>
      </c>
      <c r="Q5683" s="46" t="s">
        <v>35449</v>
      </c>
      <c r="R5683" s="43" t="s">
        <v>35450</v>
      </c>
    </row>
    <row r="5684" customFormat="false" ht="15.75" hidden="false" customHeight="false" outlineLevel="0" collapsed="false">
      <c r="A5684" s="42" t="s">
        <v>35451</v>
      </c>
      <c r="B5684" s="43" t="s">
        <v>18595</v>
      </c>
      <c r="C5684" s="44" t="s">
        <v>35452</v>
      </c>
      <c r="D5684" s="43" t="s">
        <v>35453</v>
      </c>
      <c r="E5684" s="45" t="n">
        <v>43391.3709722222</v>
      </c>
      <c r="F5684" s="43"/>
      <c r="G5684" s="43" t="s">
        <v>88</v>
      </c>
      <c r="H5684" s="43"/>
      <c r="I5684" s="43"/>
      <c r="J5684" s="43" t="s">
        <v>18598</v>
      </c>
      <c r="K5684" s="43"/>
      <c r="L5684" s="43" t="s">
        <v>57</v>
      </c>
      <c r="M5684" s="46" t="s">
        <v>18599</v>
      </c>
      <c r="N5684" s="43" t="n">
        <v>3189</v>
      </c>
      <c r="O5684" s="43" t="n">
        <v>16</v>
      </c>
      <c r="P5684" s="43" t="s">
        <v>18600</v>
      </c>
      <c r="Q5684" s="46" t="s">
        <v>35454</v>
      </c>
      <c r="R5684" s="43" t="s">
        <v>35455</v>
      </c>
    </row>
    <row r="5685" customFormat="false" ht="15.75" hidden="false" customHeight="false" outlineLevel="0" collapsed="false">
      <c r="A5685" s="42" t="s">
        <v>35456</v>
      </c>
      <c r="B5685" s="43" t="s">
        <v>18595</v>
      </c>
      <c r="C5685" s="44" t="s">
        <v>35457</v>
      </c>
      <c r="D5685" s="43" t="s">
        <v>35453</v>
      </c>
      <c r="E5685" s="45" t="n">
        <v>43391.3709722222</v>
      </c>
      <c r="F5685" s="43"/>
      <c r="G5685" s="43" t="s">
        <v>88</v>
      </c>
      <c r="H5685" s="43"/>
      <c r="I5685" s="43"/>
      <c r="J5685" s="43" t="s">
        <v>18598</v>
      </c>
      <c r="K5685" s="43"/>
      <c r="L5685" s="43" t="s">
        <v>57</v>
      </c>
      <c r="M5685" s="46" t="s">
        <v>18599</v>
      </c>
      <c r="N5685" s="43" t="n">
        <v>3189</v>
      </c>
      <c r="O5685" s="43" t="n">
        <v>16</v>
      </c>
      <c r="P5685" s="43" t="s">
        <v>18600</v>
      </c>
      <c r="Q5685" s="46" t="s">
        <v>35458</v>
      </c>
      <c r="R5685" s="43" t="s">
        <v>35459</v>
      </c>
    </row>
    <row r="5686" customFormat="false" ht="15.75" hidden="false" customHeight="false" outlineLevel="0" collapsed="false">
      <c r="A5686" s="42" t="s">
        <v>35460</v>
      </c>
      <c r="B5686" s="43" t="s">
        <v>35461</v>
      </c>
      <c r="C5686" s="44" t="s">
        <v>35462</v>
      </c>
      <c r="D5686" s="43" t="s">
        <v>35463</v>
      </c>
      <c r="E5686" s="45" t="n">
        <v>43391.3704166667</v>
      </c>
      <c r="F5686" s="43"/>
      <c r="G5686" s="43" t="s">
        <v>88</v>
      </c>
      <c r="H5686" s="43"/>
      <c r="I5686" s="43"/>
      <c r="J5686" s="43" t="s">
        <v>35464</v>
      </c>
      <c r="K5686" s="43"/>
      <c r="L5686" s="43" t="s">
        <v>4008</v>
      </c>
      <c r="M5686" s="46" t="s">
        <v>35465</v>
      </c>
      <c r="N5686" s="43" t="n">
        <v>392</v>
      </c>
      <c r="O5686" s="43" t="n">
        <v>155</v>
      </c>
      <c r="P5686" s="43" t="s">
        <v>7912</v>
      </c>
      <c r="Q5686" s="46" t="s">
        <v>35466</v>
      </c>
      <c r="R5686" s="43" t="s">
        <v>35467</v>
      </c>
    </row>
    <row r="5687" customFormat="false" ht="15.75" hidden="false" customHeight="false" outlineLevel="0" collapsed="false">
      <c r="A5687" s="42" t="s">
        <v>35468</v>
      </c>
      <c r="B5687" s="43" t="s">
        <v>19126</v>
      </c>
      <c r="C5687" s="44" t="s">
        <v>35469</v>
      </c>
      <c r="D5687" s="43" t="s">
        <v>35470</v>
      </c>
      <c r="E5687" s="45" t="n">
        <v>43391.369849537</v>
      </c>
      <c r="F5687" s="43"/>
      <c r="G5687" s="43" t="s">
        <v>9175</v>
      </c>
      <c r="H5687" s="43"/>
      <c r="I5687" s="43"/>
      <c r="J5687" s="43" t="s">
        <v>19129</v>
      </c>
      <c r="K5687" s="43"/>
      <c r="L5687" s="43" t="s">
        <v>19130</v>
      </c>
      <c r="M5687" s="46" t="s">
        <v>19131</v>
      </c>
      <c r="N5687" s="43" t="n">
        <v>3600</v>
      </c>
      <c r="O5687" s="43" t="n">
        <v>142</v>
      </c>
      <c r="P5687" s="43"/>
      <c r="Q5687" s="46" t="s">
        <v>35471</v>
      </c>
      <c r="R5687" s="43" t="s">
        <v>35472</v>
      </c>
    </row>
    <row r="5688" customFormat="false" ht="15.75" hidden="false" customHeight="false" outlineLevel="0" collapsed="false">
      <c r="A5688" s="42" t="s">
        <v>35473</v>
      </c>
      <c r="B5688" s="43" t="s">
        <v>35474</v>
      </c>
      <c r="C5688" s="44" t="s">
        <v>35475</v>
      </c>
      <c r="D5688" s="43" t="s">
        <v>35476</v>
      </c>
      <c r="E5688" s="45" t="n">
        <v>43391.3696527778</v>
      </c>
      <c r="F5688" s="43"/>
      <c r="G5688" s="43" t="s">
        <v>3077</v>
      </c>
      <c r="H5688" s="43"/>
      <c r="I5688" s="43"/>
      <c r="J5688" s="43" t="s">
        <v>35477</v>
      </c>
      <c r="K5688" s="43"/>
      <c r="L5688" s="43" t="s">
        <v>14058</v>
      </c>
      <c r="M5688" s="46" t="s">
        <v>35478</v>
      </c>
      <c r="N5688" s="43" t="n">
        <v>1577</v>
      </c>
      <c r="O5688" s="43" t="n">
        <v>467</v>
      </c>
      <c r="P5688" s="43" t="s">
        <v>35479</v>
      </c>
      <c r="Q5688" s="46" t="s">
        <v>35480</v>
      </c>
      <c r="R5688" s="43" t="s">
        <v>35481</v>
      </c>
    </row>
    <row r="5689" customFormat="false" ht="15.75" hidden="false" customHeight="false" outlineLevel="0" collapsed="false">
      <c r="A5689" s="42" t="s">
        <v>35482</v>
      </c>
      <c r="B5689" s="43" t="s">
        <v>35483</v>
      </c>
      <c r="C5689" s="44" t="s">
        <v>35484</v>
      </c>
      <c r="D5689" s="43" t="s">
        <v>35485</v>
      </c>
      <c r="E5689" s="45" t="n">
        <v>43391.3690046296</v>
      </c>
      <c r="F5689" s="43"/>
      <c r="G5689" s="43" t="s">
        <v>88</v>
      </c>
      <c r="H5689" s="43"/>
      <c r="I5689" s="43"/>
      <c r="J5689" s="43" t="s">
        <v>35486</v>
      </c>
      <c r="K5689" s="43"/>
      <c r="L5689" s="43" t="s">
        <v>4008</v>
      </c>
      <c r="M5689" s="46" t="s">
        <v>35487</v>
      </c>
      <c r="N5689" s="43" t="n">
        <v>1635</v>
      </c>
      <c r="O5689" s="43" t="n">
        <v>2633</v>
      </c>
      <c r="P5689" s="43" t="s">
        <v>7912</v>
      </c>
      <c r="Q5689" s="46" t="s">
        <v>35488</v>
      </c>
      <c r="R5689" s="43" t="s">
        <v>35489</v>
      </c>
    </row>
    <row r="5690" customFormat="false" ht="15.75" hidden="false" customHeight="false" outlineLevel="0" collapsed="false">
      <c r="A5690" s="42" t="s">
        <v>35490</v>
      </c>
      <c r="B5690" s="43" t="s">
        <v>19332</v>
      </c>
      <c r="C5690" s="44" t="s">
        <v>35491</v>
      </c>
      <c r="D5690" s="43" t="s">
        <v>35492</v>
      </c>
      <c r="E5690" s="45" t="n">
        <v>43391.368900463</v>
      </c>
      <c r="F5690" s="43"/>
      <c r="G5690" s="43" t="s">
        <v>88</v>
      </c>
      <c r="H5690" s="43"/>
      <c r="I5690" s="43"/>
      <c r="J5690" s="43" t="s">
        <v>19335</v>
      </c>
      <c r="K5690" s="43"/>
      <c r="L5690" s="43" t="s">
        <v>4008</v>
      </c>
      <c r="M5690" s="46" t="s">
        <v>19336</v>
      </c>
      <c r="N5690" s="43" t="n">
        <v>115</v>
      </c>
      <c r="O5690" s="43" t="n">
        <v>24</v>
      </c>
      <c r="P5690" s="43"/>
      <c r="Q5690" s="46" t="s">
        <v>35493</v>
      </c>
      <c r="R5690" s="43" t="s">
        <v>35494</v>
      </c>
    </row>
    <row r="5691" customFormat="false" ht="15.75" hidden="false" customHeight="false" outlineLevel="0" collapsed="false">
      <c r="A5691" s="42" t="s">
        <v>35495</v>
      </c>
      <c r="B5691" s="43" t="s">
        <v>35496</v>
      </c>
      <c r="C5691" s="44" t="s">
        <v>35497</v>
      </c>
      <c r="D5691" s="43" t="s">
        <v>35498</v>
      </c>
      <c r="E5691" s="45" t="n">
        <v>43391.3687268519</v>
      </c>
      <c r="F5691" s="43"/>
      <c r="G5691" s="43" t="s">
        <v>3077</v>
      </c>
      <c r="H5691" s="43"/>
      <c r="I5691" s="43"/>
      <c r="J5691" s="43" t="s">
        <v>35499</v>
      </c>
      <c r="K5691" s="43"/>
      <c r="L5691" s="43" t="s">
        <v>81</v>
      </c>
      <c r="M5691" s="46" t="s">
        <v>35500</v>
      </c>
      <c r="N5691" s="43" t="n">
        <v>71</v>
      </c>
      <c r="O5691" s="43" t="n">
        <v>129</v>
      </c>
      <c r="P5691" s="43" t="s">
        <v>26905</v>
      </c>
      <c r="Q5691" s="46" t="s">
        <v>35501</v>
      </c>
      <c r="R5691" s="43" t="s">
        <v>35502</v>
      </c>
    </row>
    <row r="5692" customFormat="false" ht="15.75" hidden="false" customHeight="false" outlineLevel="0" collapsed="false">
      <c r="A5692" s="42" t="s">
        <v>35503</v>
      </c>
      <c r="B5692" s="43" t="s">
        <v>26291</v>
      </c>
      <c r="C5692" s="44" t="s">
        <v>35504</v>
      </c>
      <c r="D5692" s="43" t="s">
        <v>35505</v>
      </c>
      <c r="E5692" s="45" t="n">
        <v>43391.3681944444</v>
      </c>
      <c r="F5692" s="43"/>
      <c r="G5692" s="43" t="s">
        <v>88</v>
      </c>
      <c r="H5692" s="43"/>
      <c r="I5692" s="43"/>
      <c r="J5692" s="43" t="s">
        <v>26293</v>
      </c>
      <c r="K5692" s="43"/>
      <c r="L5692" s="43" t="s">
        <v>57</v>
      </c>
      <c r="M5692" s="46" t="s">
        <v>26294</v>
      </c>
      <c r="N5692" s="43" t="n">
        <v>4</v>
      </c>
      <c r="O5692" s="43" t="n">
        <v>17</v>
      </c>
      <c r="P5692" s="43" t="s">
        <v>22812</v>
      </c>
      <c r="Q5692" s="46" t="s">
        <v>35506</v>
      </c>
      <c r="R5692" s="43" t="s">
        <v>35507</v>
      </c>
    </row>
    <row r="5693" customFormat="false" ht="15.75" hidden="false" customHeight="false" outlineLevel="0" collapsed="false">
      <c r="A5693" s="42" t="s">
        <v>35508</v>
      </c>
      <c r="B5693" s="43" t="s">
        <v>35509</v>
      </c>
      <c r="C5693" s="44" t="s">
        <v>35510</v>
      </c>
      <c r="D5693" s="43" t="s">
        <v>35511</v>
      </c>
      <c r="E5693" s="45" t="n">
        <v>43391.3680671296</v>
      </c>
      <c r="F5693" s="43"/>
      <c r="G5693" s="43" t="s">
        <v>88</v>
      </c>
      <c r="H5693" s="43"/>
      <c r="I5693" s="43"/>
      <c r="J5693" s="43" t="s">
        <v>35512</v>
      </c>
      <c r="K5693" s="43"/>
      <c r="L5693" s="43" t="s">
        <v>35513</v>
      </c>
      <c r="M5693" s="46" t="s">
        <v>35514</v>
      </c>
      <c r="N5693" s="43" t="n">
        <v>9062</v>
      </c>
      <c r="O5693" s="43" t="n">
        <v>5203</v>
      </c>
      <c r="P5693" s="43" t="s">
        <v>18530</v>
      </c>
      <c r="Q5693" s="46" t="s">
        <v>35515</v>
      </c>
      <c r="R5693" s="43" t="s">
        <v>35516</v>
      </c>
    </row>
    <row r="5694" customFormat="false" ht="15.75" hidden="false" customHeight="false" outlineLevel="0" collapsed="false">
      <c r="A5694" s="42" t="s">
        <v>35517</v>
      </c>
      <c r="B5694" s="43" t="s">
        <v>19383</v>
      </c>
      <c r="C5694" s="44" t="s">
        <v>35518</v>
      </c>
      <c r="D5694" s="43" t="s">
        <v>35519</v>
      </c>
      <c r="E5694" s="45" t="n">
        <v>43391.3661689815</v>
      </c>
      <c r="F5694" s="43"/>
      <c r="G5694" s="43" t="s">
        <v>88</v>
      </c>
      <c r="H5694" s="43"/>
      <c r="I5694" s="43"/>
      <c r="J5694" s="43" t="s">
        <v>19386</v>
      </c>
      <c r="K5694" s="43"/>
      <c r="L5694" s="43" t="s">
        <v>4008</v>
      </c>
      <c r="M5694" s="46" t="s">
        <v>19387</v>
      </c>
      <c r="N5694" s="43" t="n">
        <v>566</v>
      </c>
      <c r="O5694" s="43" t="n">
        <v>3128</v>
      </c>
      <c r="P5694" s="43"/>
      <c r="Q5694" s="46" t="s">
        <v>35520</v>
      </c>
      <c r="R5694" s="43" t="s">
        <v>35521</v>
      </c>
    </row>
    <row r="5695" customFormat="false" ht="15.75" hidden="false" customHeight="false" outlineLevel="0" collapsed="false">
      <c r="A5695" s="42" t="s">
        <v>35522</v>
      </c>
      <c r="B5695" s="43" t="s">
        <v>35523</v>
      </c>
      <c r="C5695" s="44" t="s">
        <v>33440</v>
      </c>
      <c r="D5695" s="43" t="s">
        <v>35524</v>
      </c>
      <c r="E5695" s="45" t="n">
        <v>43391.3660763889</v>
      </c>
      <c r="F5695" s="43"/>
      <c r="G5695" s="43" t="s">
        <v>88</v>
      </c>
      <c r="H5695" s="43"/>
      <c r="I5695" s="43"/>
      <c r="J5695" s="43" t="s">
        <v>35525</v>
      </c>
      <c r="K5695" s="43"/>
      <c r="L5695" s="43" t="s">
        <v>151</v>
      </c>
      <c r="M5695" s="46" t="s">
        <v>35526</v>
      </c>
      <c r="N5695" s="43" t="n">
        <v>187</v>
      </c>
      <c r="O5695" s="43" t="n">
        <v>260</v>
      </c>
      <c r="P5695" s="43" t="s">
        <v>35527</v>
      </c>
      <c r="Q5695" s="46" t="s">
        <v>35528</v>
      </c>
      <c r="R5695" s="43" t="s">
        <v>33446</v>
      </c>
    </row>
    <row r="5696" customFormat="false" ht="15.75" hidden="false" customHeight="false" outlineLevel="0" collapsed="false">
      <c r="A5696" s="42" t="s">
        <v>35529</v>
      </c>
      <c r="B5696" s="43" t="s">
        <v>18938</v>
      </c>
      <c r="C5696" s="44" t="s">
        <v>24139</v>
      </c>
      <c r="D5696" s="43" t="s">
        <v>35530</v>
      </c>
      <c r="E5696" s="45" t="n">
        <v>43391.3659490741</v>
      </c>
      <c r="F5696" s="43"/>
      <c r="G5696" s="43" t="s">
        <v>88</v>
      </c>
      <c r="H5696" s="43"/>
      <c r="I5696" s="43"/>
      <c r="J5696" s="43" t="s">
        <v>18941</v>
      </c>
      <c r="K5696" s="43"/>
      <c r="L5696" s="43" t="s">
        <v>18942</v>
      </c>
      <c r="M5696" s="46" t="s">
        <v>18943</v>
      </c>
      <c r="N5696" s="43" t="n">
        <v>2898</v>
      </c>
      <c r="O5696" s="43" t="n">
        <v>60</v>
      </c>
      <c r="P5696" s="46" t="s">
        <v>18944</v>
      </c>
      <c r="Q5696" s="46" t="s">
        <v>35531</v>
      </c>
      <c r="R5696" s="43" t="s">
        <v>24144</v>
      </c>
    </row>
    <row r="5697" customFormat="false" ht="15.75" hidden="false" customHeight="false" outlineLevel="0" collapsed="false">
      <c r="A5697" s="42" t="s">
        <v>35532</v>
      </c>
      <c r="B5697" s="43" t="s">
        <v>35533</v>
      </c>
      <c r="C5697" s="44" t="s">
        <v>35534</v>
      </c>
      <c r="D5697" s="43" t="s">
        <v>35535</v>
      </c>
      <c r="E5697" s="45" t="n">
        <v>43391.3655439815</v>
      </c>
      <c r="F5697" s="43"/>
      <c r="G5697" s="43" t="s">
        <v>88</v>
      </c>
      <c r="H5697" s="43"/>
      <c r="I5697" s="43"/>
      <c r="J5697" s="43" t="s">
        <v>35536</v>
      </c>
      <c r="K5697" s="43"/>
      <c r="L5697" s="43" t="s">
        <v>4008</v>
      </c>
      <c r="M5697" s="46" t="s">
        <v>35537</v>
      </c>
      <c r="N5697" s="43" t="n">
        <v>223</v>
      </c>
      <c r="O5697" s="43" t="n">
        <v>121</v>
      </c>
      <c r="P5697" s="43" t="s">
        <v>7072</v>
      </c>
      <c r="Q5697" s="46" t="s">
        <v>35538</v>
      </c>
      <c r="R5697" s="43" t="s">
        <v>35539</v>
      </c>
    </row>
    <row r="5698" customFormat="false" ht="15.75" hidden="false" customHeight="false" outlineLevel="0" collapsed="false">
      <c r="A5698" s="42" t="s">
        <v>35540</v>
      </c>
      <c r="B5698" s="43" t="s">
        <v>35541</v>
      </c>
      <c r="C5698" s="44" t="s">
        <v>35542</v>
      </c>
      <c r="D5698" s="43" t="s">
        <v>35543</v>
      </c>
      <c r="E5698" s="45" t="n">
        <v>43391.3640393519</v>
      </c>
      <c r="F5698" s="43"/>
      <c r="G5698" s="43" t="s">
        <v>88</v>
      </c>
      <c r="H5698" s="43"/>
      <c r="I5698" s="43"/>
      <c r="J5698" s="43" t="s">
        <v>35544</v>
      </c>
      <c r="K5698" s="43"/>
      <c r="L5698" s="43" t="s">
        <v>4008</v>
      </c>
      <c r="M5698" s="46" t="s">
        <v>35545</v>
      </c>
      <c r="N5698" s="43" t="n">
        <v>151</v>
      </c>
      <c r="O5698" s="43" t="n">
        <v>79</v>
      </c>
      <c r="P5698" s="43" t="s">
        <v>7072</v>
      </c>
      <c r="Q5698" s="46" t="s">
        <v>35546</v>
      </c>
      <c r="R5698" s="43" t="s">
        <v>35547</v>
      </c>
    </row>
    <row r="5699" customFormat="false" ht="15.75" hidden="false" customHeight="false" outlineLevel="0" collapsed="false">
      <c r="A5699" s="42" t="s">
        <v>35548</v>
      </c>
      <c r="B5699" s="43" t="s">
        <v>35549</v>
      </c>
      <c r="C5699" s="44" t="s">
        <v>35550</v>
      </c>
      <c r="D5699" s="43" t="s">
        <v>35551</v>
      </c>
      <c r="E5699" s="45" t="n">
        <v>43391.3639930556</v>
      </c>
      <c r="F5699" s="43"/>
      <c r="G5699" s="43" t="s">
        <v>88</v>
      </c>
      <c r="H5699" s="43"/>
      <c r="I5699" s="43"/>
      <c r="J5699" s="43" t="s">
        <v>35552</v>
      </c>
      <c r="K5699" s="43"/>
      <c r="L5699" s="43" t="s">
        <v>4008</v>
      </c>
      <c r="M5699" s="46" t="s">
        <v>35553</v>
      </c>
      <c r="N5699" s="43" t="n">
        <v>250</v>
      </c>
      <c r="O5699" s="43" t="n">
        <v>237</v>
      </c>
      <c r="P5699" s="43" t="s">
        <v>7072</v>
      </c>
      <c r="Q5699" s="46" t="s">
        <v>35554</v>
      </c>
      <c r="R5699" s="43" t="s">
        <v>35555</v>
      </c>
    </row>
    <row r="5700" customFormat="false" ht="15.75" hidden="false" customHeight="false" outlineLevel="0" collapsed="false">
      <c r="A5700" s="42" t="s">
        <v>35556</v>
      </c>
      <c r="B5700" s="43" t="s">
        <v>35557</v>
      </c>
      <c r="C5700" s="44" t="s">
        <v>35558</v>
      </c>
      <c r="D5700" s="43" t="s">
        <v>35559</v>
      </c>
      <c r="E5700" s="45" t="n">
        <v>43391.3635532407</v>
      </c>
      <c r="F5700" s="43"/>
      <c r="G5700" s="43" t="s">
        <v>3246</v>
      </c>
      <c r="H5700" s="43"/>
      <c r="I5700" s="43"/>
      <c r="J5700" s="43" t="s">
        <v>35560</v>
      </c>
      <c r="K5700" s="43"/>
      <c r="L5700" s="43" t="s">
        <v>81</v>
      </c>
      <c r="M5700" s="46" t="s">
        <v>35561</v>
      </c>
      <c r="N5700" s="43" t="n">
        <v>157</v>
      </c>
      <c r="O5700" s="43" t="n">
        <v>137</v>
      </c>
      <c r="P5700" s="47" t="s">
        <v>19063</v>
      </c>
      <c r="Q5700" s="46" t="s">
        <v>35562</v>
      </c>
      <c r="R5700" s="43" t="s">
        <v>35563</v>
      </c>
    </row>
    <row r="5701" customFormat="false" ht="15.75" hidden="false" customHeight="false" outlineLevel="0" collapsed="false">
      <c r="A5701" s="42" t="s">
        <v>35564</v>
      </c>
      <c r="B5701" s="43" t="s">
        <v>35565</v>
      </c>
      <c r="C5701" s="44" t="s">
        <v>35566</v>
      </c>
      <c r="D5701" s="43" t="s">
        <v>35567</v>
      </c>
      <c r="E5701" s="45" t="n">
        <v>43391.3635069444</v>
      </c>
      <c r="F5701" s="43"/>
      <c r="G5701" s="43" t="s">
        <v>88</v>
      </c>
      <c r="H5701" s="43"/>
      <c r="I5701" s="43"/>
      <c r="J5701" s="43" t="s">
        <v>35568</v>
      </c>
      <c r="K5701" s="43"/>
      <c r="L5701" s="43" t="s">
        <v>81</v>
      </c>
      <c r="M5701" s="46" t="s">
        <v>35569</v>
      </c>
      <c r="N5701" s="43" t="n">
        <v>131</v>
      </c>
      <c r="O5701" s="43" t="n">
        <v>8</v>
      </c>
      <c r="P5701" s="43" t="s">
        <v>35570</v>
      </c>
      <c r="Q5701" s="46" t="s">
        <v>35571</v>
      </c>
      <c r="R5701" s="43" t="s">
        <v>35572</v>
      </c>
    </row>
    <row r="5702" customFormat="false" ht="15.75" hidden="false" customHeight="false" outlineLevel="0" collapsed="false">
      <c r="A5702" s="42" t="s">
        <v>35573</v>
      </c>
      <c r="B5702" s="43" t="s">
        <v>19104</v>
      </c>
      <c r="C5702" s="44" t="s">
        <v>33061</v>
      </c>
      <c r="D5702" s="43" t="s">
        <v>35574</v>
      </c>
      <c r="E5702" s="45" t="n">
        <v>43391.3631597222</v>
      </c>
      <c r="F5702" s="43"/>
      <c r="G5702" s="43" t="s">
        <v>3579</v>
      </c>
      <c r="H5702" s="43"/>
      <c r="I5702" s="43"/>
      <c r="J5702" s="43" t="s">
        <v>19107</v>
      </c>
      <c r="K5702" s="43"/>
      <c r="L5702" s="43" t="s">
        <v>3419</v>
      </c>
      <c r="M5702" s="46" t="s">
        <v>19108</v>
      </c>
      <c r="N5702" s="43" t="n">
        <v>453</v>
      </c>
      <c r="O5702" s="43" t="n">
        <v>454</v>
      </c>
      <c r="P5702" s="43"/>
      <c r="Q5702" s="46" t="s">
        <v>35575</v>
      </c>
      <c r="R5702" s="43" t="s">
        <v>33063</v>
      </c>
    </row>
    <row r="5703" customFormat="false" ht="15.75" hidden="false" customHeight="false" outlineLevel="0" collapsed="false">
      <c r="A5703" s="42" t="s">
        <v>35576</v>
      </c>
      <c r="B5703" s="43" t="s">
        <v>35577</v>
      </c>
      <c r="C5703" s="44" t="s">
        <v>18723</v>
      </c>
      <c r="D5703" s="43" t="s">
        <v>35578</v>
      </c>
      <c r="E5703" s="45" t="n">
        <v>43391.3629050926</v>
      </c>
      <c r="F5703" s="43"/>
      <c r="G5703" s="43" t="s">
        <v>88</v>
      </c>
      <c r="H5703" s="43"/>
      <c r="I5703" s="43"/>
      <c r="J5703" s="43" t="s">
        <v>35579</v>
      </c>
      <c r="K5703" s="43"/>
      <c r="L5703" s="43" t="s">
        <v>81</v>
      </c>
      <c r="M5703" s="46" t="s">
        <v>35580</v>
      </c>
      <c r="N5703" s="43" t="n">
        <v>728</v>
      </c>
      <c r="O5703" s="43" t="n">
        <v>787</v>
      </c>
      <c r="P5703" s="43" t="s">
        <v>35581</v>
      </c>
      <c r="Q5703" s="46" t="s">
        <v>35582</v>
      </c>
      <c r="R5703" s="43" t="s">
        <v>18728</v>
      </c>
    </row>
    <row r="5704" customFormat="false" ht="15.75" hidden="false" customHeight="false" outlineLevel="0" collapsed="false">
      <c r="A5704" s="42" t="s">
        <v>35583</v>
      </c>
      <c r="B5704" s="43" t="s">
        <v>19126</v>
      </c>
      <c r="C5704" s="44" t="s">
        <v>35584</v>
      </c>
      <c r="D5704" s="43" t="s">
        <v>35585</v>
      </c>
      <c r="E5704" s="45" t="n">
        <v>43391.3628935185</v>
      </c>
      <c r="F5704" s="43"/>
      <c r="G5704" s="43" t="s">
        <v>9175</v>
      </c>
      <c r="H5704" s="43"/>
      <c r="I5704" s="43"/>
      <c r="J5704" s="43" t="s">
        <v>19129</v>
      </c>
      <c r="K5704" s="43"/>
      <c r="L5704" s="43" t="s">
        <v>19130</v>
      </c>
      <c r="M5704" s="46" t="s">
        <v>19131</v>
      </c>
      <c r="N5704" s="43" t="n">
        <v>3600</v>
      </c>
      <c r="O5704" s="43" t="n">
        <v>142</v>
      </c>
      <c r="P5704" s="43"/>
      <c r="Q5704" s="46" t="s">
        <v>35586</v>
      </c>
      <c r="R5704" s="43" t="s">
        <v>35587</v>
      </c>
    </row>
    <row r="5705" customFormat="false" ht="15.75" hidden="false" customHeight="false" outlineLevel="0" collapsed="false">
      <c r="A5705" s="42" t="s">
        <v>35588</v>
      </c>
      <c r="B5705" s="43" t="s">
        <v>35589</v>
      </c>
      <c r="C5705" s="44" t="s">
        <v>35590</v>
      </c>
      <c r="D5705" s="43" t="s">
        <v>35591</v>
      </c>
      <c r="E5705" s="45" t="n">
        <v>43391.362349537</v>
      </c>
      <c r="F5705" s="43"/>
      <c r="G5705" s="43" t="s">
        <v>88</v>
      </c>
      <c r="H5705" s="43"/>
      <c r="I5705" s="43"/>
      <c r="J5705" s="43" t="s">
        <v>35592</v>
      </c>
      <c r="K5705" s="43"/>
      <c r="L5705" s="43" t="s">
        <v>57</v>
      </c>
      <c r="M5705" s="46" t="s">
        <v>35593</v>
      </c>
      <c r="N5705" s="43" t="n">
        <v>104</v>
      </c>
      <c r="O5705" s="43" t="n">
        <v>128</v>
      </c>
      <c r="P5705" s="43" t="s">
        <v>35594</v>
      </c>
      <c r="Q5705" s="46" t="s">
        <v>35595</v>
      </c>
      <c r="R5705" s="43" t="s">
        <v>35596</v>
      </c>
    </row>
    <row r="5706" customFormat="false" ht="15.75" hidden="false" customHeight="false" outlineLevel="0" collapsed="false">
      <c r="A5706" s="42" t="s">
        <v>35597</v>
      </c>
      <c r="B5706" s="43" t="s">
        <v>35598</v>
      </c>
      <c r="C5706" s="44" t="s">
        <v>25989</v>
      </c>
      <c r="D5706" s="43" t="s">
        <v>35599</v>
      </c>
      <c r="E5706" s="45" t="n">
        <v>43391.3622337963</v>
      </c>
      <c r="F5706" s="43"/>
      <c r="G5706" s="43" t="s">
        <v>88</v>
      </c>
      <c r="H5706" s="43"/>
      <c r="I5706" s="43"/>
      <c r="J5706" s="43" t="s">
        <v>35600</v>
      </c>
      <c r="K5706" s="43"/>
      <c r="L5706" s="43" t="s">
        <v>57</v>
      </c>
      <c r="M5706" s="46" t="s">
        <v>35601</v>
      </c>
      <c r="N5706" s="43" t="n">
        <v>94</v>
      </c>
      <c r="O5706" s="43" t="n">
        <v>241</v>
      </c>
      <c r="P5706" s="43" t="s">
        <v>12245</v>
      </c>
      <c r="Q5706" s="46" t="s">
        <v>35602</v>
      </c>
      <c r="R5706" s="43" t="s">
        <v>25995</v>
      </c>
    </row>
    <row r="5707" customFormat="false" ht="15.75" hidden="false" customHeight="false" outlineLevel="0" collapsed="false">
      <c r="A5707" s="42" t="s">
        <v>35603</v>
      </c>
      <c r="B5707" s="43" t="s">
        <v>35604</v>
      </c>
      <c r="C5707" s="44" t="s">
        <v>28760</v>
      </c>
      <c r="D5707" s="43" t="s">
        <v>35605</v>
      </c>
      <c r="E5707" s="45" t="n">
        <v>43391.3611226852</v>
      </c>
      <c r="F5707" s="43"/>
      <c r="G5707" s="43" t="s">
        <v>88</v>
      </c>
      <c r="H5707" s="43"/>
      <c r="I5707" s="43"/>
      <c r="J5707" s="43" t="s">
        <v>35606</v>
      </c>
      <c r="K5707" s="43"/>
      <c r="L5707" s="43" t="s">
        <v>57</v>
      </c>
      <c r="M5707" s="46" t="s">
        <v>35607</v>
      </c>
      <c r="N5707" s="43" t="n">
        <v>421</v>
      </c>
      <c r="O5707" s="43" t="n">
        <v>684</v>
      </c>
      <c r="P5707" s="43" t="s">
        <v>35608</v>
      </c>
      <c r="Q5707" s="46" t="s">
        <v>35609</v>
      </c>
      <c r="R5707" s="43" t="s">
        <v>28763</v>
      </c>
    </row>
    <row r="5708" customFormat="false" ht="15.75" hidden="false" customHeight="false" outlineLevel="0" collapsed="false">
      <c r="A5708" s="42" t="s">
        <v>35610</v>
      </c>
      <c r="B5708" s="43" t="s">
        <v>35604</v>
      </c>
      <c r="C5708" s="44" t="s">
        <v>27280</v>
      </c>
      <c r="D5708" s="43" t="s">
        <v>35611</v>
      </c>
      <c r="E5708" s="45" t="n">
        <v>43391.3608217593</v>
      </c>
      <c r="F5708" s="43"/>
      <c r="G5708" s="43" t="s">
        <v>88</v>
      </c>
      <c r="H5708" s="43"/>
      <c r="I5708" s="43"/>
      <c r="J5708" s="43" t="s">
        <v>35606</v>
      </c>
      <c r="K5708" s="43"/>
      <c r="L5708" s="43" t="s">
        <v>57</v>
      </c>
      <c r="M5708" s="46" t="s">
        <v>35607</v>
      </c>
      <c r="N5708" s="43" t="n">
        <v>421</v>
      </c>
      <c r="O5708" s="43" t="n">
        <v>684</v>
      </c>
      <c r="P5708" s="43" t="s">
        <v>35608</v>
      </c>
      <c r="Q5708" s="46" t="s">
        <v>35612</v>
      </c>
      <c r="R5708" s="43" t="s">
        <v>27286</v>
      </c>
    </row>
    <row r="5709" customFormat="false" ht="15.75" hidden="false" customHeight="false" outlineLevel="0" collapsed="false">
      <c r="A5709" s="42" t="s">
        <v>35613</v>
      </c>
      <c r="B5709" s="43" t="s">
        <v>19655</v>
      </c>
      <c r="C5709" s="44" t="s">
        <v>35457</v>
      </c>
      <c r="D5709" s="43" t="s">
        <v>35614</v>
      </c>
      <c r="E5709" s="45" t="n">
        <v>43391.3604282407</v>
      </c>
      <c r="F5709" s="43"/>
      <c r="G5709" s="43" t="s">
        <v>3579</v>
      </c>
      <c r="H5709" s="43"/>
      <c r="I5709" s="43"/>
      <c r="J5709" s="43" t="s">
        <v>19658</v>
      </c>
      <c r="K5709" s="43"/>
      <c r="L5709" s="43" t="s">
        <v>19659</v>
      </c>
      <c r="M5709" s="46" t="s">
        <v>19660</v>
      </c>
      <c r="N5709" s="43" t="n">
        <v>142</v>
      </c>
      <c r="O5709" s="43" t="n">
        <v>25</v>
      </c>
      <c r="P5709" s="43"/>
      <c r="Q5709" s="46" t="s">
        <v>35615</v>
      </c>
      <c r="R5709" s="43" t="s">
        <v>35459</v>
      </c>
    </row>
    <row r="5710" customFormat="false" ht="15.75" hidden="false" customHeight="false" outlineLevel="0" collapsed="false">
      <c r="A5710" s="42" t="s">
        <v>35616</v>
      </c>
      <c r="B5710" s="43" t="s">
        <v>19655</v>
      </c>
      <c r="C5710" s="44" t="s">
        <v>35452</v>
      </c>
      <c r="D5710" s="43" t="s">
        <v>35614</v>
      </c>
      <c r="E5710" s="45" t="n">
        <v>43391.3604282407</v>
      </c>
      <c r="F5710" s="43"/>
      <c r="G5710" s="43" t="s">
        <v>3579</v>
      </c>
      <c r="H5710" s="43"/>
      <c r="I5710" s="43"/>
      <c r="J5710" s="43" t="s">
        <v>19658</v>
      </c>
      <c r="K5710" s="43"/>
      <c r="L5710" s="43" t="s">
        <v>19659</v>
      </c>
      <c r="M5710" s="46" t="s">
        <v>19660</v>
      </c>
      <c r="N5710" s="43" t="n">
        <v>142</v>
      </c>
      <c r="O5710" s="43" t="n">
        <v>25</v>
      </c>
      <c r="P5710" s="43"/>
      <c r="Q5710" s="46" t="s">
        <v>35617</v>
      </c>
      <c r="R5710" s="43" t="s">
        <v>35455</v>
      </c>
    </row>
    <row r="5711" customFormat="false" ht="15.75" hidden="false" customHeight="false" outlineLevel="0" collapsed="false">
      <c r="A5711" s="42" t="s">
        <v>35618</v>
      </c>
      <c r="B5711" s="43" t="s">
        <v>18816</v>
      </c>
      <c r="C5711" s="44" t="s">
        <v>35619</v>
      </c>
      <c r="D5711" s="43" t="s">
        <v>35620</v>
      </c>
      <c r="E5711" s="45" t="n">
        <v>43391.3602777778</v>
      </c>
      <c r="F5711" s="43"/>
      <c r="G5711" s="43" t="s">
        <v>88</v>
      </c>
      <c r="H5711" s="43"/>
      <c r="I5711" s="43"/>
      <c r="J5711" s="43" t="s">
        <v>18819</v>
      </c>
      <c r="K5711" s="43"/>
      <c r="L5711" s="43" t="s">
        <v>18820</v>
      </c>
      <c r="M5711" s="46" t="s">
        <v>18821</v>
      </c>
      <c r="N5711" s="43" t="n">
        <v>4814</v>
      </c>
      <c r="O5711" s="43" t="n">
        <v>106</v>
      </c>
      <c r="P5711" s="43" t="s">
        <v>18822</v>
      </c>
      <c r="Q5711" s="46" t="s">
        <v>35621</v>
      </c>
      <c r="R5711" s="43" t="s">
        <v>35622</v>
      </c>
    </row>
    <row r="5712" customFormat="false" ht="15.75" hidden="false" customHeight="false" outlineLevel="0" collapsed="false">
      <c r="A5712" s="42" t="s">
        <v>35623</v>
      </c>
      <c r="B5712" s="43" t="s">
        <v>35624</v>
      </c>
      <c r="C5712" s="44" t="s">
        <v>35457</v>
      </c>
      <c r="D5712" s="43" t="s">
        <v>35625</v>
      </c>
      <c r="E5712" s="45" t="n">
        <v>43391.3602546296</v>
      </c>
      <c r="F5712" s="43"/>
      <c r="G5712" s="43" t="s">
        <v>88</v>
      </c>
      <c r="H5712" s="43"/>
      <c r="I5712" s="43"/>
      <c r="J5712" s="43" t="s">
        <v>35626</v>
      </c>
      <c r="K5712" s="43"/>
      <c r="L5712" s="43" t="s">
        <v>35627</v>
      </c>
      <c r="M5712" s="46" t="s">
        <v>35628</v>
      </c>
      <c r="N5712" s="43" t="n">
        <v>1374</v>
      </c>
      <c r="O5712" s="43" t="n">
        <v>11</v>
      </c>
      <c r="P5712" s="43" t="s">
        <v>6658</v>
      </c>
      <c r="Q5712" s="46" t="s">
        <v>35629</v>
      </c>
      <c r="R5712" s="43" t="s">
        <v>35459</v>
      </c>
    </row>
    <row r="5713" customFormat="false" ht="15.75" hidden="false" customHeight="false" outlineLevel="0" collapsed="false">
      <c r="A5713" s="42" t="s">
        <v>35630</v>
      </c>
      <c r="B5713" s="43" t="s">
        <v>18816</v>
      </c>
      <c r="C5713" s="44" t="s">
        <v>35631</v>
      </c>
      <c r="D5713" s="43" t="s">
        <v>35632</v>
      </c>
      <c r="E5713" s="45" t="n">
        <v>43391.3602314815</v>
      </c>
      <c r="F5713" s="43"/>
      <c r="G5713" s="43" t="s">
        <v>88</v>
      </c>
      <c r="H5713" s="43"/>
      <c r="I5713" s="43"/>
      <c r="J5713" s="43" t="s">
        <v>18819</v>
      </c>
      <c r="K5713" s="43"/>
      <c r="L5713" s="43" t="s">
        <v>18820</v>
      </c>
      <c r="M5713" s="46" t="s">
        <v>18821</v>
      </c>
      <c r="N5713" s="43" t="n">
        <v>4814</v>
      </c>
      <c r="O5713" s="43" t="n">
        <v>106</v>
      </c>
      <c r="P5713" s="43" t="s">
        <v>18822</v>
      </c>
      <c r="Q5713" s="46" t="s">
        <v>35633</v>
      </c>
      <c r="R5713" s="43" t="s">
        <v>35622</v>
      </c>
    </row>
    <row r="5714" customFormat="false" ht="15.75" hidden="false" customHeight="false" outlineLevel="0" collapsed="false">
      <c r="A5714" s="42" t="s">
        <v>35634</v>
      </c>
      <c r="B5714" s="43" t="s">
        <v>35604</v>
      </c>
      <c r="C5714" s="44" t="s">
        <v>27727</v>
      </c>
      <c r="D5714" s="43" t="s">
        <v>35635</v>
      </c>
      <c r="E5714" s="45" t="n">
        <v>43391.3601388889</v>
      </c>
      <c r="F5714" s="43"/>
      <c r="G5714" s="43" t="s">
        <v>88</v>
      </c>
      <c r="H5714" s="43"/>
      <c r="I5714" s="43"/>
      <c r="J5714" s="43" t="s">
        <v>35606</v>
      </c>
      <c r="K5714" s="43"/>
      <c r="L5714" s="43" t="s">
        <v>57</v>
      </c>
      <c r="M5714" s="46" t="s">
        <v>35607</v>
      </c>
      <c r="N5714" s="43" t="n">
        <v>421</v>
      </c>
      <c r="O5714" s="43" t="n">
        <v>684</v>
      </c>
      <c r="P5714" s="43" t="s">
        <v>35608</v>
      </c>
      <c r="Q5714" s="46" t="s">
        <v>35636</v>
      </c>
      <c r="R5714" s="43" t="s">
        <v>27733</v>
      </c>
    </row>
    <row r="5715" customFormat="false" ht="15.75" hidden="false" customHeight="false" outlineLevel="0" collapsed="false">
      <c r="A5715" s="42" t="s">
        <v>35637</v>
      </c>
      <c r="B5715" s="43" t="s">
        <v>19781</v>
      </c>
      <c r="C5715" s="44" t="s">
        <v>35638</v>
      </c>
      <c r="D5715" s="43" t="s">
        <v>35639</v>
      </c>
      <c r="E5715" s="45" t="n">
        <v>43391.3600578704</v>
      </c>
      <c r="F5715" s="43"/>
      <c r="G5715" s="43" t="s">
        <v>88</v>
      </c>
      <c r="H5715" s="43"/>
      <c r="I5715" s="43"/>
      <c r="J5715" s="43" t="s">
        <v>19784</v>
      </c>
      <c r="K5715" s="43"/>
      <c r="L5715" s="43" t="s">
        <v>57</v>
      </c>
      <c r="M5715" s="46" t="s">
        <v>19785</v>
      </c>
      <c r="N5715" s="43" t="n">
        <v>518</v>
      </c>
      <c r="O5715" s="43" t="n">
        <v>1496</v>
      </c>
      <c r="P5715" s="43" t="s">
        <v>19786</v>
      </c>
      <c r="Q5715" s="46" t="s">
        <v>35640</v>
      </c>
      <c r="R5715" s="43" t="s">
        <v>35641</v>
      </c>
    </row>
    <row r="5716" customFormat="false" ht="15.75" hidden="false" customHeight="false" outlineLevel="0" collapsed="false">
      <c r="A5716" s="42" t="s">
        <v>35642</v>
      </c>
      <c r="B5716" s="43" t="s">
        <v>35604</v>
      </c>
      <c r="C5716" s="44" t="s">
        <v>23320</v>
      </c>
      <c r="D5716" s="43" t="s">
        <v>35643</v>
      </c>
      <c r="E5716" s="45" t="n">
        <v>43391.3596643519</v>
      </c>
      <c r="F5716" s="43"/>
      <c r="G5716" s="43" t="s">
        <v>88</v>
      </c>
      <c r="H5716" s="43"/>
      <c r="I5716" s="43"/>
      <c r="J5716" s="43" t="s">
        <v>35606</v>
      </c>
      <c r="K5716" s="43"/>
      <c r="L5716" s="43" t="s">
        <v>57</v>
      </c>
      <c r="M5716" s="46" t="s">
        <v>35607</v>
      </c>
      <c r="N5716" s="43" t="n">
        <v>421</v>
      </c>
      <c r="O5716" s="43" t="n">
        <v>684</v>
      </c>
      <c r="P5716" s="43" t="s">
        <v>35608</v>
      </c>
      <c r="Q5716" s="46" t="s">
        <v>35644</v>
      </c>
      <c r="R5716" s="43" t="s">
        <v>23326</v>
      </c>
    </row>
    <row r="5717" customFormat="false" ht="15.75" hidden="false" customHeight="false" outlineLevel="0" collapsed="false">
      <c r="A5717" s="42" t="s">
        <v>35645</v>
      </c>
      <c r="B5717" s="43" t="s">
        <v>35604</v>
      </c>
      <c r="C5717" s="44" t="s">
        <v>33181</v>
      </c>
      <c r="D5717" s="43" t="s">
        <v>35646</v>
      </c>
      <c r="E5717" s="45" t="n">
        <v>43391.3592013889</v>
      </c>
      <c r="F5717" s="43"/>
      <c r="G5717" s="43" t="s">
        <v>88</v>
      </c>
      <c r="H5717" s="43"/>
      <c r="I5717" s="43"/>
      <c r="J5717" s="43" t="s">
        <v>35606</v>
      </c>
      <c r="K5717" s="43"/>
      <c r="L5717" s="43" t="s">
        <v>57</v>
      </c>
      <c r="M5717" s="46" t="s">
        <v>35607</v>
      </c>
      <c r="N5717" s="43" t="n">
        <v>421</v>
      </c>
      <c r="O5717" s="43" t="n">
        <v>684</v>
      </c>
      <c r="P5717" s="43" t="s">
        <v>35608</v>
      </c>
      <c r="Q5717" s="46" t="s">
        <v>35647</v>
      </c>
      <c r="R5717" s="43" t="s">
        <v>33184</v>
      </c>
    </row>
    <row r="5718" customFormat="false" ht="15.75" hidden="false" customHeight="false" outlineLevel="0" collapsed="false">
      <c r="A5718" s="42" t="s">
        <v>35648</v>
      </c>
      <c r="B5718" s="43" t="s">
        <v>19781</v>
      </c>
      <c r="C5718" s="44" t="s">
        <v>35649</v>
      </c>
      <c r="D5718" s="43" t="s">
        <v>35650</v>
      </c>
      <c r="E5718" s="45" t="n">
        <v>43391.3590509259</v>
      </c>
      <c r="F5718" s="43"/>
      <c r="G5718" s="43" t="s">
        <v>88</v>
      </c>
      <c r="H5718" s="43"/>
      <c r="I5718" s="43"/>
      <c r="J5718" s="43" t="s">
        <v>19784</v>
      </c>
      <c r="K5718" s="43"/>
      <c r="L5718" s="43" t="s">
        <v>57</v>
      </c>
      <c r="M5718" s="46" t="s">
        <v>19785</v>
      </c>
      <c r="N5718" s="43" t="n">
        <v>518</v>
      </c>
      <c r="O5718" s="43" t="n">
        <v>1496</v>
      </c>
      <c r="P5718" s="43" t="s">
        <v>19786</v>
      </c>
      <c r="Q5718" s="46" t="s">
        <v>35651</v>
      </c>
      <c r="R5718" s="43" t="s">
        <v>35652</v>
      </c>
    </row>
    <row r="5719" customFormat="false" ht="15.75" hidden="false" customHeight="false" outlineLevel="0" collapsed="false">
      <c r="A5719" s="42" t="s">
        <v>35653</v>
      </c>
      <c r="B5719" s="43" t="s">
        <v>18900</v>
      </c>
      <c r="C5719" s="44" t="s">
        <v>35654</v>
      </c>
      <c r="D5719" s="43" t="s">
        <v>35655</v>
      </c>
      <c r="E5719" s="45" t="n">
        <v>43391.3584837963</v>
      </c>
      <c r="F5719" s="43"/>
      <c r="G5719" s="43" t="s">
        <v>88</v>
      </c>
      <c r="H5719" s="43"/>
      <c r="I5719" s="43"/>
      <c r="J5719" s="43" t="s">
        <v>18903</v>
      </c>
      <c r="K5719" s="43"/>
      <c r="L5719" s="43" t="s">
        <v>4008</v>
      </c>
      <c r="M5719" s="46" t="s">
        <v>18904</v>
      </c>
      <c r="N5719" s="43" t="n">
        <v>3039</v>
      </c>
      <c r="O5719" s="43" t="n">
        <v>1503</v>
      </c>
      <c r="P5719" s="43"/>
      <c r="Q5719" s="46" t="s">
        <v>35656</v>
      </c>
      <c r="R5719" s="43" t="s">
        <v>35657</v>
      </c>
    </row>
    <row r="5720" customFormat="false" ht="15.75" hidden="false" customHeight="false" outlineLevel="0" collapsed="false">
      <c r="A5720" s="42" t="s">
        <v>35658</v>
      </c>
      <c r="B5720" s="43" t="s">
        <v>35659</v>
      </c>
      <c r="C5720" s="44" t="s">
        <v>35660</v>
      </c>
      <c r="D5720" s="43" t="s">
        <v>35661</v>
      </c>
      <c r="E5720" s="45" t="n">
        <v>43391.3583449074</v>
      </c>
      <c r="F5720" s="43"/>
      <c r="G5720" s="43" t="s">
        <v>3579</v>
      </c>
      <c r="H5720" s="43"/>
      <c r="I5720" s="43"/>
      <c r="J5720" s="43" t="s">
        <v>35662</v>
      </c>
      <c r="K5720" s="43"/>
      <c r="L5720" s="43" t="s">
        <v>151</v>
      </c>
      <c r="M5720" s="46" t="s">
        <v>35663</v>
      </c>
      <c r="N5720" s="43" t="n">
        <v>226</v>
      </c>
      <c r="O5720" s="43" t="n">
        <v>215</v>
      </c>
      <c r="P5720" s="43" t="s">
        <v>32934</v>
      </c>
      <c r="Q5720" s="46" t="s">
        <v>35664</v>
      </c>
      <c r="R5720" s="43" t="s">
        <v>35665</v>
      </c>
    </row>
    <row r="5721" customFormat="false" ht="15.75" hidden="false" customHeight="false" outlineLevel="0" collapsed="false">
      <c r="A5721" s="42" t="s">
        <v>35666</v>
      </c>
      <c r="B5721" s="43" t="s">
        <v>35667</v>
      </c>
      <c r="C5721" s="44" t="s">
        <v>35668</v>
      </c>
      <c r="D5721" s="43" t="s">
        <v>35669</v>
      </c>
      <c r="E5721" s="45" t="n">
        <v>43391.3580324074</v>
      </c>
      <c r="F5721" s="43"/>
      <c r="G5721" s="43" t="s">
        <v>88</v>
      </c>
      <c r="H5721" s="43"/>
      <c r="I5721" s="43"/>
      <c r="J5721" s="43" t="s">
        <v>35670</v>
      </c>
      <c r="K5721" s="43"/>
      <c r="L5721" s="43" t="s">
        <v>57</v>
      </c>
      <c r="M5721" s="46" t="s">
        <v>75</v>
      </c>
      <c r="N5721" s="43" t="n">
        <v>3</v>
      </c>
      <c r="O5721" s="43" t="n">
        <v>36</v>
      </c>
      <c r="P5721" s="43"/>
      <c r="Q5721" s="46" t="s">
        <v>35671</v>
      </c>
      <c r="R5721" s="43" t="s">
        <v>35672</v>
      </c>
    </row>
    <row r="5722" customFormat="false" ht="15.75" hidden="false" customHeight="false" outlineLevel="0" collapsed="false">
      <c r="A5722" s="42" t="s">
        <v>35673</v>
      </c>
      <c r="B5722" s="43" t="s">
        <v>35674</v>
      </c>
      <c r="C5722" s="44" t="s">
        <v>35675</v>
      </c>
      <c r="D5722" s="43" t="s">
        <v>35676</v>
      </c>
      <c r="E5722" s="45" t="n">
        <v>43391.3578356481</v>
      </c>
      <c r="F5722" s="43"/>
      <c r="G5722" s="43" t="s">
        <v>88</v>
      </c>
      <c r="H5722" s="43"/>
      <c r="I5722" s="43"/>
      <c r="J5722" s="43" t="s">
        <v>35677</v>
      </c>
      <c r="K5722" s="43"/>
      <c r="L5722" s="43" t="s">
        <v>81</v>
      </c>
      <c r="M5722" s="46" t="s">
        <v>35678</v>
      </c>
      <c r="N5722" s="43" t="n">
        <v>1</v>
      </c>
      <c r="O5722" s="43" t="n">
        <v>3</v>
      </c>
      <c r="P5722" s="43"/>
      <c r="Q5722" s="46" t="s">
        <v>35679</v>
      </c>
      <c r="R5722" s="43" t="s">
        <v>35680</v>
      </c>
    </row>
    <row r="5723" customFormat="false" ht="15.75" hidden="false" customHeight="false" outlineLevel="0" collapsed="false">
      <c r="A5723" s="42" t="s">
        <v>35681</v>
      </c>
      <c r="B5723" s="43" t="s">
        <v>35604</v>
      </c>
      <c r="C5723" s="44" t="s">
        <v>25475</v>
      </c>
      <c r="D5723" s="43" t="s">
        <v>35682</v>
      </c>
      <c r="E5723" s="45" t="n">
        <v>43391.3577083333</v>
      </c>
      <c r="F5723" s="43"/>
      <c r="G5723" s="43" t="s">
        <v>88</v>
      </c>
      <c r="H5723" s="43"/>
      <c r="I5723" s="43"/>
      <c r="J5723" s="43" t="s">
        <v>35606</v>
      </c>
      <c r="K5723" s="43"/>
      <c r="L5723" s="43" t="s">
        <v>57</v>
      </c>
      <c r="M5723" s="46" t="s">
        <v>35607</v>
      </c>
      <c r="N5723" s="43" t="n">
        <v>421</v>
      </c>
      <c r="O5723" s="43" t="n">
        <v>684</v>
      </c>
      <c r="P5723" s="43" t="s">
        <v>35608</v>
      </c>
      <c r="Q5723" s="46" t="s">
        <v>35683</v>
      </c>
      <c r="R5723" s="43" t="s">
        <v>25478</v>
      </c>
    </row>
    <row r="5724" customFormat="false" ht="15.75" hidden="false" customHeight="false" outlineLevel="0" collapsed="false">
      <c r="A5724" s="42" t="s">
        <v>35684</v>
      </c>
      <c r="B5724" s="43" t="s">
        <v>35685</v>
      </c>
      <c r="C5724" s="44" t="s">
        <v>35686</v>
      </c>
      <c r="D5724" s="43" t="s">
        <v>35687</v>
      </c>
      <c r="E5724" s="45" t="n">
        <v>43391.3570717593</v>
      </c>
      <c r="F5724" s="43"/>
      <c r="G5724" s="43" t="s">
        <v>88</v>
      </c>
      <c r="H5724" s="43"/>
      <c r="I5724" s="43"/>
      <c r="J5724" s="43" t="s">
        <v>35688</v>
      </c>
      <c r="K5724" s="43"/>
      <c r="L5724" s="43" t="s">
        <v>151</v>
      </c>
      <c r="M5724" s="46" t="s">
        <v>35689</v>
      </c>
      <c r="N5724" s="43" t="n">
        <v>242</v>
      </c>
      <c r="O5724" s="43" t="n">
        <v>535</v>
      </c>
      <c r="P5724" s="43"/>
      <c r="Q5724" s="46" t="s">
        <v>35690</v>
      </c>
      <c r="R5724" s="43" t="s">
        <v>35691</v>
      </c>
    </row>
    <row r="5725" customFormat="false" ht="15.75" hidden="false" customHeight="false" outlineLevel="0" collapsed="false">
      <c r="A5725" s="42" t="s">
        <v>35692</v>
      </c>
      <c r="B5725" s="43" t="s">
        <v>35693</v>
      </c>
      <c r="C5725" s="44" t="s">
        <v>35694</v>
      </c>
      <c r="D5725" s="43" t="s">
        <v>35695</v>
      </c>
      <c r="E5725" s="45" t="n">
        <v>43391.357037037</v>
      </c>
      <c r="F5725" s="43"/>
      <c r="G5725" s="43" t="s">
        <v>88</v>
      </c>
      <c r="H5725" s="43"/>
      <c r="I5725" s="43"/>
      <c r="J5725" s="43" t="s">
        <v>35696</v>
      </c>
      <c r="K5725" s="43"/>
      <c r="L5725" s="43" t="s">
        <v>35697</v>
      </c>
      <c r="M5725" s="46" t="s">
        <v>35698</v>
      </c>
      <c r="N5725" s="43" t="n">
        <v>2620</v>
      </c>
      <c r="O5725" s="43" t="n">
        <v>3443</v>
      </c>
      <c r="P5725" s="43"/>
      <c r="Q5725" s="46" t="s">
        <v>35699</v>
      </c>
      <c r="R5725" s="43" t="s">
        <v>35700</v>
      </c>
    </row>
    <row r="5726" customFormat="false" ht="15.75" hidden="false" customHeight="false" outlineLevel="0" collapsed="false">
      <c r="A5726" s="42" t="s">
        <v>35701</v>
      </c>
      <c r="B5726" s="43" t="s">
        <v>28247</v>
      </c>
      <c r="C5726" s="44" t="s">
        <v>35694</v>
      </c>
      <c r="D5726" s="43" t="s">
        <v>35702</v>
      </c>
      <c r="E5726" s="45" t="n">
        <v>43391.3568055556</v>
      </c>
      <c r="F5726" s="43"/>
      <c r="G5726" s="43" t="s">
        <v>88</v>
      </c>
      <c r="H5726" s="43"/>
      <c r="I5726" s="43"/>
      <c r="J5726" s="43" t="s">
        <v>28249</v>
      </c>
      <c r="K5726" s="43"/>
      <c r="L5726" s="43" t="s">
        <v>57</v>
      </c>
      <c r="M5726" s="46" t="s">
        <v>28250</v>
      </c>
      <c r="N5726" s="43" t="n">
        <v>430</v>
      </c>
      <c r="O5726" s="43" t="n">
        <v>480</v>
      </c>
      <c r="P5726" s="43" t="s">
        <v>19171</v>
      </c>
      <c r="Q5726" s="46" t="s">
        <v>35703</v>
      </c>
      <c r="R5726" s="43" t="s">
        <v>35700</v>
      </c>
    </row>
    <row r="5727" customFormat="false" ht="15.75" hidden="false" customHeight="false" outlineLevel="0" collapsed="false">
      <c r="A5727" s="42" t="s">
        <v>35704</v>
      </c>
      <c r="B5727" s="43" t="s">
        <v>35705</v>
      </c>
      <c r="C5727" s="44" t="s">
        <v>35706</v>
      </c>
      <c r="D5727" s="43" t="s">
        <v>35707</v>
      </c>
      <c r="E5727" s="45" t="n">
        <v>43391.3562615741</v>
      </c>
      <c r="F5727" s="43"/>
      <c r="G5727" s="43" t="s">
        <v>3579</v>
      </c>
      <c r="H5727" s="43"/>
      <c r="I5727" s="43"/>
      <c r="J5727" s="43" t="s">
        <v>35708</v>
      </c>
      <c r="K5727" s="43"/>
      <c r="L5727" s="43" t="s">
        <v>81</v>
      </c>
      <c r="M5727" s="46" t="s">
        <v>35709</v>
      </c>
      <c r="N5727" s="43" t="n">
        <v>104</v>
      </c>
      <c r="O5727" s="43" t="n">
        <v>940</v>
      </c>
      <c r="P5727" s="43" t="s">
        <v>31225</v>
      </c>
      <c r="Q5727" s="46" t="s">
        <v>35710</v>
      </c>
      <c r="R5727" s="43" t="s">
        <v>35711</v>
      </c>
    </row>
    <row r="5728" customFormat="false" ht="15.75" hidden="false" customHeight="false" outlineLevel="0" collapsed="false">
      <c r="A5728" s="42" t="s">
        <v>35712</v>
      </c>
      <c r="B5728" s="43" t="s">
        <v>18595</v>
      </c>
      <c r="C5728" s="44" t="s">
        <v>23552</v>
      </c>
      <c r="D5728" s="43" t="s">
        <v>35713</v>
      </c>
      <c r="E5728" s="45" t="n">
        <v>43391.3556828704</v>
      </c>
      <c r="F5728" s="43"/>
      <c r="G5728" s="43" t="s">
        <v>88</v>
      </c>
      <c r="H5728" s="43"/>
      <c r="I5728" s="43"/>
      <c r="J5728" s="43" t="s">
        <v>18598</v>
      </c>
      <c r="K5728" s="43"/>
      <c r="L5728" s="43" t="s">
        <v>57</v>
      </c>
      <c r="M5728" s="46" t="s">
        <v>18599</v>
      </c>
      <c r="N5728" s="43" t="n">
        <v>3189</v>
      </c>
      <c r="O5728" s="43" t="n">
        <v>16</v>
      </c>
      <c r="P5728" s="43" t="s">
        <v>18600</v>
      </c>
      <c r="Q5728" s="46" t="s">
        <v>35714</v>
      </c>
      <c r="R5728" s="43" t="s">
        <v>23559</v>
      </c>
    </row>
    <row r="5729" customFormat="false" ht="15.75" hidden="false" customHeight="false" outlineLevel="0" collapsed="false">
      <c r="A5729" s="42" t="s">
        <v>35715</v>
      </c>
      <c r="B5729" s="43" t="s">
        <v>35604</v>
      </c>
      <c r="C5729" s="44" t="s">
        <v>33454</v>
      </c>
      <c r="D5729" s="43" t="s">
        <v>35716</v>
      </c>
      <c r="E5729" s="45" t="n">
        <v>43391.3556365741</v>
      </c>
      <c r="F5729" s="43"/>
      <c r="G5729" s="43" t="s">
        <v>88</v>
      </c>
      <c r="H5729" s="43"/>
      <c r="I5729" s="43"/>
      <c r="J5729" s="43" t="s">
        <v>35606</v>
      </c>
      <c r="K5729" s="43"/>
      <c r="L5729" s="43" t="s">
        <v>57</v>
      </c>
      <c r="M5729" s="46" t="s">
        <v>35607</v>
      </c>
      <c r="N5729" s="43" t="n">
        <v>421</v>
      </c>
      <c r="O5729" s="43" t="n">
        <v>684</v>
      </c>
      <c r="P5729" s="43" t="s">
        <v>35608</v>
      </c>
      <c r="Q5729" s="46" t="s">
        <v>35717</v>
      </c>
      <c r="R5729" s="43" t="s">
        <v>33458</v>
      </c>
    </row>
    <row r="5730" customFormat="false" ht="15.75" hidden="false" customHeight="false" outlineLevel="0" collapsed="false">
      <c r="A5730" s="42" t="s">
        <v>35718</v>
      </c>
      <c r="B5730" s="43" t="s">
        <v>35719</v>
      </c>
      <c r="C5730" s="44" t="s">
        <v>35720</v>
      </c>
      <c r="D5730" s="43" t="s">
        <v>35721</v>
      </c>
      <c r="E5730" s="45" t="n">
        <v>43391.355625</v>
      </c>
      <c r="F5730" s="43"/>
      <c r="G5730" s="43" t="s">
        <v>88</v>
      </c>
      <c r="H5730" s="43"/>
      <c r="I5730" s="43"/>
      <c r="J5730" s="43" t="s">
        <v>35722</v>
      </c>
      <c r="K5730" s="43"/>
      <c r="L5730" s="43" t="s">
        <v>8572</v>
      </c>
      <c r="M5730" s="46" t="s">
        <v>35723</v>
      </c>
      <c r="N5730" s="43" t="n">
        <v>89</v>
      </c>
      <c r="O5730" s="43" t="n">
        <v>370</v>
      </c>
      <c r="P5730" s="43" t="s">
        <v>23181</v>
      </c>
      <c r="Q5730" s="46" t="s">
        <v>35724</v>
      </c>
      <c r="R5730" s="43" t="s">
        <v>35725</v>
      </c>
    </row>
    <row r="5731" customFormat="false" ht="15.75" hidden="false" customHeight="false" outlineLevel="0" collapsed="false">
      <c r="A5731" s="42" t="s">
        <v>35726</v>
      </c>
      <c r="B5731" s="43" t="s">
        <v>35727</v>
      </c>
      <c r="C5731" s="44" t="s">
        <v>35728</v>
      </c>
      <c r="D5731" s="43" t="s">
        <v>35729</v>
      </c>
      <c r="E5731" s="45" t="n">
        <v>43391.3556134259</v>
      </c>
      <c r="F5731" s="43"/>
      <c r="G5731" s="43" t="s">
        <v>3246</v>
      </c>
      <c r="H5731" s="43"/>
      <c r="I5731" s="43"/>
      <c r="J5731" s="43" t="s">
        <v>35730</v>
      </c>
      <c r="K5731" s="43"/>
      <c r="L5731" s="43" t="s">
        <v>35731</v>
      </c>
      <c r="M5731" s="46" t="s">
        <v>35732</v>
      </c>
      <c r="N5731" s="43" t="n">
        <v>5</v>
      </c>
      <c r="O5731" s="43" t="n">
        <v>17</v>
      </c>
      <c r="P5731" s="43"/>
      <c r="Q5731" s="46" t="s">
        <v>35733</v>
      </c>
      <c r="R5731" s="43" t="s">
        <v>35734</v>
      </c>
    </row>
    <row r="5732" customFormat="false" ht="15.75" hidden="false" customHeight="false" outlineLevel="0" collapsed="false">
      <c r="A5732" s="42" t="s">
        <v>35735</v>
      </c>
      <c r="B5732" s="43" t="s">
        <v>35719</v>
      </c>
      <c r="C5732" s="44" t="s">
        <v>35736</v>
      </c>
      <c r="D5732" s="43" t="s">
        <v>35737</v>
      </c>
      <c r="E5732" s="45" t="n">
        <v>43391.3556018519</v>
      </c>
      <c r="F5732" s="43"/>
      <c r="G5732" s="43" t="s">
        <v>88</v>
      </c>
      <c r="H5732" s="43"/>
      <c r="I5732" s="43"/>
      <c r="J5732" s="43" t="s">
        <v>35722</v>
      </c>
      <c r="K5732" s="43"/>
      <c r="L5732" s="43" t="s">
        <v>8572</v>
      </c>
      <c r="M5732" s="46" t="s">
        <v>35723</v>
      </c>
      <c r="N5732" s="43" t="n">
        <v>89</v>
      </c>
      <c r="O5732" s="43" t="n">
        <v>370</v>
      </c>
      <c r="P5732" s="43" t="s">
        <v>23181</v>
      </c>
      <c r="Q5732" s="46" t="s">
        <v>35738</v>
      </c>
      <c r="R5732" s="43" t="s">
        <v>35739</v>
      </c>
    </row>
    <row r="5733" customFormat="false" ht="15.75" hidden="false" customHeight="false" outlineLevel="0" collapsed="false">
      <c r="A5733" s="42" t="s">
        <v>35740</v>
      </c>
      <c r="B5733" s="43" t="s">
        <v>35741</v>
      </c>
      <c r="C5733" s="44" t="s">
        <v>35742</v>
      </c>
      <c r="D5733" s="43" t="s">
        <v>35743</v>
      </c>
      <c r="E5733" s="45" t="n">
        <v>43391.3555787037</v>
      </c>
      <c r="F5733" s="43"/>
      <c r="G5733" s="43" t="s">
        <v>88</v>
      </c>
      <c r="H5733" s="43"/>
      <c r="I5733" s="43"/>
      <c r="J5733" s="43" t="s">
        <v>35744</v>
      </c>
      <c r="K5733" s="43"/>
      <c r="L5733" s="43" t="s">
        <v>35745</v>
      </c>
      <c r="M5733" s="46" t="s">
        <v>35746</v>
      </c>
      <c r="N5733" s="43" t="n">
        <v>9323</v>
      </c>
      <c r="O5733" s="43" t="n">
        <v>23</v>
      </c>
      <c r="P5733" s="43"/>
      <c r="Q5733" s="46" t="s">
        <v>35747</v>
      </c>
      <c r="R5733" s="43" t="s">
        <v>35748</v>
      </c>
    </row>
    <row r="5734" customFormat="false" ht="15.75" hidden="false" customHeight="false" outlineLevel="0" collapsed="false">
      <c r="A5734" s="42" t="s">
        <v>35749</v>
      </c>
      <c r="B5734" s="43" t="s">
        <v>35604</v>
      </c>
      <c r="C5734" s="44" t="s">
        <v>34077</v>
      </c>
      <c r="D5734" s="43" t="s">
        <v>35750</v>
      </c>
      <c r="E5734" s="45" t="n">
        <v>43391.3554513889</v>
      </c>
      <c r="F5734" s="43"/>
      <c r="G5734" s="43" t="s">
        <v>88</v>
      </c>
      <c r="H5734" s="43"/>
      <c r="I5734" s="43"/>
      <c r="J5734" s="43" t="s">
        <v>35606</v>
      </c>
      <c r="K5734" s="43"/>
      <c r="L5734" s="43" t="s">
        <v>57</v>
      </c>
      <c r="M5734" s="46" t="s">
        <v>35607</v>
      </c>
      <c r="N5734" s="43" t="n">
        <v>421</v>
      </c>
      <c r="O5734" s="43" t="n">
        <v>684</v>
      </c>
      <c r="P5734" s="43" t="s">
        <v>35608</v>
      </c>
      <c r="Q5734" s="46" t="s">
        <v>35751</v>
      </c>
      <c r="R5734" s="43" t="s">
        <v>34082</v>
      </c>
    </row>
    <row r="5735" customFormat="false" ht="15.75" hidden="false" customHeight="false" outlineLevel="0" collapsed="false">
      <c r="A5735" s="42" t="s">
        <v>35752</v>
      </c>
      <c r="B5735" s="43" t="s">
        <v>35753</v>
      </c>
      <c r="C5735" s="44" t="s">
        <v>21404</v>
      </c>
      <c r="D5735" s="43" t="s">
        <v>35754</v>
      </c>
      <c r="E5735" s="45" t="n">
        <v>43391.3553125</v>
      </c>
      <c r="F5735" s="43"/>
      <c r="G5735" s="43" t="s">
        <v>88</v>
      </c>
      <c r="H5735" s="43"/>
      <c r="I5735" s="43"/>
      <c r="J5735" s="43" t="s">
        <v>35755</v>
      </c>
      <c r="K5735" s="43"/>
      <c r="L5735" s="43" t="s">
        <v>151</v>
      </c>
      <c r="M5735" s="46" t="s">
        <v>35756</v>
      </c>
      <c r="N5735" s="43" t="n">
        <v>48</v>
      </c>
      <c r="O5735" s="43" t="n">
        <v>231</v>
      </c>
      <c r="P5735" s="43" t="s">
        <v>22445</v>
      </c>
      <c r="Q5735" s="46" t="s">
        <v>35757</v>
      </c>
      <c r="R5735" s="43" t="s">
        <v>21410</v>
      </c>
    </row>
    <row r="5736" customFormat="false" ht="15.75" hidden="false" customHeight="false" outlineLevel="0" collapsed="false">
      <c r="A5736" s="42" t="s">
        <v>35758</v>
      </c>
      <c r="B5736" s="43" t="s">
        <v>35604</v>
      </c>
      <c r="C5736" s="44" t="s">
        <v>30305</v>
      </c>
      <c r="D5736" s="43" t="s">
        <v>35759</v>
      </c>
      <c r="E5736" s="45" t="n">
        <v>43391.354849537</v>
      </c>
      <c r="F5736" s="43"/>
      <c r="G5736" s="43" t="s">
        <v>88</v>
      </c>
      <c r="H5736" s="43"/>
      <c r="I5736" s="43"/>
      <c r="J5736" s="43" t="s">
        <v>35606</v>
      </c>
      <c r="K5736" s="43"/>
      <c r="L5736" s="43" t="s">
        <v>57</v>
      </c>
      <c r="M5736" s="46" t="s">
        <v>35607</v>
      </c>
      <c r="N5736" s="43" t="n">
        <v>421</v>
      </c>
      <c r="O5736" s="43" t="n">
        <v>684</v>
      </c>
      <c r="P5736" s="43" t="s">
        <v>35608</v>
      </c>
      <c r="Q5736" s="46" t="s">
        <v>35760</v>
      </c>
      <c r="R5736" s="43" t="s">
        <v>30308</v>
      </c>
    </row>
    <row r="5737" customFormat="false" ht="15.75" hidden="false" customHeight="false" outlineLevel="0" collapsed="false">
      <c r="A5737" s="42" t="s">
        <v>35761</v>
      </c>
      <c r="B5737" s="43" t="s">
        <v>35762</v>
      </c>
      <c r="C5737" s="44" t="s">
        <v>35763</v>
      </c>
      <c r="D5737" s="43" t="s">
        <v>35764</v>
      </c>
      <c r="E5737" s="45" t="n">
        <v>43391.3546064815</v>
      </c>
      <c r="F5737" s="43"/>
      <c r="G5737" s="43" t="s">
        <v>88</v>
      </c>
      <c r="H5737" s="43"/>
      <c r="I5737" s="43"/>
      <c r="J5737" s="43" t="s">
        <v>35765</v>
      </c>
      <c r="K5737" s="43"/>
      <c r="L5737" s="43" t="s">
        <v>81</v>
      </c>
      <c r="M5737" s="46" t="s">
        <v>35766</v>
      </c>
      <c r="N5737" s="43" t="n">
        <v>312</v>
      </c>
      <c r="O5737" s="43" t="n">
        <v>104</v>
      </c>
      <c r="P5737" s="43" t="s">
        <v>12591</v>
      </c>
      <c r="Q5737" s="46" t="s">
        <v>35767</v>
      </c>
      <c r="R5737" s="43" t="s">
        <v>35768</v>
      </c>
    </row>
    <row r="5738" customFormat="false" ht="15.75" hidden="false" customHeight="false" outlineLevel="0" collapsed="false">
      <c r="A5738" s="42" t="s">
        <v>35769</v>
      </c>
      <c r="B5738" s="43" t="s">
        <v>35770</v>
      </c>
      <c r="C5738" s="44" t="s">
        <v>35771</v>
      </c>
      <c r="D5738" s="43" t="s">
        <v>35772</v>
      </c>
      <c r="E5738" s="45" t="n">
        <v>43391.3545833333</v>
      </c>
      <c r="F5738" s="43"/>
      <c r="G5738" s="43" t="s">
        <v>14107</v>
      </c>
      <c r="H5738" s="43"/>
      <c r="I5738" s="43"/>
      <c r="J5738" s="43" t="s">
        <v>35773</v>
      </c>
      <c r="K5738" s="43"/>
      <c r="L5738" s="43" t="s">
        <v>151</v>
      </c>
      <c r="M5738" s="46" t="s">
        <v>35774</v>
      </c>
      <c r="N5738" s="43" t="n">
        <v>45</v>
      </c>
      <c r="O5738" s="43" t="n">
        <v>530</v>
      </c>
      <c r="P5738" s="43"/>
      <c r="Q5738" s="46" t="s">
        <v>35775</v>
      </c>
      <c r="R5738" s="43" t="s">
        <v>35776</v>
      </c>
    </row>
    <row r="5739" customFormat="false" ht="15.75" hidden="false" customHeight="false" outlineLevel="0" collapsed="false">
      <c r="A5739" s="42" t="s">
        <v>35777</v>
      </c>
      <c r="B5739" s="43" t="s">
        <v>35727</v>
      </c>
      <c r="C5739" s="44" t="s">
        <v>35778</v>
      </c>
      <c r="D5739" s="43" t="s">
        <v>35779</v>
      </c>
      <c r="E5739" s="45" t="n">
        <v>43391.3545601852</v>
      </c>
      <c r="F5739" s="43"/>
      <c r="G5739" s="43" t="s">
        <v>3246</v>
      </c>
      <c r="H5739" s="43"/>
      <c r="I5739" s="43"/>
      <c r="J5739" s="43" t="s">
        <v>35730</v>
      </c>
      <c r="K5739" s="43"/>
      <c r="L5739" s="43" t="s">
        <v>35731</v>
      </c>
      <c r="M5739" s="46" t="s">
        <v>35732</v>
      </c>
      <c r="N5739" s="43" t="n">
        <v>5</v>
      </c>
      <c r="O5739" s="43" t="n">
        <v>17</v>
      </c>
      <c r="P5739" s="43"/>
      <c r="Q5739" s="46" t="s">
        <v>35780</v>
      </c>
      <c r="R5739" s="43" t="s">
        <v>35781</v>
      </c>
    </row>
    <row r="5740" customFormat="false" ht="15.75" hidden="false" customHeight="false" outlineLevel="0" collapsed="false">
      <c r="A5740" s="42" t="s">
        <v>35782</v>
      </c>
      <c r="B5740" s="43" t="s">
        <v>18570</v>
      </c>
      <c r="C5740" s="44" t="s">
        <v>35783</v>
      </c>
      <c r="D5740" s="43" t="s">
        <v>35784</v>
      </c>
      <c r="E5740" s="45" t="n">
        <v>43391.3544675926</v>
      </c>
      <c r="F5740" s="43"/>
      <c r="G5740" s="43" t="s">
        <v>88</v>
      </c>
      <c r="H5740" s="43"/>
      <c r="I5740" s="43"/>
      <c r="J5740" s="43" t="s">
        <v>18573</v>
      </c>
      <c r="K5740" s="43"/>
      <c r="L5740" s="43" t="s">
        <v>18574</v>
      </c>
      <c r="M5740" s="46" t="s">
        <v>18575</v>
      </c>
      <c r="N5740" s="43" t="n">
        <v>81</v>
      </c>
      <c r="O5740" s="43" t="n">
        <v>385</v>
      </c>
      <c r="P5740" s="43" t="s">
        <v>18576</v>
      </c>
      <c r="Q5740" s="46" t="s">
        <v>35785</v>
      </c>
      <c r="R5740" s="43" t="s">
        <v>18919</v>
      </c>
    </row>
    <row r="5741" customFormat="false" ht="15.75" hidden="false" customHeight="false" outlineLevel="0" collapsed="false">
      <c r="A5741" s="42" t="s">
        <v>35786</v>
      </c>
      <c r="B5741" s="43" t="s">
        <v>35770</v>
      </c>
      <c r="C5741" s="44" t="s">
        <v>35787</v>
      </c>
      <c r="D5741" s="43" t="s">
        <v>35788</v>
      </c>
      <c r="E5741" s="45" t="n">
        <v>43391.3542476852</v>
      </c>
      <c r="F5741" s="43"/>
      <c r="G5741" s="43" t="s">
        <v>14107</v>
      </c>
      <c r="H5741" s="43"/>
      <c r="I5741" s="43"/>
      <c r="J5741" s="43" t="s">
        <v>35773</v>
      </c>
      <c r="K5741" s="43"/>
      <c r="L5741" s="43" t="s">
        <v>151</v>
      </c>
      <c r="M5741" s="46" t="s">
        <v>35774</v>
      </c>
      <c r="N5741" s="43" t="n">
        <v>45</v>
      </c>
      <c r="O5741" s="43" t="n">
        <v>530</v>
      </c>
      <c r="P5741" s="43"/>
      <c r="Q5741" s="46" t="s">
        <v>35789</v>
      </c>
      <c r="R5741" s="43" t="s">
        <v>35776</v>
      </c>
    </row>
    <row r="5742" customFormat="false" ht="15.75" hidden="false" customHeight="false" outlineLevel="0" collapsed="false">
      <c r="A5742" s="42" t="s">
        <v>35790</v>
      </c>
      <c r="B5742" s="43" t="s">
        <v>35727</v>
      </c>
      <c r="C5742" s="44" t="s">
        <v>35791</v>
      </c>
      <c r="D5742" s="43" t="s">
        <v>35792</v>
      </c>
      <c r="E5742" s="45" t="n">
        <v>43391.354212963</v>
      </c>
      <c r="F5742" s="43"/>
      <c r="G5742" s="43" t="s">
        <v>3246</v>
      </c>
      <c r="H5742" s="43"/>
      <c r="I5742" s="43"/>
      <c r="J5742" s="43" t="s">
        <v>35730</v>
      </c>
      <c r="K5742" s="43"/>
      <c r="L5742" s="43" t="s">
        <v>35731</v>
      </c>
      <c r="M5742" s="46" t="s">
        <v>35732</v>
      </c>
      <c r="N5742" s="43" t="n">
        <v>5</v>
      </c>
      <c r="O5742" s="43" t="n">
        <v>17</v>
      </c>
      <c r="P5742" s="43"/>
      <c r="Q5742" s="46" t="s">
        <v>35793</v>
      </c>
      <c r="R5742" s="43" t="s">
        <v>35794</v>
      </c>
    </row>
    <row r="5743" customFormat="false" ht="15.75" hidden="false" customHeight="false" outlineLevel="0" collapsed="false">
      <c r="A5743" s="42" t="s">
        <v>35795</v>
      </c>
      <c r="B5743" s="43" t="s">
        <v>35796</v>
      </c>
      <c r="C5743" s="44" t="s">
        <v>35797</v>
      </c>
      <c r="D5743" s="43" t="s">
        <v>35798</v>
      </c>
      <c r="E5743" s="45" t="n">
        <v>43391.3541666667</v>
      </c>
      <c r="F5743" s="43"/>
      <c r="G5743" s="43" t="s">
        <v>88</v>
      </c>
      <c r="H5743" s="43"/>
      <c r="I5743" s="43"/>
      <c r="J5743" s="43" t="s">
        <v>35799</v>
      </c>
      <c r="K5743" s="43"/>
      <c r="L5743" s="43" t="s">
        <v>181</v>
      </c>
      <c r="M5743" s="46" t="s">
        <v>35800</v>
      </c>
      <c r="N5743" s="43" t="n">
        <v>2334</v>
      </c>
      <c r="O5743" s="43" t="n">
        <v>2107</v>
      </c>
      <c r="P5743" s="43" t="s">
        <v>35801</v>
      </c>
      <c r="Q5743" s="46" t="s">
        <v>35802</v>
      </c>
      <c r="R5743" s="43" t="s">
        <v>35803</v>
      </c>
    </row>
    <row r="5744" customFormat="false" ht="15.75" hidden="false" customHeight="false" outlineLevel="0" collapsed="false">
      <c r="A5744" s="42" t="s">
        <v>35804</v>
      </c>
      <c r="B5744" s="43" t="s">
        <v>31241</v>
      </c>
      <c r="C5744" s="44" t="s">
        <v>35805</v>
      </c>
      <c r="D5744" s="43" t="s">
        <v>35798</v>
      </c>
      <c r="E5744" s="45" t="n">
        <v>43391.3541666667</v>
      </c>
      <c r="F5744" s="43"/>
      <c r="G5744" s="43" t="s">
        <v>88</v>
      </c>
      <c r="H5744" s="43"/>
      <c r="I5744" s="43"/>
      <c r="J5744" s="43" t="s">
        <v>31244</v>
      </c>
      <c r="K5744" s="43"/>
      <c r="L5744" s="43" t="s">
        <v>181</v>
      </c>
      <c r="M5744" s="46" t="s">
        <v>31245</v>
      </c>
      <c r="N5744" s="43" t="n">
        <v>24427</v>
      </c>
      <c r="O5744" s="43" t="n">
        <v>24550</v>
      </c>
      <c r="P5744" s="43"/>
      <c r="Q5744" s="46" t="s">
        <v>35806</v>
      </c>
      <c r="R5744" s="43" t="s">
        <v>35807</v>
      </c>
    </row>
    <row r="5745" customFormat="false" ht="15.75" hidden="false" customHeight="false" outlineLevel="0" collapsed="false">
      <c r="A5745" s="42" t="s">
        <v>35808</v>
      </c>
      <c r="B5745" s="43" t="s">
        <v>35809</v>
      </c>
      <c r="C5745" s="44" t="s">
        <v>35810</v>
      </c>
      <c r="D5745" s="43" t="s">
        <v>35811</v>
      </c>
      <c r="E5745" s="45" t="n">
        <v>43391.3540740741</v>
      </c>
      <c r="F5745" s="43"/>
      <c r="G5745" s="43" t="s">
        <v>55</v>
      </c>
      <c r="H5745" s="43" t="s">
        <v>35812</v>
      </c>
      <c r="I5745" s="43" t="s">
        <v>35813</v>
      </c>
      <c r="J5745" s="43" t="s">
        <v>35814</v>
      </c>
      <c r="K5745" s="43" t="s">
        <v>35815</v>
      </c>
      <c r="L5745" s="43" t="s">
        <v>81</v>
      </c>
      <c r="M5745" s="46" t="s">
        <v>35816</v>
      </c>
      <c r="N5745" s="43" t="n">
        <v>4368</v>
      </c>
      <c r="O5745" s="43" t="n">
        <v>453</v>
      </c>
      <c r="P5745" s="43" t="s">
        <v>35817</v>
      </c>
      <c r="Q5745" s="46" t="s">
        <v>35818</v>
      </c>
      <c r="R5745" s="43" t="s">
        <v>35819</v>
      </c>
    </row>
    <row r="5746" customFormat="false" ht="15.75" hidden="false" customHeight="false" outlineLevel="0" collapsed="false">
      <c r="A5746" s="42" t="s">
        <v>35820</v>
      </c>
      <c r="B5746" s="43" t="s">
        <v>35821</v>
      </c>
      <c r="C5746" s="44" t="s">
        <v>23422</v>
      </c>
      <c r="D5746" s="43" t="s">
        <v>35822</v>
      </c>
      <c r="E5746" s="45" t="n">
        <v>43391.353275463</v>
      </c>
      <c r="F5746" s="43"/>
      <c r="G5746" s="43" t="s">
        <v>88</v>
      </c>
      <c r="H5746" s="43"/>
      <c r="I5746" s="43"/>
      <c r="J5746" s="43" t="s">
        <v>35823</v>
      </c>
      <c r="K5746" s="43"/>
      <c r="L5746" s="43" t="s">
        <v>151</v>
      </c>
      <c r="M5746" s="46" t="s">
        <v>35824</v>
      </c>
      <c r="N5746" s="43" t="n">
        <v>48</v>
      </c>
      <c r="O5746" s="43" t="n">
        <v>155</v>
      </c>
      <c r="P5746" s="43" t="s">
        <v>35825</v>
      </c>
      <c r="Q5746" s="46" t="s">
        <v>35826</v>
      </c>
      <c r="R5746" s="43" t="s">
        <v>23426</v>
      </c>
    </row>
    <row r="5747" customFormat="false" ht="15.75" hidden="false" customHeight="false" outlineLevel="0" collapsed="false">
      <c r="A5747" s="42" t="s">
        <v>35827</v>
      </c>
      <c r="B5747" s="43" t="s">
        <v>18938</v>
      </c>
      <c r="C5747" s="44" t="s">
        <v>35828</v>
      </c>
      <c r="D5747" s="43" t="s">
        <v>35829</v>
      </c>
      <c r="E5747" s="45" t="n">
        <v>43391.3531712963</v>
      </c>
      <c r="F5747" s="43"/>
      <c r="G5747" s="43" t="s">
        <v>88</v>
      </c>
      <c r="H5747" s="43"/>
      <c r="I5747" s="43"/>
      <c r="J5747" s="43" t="s">
        <v>18941</v>
      </c>
      <c r="K5747" s="43"/>
      <c r="L5747" s="43" t="s">
        <v>18942</v>
      </c>
      <c r="M5747" s="46" t="s">
        <v>18943</v>
      </c>
      <c r="N5747" s="43" t="n">
        <v>2898</v>
      </c>
      <c r="O5747" s="43" t="n">
        <v>60</v>
      </c>
      <c r="P5747" s="46" t="s">
        <v>18944</v>
      </c>
      <c r="Q5747" s="46" t="s">
        <v>35830</v>
      </c>
      <c r="R5747" s="43" t="s">
        <v>35831</v>
      </c>
    </row>
    <row r="5748" customFormat="false" ht="15.75" hidden="false" customHeight="false" outlineLevel="0" collapsed="false">
      <c r="A5748" s="42" t="s">
        <v>35832</v>
      </c>
      <c r="B5748" s="43" t="s">
        <v>34798</v>
      </c>
      <c r="C5748" s="48" t="s">
        <v>35833</v>
      </c>
      <c r="D5748" s="43" t="s">
        <v>35834</v>
      </c>
      <c r="E5748" s="45" t="n">
        <v>43391.3528356482</v>
      </c>
      <c r="F5748" s="43"/>
      <c r="G5748" s="43" t="s">
        <v>3246</v>
      </c>
      <c r="H5748" s="43"/>
      <c r="I5748" s="43"/>
      <c r="J5748" s="43" t="s">
        <v>34801</v>
      </c>
      <c r="K5748" s="43"/>
      <c r="L5748" s="43" t="s">
        <v>151</v>
      </c>
      <c r="M5748" s="46" t="s">
        <v>34802</v>
      </c>
      <c r="N5748" s="43" t="n">
        <v>264</v>
      </c>
      <c r="O5748" s="43" t="n">
        <v>103</v>
      </c>
      <c r="P5748" s="43"/>
      <c r="Q5748" s="46" t="s">
        <v>35835</v>
      </c>
      <c r="R5748" s="43" t="s">
        <v>35836</v>
      </c>
    </row>
    <row r="5749" customFormat="false" ht="15.75" hidden="false" customHeight="false" outlineLevel="0" collapsed="false">
      <c r="A5749" s="42" t="s">
        <v>35837</v>
      </c>
      <c r="B5749" s="43" t="s">
        <v>20460</v>
      </c>
      <c r="C5749" s="44" t="s">
        <v>35838</v>
      </c>
      <c r="D5749" s="43" t="s">
        <v>35839</v>
      </c>
      <c r="E5749" s="45" t="n">
        <v>43391.3515046296</v>
      </c>
      <c r="F5749" s="43"/>
      <c r="G5749" s="43" t="s">
        <v>88</v>
      </c>
      <c r="H5749" s="43"/>
      <c r="I5749" s="43"/>
      <c r="J5749" s="43" t="s">
        <v>20463</v>
      </c>
      <c r="K5749" s="43"/>
      <c r="L5749" s="43" t="s">
        <v>4008</v>
      </c>
      <c r="M5749" s="46" t="s">
        <v>20464</v>
      </c>
      <c r="N5749" s="43" t="n">
        <v>2362</v>
      </c>
      <c r="O5749" s="43" t="n">
        <v>1229</v>
      </c>
      <c r="P5749" s="43"/>
      <c r="Q5749" s="46" t="s">
        <v>35840</v>
      </c>
      <c r="R5749" s="43" t="s">
        <v>35841</v>
      </c>
    </row>
    <row r="5750" customFormat="false" ht="15.75" hidden="false" customHeight="false" outlineLevel="0" collapsed="false">
      <c r="A5750" s="42" t="s">
        <v>35842</v>
      </c>
      <c r="B5750" s="43" t="s">
        <v>23531</v>
      </c>
      <c r="C5750" s="44" t="s">
        <v>35843</v>
      </c>
      <c r="D5750" s="43" t="s">
        <v>35844</v>
      </c>
      <c r="E5750" s="45" t="n">
        <v>43391.3505092593</v>
      </c>
      <c r="F5750" s="43"/>
      <c r="G5750" s="43" t="s">
        <v>88</v>
      </c>
      <c r="H5750" s="43"/>
      <c r="I5750" s="43"/>
      <c r="J5750" s="43" t="s">
        <v>23533</v>
      </c>
      <c r="K5750" s="43"/>
      <c r="L5750" s="43" t="s">
        <v>23534</v>
      </c>
      <c r="M5750" s="46" t="s">
        <v>23535</v>
      </c>
      <c r="N5750" s="43" t="n">
        <v>850</v>
      </c>
      <c r="O5750" s="43" t="n">
        <v>1</v>
      </c>
      <c r="P5750" s="43"/>
      <c r="Q5750" s="46" t="s">
        <v>35845</v>
      </c>
      <c r="R5750" s="43" t="s">
        <v>35846</v>
      </c>
    </row>
    <row r="5751" customFormat="false" ht="15.75" hidden="false" customHeight="false" outlineLevel="0" collapsed="false">
      <c r="A5751" s="42" t="s">
        <v>35847</v>
      </c>
      <c r="B5751" s="43" t="s">
        <v>18816</v>
      </c>
      <c r="C5751" s="44" t="s">
        <v>29302</v>
      </c>
      <c r="D5751" s="43" t="s">
        <v>35848</v>
      </c>
      <c r="E5751" s="45" t="n">
        <v>43391.3504513889</v>
      </c>
      <c r="F5751" s="43"/>
      <c r="G5751" s="43" t="s">
        <v>88</v>
      </c>
      <c r="H5751" s="43"/>
      <c r="I5751" s="43"/>
      <c r="J5751" s="43" t="s">
        <v>18819</v>
      </c>
      <c r="K5751" s="43"/>
      <c r="L5751" s="43" t="s">
        <v>18820</v>
      </c>
      <c r="M5751" s="46" t="s">
        <v>18821</v>
      </c>
      <c r="N5751" s="43" t="n">
        <v>4814</v>
      </c>
      <c r="O5751" s="43" t="n">
        <v>106</v>
      </c>
      <c r="P5751" s="43" t="s">
        <v>18822</v>
      </c>
      <c r="Q5751" s="46" t="s">
        <v>35849</v>
      </c>
      <c r="R5751" s="43" t="s">
        <v>29304</v>
      </c>
    </row>
    <row r="5752" customFormat="false" ht="15.75" hidden="false" customHeight="false" outlineLevel="0" collapsed="false">
      <c r="A5752" s="42" t="s">
        <v>35850</v>
      </c>
      <c r="B5752" s="43" t="s">
        <v>35851</v>
      </c>
      <c r="C5752" s="44" t="s">
        <v>35852</v>
      </c>
      <c r="D5752" s="43" t="s">
        <v>35853</v>
      </c>
      <c r="E5752" s="45" t="n">
        <v>43391.3502430556</v>
      </c>
      <c r="F5752" s="43"/>
      <c r="G5752" s="43" t="s">
        <v>3077</v>
      </c>
      <c r="H5752" s="43"/>
      <c r="I5752" s="43"/>
      <c r="J5752" s="43" t="s">
        <v>35854</v>
      </c>
      <c r="K5752" s="43"/>
      <c r="L5752" s="43" t="s">
        <v>81</v>
      </c>
      <c r="M5752" s="46" t="s">
        <v>35855</v>
      </c>
      <c r="N5752" s="43" t="n">
        <v>242</v>
      </c>
      <c r="O5752" s="43" t="n">
        <v>236</v>
      </c>
      <c r="P5752" s="43" t="s">
        <v>35856</v>
      </c>
      <c r="Q5752" s="46" t="s">
        <v>35857</v>
      </c>
      <c r="R5752" s="43" t="s">
        <v>35858</v>
      </c>
    </row>
    <row r="5753" customFormat="false" ht="15.75" hidden="false" customHeight="false" outlineLevel="0" collapsed="false">
      <c r="A5753" s="42" t="s">
        <v>35859</v>
      </c>
      <c r="B5753" s="43" t="s">
        <v>22186</v>
      </c>
      <c r="C5753" s="44" t="s">
        <v>35860</v>
      </c>
      <c r="D5753" s="43" t="s">
        <v>35861</v>
      </c>
      <c r="E5753" s="45" t="n">
        <v>43391.3501157408</v>
      </c>
      <c r="F5753" s="43"/>
      <c r="G5753" s="43" t="s">
        <v>88</v>
      </c>
      <c r="H5753" s="43"/>
      <c r="I5753" s="43"/>
      <c r="J5753" s="43" t="s">
        <v>22188</v>
      </c>
      <c r="K5753" s="43"/>
      <c r="L5753" s="43" t="s">
        <v>22189</v>
      </c>
      <c r="M5753" s="46" t="s">
        <v>22190</v>
      </c>
      <c r="N5753" s="43" t="n">
        <v>1276</v>
      </c>
      <c r="O5753" s="43" t="n">
        <v>438</v>
      </c>
      <c r="P5753" s="43"/>
      <c r="Q5753" s="46" t="s">
        <v>35862</v>
      </c>
      <c r="R5753" s="43" t="s">
        <v>35863</v>
      </c>
    </row>
    <row r="5754" customFormat="false" ht="15.75" hidden="false" customHeight="false" outlineLevel="0" collapsed="false">
      <c r="A5754" s="42" t="s">
        <v>35864</v>
      </c>
      <c r="B5754" s="43" t="s">
        <v>35865</v>
      </c>
      <c r="C5754" s="44" t="s">
        <v>35866</v>
      </c>
      <c r="D5754" s="43" t="s">
        <v>35867</v>
      </c>
      <c r="E5754" s="45" t="n">
        <v>43391.3500115741</v>
      </c>
      <c r="F5754" s="43"/>
      <c r="G5754" s="43" t="s">
        <v>88</v>
      </c>
      <c r="H5754" s="43"/>
      <c r="I5754" s="43"/>
      <c r="J5754" s="43" t="s">
        <v>35868</v>
      </c>
      <c r="K5754" s="43"/>
      <c r="L5754" s="43" t="s">
        <v>35869</v>
      </c>
      <c r="M5754" s="46" t="s">
        <v>35870</v>
      </c>
      <c r="N5754" s="43" t="n">
        <v>1295</v>
      </c>
      <c r="O5754" s="43" t="n">
        <v>2972</v>
      </c>
      <c r="P5754" s="43" t="s">
        <v>35871</v>
      </c>
      <c r="Q5754" s="46" t="s">
        <v>35872</v>
      </c>
      <c r="R5754" s="43" t="s">
        <v>35873</v>
      </c>
    </row>
    <row r="5755" customFormat="false" ht="15.75" hidden="false" customHeight="false" outlineLevel="0" collapsed="false">
      <c r="A5755" s="42" t="s">
        <v>35874</v>
      </c>
      <c r="B5755" s="43" t="s">
        <v>18816</v>
      </c>
      <c r="C5755" s="44" t="s">
        <v>34441</v>
      </c>
      <c r="D5755" s="43" t="s">
        <v>35875</v>
      </c>
      <c r="E5755" s="45" t="n">
        <v>43391.3499652778</v>
      </c>
      <c r="F5755" s="43"/>
      <c r="G5755" s="43" t="s">
        <v>88</v>
      </c>
      <c r="H5755" s="43"/>
      <c r="I5755" s="43"/>
      <c r="J5755" s="43" t="s">
        <v>18819</v>
      </c>
      <c r="K5755" s="43"/>
      <c r="L5755" s="43" t="s">
        <v>18820</v>
      </c>
      <c r="M5755" s="46" t="s">
        <v>18821</v>
      </c>
      <c r="N5755" s="43" t="n">
        <v>4814</v>
      </c>
      <c r="O5755" s="43" t="n">
        <v>106</v>
      </c>
      <c r="P5755" s="43" t="s">
        <v>18822</v>
      </c>
      <c r="Q5755" s="46" t="s">
        <v>35876</v>
      </c>
      <c r="R5755" s="43" t="s">
        <v>34444</v>
      </c>
    </row>
    <row r="5756" customFormat="false" ht="15.75" hidden="false" customHeight="false" outlineLevel="0" collapsed="false">
      <c r="A5756" s="42" t="s">
        <v>35877</v>
      </c>
      <c r="B5756" s="43" t="s">
        <v>31871</v>
      </c>
      <c r="C5756" s="44" t="s">
        <v>35860</v>
      </c>
      <c r="D5756" s="43" t="s">
        <v>35878</v>
      </c>
      <c r="E5756" s="45" t="n">
        <v>43391.3498611111</v>
      </c>
      <c r="F5756" s="43"/>
      <c r="G5756" s="43" t="s">
        <v>88</v>
      </c>
      <c r="H5756" s="43"/>
      <c r="I5756" s="43"/>
      <c r="J5756" s="43" t="s">
        <v>31872</v>
      </c>
      <c r="K5756" s="43"/>
      <c r="L5756" s="43" t="s">
        <v>57</v>
      </c>
      <c r="M5756" s="46" t="s">
        <v>31873</v>
      </c>
      <c r="N5756" s="43" t="n">
        <v>199</v>
      </c>
      <c r="O5756" s="43" t="n">
        <v>871</v>
      </c>
      <c r="P5756" s="43" t="s">
        <v>31874</v>
      </c>
      <c r="Q5756" s="46" t="s">
        <v>35879</v>
      </c>
      <c r="R5756" s="43" t="s">
        <v>35863</v>
      </c>
    </row>
    <row r="5757" customFormat="false" ht="15.75" hidden="false" customHeight="false" outlineLevel="0" collapsed="false">
      <c r="A5757" s="42" t="s">
        <v>35880</v>
      </c>
      <c r="B5757" s="43" t="s">
        <v>32652</v>
      </c>
      <c r="C5757" s="44" t="s">
        <v>35881</v>
      </c>
      <c r="D5757" s="43" t="s">
        <v>35882</v>
      </c>
      <c r="E5757" s="45" t="n">
        <v>43391.3493981481</v>
      </c>
      <c r="F5757" s="43"/>
      <c r="G5757" s="43" t="s">
        <v>88</v>
      </c>
      <c r="H5757" s="43"/>
      <c r="I5757" s="43"/>
      <c r="J5757" s="43" t="s">
        <v>32654</v>
      </c>
      <c r="K5757" s="43"/>
      <c r="L5757" s="43" t="s">
        <v>32655</v>
      </c>
      <c r="M5757" s="46" t="s">
        <v>32656</v>
      </c>
      <c r="N5757" s="43" t="n">
        <v>1010</v>
      </c>
      <c r="O5757" s="43" t="n">
        <v>6</v>
      </c>
      <c r="P5757" s="43" t="s">
        <v>15547</v>
      </c>
      <c r="Q5757" s="46" t="s">
        <v>35883</v>
      </c>
      <c r="R5757" s="43" t="s">
        <v>35884</v>
      </c>
    </row>
    <row r="5758" customFormat="false" ht="15.75" hidden="false" customHeight="false" outlineLevel="0" collapsed="false">
      <c r="A5758" s="42" t="s">
        <v>35885</v>
      </c>
      <c r="B5758" s="43" t="s">
        <v>35886</v>
      </c>
      <c r="C5758" s="44" t="s">
        <v>35887</v>
      </c>
      <c r="D5758" s="43" t="s">
        <v>35882</v>
      </c>
      <c r="E5758" s="45" t="n">
        <v>43391.3493981481</v>
      </c>
      <c r="F5758" s="43"/>
      <c r="G5758" s="43" t="s">
        <v>88</v>
      </c>
      <c r="H5758" s="43"/>
      <c r="I5758" s="43"/>
      <c r="J5758" s="43" t="s">
        <v>35888</v>
      </c>
      <c r="K5758" s="43"/>
      <c r="L5758" s="43" t="s">
        <v>81</v>
      </c>
      <c r="M5758" s="46" t="s">
        <v>35889</v>
      </c>
      <c r="N5758" s="43" t="n">
        <v>19</v>
      </c>
      <c r="O5758" s="43" t="n">
        <v>117</v>
      </c>
      <c r="P5758" s="43" t="s">
        <v>34647</v>
      </c>
      <c r="Q5758" s="46" t="s">
        <v>35890</v>
      </c>
      <c r="R5758" s="43" t="s">
        <v>35891</v>
      </c>
    </row>
    <row r="5759" customFormat="false" ht="15.75" hidden="false" customHeight="false" outlineLevel="0" collapsed="false">
      <c r="A5759" s="42" t="s">
        <v>35892</v>
      </c>
      <c r="B5759" s="43" t="s">
        <v>31871</v>
      </c>
      <c r="C5759" s="44" t="s">
        <v>32340</v>
      </c>
      <c r="D5759" s="43" t="s">
        <v>35893</v>
      </c>
      <c r="E5759" s="45" t="n">
        <v>43391.3493518519</v>
      </c>
      <c r="F5759" s="43"/>
      <c r="G5759" s="43" t="s">
        <v>88</v>
      </c>
      <c r="H5759" s="43"/>
      <c r="I5759" s="43"/>
      <c r="J5759" s="43" t="s">
        <v>31872</v>
      </c>
      <c r="K5759" s="43"/>
      <c r="L5759" s="43" t="s">
        <v>57</v>
      </c>
      <c r="M5759" s="46" t="s">
        <v>31873</v>
      </c>
      <c r="N5759" s="43" t="n">
        <v>199</v>
      </c>
      <c r="O5759" s="43" t="n">
        <v>871</v>
      </c>
      <c r="P5759" s="43" t="s">
        <v>31874</v>
      </c>
      <c r="Q5759" s="46" t="s">
        <v>35894</v>
      </c>
      <c r="R5759" s="43" t="s">
        <v>32343</v>
      </c>
    </row>
    <row r="5760" customFormat="false" ht="15.75" hidden="false" customHeight="false" outlineLevel="0" collapsed="false">
      <c r="A5760" s="42" t="s">
        <v>35895</v>
      </c>
      <c r="B5760" s="43" t="s">
        <v>35896</v>
      </c>
      <c r="C5760" s="44" t="s">
        <v>35897</v>
      </c>
      <c r="D5760" s="43" t="s">
        <v>35898</v>
      </c>
      <c r="E5760" s="45" t="n">
        <v>43391.3490625</v>
      </c>
      <c r="F5760" s="43"/>
      <c r="G5760" s="43" t="s">
        <v>88</v>
      </c>
      <c r="H5760" s="43"/>
      <c r="I5760" s="43"/>
      <c r="J5760" s="43" t="s">
        <v>35899</v>
      </c>
      <c r="K5760" s="43"/>
      <c r="L5760" s="43" t="s">
        <v>81</v>
      </c>
      <c r="M5760" s="46" t="s">
        <v>35900</v>
      </c>
      <c r="N5760" s="43" t="n">
        <v>31</v>
      </c>
      <c r="O5760" s="43" t="n">
        <v>81</v>
      </c>
      <c r="P5760" s="43" t="s">
        <v>35901</v>
      </c>
      <c r="Q5760" s="46" t="s">
        <v>35902</v>
      </c>
      <c r="R5760" s="43" t="s">
        <v>35903</v>
      </c>
    </row>
    <row r="5761" customFormat="false" ht="15.75" hidden="false" customHeight="false" outlineLevel="0" collapsed="false">
      <c r="A5761" s="42" t="s">
        <v>35904</v>
      </c>
      <c r="B5761" s="43" t="s">
        <v>35905</v>
      </c>
      <c r="C5761" s="44" t="s">
        <v>35906</v>
      </c>
      <c r="D5761" s="43" t="s">
        <v>35907</v>
      </c>
      <c r="E5761" s="45" t="n">
        <v>43391.34875</v>
      </c>
      <c r="F5761" s="43"/>
      <c r="G5761" s="43" t="s">
        <v>3579</v>
      </c>
      <c r="H5761" s="43"/>
      <c r="I5761" s="43"/>
      <c r="J5761" s="43" t="s">
        <v>35908</v>
      </c>
      <c r="K5761" s="43"/>
      <c r="L5761" s="43" t="s">
        <v>4008</v>
      </c>
      <c r="M5761" s="46" t="s">
        <v>35909</v>
      </c>
      <c r="N5761" s="43" t="n">
        <v>3708</v>
      </c>
      <c r="O5761" s="43" t="n">
        <v>4441</v>
      </c>
      <c r="P5761" s="43" t="s">
        <v>12591</v>
      </c>
      <c r="Q5761" s="46" t="s">
        <v>35910</v>
      </c>
      <c r="R5761" s="43" t="s">
        <v>35911</v>
      </c>
    </row>
    <row r="5762" customFormat="false" ht="15.75" hidden="false" customHeight="false" outlineLevel="0" collapsed="false">
      <c r="A5762" s="42" t="s">
        <v>35912</v>
      </c>
      <c r="B5762" s="43" t="s">
        <v>35913</v>
      </c>
      <c r="C5762" s="44" t="s">
        <v>35914</v>
      </c>
      <c r="D5762" s="43" t="s">
        <v>35915</v>
      </c>
      <c r="E5762" s="45" t="n">
        <v>43391.3480324074</v>
      </c>
      <c r="F5762" s="43"/>
      <c r="G5762" s="43" t="s">
        <v>88</v>
      </c>
      <c r="H5762" s="43"/>
      <c r="I5762" s="43"/>
      <c r="J5762" s="43" t="s">
        <v>35916</v>
      </c>
      <c r="K5762" s="43"/>
      <c r="L5762" s="43" t="s">
        <v>81</v>
      </c>
      <c r="M5762" s="46" t="s">
        <v>35917</v>
      </c>
      <c r="N5762" s="43" t="n">
        <v>1156</v>
      </c>
      <c r="O5762" s="43" t="n">
        <v>890</v>
      </c>
      <c r="P5762" s="43" t="s">
        <v>18935</v>
      </c>
      <c r="Q5762" s="46" t="s">
        <v>35918</v>
      </c>
      <c r="R5762" s="43" t="s">
        <v>35919</v>
      </c>
    </row>
    <row r="5763" customFormat="false" ht="15.75" hidden="false" customHeight="false" outlineLevel="0" collapsed="false">
      <c r="A5763" s="42" t="s">
        <v>35920</v>
      </c>
      <c r="B5763" s="43" t="s">
        <v>35921</v>
      </c>
      <c r="C5763" s="44" t="s">
        <v>35922</v>
      </c>
      <c r="D5763" s="43" t="s">
        <v>35923</v>
      </c>
      <c r="E5763" s="45" t="n">
        <v>43391.3475231482</v>
      </c>
      <c r="F5763" s="43"/>
      <c r="G5763" s="43" t="s">
        <v>88</v>
      </c>
      <c r="H5763" s="43"/>
      <c r="I5763" s="43"/>
      <c r="J5763" s="43" t="s">
        <v>35924</v>
      </c>
      <c r="K5763" s="43"/>
      <c r="L5763" s="43" t="s">
        <v>81</v>
      </c>
      <c r="M5763" s="46" t="s">
        <v>35925</v>
      </c>
      <c r="N5763" s="43" t="n">
        <v>255</v>
      </c>
      <c r="O5763" s="43" t="n">
        <v>68</v>
      </c>
      <c r="P5763" s="43" t="s">
        <v>35409</v>
      </c>
      <c r="Q5763" s="46" t="s">
        <v>35926</v>
      </c>
      <c r="R5763" s="43" t="s">
        <v>35927</v>
      </c>
    </row>
    <row r="5764" customFormat="false" ht="15.75" hidden="false" customHeight="false" outlineLevel="0" collapsed="false">
      <c r="A5764" s="42" t="s">
        <v>35928</v>
      </c>
      <c r="B5764" s="43" t="s">
        <v>35929</v>
      </c>
      <c r="C5764" s="44" t="s">
        <v>30305</v>
      </c>
      <c r="D5764" s="43" t="s">
        <v>35930</v>
      </c>
      <c r="E5764" s="45" t="n">
        <v>43391.3471064815</v>
      </c>
      <c r="F5764" s="43"/>
      <c r="G5764" s="43" t="s">
        <v>55</v>
      </c>
      <c r="H5764" s="43"/>
      <c r="I5764" s="43"/>
      <c r="J5764" s="43" t="s">
        <v>35931</v>
      </c>
      <c r="K5764" s="43"/>
      <c r="L5764" s="43" t="s">
        <v>81</v>
      </c>
      <c r="M5764" s="46" t="s">
        <v>35932</v>
      </c>
      <c r="N5764" s="43" t="n">
        <v>49</v>
      </c>
      <c r="O5764" s="43" t="n">
        <v>65</v>
      </c>
      <c r="P5764" s="43"/>
      <c r="Q5764" s="46" t="s">
        <v>35933</v>
      </c>
      <c r="R5764" s="43" t="s">
        <v>30308</v>
      </c>
    </row>
    <row r="5765" customFormat="false" ht="15.75" hidden="false" customHeight="false" outlineLevel="0" collapsed="false">
      <c r="A5765" s="42" t="s">
        <v>35934</v>
      </c>
      <c r="B5765" s="43" t="s">
        <v>35935</v>
      </c>
      <c r="C5765" s="44" t="s">
        <v>25989</v>
      </c>
      <c r="D5765" s="43" t="s">
        <v>35936</v>
      </c>
      <c r="E5765" s="45" t="n">
        <v>43391.346712963</v>
      </c>
      <c r="F5765" s="43"/>
      <c r="G5765" s="43" t="s">
        <v>88</v>
      </c>
      <c r="H5765" s="43"/>
      <c r="I5765" s="43"/>
      <c r="J5765" s="43" t="s">
        <v>35937</v>
      </c>
      <c r="K5765" s="43"/>
      <c r="L5765" s="43" t="s">
        <v>57</v>
      </c>
      <c r="M5765" s="46" t="s">
        <v>35938</v>
      </c>
      <c r="N5765" s="43" t="n">
        <v>292</v>
      </c>
      <c r="O5765" s="43" t="n">
        <v>194</v>
      </c>
      <c r="P5765" s="43" t="s">
        <v>35939</v>
      </c>
      <c r="Q5765" s="46" t="s">
        <v>35940</v>
      </c>
      <c r="R5765" s="43" t="s">
        <v>25995</v>
      </c>
    </row>
    <row r="5766" customFormat="false" ht="15.75" hidden="false" customHeight="false" outlineLevel="0" collapsed="false">
      <c r="A5766" s="42" t="s">
        <v>35941</v>
      </c>
      <c r="B5766" s="43" t="s">
        <v>31871</v>
      </c>
      <c r="C5766" s="44" t="s">
        <v>24363</v>
      </c>
      <c r="D5766" s="43" t="s">
        <v>35942</v>
      </c>
      <c r="E5766" s="45" t="n">
        <v>43391.3464699074</v>
      </c>
      <c r="F5766" s="43"/>
      <c r="G5766" s="43" t="s">
        <v>88</v>
      </c>
      <c r="H5766" s="43"/>
      <c r="I5766" s="43"/>
      <c r="J5766" s="43" t="s">
        <v>31872</v>
      </c>
      <c r="K5766" s="43"/>
      <c r="L5766" s="43" t="s">
        <v>57</v>
      </c>
      <c r="M5766" s="46" t="s">
        <v>31873</v>
      </c>
      <c r="N5766" s="43" t="n">
        <v>199</v>
      </c>
      <c r="O5766" s="43" t="n">
        <v>871</v>
      </c>
      <c r="P5766" s="43" t="s">
        <v>31874</v>
      </c>
      <c r="Q5766" s="46" t="s">
        <v>35943</v>
      </c>
      <c r="R5766" s="43" t="s">
        <v>24369</v>
      </c>
    </row>
    <row r="5767" customFormat="false" ht="15.75" hidden="false" customHeight="false" outlineLevel="0" collapsed="false">
      <c r="A5767" s="42" t="s">
        <v>35944</v>
      </c>
      <c r="B5767" s="43" t="s">
        <v>35929</v>
      </c>
      <c r="C5767" s="44" t="s">
        <v>34077</v>
      </c>
      <c r="D5767" s="43" t="s">
        <v>35945</v>
      </c>
      <c r="E5767" s="45" t="n">
        <v>43391.34625</v>
      </c>
      <c r="F5767" s="43"/>
      <c r="G5767" s="43" t="s">
        <v>55</v>
      </c>
      <c r="H5767" s="43"/>
      <c r="I5767" s="43"/>
      <c r="J5767" s="43" t="s">
        <v>35931</v>
      </c>
      <c r="K5767" s="43"/>
      <c r="L5767" s="43" t="s">
        <v>81</v>
      </c>
      <c r="M5767" s="46" t="s">
        <v>35932</v>
      </c>
      <c r="N5767" s="43" t="n">
        <v>49</v>
      </c>
      <c r="O5767" s="43" t="n">
        <v>65</v>
      </c>
      <c r="P5767" s="43"/>
      <c r="Q5767" s="46" t="s">
        <v>35946</v>
      </c>
      <c r="R5767" s="43" t="s">
        <v>34082</v>
      </c>
    </row>
    <row r="5768" customFormat="false" ht="15.75" hidden="false" customHeight="false" outlineLevel="0" collapsed="false">
      <c r="A5768" s="42" t="s">
        <v>35947</v>
      </c>
      <c r="B5768" s="43" t="s">
        <v>31871</v>
      </c>
      <c r="C5768" s="44" t="s">
        <v>35948</v>
      </c>
      <c r="D5768" s="43" t="s">
        <v>35949</v>
      </c>
      <c r="E5768" s="45" t="n">
        <v>43391.3461111111</v>
      </c>
      <c r="F5768" s="43"/>
      <c r="G5768" s="43" t="s">
        <v>88</v>
      </c>
      <c r="H5768" s="43"/>
      <c r="I5768" s="43"/>
      <c r="J5768" s="43" t="s">
        <v>31872</v>
      </c>
      <c r="K5768" s="43"/>
      <c r="L5768" s="43" t="s">
        <v>57</v>
      </c>
      <c r="M5768" s="46" t="s">
        <v>31873</v>
      </c>
      <c r="N5768" s="43" t="n">
        <v>199</v>
      </c>
      <c r="O5768" s="43" t="n">
        <v>871</v>
      </c>
      <c r="P5768" s="43" t="s">
        <v>31874</v>
      </c>
      <c r="Q5768" s="46" t="s">
        <v>35950</v>
      </c>
      <c r="R5768" s="43" t="s">
        <v>35951</v>
      </c>
    </row>
    <row r="5769" customFormat="false" ht="15.75" hidden="false" customHeight="false" outlineLevel="0" collapsed="false">
      <c r="A5769" s="42" t="s">
        <v>35952</v>
      </c>
      <c r="B5769" s="43" t="s">
        <v>19908</v>
      </c>
      <c r="C5769" s="44" t="s">
        <v>25354</v>
      </c>
      <c r="D5769" s="43" t="s">
        <v>35953</v>
      </c>
      <c r="E5769" s="45" t="n">
        <v>43391.3458680556</v>
      </c>
      <c r="F5769" s="43"/>
      <c r="G5769" s="43" t="s">
        <v>88</v>
      </c>
      <c r="H5769" s="43"/>
      <c r="I5769" s="43"/>
      <c r="J5769" s="43" t="s">
        <v>19911</v>
      </c>
      <c r="K5769" s="43"/>
      <c r="L5769" s="43" t="s">
        <v>151</v>
      </c>
      <c r="M5769" s="46" t="s">
        <v>19912</v>
      </c>
      <c r="N5769" s="43" t="n">
        <v>332</v>
      </c>
      <c r="O5769" s="43" t="n">
        <v>19</v>
      </c>
      <c r="P5769" s="43" t="s">
        <v>19913</v>
      </c>
      <c r="Q5769" s="46" t="s">
        <v>35954</v>
      </c>
      <c r="R5769" s="43" t="s">
        <v>25357</v>
      </c>
    </row>
    <row r="5770" customFormat="false" ht="15.75" hidden="false" customHeight="false" outlineLevel="0" collapsed="false">
      <c r="A5770" s="42" t="s">
        <v>35955</v>
      </c>
      <c r="B5770" s="43" t="s">
        <v>19908</v>
      </c>
      <c r="C5770" s="44" t="s">
        <v>35860</v>
      </c>
      <c r="D5770" s="43" t="s">
        <v>35956</v>
      </c>
      <c r="E5770" s="45" t="n">
        <v>43391.3455902778</v>
      </c>
      <c r="F5770" s="43"/>
      <c r="G5770" s="43" t="s">
        <v>88</v>
      </c>
      <c r="H5770" s="43"/>
      <c r="I5770" s="43"/>
      <c r="J5770" s="43" t="s">
        <v>19911</v>
      </c>
      <c r="K5770" s="43"/>
      <c r="L5770" s="43" t="s">
        <v>151</v>
      </c>
      <c r="M5770" s="46" t="s">
        <v>19912</v>
      </c>
      <c r="N5770" s="43" t="n">
        <v>332</v>
      </c>
      <c r="O5770" s="43" t="n">
        <v>19</v>
      </c>
      <c r="P5770" s="43" t="s">
        <v>19913</v>
      </c>
      <c r="Q5770" s="46" t="s">
        <v>35957</v>
      </c>
      <c r="R5770" s="43" t="s">
        <v>35863</v>
      </c>
    </row>
    <row r="5771" customFormat="false" ht="15.75" hidden="false" customHeight="false" outlineLevel="0" collapsed="false">
      <c r="A5771" s="42" t="s">
        <v>35958</v>
      </c>
      <c r="B5771" s="43" t="s">
        <v>18791</v>
      </c>
      <c r="C5771" s="44" t="s">
        <v>29302</v>
      </c>
      <c r="D5771" s="43" t="s">
        <v>35959</v>
      </c>
      <c r="E5771" s="45" t="n">
        <v>43391.3452199074</v>
      </c>
      <c r="F5771" s="43"/>
      <c r="G5771" s="43" t="s">
        <v>88</v>
      </c>
      <c r="H5771" s="43"/>
      <c r="I5771" s="43"/>
      <c r="J5771" s="43" t="s">
        <v>18794</v>
      </c>
      <c r="K5771" s="43"/>
      <c r="L5771" s="43" t="s">
        <v>18795</v>
      </c>
      <c r="M5771" s="46" t="s">
        <v>18796</v>
      </c>
      <c r="N5771" s="43" t="n">
        <v>2330</v>
      </c>
      <c r="O5771" s="43" t="n">
        <v>5001</v>
      </c>
      <c r="P5771" s="43" t="s">
        <v>18797</v>
      </c>
      <c r="Q5771" s="46" t="s">
        <v>35960</v>
      </c>
      <c r="R5771" s="43" t="s">
        <v>29304</v>
      </c>
    </row>
    <row r="5772" customFormat="false" ht="15.75" hidden="false" customHeight="false" outlineLevel="0" collapsed="false">
      <c r="A5772" s="42" t="s">
        <v>35961</v>
      </c>
      <c r="B5772" s="43" t="s">
        <v>35962</v>
      </c>
      <c r="C5772" s="44" t="s">
        <v>35963</v>
      </c>
      <c r="D5772" s="43" t="s">
        <v>35964</v>
      </c>
      <c r="E5772" s="45" t="n">
        <v>43391.3452083333</v>
      </c>
      <c r="F5772" s="43"/>
      <c r="G5772" s="43" t="s">
        <v>88</v>
      </c>
      <c r="H5772" s="43"/>
      <c r="I5772" s="43"/>
      <c r="J5772" s="43" t="s">
        <v>35965</v>
      </c>
      <c r="K5772" s="43"/>
      <c r="L5772" s="43" t="s">
        <v>81</v>
      </c>
      <c r="M5772" s="46" t="s">
        <v>35966</v>
      </c>
      <c r="N5772" s="43" t="n">
        <v>53</v>
      </c>
      <c r="O5772" s="43" t="n">
        <v>27</v>
      </c>
      <c r="P5772" s="49" t="s">
        <v>35967</v>
      </c>
      <c r="Q5772" s="46" t="s">
        <v>35968</v>
      </c>
      <c r="R5772" s="43" t="s">
        <v>35969</v>
      </c>
    </row>
    <row r="5773" customFormat="false" ht="15.75" hidden="false" customHeight="false" outlineLevel="0" collapsed="false">
      <c r="A5773" s="42" t="s">
        <v>35970</v>
      </c>
      <c r="B5773" s="43" t="s">
        <v>35971</v>
      </c>
      <c r="C5773" s="44" t="s">
        <v>35972</v>
      </c>
      <c r="D5773" s="43" t="s">
        <v>35973</v>
      </c>
      <c r="E5773" s="45" t="n">
        <v>43391.3451736111</v>
      </c>
      <c r="F5773" s="43"/>
      <c r="G5773" s="43" t="s">
        <v>88</v>
      </c>
      <c r="H5773" s="43"/>
      <c r="I5773" s="43"/>
      <c r="J5773" s="43" t="s">
        <v>35974</v>
      </c>
      <c r="K5773" s="43"/>
      <c r="L5773" s="43" t="s">
        <v>181</v>
      </c>
      <c r="M5773" s="46" t="s">
        <v>35975</v>
      </c>
      <c r="N5773" s="43" t="n">
        <v>830</v>
      </c>
      <c r="O5773" s="43" t="n">
        <v>167</v>
      </c>
      <c r="P5773" s="43" t="s">
        <v>35976</v>
      </c>
      <c r="Q5773" s="46" t="s">
        <v>35977</v>
      </c>
      <c r="R5773" s="43" t="s">
        <v>35978</v>
      </c>
    </row>
    <row r="5774" customFormat="false" ht="15.75" hidden="false" customHeight="false" outlineLevel="0" collapsed="false">
      <c r="A5774" s="42" t="s">
        <v>35979</v>
      </c>
      <c r="B5774" s="43" t="s">
        <v>19908</v>
      </c>
      <c r="C5774" s="44" t="s">
        <v>21921</v>
      </c>
      <c r="D5774" s="43" t="s">
        <v>35980</v>
      </c>
      <c r="E5774" s="45" t="n">
        <v>43391.3451388889</v>
      </c>
      <c r="F5774" s="43"/>
      <c r="G5774" s="43" t="s">
        <v>88</v>
      </c>
      <c r="H5774" s="43"/>
      <c r="I5774" s="43"/>
      <c r="J5774" s="43" t="s">
        <v>19911</v>
      </c>
      <c r="K5774" s="43"/>
      <c r="L5774" s="43" t="s">
        <v>151</v>
      </c>
      <c r="M5774" s="46" t="s">
        <v>19912</v>
      </c>
      <c r="N5774" s="43" t="n">
        <v>332</v>
      </c>
      <c r="O5774" s="43" t="n">
        <v>19</v>
      </c>
      <c r="P5774" s="43" t="s">
        <v>19913</v>
      </c>
      <c r="Q5774" s="46" t="s">
        <v>35981</v>
      </c>
      <c r="R5774" s="43" t="s">
        <v>21927</v>
      </c>
    </row>
    <row r="5775" customFormat="false" ht="15.75" hidden="false" customHeight="false" outlineLevel="0" collapsed="false">
      <c r="A5775" s="42" t="s">
        <v>35982</v>
      </c>
      <c r="B5775" s="43" t="s">
        <v>19908</v>
      </c>
      <c r="C5775" s="44" t="s">
        <v>25475</v>
      </c>
      <c r="D5775" s="43" t="s">
        <v>35983</v>
      </c>
      <c r="E5775" s="45" t="n">
        <v>43391.3449189815</v>
      </c>
      <c r="F5775" s="43"/>
      <c r="G5775" s="43" t="s">
        <v>88</v>
      </c>
      <c r="H5775" s="43"/>
      <c r="I5775" s="43"/>
      <c r="J5775" s="43" t="s">
        <v>19911</v>
      </c>
      <c r="K5775" s="43"/>
      <c r="L5775" s="43" t="s">
        <v>151</v>
      </c>
      <c r="M5775" s="46" t="s">
        <v>19912</v>
      </c>
      <c r="N5775" s="43" t="n">
        <v>332</v>
      </c>
      <c r="O5775" s="43" t="n">
        <v>19</v>
      </c>
      <c r="P5775" s="43" t="s">
        <v>19913</v>
      </c>
      <c r="Q5775" s="46" t="s">
        <v>35984</v>
      </c>
      <c r="R5775" s="43" t="s">
        <v>25478</v>
      </c>
    </row>
    <row r="5776" customFormat="false" ht="15.75" hidden="false" customHeight="false" outlineLevel="0" collapsed="false">
      <c r="A5776" s="42" t="s">
        <v>35985</v>
      </c>
      <c r="B5776" s="43" t="s">
        <v>19086</v>
      </c>
      <c r="C5776" s="44" t="s">
        <v>34441</v>
      </c>
      <c r="D5776" s="43" t="s">
        <v>35986</v>
      </c>
      <c r="E5776" s="45" t="n">
        <v>43391.3447453704</v>
      </c>
      <c r="F5776" s="43"/>
      <c r="G5776" s="43" t="s">
        <v>88</v>
      </c>
      <c r="H5776" s="43"/>
      <c r="I5776" s="43"/>
      <c r="J5776" s="43" t="s">
        <v>19089</v>
      </c>
      <c r="K5776" s="43"/>
      <c r="L5776" s="43" t="s">
        <v>19090</v>
      </c>
      <c r="M5776" s="46" t="s">
        <v>19091</v>
      </c>
      <c r="N5776" s="43" t="n">
        <v>2172</v>
      </c>
      <c r="O5776" s="43" t="n">
        <v>12</v>
      </c>
      <c r="P5776" s="43" t="s">
        <v>12591</v>
      </c>
      <c r="Q5776" s="46" t="s">
        <v>35987</v>
      </c>
      <c r="R5776" s="43" t="s">
        <v>34444</v>
      </c>
    </row>
    <row r="5777" customFormat="false" ht="15.75" hidden="false" customHeight="false" outlineLevel="0" collapsed="false">
      <c r="A5777" s="42" t="s">
        <v>35988</v>
      </c>
      <c r="B5777" s="43" t="s">
        <v>35989</v>
      </c>
      <c r="C5777" s="44" t="s">
        <v>35852</v>
      </c>
      <c r="D5777" s="43" t="s">
        <v>35990</v>
      </c>
      <c r="E5777" s="45" t="n">
        <v>43391.3444791667</v>
      </c>
      <c r="F5777" s="43"/>
      <c r="G5777" s="43" t="s">
        <v>3077</v>
      </c>
      <c r="H5777" s="43"/>
      <c r="I5777" s="43"/>
      <c r="J5777" s="43" t="s">
        <v>35991</v>
      </c>
      <c r="K5777" s="43"/>
      <c r="L5777" s="43" t="s">
        <v>228</v>
      </c>
      <c r="M5777" s="46" t="s">
        <v>35992</v>
      </c>
      <c r="N5777" s="43" t="n">
        <v>455</v>
      </c>
      <c r="O5777" s="43" t="n">
        <v>363</v>
      </c>
      <c r="P5777" s="43" t="s">
        <v>35993</v>
      </c>
      <c r="Q5777" s="46" t="s">
        <v>35994</v>
      </c>
      <c r="R5777" s="43" t="s">
        <v>35858</v>
      </c>
    </row>
    <row r="5778" customFormat="false" ht="15.75" hidden="false" customHeight="false" outlineLevel="0" collapsed="false">
      <c r="A5778" s="42" t="s">
        <v>35995</v>
      </c>
      <c r="B5778" s="43" t="s">
        <v>19908</v>
      </c>
      <c r="C5778" s="44" t="s">
        <v>35996</v>
      </c>
      <c r="D5778" s="43" t="s">
        <v>35997</v>
      </c>
      <c r="E5778" s="45" t="n">
        <v>43391.344224537</v>
      </c>
      <c r="F5778" s="43"/>
      <c r="G5778" s="43" t="s">
        <v>88</v>
      </c>
      <c r="H5778" s="43"/>
      <c r="I5778" s="43"/>
      <c r="J5778" s="43" t="s">
        <v>19911</v>
      </c>
      <c r="K5778" s="43"/>
      <c r="L5778" s="43" t="s">
        <v>151</v>
      </c>
      <c r="M5778" s="46" t="s">
        <v>19912</v>
      </c>
      <c r="N5778" s="43" t="n">
        <v>332</v>
      </c>
      <c r="O5778" s="43" t="n">
        <v>19</v>
      </c>
      <c r="P5778" s="43" t="s">
        <v>19913</v>
      </c>
      <c r="Q5778" s="46" t="s">
        <v>35998</v>
      </c>
      <c r="R5778" s="43" t="s">
        <v>35999</v>
      </c>
    </row>
    <row r="5779" customFormat="false" ht="15.75" hidden="false" customHeight="false" outlineLevel="0" collapsed="false">
      <c r="A5779" s="42" t="s">
        <v>36000</v>
      </c>
      <c r="B5779" s="43" t="s">
        <v>35674</v>
      </c>
      <c r="C5779" s="44" t="s">
        <v>36001</v>
      </c>
      <c r="D5779" s="43" t="s">
        <v>36002</v>
      </c>
      <c r="E5779" s="45" t="n">
        <v>43391.3438541667</v>
      </c>
      <c r="F5779" s="43"/>
      <c r="G5779" s="43" t="s">
        <v>88</v>
      </c>
      <c r="H5779" s="43"/>
      <c r="I5779" s="43"/>
      <c r="J5779" s="43" t="s">
        <v>35677</v>
      </c>
      <c r="K5779" s="43"/>
      <c r="L5779" s="43" t="s">
        <v>81</v>
      </c>
      <c r="M5779" s="46" t="s">
        <v>35678</v>
      </c>
      <c r="N5779" s="43" t="n">
        <v>1</v>
      </c>
      <c r="O5779" s="43" t="n">
        <v>3</v>
      </c>
      <c r="P5779" s="43"/>
      <c r="Q5779" s="46" t="s">
        <v>36003</v>
      </c>
      <c r="R5779" s="43" t="s">
        <v>36004</v>
      </c>
    </row>
    <row r="5780" customFormat="false" ht="15.75" hidden="false" customHeight="false" outlineLevel="0" collapsed="false">
      <c r="A5780" s="42" t="s">
        <v>36005</v>
      </c>
      <c r="B5780" s="43" t="s">
        <v>19095</v>
      </c>
      <c r="C5780" s="44" t="s">
        <v>36006</v>
      </c>
      <c r="D5780" s="43" t="s">
        <v>36007</v>
      </c>
      <c r="E5780" s="45" t="n">
        <v>43391.3436226852</v>
      </c>
      <c r="F5780" s="43"/>
      <c r="G5780" s="43" t="s">
        <v>88</v>
      </c>
      <c r="H5780" s="43"/>
      <c r="I5780" s="43"/>
      <c r="J5780" s="43" t="s">
        <v>19098</v>
      </c>
      <c r="K5780" s="43"/>
      <c r="L5780" s="43" t="s">
        <v>19099</v>
      </c>
      <c r="M5780" s="46" t="s">
        <v>19100</v>
      </c>
      <c r="N5780" s="43" t="n">
        <v>269</v>
      </c>
      <c r="O5780" s="43"/>
      <c r="P5780" s="43"/>
      <c r="Q5780" s="46" t="s">
        <v>36008</v>
      </c>
      <c r="R5780" s="43" t="s">
        <v>19102</v>
      </c>
    </row>
    <row r="5781" customFormat="false" ht="15.75" hidden="false" customHeight="false" outlineLevel="0" collapsed="false">
      <c r="A5781" s="42" t="s">
        <v>36009</v>
      </c>
      <c r="B5781" s="43" t="s">
        <v>19135</v>
      </c>
      <c r="C5781" s="44" t="s">
        <v>36010</v>
      </c>
      <c r="D5781" s="43" t="s">
        <v>36011</v>
      </c>
      <c r="E5781" s="45" t="n">
        <v>43391.3430324074</v>
      </c>
      <c r="F5781" s="43"/>
      <c r="G5781" s="43" t="s">
        <v>88</v>
      </c>
      <c r="H5781" s="43"/>
      <c r="I5781" s="43"/>
      <c r="J5781" s="43" t="s">
        <v>19138</v>
      </c>
      <c r="K5781" s="43"/>
      <c r="L5781" s="43" t="s">
        <v>19139</v>
      </c>
      <c r="M5781" s="46" t="s">
        <v>19140</v>
      </c>
      <c r="N5781" s="43" t="n">
        <v>50</v>
      </c>
      <c r="O5781" s="43" t="n">
        <v>123</v>
      </c>
      <c r="P5781" s="43" t="s">
        <v>19141</v>
      </c>
      <c r="Q5781" s="46" t="s">
        <v>36012</v>
      </c>
      <c r="R5781" s="43" t="s">
        <v>19143</v>
      </c>
    </row>
    <row r="5782" customFormat="false" ht="15.75" hidden="false" customHeight="false" outlineLevel="0" collapsed="false">
      <c r="A5782" s="42" t="s">
        <v>36013</v>
      </c>
      <c r="B5782" s="43" t="s">
        <v>18759</v>
      </c>
      <c r="C5782" s="44" t="s">
        <v>35860</v>
      </c>
      <c r="D5782" s="43" t="s">
        <v>36014</v>
      </c>
      <c r="E5782" s="45" t="n">
        <v>43391.3424074074</v>
      </c>
      <c r="F5782" s="43"/>
      <c r="G5782" s="43" t="s">
        <v>88</v>
      </c>
      <c r="H5782" s="43"/>
      <c r="I5782" s="43"/>
      <c r="J5782" s="43" t="s">
        <v>18762</v>
      </c>
      <c r="K5782" s="43"/>
      <c r="L5782" s="43" t="s">
        <v>151</v>
      </c>
      <c r="M5782" s="46" t="s">
        <v>18763</v>
      </c>
      <c r="N5782" s="43" t="n">
        <v>336</v>
      </c>
      <c r="O5782" s="43" t="n">
        <v>17</v>
      </c>
      <c r="P5782" s="43" t="s">
        <v>18764</v>
      </c>
      <c r="Q5782" s="46" t="s">
        <v>36015</v>
      </c>
      <c r="R5782" s="43" t="s">
        <v>35863</v>
      </c>
    </row>
    <row r="5783" customFormat="false" ht="15.75" hidden="false" customHeight="false" outlineLevel="0" collapsed="false">
      <c r="A5783" s="42" t="s">
        <v>36016</v>
      </c>
      <c r="B5783" s="43" t="s">
        <v>18759</v>
      </c>
      <c r="C5783" s="44" t="s">
        <v>35996</v>
      </c>
      <c r="D5783" s="43" t="s">
        <v>36017</v>
      </c>
      <c r="E5783" s="45" t="n">
        <v>43391.3422222222</v>
      </c>
      <c r="F5783" s="43"/>
      <c r="G5783" s="43" t="s">
        <v>88</v>
      </c>
      <c r="H5783" s="43"/>
      <c r="I5783" s="43"/>
      <c r="J5783" s="43" t="s">
        <v>18762</v>
      </c>
      <c r="K5783" s="43"/>
      <c r="L5783" s="43" t="s">
        <v>151</v>
      </c>
      <c r="M5783" s="46" t="s">
        <v>18763</v>
      </c>
      <c r="N5783" s="43" t="n">
        <v>336</v>
      </c>
      <c r="O5783" s="43" t="n">
        <v>17</v>
      </c>
      <c r="P5783" s="43" t="s">
        <v>18764</v>
      </c>
      <c r="Q5783" s="46" t="s">
        <v>36018</v>
      </c>
      <c r="R5783" s="43" t="s">
        <v>35999</v>
      </c>
    </row>
    <row r="5784" customFormat="false" ht="15.75" hidden="false" customHeight="false" outlineLevel="0" collapsed="false">
      <c r="A5784" s="42" t="s">
        <v>36019</v>
      </c>
      <c r="B5784" s="43" t="s">
        <v>18759</v>
      </c>
      <c r="C5784" s="44" t="s">
        <v>25475</v>
      </c>
      <c r="D5784" s="43" t="s">
        <v>36020</v>
      </c>
      <c r="E5784" s="45" t="n">
        <v>43391.3421527778</v>
      </c>
      <c r="F5784" s="43"/>
      <c r="G5784" s="43" t="s">
        <v>88</v>
      </c>
      <c r="H5784" s="43"/>
      <c r="I5784" s="43"/>
      <c r="J5784" s="43" t="s">
        <v>18762</v>
      </c>
      <c r="K5784" s="43"/>
      <c r="L5784" s="43" t="s">
        <v>151</v>
      </c>
      <c r="M5784" s="46" t="s">
        <v>18763</v>
      </c>
      <c r="N5784" s="43" t="n">
        <v>336</v>
      </c>
      <c r="O5784" s="43" t="n">
        <v>17</v>
      </c>
      <c r="P5784" s="43" t="s">
        <v>18764</v>
      </c>
      <c r="Q5784" s="46" t="s">
        <v>36021</v>
      </c>
      <c r="R5784" s="43" t="s">
        <v>25478</v>
      </c>
    </row>
    <row r="5785" customFormat="false" ht="15.75" hidden="false" customHeight="false" outlineLevel="0" collapsed="false">
      <c r="A5785" s="42" t="s">
        <v>36022</v>
      </c>
      <c r="B5785" s="43" t="s">
        <v>36023</v>
      </c>
      <c r="C5785" s="44" t="s">
        <v>25591</v>
      </c>
      <c r="D5785" s="43" t="s">
        <v>36024</v>
      </c>
      <c r="E5785" s="45" t="n">
        <v>43391.3418055556</v>
      </c>
      <c r="F5785" s="43"/>
      <c r="G5785" s="43" t="s">
        <v>88</v>
      </c>
      <c r="H5785" s="43"/>
      <c r="I5785" s="43"/>
      <c r="J5785" s="43" t="s">
        <v>36025</v>
      </c>
      <c r="K5785" s="43"/>
      <c r="L5785" s="43" t="s">
        <v>81</v>
      </c>
      <c r="M5785" s="46" t="s">
        <v>36026</v>
      </c>
      <c r="N5785" s="43" t="n">
        <v>139</v>
      </c>
      <c r="O5785" s="43" t="n">
        <v>286</v>
      </c>
      <c r="P5785" s="43" t="s">
        <v>36027</v>
      </c>
      <c r="Q5785" s="46" t="s">
        <v>36028</v>
      </c>
      <c r="R5785" s="43" t="s">
        <v>25597</v>
      </c>
    </row>
    <row r="5786" customFormat="false" ht="15.75" hidden="false" customHeight="false" outlineLevel="0" collapsed="false">
      <c r="A5786" s="42" t="s">
        <v>36029</v>
      </c>
      <c r="B5786" s="43" t="s">
        <v>36030</v>
      </c>
      <c r="C5786" s="44" t="s">
        <v>36031</v>
      </c>
      <c r="D5786" s="43" t="s">
        <v>36032</v>
      </c>
      <c r="E5786" s="45" t="n">
        <v>43391.3415046296</v>
      </c>
      <c r="F5786" s="43"/>
      <c r="G5786" s="43" t="s">
        <v>88</v>
      </c>
      <c r="H5786" s="43"/>
      <c r="I5786" s="43"/>
      <c r="J5786" s="43" t="s">
        <v>36033</v>
      </c>
      <c r="K5786" s="43"/>
      <c r="L5786" s="43" t="s">
        <v>36034</v>
      </c>
      <c r="M5786" s="46" t="s">
        <v>36035</v>
      </c>
      <c r="N5786" s="43" t="n">
        <v>676</v>
      </c>
      <c r="O5786" s="43" t="n">
        <v>9</v>
      </c>
      <c r="P5786" s="43"/>
      <c r="Q5786" s="46" t="s">
        <v>36036</v>
      </c>
      <c r="R5786" s="43" t="s">
        <v>36037</v>
      </c>
    </row>
    <row r="5787" customFormat="false" ht="15.75" hidden="false" customHeight="false" outlineLevel="0" collapsed="false">
      <c r="A5787" s="42" t="s">
        <v>36038</v>
      </c>
      <c r="B5787" s="43" t="s">
        <v>36039</v>
      </c>
      <c r="C5787" s="44" t="s">
        <v>36040</v>
      </c>
      <c r="D5787" s="43" t="s">
        <v>36041</v>
      </c>
      <c r="E5787" s="45" t="n">
        <v>43391.3408217593</v>
      </c>
      <c r="F5787" s="43"/>
      <c r="G5787" s="43" t="s">
        <v>88</v>
      </c>
      <c r="H5787" s="43"/>
      <c r="I5787" s="43"/>
      <c r="J5787" s="43" t="s">
        <v>36042</v>
      </c>
      <c r="K5787" s="43"/>
      <c r="L5787" s="43" t="s">
        <v>36043</v>
      </c>
      <c r="M5787" s="46" t="s">
        <v>36044</v>
      </c>
      <c r="N5787" s="43" t="n">
        <v>667</v>
      </c>
      <c r="O5787" s="43" t="n">
        <v>2256</v>
      </c>
      <c r="P5787" s="43" t="s">
        <v>27199</v>
      </c>
      <c r="Q5787" s="46" t="s">
        <v>36045</v>
      </c>
      <c r="R5787" s="43" t="s">
        <v>36046</v>
      </c>
    </row>
    <row r="5788" customFormat="false" ht="15.75" hidden="false" customHeight="false" outlineLevel="0" collapsed="false">
      <c r="A5788" s="42" t="s">
        <v>36047</v>
      </c>
      <c r="B5788" s="43" t="s">
        <v>36048</v>
      </c>
      <c r="C5788" s="44" t="s">
        <v>18723</v>
      </c>
      <c r="D5788" s="43" t="s">
        <v>36049</v>
      </c>
      <c r="E5788" s="45" t="n">
        <v>43391.3406944444</v>
      </c>
      <c r="F5788" s="43"/>
      <c r="G5788" s="43" t="s">
        <v>88</v>
      </c>
      <c r="H5788" s="43"/>
      <c r="I5788" s="43"/>
      <c r="J5788" s="43" t="s">
        <v>36050</v>
      </c>
      <c r="K5788" s="43"/>
      <c r="L5788" s="43" t="s">
        <v>81</v>
      </c>
      <c r="M5788" s="46" t="s">
        <v>36051</v>
      </c>
      <c r="N5788" s="43" t="n">
        <v>1409</v>
      </c>
      <c r="O5788" s="43" t="n">
        <v>1537</v>
      </c>
      <c r="P5788" s="43" t="s">
        <v>36052</v>
      </c>
      <c r="Q5788" s="46" t="s">
        <v>36053</v>
      </c>
      <c r="R5788" s="43" t="s">
        <v>18728</v>
      </c>
    </row>
    <row r="5789" customFormat="false" ht="15.75" hidden="false" customHeight="false" outlineLevel="0" collapsed="false">
      <c r="A5789" s="42" t="s">
        <v>36054</v>
      </c>
      <c r="B5789" s="43" t="s">
        <v>19202</v>
      </c>
      <c r="C5789" s="44" t="s">
        <v>25475</v>
      </c>
      <c r="D5789" s="43" t="s">
        <v>36055</v>
      </c>
      <c r="E5789" s="45" t="n">
        <v>43391.3404861111</v>
      </c>
      <c r="F5789" s="43"/>
      <c r="G5789" s="43" t="s">
        <v>88</v>
      </c>
      <c r="H5789" s="43"/>
      <c r="I5789" s="43"/>
      <c r="J5789" s="43" t="s">
        <v>19204</v>
      </c>
      <c r="K5789" s="43"/>
      <c r="L5789" s="43" t="s">
        <v>19205</v>
      </c>
      <c r="M5789" s="46" t="s">
        <v>19206</v>
      </c>
      <c r="N5789" s="43" t="n">
        <v>312</v>
      </c>
      <c r="O5789" s="43"/>
      <c r="P5789" s="43"/>
      <c r="Q5789" s="46" t="s">
        <v>36056</v>
      </c>
      <c r="R5789" s="43" t="s">
        <v>25478</v>
      </c>
    </row>
    <row r="5790" customFormat="false" ht="15.75" hidden="false" customHeight="false" outlineLevel="0" collapsed="false">
      <c r="A5790" s="42" t="s">
        <v>36057</v>
      </c>
      <c r="B5790" s="43" t="s">
        <v>34451</v>
      </c>
      <c r="C5790" s="44" t="s">
        <v>36058</v>
      </c>
      <c r="D5790" s="43" t="s">
        <v>36059</v>
      </c>
      <c r="E5790" s="45" t="n">
        <v>43391.3403240741</v>
      </c>
      <c r="F5790" s="43"/>
      <c r="G5790" s="43" t="s">
        <v>88</v>
      </c>
      <c r="H5790" s="43"/>
      <c r="I5790" s="43"/>
      <c r="J5790" s="43" t="s">
        <v>34454</v>
      </c>
      <c r="K5790" s="43"/>
      <c r="L5790" s="43" t="s">
        <v>288</v>
      </c>
      <c r="M5790" s="46" t="s">
        <v>34455</v>
      </c>
      <c r="N5790" s="43" t="n">
        <v>482</v>
      </c>
      <c r="O5790" s="43" t="n">
        <v>371</v>
      </c>
      <c r="P5790" s="43" t="s">
        <v>18779</v>
      </c>
      <c r="Q5790" s="46" t="s">
        <v>36060</v>
      </c>
      <c r="R5790" s="43" t="s">
        <v>36061</v>
      </c>
    </row>
    <row r="5791" customFormat="false" ht="15.75" hidden="false" customHeight="false" outlineLevel="0" collapsed="false">
      <c r="A5791" s="42" t="s">
        <v>36062</v>
      </c>
      <c r="B5791" s="43" t="s">
        <v>19119</v>
      </c>
      <c r="C5791" s="44" t="s">
        <v>25475</v>
      </c>
      <c r="D5791" s="43" t="s">
        <v>36063</v>
      </c>
      <c r="E5791" s="45" t="n">
        <v>43391.3399768518</v>
      </c>
      <c r="F5791" s="43"/>
      <c r="G5791" s="43" t="s">
        <v>88</v>
      </c>
      <c r="H5791" s="43"/>
      <c r="I5791" s="43"/>
      <c r="J5791" s="43" t="s">
        <v>19120</v>
      </c>
      <c r="K5791" s="43"/>
      <c r="L5791" s="43" t="s">
        <v>19121</v>
      </c>
      <c r="M5791" s="46" t="s">
        <v>19122</v>
      </c>
      <c r="N5791" s="43" t="n">
        <v>6510</v>
      </c>
      <c r="O5791" s="43" t="n">
        <v>357</v>
      </c>
      <c r="P5791" s="43" t="s">
        <v>19123</v>
      </c>
      <c r="Q5791" s="46" t="s">
        <v>36064</v>
      </c>
      <c r="R5791" s="43" t="s">
        <v>25478</v>
      </c>
    </row>
    <row r="5792" customFormat="false" ht="15.75" hidden="false" customHeight="false" outlineLevel="0" collapsed="false">
      <c r="A5792" s="42" t="s">
        <v>36065</v>
      </c>
      <c r="B5792" s="43" t="s">
        <v>36066</v>
      </c>
      <c r="C5792" s="44" t="s">
        <v>25475</v>
      </c>
      <c r="D5792" s="43" t="s">
        <v>36067</v>
      </c>
      <c r="E5792" s="45" t="n">
        <v>43391.3397569445</v>
      </c>
      <c r="F5792" s="43"/>
      <c r="G5792" s="43" t="s">
        <v>88</v>
      </c>
      <c r="H5792" s="43"/>
      <c r="I5792" s="43"/>
      <c r="J5792" s="43" t="s">
        <v>36068</v>
      </c>
      <c r="K5792" s="43"/>
      <c r="L5792" s="43" t="s">
        <v>228</v>
      </c>
      <c r="M5792" s="46" t="s">
        <v>36069</v>
      </c>
      <c r="N5792" s="43" t="n">
        <v>216</v>
      </c>
      <c r="O5792" s="43" t="n">
        <v>407</v>
      </c>
      <c r="P5792" s="43" t="s">
        <v>36070</v>
      </c>
      <c r="Q5792" s="46" t="s">
        <v>36071</v>
      </c>
      <c r="R5792" s="43" t="s">
        <v>25478</v>
      </c>
    </row>
    <row r="5793" customFormat="false" ht="15.75" hidden="false" customHeight="false" outlineLevel="0" collapsed="false">
      <c r="A5793" s="42" t="s">
        <v>36072</v>
      </c>
      <c r="B5793" s="43" t="s">
        <v>35929</v>
      </c>
      <c r="C5793" s="44" t="s">
        <v>33454</v>
      </c>
      <c r="D5793" s="43" t="s">
        <v>36073</v>
      </c>
      <c r="E5793" s="45" t="n">
        <v>43391.3397337963</v>
      </c>
      <c r="F5793" s="43"/>
      <c r="G5793" s="43" t="s">
        <v>55</v>
      </c>
      <c r="H5793" s="43"/>
      <c r="I5793" s="43"/>
      <c r="J5793" s="43" t="s">
        <v>35931</v>
      </c>
      <c r="K5793" s="43"/>
      <c r="L5793" s="43" t="s">
        <v>81</v>
      </c>
      <c r="M5793" s="46" t="s">
        <v>35932</v>
      </c>
      <c r="N5793" s="43" t="n">
        <v>49</v>
      </c>
      <c r="O5793" s="43" t="n">
        <v>65</v>
      </c>
      <c r="P5793" s="43"/>
      <c r="Q5793" s="46" t="s">
        <v>36074</v>
      </c>
      <c r="R5793" s="43" t="s">
        <v>33458</v>
      </c>
    </row>
    <row r="5794" customFormat="false" ht="15.75" hidden="false" customHeight="false" outlineLevel="0" collapsed="false">
      <c r="A5794" s="42" t="s">
        <v>36075</v>
      </c>
      <c r="B5794" s="43" t="s">
        <v>18507</v>
      </c>
      <c r="C5794" s="44" t="s">
        <v>35860</v>
      </c>
      <c r="D5794" s="43" t="s">
        <v>36076</v>
      </c>
      <c r="E5794" s="45" t="n">
        <v>43391.3392361111</v>
      </c>
      <c r="F5794" s="43"/>
      <c r="G5794" s="43" t="s">
        <v>88</v>
      </c>
      <c r="H5794" s="43"/>
      <c r="I5794" s="43"/>
      <c r="J5794" s="43" t="s">
        <v>18510</v>
      </c>
      <c r="K5794" s="43"/>
      <c r="L5794" s="43" t="s">
        <v>18511</v>
      </c>
      <c r="M5794" s="46" t="s">
        <v>18512</v>
      </c>
      <c r="N5794" s="43" t="n">
        <v>2786</v>
      </c>
      <c r="O5794" s="43" t="n">
        <v>4254</v>
      </c>
      <c r="P5794" s="43" t="s">
        <v>18513</v>
      </c>
      <c r="Q5794" s="46" t="s">
        <v>36077</v>
      </c>
      <c r="R5794" s="43" t="s">
        <v>35863</v>
      </c>
    </row>
    <row r="5795" customFormat="false" ht="15.75" hidden="false" customHeight="false" outlineLevel="0" collapsed="false">
      <c r="A5795" s="42" t="s">
        <v>36078</v>
      </c>
      <c r="B5795" s="43" t="s">
        <v>19735</v>
      </c>
      <c r="C5795" s="44" t="s">
        <v>36079</v>
      </c>
      <c r="D5795" s="43" t="s">
        <v>36080</v>
      </c>
      <c r="E5795" s="45" t="n">
        <v>43391.3356481482</v>
      </c>
      <c r="F5795" s="43"/>
      <c r="G5795" s="43" t="s">
        <v>88</v>
      </c>
      <c r="H5795" s="43"/>
      <c r="I5795" s="43"/>
      <c r="J5795" s="43" t="s">
        <v>19738</v>
      </c>
      <c r="K5795" s="43"/>
      <c r="L5795" s="43" t="s">
        <v>4008</v>
      </c>
      <c r="M5795" s="46" t="s">
        <v>19739</v>
      </c>
      <c r="N5795" s="43" t="n">
        <v>339</v>
      </c>
      <c r="O5795" s="43" t="n">
        <v>230</v>
      </c>
      <c r="P5795" s="43"/>
      <c r="Q5795" s="46" t="s">
        <v>36081</v>
      </c>
      <c r="R5795" s="43" t="s">
        <v>36082</v>
      </c>
    </row>
    <row r="5796" customFormat="false" ht="15.75" hidden="false" customHeight="false" outlineLevel="0" collapsed="false">
      <c r="A5796" s="42" t="s">
        <v>36083</v>
      </c>
      <c r="B5796" s="43" t="s">
        <v>19773</v>
      </c>
      <c r="C5796" s="44" t="s">
        <v>36084</v>
      </c>
      <c r="D5796" s="43" t="s">
        <v>36085</v>
      </c>
      <c r="E5796" s="45" t="n">
        <v>43391.3351851852</v>
      </c>
      <c r="F5796" s="43"/>
      <c r="G5796" s="43" t="s">
        <v>88</v>
      </c>
      <c r="H5796" s="43"/>
      <c r="I5796" s="43"/>
      <c r="J5796" s="43" t="s">
        <v>19776</v>
      </c>
      <c r="K5796" s="43"/>
      <c r="L5796" s="43" t="s">
        <v>4008</v>
      </c>
      <c r="M5796" s="46" t="s">
        <v>19777</v>
      </c>
      <c r="N5796" s="43" t="n">
        <v>2151</v>
      </c>
      <c r="O5796" s="43" t="n">
        <v>1497</v>
      </c>
      <c r="P5796" s="43"/>
      <c r="Q5796" s="46" t="s">
        <v>36086</v>
      </c>
      <c r="R5796" s="43" t="s">
        <v>36087</v>
      </c>
    </row>
    <row r="5797" customFormat="false" ht="15.75" hidden="false" customHeight="false" outlineLevel="0" collapsed="false">
      <c r="A5797" s="42" t="s">
        <v>36088</v>
      </c>
      <c r="B5797" s="43" t="s">
        <v>22708</v>
      </c>
      <c r="C5797" s="44" t="s">
        <v>36089</v>
      </c>
      <c r="D5797" s="43" t="s">
        <v>36090</v>
      </c>
      <c r="E5797" s="45" t="n">
        <v>43391.3350694444</v>
      </c>
      <c r="F5797" s="43"/>
      <c r="G5797" s="43" t="s">
        <v>3077</v>
      </c>
      <c r="H5797" s="43"/>
      <c r="I5797" s="43"/>
      <c r="J5797" s="43" t="s">
        <v>22711</v>
      </c>
      <c r="K5797" s="43"/>
      <c r="L5797" s="43" t="s">
        <v>22712</v>
      </c>
      <c r="M5797" s="46" t="s">
        <v>22713</v>
      </c>
      <c r="N5797" s="43" t="n">
        <v>764</v>
      </c>
      <c r="O5797" s="43" t="n">
        <v>1401</v>
      </c>
      <c r="P5797" s="43" t="s">
        <v>22714</v>
      </c>
      <c r="Q5797" s="46" t="s">
        <v>36091</v>
      </c>
      <c r="R5797" s="43" t="s">
        <v>36092</v>
      </c>
    </row>
    <row r="5798" customFormat="false" ht="15.75" hidden="false" customHeight="false" outlineLevel="0" collapsed="false">
      <c r="A5798" s="42" t="s">
        <v>36093</v>
      </c>
      <c r="B5798" s="43" t="s">
        <v>36094</v>
      </c>
      <c r="C5798" s="44" t="s">
        <v>35852</v>
      </c>
      <c r="D5798" s="43" t="s">
        <v>36095</v>
      </c>
      <c r="E5798" s="45" t="n">
        <v>43391.3345717593</v>
      </c>
      <c r="F5798" s="43"/>
      <c r="G5798" s="43" t="s">
        <v>3077</v>
      </c>
      <c r="H5798" s="43"/>
      <c r="I5798" s="43"/>
      <c r="J5798" s="43" t="s">
        <v>36096</v>
      </c>
      <c r="K5798" s="43"/>
      <c r="L5798" s="43" t="s">
        <v>344</v>
      </c>
      <c r="M5798" s="46" t="s">
        <v>36097</v>
      </c>
      <c r="N5798" s="43" t="n">
        <v>936</v>
      </c>
      <c r="O5798" s="43" t="n">
        <v>337</v>
      </c>
      <c r="P5798" s="43" t="s">
        <v>36098</v>
      </c>
      <c r="Q5798" s="46" t="s">
        <v>36099</v>
      </c>
      <c r="R5798" s="43" t="s">
        <v>35858</v>
      </c>
    </row>
    <row r="5799" customFormat="false" ht="15.75" hidden="false" customHeight="false" outlineLevel="0" collapsed="false">
      <c r="A5799" s="42" t="s">
        <v>36100</v>
      </c>
      <c r="B5799" s="43" t="s">
        <v>19758</v>
      </c>
      <c r="C5799" s="44" t="s">
        <v>32340</v>
      </c>
      <c r="D5799" s="43" t="s">
        <v>36101</v>
      </c>
      <c r="E5799" s="45" t="n">
        <v>43391.3339699074</v>
      </c>
      <c r="F5799" s="43"/>
      <c r="G5799" s="43" t="s">
        <v>88</v>
      </c>
      <c r="H5799" s="43"/>
      <c r="I5799" s="43"/>
      <c r="J5799" s="43" t="s">
        <v>19760</v>
      </c>
      <c r="K5799" s="43"/>
      <c r="L5799" s="43" t="s">
        <v>17595</v>
      </c>
      <c r="M5799" s="46" t="s">
        <v>19761</v>
      </c>
      <c r="N5799" s="43" t="n">
        <v>3295</v>
      </c>
      <c r="O5799" s="43" t="n">
        <v>96</v>
      </c>
      <c r="P5799" s="43" t="s">
        <v>19762</v>
      </c>
      <c r="Q5799" s="46" t="s">
        <v>36102</v>
      </c>
      <c r="R5799" s="43" t="s">
        <v>32343</v>
      </c>
    </row>
    <row r="5800" customFormat="false" ht="15.75" hidden="false" customHeight="false" outlineLevel="0" collapsed="false">
      <c r="A5800" s="42" t="s">
        <v>36103</v>
      </c>
      <c r="B5800" s="43" t="s">
        <v>18570</v>
      </c>
      <c r="C5800" s="44" t="s">
        <v>36104</v>
      </c>
      <c r="D5800" s="43" t="s">
        <v>36105</v>
      </c>
      <c r="E5800" s="45" t="n">
        <v>43391.3336226852</v>
      </c>
      <c r="F5800" s="43"/>
      <c r="G5800" s="43" t="s">
        <v>88</v>
      </c>
      <c r="H5800" s="43"/>
      <c r="I5800" s="43"/>
      <c r="J5800" s="43" t="s">
        <v>18573</v>
      </c>
      <c r="K5800" s="43"/>
      <c r="L5800" s="43" t="s">
        <v>18574</v>
      </c>
      <c r="M5800" s="46" t="s">
        <v>18575</v>
      </c>
      <c r="N5800" s="43" t="n">
        <v>81</v>
      </c>
      <c r="O5800" s="43" t="n">
        <v>385</v>
      </c>
      <c r="P5800" s="43" t="s">
        <v>18576</v>
      </c>
      <c r="Q5800" s="46" t="s">
        <v>36106</v>
      </c>
      <c r="R5800" s="43" t="s">
        <v>18919</v>
      </c>
    </row>
    <row r="5801" customFormat="false" ht="15.75" hidden="false" customHeight="false" outlineLevel="0" collapsed="false">
      <c r="A5801" s="42" t="s">
        <v>36107</v>
      </c>
      <c r="B5801" s="43" t="s">
        <v>36108</v>
      </c>
      <c r="C5801" s="44" t="s">
        <v>31618</v>
      </c>
      <c r="D5801" s="43" t="s">
        <v>36109</v>
      </c>
      <c r="E5801" s="45" t="n">
        <v>43391.3334953704</v>
      </c>
      <c r="F5801" s="43"/>
      <c r="G5801" s="43" t="s">
        <v>88</v>
      </c>
      <c r="H5801" s="43"/>
      <c r="I5801" s="43"/>
      <c r="J5801" s="43" t="s">
        <v>36110</v>
      </c>
      <c r="K5801" s="43"/>
      <c r="L5801" s="43" t="s">
        <v>57</v>
      </c>
      <c r="M5801" s="46" t="s">
        <v>36111</v>
      </c>
      <c r="N5801" s="43" t="n">
        <v>14946</v>
      </c>
      <c r="O5801" s="43" t="n">
        <v>14484</v>
      </c>
      <c r="P5801" s="43" t="s">
        <v>32260</v>
      </c>
      <c r="Q5801" s="46" t="s">
        <v>36112</v>
      </c>
      <c r="R5801" s="43" t="s">
        <v>31624</v>
      </c>
    </row>
    <row r="5802" customFormat="false" ht="15.75" hidden="false" customHeight="false" outlineLevel="0" collapsed="false">
      <c r="A5802" s="42" t="s">
        <v>36113</v>
      </c>
      <c r="B5802" s="43" t="s">
        <v>18587</v>
      </c>
      <c r="C5802" s="48" t="s">
        <v>36114</v>
      </c>
      <c r="D5802" s="43" t="s">
        <v>36115</v>
      </c>
      <c r="E5802" s="45" t="n">
        <v>43391.3333796296</v>
      </c>
      <c r="F5802" s="43"/>
      <c r="G5802" s="43" t="s">
        <v>88</v>
      </c>
      <c r="H5802" s="43"/>
      <c r="I5802" s="43"/>
      <c r="J5802" s="43" t="s">
        <v>18590</v>
      </c>
      <c r="K5802" s="43"/>
      <c r="L5802" s="43" t="s">
        <v>18591</v>
      </c>
      <c r="M5802" s="46" t="s">
        <v>75</v>
      </c>
      <c r="N5802" s="43" t="n">
        <v>8</v>
      </c>
      <c r="O5802" s="43"/>
      <c r="P5802" s="43"/>
      <c r="Q5802" s="46" t="s">
        <v>36116</v>
      </c>
      <c r="R5802" s="43" t="s">
        <v>18593</v>
      </c>
    </row>
    <row r="5803" customFormat="false" ht="15.75" hidden="false" customHeight="false" outlineLevel="0" collapsed="false">
      <c r="A5803" s="42" t="s">
        <v>36117</v>
      </c>
      <c r="B5803" s="43" t="s">
        <v>27194</v>
      </c>
      <c r="C5803" s="44" t="s">
        <v>29531</v>
      </c>
      <c r="D5803" s="43" t="s">
        <v>36118</v>
      </c>
      <c r="E5803" s="45" t="n">
        <v>43391.3333680556</v>
      </c>
      <c r="F5803" s="43"/>
      <c r="G5803" s="43" t="s">
        <v>88</v>
      </c>
      <c r="H5803" s="43"/>
      <c r="I5803" s="43"/>
      <c r="J5803" s="43" t="s">
        <v>27196</v>
      </c>
      <c r="K5803" s="43"/>
      <c r="L5803" s="43" t="s">
        <v>27197</v>
      </c>
      <c r="M5803" s="46" t="s">
        <v>27198</v>
      </c>
      <c r="N5803" s="43" t="n">
        <v>297</v>
      </c>
      <c r="O5803" s="43" t="n">
        <v>94</v>
      </c>
      <c r="P5803" s="43" t="s">
        <v>27199</v>
      </c>
      <c r="Q5803" s="46" t="s">
        <v>36119</v>
      </c>
      <c r="R5803" s="43" t="s">
        <v>29534</v>
      </c>
    </row>
    <row r="5804" customFormat="false" ht="15.75" hidden="false" customHeight="false" outlineLevel="0" collapsed="false">
      <c r="A5804" s="42" t="s">
        <v>36120</v>
      </c>
      <c r="B5804" s="43" t="s">
        <v>21989</v>
      </c>
      <c r="C5804" s="44" t="s">
        <v>36121</v>
      </c>
      <c r="D5804" s="43" t="s">
        <v>36122</v>
      </c>
      <c r="E5804" s="45" t="n">
        <v>43391.3333564815</v>
      </c>
      <c r="F5804" s="43"/>
      <c r="G5804" s="43" t="s">
        <v>88</v>
      </c>
      <c r="H5804" s="43"/>
      <c r="I5804" s="43"/>
      <c r="J5804" s="43" t="s">
        <v>21991</v>
      </c>
      <c r="K5804" s="43"/>
      <c r="L5804" s="43" t="s">
        <v>21992</v>
      </c>
      <c r="M5804" s="46" t="s">
        <v>21993</v>
      </c>
      <c r="N5804" s="43" t="n">
        <v>58</v>
      </c>
      <c r="O5804" s="43" t="n">
        <v>107</v>
      </c>
      <c r="P5804" s="43"/>
      <c r="Q5804" s="46" t="s">
        <v>36123</v>
      </c>
      <c r="R5804" s="43" t="s">
        <v>36124</v>
      </c>
    </row>
    <row r="5805" customFormat="false" ht="15.75" hidden="false" customHeight="false" outlineLevel="0" collapsed="false">
      <c r="A5805" s="42" t="s">
        <v>36125</v>
      </c>
      <c r="B5805" s="43" t="s">
        <v>19377</v>
      </c>
      <c r="C5805" s="44" t="s">
        <v>29531</v>
      </c>
      <c r="D5805" s="43" t="s">
        <v>36126</v>
      </c>
      <c r="E5805" s="45" t="n">
        <v>43391.3329166667</v>
      </c>
      <c r="F5805" s="43"/>
      <c r="G5805" s="43" t="s">
        <v>88</v>
      </c>
      <c r="H5805" s="43"/>
      <c r="I5805" s="43"/>
      <c r="J5805" s="43" t="s">
        <v>19378</v>
      </c>
      <c r="K5805" s="43"/>
      <c r="L5805" s="43" t="s">
        <v>19379</v>
      </c>
      <c r="M5805" s="46" t="s">
        <v>19380</v>
      </c>
      <c r="N5805" s="43" t="n">
        <v>678</v>
      </c>
      <c r="O5805" s="43" t="n">
        <v>1</v>
      </c>
      <c r="P5805" s="43"/>
      <c r="Q5805" s="46" t="s">
        <v>36127</v>
      </c>
      <c r="R5805" s="43" t="s">
        <v>29534</v>
      </c>
    </row>
    <row r="5806" customFormat="false" ht="15.75" hidden="false" customHeight="false" outlineLevel="0" collapsed="false">
      <c r="A5806" s="42" t="s">
        <v>36128</v>
      </c>
      <c r="B5806" s="43" t="s">
        <v>19667</v>
      </c>
      <c r="C5806" s="44" t="s">
        <v>36129</v>
      </c>
      <c r="D5806" s="43" t="s">
        <v>36130</v>
      </c>
      <c r="E5806" s="45" t="n">
        <v>43391.3328356481</v>
      </c>
      <c r="F5806" s="43"/>
      <c r="G5806" s="43" t="s">
        <v>88</v>
      </c>
      <c r="H5806" s="43"/>
      <c r="I5806" s="43"/>
      <c r="J5806" s="43" t="s">
        <v>19670</v>
      </c>
      <c r="K5806" s="43"/>
      <c r="L5806" s="43" t="s">
        <v>4008</v>
      </c>
      <c r="M5806" s="46" t="s">
        <v>19671</v>
      </c>
      <c r="N5806" s="43" t="n">
        <v>1775</v>
      </c>
      <c r="O5806" s="43" t="n">
        <v>1149</v>
      </c>
      <c r="P5806" s="43" t="s">
        <v>19672</v>
      </c>
      <c r="Q5806" s="46" t="s">
        <v>36131</v>
      </c>
      <c r="R5806" s="43" t="s">
        <v>36132</v>
      </c>
    </row>
    <row r="5807" customFormat="false" ht="15.75" hidden="false" customHeight="false" outlineLevel="0" collapsed="false">
      <c r="A5807" s="42" t="s">
        <v>36133</v>
      </c>
      <c r="B5807" s="43" t="s">
        <v>19765</v>
      </c>
      <c r="C5807" s="44" t="s">
        <v>36134</v>
      </c>
      <c r="D5807" s="43" t="s">
        <v>36135</v>
      </c>
      <c r="E5807" s="45" t="n">
        <v>43391.3326736111</v>
      </c>
      <c r="F5807" s="43"/>
      <c r="G5807" s="43" t="s">
        <v>88</v>
      </c>
      <c r="H5807" s="43"/>
      <c r="I5807" s="43"/>
      <c r="J5807" s="43" t="s">
        <v>19768</v>
      </c>
      <c r="K5807" s="43"/>
      <c r="L5807" s="43" t="s">
        <v>4008</v>
      </c>
      <c r="M5807" s="46" t="s">
        <v>19769</v>
      </c>
      <c r="N5807" s="43" t="n">
        <v>17831</v>
      </c>
      <c r="O5807" s="43" t="n">
        <v>3255</v>
      </c>
      <c r="P5807" s="43" t="s">
        <v>7072</v>
      </c>
      <c r="Q5807" s="46" t="s">
        <v>36136</v>
      </c>
      <c r="R5807" s="43" t="s">
        <v>36137</v>
      </c>
    </row>
    <row r="5808" customFormat="false" ht="15.75" hidden="false" customHeight="false" outlineLevel="0" collapsed="false">
      <c r="A5808" s="42" t="s">
        <v>36138</v>
      </c>
      <c r="B5808" s="43" t="s">
        <v>36139</v>
      </c>
      <c r="C5808" s="44" t="s">
        <v>36140</v>
      </c>
      <c r="D5808" s="43" t="s">
        <v>36141</v>
      </c>
      <c r="E5808" s="45" t="n">
        <v>43391.3324189815</v>
      </c>
      <c r="F5808" s="43"/>
      <c r="G5808" s="43" t="s">
        <v>88</v>
      </c>
      <c r="H5808" s="43"/>
      <c r="I5808" s="43"/>
      <c r="J5808" s="43" t="s">
        <v>36142</v>
      </c>
      <c r="K5808" s="43"/>
      <c r="L5808" s="43" t="s">
        <v>81</v>
      </c>
      <c r="M5808" s="46" t="s">
        <v>36143</v>
      </c>
      <c r="N5808" s="43" t="n">
        <v>1</v>
      </c>
      <c r="O5808" s="43" t="n">
        <v>15</v>
      </c>
      <c r="P5808" s="43"/>
      <c r="Q5808" s="46" t="s">
        <v>36144</v>
      </c>
      <c r="R5808" s="43" t="s">
        <v>36145</v>
      </c>
    </row>
    <row r="5809" customFormat="false" ht="15.75" hidden="false" customHeight="false" outlineLevel="0" collapsed="false">
      <c r="A5809" s="42" t="s">
        <v>36146</v>
      </c>
      <c r="B5809" s="43" t="s">
        <v>36147</v>
      </c>
      <c r="C5809" s="44" t="s">
        <v>36148</v>
      </c>
      <c r="D5809" s="43" t="s">
        <v>36149</v>
      </c>
      <c r="E5809" s="45" t="n">
        <v>43391.3321064815</v>
      </c>
      <c r="F5809" s="43"/>
      <c r="G5809" s="43" t="s">
        <v>55</v>
      </c>
      <c r="H5809" s="43"/>
      <c r="I5809" s="43"/>
      <c r="J5809" s="43" t="s">
        <v>36150</v>
      </c>
      <c r="K5809" s="43"/>
      <c r="L5809" s="43" t="s">
        <v>57</v>
      </c>
      <c r="M5809" s="46" t="s">
        <v>36151</v>
      </c>
      <c r="N5809" s="43" t="n">
        <v>34</v>
      </c>
      <c r="O5809" s="43" t="n">
        <v>189</v>
      </c>
      <c r="P5809" s="43"/>
      <c r="Q5809" s="46" t="s">
        <v>36152</v>
      </c>
      <c r="R5809" s="43" t="s">
        <v>36153</v>
      </c>
    </row>
    <row r="5810" customFormat="false" ht="15.75" hidden="false" customHeight="false" outlineLevel="0" collapsed="false">
      <c r="A5810" s="42" t="s">
        <v>36154</v>
      </c>
      <c r="B5810" s="43" t="s">
        <v>19623</v>
      </c>
      <c r="C5810" s="44" t="s">
        <v>36155</v>
      </c>
      <c r="D5810" s="43" t="s">
        <v>36156</v>
      </c>
      <c r="E5810" s="45" t="n">
        <v>43391.3320833333</v>
      </c>
      <c r="F5810" s="43"/>
      <c r="G5810" s="43" t="s">
        <v>88</v>
      </c>
      <c r="H5810" s="43"/>
      <c r="I5810" s="43"/>
      <c r="J5810" s="43" t="s">
        <v>19626</v>
      </c>
      <c r="K5810" s="43"/>
      <c r="L5810" s="43" t="s">
        <v>4008</v>
      </c>
      <c r="M5810" s="46" t="s">
        <v>19627</v>
      </c>
      <c r="N5810" s="43" t="n">
        <v>436</v>
      </c>
      <c r="O5810" s="43" t="n">
        <v>201</v>
      </c>
      <c r="P5810" s="43"/>
      <c r="Q5810" s="46" t="s">
        <v>36157</v>
      </c>
      <c r="R5810" s="43" t="s">
        <v>36158</v>
      </c>
    </row>
    <row r="5811" customFormat="false" ht="15.75" hidden="false" customHeight="false" outlineLevel="0" collapsed="false">
      <c r="A5811" s="42" t="s">
        <v>36159</v>
      </c>
      <c r="B5811" s="43" t="s">
        <v>36160</v>
      </c>
      <c r="C5811" s="44" t="s">
        <v>35852</v>
      </c>
      <c r="D5811" s="43" t="s">
        <v>36161</v>
      </c>
      <c r="E5811" s="45" t="n">
        <v>43391.331724537</v>
      </c>
      <c r="F5811" s="43"/>
      <c r="G5811" s="43" t="s">
        <v>3077</v>
      </c>
      <c r="H5811" s="43"/>
      <c r="I5811" s="43"/>
      <c r="J5811" s="43" t="s">
        <v>36162</v>
      </c>
      <c r="K5811" s="43"/>
      <c r="L5811" s="43" t="s">
        <v>57</v>
      </c>
      <c r="M5811" s="46" t="s">
        <v>36163</v>
      </c>
      <c r="N5811" s="43" t="n">
        <v>4586</v>
      </c>
      <c r="O5811" s="43" t="n">
        <v>4534</v>
      </c>
      <c r="P5811" s="43" t="s">
        <v>36164</v>
      </c>
      <c r="Q5811" s="46" t="s">
        <v>36165</v>
      </c>
      <c r="R5811" s="43" t="s">
        <v>35858</v>
      </c>
    </row>
    <row r="5812" customFormat="false" ht="15.75" hidden="false" customHeight="false" outlineLevel="0" collapsed="false">
      <c r="A5812" s="42" t="s">
        <v>36166</v>
      </c>
      <c r="B5812" s="43" t="s">
        <v>36167</v>
      </c>
      <c r="C5812" s="44" t="s">
        <v>36168</v>
      </c>
      <c r="D5812" s="43" t="s">
        <v>36169</v>
      </c>
      <c r="E5812" s="45" t="n">
        <v>43391.3309953704</v>
      </c>
      <c r="F5812" s="43"/>
      <c r="G5812" s="43" t="s">
        <v>88</v>
      </c>
      <c r="H5812" s="43"/>
      <c r="I5812" s="43"/>
      <c r="J5812" s="43" t="s">
        <v>36170</v>
      </c>
      <c r="K5812" s="43"/>
      <c r="L5812" s="43" t="s">
        <v>151</v>
      </c>
      <c r="M5812" s="46" t="s">
        <v>36171</v>
      </c>
      <c r="N5812" s="43" t="n">
        <v>1038</v>
      </c>
      <c r="O5812" s="43" t="n">
        <v>3210</v>
      </c>
      <c r="P5812" s="43" t="s">
        <v>3421</v>
      </c>
      <c r="Q5812" s="46" t="s">
        <v>36172</v>
      </c>
      <c r="R5812" s="43" t="s">
        <v>36173</v>
      </c>
    </row>
    <row r="5813" customFormat="false" ht="15.75" hidden="false" customHeight="false" outlineLevel="0" collapsed="false">
      <c r="A5813" s="42" t="s">
        <v>36174</v>
      </c>
      <c r="B5813" s="43" t="s">
        <v>36175</v>
      </c>
      <c r="C5813" s="44" t="s">
        <v>33454</v>
      </c>
      <c r="D5813" s="43" t="s">
        <v>36176</v>
      </c>
      <c r="E5813" s="45" t="n">
        <v>43391.3308680556</v>
      </c>
      <c r="F5813" s="43"/>
      <c r="G5813" s="43" t="s">
        <v>21579</v>
      </c>
      <c r="H5813" s="43"/>
      <c r="I5813" s="43"/>
      <c r="J5813" s="43" t="s">
        <v>36177</v>
      </c>
      <c r="K5813" s="43"/>
      <c r="L5813" s="43" t="s">
        <v>57</v>
      </c>
      <c r="M5813" s="46" t="s">
        <v>36178</v>
      </c>
      <c r="N5813" s="43" t="n">
        <v>155</v>
      </c>
      <c r="O5813" s="43" t="n">
        <v>587</v>
      </c>
      <c r="P5813" s="43" t="s">
        <v>36179</v>
      </c>
      <c r="Q5813" s="46" t="s">
        <v>36180</v>
      </c>
      <c r="R5813" s="43" t="s">
        <v>33458</v>
      </c>
    </row>
    <row r="5814" customFormat="false" ht="15.75" hidden="false" customHeight="false" outlineLevel="0" collapsed="false">
      <c r="A5814" s="42" t="s">
        <v>36181</v>
      </c>
      <c r="B5814" s="43" t="s">
        <v>36182</v>
      </c>
      <c r="C5814" s="44" t="s">
        <v>36183</v>
      </c>
      <c r="D5814" s="43" t="s">
        <v>36184</v>
      </c>
      <c r="E5814" s="45" t="n">
        <v>43391.3301157407</v>
      </c>
      <c r="F5814" s="43"/>
      <c r="G5814" s="43" t="s">
        <v>88</v>
      </c>
      <c r="H5814" s="43"/>
      <c r="I5814" s="43"/>
      <c r="J5814" s="43" t="s">
        <v>36185</v>
      </c>
      <c r="K5814" s="43"/>
      <c r="L5814" s="43" t="s">
        <v>81</v>
      </c>
      <c r="M5814" s="46" t="s">
        <v>36186</v>
      </c>
      <c r="N5814" s="43" t="n">
        <v>14</v>
      </c>
      <c r="O5814" s="43" t="n">
        <v>106</v>
      </c>
      <c r="P5814" s="43"/>
      <c r="Q5814" s="46" t="s">
        <v>36187</v>
      </c>
      <c r="R5814" s="43" t="s">
        <v>36188</v>
      </c>
    </row>
    <row r="5815" customFormat="false" ht="15.75" hidden="false" customHeight="false" outlineLevel="0" collapsed="false">
      <c r="A5815" s="42" t="s">
        <v>36189</v>
      </c>
      <c r="B5815" s="43" t="s">
        <v>36190</v>
      </c>
      <c r="C5815" s="44" t="s">
        <v>20701</v>
      </c>
      <c r="D5815" s="43" t="s">
        <v>36191</v>
      </c>
      <c r="E5815" s="45" t="n">
        <v>43391.3297453704</v>
      </c>
      <c r="F5815" s="43"/>
      <c r="G5815" s="43" t="s">
        <v>88</v>
      </c>
      <c r="H5815" s="43"/>
      <c r="I5815" s="43"/>
      <c r="J5815" s="43" t="s">
        <v>36192</v>
      </c>
      <c r="K5815" s="43"/>
      <c r="L5815" s="43" t="s">
        <v>81</v>
      </c>
      <c r="M5815" s="46" t="s">
        <v>36193</v>
      </c>
      <c r="N5815" s="43" t="n">
        <v>349</v>
      </c>
      <c r="O5815" s="43" t="n">
        <v>311</v>
      </c>
      <c r="P5815" s="43" t="s">
        <v>36194</v>
      </c>
      <c r="Q5815" s="46" t="s">
        <v>36195</v>
      </c>
      <c r="R5815" s="43" t="s">
        <v>20704</v>
      </c>
    </row>
    <row r="5816" customFormat="false" ht="15.75" hidden="false" customHeight="false" outlineLevel="0" collapsed="false">
      <c r="A5816" s="42" t="s">
        <v>36196</v>
      </c>
      <c r="B5816" s="43" t="s">
        <v>36197</v>
      </c>
      <c r="C5816" s="44" t="s">
        <v>36198</v>
      </c>
      <c r="D5816" s="43" t="s">
        <v>36199</v>
      </c>
      <c r="E5816" s="45" t="n">
        <v>43391.329525463</v>
      </c>
      <c r="F5816" s="43"/>
      <c r="G5816" s="43" t="s">
        <v>88</v>
      </c>
      <c r="H5816" s="43" t="s">
        <v>36200</v>
      </c>
      <c r="I5816" s="43" t="s">
        <v>36201</v>
      </c>
      <c r="J5816" s="43" t="s">
        <v>36202</v>
      </c>
      <c r="K5816" s="43" t="s">
        <v>36203</v>
      </c>
      <c r="L5816" s="43" t="s">
        <v>151</v>
      </c>
      <c r="M5816" s="46" t="s">
        <v>36204</v>
      </c>
      <c r="N5816" s="43" t="n">
        <v>1484</v>
      </c>
      <c r="O5816" s="43" t="n">
        <v>1160</v>
      </c>
      <c r="P5816" s="43" t="s">
        <v>36205</v>
      </c>
      <c r="Q5816" s="46" t="s">
        <v>36206</v>
      </c>
      <c r="R5816" s="43" t="s">
        <v>36207</v>
      </c>
    </row>
    <row r="5817" customFormat="false" ht="15.75" hidden="false" customHeight="false" outlineLevel="0" collapsed="false">
      <c r="A5817" s="42" t="s">
        <v>36208</v>
      </c>
      <c r="B5817" s="43" t="s">
        <v>19475</v>
      </c>
      <c r="C5817" s="44" t="s">
        <v>36209</v>
      </c>
      <c r="D5817" s="43" t="s">
        <v>36210</v>
      </c>
      <c r="E5817" s="45" t="n">
        <v>43391.3285185185</v>
      </c>
      <c r="F5817" s="43"/>
      <c r="G5817" s="43" t="s">
        <v>88</v>
      </c>
      <c r="H5817" s="43"/>
      <c r="I5817" s="43"/>
      <c r="J5817" s="43" t="s">
        <v>19478</v>
      </c>
      <c r="K5817" s="43"/>
      <c r="L5817" s="43" t="s">
        <v>19479</v>
      </c>
      <c r="M5817" s="46" t="s">
        <v>19480</v>
      </c>
      <c r="N5817" s="43" t="n">
        <v>992</v>
      </c>
      <c r="O5817" s="43" t="n">
        <v>84</v>
      </c>
      <c r="P5817" s="43"/>
      <c r="Q5817" s="46" t="s">
        <v>36211</v>
      </c>
      <c r="R5817" s="43" t="s">
        <v>36212</v>
      </c>
    </row>
    <row r="5818" customFormat="false" ht="15.75" hidden="false" customHeight="false" outlineLevel="0" collapsed="false">
      <c r="A5818" s="42" t="s">
        <v>36213</v>
      </c>
      <c r="B5818" s="43" t="s">
        <v>36214</v>
      </c>
      <c r="C5818" s="44" t="s">
        <v>36215</v>
      </c>
      <c r="D5818" s="43" t="s">
        <v>36210</v>
      </c>
      <c r="E5818" s="45" t="n">
        <v>43391.3285185185</v>
      </c>
      <c r="F5818" s="43"/>
      <c r="G5818" s="43" t="s">
        <v>3077</v>
      </c>
      <c r="H5818" s="43"/>
      <c r="I5818" s="43"/>
      <c r="J5818" s="43" t="s">
        <v>36216</v>
      </c>
      <c r="K5818" s="43"/>
      <c r="L5818" s="43" t="s">
        <v>81</v>
      </c>
      <c r="M5818" s="46" t="s">
        <v>36217</v>
      </c>
      <c r="N5818" s="43" t="n">
        <v>6702</v>
      </c>
      <c r="O5818" s="43" t="n">
        <v>691</v>
      </c>
      <c r="P5818" s="43" t="s">
        <v>36218</v>
      </c>
      <c r="Q5818" s="46" t="s">
        <v>36219</v>
      </c>
      <c r="R5818" s="43" t="s">
        <v>36220</v>
      </c>
    </row>
    <row r="5819" customFormat="false" ht="15.75" hidden="false" customHeight="false" outlineLevel="0" collapsed="false">
      <c r="A5819" s="42" t="s">
        <v>36221</v>
      </c>
      <c r="B5819" s="43" t="s">
        <v>19475</v>
      </c>
      <c r="C5819" s="44" t="s">
        <v>24139</v>
      </c>
      <c r="D5819" s="43" t="s">
        <v>36222</v>
      </c>
      <c r="E5819" s="45" t="n">
        <v>43391.3284143519</v>
      </c>
      <c r="F5819" s="43"/>
      <c r="G5819" s="43" t="s">
        <v>88</v>
      </c>
      <c r="H5819" s="43"/>
      <c r="I5819" s="43"/>
      <c r="J5819" s="43" t="s">
        <v>19478</v>
      </c>
      <c r="K5819" s="43"/>
      <c r="L5819" s="43" t="s">
        <v>19479</v>
      </c>
      <c r="M5819" s="46" t="s">
        <v>19480</v>
      </c>
      <c r="N5819" s="43" t="n">
        <v>992</v>
      </c>
      <c r="O5819" s="43" t="n">
        <v>84</v>
      </c>
      <c r="P5819" s="43"/>
      <c r="Q5819" s="46" t="s">
        <v>36223</v>
      </c>
      <c r="R5819" s="43" t="s">
        <v>24144</v>
      </c>
    </row>
    <row r="5820" customFormat="false" ht="15.75" hidden="false" customHeight="false" outlineLevel="0" collapsed="false">
      <c r="A5820" s="42" t="s">
        <v>36224</v>
      </c>
      <c r="B5820" s="43" t="s">
        <v>19126</v>
      </c>
      <c r="C5820" s="44" t="s">
        <v>36225</v>
      </c>
      <c r="D5820" s="43" t="s">
        <v>36226</v>
      </c>
      <c r="E5820" s="45" t="n">
        <v>43391.3281365741</v>
      </c>
      <c r="F5820" s="43"/>
      <c r="G5820" s="43" t="s">
        <v>9175</v>
      </c>
      <c r="H5820" s="43"/>
      <c r="I5820" s="43"/>
      <c r="J5820" s="43" t="s">
        <v>19129</v>
      </c>
      <c r="K5820" s="43"/>
      <c r="L5820" s="43" t="s">
        <v>19130</v>
      </c>
      <c r="M5820" s="46" t="s">
        <v>19131</v>
      </c>
      <c r="N5820" s="43" t="n">
        <v>3600</v>
      </c>
      <c r="O5820" s="43" t="n">
        <v>142</v>
      </c>
      <c r="P5820" s="43"/>
      <c r="Q5820" s="46" t="s">
        <v>36227</v>
      </c>
      <c r="R5820" s="43" t="s">
        <v>20175</v>
      </c>
    </row>
    <row r="5821" customFormat="false" ht="15.75" hidden="false" customHeight="false" outlineLevel="0" collapsed="false">
      <c r="A5821" s="42" t="s">
        <v>36228</v>
      </c>
      <c r="B5821" s="43" t="s">
        <v>36175</v>
      </c>
      <c r="C5821" s="44" t="s">
        <v>24139</v>
      </c>
      <c r="D5821" s="43" t="s">
        <v>36229</v>
      </c>
      <c r="E5821" s="45" t="n">
        <v>43391.3277199074</v>
      </c>
      <c r="F5821" s="43"/>
      <c r="G5821" s="43" t="s">
        <v>21579</v>
      </c>
      <c r="H5821" s="43"/>
      <c r="I5821" s="43"/>
      <c r="J5821" s="43" t="s">
        <v>36177</v>
      </c>
      <c r="K5821" s="43"/>
      <c r="L5821" s="43" t="s">
        <v>57</v>
      </c>
      <c r="M5821" s="46" t="s">
        <v>36178</v>
      </c>
      <c r="N5821" s="43" t="n">
        <v>155</v>
      </c>
      <c r="O5821" s="43" t="n">
        <v>587</v>
      </c>
      <c r="P5821" s="43" t="s">
        <v>36179</v>
      </c>
      <c r="Q5821" s="46" t="s">
        <v>36230</v>
      </c>
      <c r="R5821" s="43" t="s">
        <v>24144</v>
      </c>
    </row>
    <row r="5822" customFormat="false" ht="15.75" hidden="false" customHeight="false" outlineLevel="0" collapsed="false">
      <c r="A5822" s="42" t="s">
        <v>36231</v>
      </c>
      <c r="B5822" s="43" t="s">
        <v>19377</v>
      </c>
      <c r="C5822" s="44" t="s">
        <v>36209</v>
      </c>
      <c r="D5822" s="43" t="s">
        <v>36232</v>
      </c>
      <c r="E5822" s="45" t="n">
        <v>43391.3276736111</v>
      </c>
      <c r="F5822" s="43"/>
      <c r="G5822" s="43" t="s">
        <v>88</v>
      </c>
      <c r="H5822" s="43"/>
      <c r="I5822" s="43"/>
      <c r="J5822" s="43" t="s">
        <v>19378</v>
      </c>
      <c r="K5822" s="43"/>
      <c r="L5822" s="43" t="s">
        <v>19379</v>
      </c>
      <c r="M5822" s="46" t="s">
        <v>19380</v>
      </c>
      <c r="N5822" s="43" t="n">
        <v>678</v>
      </c>
      <c r="O5822" s="43" t="n">
        <v>1</v>
      </c>
      <c r="P5822" s="43"/>
      <c r="Q5822" s="46" t="s">
        <v>36233</v>
      </c>
      <c r="R5822" s="43" t="s">
        <v>36212</v>
      </c>
    </row>
    <row r="5823" customFormat="false" ht="15.75" hidden="false" customHeight="false" outlineLevel="0" collapsed="false">
      <c r="A5823" s="42" t="s">
        <v>36234</v>
      </c>
      <c r="B5823" s="43" t="s">
        <v>36235</v>
      </c>
      <c r="C5823" s="44" t="s">
        <v>36236</v>
      </c>
      <c r="D5823" s="43" t="s">
        <v>36237</v>
      </c>
      <c r="E5823" s="45" t="n">
        <v>43391.3274768519</v>
      </c>
      <c r="F5823" s="43"/>
      <c r="G5823" s="43" t="s">
        <v>3246</v>
      </c>
      <c r="H5823" s="43"/>
      <c r="I5823" s="43"/>
      <c r="J5823" s="43" t="s">
        <v>36238</v>
      </c>
      <c r="K5823" s="43"/>
      <c r="L5823" s="43" t="s">
        <v>81</v>
      </c>
      <c r="M5823" s="46" t="s">
        <v>36239</v>
      </c>
      <c r="N5823" s="43" t="n">
        <v>2032</v>
      </c>
      <c r="O5823" s="43" t="n">
        <v>1043</v>
      </c>
      <c r="P5823" s="47" t="s">
        <v>30360</v>
      </c>
      <c r="Q5823" s="46" t="s">
        <v>36240</v>
      </c>
      <c r="R5823" s="43" t="s">
        <v>36241</v>
      </c>
    </row>
    <row r="5824" customFormat="false" ht="15.75" hidden="false" customHeight="false" outlineLevel="0" collapsed="false">
      <c r="A5824" s="42" t="s">
        <v>36242</v>
      </c>
      <c r="B5824" s="43" t="s">
        <v>36243</v>
      </c>
      <c r="C5824" s="44" t="s">
        <v>25591</v>
      </c>
      <c r="D5824" s="43" t="s">
        <v>36244</v>
      </c>
      <c r="E5824" s="45" t="n">
        <v>43391.3271296296</v>
      </c>
      <c r="F5824" s="43"/>
      <c r="G5824" s="43" t="s">
        <v>88</v>
      </c>
      <c r="H5824" s="43"/>
      <c r="I5824" s="43"/>
      <c r="J5824" s="43" t="s">
        <v>36245</v>
      </c>
      <c r="K5824" s="43"/>
      <c r="L5824" s="43" t="s">
        <v>151</v>
      </c>
      <c r="M5824" s="46" t="s">
        <v>36246</v>
      </c>
      <c r="N5824" s="43" t="n">
        <v>694</v>
      </c>
      <c r="O5824" s="43" t="n">
        <v>693</v>
      </c>
      <c r="P5824" s="43" t="s">
        <v>36247</v>
      </c>
      <c r="Q5824" s="46" t="s">
        <v>36248</v>
      </c>
      <c r="R5824" s="43" t="s">
        <v>25597</v>
      </c>
    </row>
    <row r="5825" customFormat="false" ht="15.75" hidden="false" customHeight="false" outlineLevel="0" collapsed="false">
      <c r="A5825" s="42" t="s">
        <v>36249</v>
      </c>
      <c r="B5825" s="43" t="s">
        <v>27317</v>
      </c>
      <c r="C5825" s="44" t="s">
        <v>36250</v>
      </c>
      <c r="D5825" s="43" t="s">
        <v>36251</v>
      </c>
      <c r="E5825" s="45" t="n">
        <v>43391.3270601852</v>
      </c>
      <c r="F5825" s="43"/>
      <c r="G5825" s="43" t="s">
        <v>88</v>
      </c>
      <c r="H5825" s="43"/>
      <c r="I5825" s="43"/>
      <c r="J5825" s="43" t="s">
        <v>27320</v>
      </c>
      <c r="K5825" s="43"/>
      <c r="L5825" s="43" t="s">
        <v>81</v>
      </c>
      <c r="M5825" s="46" t="s">
        <v>27321</v>
      </c>
      <c r="N5825" s="43" t="n">
        <v>347</v>
      </c>
      <c r="O5825" s="43" t="n">
        <v>397</v>
      </c>
      <c r="P5825" s="43" t="s">
        <v>27322</v>
      </c>
      <c r="Q5825" s="46" t="s">
        <v>36252</v>
      </c>
      <c r="R5825" s="43" t="s">
        <v>36253</v>
      </c>
    </row>
    <row r="5826" customFormat="false" ht="15.75" hidden="false" customHeight="false" outlineLevel="0" collapsed="false">
      <c r="A5826" s="42" t="s">
        <v>36254</v>
      </c>
      <c r="B5826" s="43" t="s">
        <v>18759</v>
      </c>
      <c r="C5826" s="44" t="s">
        <v>25354</v>
      </c>
      <c r="D5826" s="43" t="s">
        <v>36255</v>
      </c>
      <c r="E5826" s="45" t="n">
        <v>43391.3268402778</v>
      </c>
      <c r="F5826" s="43"/>
      <c r="G5826" s="43" t="s">
        <v>88</v>
      </c>
      <c r="H5826" s="43"/>
      <c r="I5826" s="43"/>
      <c r="J5826" s="43" t="s">
        <v>18762</v>
      </c>
      <c r="K5826" s="43"/>
      <c r="L5826" s="43" t="s">
        <v>151</v>
      </c>
      <c r="M5826" s="46" t="s">
        <v>18763</v>
      </c>
      <c r="N5826" s="43" t="n">
        <v>336</v>
      </c>
      <c r="O5826" s="43" t="n">
        <v>17</v>
      </c>
      <c r="P5826" s="43" t="s">
        <v>18764</v>
      </c>
      <c r="Q5826" s="46" t="s">
        <v>36256</v>
      </c>
      <c r="R5826" s="43" t="s">
        <v>25357</v>
      </c>
    </row>
    <row r="5827" customFormat="false" ht="15.75" hidden="false" customHeight="false" outlineLevel="0" collapsed="false">
      <c r="A5827" s="42" t="s">
        <v>36257</v>
      </c>
      <c r="B5827" s="43" t="s">
        <v>36258</v>
      </c>
      <c r="C5827" s="44" t="s">
        <v>25591</v>
      </c>
      <c r="D5827" s="43" t="s">
        <v>36259</v>
      </c>
      <c r="E5827" s="45" t="n">
        <v>43391.3260416667</v>
      </c>
      <c r="F5827" s="43"/>
      <c r="G5827" s="43" t="s">
        <v>55</v>
      </c>
      <c r="H5827" s="43"/>
      <c r="I5827" s="43"/>
      <c r="J5827" s="43" t="s">
        <v>36260</v>
      </c>
      <c r="K5827" s="43"/>
      <c r="L5827" s="43" t="s">
        <v>151</v>
      </c>
      <c r="M5827" s="46" t="s">
        <v>36261</v>
      </c>
      <c r="N5827" s="43" t="n">
        <v>44</v>
      </c>
      <c r="O5827" s="43" t="n">
        <v>77</v>
      </c>
      <c r="P5827" s="43" t="s">
        <v>36262</v>
      </c>
      <c r="Q5827" s="46" t="s">
        <v>36263</v>
      </c>
      <c r="R5827" s="43" t="s">
        <v>25597</v>
      </c>
    </row>
    <row r="5828" customFormat="false" ht="15.75" hidden="false" customHeight="false" outlineLevel="0" collapsed="false">
      <c r="A5828" s="42" t="s">
        <v>36264</v>
      </c>
      <c r="B5828" s="43" t="s">
        <v>18759</v>
      </c>
      <c r="C5828" s="44" t="s">
        <v>21921</v>
      </c>
      <c r="D5828" s="43" t="s">
        <v>36265</v>
      </c>
      <c r="E5828" s="45" t="n">
        <v>43391.3260300926</v>
      </c>
      <c r="F5828" s="43"/>
      <c r="G5828" s="43" t="s">
        <v>88</v>
      </c>
      <c r="H5828" s="43"/>
      <c r="I5828" s="43"/>
      <c r="J5828" s="43" t="s">
        <v>18762</v>
      </c>
      <c r="K5828" s="43"/>
      <c r="L5828" s="43" t="s">
        <v>151</v>
      </c>
      <c r="M5828" s="46" t="s">
        <v>18763</v>
      </c>
      <c r="N5828" s="43" t="n">
        <v>336</v>
      </c>
      <c r="O5828" s="43" t="n">
        <v>17</v>
      </c>
      <c r="P5828" s="43" t="s">
        <v>18764</v>
      </c>
      <c r="Q5828" s="46" t="s">
        <v>36266</v>
      </c>
      <c r="R5828" s="43" t="s">
        <v>21927</v>
      </c>
    </row>
    <row r="5829" customFormat="false" ht="15.75" hidden="false" customHeight="false" outlineLevel="0" collapsed="false">
      <c r="A5829" s="42" t="s">
        <v>36267</v>
      </c>
      <c r="B5829" s="43" t="s">
        <v>36268</v>
      </c>
      <c r="C5829" s="44" t="s">
        <v>30305</v>
      </c>
      <c r="D5829" s="43" t="s">
        <v>36269</v>
      </c>
      <c r="E5829" s="45" t="n">
        <v>43391.3255787037</v>
      </c>
      <c r="F5829" s="43"/>
      <c r="G5829" s="43" t="s">
        <v>55</v>
      </c>
      <c r="H5829" s="43"/>
      <c r="I5829" s="43"/>
      <c r="J5829" s="43" t="s">
        <v>36270</v>
      </c>
      <c r="K5829" s="43"/>
      <c r="L5829" s="43" t="s">
        <v>57</v>
      </c>
      <c r="M5829" s="46" t="s">
        <v>36271</v>
      </c>
      <c r="N5829" s="43" t="n">
        <v>1597</v>
      </c>
      <c r="O5829" s="43" t="n">
        <v>4998</v>
      </c>
      <c r="P5829" s="43" t="s">
        <v>6755</v>
      </c>
      <c r="Q5829" s="46" t="s">
        <v>36272</v>
      </c>
      <c r="R5829" s="43" t="s">
        <v>30308</v>
      </c>
    </row>
    <row r="5830" customFormat="false" ht="15.75" hidden="false" customHeight="false" outlineLevel="0" collapsed="false">
      <c r="A5830" s="42" t="s">
        <v>36273</v>
      </c>
      <c r="B5830" s="43" t="s">
        <v>36274</v>
      </c>
      <c r="C5830" s="44" t="s">
        <v>36275</v>
      </c>
      <c r="D5830" s="43" t="s">
        <v>36276</v>
      </c>
      <c r="E5830" s="45" t="n">
        <v>43391.3255208333</v>
      </c>
      <c r="F5830" s="43"/>
      <c r="G5830" s="43" t="s">
        <v>88</v>
      </c>
      <c r="H5830" s="43"/>
      <c r="I5830" s="43"/>
      <c r="J5830" s="43" t="s">
        <v>36277</v>
      </c>
      <c r="K5830" s="43"/>
      <c r="L5830" s="43" t="s">
        <v>81</v>
      </c>
      <c r="M5830" s="46" t="s">
        <v>36278</v>
      </c>
      <c r="N5830" s="43" t="n">
        <v>39</v>
      </c>
      <c r="O5830" s="43" t="n">
        <v>42</v>
      </c>
      <c r="P5830" s="43" t="s">
        <v>36279</v>
      </c>
      <c r="Q5830" s="46" t="s">
        <v>36280</v>
      </c>
      <c r="R5830" s="43" t="s">
        <v>36281</v>
      </c>
    </row>
    <row r="5831" customFormat="false" ht="15.75" hidden="false" customHeight="false" outlineLevel="0" collapsed="false">
      <c r="A5831" s="42" t="s">
        <v>36282</v>
      </c>
      <c r="B5831" s="43" t="s">
        <v>36175</v>
      </c>
      <c r="C5831" s="44" t="s">
        <v>24402</v>
      </c>
      <c r="D5831" s="43" t="s">
        <v>36283</v>
      </c>
      <c r="E5831" s="45" t="n">
        <v>43391.3254282407</v>
      </c>
      <c r="F5831" s="43"/>
      <c r="G5831" s="43" t="s">
        <v>21579</v>
      </c>
      <c r="H5831" s="43"/>
      <c r="I5831" s="43"/>
      <c r="J5831" s="43" t="s">
        <v>36177</v>
      </c>
      <c r="K5831" s="43"/>
      <c r="L5831" s="43" t="s">
        <v>57</v>
      </c>
      <c r="M5831" s="46" t="s">
        <v>36178</v>
      </c>
      <c r="N5831" s="43" t="n">
        <v>155</v>
      </c>
      <c r="O5831" s="43" t="n">
        <v>587</v>
      </c>
      <c r="P5831" s="43" t="s">
        <v>36179</v>
      </c>
      <c r="Q5831" s="46" t="s">
        <v>36284</v>
      </c>
      <c r="R5831" s="43" t="s">
        <v>24405</v>
      </c>
    </row>
    <row r="5832" customFormat="false" ht="15.75" hidden="false" customHeight="false" outlineLevel="0" collapsed="false">
      <c r="A5832" s="42" t="s">
        <v>36285</v>
      </c>
      <c r="B5832" s="43" t="s">
        <v>36286</v>
      </c>
      <c r="C5832" s="44" t="s">
        <v>36287</v>
      </c>
      <c r="D5832" s="43" t="s">
        <v>36288</v>
      </c>
      <c r="E5832" s="45" t="n">
        <v>43391.3247106481</v>
      </c>
      <c r="F5832" s="43"/>
      <c r="G5832" s="43" t="s">
        <v>88</v>
      </c>
      <c r="H5832" s="43"/>
      <c r="I5832" s="43"/>
      <c r="J5832" s="43" t="s">
        <v>36289</v>
      </c>
      <c r="K5832" s="43"/>
      <c r="L5832" s="43" t="s">
        <v>228</v>
      </c>
      <c r="M5832" s="46" t="s">
        <v>36290</v>
      </c>
      <c r="N5832" s="43" t="n">
        <v>510</v>
      </c>
      <c r="O5832" s="43" t="n">
        <v>904</v>
      </c>
      <c r="P5832" s="43" t="s">
        <v>36291</v>
      </c>
      <c r="Q5832" s="46" t="s">
        <v>36292</v>
      </c>
      <c r="R5832" s="43" t="s">
        <v>36293</v>
      </c>
    </row>
    <row r="5833" customFormat="false" ht="15.75" hidden="false" customHeight="false" outlineLevel="0" collapsed="false">
      <c r="A5833" s="42" t="s">
        <v>36294</v>
      </c>
      <c r="B5833" s="43" t="s">
        <v>36295</v>
      </c>
      <c r="C5833" s="44" t="s">
        <v>36296</v>
      </c>
      <c r="D5833" s="43" t="s">
        <v>36297</v>
      </c>
      <c r="E5833" s="45" t="n">
        <v>43391.3241550926</v>
      </c>
      <c r="F5833" s="43"/>
      <c r="G5833" s="43" t="s">
        <v>88</v>
      </c>
      <c r="H5833" s="43"/>
      <c r="I5833" s="43"/>
      <c r="J5833" s="43" t="s">
        <v>36298</v>
      </c>
      <c r="K5833" s="43"/>
      <c r="L5833" s="43" t="s">
        <v>151</v>
      </c>
      <c r="M5833" s="46" t="s">
        <v>36299</v>
      </c>
      <c r="N5833" s="43" t="n">
        <v>14</v>
      </c>
      <c r="O5833" s="43" t="n">
        <v>62</v>
      </c>
      <c r="P5833" s="43"/>
      <c r="Q5833" s="46" t="s">
        <v>36300</v>
      </c>
      <c r="R5833" s="43" t="s">
        <v>36301</v>
      </c>
    </row>
    <row r="5834" customFormat="false" ht="15.75" hidden="false" customHeight="false" outlineLevel="0" collapsed="false">
      <c r="A5834" s="42" t="s">
        <v>36302</v>
      </c>
      <c r="B5834" s="43" t="s">
        <v>24039</v>
      </c>
      <c r="C5834" s="44" t="s">
        <v>36303</v>
      </c>
      <c r="D5834" s="43" t="s">
        <v>36304</v>
      </c>
      <c r="E5834" s="45" t="n">
        <v>43391.3234722222</v>
      </c>
      <c r="F5834" s="43"/>
      <c r="G5834" s="43" t="s">
        <v>88</v>
      </c>
      <c r="H5834" s="43"/>
      <c r="I5834" s="43"/>
      <c r="J5834" s="43" t="s">
        <v>24042</v>
      </c>
      <c r="K5834" s="43"/>
      <c r="L5834" s="43" t="s">
        <v>4008</v>
      </c>
      <c r="M5834" s="46" t="s">
        <v>24043</v>
      </c>
      <c r="N5834" s="43" t="n">
        <v>5822</v>
      </c>
      <c r="O5834" s="43" t="n">
        <v>1944</v>
      </c>
      <c r="P5834" s="43" t="s">
        <v>807</v>
      </c>
      <c r="Q5834" s="46" t="s">
        <v>36305</v>
      </c>
      <c r="R5834" s="43" t="s">
        <v>36306</v>
      </c>
    </row>
    <row r="5835" customFormat="false" ht="15.75" hidden="false" customHeight="false" outlineLevel="0" collapsed="false">
      <c r="A5835" s="42" t="s">
        <v>36307</v>
      </c>
      <c r="B5835" s="43" t="s">
        <v>23676</v>
      </c>
      <c r="C5835" s="44" t="s">
        <v>36308</v>
      </c>
      <c r="D5835" s="43" t="s">
        <v>36309</v>
      </c>
      <c r="E5835" s="45" t="n">
        <v>43391.3234259259</v>
      </c>
      <c r="F5835" s="43"/>
      <c r="G5835" s="43" t="s">
        <v>55</v>
      </c>
      <c r="H5835" s="43"/>
      <c r="I5835" s="43"/>
      <c r="J5835" s="43" t="s">
        <v>23679</v>
      </c>
      <c r="K5835" s="43"/>
      <c r="L5835" s="43" t="s">
        <v>151</v>
      </c>
      <c r="M5835" s="46" t="s">
        <v>23680</v>
      </c>
      <c r="N5835" s="43" t="n">
        <v>97</v>
      </c>
      <c r="O5835" s="43" t="n">
        <v>510</v>
      </c>
      <c r="P5835" s="43"/>
      <c r="Q5835" s="46" t="s">
        <v>36310</v>
      </c>
      <c r="R5835" s="43" t="s">
        <v>36311</v>
      </c>
    </row>
    <row r="5836" customFormat="false" ht="15.75" hidden="false" customHeight="false" outlineLevel="0" collapsed="false">
      <c r="A5836" s="42" t="s">
        <v>36312</v>
      </c>
      <c r="B5836" s="43" t="s">
        <v>20533</v>
      </c>
      <c r="C5836" s="44" t="s">
        <v>36313</v>
      </c>
      <c r="D5836" s="43" t="s">
        <v>36314</v>
      </c>
      <c r="E5836" s="45" t="n">
        <v>43391.3233680556</v>
      </c>
      <c r="F5836" s="43"/>
      <c r="G5836" s="43" t="s">
        <v>88</v>
      </c>
      <c r="H5836" s="43"/>
      <c r="I5836" s="43"/>
      <c r="J5836" s="43" t="s">
        <v>20536</v>
      </c>
      <c r="K5836" s="43"/>
      <c r="L5836" s="43" t="s">
        <v>4008</v>
      </c>
      <c r="M5836" s="46" t="s">
        <v>20537</v>
      </c>
      <c r="N5836" s="43" t="n">
        <v>1382</v>
      </c>
      <c r="O5836" s="43" t="n">
        <v>19</v>
      </c>
      <c r="P5836" s="43" t="s">
        <v>7912</v>
      </c>
      <c r="Q5836" s="46" t="s">
        <v>36315</v>
      </c>
      <c r="R5836" s="43" t="s">
        <v>36316</v>
      </c>
    </row>
    <row r="5837" customFormat="false" ht="15.75" hidden="false" customHeight="false" outlineLevel="0" collapsed="false">
      <c r="A5837" s="42" t="s">
        <v>36317</v>
      </c>
      <c r="B5837" s="43" t="s">
        <v>23676</v>
      </c>
      <c r="C5837" s="44" t="s">
        <v>36318</v>
      </c>
      <c r="D5837" s="43" t="s">
        <v>36319</v>
      </c>
      <c r="E5837" s="45" t="n">
        <v>43391.3227662037</v>
      </c>
      <c r="F5837" s="43"/>
      <c r="G5837" s="43" t="s">
        <v>55</v>
      </c>
      <c r="H5837" s="43"/>
      <c r="I5837" s="43"/>
      <c r="J5837" s="43" t="s">
        <v>23679</v>
      </c>
      <c r="K5837" s="43"/>
      <c r="L5837" s="43" t="s">
        <v>151</v>
      </c>
      <c r="M5837" s="46" t="s">
        <v>23680</v>
      </c>
      <c r="N5837" s="43" t="n">
        <v>97</v>
      </c>
      <c r="O5837" s="43" t="n">
        <v>510</v>
      </c>
      <c r="P5837" s="43"/>
      <c r="Q5837" s="46" t="s">
        <v>36320</v>
      </c>
      <c r="R5837" s="43" t="s">
        <v>36321</v>
      </c>
    </row>
    <row r="5838" customFormat="false" ht="15.75" hidden="false" customHeight="false" outlineLevel="0" collapsed="false">
      <c r="A5838" s="42" t="s">
        <v>36322</v>
      </c>
      <c r="B5838" s="43" t="s">
        <v>36323</v>
      </c>
      <c r="C5838" s="44" t="s">
        <v>29457</v>
      </c>
      <c r="D5838" s="43" t="s">
        <v>36324</v>
      </c>
      <c r="E5838" s="45" t="n">
        <v>43391.3227199074</v>
      </c>
      <c r="F5838" s="43"/>
      <c r="G5838" s="43" t="s">
        <v>88</v>
      </c>
      <c r="H5838" s="43"/>
      <c r="I5838" s="43"/>
      <c r="J5838" s="43" t="s">
        <v>36325</v>
      </c>
      <c r="K5838" s="43"/>
      <c r="L5838" s="43" t="s">
        <v>81</v>
      </c>
      <c r="M5838" s="46" t="s">
        <v>36326</v>
      </c>
      <c r="N5838" s="43" t="n">
        <v>424</v>
      </c>
      <c r="O5838" s="43" t="n">
        <v>930</v>
      </c>
      <c r="P5838" s="43" t="s">
        <v>18845</v>
      </c>
      <c r="Q5838" s="46" t="s">
        <v>36327</v>
      </c>
      <c r="R5838" s="43" t="s">
        <v>29462</v>
      </c>
    </row>
    <row r="5839" customFormat="false" ht="15.75" hidden="false" customHeight="false" outlineLevel="0" collapsed="false">
      <c r="A5839" s="42" t="s">
        <v>36328</v>
      </c>
      <c r="B5839" s="43" t="s">
        <v>20564</v>
      </c>
      <c r="C5839" s="44" t="s">
        <v>36329</v>
      </c>
      <c r="D5839" s="43" t="s">
        <v>36330</v>
      </c>
      <c r="E5839" s="45" t="n">
        <v>43391.3223148148</v>
      </c>
      <c r="F5839" s="43"/>
      <c r="G5839" s="43" t="s">
        <v>88</v>
      </c>
      <c r="H5839" s="43"/>
      <c r="I5839" s="43"/>
      <c r="J5839" s="43" t="s">
        <v>20567</v>
      </c>
      <c r="K5839" s="43"/>
      <c r="L5839" s="43" t="s">
        <v>4008</v>
      </c>
      <c r="M5839" s="46" t="s">
        <v>20568</v>
      </c>
      <c r="N5839" s="43" t="n">
        <v>227</v>
      </c>
      <c r="O5839" s="43" t="n">
        <v>242</v>
      </c>
      <c r="P5839" s="43"/>
      <c r="Q5839" s="46" t="s">
        <v>36331</v>
      </c>
      <c r="R5839" s="43" t="s">
        <v>36332</v>
      </c>
    </row>
    <row r="5840" customFormat="false" ht="15.75" hidden="false" customHeight="false" outlineLevel="0" collapsed="false">
      <c r="A5840" s="42" t="s">
        <v>36333</v>
      </c>
      <c r="B5840" s="43" t="s">
        <v>36334</v>
      </c>
      <c r="C5840" s="44" t="s">
        <v>21856</v>
      </c>
      <c r="D5840" s="43" t="s">
        <v>36335</v>
      </c>
      <c r="E5840" s="45" t="n">
        <v>43391.322025463</v>
      </c>
      <c r="F5840" s="43"/>
      <c r="G5840" s="43" t="s">
        <v>88</v>
      </c>
      <c r="H5840" s="43"/>
      <c r="I5840" s="43"/>
      <c r="J5840" s="43" t="s">
        <v>36336</v>
      </c>
      <c r="K5840" s="43"/>
      <c r="L5840" s="43" t="s">
        <v>151</v>
      </c>
      <c r="M5840" s="46" t="s">
        <v>36337</v>
      </c>
      <c r="N5840" s="43" t="n">
        <v>18</v>
      </c>
      <c r="O5840" s="43" t="n">
        <v>42</v>
      </c>
      <c r="P5840" s="43" t="s">
        <v>36338</v>
      </c>
      <c r="Q5840" s="46" t="s">
        <v>36339</v>
      </c>
      <c r="R5840" s="43" t="s">
        <v>21861</v>
      </c>
    </row>
    <row r="5841" customFormat="false" ht="15.75" hidden="false" customHeight="false" outlineLevel="0" collapsed="false">
      <c r="A5841" s="42" t="s">
        <v>36340</v>
      </c>
      <c r="B5841" s="43" t="s">
        <v>36341</v>
      </c>
      <c r="C5841" s="44" t="s">
        <v>36342</v>
      </c>
      <c r="D5841" s="43" t="s">
        <v>36343</v>
      </c>
      <c r="E5841" s="45" t="n">
        <v>43391.3218634259</v>
      </c>
      <c r="F5841" s="43"/>
      <c r="G5841" s="43" t="s">
        <v>2638</v>
      </c>
      <c r="H5841" s="43"/>
      <c r="I5841" s="43"/>
      <c r="J5841" s="43" t="s">
        <v>36344</v>
      </c>
      <c r="K5841" s="43"/>
      <c r="L5841" s="43" t="s">
        <v>81</v>
      </c>
      <c r="M5841" s="46" t="s">
        <v>36345</v>
      </c>
      <c r="N5841" s="43" t="n">
        <v>1429</v>
      </c>
      <c r="O5841" s="43" t="n">
        <v>1440</v>
      </c>
      <c r="P5841" s="43" t="s">
        <v>26946</v>
      </c>
      <c r="Q5841" s="46" t="s">
        <v>36346</v>
      </c>
      <c r="R5841" s="43" t="s">
        <v>36347</v>
      </c>
    </row>
    <row r="5842" customFormat="false" ht="15.75" hidden="false" customHeight="false" outlineLevel="0" collapsed="false">
      <c r="A5842" s="42" t="s">
        <v>36348</v>
      </c>
      <c r="B5842" s="43" t="s">
        <v>36349</v>
      </c>
      <c r="C5842" s="44" t="s">
        <v>36350</v>
      </c>
      <c r="D5842" s="43" t="s">
        <v>36351</v>
      </c>
      <c r="E5842" s="45" t="n">
        <v>43391.3214699074</v>
      </c>
      <c r="F5842" s="43"/>
      <c r="G5842" s="43" t="s">
        <v>88</v>
      </c>
      <c r="H5842" s="43"/>
      <c r="I5842" s="43"/>
      <c r="J5842" s="43" t="s">
        <v>36352</v>
      </c>
      <c r="K5842" s="43"/>
      <c r="L5842" s="43" t="s">
        <v>57</v>
      </c>
      <c r="M5842" s="46" t="s">
        <v>36353</v>
      </c>
      <c r="N5842" s="43" t="n">
        <v>4737</v>
      </c>
      <c r="O5842" s="43" t="n">
        <v>4592</v>
      </c>
      <c r="P5842" s="43" t="s">
        <v>18935</v>
      </c>
      <c r="Q5842" s="46" t="s">
        <v>36354</v>
      </c>
      <c r="R5842" s="43" t="s">
        <v>36355</v>
      </c>
    </row>
    <row r="5843" customFormat="false" ht="15.75" hidden="false" customHeight="false" outlineLevel="0" collapsed="false">
      <c r="A5843" s="42" t="s">
        <v>36356</v>
      </c>
      <c r="B5843" s="43" t="s">
        <v>18938</v>
      </c>
      <c r="C5843" s="44" t="s">
        <v>29531</v>
      </c>
      <c r="D5843" s="43" t="s">
        <v>36357</v>
      </c>
      <c r="E5843" s="45" t="n">
        <v>43391.3212384259</v>
      </c>
      <c r="F5843" s="43"/>
      <c r="G5843" s="43" t="s">
        <v>88</v>
      </c>
      <c r="H5843" s="43"/>
      <c r="I5843" s="43"/>
      <c r="J5843" s="43" t="s">
        <v>18941</v>
      </c>
      <c r="K5843" s="43"/>
      <c r="L5843" s="43" t="s">
        <v>18942</v>
      </c>
      <c r="M5843" s="46" t="s">
        <v>18943</v>
      </c>
      <c r="N5843" s="43" t="n">
        <v>2898</v>
      </c>
      <c r="O5843" s="43" t="n">
        <v>60</v>
      </c>
      <c r="P5843" s="46" t="s">
        <v>18944</v>
      </c>
      <c r="Q5843" s="46" t="s">
        <v>36358</v>
      </c>
      <c r="R5843" s="43" t="s">
        <v>29534</v>
      </c>
    </row>
    <row r="5844" customFormat="false" ht="15.75" hidden="false" customHeight="false" outlineLevel="0" collapsed="false">
      <c r="A5844" s="42" t="s">
        <v>36359</v>
      </c>
      <c r="B5844" s="43" t="s">
        <v>19126</v>
      </c>
      <c r="C5844" s="44" t="s">
        <v>36360</v>
      </c>
      <c r="D5844" s="43" t="s">
        <v>36361</v>
      </c>
      <c r="E5844" s="45" t="n">
        <v>43391.3211921296</v>
      </c>
      <c r="F5844" s="43"/>
      <c r="G5844" s="43" t="s">
        <v>9175</v>
      </c>
      <c r="H5844" s="43"/>
      <c r="I5844" s="43"/>
      <c r="J5844" s="43" t="s">
        <v>19129</v>
      </c>
      <c r="K5844" s="43"/>
      <c r="L5844" s="43" t="s">
        <v>19130</v>
      </c>
      <c r="M5844" s="46" t="s">
        <v>19131</v>
      </c>
      <c r="N5844" s="43" t="n">
        <v>3600</v>
      </c>
      <c r="O5844" s="43" t="n">
        <v>142</v>
      </c>
      <c r="P5844" s="43"/>
      <c r="Q5844" s="46" t="s">
        <v>36362</v>
      </c>
      <c r="R5844" s="43" t="s">
        <v>36363</v>
      </c>
    </row>
    <row r="5845" customFormat="false" ht="15.75" hidden="false" customHeight="false" outlineLevel="0" collapsed="false">
      <c r="A5845" s="42" t="s">
        <v>36364</v>
      </c>
      <c r="B5845" s="43" t="s">
        <v>36365</v>
      </c>
      <c r="C5845" s="44" t="s">
        <v>36366</v>
      </c>
      <c r="D5845" s="43" t="s">
        <v>36367</v>
      </c>
      <c r="E5845" s="45" t="n">
        <v>43391.3208333333</v>
      </c>
      <c r="F5845" s="43"/>
      <c r="G5845" s="43" t="s">
        <v>55</v>
      </c>
      <c r="H5845" s="43"/>
      <c r="I5845" s="43"/>
      <c r="J5845" s="43" t="s">
        <v>36368</v>
      </c>
      <c r="K5845" s="43"/>
      <c r="L5845" s="43" t="s">
        <v>57</v>
      </c>
      <c r="M5845" s="46" t="s">
        <v>36369</v>
      </c>
      <c r="N5845" s="43" t="n">
        <v>122</v>
      </c>
      <c r="O5845" s="43" t="n">
        <v>695</v>
      </c>
      <c r="P5845" s="43" t="s">
        <v>36370</v>
      </c>
      <c r="Q5845" s="46" t="s">
        <v>36371</v>
      </c>
      <c r="R5845" s="43" t="s">
        <v>36372</v>
      </c>
    </row>
    <row r="5846" customFormat="false" ht="15.75" hidden="false" customHeight="false" outlineLevel="0" collapsed="false">
      <c r="A5846" s="42" t="s">
        <v>36373</v>
      </c>
      <c r="B5846" s="43" t="s">
        <v>36374</v>
      </c>
      <c r="C5846" s="44" t="s">
        <v>24139</v>
      </c>
      <c r="D5846" s="43" t="s">
        <v>36375</v>
      </c>
      <c r="E5846" s="45" t="n">
        <v>43391.3206944444</v>
      </c>
      <c r="F5846" s="43"/>
      <c r="G5846" s="43" t="s">
        <v>88</v>
      </c>
      <c r="H5846" s="43"/>
      <c r="I5846" s="43"/>
      <c r="J5846" s="43" t="s">
        <v>36376</v>
      </c>
      <c r="K5846" s="43"/>
      <c r="L5846" s="43" t="s">
        <v>81</v>
      </c>
      <c r="M5846" s="46" t="s">
        <v>36377</v>
      </c>
      <c r="N5846" s="43" t="n">
        <v>100</v>
      </c>
      <c r="O5846" s="43" t="n">
        <v>233</v>
      </c>
      <c r="P5846" s="43"/>
      <c r="Q5846" s="46" t="s">
        <v>36378</v>
      </c>
      <c r="R5846" s="43" t="s">
        <v>24144</v>
      </c>
    </row>
    <row r="5847" customFormat="false" ht="15.75" hidden="false" customHeight="false" outlineLevel="0" collapsed="false">
      <c r="A5847" s="42" t="s">
        <v>36379</v>
      </c>
      <c r="B5847" s="43" t="s">
        <v>36380</v>
      </c>
      <c r="C5847" s="44" t="s">
        <v>36381</v>
      </c>
      <c r="D5847" s="43" t="s">
        <v>36382</v>
      </c>
      <c r="E5847" s="45" t="n">
        <v>43391.3206018519</v>
      </c>
      <c r="F5847" s="43"/>
      <c r="G5847" s="43" t="s">
        <v>3246</v>
      </c>
      <c r="H5847" s="43"/>
      <c r="I5847" s="43"/>
      <c r="J5847" s="43" t="s">
        <v>36383</v>
      </c>
      <c r="K5847" s="43"/>
      <c r="L5847" s="43" t="s">
        <v>151</v>
      </c>
      <c r="M5847" s="46" t="s">
        <v>36384</v>
      </c>
      <c r="N5847" s="43" t="n">
        <v>302</v>
      </c>
      <c r="O5847" s="43" t="n">
        <v>163</v>
      </c>
      <c r="P5847" s="43" t="s">
        <v>36385</v>
      </c>
      <c r="Q5847" s="46" t="s">
        <v>36386</v>
      </c>
      <c r="R5847" s="43" t="s">
        <v>36387</v>
      </c>
    </row>
    <row r="5848" customFormat="false" ht="15.75" hidden="false" customHeight="false" outlineLevel="0" collapsed="false">
      <c r="A5848" s="42" t="s">
        <v>36388</v>
      </c>
      <c r="B5848" s="43" t="s">
        <v>36349</v>
      </c>
      <c r="C5848" s="44" t="s">
        <v>36389</v>
      </c>
      <c r="D5848" s="43" t="s">
        <v>36390</v>
      </c>
      <c r="E5848" s="45" t="n">
        <v>43391.320462963</v>
      </c>
      <c r="F5848" s="43"/>
      <c r="G5848" s="43" t="s">
        <v>88</v>
      </c>
      <c r="H5848" s="43"/>
      <c r="I5848" s="43"/>
      <c r="J5848" s="43" t="s">
        <v>36352</v>
      </c>
      <c r="K5848" s="43"/>
      <c r="L5848" s="43" t="s">
        <v>57</v>
      </c>
      <c r="M5848" s="46" t="s">
        <v>36353</v>
      </c>
      <c r="N5848" s="43" t="n">
        <v>4737</v>
      </c>
      <c r="O5848" s="43" t="n">
        <v>4592</v>
      </c>
      <c r="P5848" s="43" t="s">
        <v>18935</v>
      </c>
      <c r="Q5848" s="46" t="s">
        <v>36391</v>
      </c>
      <c r="R5848" s="43" t="s">
        <v>36392</v>
      </c>
    </row>
    <row r="5849" customFormat="false" ht="15.75" hidden="false" customHeight="false" outlineLevel="0" collapsed="false">
      <c r="A5849" s="42" t="s">
        <v>36393</v>
      </c>
      <c r="B5849" s="43" t="s">
        <v>24582</v>
      </c>
      <c r="C5849" s="44" t="s">
        <v>18723</v>
      </c>
      <c r="D5849" s="43" t="s">
        <v>36394</v>
      </c>
      <c r="E5849" s="45" t="n">
        <v>43391.3203125</v>
      </c>
      <c r="F5849" s="43"/>
      <c r="G5849" s="43" t="s">
        <v>9175</v>
      </c>
      <c r="H5849" s="43"/>
      <c r="I5849" s="43"/>
      <c r="J5849" s="43" t="s">
        <v>24584</v>
      </c>
      <c r="K5849" s="43"/>
      <c r="L5849" s="43" t="s">
        <v>24585</v>
      </c>
      <c r="M5849" s="46" t="s">
        <v>24586</v>
      </c>
      <c r="N5849" s="43" t="n">
        <v>11122</v>
      </c>
      <c r="O5849" s="43" t="n">
        <v>6353</v>
      </c>
      <c r="P5849" s="43"/>
      <c r="Q5849" s="46" t="s">
        <v>36395</v>
      </c>
      <c r="R5849" s="43" t="s">
        <v>18728</v>
      </c>
    </row>
    <row r="5850" customFormat="false" ht="15.75" hidden="false" customHeight="false" outlineLevel="0" collapsed="false">
      <c r="A5850" s="42" t="s">
        <v>36396</v>
      </c>
      <c r="B5850" s="43" t="s">
        <v>20580</v>
      </c>
      <c r="C5850" s="44" t="s">
        <v>36397</v>
      </c>
      <c r="D5850" s="43" t="s">
        <v>36398</v>
      </c>
      <c r="E5850" s="45" t="n">
        <v>43391.3202893518</v>
      </c>
      <c r="F5850" s="43"/>
      <c r="G5850" s="43" t="s">
        <v>88</v>
      </c>
      <c r="H5850" s="43"/>
      <c r="I5850" s="43"/>
      <c r="J5850" s="43" t="s">
        <v>20583</v>
      </c>
      <c r="K5850" s="43"/>
      <c r="L5850" s="43" t="s">
        <v>4008</v>
      </c>
      <c r="M5850" s="46" t="s">
        <v>20584</v>
      </c>
      <c r="N5850" s="43" t="n">
        <v>302</v>
      </c>
      <c r="O5850" s="43" t="n">
        <v>221</v>
      </c>
      <c r="P5850" s="43"/>
      <c r="Q5850" s="46" t="s">
        <v>36399</v>
      </c>
      <c r="R5850" s="43" t="s">
        <v>36400</v>
      </c>
    </row>
    <row r="5851" customFormat="false" ht="15.75" hidden="false" customHeight="false" outlineLevel="0" collapsed="false">
      <c r="A5851" s="42" t="s">
        <v>36401</v>
      </c>
      <c r="B5851" s="43" t="s">
        <v>20588</v>
      </c>
      <c r="C5851" s="44" t="s">
        <v>36402</v>
      </c>
      <c r="D5851" s="43" t="s">
        <v>36403</v>
      </c>
      <c r="E5851" s="45" t="n">
        <v>43391.3202546296</v>
      </c>
      <c r="F5851" s="43"/>
      <c r="G5851" s="43" t="s">
        <v>88</v>
      </c>
      <c r="H5851" s="43"/>
      <c r="I5851" s="43"/>
      <c r="J5851" s="43" t="s">
        <v>20591</v>
      </c>
      <c r="K5851" s="43"/>
      <c r="L5851" s="43" t="s">
        <v>4008</v>
      </c>
      <c r="M5851" s="46" t="s">
        <v>20592</v>
      </c>
      <c r="N5851" s="43" t="n">
        <v>233</v>
      </c>
      <c r="O5851" s="43" t="n">
        <v>234</v>
      </c>
      <c r="P5851" s="43"/>
      <c r="Q5851" s="46" t="s">
        <v>36404</v>
      </c>
      <c r="R5851" s="43" t="s">
        <v>36405</v>
      </c>
    </row>
    <row r="5852" customFormat="false" ht="15.75" hidden="false" customHeight="false" outlineLevel="0" collapsed="false">
      <c r="A5852" s="42" t="s">
        <v>36406</v>
      </c>
      <c r="B5852" s="43" t="s">
        <v>24589</v>
      </c>
      <c r="C5852" s="44" t="s">
        <v>18723</v>
      </c>
      <c r="D5852" s="43" t="s">
        <v>36407</v>
      </c>
      <c r="E5852" s="45" t="n">
        <v>43391.3202199074</v>
      </c>
      <c r="F5852" s="43"/>
      <c r="G5852" s="43" t="s">
        <v>9175</v>
      </c>
      <c r="H5852" s="43"/>
      <c r="I5852" s="43"/>
      <c r="J5852" s="43" t="s">
        <v>24591</v>
      </c>
      <c r="K5852" s="43"/>
      <c r="L5852" s="43" t="s">
        <v>24592</v>
      </c>
      <c r="M5852" s="46" t="s">
        <v>24593</v>
      </c>
      <c r="N5852" s="43" t="n">
        <v>60964</v>
      </c>
      <c r="O5852" s="43" t="n">
        <v>48491</v>
      </c>
      <c r="P5852" s="43"/>
      <c r="Q5852" s="46" t="s">
        <v>36408</v>
      </c>
      <c r="R5852" s="43" t="s">
        <v>18728</v>
      </c>
    </row>
    <row r="5853" customFormat="false" ht="15.75" hidden="false" customHeight="false" outlineLevel="0" collapsed="false">
      <c r="A5853" s="42" t="s">
        <v>36409</v>
      </c>
      <c r="B5853" s="43" t="s">
        <v>24117</v>
      </c>
      <c r="C5853" s="44" t="s">
        <v>36410</v>
      </c>
      <c r="D5853" s="43" t="s">
        <v>36411</v>
      </c>
      <c r="E5853" s="45" t="n">
        <v>43391.3198958333</v>
      </c>
      <c r="F5853" s="43"/>
      <c r="G5853" s="43" t="s">
        <v>88</v>
      </c>
      <c r="H5853" s="43"/>
      <c r="I5853" s="43"/>
      <c r="J5853" s="43" t="s">
        <v>24120</v>
      </c>
      <c r="K5853" s="43"/>
      <c r="L5853" s="43" t="s">
        <v>4008</v>
      </c>
      <c r="M5853" s="46" t="s">
        <v>24121</v>
      </c>
      <c r="N5853" s="43" t="n">
        <v>1877</v>
      </c>
      <c r="O5853" s="43" t="n">
        <v>943</v>
      </c>
      <c r="P5853" s="43" t="s">
        <v>24122</v>
      </c>
      <c r="Q5853" s="46" t="s">
        <v>36412</v>
      </c>
      <c r="R5853" s="43" t="s">
        <v>36413</v>
      </c>
    </row>
    <row r="5854" customFormat="false" ht="15.75" hidden="false" customHeight="false" outlineLevel="0" collapsed="false">
      <c r="A5854" s="42" t="s">
        <v>36414</v>
      </c>
      <c r="B5854" s="43" t="s">
        <v>36349</v>
      </c>
      <c r="C5854" s="44" t="s">
        <v>36415</v>
      </c>
      <c r="D5854" s="43" t="s">
        <v>36416</v>
      </c>
      <c r="E5854" s="45" t="n">
        <v>43391.3197800926</v>
      </c>
      <c r="F5854" s="43"/>
      <c r="G5854" s="43" t="s">
        <v>88</v>
      </c>
      <c r="H5854" s="43"/>
      <c r="I5854" s="43"/>
      <c r="J5854" s="43" t="s">
        <v>36352</v>
      </c>
      <c r="K5854" s="43"/>
      <c r="L5854" s="43" t="s">
        <v>57</v>
      </c>
      <c r="M5854" s="46" t="s">
        <v>36353</v>
      </c>
      <c r="N5854" s="43" t="n">
        <v>4737</v>
      </c>
      <c r="O5854" s="43" t="n">
        <v>4592</v>
      </c>
      <c r="P5854" s="43" t="s">
        <v>18935</v>
      </c>
      <c r="Q5854" s="46" t="s">
        <v>36417</v>
      </c>
      <c r="R5854" s="43" t="s">
        <v>36418</v>
      </c>
    </row>
    <row r="5855" customFormat="false" ht="15.75" hidden="false" customHeight="false" outlineLevel="0" collapsed="false">
      <c r="A5855" s="42" t="s">
        <v>36419</v>
      </c>
      <c r="B5855" s="43" t="s">
        <v>36420</v>
      </c>
      <c r="C5855" s="44" t="s">
        <v>36421</v>
      </c>
      <c r="D5855" s="43" t="s">
        <v>36422</v>
      </c>
      <c r="E5855" s="45" t="n">
        <v>43391.3196527778</v>
      </c>
      <c r="F5855" s="43"/>
      <c r="G5855" s="43" t="s">
        <v>21579</v>
      </c>
      <c r="H5855" s="43"/>
      <c r="I5855" s="43"/>
      <c r="J5855" s="43" t="s">
        <v>36423</v>
      </c>
      <c r="K5855" s="43"/>
      <c r="L5855" s="43" t="s">
        <v>151</v>
      </c>
      <c r="M5855" s="46" t="s">
        <v>36424</v>
      </c>
      <c r="N5855" s="43" t="n">
        <v>11</v>
      </c>
      <c r="O5855" s="43" t="n">
        <v>88</v>
      </c>
      <c r="P5855" s="43" t="s">
        <v>36425</v>
      </c>
      <c r="Q5855" s="46" t="s">
        <v>36426</v>
      </c>
      <c r="R5855" s="43" t="s">
        <v>36427</v>
      </c>
    </row>
    <row r="5856" customFormat="false" ht="15.75" hidden="false" customHeight="false" outlineLevel="0" collapsed="false">
      <c r="A5856" s="42" t="s">
        <v>36428</v>
      </c>
      <c r="B5856" s="43" t="s">
        <v>36349</v>
      </c>
      <c r="C5856" s="44" t="s">
        <v>36429</v>
      </c>
      <c r="D5856" s="43" t="s">
        <v>36430</v>
      </c>
      <c r="E5856" s="45" t="n">
        <v>43391.3196296296</v>
      </c>
      <c r="F5856" s="43"/>
      <c r="G5856" s="43" t="s">
        <v>88</v>
      </c>
      <c r="H5856" s="43"/>
      <c r="I5856" s="43"/>
      <c r="J5856" s="43" t="s">
        <v>36352</v>
      </c>
      <c r="K5856" s="43"/>
      <c r="L5856" s="43" t="s">
        <v>57</v>
      </c>
      <c r="M5856" s="46" t="s">
        <v>36353</v>
      </c>
      <c r="N5856" s="43" t="n">
        <v>4737</v>
      </c>
      <c r="O5856" s="43" t="n">
        <v>4592</v>
      </c>
      <c r="P5856" s="43" t="s">
        <v>18935</v>
      </c>
      <c r="Q5856" s="46" t="s">
        <v>36431</v>
      </c>
      <c r="R5856" s="43" t="s">
        <v>36432</v>
      </c>
    </row>
    <row r="5857" customFormat="false" ht="15.75" hidden="false" customHeight="false" outlineLevel="0" collapsed="false">
      <c r="A5857" s="42" t="s">
        <v>36433</v>
      </c>
      <c r="B5857" s="43" t="s">
        <v>36434</v>
      </c>
      <c r="C5857" s="44" t="s">
        <v>21404</v>
      </c>
      <c r="D5857" s="43" t="s">
        <v>36435</v>
      </c>
      <c r="E5857" s="45" t="n">
        <v>43391.3195486111</v>
      </c>
      <c r="F5857" s="43"/>
      <c r="G5857" s="43" t="s">
        <v>88</v>
      </c>
      <c r="H5857" s="43"/>
      <c r="I5857" s="43"/>
      <c r="J5857" s="43" t="s">
        <v>36436</v>
      </c>
      <c r="K5857" s="43"/>
      <c r="L5857" s="43" t="s">
        <v>36437</v>
      </c>
      <c r="M5857" s="46" t="s">
        <v>36438</v>
      </c>
      <c r="N5857" s="43" t="n">
        <v>456</v>
      </c>
      <c r="O5857" s="43"/>
      <c r="P5857" s="43" t="s">
        <v>2072</v>
      </c>
      <c r="Q5857" s="46" t="s">
        <v>36439</v>
      </c>
      <c r="R5857" s="43" t="s">
        <v>21410</v>
      </c>
    </row>
    <row r="5858" customFormat="false" ht="15.75" hidden="false" customHeight="false" outlineLevel="0" collapsed="false">
      <c r="A5858" s="42" t="s">
        <v>36440</v>
      </c>
      <c r="B5858" s="43" t="s">
        <v>19908</v>
      </c>
      <c r="C5858" s="44" t="s">
        <v>18760</v>
      </c>
      <c r="D5858" s="43" t="s">
        <v>36441</v>
      </c>
      <c r="E5858" s="45" t="n">
        <v>43391.319224537</v>
      </c>
      <c r="F5858" s="43"/>
      <c r="G5858" s="43" t="s">
        <v>88</v>
      </c>
      <c r="H5858" s="43"/>
      <c r="I5858" s="43"/>
      <c r="J5858" s="43" t="s">
        <v>19911</v>
      </c>
      <c r="K5858" s="43"/>
      <c r="L5858" s="43" t="s">
        <v>151</v>
      </c>
      <c r="M5858" s="46" t="s">
        <v>19912</v>
      </c>
      <c r="N5858" s="43" t="n">
        <v>332</v>
      </c>
      <c r="O5858" s="43" t="n">
        <v>19</v>
      </c>
      <c r="P5858" s="43" t="s">
        <v>19913</v>
      </c>
      <c r="Q5858" s="46" t="s">
        <v>36442</v>
      </c>
      <c r="R5858" s="43" t="s">
        <v>18766</v>
      </c>
    </row>
    <row r="5859" customFormat="false" ht="15.75" hidden="false" customHeight="false" outlineLevel="0" collapsed="false">
      <c r="A5859" s="42" t="s">
        <v>36443</v>
      </c>
      <c r="B5859" s="43" t="s">
        <v>36349</v>
      </c>
      <c r="C5859" s="44" t="s">
        <v>21404</v>
      </c>
      <c r="D5859" s="43" t="s">
        <v>36444</v>
      </c>
      <c r="E5859" s="45" t="n">
        <v>43391.3188773148</v>
      </c>
      <c r="F5859" s="43"/>
      <c r="G5859" s="43" t="s">
        <v>88</v>
      </c>
      <c r="H5859" s="43"/>
      <c r="I5859" s="43"/>
      <c r="J5859" s="43" t="s">
        <v>36352</v>
      </c>
      <c r="K5859" s="43"/>
      <c r="L5859" s="43" t="s">
        <v>57</v>
      </c>
      <c r="M5859" s="46" t="s">
        <v>36353</v>
      </c>
      <c r="N5859" s="43" t="n">
        <v>4737</v>
      </c>
      <c r="O5859" s="43" t="n">
        <v>4592</v>
      </c>
      <c r="P5859" s="43" t="s">
        <v>18935</v>
      </c>
      <c r="Q5859" s="46" t="s">
        <v>36445</v>
      </c>
      <c r="R5859" s="43" t="s">
        <v>21410</v>
      </c>
    </row>
    <row r="5860" customFormat="false" ht="15.75" hidden="false" customHeight="false" outlineLevel="0" collapsed="false">
      <c r="A5860" s="42" t="s">
        <v>36446</v>
      </c>
      <c r="B5860" s="43" t="s">
        <v>18816</v>
      </c>
      <c r="C5860" s="44" t="s">
        <v>36447</v>
      </c>
      <c r="D5860" s="43" t="s">
        <v>36448</v>
      </c>
      <c r="E5860" s="45" t="n">
        <v>43391.318587963</v>
      </c>
      <c r="F5860" s="43"/>
      <c r="G5860" s="43" t="s">
        <v>88</v>
      </c>
      <c r="H5860" s="43"/>
      <c r="I5860" s="43"/>
      <c r="J5860" s="43" t="s">
        <v>18819</v>
      </c>
      <c r="K5860" s="43"/>
      <c r="L5860" s="43" t="s">
        <v>18820</v>
      </c>
      <c r="M5860" s="46" t="s">
        <v>18821</v>
      </c>
      <c r="N5860" s="43" t="n">
        <v>4814</v>
      </c>
      <c r="O5860" s="43" t="n">
        <v>106</v>
      </c>
      <c r="P5860" s="43" t="s">
        <v>18822</v>
      </c>
      <c r="Q5860" s="46" t="s">
        <v>36449</v>
      </c>
      <c r="R5860" s="43" t="s">
        <v>36450</v>
      </c>
    </row>
    <row r="5861" customFormat="false" ht="15.75" hidden="false" customHeight="false" outlineLevel="0" collapsed="false">
      <c r="A5861" s="42" t="s">
        <v>36451</v>
      </c>
      <c r="B5861" s="43" t="s">
        <v>33534</v>
      </c>
      <c r="C5861" s="44" t="s">
        <v>33440</v>
      </c>
      <c r="D5861" s="43" t="s">
        <v>36452</v>
      </c>
      <c r="E5861" s="45" t="n">
        <v>43391.3185185185</v>
      </c>
      <c r="F5861" s="43"/>
      <c r="G5861" s="43" t="s">
        <v>3077</v>
      </c>
      <c r="H5861" s="43"/>
      <c r="I5861" s="43"/>
      <c r="J5861" s="43" t="s">
        <v>33537</v>
      </c>
      <c r="K5861" s="43"/>
      <c r="L5861" s="43" t="s">
        <v>33538</v>
      </c>
      <c r="M5861" s="46" t="s">
        <v>33539</v>
      </c>
      <c r="N5861" s="43" t="n">
        <v>481</v>
      </c>
      <c r="O5861" s="43" t="n">
        <v>1775</v>
      </c>
      <c r="P5861" s="43" t="s">
        <v>22812</v>
      </c>
      <c r="Q5861" s="46" t="s">
        <v>36453</v>
      </c>
      <c r="R5861" s="43" t="s">
        <v>33446</v>
      </c>
    </row>
    <row r="5862" customFormat="false" ht="15.75" hidden="false" customHeight="false" outlineLevel="0" collapsed="false">
      <c r="A5862" s="42" t="s">
        <v>36454</v>
      </c>
      <c r="B5862" s="43" t="s">
        <v>36455</v>
      </c>
      <c r="C5862" s="44" t="s">
        <v>21404</v>
      </c>
      <c r="D5862" s="43" t="s">
        <v>36456</v>
      </c>
      <c r="E5862" s="45" t="n">
        <v>43391.3182638889</v>
      </c>
      <c r="F5862" s="43"/>
      <c r="G5862" s="43" t="s">
        <v>9175</v>
      </c>
      <c r="H5862" s="43"/>
      <c r="I5862" s="43"/>
      <c r="J5862" s="43" t="s">
        <v>36457</v>
      </c>
      <c r="K5862" s="43"/>
      <c r="L5862" s="43" t="s">
        <v>151</v>
      </c>
      <c r="M5862" s="46" t="s">
        <v>36458</v>
      </c>
      <c r="N5862" s="43" t="n">
        <v>54</v>
      </c>
      <c r="O5862" s="43" t="n">
        <v>184</v>
      </c>
      <c r="P5862" s="43" t="s">
        <v>9178</v>
      </c>
      <c r="Q5862" s="46" t="s">
        <v>36459</v>
      </c>
      <c r="R5862" s="43" t="s">
        <v>21410</v>
      </c>
    </row>
    <row r="5863" customFormat="false" ht="15.75" hidden="false" customHeight="false" outlineLevel="0" collapsed="false">
      <c r="A5863" s="42" t="s">
        <v>36460</v>
      </c>
      <c r="B5863" s="43" t="s">
        <v>36349</v>
      </c>
      <c r="C5863" s="44" t="s">
        <v>36461</v>
      </c>
      <c r="D5863" s="43" t="s">
        <v>36462</v>
      </c>
      <c r="E5863" s="45" t="n">
        <v>43391.3180208333</v>
      </c>
      <c r="F5863" s="43"/>
      <c r="G5863" s="43" t="s">
        <v>88</v>
      </c>
      <c r="H5863" s="43"/>
      <c r="I5863" s="43"/>
      <c r="J5863" s="43" t="s">
        <v>36352</v>
      </c>
      <c r="K5863" s="43"/>
      <c r="L5863" s="43" t="s">
        <v>57</v>
      </c>
      <c r="M5863" s="46" t="s">
        <v>36353</v>
      </c>
      <c r="N5863" s="43" t="n">
        <v>4737</v>
      </c>
      <c r="O5863" s="43" t="n">
        <v>4592</v>
      </c>
      <c r="P5863" s="43" t="s">
        <v>18935</v>
      </c>
      <c r="Q5863" s="46" t="s">
        <v>36463</v>
      </c>
      <c r="R5863" s="43" t="s">
        <v>27733</v>
      </c>
    </row>
    <row r="5864" customFormat="false" ht="15.75" hidden="false" customHeight="false" outlineLevel="0" collapsed="false">
      <c r="A5864" s="42" t="s">
        <v>36464</v>
      </c>
      <c r="B5864" s="43" t="s">
        <v>30498</v>
      </c>
      <c r="C5864" s="44" t="s">
        <v>18723</v>
      </c>
      <c r="D5864" s="43" t="s">
        <v>36465</v>
      </c>
      <c r="E5864" s="45" t="n">
        <v>43391.3177893519</v>
      </c>
      <c r="F5864" s="43"/>
      <c r="G5864" s="43" t="s">
        <v>88</v>
      </c>
      <c r="H5864" s="43"/>
      <c r="I5864" s="43"/>
      <c r="J5864" s="43" t="s">
        <v>30500</v>
      </c>
      <c r="K5864" s="43"/>
      <c r="L5864" s="43" t="s">
        <v>30501</v>
      </c>
      <c r="M5864" s="46" t="s">
        <v>30502</v>
      </c>
      <c r="N5864" s="43" t="n">
        <v>121</v>
      </c>
      <c r="O5864" s="43" t="n">
        <v>117</v>
      </c>
      <c r="P5864" s="43" t="s">
        <v>27865</v>
      </c>
      <c r="Q5864" s="46" t="s">
        <v>36466</v>
      </c>
      <c r="R5864" s="43" t="s">
        <v>18728</v>
      </c>
    </row>
    <row r="5865" customFormat="false" ht="15.75" hidden="false" customHeight="false" outlineLevel="0" collapsed="false">
      <c r="A5865" s="42" t="s">
        <v>36467</v>
      </c>
      <c r="B5865" s="43" t="s">
        <v>19377</v>
      </c>
      <c r="C5865" s="44" t="s">
        <v>33535</v>
      </c>
      <c r="D5865" s="43" t="s">
        <v>36468</v>
      </c>
      <c r="E5865" s="45" t="n">
        <v>43391.3175231481</v>
      </c>
      <c r="F5865" s="43"/>
      <c r="G5865" s="43" t="s">
        <v>88</v>
      </c>
      <c r="H5865" s="43"/>
      <c r="I5865" s="43"/>
      <c r="J5865" s="43" t="s">
        <v>19378</v>
      </c>
      <c r="K5865" s="43"/>
      <c r="L5865" s="43" t="s">
        <v>19379</v>
      </c>
      <c r="M5865" s="46" t="s">
        <v>19380</v>
      </c>
      <c r="N5865" s="43" t="n">
        <v>678</v>
      </c>
      <c r="O5865" s="43" t="n">
        <v>1</v>
      </c>
      <c r="P5865" s="43"/>
      <c r="Q5865" s="46" t="s">
        <v>36469</v>
      </c>
      <c r="R5865" s="43" t="s">
        <v>33541</v>
      </c>
    </row>
    <row r="5866" customFormat="false" ht="15.75" hidden="false" customHeight="false" outlineLevel="0" collapsed="false">
      <c r="A5866" s="42" t="s">
        <v>36470</v>
      </c>
      <c r="B5866" s="43" t="s">
        <v>21046</v>
      </c>
      <c r="C5866" s="44" t="s">
        <v>36471</v>
      </c>
      <c r="D5866" s="43" t="s">
        <v>36472</v>
      </c>
      <c r="E5866" s="45" t="n">
        <v>43391.3175115741</v>
      </c>
      <c r="F5866" s="43"/>
      <c r="G5866" s="43" t="s">
        <v>88</v>
      </c>
      <c r="H5866" s="43"/>
      <c r="I5866" s="43"/>
      <c r="J5866" s="43" t="s">
        <v>21048</v>
      </c>
      <c r="K5866" s="43"/>
      <c r="L5866" s="43" t="s">
        <v>81</v>
      </c>
      <c r="M5866" s="46" t="s">
        <v>21049</v>
      </c>
      <c r="N5866" s="43" t="n">
        <v>87</v>
      </c>
      <c r="O5866" s="43" t="n">
        <v>611</v>
      </c>
      <c r="P5866" s="43" t="s">
        <v>2849</v>
      </c>
      <c r="Q5866" s="46" t="s">
        <v>36473</v>
      </c>
      <c r="R5866" s="43" t="s">
        <v>36474</v>
      </c>
    </row>
    <row r="5867" customFormat="false" ht="15.75" hidden="false" customHeight="false" outlineLevel="0" collapsed="false">
      <c r="A5867" s="42" t="s">
        <v>36475</v>
      </c>
      <c r="B5867" s="43" t="s">
        <v>36349</v>
      </c>
      <c r="C5867" s="44" t="s">
        <v>27280</v>
      </c>
      <c r="D5867" s="43" t="s">
        <v>36476</v>
      </c>
      <c r="E5867" s="45" t="n">
        <v>43391.3172569444</v>
      </c>
      <c r="F5867" s="43"/>
      <c r="G5867" s="43" t="s">
        <v>88</v>
      </c>
      <c r="H5867" s="43"/>
      <c r="I5867" s="43"/>
      <c r="J5867" s="43" t="s">
        <v>36352</v>
      </c>
      <c r="K5867" s="43"/>
      <c r="L5867" s="43" t="s">
        <v>57</v>
      </c>
      <c r="M5867" s="46" t="s">
        <v>36353</v>
      </c>
      <c r="N5867" s="43" t="n">
        <v>4737</v>
      </c>
      <c r="O5867" s="43" t="n">
        <v>4592</v>
      </c>
      <c r="P5867" s="43" t="s">
        <v>18935</v>
      </c>
      <c r="Q5867" s="46" t="s">
        <v>36477</v>
      </c>
      <c r="R5867" s="43" t="s">
        <v>27286</v>
      </c>
    </row>
    <row r="5868" customFormat="false" ht="15.75" hidden="false" customHeight="false" outlineLevel="0" collapsed="false">
      <c r="A5868" s="42" t="s">
        <v>36478</v>
      </c>
      <c r="B5868" s="43" t="s">
        <v>36479</v>
      </c>
      <c r="C5868" s="44" t="s">
        <v>35996</v>
      </c>
      <c r="D5868" s="43" t="s">
        <v>36480</v>
      </c>
      <c r="E5868" s="45" t="n">
        <v>43391.3165856482</v>
      </c>
      <c r="F5868" s="43"/>
      <c r="G5868" s="43" t="s">
        <v>88</v>
      </c>
      <c r="H5868" s="43"/>
      <c r="I5868" s="43"/>
      <c r="J5868" s="43" t="s">
        <v>36481</v>
      </c>
      <c r="K5868" s="43"/>
      <c r="L5868" s="43" t="s">
        <v>81</v>
      </c>
      <c r="M5868" s="46" t="s">
        <v>36482</v>
      </c>
      <c r="N5868" s="43" t="n">
        <v>197</v>
      </c>
      <c r="O5868" s="43" t="n">
        <v>216</v>
      </c>
      <c r="P5868" s="43" t="s">
        <v>18845</v>
      </c>
      <c r="Q5868" s="46" t="s">
        <v>36483</v>
      </c>
      <c r="R5868" s="43" t="s">
        <v>35999</v>
      </c>
    </row>
    <row r="5869" customFormat="false" ht="15.75" hidden="false" customHeight="false" outlineLevel="0" collapsed="false">
      <c r="A5869" s="42" t="s">
        <v>36484</v>
      </c>
      <c r="B5869" s="43" t="s">
        <v>36485</v>
      </c>
      <c r="C5869" s="44" t="s">
        <v>36486</v>
      </c>
      <c r="D5869" s="43" t="s">
        <v>36487</v>
      </c>
      <c r="E5869" s="45" t="n">
        <v>43391.3164699074</v>
      </c>
      <c r="F5869" s="43"/>
      <c r="G5869" s="43" t="s">
        <v>88</v>
      </c>
      <c r="H5869" s="43"/>
      <c r="I5869" s="43"/>
      <c r="J5869" s="43" t="s">
        <v>36488</v>
      </c>
      <c r="K5869" s="43"/>
      <c r="L5869" s="43" t="s">
        <v>57</v>
      </c>
      <c r="M5869" s="46" t="s">
        <v>36489</v>
      </c>
      <c r="N5869" s="43" t="n">
        <v>2052</v>
      </c>
      <c r="O5869" s="43" t="n">
        <v>2533</v>
      </c>
      <c r="P5869" s="43" t="s">
        <v>36490</v>
      </c>
      <c r="Q5869" s="46" t="s">
        <v>36491</v>
      </c>
      <c r="R5869" s="43" t="s">
        <v>36492</v>
      </c>
    </row>
    <row r="5870" customFormat="false" ht="15.75" hidden="false" customHeight="false" outlineLevel="0" collapsed="false">
      <c r="A5870" s="42" t="s">
        <v>36493</v>
      </c>
      <c r="B5870" s="43" t="s">
        <v>35022</v>
      </c>
      <c r="C5870" s="44" t="s">
        <v>36494</v>
      </c>
      <c r="D5870" s="43" t="s">
        <v>36495</v>
      </c>
      <c r="E5870" s="45" t="n">
        <v>43391.3162731482</v>
      </c>
      <c r="F5870" s="43"/>
      <c r="G5870" s="43" t="s">
        <v>88</v>
      </c>
      <c r="H5870" s="43"/>
      <c r="I5870" s="43"/>
      <c r="J5870" s="43" t="s">
        <v>35025</v>
      </c>
      <c r="K5870" s="43"/>
      <c r="L5870" s="43" t="s">
        <v>4008</v>
      </c>
      <c r="M5870" s="46" t="s">
        <v>35026</v>
      </c>
      <c r="N5870" s="43" t="n">
        <v>4568</v>
      </c>
      <c r="O5870" s="43" t="n">
        <v>2987</v>
      </c>
      <c r="P5870" s="43" t="s">
        <v>35027</v>
      </c>
      <c r="Q5870" s="46" t="s">
        <v>36496</v>
      </c>
      <c r="R5870" s="43" t="s">
        <v>36497</v>
      </c>
    </row>
    <row r="5871" customFormat="false" ht="15.75" hidden="false" customHeight="false" outlineLevel="0" collapsed="false">
      <c r="A5871" s="42" t="s">
        <v>36498</v>
      </c>
      <c r="B5871" s="43" t="s">
        <v>22718</v>
      </c>
      <c r="C5871" s="44" t="s">
        <v>36499</v>
      </c>
      <c r="D5871" s="43" t="s">
        <v>36500</v>
      </c>
      <c r="E5871" s="45" t="n">
        <v>43391.3161458333</v>
      </c>
      <c r="F5871" s="43"/>
      <c r="G5871" s="43" t="s">
        <v>3246</v>
      </c>
      <c r="H5871" s="43"/>
      <c r="I5871" s="43"/>
      <c r="J5871" s="43" t="s">
        <v>22721</v>
      </c>
      <c r="K5871" s="43"/>
      <c r="L5871" s="43" t="s">
        <v>81</v>
      </c>
      <c r="M5871" s="46" t="s">
        <v>22722</v>
      </c>
      <c r="N5871" s="43" t="n">
        <v>2660</v>
      </c>
      <c r="O5871" s="43" t="n">
        <v>5001</v>
      </c>
      <c r="P5871" s="43" t="s">
        <v>22723</v>
      </c>
      <c r="Q5871" s="46" t="s">
        <v>36501</v>
      </c>
      <c r="R5871" s="43" t="s">
        <v>36502</v>
      </c>
    </row>
    <row r="5872" customFormat="false" ht="15.75" hidden="false" customHeight="false" outlineLevel="0" collapsed="false">
      <c r="A5872" s="42" t="s">
        <v>36503</v>
      </c>
      <c r="B5872" s="43" t="s">
        <v>21229</v>
      </c>
      <c r="C5872" s="44" t="s">
        <v>36504</v>
      </c>
      <c r="D5872" s="43" t="s">
        <v>36505</v>
      </c>
      <c r="E5872" s="45" t="n">
        <v>43391.3159722222</v>
      </c>
      <c r="F5872" s="43"/>
      <c r="G5872" s="43" t="s">
        <v>88</v>
      </c>
      <c r="H5872" s="43"/>
      <c r="I5872" s="43"/>
      <c r="J5872" s="43" t="s">
        <v>21232</v>
      </c>
      <c r="K5872" s="43"/>
      <c r="L5872" s="43" t="s">
        <v>21233</v>
      </c>
      <c r="M5872" s="46" t="s">
        <v>21234</v>
      </c>
      <c r="N5872" s="43" t="n">
        <v>111</v>
      </c>
      <c r="O5872" s="43" t="n">
        <v>6</v>
      </c>
      <c r="P5872" s="43"/>
      <c r="Q5872" s="46" t="s">
        <v>36506</v>
      </c>
      <c r="R5872" s="43" t="s">
        <v>36507</v>
      </c>
    </row>
    <row r="5873" customFormat="false" ht="15.75" hidden="false" customHeight="false" outlineLevel="0" collapsed="false">
      <c r="A5873" s="42" t="s">
        <v>36508</v>
      </c>
      <c r="B5873" s="43" t="s">
        <v>36349</v>
      </c>
      <c r="C5873" s="44" t="s">
        <v>23462</v>
      </c>
      <c r="D5873" s="43" t="s">
        <v>36509</v>
      </c>
      <c r="E5873" s="45" t="n">
        <v>43391.3158333333</v>
      </c>
      <c r="F5873" s="43"/>
      <c r="G5873" s="43" t="s">
        <v>88</v>
      </c>
      <c r="H5873" s="43"/>
      <c r="I5873" s="43"/>
      <c r="J5873" s="43" t="s">
        <v>36352</v>
      </c>
      <c r="K5873" s="43"/>
      <c r="L5873" s="43" t="s">
        <v>57</v>
      </c>
      <c r="M5873" s="46" t="s">
        <v>36353</v>
      </c>
      <c r="N5873" s="43" t="n">
        <v>4737</v>
      </c>
      <c r="O5873" s="43" t="n">
        <v>4592</v>
      </c>
      <c r="P5873" s="43" t="s">
        <v>18935</v>
      </c>
      <c r="Q5873" s="46" t="s">
        <v>36510</v>
      </c>
      <c r="R5873" s="43" t="s">
        <v>23465</v>
      </c>
    </row>
    <row r="5874" customFormat="false" ht="15.75" hidden="false" customHeight="false" outlineLevel="0" collapsed="false">
      <c r="A5874" s="42" t="s">
        <v>36511</v>
      </c>
      <c r="B5874" s="43" t="s">
        <v>36349</v>
      </c>
      <c r="C5874" s="44" t="s">
        <v>36512</v>
      </c>
      <c r="D5874" s="43" t="s">
        <v>36513</v>
      </c>
      <c r="E5874" s="45" t="n">
        <v>43391.3157407407</v>
      </c>
      <c r="F5874" s="43"/>
      <c r="G5874" s="43" t="s">
        <v>88</v>
      </c>
      <c r="H5874" s="43" t="s">
        <v>18536</v>
      </c>
      <c r="I5874" s="43" t="s">
        <v>18533</v>
      </c>
      <c r="J5874" s="43" t="s">
        <v>36352</v>
      </c>
      <c r="K5874" s="43" t="s">
        <v>36514</v>
      </c>
      <c r="L5874" s="43" t="s">
        <v>57</v>
      </c>
      <c r="M5874" s="46" t="s">
        <v>36353</v>
      </c>
      <c r="N5874" s="43" t="n">
        <v>4737</v>
      </c>
      <c r="O5874" s="43" t="n">
        <v>4592</v>
      </c>
      <c r="P5874" s="43" t="s">
        <v>18935</v>
      </c>
      <c r="Q5874" s="46" t="s">
        <v>36515</v>
      </c>
      <c r="R5874" s="43" t="s">
        <v>36516</v>
      </c>
    </row>
    <row r="5875" customFormat="false" ht="15.75" hidden="false" customHeight="false" outlineLevel="0" collapsed="false">
      <c r="A5875" s="42" t="s">
        <v>36517</v>
      </c>
      <c r="B5875" s="43" t="s">
        <v>36349</v>
      </c>
      <c r="C5875" s="44" t="s">
        <v>33448</v>
      </c>
      <c r="D5875" s="43" t="s">
        <v>36518</v>
      </c>
      <c r="E5875" s="45" t="n">
        <v>43391.3155092593</v>
      </c>
      <c r="F5875" s="43"/>
      <c r="G5875" s="43" t="s">
        <v>88</v>
      </c>
      <c r="H5875" s="43"/>
      <c r="I5875" s="43"/>
      <c r="J5875" s="43" t="s">
        <v>36352</v>
      </c>
      <c r="K5875" s="43"/>
      <c r="L5875" s="43" t="s">
        <v>57</v>
      </c>
      <c r="M5875" s="46" t="s">
        <v>36353</v>
      </c>
      <c r="N5875" s="43" t="n">
        <v>4737</v>
      </c>
      <c r="O5875" s="43" t="n">
        <v>4592</v>
      </c>
      <c r="P5875" s="43" t="s">
        <v>18935</v>
      </c>
      <c r="Q5875" s="46" t="s">
        <v>36519</v>
      </c>
      <c r="R5875" s="43" t="s">
        <v>33451</v>
      </c>
    </row>
    <row r="5876" customFormat="false" ht="15.75" hidden="false" customHeight="false" outlineLevel="0" collapsed="false">
      <c r="A5876" s="42" t="s">
        <v>36520</v>
      </c>
      <c r="B5876" s="43" t="s">
        <v>36349</v>
      </c>
      <c r="C5876" s="44" t="s">
        <v>36521</v>
      </c>
      <c r="D5876" s="43" t="s">
        <v>36522</v>
      </c>
      <c r="E5876" s="45" t="n">
        <v>43391.3154398148</v>
      </c>
      <c r="F5876" s="43"/>
      <c r="G5876" s="43" t="s">
        <v>88</v>
      </c>
      <c r="H5876" s="43"/>
      <c r="I5876" s="43"/>
      <c r="J5876" s="43" t="s">
        <v>36352</v>
      </c>
      <c r="K5876" s="43"/>
      <c r="L5876" s="43" t="s">
        <v>57</v>
      </c>
      <c r="M5876" s="46" t="s">
        <v>36353</v>
      </c>
      <c r="N5876" s="43" t="n">
        <v>4737</v>
      </c>
      <c r="O5876" s="43" t="n">
        <v>4592</v>
      </c>
      <c r="P5876" s="43" t="s">
        <v>18935</v>
      </c>
      <c r="Q5876" s="46" t="s">
        <v>36523</v>
      </c>
      <c r="R5876" s="43" t="s">
        <v>36524</v>
      </c>
    </row>
    <row r="5877" customFormat="false" ht="15.75" hidden="false" customHeight="false" outlineLevel="0" collapsed="false">
      <c r="A5877" s="42" t="s">
        <v>36525</v>
      </c>
      <c r="B5877" s="43" t="s">
        <v>36349</v>
      </c>
      <c r="C5877" s="44" t="s">
        <v>36526</v>
      </c>
      <c r="D5877" s="43" t="s">
        <v>36527</v>
      </c>
      <c r="E5877" s="45" t="n">
        <v>43391.3152893519</v>
      </c>
      <c r="F5877" s="43"/>
      <c r="G5877" s="43" t="s">
        <v>88</v>
      </c>
      <c r="H5877" s="43"/>
      <c r="I5877" s="43"/>
      <c r="J5877" s="43" t="s">
        <v>36352</v>
      </c>
      <c r="K5877" s="43"/>
      <c r="L5877" s="43" t="s">
        <v>57</v>
      </c>
      <c r="M5877" s="46" t="s">
        <v>36353</v>
      </c>
      <c r="N5877" s="43" t="n">
        <v>4737</v>
      </c>
      <c r="O5877" s="43" t="n">
        <v>4592</v>
      </c>
      <c r="P5877" s="43" t="s">
        <v>18935</v>
      </c>
      <c r="Q5877" s="46" t="s">
        <v>36528</v>
      </c>
      <c r="R5877" s="43" t="s">
        <v>36529</v>
      </c>
    </row>
    <row r="5878" customFormat="false" ht="15.75" hidden="false" customHeight="false" outlineLevel="0" collapsed="false">
      <c r="A5878" s="42" t="s">
        <v>36530</v>
      </c>
      <c r="B5878" s="43" t="s">
        <v>36531</v>
      </c>
      <c r="C5878" s="44" t="s">
        <v>36532</v>
      </c>
      <c r="D5878" s="43" t="s">
        <v>36533</v>
      </c>
      <c r="E5878" s="45" t="n">
        <v>43391.3149768519</v>
      </c>
      <c r="F5878" s="43"/>
      <c r="G5878" s="43" t="s">
        <v>55</v>
      </c>
      <c r="H5878" s="43"/>
      <c r="I5878" s="43"/>
      <c r="J5878" s="43" t="s">
        <v>36534</v>
      </c>
      <c r="K5878" s="43"/>
      <c r="L5878" s="43" t="s">
        <v>81</v>
      </c>
      <c r="M5878" s="46" t="s">
        <v>36535</v>
      </c>
      <c r="N5878" s="43" t="n">
        <v>694</v>
      </c>
      <c r="O5878" s="43" t="n">
        <v>150</v>
      </c>
      <c r="P5878" s="43" t="s">
        <v>36536</v>
      </c>
      <c r="Q5878" s="46" t="s">
        <v>36537</v>
      </c>
      <c r="R5878" s="43" t="s">
        <v>36538</v>
      </c>
    </row>
    <row r="5879" customFormat="false" ht="15.75" hidden="false" customHeight="false" outlineLevel="0" collapsed="false">
      <c r="A5879" s="42" t="s">
        <v>36539</v>
      </c>
      <c r="B5879" s="43" t="s">
        <v>36540</v>
      </c>
      <c r="C5879" s="44" t="s">
        <v>21856</v>
      </c>
      <c r="D5879" s="43" t="s">
        <v>36541</v>
      </c>
      <c r="E5879" s="45" t="n">
        <v>43391.3149421296</v>
      </c>
      <c r="F5879" s="43"/>
      <c r="G5879" s="43" t="s">
        <v>88</v>
      </c>
      <c r="H5879" s="43"/>
      <c r="I5879" s="43"/>
      <c r="J5879" s="43" t="s">
        <v>36542</v>
      </c>
      <c r="K5879" s="43"/>
      <c r="L5879" s="43" t="s">
        <v>151</v>
      </c>
      <c r="M5879" s="46" t="s">
        <v>36543</v>
      </c>
      <c r="N5879" s="43" t="n">
        <v>561</v>
      </c>
      <c r="O5879" s="43" t="n">
        <v>546</v>
      </c>
      <c r="P5879" s="43" t="s">
        <v>30043</v>
      </c>
      <c r="Q5879" s="46" t="s">
        <v>36544</v>
      </c>
      <c r="R5879" s="43" t="s">
        <v>21861</v>
      </c>
    </row>
    <row r="5880" customFormat="false" ht="15.75" hidden="false" customHeight="false" outlineLevel="0" collapsed="false">
      <c r="A5880" s="42" t="s">
        <v>36545</v>
      </c>
      <c r="B5880" s="43" t="s">
        <v>36349</v>
      </c>
      <c r="C5880" s="44" t="s">
        <v>18723</v>
      </c>
      <c r="D5880" s="43" t="s">
        <v>36546</v>
      </c>
      <c r="E5880" s="45" t="n">
        <v>43391.3149305556</v>
      </c>
      <c r="F5880" s="43"/>
      <c r="G5880" s="43" t="s">
        <v>88</v>
      </c>
      <c r="H5880" s="43"/>
      <c r="I5880" s="43"/>
      <c r="J5880" s="43" t="s">
        <v>36352</v>
      </c>
      <c r="K5880" s="43"/>
      <c r="L5880" s="43" t="s">
        <v>57</v>
      </c>
      <c r="M5880" s="46" t="s">
        <v>36353</v>
      </c>
      <c r="N5880" s="43" t="n">
        <v>4737</v>
      </c>
      <c r="O5880" s="43" t="n">
        <v>4592</v>
      </c>
      <c r="P5880" s="43" t="s">
        <v>18935</v>
      </c>
      <c r="Q5880" s="46" t="s">
        <v>36547</v>
      </c>
      <c r="R5880" s="43" t="s">
        <v>18728</v>
      </c>
    </row>
    <row r="5881" customFormat="false" ht="15.75" hidden="false" customHeight="false" outlineLevel="0" collapsed="false">
      <c r="A5881" s="42" t="s">
        <v>36548</v>
      </c>
      <c r="B5881" s="43" t="s">
        <v>36349</v>
      </c>
      <c r="C5881" s="44" t="s">
        <v>21856</v>
      </c>
      <c r="D5881" s="43" t="s">
        <v>36549</v>
      </c>
      <c r="E5881" s="45" t="n">
        <v>43391.3148611111</v>
      </c>
      <c r="F5881" s="43"/>
      <c r="G5881" s="43" t="s">
        <v>88</v>
      </c>
      <c r="H5881" s="43"/>
      <c r="I5881" s="43"/>
      <c r="J5881" s="43" t="s">
        <v>36352</v>
      </c>
      <c r="K5881" s="43"/>
      <c r="L5881" s="43" t="s">
        <v>57</v>
      </c>
      <c r="M5881" s="46" t="s">
        <v>36353</v>
      </c>
      <c r="N5881" s="43" t="n">
        <v>4737</v>
      </c>
      <c r="O5881" s="43" t="n">
        <v>4592</v>
      </c>
      <c r="P5881" s="43" t="s">
        <v>18935</v>
      </c>
      <c r="Q5881" s="46" t="s">
        <v>36550</v>
      </c>
      <c r="R5881" s="43" t="s">
        <v>21861</v>
      </c>
    </row>
    <row r="5882" customFormat="false" ht="15.75" hidden="false" customHeight="false" outlineLevel="0" collapsed="false">
      <c r="A5882" s="42" t="s">
        <v>36551</v>
      </c>
      <c r="B5882" s="43" t="s">
        <v>36349</v>
      </c>
      <c r="C5882" s="44" t="s">
        <v>25475</v>
      </c>
      <c r="D5882" s="43" t="s">
        <v>36552</v>
      </c>
      <c r="E5882" s="45" t="n">
        <v>43391.3147800926</v>
      </c>
      <c r="F5882" s="43"/>
      <c r="G5882" s="43" t="s">
        <v>88</v>
      </c>
      <c r="H5882" s="43"/>
      <c r="I5882" s="43"/>
      <c r="J5882" s="43" t="s">
        <v>36352</v>
      </c>
      <c r="K5882" s="43"/>
      <c r="L5882" s="43" t="s">
        <v>57</v>
      </c>
      <c r="M5882" s="46" t="s">
        <v>36353</v>
      </c>
      <c r="N5882" s="43" t="n">
        <v>4737</v>
      </c>
      <c r="O5882" s="43" t="n">
        <v>4592</v>
      </c>
      <c r="P5882" s="43" t="s">
        <v>18935</v>
      </c>
      <c r="Q5882" s="46" t="s">
        <v>36553</v>
      </c>
      <c r="R5882" s="43" t="s">
        <v>25478</v>
      </c>
    </row>
    <row r="5883" customFormat="false" ht="15.75" hidden="false" customHeight="false" outlineLevel="0" collapsed="false">
      <c r="A5883" s="42" t="s">
        <v>36554</v>
      </c>
      <c r="B5883" s="43" t="s">
        <v>36555</v>
      </c>
      <c r="C5883" s="44" t="s">
        <v>34077</v>
      </c>
      <c r="D5883" s="43" t="s">
        <v>36556</v>
      </c>
      <c r="E5883" s="45" t="n">
        <v>43391.3135763889</v>
      </c>
      <c r="F5883" s="43"/>
      <c r="G5883" s="43" t="s">
        <v>55</v>
      </c>
      <c r="H5883" s="43"/>
      <c r="I5883" s="43"/>
      <c r="J5883" s="43" t="s">
        <v>36557</v>
      </c>
      <c r="K5883" s="43"/>
      <c r="L5883" s="43" t="s">
        <v>151</v>
      </c>
      <c r="M5883" s="46" t="s">
        <v>36558</v>
      </c>
      <c r="N5883" s="43" t="n">
        <v>769</v>
      </c>
      <c r="O5883" s="43" t="n">
        <v>246</v>
      </c>
      <c r="P5883" s="43"/>
      <c r="Q5883" s="46" t="s">
        <v>36559</v>
      </c>
      <c r="R5883" s="43" t="s">
        <v>34082</v>
      </c>
    </row>
    <row r="5884" customFormat="false" ht="15.75" hidden="false" customHeight="false" outlineLevel="0" collapsed="false">
      <c r="A5884" s="42" t="s">
        <v>36560</v>
      </c>
      <c r="B5884" s="43" t="s">
        <v>36561</v>
      </c>
      <c r="C5884" s="44" t="s">
        <v>36486</v>
      </c>
      <c r="D5884" s="43" t="s">
        <v>36562</v>
      </c>
      <c r="E5884" s="45" t="n">
        <v>43391.3134259259</v>
      </c>
      <c r="F5884" s="43"/>
      <c r="G5884" s="43" t="s">
        <v>88</v>
      </c>
      <c r="H5884" s="43"/>
      <c r="I5884" s="43"/>
      <c r="J5884" s="43" t="s">
        <v>36563</v>
      </c>
      <c r="K5884" s="43"/>
      <c r="L5884" s="43" t="s">
        <v>57</v>
      </c>
      <c r="M5884" s="46" t="s">
        <v>36564</v>
      </c>
      <c r="N5884" s="43" t="n">
        <v>3492</v>
      </c>
      <c r="O5884" s="43" t="n">
        <v>110</v>
      </c>
      <c r="P5884" s="43" t="s">
        <v>18935</v>
      </c>
      <c r="Q5884" s="46" t="s">
        <v>36565</v>
      </c>
      <c r="R5884" s="43" t="s">
        <v>36492</v>
      </c>
    </row>
    <row r="5885" customFormat="false" ht="15.75" hidden="false" customHeight="false" outlineLevel="0" collapsed="false">
      <c r="A5885" s="42" t="s">
        <v>36566</v>
      </c>
      <c r="B5885" s="43" t="s">
        <v>36567</v>
      </c>
      <c r="C5885" s="44" t="s">
        <v>18723</v>
      </c>
      <c r="D5885" s="43" t="s">
        <v>36568</v>
      </c>
      <c r="E5885" s="45" t="n">
        <v>43391.3134143519</v>
      </c>
      <c r="F5885" s="43"/>
      <c r="G5885" s="43" t="s">
        <v>9175</v>
      </c>
      <c r="H5885" s="43"/>
      <c r="I5885" s="43"/>
      <c r="J5885" s="43" t="s">
        <v>36569</v>
      </c>
      <c r="K5885" s="43"/>
      <c r="L5885" s="43" t="s">
        <v>81</v>
      </c>
      <c r="M5885" s="46" t="s">
        <v>36570</v>
      </c>
      <c r="N5885" s="43" t="n">
        <v>460</v>
      </c>
      <c r="O5885" s="43" t="n">
        <v>1715</v>
      </c>
      <c r="P5885" s="43"/>
      <c r="Q5885" s="46" t="s">
        <v>36571</v>
      </c>
      <c r="R5885" s="43" t="s">
        <v>18728</v>
      </c>
    </row>
    <row r="5886" customFormat="false" ht="15.75" hidden="false" customHeight="false" outlineLevel="0" collapsed="false">
      <c r="A5886" s="42" t="s">
        <v>36572</v>
      </c>
      <c r="B5886" s="43" t="s">
        <v>23510</v>
      </c>
      <c r="C5886" s="44" t="s">
        <v>18723</v>
      </c>
      <c r="D5886" s="43" t="s">
        <v>36573</v>
      </c>
      <c r="E5886" s="45" t="n">
        <v>43391.3131712963</v>
      </c>
      <c r="F5886" s="43"/>
      <c r="G5886" s="43" t="s">
        <v>88</v>
      </c>
      <c r="H5886" s="43"/>
      <c r="I5886" s="43"/>
      <c r="J5886" s="43" t="s">
        <v>23513</v>
      </c>
      <c r="K5886" s="43"/>
      <c r="L5886" s="43" t="s">
        <v>344</v>
      </c>
      <c r="M5886" s="46" t="s">
        <v>23514</v>
      </c>
      <c r="N5886" s="43" t="n">
        <v>1743</v>
      </c>
      <c r="O5886" s="43" t="n">
        <v>3579</v>
      </c>
      <c r="P5886" s="43" t="s">
        <v>23515</v>
      </c>
      <c r="Q5886" s="46" t="s">
        <v>36574</v>
      </c>
      <c r="R5886" s="43" t="s">
        <v>18728</v>
      </c>
    </row>
    <row r="5887" customFormat="false" ht="15.75" hidden="false" customHeight="false" outlineLevel="0" collapsed="false">
      <c r="A5887" s="42" t="s">
        <v>36575</v>
      </c>
      <c r="B5887" s="43" t="s">
        <v>22449</v>
      </c>
      <c r="C5887" s="44" t="s">
        <v>24139</v>
      </c>
      <c r="D5887" s="43" t="s">
        <v>36576</v>
      </c>
      <c r="E5887" s="45" t="n">
        <v>43391.3128125</v>
      </c>
      <c r="F5887" s="43"/>
      <c r="G5887" s="43" t="s">
        <v>88</v>
      </c>
      <c r="H5887" s="43"/>
      <c r="I5887" s="43"/>
      <c r="J5887" s="43" t="s">
        <v>22452</v>
      </c>
      <c r="K5887" s="43"/>
      <c r="L5887" s="43" t="s">
        <v>57</v>
      </c>
      <c r="M5887" s="46" t="s">
        <v>22453</v>
      </c>
      <c r="N5887" s="43" t="n">
        <v>208</v>
      </c>
      <c r="O5887" s="43" t="n">
        <v>693</v>
      </c>
      <c r="P5887" s="43" t="s">
        <v>22454</v>
      </c>
      <c r="Q5887" s="46" t="s">
        <v>36577</v>
      </c>
      <c r="R5887" s="43" t="s">
        <v>24144</v>
      </c>
    </row>
    <row r="5888" customFormat="false" ht="15.75" hidden="false" customHeight="false" outlineLevel="0" collapsed="false">
      <c r="A5888" s="42" t="s">
        <v>36578</v>
      </c>
      <c r="B5888" s="43" t="s">
        <v>18570</v>
      </c>
      <c r="C5888" s="44" t="s">
        <v>36579</v>
      </c>
      <c r="D5888" s="43" t="s">
        <v>36580</v>
      </c>
      <c r="E5888" s="45" t="n">
        <v>43391.3128009259</v>
      </c>
      <c r="F5888" s="43"/>
      <c r="G5888" s="43" t="s">
        <v>88</v>
      </c>
      <c r="H5888" s="43"/>
      <c r="I5888" s="43"/>
      <c r="J5888" s="43" t="s">
        <v>18573</v>
      </c>
      <c r="K5888" s="43"/>
      <c r="L5888" s="43" t="s">
        <v>18574</v>
      </c>
      <c r="M5888" s="46" t="s">
        <v>18575</v>
      </c>
      <c r="N5888" s="43" t="n">
        <v>81</v>
      </c>
      <c r="O5888" s="43" t="n">
        <v>385</v>
      </c>
      <c r="P5888" s="43" t="s">
        <v>18576</v>
      </c>
      <c r="Q5888" s="46" t="s">
        <v>36581</v>
      </c>
      <c r="R5888" s="43" t="s">
        <v>18919</v>
      </c>
    </row>
    <row r="5889" customFormat="false" ht="15.75" hidden="false" customHeight="false" outlineLevel="0" collapsed="false">
      <c r="A5889" s="42" t="s">
        <v>36582</v>
      </c>
      <c r="B5889" s="43" t="s">
        <v>35077</v>
      </c>
      <c r="C5889" s="44" t="s">
        <v>36583</v>
      </c>
      <c r="D5889" s="43" t="s">
        <v>36584</v>
      </c>
      <c r="E5889" s="45" t="n">
        <v>43391.3126388889</v>
      </c>
      <c r="F5889" s="43"/>
      <c r="G5889" s="43" t="s">
        <v>88</v>
      </c>
      <c r="H5889" s="43"/>
      <c r="I5889" s="43"/>
      <c r="J5889" s="43" t="s">
        <v>35080</v>
      </c>
      <c r="K5889" s="43"/>
      <c r="L5889" s="43" t="s">
        <v>278</v>
      </c>
      <c r="M5889" s="46" t="s">
        <v>35081</v>
      </c>
      <c r="N5889" s="43" t="n">
        <v>114254</v>
      </c>
      <c r="O5889" s="43" t="n">
        <v>100702</v>
      </c>
      <c r="P5889" s="43" t="s">
        <v>26968</v>
      </c>
      <c r="Q5889" s="46" t="s">
        <v>36585</v>
      </c>
      <c r="R5889" s="43" t="s">
        <v>36586</v>
      </c>
    </row>
    <row r="5890" customFormat="false" ht="15.75" hidden="false" customHeight="false" outlineLevel="0" collapsed="false">
      <c r="A5890" s="42" t="s">
        <v>36587</v>
      </c>
      <c r="B5890" s="43" t="s">
        <v>36295</v>
      </c>
      <c r="C5890" s="44" t="s">
        <v>36588</v>
      </c>
      <c r="D5890" s="43" t="s">
        <v>36589</v>
      </c>
      <c r="E5890" s="45" t="n">
        <v>43391.3126157407</v>
      </c>
      <c r="F5890" s="43"/>
      <c r="G5890" s="43" t="s">
        <v>88</v>
      </c>
      <c r="H5890" s="43"/>
      <c r="I5890" s="43"/>
      <c r="J5890" s="43" t="s">
        <v>36298</v>
      </c>
      <c r="K5890" s="43"/>
      <c r="L5890" s="43" t="s">
        <v>151</v>
      </c>
      <c r="M5890" s="46" t="s">
        <v>36299</v>
      </c>
      <c r="N5890" s="43" t="n">
        <v>14</v>
      </c>
      <c r="O5890" s="43" t="n">
        <v>62</v>
      </c>
      <c r="P5890" s="43"/>
      <c r="Q5890" s="46" t="s">
        <v>36590</v>
      </c>
      <c r="R5890" s="43" t="s">
        <v>36591</v>
      </c>
    </row>
    <row r="5891" customFormat="false" ht="15.75" hidden="false" customHeight="false" outlineLevel="0" collapsed="false">
      <c r="A5891" s="42" t="s">
        <v>36592</v>
      </c>
      <c r="B5891" s="43" t="s">
        <v>36593</v>
      </c>
      <c r="C5891" s="44" t="s">
        <v>36594</v>
      </c>
      <c r="D5891" s="43" t="s">
        <v>36595</v>
      </c>
      <c r="E5891" s="45" t="n">
        <v>43391.3126041667</v>
      </c>
      <c r="F5891" s="43"/>
      <c r="G5891" s="43" t="s">
        <v>88</v>
      </c>
      <c r="H5891" s="43"/>
      <c r="I5891" s="43"/>
      <c r="J5891" s="43" t="s">
        <v>36596</v>
      </c>
      <c r="K5891" s="43"/>
      <c r="L5891" s="43" t="s">
        <v>278</v>
      </c>
      <c r="M5891" s="46" t="s">
        <v>36597</v>
      </c>
      <c r="N5891" s="43" t="n">
        <v>367</v>
      </c>
      <c r="O5891" s="43" t="n">
        <v>175</v>
      </c>
      <c r="P5891" s="43"/>
      <c r="Q5891" s="46" t="s">
        <v>36598</v>
      </c>
      <c r="R5891" s="43" t="s">
        <v>36599</v>
      </c>
    </row>
    <row r="5892" customFormat="false" ht="15.75" hidden="false" customHeight="false" outlineLevel="0" collapsed="false">
      <c r="A5892" s="42" t="s">
        <v>36600</v>
      </c>
      <c r="B5892" s="43" t="s">
        <v>36601</v>
      </c>
      <c r="C5892" s="44" t="s">
        <v>30305</v>
      </c>
      <c r="D5892" s="43" t="s">
        <v>36595</v>
      </c>
      <c r="E5892" s="45" t="n">
        <v>43391.3126041667</v>
      </c>
      <c r="F5892" s="43"/>
      <c r="G5892" s="43" t="s">
        <v>88</v>
      </c>
      <c r="H5892" s="43"/>
      <c r="I5892" s="43"/>
      <c r="J5892" s="43" t="s">
        <v>36602</v>
      </c>
      <c r="K5892" s="43"/>
      <c r="L5892" s="43" t="s">
        <v>57</v>
      </c>
      <c r="M5892" s="46" t="s">
        <v>36603</v>
      </c>
      <c r="N5892" s="43" t="n">
        <v>93</v>
      </c>
      <c r="O5892" s="43" t="n">
        <v>862</v>
      </c>
      <c r="P5892" s="43" t="s">
        <v>23181</v>
      </c>
      <c r="Q5892" s="46" t="s">
        <v>36604</v>
      </c>
      <c r="R5892" s="43" t="s">
        <v>30308</v>
      </c>
    </row>
    <row r="5893" customFormat="false" ht="15.75" hidden="false" customHeight="false" outlineLevel="0" collapsed="false">
      <c r="A5893" s="42" t="s">
        <v>36605</v>
      </c>
      <c r="B5893" s="43" t="s">
        <v>20406</v>
      </c>
      <c r="C5893" s="44" t="s">
        <v>36447</v>
      </c>
      <c r="D5893" s="43" t="s">
        <v>36606</v>
      </c>
      <c r="E5893" s="45" t="n">
        <v>43391.310775463</v>
      </c>
      <c r="F5893" s="43"/>
      <c r="G5893" s="43" t="s">
        <v>88</v>
      </c>
      <c r="H5893" s="43"/>
      <c r="I5893" s="43"/>
      <c r="J5893" s="43" t="s">
        <v>20409</v>
      </c>
      <c r="K5893" s="43"/>
      <c r="L5893" s="43" t="s">
        <v>81</v>
      </c>
      <c r="M5893" s="46" t="s">
        <v>20410</v>
      </c>
      <c r="N5893" s="43" t="n">
        <v>6152</v>
      </c>
      <c r="O5893" s="43" t="n">
        <v>5306</v>
      </c>
      <c r="P5893" s="43" t="s">
        <v>17597</v>
      </c>
      <c r="Q5893" s="46" t="s">
        <v>36607</v>
      </c>
      <c r="R5893" s="43" t="s">
        <v>36450</v>
      </c>
    </row>
    <row r="5894" customFormat="false" ht="15.75" hidden="false" customHeight="false" outlineLevel="0" collapsed="false">
      <c r="A5894" s="42" t="s">
        <v>36608</v>
      </c>
      <c r="B5894" s="43" t="s">
        <v>36609</v>
      </c>
      <c r="C5894" s="44" t="s">
        <v>36610</v>
      </c>
      <c r="D5894" s="43" t="s">
        <v>36611</v>
      </c>
      <c r="E5894" s="45" t="n">
        <v>43391.3100462963</v>
      </c>
      <c r="F5894" s="43"/>
      <c r="G5894" s="43" t="s">
        <v>88</v>
      </c>
      <c r="H5894" s="43"/>
      <c r="I5894" s="43"/>
      <c r="J5894" s="43" t="s">
        <v>36612</v>
      </c>
      <c r="K5894" s="43"/>
      <c r="L5894" s="43" t="s">
        <v>81</v>
      </c>
      <c r="M5894" s="46" t="s">
        <v>36613</v>
      </c>
      <c r="N5894" s="43" t="n">
        <v>1265</v>
      </c>
      <c r="O5894" s="43" t="n">
        <v>1155</v>
      </c>
      <c r="P5894" s="43"/>
      <c r="Q5894" s="46" t="s">
        <v>36614</v>
      </c>
      <c r="R5894" s="43" t="s">
        <v>36615</v>
      </c>
    </row>
    <row r="5895" customFormat="false" ht="15.75" hidden="false" customHeight="false" outlineLevel="0" collapsed="false">
      <c r="A5895" s="42" t="s">
        <v>36616</v>
      </c>
      <c r="B5895" s="43" t="s">
        <v>36617</v>
      </c>
      <c r="C5895" s="44" t="s">
        <v>29457</v>
      </c>
      <c r="D5895" s="43" t="s">
        <v>36618</v>
      </c>
      <c r="E5895" s="45" t="n">
        <v>43391.3091087963</v>
      </c>
      <c r="F5895" s="43"/>
      <c r="G5895" s="43" t="s">
        <v>88</v>
      </c>
      <c r="H5895" s="43"/>
      <c r="I5895" s="43"/>
      <c r="J5895" s="43" t="s">
        <v>36619</v>
      </c>
      <c r="K5895" s="43"/>
      <c r="L5895" s="43" t="s">
        <v>228</v>
      </c>
      <c r="M5895" s="46" t="s">
        <v>36620</v>
      </c>
      <c r="N5895" s="43" t="n">
        <v>407</v>
      </c>
      <c r="O5895" s="43" t="n">
        <v>457</v>
      </c>
      <c r="P5895" s="43" t="s">
        <v>36621</v>
      </c>
      <c r="Q5895" s="46" t="s">
        <v>36622</v>
      </c>
      <c r="R5895" s="43" t="s">
        <v>29462</v>
      </c>
    </row>
    <row r="5896" customFormat="false" ht="15.75" hidden="false" customHeight="false" outlineLevel="0" collapsed="false">
      <c r="A5896" s="42" t="s">
        <v>36623</v>
      </c>
      <c r="B5896" s="43" t="s">
        <v>19126</v>
      </c>
      <c r="C5896" s="44" t="s">
        <v>36624</v>
      </c>
      <c r="D5896" s="43" t="s">
        <v>36625</v>
      </c>
      <c r="E5896" s="45" t="n">
        <v>43391.3072800926</v>
      </c>
      <c r="F5896" s="43"/>
      <c r="G5896" s="43" t="s">
        <v>9175</v>
      </c>
      <c r="H5896" s="43"/>
      <c r="I5896" s="43"/>
      <c r="J5896" s="43" t="s">
        <v>19129</v>
      </c>
      <c r="K5896" s="43"/>
      <c r="L5896" s="43" t="s">
        <v>19130</v>
      </c>
      <c r="M5896" s="46" t="s">
        <v>19131</v>
      </c>
      <c r="N5896" s="43" t="n">
        <v>3600</v>
      </c>
      <c r="O5896" s="43" t="n">
        <v>142</v>
      </c>
      <c r="P5896" s="43"/>
      <c r="Q5896" s="46" t="s">
        <v>36626</v>
      </c>
      <c r="R5896" s="43" t="s">
        <v>20417</v>
      </c>
    </row>
    <row r="5897" customFormat="false" ht="15.75" hidden="false" customHeight="false" outlineLevel="0" collapsed="false">
      <c r="A5897" s="42" t="s">
        <v>36627</v>
      </c>
      <c r="B5897" s="43" t="s">
        <v>36628</v>
      </c>
      <c r="C5897" s="44" t="s">
        <v>29531</v>
      </c>
      <c r="D5897" s="43" t="s">
        <v>36629</v>
      </c>
      <c r="E5897" s="45" t="n">
        <v>43391.3064699074</v>
      </c>
      <c r="F5897" s="43"/>
      <c r="G5897" s="43" t="s">
        <v>88</v>
      </c>
      <c r="H5897" s="43"/>
      <c r="I5897" s="43"/>
      <c r="J5897" s="43" t="s">
        <v>36630</v>
      </c>
      <c r="K5897" s="43"/>
      <c r="L5897" s="43" t="s">
        <v>228</v>
      </c>
      <c r="M5897" s="46" t="s">
        <v>36631</v>
      </c>
      <c r="N5897" s="43" t="n">
        <v>519</v>
      </c>
      <c r="O5897" s="43" t="n">
        <v>1511</v>
      </c>
      <c r="P5897" s="43" t="s">
        <v>32133</v>
      </c>
      <c r="Q5897" s="46" t="s">
        <v>36632</v>
      </c>
      <c r="R5897" s="43" t="s">
        <v>29534</v>
      </c>
    </row>
    <row r="5898" customFormat="false" ht="15.75" hidden="false" customHeight="false" outlineLevel="0" collapsed="false">
      <c r="A5898" s="42" t="s">
        <v>36633</v>
      </c>
      <c r="B5898" s="43" t="s">
        <v>36628</v>
      </c>
      <c r="C5898" s="44" t="s">
        <v>24402</v>
      </c>
      <c r="D5898" s="43" t="s">
        <v>36634</v>
      </c>
      <c r="E5898" s="45" t="n">
        <v>43391.3061226852</v>
      </c>
      <c r="F5898" s="43"/>
      <c r="G5898" s="43" t="s">
        <v>88</v>
      </c>
      <c r="H5898" s="43"/>
      <c r="I5898" s="43"/>
      <c r="J5898" s="43" t="s">
        <v>36630</v>
      </c>
      <c r="K5898" s="43"/>
      <c r="L5898" s="43" t="s">
        <v>228</v>
      </c>
      <c r="M5898" s="46" t="s">
        <v>36631</v>
      </c>
      <c r="N5898" s="43" t="n">
        <v>519</v>
      </c>
      <c r="O5898" s="43" t="n">
        <v>1511</v>
      </c>
      <c r="P5898" s="43" t="s">
        <v>32133</v>
      </c>
      <c r="Q5898" s="46" t="s">
        <v>36635</v>
      </c>
      <c r="R5898" s="43" t="s">
        <v>24405</v>
      </c>
    </row>
    <row r="5899" customFormat="false" ht="15.75" hidden="false" customHeight="false" outlineLevel="0" collapsed="false">
      <c r="A5899" s="42" t="s">
        <v>36636</v>
      </c>
      <c r="B5899" s="43" t="s">
        <v>36637</v>
      </c>
      <c r="C5899" s="44" t="s">
        <v>36638</v>
      </c>
      <c r="D5899" s="43" t="s">
        <v>36639</v>
      </c>
      <c r="E5899" s="45" t="n">
        <v>43391.3057291667</v>
      </c>
      <c r="F5899" s="43"/>
      <c r="G5899" s="43" t="s">
        <v>3077</v>
      </c>
      <c r="H5899" s="43"/>
      <c r="I5899" s="43"/>
      <c r="J5899" s="43" t="s">
        <v>36640</v>
      </c>
      <c r="K5899" s="43"/>
      <c r="L5899" s="43" t="s">
        <v>57</v>
      </c>
      <c r="M5899" s="46" t="s">
        <v>36641</v>
      </c>
      <c r="N5899" s="43" t="n">
        <v>136</v>
      </c>
      <c r="O5899" s="43" t="n">
        <v>161</v>
      </c>
      <c r="P5899" s="43" t="s">
        <v>36642</v>
      </c>
      <c r="Q5899" s="46" t="s">
        <v>36643</v>
      </c>
      <c r="R5899" s="43" t="s">
        <v>36644</v>
      </c>
    </row>
    <row r="5900" customFormat="false" ht="15.75" hidden="false" customHeight="false" outlineLevel="0" collapsed="false">
      <c r="A5900" s="42" t="s">
        <v>36645</v>
      </c>
      <c r="B5900" s="43" t="s">
        <v>19167</v>
      </c>
      <c r="C5900" s="44" t="s">
        <v>24204</v>
      </c>
      <c r="D5900" s="43" t="s">
        <v>36646</v>
      </c>
      <c r="E5900" s="45" t="n">
        <v>43391.3055208333</v>
      </c>
      <c r="F5900" s="43"/>
      <c r="G5900" s="43" t="s">
        <v>88</v>
      </c>
      <c r="H5900" s="43"/>
      <c r="I5900" s="43"/>
      <c r="J5900" s="43" t="s">
        <v>19169</v>
      </c>
      <c r="K5900" s="43"/>
      <c r="L5900" s="43" t="s">
        <v>57</v>
      </c>
      <c r="M5900" s="46" t="s">
        <v>19170</v>
      </c>
      <c r="N5900" s="43" t="n">
        <v>2028</v>
      </c>
      <c r="O5900" s="43" t="n">
        <v>1208</v>
      </c>
      <c r="P5900" s="43" t="s">
        <v>19171</v>
      </c>
      <c r="Q5900" s="46" t="s">
        <v>36647</v>
      </c>
      <c r="R5900" s="43" t="s">
        <v>24207</v>
      </c>
    </row>
    <row r="5901" customFormat="false" ht="15.75" hidden="false" customHeight="false" outlineLevel="0" collapsed="false">
      <c r="A5901" s="42" t="s">
        <v>36648</v>
      </c>
      <c r="B5901" s="43" t="s">
        <v>36649</v>
      </c>
      <c r="C5901" s="44" t="s">
        <v>21404</v>
      </c>
      <c r="D5901" s="43" t="s">
        <v>36650</v>
      </c>
      <c r="E5901" s="45" t="n">
        <v>43391.3053125</v>
      </c>
      <c r="F5901" s="43"/>
      <c r="G5901" s="43" t="s">
        <v>88</v>
      </c>
      <c r="H5901" s="43"/>
      <c r="I5901" s="43"/>
      <c r="J5901" s="43" t="s">
        <v>36651</v>
      </c>
      <c r="K5901" s="43"/>
      <c r="L5901" s="43" t="s">
        <v>57</v>
      </c>
      <c r="M5901" s="46" t="s">
        <v>36652</v>
      </c>
      <c r="N5901" s="43" t="n">
        <v>797</v>
      </c>
      <c r="O5901" s="43" t="n">
        <v>2093</v>
      </c>
      <c r="P5901" s="43" t="s">
        <v>36653</v>
      </c>
      <c r="Q5901" s="46" t="s">
        <v>36654</v>
      </c>
      <c r="R5901" s="43" t="s">
        <v>21410</v>
      </c>
    </row>
    <row r="5902" customFormat="false" ht="15.75" hidden="false" customHeight="false" outlineLevel="0" collapsed="false">
      <c r="A5902" s="42" t="s">
        <v>36655</v>
      </c>
      <c r="B5902" s="43" t="s">
        <v>36656</v>
      </c>
      <c r="C5902" s="44" t="s">
        <v>21404</v>
      </c>
      <c r="D5902" s="43" t="s">
        <v>36657</v>
      </c>
      <c r="E5902" s="45" t="n">
        <v>43391.3052430556</v>
      </c>
      <c r="F5902" s="43"/>
      <c r="G5902" s="43" t="s">
        <v>88</v>
      </c>
      <c r="H5902" s="43"/>
      <c r="I5902" s="43"/>
      <c r="J5902" s="43" t="s">
        <v>36658</v>
      </c>
      <c r="K5902" s="43"/>
      <c r="L5902" s="43" t="s">
        <v>57</v>
      </c>
      <c r="M5902" s="46" t="s">
        <v>36659</v>
      </c>
      <c r="N5902" s="43" t="n">
        <v>442</v>
      </c>
      <c r="O5902" s="43" t="n">
        <v>415</v>
      </c>
      <c r="P5902" s="43" t="s">
        <v>36660</v>
      </c>
      <c r="Q5902" s="46" t="s">
        <v>36661</v>
      </c>
      <c r="R5902" s="43" t="s">
        <v>21410</v>
      </c>
    </row>
    <row r="5903" customFormat="false" ht="15.75" hidden="false" customHeight="false" outlineLevel="0" collapsed="false">
      <c r="A5903" s="42" t="s">
        <v>36662</v>
      </c>
      <c r="B5903" s="43" t="s">
        <v>30039</v>
      </c>
      <c r="C5903" s="44" t="s">
        <v>24363</v>
      </c>
      <c r="D5903" s="43" t="s">
        <v>36663</v>
      </c>
      <c r="E5903" s="45" t="n">
        <v>43391.3045717593</v>
      </c>
      <c r="F5903" s="43"/>
      <c r="G5903" s="43" t="s">
        <v>88</v>
      </c>
      <c r="H5903" s="43"/>
      <c r="I5903" s="43"/>
      <c r="J5903" s="43" t="s">
        <v>30041</v>
      </c>
      <c r="K5903" s="43"/>
      <c r="L5903" s="43" t="s">
        <v>228</v>
      </c>
      <c r="M5903" s="46" t="s">
        <v>30042</v>
      </c>
      <c r="N5903" s="43" t="n">
        <v>267</v>
      </c>
      <c r="O5903" s="43" t="n">
        <v>689</v>
      </c>
      <c r="P5903" s="43" t="s">
        <v>30043</v>
      </c>
      <c r="Q5903" s="46" t="s">
        <v>36664</v>
      </c>
      <c r="R5903" s="43" t="s">
        <v>24369</v>
      </c>
    </row>
    <row r="5904" customFormat="false" ht="15.75" hidden="false" customHeight="false" outlineLevel="0" collapsed="false">
      <c r="A5904" s="42" t="s">
        <v>36665</v>
      </c>
      <c r="B5904" s="43" t="s">
        <v>18938</v>
      </c>
      <c r="C5904" s="44" t="s">
        <v>36209</v>
      </c>
      <c r="D5904" s="43" t="s">
        <v>36666</v>
      </c>
      <c r="E5904" s="45" t="n">
        <v>43391.3044212963</v>
      </c>
      <c r="F5904" s="43"/>
      <c r="G5904" s="43" t="s">
        <v>88</v>
      </c>
      <c r="H5904" s="43"/>
      <c r="I5904" s="43"/>
      <c r="J5904" s="43" t="s">
        <v>18941</v>
      </c>
      <c r="K5904" s="43"/>
      <c r="L5904" s="43" t="s">
        <v>18942</v>
      </c>
      <c r="M5904" s="46" t="s">
        <v>18943</v>
      </c>
      <c r="N5904" s="43" t="n">
        <v>2898</v>
      </c>
      <c r="O5904" s="43" t="n">
        <v>60</v>
      </c>
      <c r="P5904" s="46" t="s">
        <v>18944</v>
      </c>
      <c r="Q5904" s="46" t="s">
        <v>36667</v>
      </c>
      <c r="R5904" s="43" t="s">
        <v>36212</v>
      </c>
    </row>
    <row r="5905" customFormat="false" ht="15.75" hidden="false" customHeight="false" outlineLevel="0" collapsed="false">
      <c r="A5905" s="42" t="s">
        <v>36668</v>
      </c>
      <c r="B5905" s="43" t="s">
        <v>36669</v>
      </c>
      <c r="C5905" s="44" t="s">
        <v>36670</v>
      </c>
      <c r="D5905" s="43" t="s">
        <v>36671</v>
      </c>
      <c r="E5905" s="45" t="n">
        <v>43391.3038425926</v>
      </c>
      <c r="F5905" s="43"/>
      <c r="G5905" s="43" t="s">
        <v>88</v>
      </c>
      <c r="H5905" s="43"/>
      <c r="I5905" s="43"/>
      <c r="J5905" s="43" t="s">
        <v>36672</v>
      </c>
      <c r="K5905" s="43"/>
      <c r="L5905" s="43" t="s">
        <v>81</v>
      </c>
      <c r="M5905" s="46" t="s">
        <v>36673</v>
      </c>
      <c r="N5905" s="43" t="n">
        <v>114236</v>
      </c>
      <c r="O5905" s="43" t="n">
        <v>795</v>
      </c>
      <c r="P5905" s="43" t="s">
        <v>36674</v>
      </c>
      <c r="Q5905" s="46" t="s">
        <v>36675</v>
      </c>
      <c r="R5905" s="43" t="s">
        <v>36676</v>
      </c>
    </row>
    <row r="5906" customFormat="false" ht="15.75" hidden="false" customHeight="false" outlineLevel="0" collapsed="false">
      <c r="A5906" s="42" t="s">
        <v>36677</v>
      </c>
      <c r="B5906" s="43" t="s">
        <v>36669</v>
      </c>
      <c r="C5906" s="44" t="s">
        <v>36678</v>
      </c>
      <c r="D5906" s="43" t="s">
        <v>36679</v>
      </c>
      <c r="E5906" s="45" t="n">
        <v>43391.3036689815</v>
      </c>
      <c r="F5906" s="43"/>
      <c r="G5906" s="43" t="s">
        <v>88</v>
      </c>
      <c r="H5906" s="43"/>
      <c r="I5906" s="43"/>
      <c r="J5906" s="43" t="s">
        <v>36672</v>
      </c>
      <c r="K5906" s="43"/>
      <c r="L5906" s="43" t="s">
        <v>81</v>
      </c>
      <c r="M5906" s="46" t="s">
        <v>36673</v>
      </c>
      <c r="N5906" s="43" t="n">
        <v>114236</v>
      </c>
      <c r="O5906" s="43" t="n">
        <v>795</v>
      </c>
      <c r="P5906" s="43" t="s">
        <v>36674</v>
      </c>
      <c r="Q5906" s="46" t="s">
        <v>36680</v>
      </c>
      <c r="R5906" s="43" t="s">
        <v>36676</v>
      </c>
    </row>
    <row r="5907" customFormat="false" ht="15.75" hidden="false" customHeight="false" outlineLevel="0" collapsed="false">
      <c r="A5907" s="42" t="s">
        <v>36681</v>
      </c>
      <c r="B5907" s="43" t="s">
        <v>20460</v>
      </c>
      <c r="C5907" s="44" t="s">
        <v>36682</v>
      </c>
      <c r="D5907" s="43" t="s">
        <v>36683</v>
      </c>
      <c r="E5907" s="45" t="n">
        <v>43391.3034259259</v>
      </c>
      <c r="F5907" s="43"/>
      <c r="G5907" s="43" t="s">
        <v>88</v>
      </c>
      <c r="H5907" s="43"/>
      <c r="I5907" s="43"/>
      <c r="J5907" s="43" t="s">
        <v>20463</v>
      </c>
      <c r="K5907" s="43"/>
      <c r="L5907" s="43" t="s">
        <v>4008</v>
      </c>
      <c r="M5907" s="46" t="s">
        <v>20464</v>
      </c>
      <c r="N5907" s="43" t="n">
        <v>2362</v>
      </c>
      <c r="O5907" s="43" t="n">
        <v>1229</v>
      </c>
      <c r="P5907" s="43"/>
      <c r="Q5907" s="46" t="s">
        <v>36684</v>
      </c>
      <c r="R5907" s="43" t="s">
        <v>36685</v>
      </c>
    </row>
    <row r="5908" customFormat="false" ht="15.75" hidden="false" customHeight="false" outlineLevel="0" collapsed="false">
      <c r="A5908" s="51"/>
      <c r="B5908" s="52"/>
      <c r="C5908" s="53"/>
      <c r="D5908" s="52"/>
      <c r="E5908" s="54"/>
      <c r="F5908" s="52"/>
      <c r="G5908" s="52"/>
      <c r="H5908" s="52"/>
      <c r="I5908" s="52"/>
      <c r="J5908" s="52"/>
      <c r="K5908" s="52"/>
      <c r="L5908" s="52"/>
      <c r="M5908" s="52"/>
      <c r="N5908" s="52"/>
      <c r="O5908" s="52"/>
      <c r="P5908" s="55"/>
      <c r="Q5908" s="55"/>
      <c r="R5908" s="52"/>
    </row>
  </sheetData>
  <hyperlinks>
    <hyperlink ref="M2" r:id="rId1" display="http://pbs.twimg.com/profile_images/954445417068064769/oa7mS-0F_normal.jpg"/>
    <hyperlink ref="Q2" r:id="rId2" display="http://twitter.com/JorgeRaulSan/statuses/1054227904001912832"/>
    <hyperlink ref="M3" r:id="rId3" display="http://pbs.twimg.com/profile_images/1025420283065393152/SKIqSl7s_normal.jpg"/>
    <hyperlink ref="Q3" r:id="rId4" display="http://twitter.com/EspaciadoraBar/statuses/1054227837614518272"/>
    <hyperlink ref="M4" r:id="rId5" display="http://abs.twimg.com/sticky/default_profile_images/default_profile_normal.png"/>
    <hyperlink ref="Q4" r:id="rId6" display="http://twitter.com/roquesalazar58/statuses/1054227782694252544"/>
    <hyperlink ref="M5" r:id="rId7" display="http://pbs.twimg.com/profile_images/604706209539620864/hMPTLc6P_normal.png"/>
    <hyperlink ref="Q5" r:id="rId8" display="http://twitter.com/mismaroja/statuses/1054227766134992896"/>
    <hyperlink ref="M6" r:id="rId9" display="http://pbs.twimg.com/profile_images/3536635346/39090b14e4ffc67d349ba48e17e51954_normal.jpeg"/>
    <hyperlink ref="Q6" r:id="rId10" display="http://twitter.com/paulbris2010/statuses/1054227737756471296"/>
    <hyperlink ref="M7" r:id="rId11" display="http://pbs.twimg.com/profile_images/976351318683000832/9kjO9jlu_normal.jpg"/>
    <hyperlink ref="Q7" r:id="rId12" display="http://twitter.com/Anacristinasoy/statuses/1054227707079274496"/>
    <hyperlink ref="M8" r:id="rId13" display="http://pbs.twimg.com/profile_images/702601422047727617/V6UWQi-Q_normal.jpg"/>
    <hyperlink ref="Q8" r:id="rId14" display="http://twitter.com/ramiro_pauta/statuses/1054227593191415808"/>
    <hyperlink ref="M9" r:id="rId15" display="http://abs.twimg.com/sticky/default_profile_images/default_profile_normal.png"/>
    <hyperlink ref="Q9" r:id="rId16" display="http://twitter.com/ConsuelitoZamb1/statuses/1054227577328623616"/>
    <hyperlink ref="M10" r:id="rId17" display="http://pbs.twimg.com/profile_images/1025177808916697088/oM8zUwI__normal.jpg"/>
    <hyperlink ref="Q10" r:id="rId18" display="http://twitter.com/_jartieda/statuses/1054227564896624641"/>
    <hyperlink ref="M11" r:id="rId19" display="http://pbs.twimg.com/profile_images/1046928283068186626/1uIVweoN_normal.jpg"/>
    <hyperlink ref="Q11" r:id="rId20" display="http://twitter.com/MelodyfanclubEc/statuses/1054227515282219010"/>
    <hyperlink ref="M12" r:id="rId21" display="http://pbs.twimg.com/profile_images/851124113896861696/20QnmKTV_normal.jpg"/>
    <hyperlink ref="Q12" r:id="rId22" display="http://twitter.com/cz_lucia/statuses/1054227407052378112"/>
    <hyperlink ref="M13" r:id="rId23" display="http://pbs.twimg.com/profile_images/933168935851175937/1hpM13_B_normal.jpg"/>
    <hyperlink ref="Q13" r:id="rId24" display="http://twitter.com/AqValentinaalv/statuses/1054227365319110656"/>
    <hyperlink ref="M14" r:id="rId25" display="http://pbs.twimg.com/profile_images/378800000139693276/64a54e4332b237436d314f45881c31eb_normal.jpeg"/>
    <hyperlink ref="Q14" r:id="rId26" display="http://twitter.com/Mirian2JN/statuses/1054227325674512389"/>
    <hyperlink ref="M15" r:id="rId27" display="http://pbs.twimg.com/profile_images/1041898608579276800/vAUTP-6N_normal.jpg"/>
    <hyperlink ref="Q15" r:id="rId28" display="http://twitter.com/EcuadorA_Las5/statuses/1054227179851182080"/>
    <hyperlink ref="M16" r:id="rId29" display="http://pbs.twimg.com/profile_images/1026433247675404288/HM-SUWQt_normal.jpg"/>
    <hyperlink ref="Q16" r:id="rId30" display="http://twitter.com/emiliacgg/statuses/1054227176848023552"/>
    <hyperlink ref="M17" r:id="rId31" display="http://pbs.twimg.com/profile_images/1046928283068186626/1uIVweoN_normal.jpg"/>
    <hyperlink ref="Q17" r:id="rId32" display="http://twitter.com/MelodyfanclubEc/statuses/1054227064088379393"/>
    <hyperlink ref="M18" r:id="rId33" display="http://pbs.twimg.com/profile_images/2578374256/4ujcjqyjtt9cjxr93o8y_normal.jpeg"/>
    <hyperlink ref="Q18" r:id="rId34" display="http://twitter.com/vhfiel/statuses/1054227018156568579"/>
    <hyperlink ref="M19" r:id="rId35" display="http://pbs.twimg.com/profile_images/610828473406504960/bOW9RQTo_normal.jpg"/>
    <hyperlink ref="Q19" r:id="rId36" display="http://twitter.com/FmvallejorValle/statuses/1054226941769891840"/>
    <hyperlink ref="M20" r:id="rId37" display="http://pbs.twimg.com/profile_images/444191244286435329/jAy8JKgo_normal.jpeg"/>
    <hyperlink ref="Q20" r:id="rId38" display="http://twitter.com/ffigueroasegarr/statuses/1054226941690167296"/>
    <hyperlink ref="M21" r:id="rId39" display="http://pbs.twimg.com/profile_images/937888488204185600/3jtbB83S_normal.jpg"/>
    <hyperlink ref="Q21" r:id="rId40" display="http://twitter.com/Pitbull_Ec/statuses/1054226755085651969"/>
    <hyperlink ref="M22" r:id="rId41" display="http://abs.twimg.com/sticky/default_profile_images/default_profile_normal.png"/>
    <hyperlink ref="Q22" r:id="rId42" display="http://twitter.com/DRESJUAN/statuses/1054226751545577472"/>
    <hyperlink ref="M23" r:id="rId43" display="http://pbs.twimg.com/profile_images/471247009312428032/6AWj3mWV_normal.jpeg"/>
    <hyperlink ref="Q23" r:id="rId44" display="http://twitter.com/LuisIza14/statuses/1054226749465202688"/>
    <hyperlink ref="M24" r:id="rId45" display="http://pbs.twimg.com/profile_images/934998646608793600/vujQbc-P_normal.jpg"/>
    <hyperlink ref="Q24" r:id="rId46" display="http://twitter.com/JorgeOchoa1993/statuses/1054226647673638912"/>
    <hyperlink ref="M25" r:id="rId47" display="http://pbs.twimg.com/profile_images/1050466869738708994/JCvU6r5n_normal.jpg"/>
    <hyperlink ref="Q25" r:id="rId48" display="http://twitter.com/KaSoTuCa/statuses/1054226567344340992"/>
    <hyperlink ref="M26" r:id="rId49" display="http://pbs.twimg.com/profile_images/1046928283068186626/1uIVweoN_normal.jpg"/>
    <hyperlink ref="Q26" r:id="rId50" display="http://twitter.com/MelodyfanclubEc/statuses/1054226556447535109"/>
    <hyperlink ref="M27" r:id="rId51" display="http://pbs.twimg.com/profile_images/1022034580411490304/mTHGNdOE_normal.jpg"/>
    <hyperlink ref="Q27" r:id="rId52" display="http://twitter.com/Lorrain86191635/statuses/1054226351505297409"/>
    <hyperlink ref="M28" r:id="rId53" display="http://pbs.twimg.com/profile_images/1460086395/272700_10150249740163521_635633520_7234028_5006127_o_normal.jpg"/>
    <hyperlink ref="Q28" r:id="rId54" display="http://twitter.com/EduLeon_photo/statuses/1054226250825379840"/>
    <hyperlink ref="M29" r:id="rId55" display="http://pbs.twimg.com/profile_images/1046928283068186626/1uIVweoN_normal.jpg"/>
    <hyperlink ref="Q29" r:id="rId56" display="http://twitter.com/MelodyfanclubEc/statuses/1054226085880193026"/>
    <hyperlink ref="M30" r:id="rId57" display="http://pbs.twimg.com/profile_images/1021232630954708992/Xj3OOpnh_normal.jpg"/>
    <hyperlink ref="Q30" r:id="rId58" display="http://twitter.com/kevingallardo5/statuses/1054226004493901824"/>
    <hyperlink ref="M31" r:id="rId59" display="http://pbs.twimg.com/profile_images/1047489745402642434/P8UrJgvB_normal.jpg"/>
    <hyperlink ref="Q31" r:id="rId60" display="http://twitter.com/FLIP_org/statuses/1054225850906894336"/>
    <hyperlink ref="M32" r:id="rId61" display="http://pbs.twimg.com/profile_images/863961100764815361/WPlXu9S1_normal.jpg"/>
    <hyperlink ref="Q32" r:id="rId62" display="http://twitter.com/vozyfierasweb/statuses/1054225845248770048"/>
    <hyperlink ref="M33" r:id="rId63" display="http://pbs.twimg.com/profile_images/996810340506664961/JmnpWrlZ_normal.jpg"/>
    <hyperlink ref="Q33" r:id="rId64" display="http://twitter.com/Educacion_Ec/statuses/1054225768660848640"/>
    <hyperlink ref="M34" r:id="rId65" display="http://pbs.twimg.com/profile_images/1036712141011804160/N478b2nU_normal.jpg"/>
    <hyperlink ref="Q34" r:id="rId66" display="http://twitter.com/CCaluqui/statuses/1054225718954151936"/>
    <hyperlink ref="M35" r:id="rId67" display="http://pbs.twimg.com/profile_images/464159415700967424/PsDYcEVp_normal.png"/>
    <hyperlink ref="Q35" r:id="rId68" display="http://twitter.com/Teoenbici/statuses/1054225701719736320"/>
    <hyperlink ref="M36" r:id="rId69" display="http://pbs.twimg.com/profile_images/1013028326515060736/A_YntRzo_normal.jpg"/>
    <hyperlink ref="Q36" r:id="rId70" display="http://twitter.com/JerryChvez1/statuses/1054225532886364161"/>
    <hyperlink ref="M37" r:id="rId71" display="http://pbs.twimg.com/profile_images/991402973447311360/r7b-xplV_normal.jpg"/>
    <hyperlink ref="Q37" r:id="rId72" display="http://twitter.com/JavierFlorB/statuses/1054225405475983360"/>
    <hyperlink ref="M38" r:id="rId73" display="http://pbs.twimg.com/profile_images/480059745949466624/HAtrb1dB_normal.jpeg"/>
    <hyperlink ref="Q38" r:id="rId74" display="http://twitter.com/teviguero/statuses/1054225359095427072"/>
    <hyperlink ref="M39" r:id="rId75" display="http://pbs.twimg.com/profile_images/956189100901576704/HAOLfc3g_normal.jpg"/>
    <hyperlink ref="Q39" r:id="rId76" display="http://twitter.com/ToroBolito1971/statuses/1054225212743540736"/>
    <hyperlink ref="M40" r:id="rId77" display="http://pbs.twimg.com/profile_images/1035035417920323584/Krml5YEL_normal.jpg"/>
    <hyperlink ref="Q40" r:id="rId78" display="http://twitter.com/marcodelacruzp/statuses/1054224943301513216"/>
    <hyperlink ref="M41" r:id="rId79" display="http://pbs.twimg.com/profile_images/1029610058802454528/Ac08Nydt_normal.jpg"/>
    <hyperlink ref="Q41" r:id="rId80" display="http://twitter.com/afabaratorres/statuses/1054224904005054464"/>
    <hyperlink ref="M42" r:id="rId81" display="http://pbs.twimg.com/profile_images/1052761383190876160/5sTj5c1Q_normal.jpg"/>
    <hyperlink ref="Q42" r:id="rId82" display="http://twitter.com/jannooficial/statuses/1054224895306092545"/>
    <hyperlink ref="M43" r:id="rId83" display="http://pbs.twimg.com/profile_images/901597372731596800/JeioZWsp_normal.jpg"/>
    <hyperlink ref="Q43" r:id="rId84" display="http://twitter.com/alclar57/statuses/1054224869372628992"/>
    <hyperlink ref="M44" r:id="rId85" display="http://pbs.twimg.com/profile_images/1047835194970034176/OE6pVKFu_normal.jpg"/>
    <hyperlink ref="Q44" r:id="rId86" display="http://twitter.com/romantisch_/statuses/1054224856236072961"/>
    <hyperlink ref="M45" r:id="rId87" display="http://pbs.twimg.com/profile_images/1460086395/272700_10150249740163521_635633520_7234028_5006127_o_normal.jpg"/>
    <hyperlink ref="Q45" r:id="rId88" display="http://twitter.com/EduLeon_photo/statuses/1054224826997633025"/>
    <hyperlink ref="M46" r:id="rId89" display="http://pbs.twimg.com/profile_images/1052960385924550656/Ti1vfNJr_normal.jpg"/>
    <hyperlink ref="Q46" r:id="rId90" display="http://twitter.com/REspinozaMogro/statuses/1054224775541866496"/>
    <hyperlink ref="M47" r:id="rId91" display="http://pbs.twimg.com/profile_images/1033991252797218816/ODQSp89K_normal.jpg"/>
    <hyperlink ref="Q47" r:id="rId92" display="http://twitter.com/Cesareducand/statuses/1054224701810188288"/>
    <hyperlink ref="M48" r:id="rId93" display="http://pbs.twimg.com/profile_images/1052395686744993794/Cyflrb0F_normal.jpg"/>
    <hyperlink ref="Q48" r:id="rId94" display="http://twitter.com/KerlyRXN/statuses/1054224659699429376"/>
    <hyperlink ref="M49" r:id="rId95" display="http://pbs.twimg.com/profile_images/1040989794153717760/d-y3-UxU_normal.jpg"/>
    <hyperlink ref="Q49" r:id="rId96" display="http://twitter.com/Fabianvelez2/statuses/1054224458163085312"/>
    <hyperlink ref="M50" r:id="rId97" display="http://pbs.twimg.com/profile_images/1051322311264129025/s0hnwNhe_normal.jpg"/>
    <hyperlink ref="Q50" r:id="rId98" display="http://twitter.com/parking_seal/statuses/1054224451544465408"/>
    <hyperlink ref="M51" r:id="rId99" display="http://pbs.twimg.com/profile_images/1001137028090810369/1hsgp3p9_normal.jpg"/>
    <hyperlink ref="Q51" r:id="rId100" display="http://twitter.com/reyfenix10/statuses/1054224289757609984"/>
    <hyperlink ref="M52" r:id="rId101" display="http://pbs.twimg.com/profile_images/725172215998746624/twPwFhGk_normal.jpg"/>
    <hyperlink ref="Q52" r:id="rId102" display="http://twitter.com/ronalddelgado_u/statuses/1054224237530112000"/>
    <hyperlink ref="M53" r:id="rId103" display="http://pbs.twimg.com/profile_images/531597053198352384/sTpERMTM_normal.jpeg"/>
    <hyperlink ref="Q53" r:id="rId104" display="http://twitter.com/lv_kekorian909/statuses/1054224234979962880"/>
    <hyperlink ref="M54" r:id="rId105" display="http://pbs.twimg.com/profile_images/983520108009218048/rvP0LOUg_normal.jpg"/>
    <hyperlink ref="Q54" r:id="rId106" display="http://twitter.com/MarcoToylo/statuses/1054224226624921600"/>
    <hyperlink ref="M55" r:id="rId107" display="http://pbs.twimg.com/profile_images/912862888699863040/_16pzEVE_normal.jpg"/>
    <hyperlink ref="Q55" r:id="rId108" display="http://twitter.com/crisavilez/statuses/1054224209155645441"/>
    <hyperlink ref="M56" r:id="rId109" display="http://pbs.twimg.com/profile_images/810926562518433793/cmRB4co-_normal.jpg"/>
    <hyperlink ref="Q56" r:id="rId110" display="http://twitter.com/carlostroyaraul/statuses/1054224202100805634"/>
    <hyperlink ref="M57" r:id="rId111" display="http://pbs.twimg.com/profile_images/1046928283068186626/1uIVweoN_normal.jpg"/>
    <hyperlink ref="Q57" r:id="rId112" display="http://twitter.com/MelodyfanclubEc/statuses/1054224107921915904"/>
    <hyperlink ref="M58" r:id="rId113" display="http://abs.twimg.com/sticky/default_profile_images/default_profile_normal.png"/>
    <hyperlink ref="Q58" r:id="rId114" display="http://twitter.com/vermillion_matt/statuses/1054223983816704000"/>
    <hyperlink ref="M59" r:id="rId115" display="http://pbs.twimg.com/profile_images/941529790829531137/BZAVgGgr_normal.jpg"/>
    <hyperlink ref="Q59" r:id="rId116" display="http://twitter.com/eliasr93/statuses/1054223952372027398"/>
    <hyperlink ref="M60" r:id="rId117" display="http://pbs.twimg.com/profile_images/2963086691/2739d5a987ce5277242bd61be95d3ef3_normal.jpeg"/>
    <hyperlink ref="Q60" r:id="rId118" display="http://twitter.com/SandraGomezC1/statuses/1054223941810749440"/>
    <hyperlink ref="M61" r:id="rId119" display="http://pbs.twimg.com/profile_images/1051322311264129025/s0hnwNhe_normal.jpg"/>
    <hyperlink ref="Q61" r:id="rId120" display="http://twitter.com/parking_seal/statuses/1054223892724760576"/>
    <hyperlink ref="M62" r:id="rId121" display="http://pbs.twimg.com/profile_images/1046624024799965185/S77074yA_normal.jpg"/>
    <hyperlink ref="Q62" r:id="rId122" display="http://twitter.com/TatayFrancis/statuses/1054223825355898880"/>
    <hyperlink ref="M63" r:id="rId123" display="http://pbs.twimg.com/profile_images/890740297638064128/foKkfEIt_normal.jpg"/>
    <hyperlink ref="Q63" r:id="rId124" display="http://twitter.com/evirtualve/statuses/1054223813670592513"/>
    <hyperlink ref="M64" r:id="rId125" display="http://pbs.twimg.com/profile_images/922862752091312128/_NZW4gEh_normal.jpg"/>
    <hyperlink ref="Q64" r:id="rId126" display="http://twitter.com/MarioGodoy74/statuses/1054223769349316609"/>
    <hyperlink ref="M65" r:id="rId127" display="http://pbs.twimg.com/profile_images/1046624024799965185/S77074yA_normal.jpg"/>
    <hyperlink ref="Q65" r:id="rId128" display="http://twitter.com/TatayFrancis/statuses/1054223628412338178"/>
    <hyperlink ref="M66" r:id="rId129" display="http://abs.twimg.com/sticky/default_profile_images/default_profile_normal.png"/>
    <hyperlink ref="Q66" r:id="rId130" display="http://twitter.com/cocorevol47/statuses/1054223575253729281"/>
    <hyperlink ref="M67" r:id="rId131" display="http://pbs.twimg.com/profile_images/1042582330559393792/kigXR8eD_normal.jpg"/>
    <hyperlink ref="Q67" r:id="rId132" display="http://twitter.com/hijadeivan/statuses/1054223439114969089"/>
    <hyperlink ref="M68" r:id="rId133" display="http://pbs.twimg.com/profile_images/535229118313295872/S5HHGHwt_normal.jpeg"/>
    <hyperlink ref="Q68" r:id="rId134" display="http://twitter.com/adrifadi/statuses/1054223267555352576"/>
    <hyperlink ref="M69" r:id="rId135" display="http://pbs.twimg.com/profile_images/378800000741687934/f0533b85d52a03d037772f58f6cac111_normal.jpeg"/>
    <hyperlink ref="Q69" r:id="rId136" display="http://twitter.com/jorgeduranna/statuses/1054223260735467526"/>
    <hyperlink ref="M70" r:id="rId137" display="http://pbs.twimg.com/profile_images/1038056536218763272/mC8FRbVz_normal.jpg"/>
    <hyperlink ref="Q70" r:id="rId138" display="http://twitter.com/danivanrome/statuses/1054223246701326336"/>
    <hyperlink ref="M71" r:id="rId139" display="http://pbs.twimg.com/profile_images/750780613146382338/bYiuYvwR_normal.jpg"/>
    <hyperlink ref="Q71" r:id="rId140" display="http://twitter.com/Pedro_KVT/statuses/1054223200966660096"/>
    <hyperlink ref="M72" r:id="rId141" display="http://pbs.twimg.com/profile_images/378800000856725867/ViLY14HQ_normal.jpeg"/>
    <hyperlink ref="Q72" r:id="rId142" display="http://twitter.com/danny20xx/statuses/1054223026756247552"/>
    <hyperlink ref="M73" r:id="rId143" display="http://pbs.twimg.com/profile_images/1051661574396698624/DMthFC1Z_normal.jpg"/>
    <hyperlink ref="Q73" r:id="rId144" display="http://twitter.com/EvaristoHolger/statuses/1054222901002584064"/>
    <hyperlink ref="M74" r:id="rId145" display="http://pbs.twimg.com/profile_images/699223445352091648/Csu64bVx_normal.jpg"/>
    <hyperlink ref="Q74" r:id="rId146" display="http://twitter.com/verocaceres8/statuses/1054222890575503367"/>
    <hyperlink ref="M75" r:id="rId147" display="http://pbs.twimg.com/profile_images/996352656816951296/pz8a10m8_normal.jpg"/>
    <hyperlink ref="Q75" r:id="rId148" display="http://twitter.com/Deisy22898720/statuses/1054222848515026944"/>
    <hyperlink ref="M76" r:id="rId149" display="http://pbs.twimg.com/profile_images/1011222768799498241/0eLLRzLc_normal.jpg"/>
    <hyperlink ref="Q76" r:id="rId150" display="http://twitter.com/iaptglobal/statuses/1054222634085466113"/>
    <hyperlink ref="M77" r:id="rId151" display="http://pbs.twimg.com/profile_images/904723567266365440/0_vdZz9N_normal.jpg"/>
    <hyperlink ref="Q77" r:id="rId152" display="http://twitter.com/theSteamClub1/statuses/1054222472013332480"/>
    <hyperlink ref="M78" r:id="rId153" display="http://pbs.twimg.com/profile_images/833061896748138497/_iUDc_6C_normal.jpg"/>
    <hyperlink ref="Q78" r:id="rId154" display="http://twitter.com/alefierro_87/statuses/1054222415784562689"/>
    <hyperlink ref="M79" r:id="rId155" display="http://pbs.twimg.com/profile_images/850712824816992256/sH3Caomw_normal.jpg"/>
    <hyperlink ref="Q79" r:id="rId156" display="http://twitter.com/IngridRock8905/statuses/1054222290169270272"/>
    <hyperlink ref="M80" r:id="rId157" display="http://pbs.twimg.com/profile_images/1350137712/DSC00475_normal.JPG"/>
    <hyperlink ref="Q80" r:id="rId158" display="http://twitter.com/rickyp_22/statuses/1054222259764842497"/>
    <hyperlink ref="M81" r:id="rId159" display="http://pbs.twimg.com/profile_images/1050344461329465344/z6pZt624_normal.jpg"/>
    <hyperlink ref="Q81" r:id="rId160" display="http://twitter.com/Astrea1014/statuses/1054222224184479744"/>
    <hyperlink ref="M82" r:id="rId161" display="http://pbs.twimg.com/profile_images/442515479899680768/5BEIJhrw_normal.jpeg"/>
    <hyperlink ref="Q82" r:id="rId162" display="http://twitter.com/FJpicoita/statuses/1054222202797805568"/>
    <hyperlink ref="M83" r:id="rId163" display="http://pbs.twimg.com/profile_images/818668091945127936/UVkhMUGU_normal.jpg"/>
    <hyperlink ref="Q83" r:id="rId164" display="http://twitter.com/Television593/statuses/1054222163123810304"/>
    <hyperlink ref="M84" r:id="rId165" display="http://pbs.twimg.com/profile_images/1023564867926716416/HlReFYry_normal.jpg"/>
    <hyperlink ref="Q84" r:id="rId166" display="http://twitter.com/recaldedouglas/statuses/1054222063655964673"/>
    <hyperlink ref="M85" r:id="rId167" display="http://pbs.twimg.com/profile_images/755969807774777345/zXGo7gN__normal.jpg"/>
    <hyperlink ref="Q85" r:id="rId168" display="http://twitter.com/royrichard20051/statuses/1054222002398158849"/>
    <hyperlink ref="M86" r:id="rId169" display="http://pbs.twimg.com/profile_images/901597372731596800/JeioZWsp_normal.jpg"/>
    <hyperlink ref="Q86" r:id="rId170" display="http://twitter.com/alclar57/statuses/1054221876539600896"/>
    <hyperlink ref="M87" r:id="rId171" display="http://pbs.twimg.com/profile_images/1050171690179850246/p-88pSu__normal.jpg"/>
    <hyperlink ref="Q87" r:id="rId172" display="http://twitter.com/amandaasubiar/statuses/1054221843064934400"/>
    <hyperlink ref="M88" r:id="rId173" display="http://pbs.twimg.com/profile_images/873385534529445888/f4eTOxl9_normal.jpg"/>
    <hyperlink ref="Q88" r:id="rId174" display="http://twitter.com/CarlosNeiraFlor/statuses/1054221731542503427"/>
    <hyperlink ref="M89" r:id="rId175" display="http://pbs.twimg.com/profile_images/1054227858103693315/EoglHRHk_normal.jpg"/>
    <hyperlink ref="Q89" r:id="rId176" display="http://twitter.com/borisverarojas/statuses/1054221539720216576"/>
    <hyperlink ref="M90" r:id="rId177" display="http://pbs.twimg.com/profile_images/486262622502027266/XnklRD7W_normal.jpeg"/>
    <hyperlink ref="Q90" r:id="rId178" display="http://twitter.com/D13GO87/statuses/1054221413941415936"/>
    <hyperlink ref="M91" r:id="rId179" display="http://pbs.twimg.com/profile_images/1052580084417212417/CcCLJYRY_normal.jpg"/>
    <hyperlink ref="Q91" r:id="rId180" display="http://twitter.com/monicaramela/statuses/1054221343795961856"/>
    <hyperlink ref="M92" r:id="rId181" display="http://pbs.twimg.com/profile_images/1046928283068186626/1uIVweoN_normal.jpg"/>
    <hyperlink ref="Q92" r:id="rId182" display="http://twitter.com/MelodyfanclubEc/statuses/1054221325387120645"/>
    <hyperlink ref="M93" r:id="rId183" display="http://pbs.twimg.com/profile_images/378800000391652282/5d6622df3343e2e75e489ffacc8ffe22_normal.jpeg"/>
    <hyperlink ref="Q93" r:id="rId184" display="http://twitter.com/gisegarzon/statuses/1054221273834905602"/>
    <hyperlink ref="M94" r:id="rId185" display="http://pbs.twimg.com/profile_images/1052678278643941376/PhB_NSm3_normal.jpg"/>
    <hyperlink ref="Q94" r:id="rId186" display="http://twitter.com/IbanoVenian/statuses/1054221177718276096"/>
    <hyperlink ref="M95" r:id="rId187" display="http://pbs.twimg.com/profile_images/144119963/m_76aaed1cb639752b29d8087e9253f136_normal.jpg"/>
    <hyperlink ref="Q95" r:id="rId188" display="http://twitter.com/willyv5/statuses/1054221175046529025"/>
    <hyperlink ref="M96" r:id="rId189" display="http://pbs.twimg.com/profile_images/3743048838/ede353f24555ed831b1381b3529ad079_normal.jpeg"/>
    <hyperlink ref="Q96" r:id="rId190" display="http://twitter.com/Ask_Lou/statuses/1054221108671627264"/>
    <hyperlink ref="M97" r:id="rId191" display="http://pbs.twimg.com/profile_images/986413858146410496/goUWkT0m_normal.jpg"/>
    <hyperlink ref="Q97" r:id="rId192" display="http://twitter.com/JusticeVeraEC/statuses/1054221033585160192"/>
    <hyperlink ref="M98" r:id="rId193" display="http://pbs.twimg.com/profile_images/999701264869961734/x7vWLtdr_normal.jpg"/>
    <hyperlink ref="Q98" r:id="rId194" display="http://twitter.com/moldr83b/statuses/1054220983513632768"/>
    <hyperlink ref="M99" r:id="rId195" display="http://pbs.twimg.com/profile_images/1049145216601661441/aq1gzFEk_normal.jpg"/>
    <hyperlink ref="Q99" r:id="rId196" display="http://twitter.com/LuisLaraParedes/statuses/1054220925577641984"/>
    <hyperlink ref="M100" r:id="rId197" display="http://abs.twimg.com/sticky/default_profile_images/default_profile_normal.png"/>
    <hyperlink ref="Q100" r:id="rId198" display="http://twitter.com/huancavilca57/statuses/1054220762578644997"/>
    <hyperlink ref="M101" r:id="rId199" display="http://pbs.twimg.com/profile_images/1023383589893931009/0tMXdiS__normal.jpg"/>
    <hyperlink ref="Q101" r:id="rId200" display="http://twitter.com/erikgranda25/statuses/1054220731511377920"/>
    <hyperlink ref="M102" r:id="rId201" display="http://pbs.twimg.com/profile_images/1049891758480519168/TdYGBhek_normal.jpg"/>
    <hyperlink ref="Q102" r:id="rId202" display="http://twitter.com/WhstleBlower/statuses/1054220731142172672"/>
    <hyperlink ref="M103" r:id="rId203" display="http://pbs.twimg.com/profile_images/923043493945266176/crjf9O8h_normal.jpg"/>
    <hyperlink ref="Q103" r:id="rId204" display="http://twitter.com/gabyh_16/statuses/1054220684551970821"/>
    <hyperlink ref="M104" r:id="rId205" display="http://pbs.twimg.com/profile_images/414853969089802240/Rz3P9Ks1_normal.jpeg"/>
    <hyperlink ref="Q104" r:id="rId206" display="http://twitter.com/HSaquisili/statuses/1054220670391984128"/>
    <hyperlink ref="M105" r:id="rId207" display="http://pbs.twimg.com/profile_images/437607432982777856/Y5blgqLC_normal.jpeg"/>
    <hyperlink ref="Q105" r:id="rId208" display="http://twitter.com/NezGiovanny/statuses/1054220575839830016"/>
    <hyperlink ref="M106" r:id="rId209" display="http://pbs.twimg.com/profile_images/1052678278643941376/PhB_NSm3_normal.jpg"/>
    <hyperlink ref="Q106" r:id="rId210" display="http://twitter.com/IbanoVenian/statuses/1054220560715132929"/>
    <hyperlink ref="M107" r:id="rId211" display="http://pbs.twimg.com/profile_images/590612194783526913/zPMzQMOp_normal.jpg"/>
    <hyperlink ref="Q107" r:id="rId212" display="http://twitter.com/Luismi_ec/statuses/1054220526405775360"/>
    <hyperlink ref="M108" r:id="rId213" display="http://pbs.twimg.com/profile_images/1032095104117481472/_6QBolDX_normal.jpg"/>
    <hyperlink ref="Q108" r:id="rId214" display="http://twitter.com/KevinRafael_/statuses/1054220524233072641"/>
    <hyperlink ref="M109" r:id="rId215" display="http://pbs.twimg.com/profile_images/1000090671728988161/0EukcYBl_normal.jpg"/>
    <hyperlink ref="Q109" r:id="rId216" display="http://twitter.com/pizar2010/statuses/1054220488782856194"/>
    <hyperlink ref="M110" r:id="rId217" display="http://pbs.twimg.com/profile_images/1039172773745225729/FJ3YSaJP_normal.jpg"/>
    <hyperlink ref="Q110" r:id="rId218" display="http://twitter.com/SucumbiosCJ/statuses/1054220349175459840"/>
    <hyperlink ref="M111" r:id="rId219" display="http://pbs.twimg.com/profile_images/1552527448/Shona_May_11_normal.jpg"/>
    <hyperlink ref="Q111" r:id="rId220" display="http://twitter.com/Reikilass/statuses/1054220299250454528"/>
    <hyperlink ref="M112" r:id="rId221" display="http://pbs.twimg.com/profile_images/822405932986626048/jk9YD9ok_normal.jpg"/>
    <hyperlink ref="Q112" r:id="rId222" display="http://twitter.com/sekiio/statuses/1054220237665693696"/>
    <hyperlink ref="M113" r:id="rId223" display="http://pbs.twimg.com/profile_images/1052678278643941376/PhB_NSm3_normal.jpg"/>
    <hyperlink ref="Q113" r:id="rId224" display="http://twitter.com/IbanoVenian/statuses/1054220129792393218"/>
    <hyperlink ref="M114" r:id="rId225" display="http://pbs.twimg.com/profile_images/852153082779762689/8Zf4asiT_normal.jpg"/>
    <hyperlink ref="Q114" r:id="rId226" display="http://twitter.com/jonasldu/statuses/1054220112004288513"/>
    <hyperlink ref="M115" r:id="rId227" display="http://pbs.twimg.com/profile_images/744739321199083520/2vd8gxfs_normal.jpg"/>
    <hyperlink ref="Q115" r:id="rId228" display="http://twitter.com/GranizoPolo/statuses/1054220108078505984"/>
    <hyperlink ref="M116" r:id="rId229" display="http://pbs.twimg.com/profile_images/378800000678124891/b97d7bf0452017bd588c0e674183046b_normal.jpeg"/>
    <hyperlink ref="Q116" r:id="rId230" display="http://twitter.com/AmparitoRosero/statuses/1054220077783007232"/>
    <hyperlink ref="M117" r:id="rId231" display="http://pbs.twimg.com/profile_images/884514592713474048/41guKG_L_normal.jpg"/>
    <hyperlink ref="Q117" r:id="rId232" display="http://twitter.com/DeliaBerastegui/statuses/1054220047915380736"/>
    <hyperlink ref="M118" r:id="rId233" display="http://pbs.twimg.com/profile_images/764504562837446657/gxhuGeiM_normal.jpg"/>
    <hyperlink ref="Q118" r:id="rId234" display="http://twitter.com/CARMOMEN7/statuses/1054220039052840963"/>
    <hyperlink ref="M119" r:id="rId235" display="http://pbs.twimg.com/profile_images/1048978855271260160/c18kcqvF_normal.jpg"/>
    <hyperlink ref="Q119" r:id="rId236" display="http://twitter.com/stephita_10/statuses/1054220027849830402"/>
    <hyperlink ref="M120" r:id="rId237" display="http://pbs.twimg.com/profile_images/378800000678124891/b97d7bf0452017bd588c0e674183046b_normal.jpeg"/>
    <hyperlink ref="Q120" r:id="rId238" display="http://twitter.com/AmparitoRosero/statuses/1054220021709316096"/>
    <hyperlink ref="M121" r:id="rId239" display="http://pbs.twimg.com/profile_images/567005961504583680/4iAW74gH_normal.jpeg"/>
    <hyperlink ref="Q121" r:id="rId240" display="http://twitter.com/78Sands6/statuses/1054219982706536448"/>
    <hyperlink ref="M122" r:id="rId241" display="http://pbs.twimg.com/profile_images/1050227769030991873/iRcRfytF_normal.jpg"/>
    <hyperlink ref="Q122" r:id="rId242" display="http://twitter.com/CesarVa13558766/statuses/1054219890071085058"/>
    <hyperlink ref="M123" r:id="rId243" display="http://pbs.twimg.com/profile_images/759355434042068992/lJ08U8nv_normal.jpg"/>
    <hyperlink ref="Q123" r:id="rId244" display="http://twitter.com/CREsatelital/statuses/1054219779978993664"/>
    <hyperlink ref="M124" r:id="rId245" display="http://pbs.twimg.com/profile_images/985914709483442176/dBsbwI9__normal.jpg"/>
    <hyperlink ref="Q124" r:id="rId246" display="http://twitter.com/QuitoEcuador/statuses/1054219777261162496"/>
    <hyperlink ref="M125" r:id="rId247" display="http://pbs.twimg.com/profile_images/968684531346739200/n481E0x0_normal.jpg"/>
    <hyperlink ref="Q125" r:id="rId248" display="http://twitter.com/cesar37sosa/statuses/1054219746726608896"/>
    <hyperlink ref="M126" r:id="rId249" display="http://pbs.twimg.com/profile_images/599404855787151360/UskXxlcP_normal.png"/>
    <hyperlink ref="Q126" r:id="rId250" display="http://twitter.com/VasconezIv/statuses/1054219676765642752"/>
    <hyperlink ref="M127" r:id="rId251" display="http://abs.twimg.com/sticky/default_profile_images/default_profile_normal.png"/>
    <hyperlink ref="Q127" r:id="rId252" display="http://twitter.com/ciudadano4m/statuses/1054219581798137856"/>
    <hyperlink ref="M128" r:id="rId253" display="http://pbs.twimg.com/profile_images/993233846173913088/h_TJDQUK_normal.jpg"/>
    <hyperlink ref="Q128" r:id="rId254" display="http://twitter.com/AntonioPolit2/statuses/1054219421722595328"/>
    <hyperlink ref="M129" r:id="rId255" display="http://pbs.twimg.com/profile_images/805609220351651840/H2OwNzEI_normal.jpg"/>
    <hyperlink ref="Q129" r:id="rId256" display="http://twitter.com/MktAmb/statuses/1054219395759779841"/>
    <hyperlink ref="M130" r:id="rId257" display="http://pbs.twimg.com/profile_images/891645556472389632/ZJHvmWY8_normal.jpg"/>
    <hyperlink ref="Q130" r:id="rId258" display="http://twitter.com/misasanti1995/statuses/1054219334338445312"/>
    <hyperlink ref="M131" r:id="rId259" display="http://pbs.twimg.com/profile_images/1025118327285407745/ODdUTc3R_normal.jpg"/>
    <hyperlink ref="Q131" r:id="rId260" display="http://twitter.com/victor51567902/statuses/1054219244571971584"/>
    <hyperlink ref="M132" r:id="rId261" display="http://pbs.twimg.com/profile_images/995315435057926144/mA8U3p5n_normal.jpg"/>
    <hyperlink ref="Q132" r:id="rId262" display="http://twitter.com/Ricardo27826609/statuses/1054219221742354434"/>
    <hyperlink ref="M133" r:id="rId263" display="http://pbs.twimg.com/profile_images/1039920588968677376/HXerpTCU_normal.jpg"/>
    <hyperlink ref="Q133" r:id="rId264" display="http://twitter.com/paulestebanct/statuses/1054219214905581568"/>
    <hyperlink ref="M134" r:id="rId265" display="http://pbs.twimg.com/profile_images/1031304694277263360/eVBDjvMY_normal.jpg"/>
    <hyperlink ref="Q134" r:id="rId266" display="http://twitter.com/docmundele/statuses/1054219193409777668"/>
    <hyperlink ref="M135" r:id="rId267" display="http://pbs.twimg.com/profile_images/1025118327285407745/ODdUTc3R_normal.jpg"/>
    <hyperlink ref="Q135" r:id="rId268" display="http://twitter.com/victor51567902/statuses/1054219159771451392"/>
    <hyperlink ref="M136" r:id="rId269" display="http://pbs.twimg.com/profile_images/1046928283068186626/1uIVweoN_normal.jpg"/>
    <hyperlink ref="Q136" r:id="rId270" display="http://twitter.com/MelodyfanclubEc/statuses/1054219116863725569"/>
    <hyperlink ref="M137" r:id="rId271" display="http://pbs.twimg.com/profile_images/1023564867926716416/HlReFYry_normal.jpg"/>
    <hyperlink ref="Q137" r:id="rId272" display="http://twitter.com/recaldedouglas/statuses/1054219089416257537"/>
    <hyperlink ref="M138" r:id="rId273" display="http://pbs.twimg.com/profile_images/1007021867113250816/bDN0S2Dt_normal.jpg"/>
    <hyperlink ref="Q138" r:id="rId274" display="http://twitter.com/mlucy944/statuses/1054219065223512073"/>
    <hyperlink ref="M139" r:id="rId275" display="http://pbs.twimg.com/profile_images/1028461735093694464/ksKCoUPt_normal.jpg"/>
    <hyperlink ref="Q139" r:id="rId276" display="http://twitter.com/Grelizard/statuses/1054219043123683328"/>
    <hyperlink ref="M140" r:id="rId277" display="http://pbs.twimg.com/profile_images/534708666553729024/7ZIn1xA9_normal.jpeg"/>
    <hyperlink ref="Q140" r:id="rId278" display="http://twitter.com/Sharan116/statuses/1054219006243147776"/>
    <hyperlink ref="M141" r:id="rId279" display="http://pbs.twimg.com/profile_images/995855807035125760/n10AiymG_normal.jpg"/>
    <hyperlink ref="Q141" r:id="rId280" display="http://twitter.com/arch_maum/statuses/1054218943232200704"/>
    <hyperlink ref="M142" r:id="rId281" display="http://pbs.twimg.com/profile_images/1042384543557316608/Q541_Ton_normal.jpg"/>
    <hyperlink ref="Q142" r:id="rId282" display="http://twitter.com/Betzy_ldu/statuses/1054218890853662720"/>
    <hyperlink ref="M143" r:id="rId283" display="http://pbs.twimg.com/profile_images/1020711136956690433/qLsVaBS9_normal.jpg"/>
    <hyperlink ref="Q143" r:id="rId284" display="http://twitter.com/Galo73ch/statuses/1054218859434180608"/>
    <hyperlink ref="M144" r:id="rId285" display="http://pbs.twimg.com/profile_images/1052580084417212417/CcCLJYRY_normal.jpg"/>
    <hyperlink ref="Q144" r:id="rId286" display="http://twitter.com/monicaramela/statuses/1054218854396760064"/>
    <hyperlink ref="M145" r:id="rId287" display="http://pbs.twimg.com/profile_images/968684531346739200/n481E0x0_normal.jpg"/>
    <hyperlink ref="Q145" r:id="rId288" display="http://twitter.com/cesar37sosa/statuses/1054218714973986816"/>
    <hyperlink ref="M146" r:id="rId289" display="http://pbs.twimg.com/profile_images/940080800053075969/_nHiZwF1_normal.jpg"/>
    <hyperlink ref="Q146" r:id="rId290" display="http://twitter.com/crisvalverdej/statuses/1054218522308632577"/>
    <hyperlink ref="M147" r:id="rId291" display="http://pbs.twimg.com/profile_images/483098132549337088/kamHAAz4_normal.jpeg"/>
    <hyperlink ref="Q147" r:id="rId292" display="http://twitter.com/harry6983/statuses/1054218506919649280"/>
    <hyperlink ref="M148" r:id="rId293" display="http://pbs.twimg.com/profile_images/1041898608579276800/vAUTP-6N_normal.jpg"/>
    <hyperlink ref="Q148" r:id="rId294" display="http://twitter.com/EcuadorA_Las5/statuses/1054218440737742849"/>
    <hyperlink ref="M149" r:id="rId295" display="http://pbs.twimg.com/profile_images/1025892816659079168/z7DVaFT0_normal.jpg"/>
    <hyperlink ref="Q149" r:id="rId296" display="http://twitter.com/mercysola1989/statuses/1054218402330542081"/>
    <hyperlink ref="M150" r:id="rId297" display="http://pbs.twimg.com/profile_images/976978026075475968/hJJ2xGW7_normal.jpg"/>
    <hyperlink ref="Q150" r:id="rId298" display="http://twitter.com/Olmedomarcodel2/statuses/1054218377714118656"/>
    <hyperlink ref="M151" r:id="rId299" display="http://pbs.twimg.com/profile_images/1655700712/IMG_0290_normal.jpg"/>
    <hyperlink ref="Q151" r:id="rId300" display="http://twitter.com/DGFrothyKick/statuses/1054218345761914880"/>
    <hyperlink ref="M152" r:id="rId301" display="http://pbs.twimg.com/profile_images/1013028326515060736/A_YntRzo_normal.jpg"/>
    <hyperlink ref="Q152" r:id="rId302" display="http://twitter.com/JerryChvez1/statuses/1054218344738549760"/>
    <hyperlink ref="M153" r:id="rId303" display="http://pbs.twimg.com/profile_images/892198878778359813/SEKyeS_f_normal.jpg"/>
    <hyperlink ref="Q153" r:id="rId304" display="http://twitter.com/michita1954/statuses/1054218324089995265"/>
    <hyperlink ref="M154" r:id="rId305" display="http://abs.twimg.com/sticky/default_profile_images/default_profile_normal.png"/>
    <hyperlink ref="Q154" r:id="rId306" display="http://twitter.com/ani_ec2/statuses/1054218256217714688"/>
    <hyperlink ref="M155" r:id="rId307" display="http://pbs.twimg.com/profile_images/1046928283068186626/1uIVweoN_normal.jpg"/>
    <hyperlink ref="Q155" r:id="rId308" display="http://twitter.com/MelodyfanclubEc/statuses/1054218155424473088"/>
    <hyperlink ref="M156" r:id="rId309" display="http://pbs.twimg.com/profile_images/882801357148880897/f5gdad_r_normal.jpg"/>
    <hyperlink ref="Q156" r:id="rId310" display="http://twitter.com/merino_paulina/statuses/1054218146398289920"/>
    <hyperlink ref="M157" r:id="rId311" display="http://pbs.twimg.com/profile_images/1044077185315868674/-m2ojE1I_normal.jpg"/>
    <hyperlink ref="Q157" r:id="rId312" display="http://twitter.com/NormanChecaE/statuses/1054218032116125697"/>
    <hyperlink ref="M158" r:id="rId313" display="http://pbs.twimg.com/profile_images/733915731553882112/fNCDVXyp_normal.jpg"/>
    <hyperlink ref="Q158" r:id="rId314" display="http://twitter.com/Broken_Zero27/statuses/1054217926679629825"/>
    <hyperlink ref="M159" r:id="rId315" display="http://pbs.twimg.com/profile_images/2963086691/2739d5a987ce5277242bd61be95d3ef3_normal.jpeg"/>
    <hyperlink ref="Q159" r:id="rId316" display="http://twitter.com/SandraGomezC1/statuses/1054217915631837186"/>
    <hyperlink ref="M160" r:id="rId317" display="http://pbs.twimg.com/profile_images/953579353518104576/6-LmxOS6_normal.jpg"/>
    <hyperlink ref="Q160" r:id="rId318" display="http://twitter.com/jesusvaldez71/statuses/1054217906828034048"/>
    <hyperlink ref="M161" r:id="rId319" display="http://pbs.twimg.com/profile_images/1043687176511414273/wbvYVKJE_normal.jpg"/>
    <hyperlink ref="Q161" r:id="rId320" display="http://twitter.com/MarianitaSalaz7/statuses/1054217762074255360"/>
    <hyperlink ref="M162" r:id="rId321" display="http://pbs.twimg.com/profile_images/2963086691/2739d5a987ce5277242bd61be95d3ef3_normal.jpeg"/>
    <hyperlink ref="Q162" r:id="rId322" display="http://twitter.com/SandraGomezC1/statuses/1054217758072860672"/>
    <hyperlink ref="M163" r:id="rId323" display="http://pbs.twimg.com/profile_images/1046928283068186626/1uIVweoN_normal.jpg"/>
    <hyperlink ref="Q163" r:id="rId324" display="http://twitter.com/MelodyfanclubEc/statuses/1054217660765011969"/>
    <hyperlink ref="M164" r:id="rId325" display="http://pbs.twimg.com/profile_images/846031866717241346/C3cMDCkb_normal.jpg"/>
    <hyperlink ref="Q164" r:id="rId326" display="http://twitter.com/dackerdereck/statuses/1054217652762263557"/>
    <hyperlink ref="M165" r:id="rId327" display="http://pbs.twimg.com/profile_images/1043505258385661955/Qp8-gUzs_normal.jpg"/>
    <hyperlink ref="Q165" r:id="rId328" display="http://twitter.com/AccountKakipi/statuses/1054217579349176320"/>
    <hyperlink ref="M166" r:id="rId329" display="http://pbs.twimg.com/profile_images/1051648210266148864/-lK_T-0b_normal.jpg"/>
    <hyperlink ref="Q166" r:id="rId330" display="http://twitter.com/GeovaGallegosR/statuses/1054217303905239045"/>
    <hyperlink ref="M167" r:id="rId331" display="http://pbs.twimg.com/profile_images/581996004133736448/SL4ckaK1_normal.jpg"/>
    <hyperlink ref="Q167" r:id="rId332" display="http://twitter.com/ivonne_ecu/statuses/1054217254085234691"/>
    <hyperlink ref="M168" r:id="rId333" display="http://pbs.twimg.com/profile_images/1039901703825510401/0Y7liNcl_normal.jpg"/>
    <hyperlink ref="Q168" r:id="rId334" display="http://twitter.com/hectorluis60/statuses/1054217239879172097"/>
    <hyperlink ref="M169" r:id="rId335" display="http://pbs.twimg.com/profile_images/1044474598069334018/yqg2NBxA_normal.jpg"/>
    <hyperlink ref="Q169" r:id="rId336" display="http://twitter.com/KrupzkayaBravo/statuses/1054217212444196864"/>
    <hyperlink ref="M170" r:id="rId337" display="http://pbs.twimg.com/profile_images/909060310144897024/n8ipiZAI_normal.jpg"/>
    <hyperlink ref="Q170" r:id="rId338" display="http://twitter.com/Cary0033/statuses/1054217069804339200"/>
    <hyperlink ref="M171" r:id="rId339" display="http://pbs.twimg.com/profile_images/1027009432998359040/N2AZKwao_normal.jpg"/>
    <hyperlink ref="Q171" r:id="rId340" display="http://twitter.com/wavrobb/statuses/1054217049042501632"/>
    <hyperlink ref="M172" r:id="rId341" display="http://pbs.twimg.com/profile_images/1007021867113250816/bDN0S2Dt_normal.jpg"/>
    <hyperlink ref="Q172" r:id="rId342" display="http://twitter.com/mlucy944/statuses/1054216833782505472"/>
    <hyperlink ref="M173" r:id="rId343" display="http://pbs.twimg.com/profile_images/1013028326515060736/A_YntRzo_normal.jpg"/>
    <hyperlink ref="Q173" r:id="rId344" display="http://twitter.com/JerryChvez1/statuses/1054216798063812608"/>
    <hyperlink ref="M174" r:id="rId345" display="http://pbs.twimg.com/profile_images/822405932986626048/jk9YD9ok_normal.jpg"/>
    <hyperlink ref="Q174" r:id="rId346" display="http://twitter.com/sekiio/statuses/1054216774370185216"/>
    <hyperlink ref="M175" r:id="rId347" display="http://pbs.twimg.com/profile_images/1047643684475424771/ULZSfNkI_normal.jpg"/>
    <hyperlink ref="Q175" r:id="rId348" display="http://twitter.com/salometomala/statuses/1054216533851942917"/>
    <hyperlink ref="M176" r:id="rId349" display="http://pbs.twimg.com/profile_images/1041898608579276800/vAUTP-6N_normal.jpg"/>
    <hyperlink ref="Q176" r:id="rId350" display="http://twitter.com/EcuadorA_Las5/statuses/1054216349784985600"/>
    <hyperlink ref="M177" r:id="rId351" display="http://pbs.twimg.com/profile_images/468045628447019009/f9jQNxJN_normal.jpeg"/>
    <hyperlink ref="Q177" r:id="rId352" display="http://twitter.com/mcmsc01/statuses/1054216320995143681"/>
    <hyperlink ref="M178" r:id="rId353" display="http://pbs.twimg.com/profile_images/1029173749176827904/dvNXxs9p_normal.jpg"/>
    <hyperlink ref="Q178" r:id="rId354" display="http://twitter.com/Gea_Urano3253/statuses/1054216260341391364"/>
    <hyperlink ref="M179" r:id="rId355" display="http://pbs.twimg.com/profile_images/2963086691/2739d5a987ce5277242bd61be95d3ef3_normal.jpeg"/>
    <hyperlink ref="Q179" r:id="rId356" display="http://twitter.com/SandraGomezC1/statuses/1054216231748886529"/>
    <hyperlink ref="M180" r:id="rId357" display="http://pbs.twimg.com/profile_images/920306488605859841/TljH7IuL_normal.jpg"/>
    <hyperlink ref="Q180" r:id="rId358" display="http://twitter.com/classo2012/statuses/1054216211129454592"/>
    <hyperlink ref="M181" r:id="rId359" display="http://pbs.twimg.com/profile_images/1034984521131851777/1rQTug7I_normal.jpg"/>
    <hyperlink ref="Q181" r:id="rId360" display="http://twitter.com/RODRY_1673/statuses/1054216206117416962"/>
    <hyperlink ref="M182" r:id="rId361" display="http://pbs.twimg.com/profile_images/593397093798141952/8m-4VlRZ_normal.jpg"/>
    <hyperlink ref="Q182" r:id="rId362" display="http://twitter.com/Edupatric/statuses/1054215849589006338"/>
    <hyperlink ref="M183" r:id="rId363" display="http://pbs.twimg.com/profile_images/1025139567039414272/sspKoyJI_normal.jpg"/>
    <hyperlink ref="Q183" r:id="rId364" display="http://twitter.com/CaronTracy/statuses/1054215745637208065"/>
    <hyperlink ref="M184" r:id="rId365" display="http://pbs.twimg.com/profile_images/1007021867113250816/bDN0S2Dt_normal.jpg"/>
    <hyperlink ref="Q184" r:id="rId366" display="http://twitter.com/mlucy944/statuses/1054215716721885185"/>
    <hyperlink ref="M185" r:id="rId367" display="http://pbs.twimg.com/profile_images/842929559825727490/NlyeVlBP_normal.jpg"/>
    <hyperlink ref="Q185" r:id="rId368" display="http://twitter.com/Garcigraf/statuses/1054215672304144386"/>
    <hyperlink ref="M186" r:id="rId369" display="http://abs.twimg.com/sticky/default_profile_images/default_profile_normal.png"/>
    <hyperlink ref="Q186" r:id="rId370" display="http://twitter.com/ErnestoToral/statuses/1054215600376107008"/>
    <hyperlink ref="M187" r:id="rId371" display="http://pbs.twimg.com/profile_images/1007021867113250816/bDN0S2Dt_normal.jpg"/>
    <hyperlink ref="Q187" r:id="rId372" display="http://twitter.com/mlucy944/statuses/1054215597238693889"/>
    <hyperlink ref="M188" r:id="rId373" display="http://abs.twimg.com/sticky/default_profile_images/default_profile_normal.png"/>
    <hyperlink ref="Q188" r:id="rId374" display="http://twitter.com/anruilova/statuses/1054215596940894210"/>
    <hyperlink ref="M189" r:id="rId375" display="http://pbs.twimg.com/profile_images/774340690142646273/flEoL4mu_normal.png"/>
    <hyperlink ref="Q189" r:id="rId376" display="http://twitter.com/fransuarezq/statuses/1054215553181802499"/>
    <hyperlink ref="M190" r:id="rId377" display="http://pbs.twimg.com/profile_images/1030218000526462977/3pXJI4gt_normal.jpg"/>
    <hyperlink ref="Q190" r:id="rId378" display="http://twitter.com/XimenaNegreteV/statuses/1054215493215764481"/>
    <hyperlink ref="M191" r:id="rId379" display="http://pbs.twimg.com/profile_images/1036091013692051457/U0s9esxo_normal.jpg"/>
    <hyperlink ref="Q191" r:id="rId380" display="http://twitter.com/libreActividad/statuses/1054215487301869568"/>
    <hyperlink ref="M192" r:id="rId381" display="http://pbs.twimg.com/profile_images/806129669363863552/ndnDFqMO_normal.jpg"/>
    <hyperlink ref="Q192" r:id="rId382" display="http://twitter.com/jorgealarcon/statuses/1054215470038110208"/>
    <hyperlink ref="M193" r:id="rId383" display="http://pbs.twimg.com/profile_images/702601422047727617/V6UWQi-Q_normal.jpg"/>
    <hyperlink ref="Q193" r:id="rId384" display="http://twitter.com/ramiro_pauta/statuses/1054215440090710019"/>
    <hyperlink ref="M194" r:id="rId385" display="http://pbs.twimg.com/profile_images/1048728220445696000/Qq4OQ488_normal.jpg"/>
    <hyperlink ref="Q194" r:id="rId386" display="http://twitter.com/isrock1805/statuses/1054215430892650496"/>
    <hyperlink ref="M195" r:id="rId387" display="http://pbs.twimg.com/profile_images/1025118327285407745/ODdUTc3R_normal.jpg"/>
    <hyperlink ref="Q195" r:id="rId388" display="http://twitter.com/victor51567902/statuses/1054215424362057729"/>
    <hyperlink ref="M196" r:id="rId389" display="http://pbs.twimg.com/profile_images/3394623293/70a8e889b29ac79d84a9c83a1a71c0c9_normal.jpeg"/>
    <hyperlink ref="Q196" r:id="rId390" display="http://twitter.com/Kattye_Al89/statuses/1054215370792415232"/>
    <hyperlink ref="M197" r:id="rId391" display="http://pbs.twimg.com/profile_images/1052678278643941376/PhB_NSm3_normal.jpg"/>
    <hyperlink ref="Q197" r:id="rId392" display="http://twitter.com/IbanoVenian/statuses/1054215200205914113"/>
    <hyperlink ref="M198" r:id="rId393" display="http://pbs.twimg.com/profile_images/854005447833112576/6KXIoOyp_normal.jpg"/>
    <hyperlink ref="Q198" r:id="rId394" display="http://twitter.com/AniLAlcivar/statuses/1054215119729766400"/>
    <hyperlink ref="M199" r:id="rId395" display="http://pbs.twimg.com/profile_images/1043195421529583616/GPJjc5T7_normal.jpg"/>
    <hyperlink ref="Q199" r:id="rId396" display="http://twitter.com/Better_runners/statuses/1054215063295459328"/>
    <hyperlink ref="M200" r:id="rId397" display="http://abs.twimg.com/sticky/default_profile_images/default_profile_normal.png"/>
    <hyperlink ref="Q200" r:id="rId398" display="http://twitter.com/manzano_reynald/statuses/1054214965278769153"/>
    <hyperlink ref="M201" r:id="rId399" display="http://pbs.twimg.com/profile_images/378800000521286905/91d47e35d2a7a9fc5dace367228bfdb2_normal.jpeg"/>
    <hyperlink ref="Q201" r:id="rId400" display="http://twitter.com/Marycar73331090/statuses/1054214947234754560"/>
    <hyperlink ref="M202" r:id="rId401" display="http://pbs.twimg.com/profile_images/1007021867113250816/bDN0S2Dt_normal.jpg"/>
    <hyperlink ref="Q202" r:id="rId402" display="http://twitter.com/mlucy944/statuses/1054214938137411584"/>
    <hyperlink ref="M203" r:id="rId403" display="http://pbs.twimg.com/profile_images/1049337999908114433/ld3LQnqI_normal.jpg"/>
    <hyperlink ref="Q203" r:id="rId404" display="http://twitter.com/KojudoReloaded/statuses/1054214880092475392"/>
    <hyperlink ref="M204" r:id="rId405" display="http://pbs.twimg.com/profile_images/1054104550251073536/_HSuw5YE_normal.jpg"/>
    <hyperlink ref="Q204" r:id="rId406" display="http://twitter.com/javicoperlaza/statuses/1054214826786988032"/>
    <hyperlink ref="M205" r:id="rId407" display="http://pbs.twimg.com/profile_images/1013616197877760001/2Pa610i__normal.jpg"/>
    <hyperlink ref="Q205" r:id="rId408" display="http://twitter.com/consuemary/statuses/1054214810584469504"/>
    <hyperlink ref="M206" r:id="rId409" display="http://pbs.twimg.com/profile_images/803575097793581058/I3xUud66_normal.jpg"/>
    <hyperlink ref="Q206" r:id="rId410" display="http://twitter.com/achievechange/statuses/1054214787352158208"/>
    <hyperlink ref="M207" r:id="rId411" display="http://pbs.twimg.com/profile_images/1052580084417212417/CcCLJYRY_normal.jpg"/>
    <hyperlink ref="Q207" r:id="rId412" display="http://twitter.com/monicaramela/statuses/1054214715591835650"/>
    <hyperlink ref="M208" r:id="rId413" display="http://pbs.twimg.com/profile_images/1035272492795998208/GC-9Zuux_normal.jpg"/>
    <hyperlink ref="Q208" r:id="rId414" display="http://twitter.com/kim_ldu/statuses/1054214701926748160"/>
    <hyperlink ref="M209" r:id="rId415" display="http://pbs.twimg.com/profile_images/1044775166599987200/xeqn5tkN_normal.jpg"/>
    <hyperlink ref="Q209" r:id="rId416" display="http://twitter.com/TeamFedeBal/statuses/1054214617071788033"/>
    <hyperlink ref="M210" r:id="rId417" display="http://pbs.twimg.com/profile_images/988177934778273793/tYxdrqML_normal.jpg"/>
    <hyperlink ref="Q210" r:id="rId418" display="http://twitter.com/MOVISISEC/statuses/1054214608725180416"/>
    <hyperlink ref="M211" r:id="rId419" display="http://pbs.twimg.com/profile_images/1036627805453385728/gtDH--XW_normal.jpg"/>
    <hyperlink ref="Q211" r:id="rId420" display="http://twitter.com/verodemena/statuses/1054214440411906048"/>
    <hyperlink ref="M212" r:id="rId421" display="http://pbs.twimg.com/profile_images/1030650242843242499/zBG2NkdX_normal.jpg"/>
    <hyperlink ref="Q212" r:id="rId422" display="http://twitter.com/JuanpaMadero/statuses/1054214366315339776"/>
    <hyperlink ref="M213" r:id="rId423" display="http://pbs.twimg.com/profile_images/981672194378878977/Id9Ykfh2_normal.jpg"/>
    <hyperlink ref="Q213" r:id="rId424" display="http://twitter.com/ZionIsFascist/statuses/1054214306416357377"/>
    <hyperlink ref="M214" r:id="rId425" display="http://pbs.twimg.com/profile_images/449885518348943360/S67pf_ja_normal.jpeg"/>
    <hyperlink ref="Q214" r:id="rId426" display="http://twitter.com/yogerenriq/statuses/1054214259188686848"/>
    <hyperlink ref="M215" r:id="rId427" display="http://pbs.twimg.com/profile_images/902586042800234496/D3rA8OoP_normal.jpg"/>
    <hyperlink ref="Q215" r:id="rId428" display="http://twitter.com/luisalarconcr/statuses/1054214211562283008"/>
    <hyperlink ref="M216" r:id="rId429" display="http://pbs.twimg.com/profile_images/1013963797135020032/v56m8UiP_normal.jpg"/>
    <hyperlink ref="Q216" r:id="rId430" display="http://twitter.com/noraheras63/statuses/1054214172945330178"/>
    <hyperlink ref="M217" r:id="rId431" display="http://pbs.twimg.com/profile_images/1029529790276165632/FMPhojob_normal.jpg"/>
    <hyperlink ref="Q217" r:id="rId432" display="http://twitter.com/javo_gye/statuses/1054214096000872453"/>
    <hyperlink ref="M218" r:id="rId433" display="http://pbs.twimg.com/profile_images/827125901292949504/eQesE3ba_normal.jpg"/>
    <hyperlink ref="Q218" r:id="rId434" display="http://twitter.com/88_juanjose27/statuses/1054214021686145026"/>
    <hyperlink ref="M219" r:id="rId435" display="http://pbs.twimg.com/profile_images/1051654812738052096/xiUef7mZ_normal.jpg"/>
    <hyperlink ref="Q219" r:id="rId436" display="http://twitter.com/GPRacer51/statuses/1054214018666127361"/>
    <hyperlink ref="M220" r:id="rId437" display="http://pbs.twimg.com/profile_images/1053534880699744256/zoI3vyWD_normal.jpg"/>
    <hyperlink ref="Q220" r:id="rId438" display="http://twitter.com/TyroneAlexis2/statuses/1054213932209049601"/>
    <hyperlink ref="M221" r:id="rId439" display="http://pbs.twimg.com/profile_images/991873373994143745/celA6VnC_normal.jpg"/>
    <hyperlink ref="Q221" r:id="rId440" display="http://twitter.com/Mercy2ACastro/statuses/1054213893214617602"/>
    <hyperlink ref="M222" r:id="rId441" display="http://pbs.twimg.com/profile_images/1037731898188017664/irC8G8Mo_normal.jpg"/>
    <hyperlink ref="Q222" r:id="rId442" display="http://twitter.com/blasjaramillo/statuses/1054213856740999168"/>
    <hyperlink ref="M223" r:id="rId443" display="http://pbs.twimg.com/profile_images/1007021867113250816/bDN0S2Dt_normal.jpg"/>
    <hyperlink ref="Q223" r:id="rId444" display="http://twitter.com/mlucy944/statuses/1054213851569442816"/>
    <hyperlink ref="M224" r:id="rId445" display="http://pbs.twimg.com/profile_images/978835625779621888/j47LOudP_normal.jpg"/>
    <hyperlink ref="Q224" r:id="rId446" display="http://twitter.com/MaraGonzaga5/statuses/1054213779460784128"/>
    <hyperlink ref="M225" r:id="rId447" display="http://pbs.twimg.com/profile_images/1011313312670339074/A51iRHyQ_normal.jpg"/>
    <hyperlink ref="Q225" r:id="rId448" display="http://twitter.com/feueutmach1969/statuses/1054213766777319424"/>
    <hyperlink ref="M226" r:id="rId449" display="http://pbs.twimg.com/profile_images/1017753243840020482/7xbIPueH_normal.jpg"/>
    <hyperlink ref="Q226" r:id="rId450" display="http://twitter.com/juanchis_br/statuses/1054213698200461312"/>
    <hyperlink ref="M227" r:id="rId451" display="http://pbs.twimg.com/profile_images/452693849463197696/gc-X4ACp_normal.jpeg"/>
    <hyperlink ref="Q227" r:id="rId452" display="http://twitter.com/jbcraig/statuses/1054213695147008000"/>
    <hyperlink ref="M228" r:id="rId453" display="http://pbs.twimg.com/profile_images/907395888477343744/_Rn0GVHK_normal.jpg"/>
    <hyperlink ref="Q228" r:id="rId454" display="http://twitter.com/massiolivares/statuses/1054213672522919936"/>
    <hyperlink ref="M229" r:id="rId455" display="http://abs.twimg.com/sticky/default_profile_images/default_profile_normal.png"/>
    <hyperlink ref="Q229" r:id="rId456" display="http://twitter.com/ingcristianp11/statuses/1054213663773655041"/>
    <hyperlink ref="M230" r:id="rId457" display="http://pbs.twimg.com/profile_images/1029812188578504704/Arzg1XZK_normal.jpg"/>
    <hyperlink ref="Q230" r:id="rId458" display="http://twitter.com/LideresasSE/statuses/1054213655489863680"/>
    <hyperlink ref="M231" r:id="rId459" display="http://pbs.twimg.com/profile_images/1051663637105057794/5MMQx6ng_normal.jpg"/>
    <hyperlink ref="Q231" r:id="rId460" display="http://twitter.com/jorgeguti413/statuses/1054213585486995456"/>
    <hyperlink ref="M232" r:id="rId461" display="http://pbs.twimg.com/profile_images/948917446240587776/puiS5m1n_normal.jpg"/>
    <hyperlink ref="Q232" r:id="rId462" display="http://twitter.com/El_Cooperante/statuses/1054213562099470337"/>
    <hyperlink ref="M233" r:id="rId463" display="http://pbs.twimg.com/profile_images/1006269456572698624/MLIfAjQP_normal.jpg"/>
    <hyperlink ref="Q233" r:id="rId464" display="http://twitter.com/PolitihacksE/statuses/1054213465840193537"/>
    <hyperlink ref="M234" r:id="rId465" display="http://pbs.twimg.com/profile_images/1034966805058662400/otY5dhOs_normal.jpg"/>
    <hyperlink ref="Q234" r:id="rId466" display="http://twitter.com/soniarroyo/statuses/1054213363998343169"/>
    <hyperlink ref="M235" r:id="rId467" display="http://pbs.twimg.com/profile_images/998603806941233152/1Q34D2NM_normal.jpg"/>
    <hyperlink ref="Q235" r:id="rId468" display="http://twitter.com/paola_alomia/statuses/1054213340506087429"/>
    <hyperlink ref="M236" r:id="rId469" display="http://pbs.twimg.com/profile_images/998603806941233152/1Q34D2NM_normal.jpg"/>
    <hyperlink ref="Q236" r:id="rId470" display="http://twitter.com/paola_alomia/statuses/1054213324949336064"/>
    <hyperlink ref="M237" r:id="rId471" display="http://pbs.twimg.com/profile_images/998603806941233152/1Q34D2NM_normal.jpg"/>
    <hyperlink ref="Q237" r:id="rId472" display="http://twitter.com/paola_alomia/statuses/1054213300450443265"/>
    <hyperlink ref="M238" r:id="rId473" display="http://pbs.twimg.com/profile_images/1022681249893281792/jrsnSojC_normal.jpg"/>
    <hyperlink ref="Q238" r:id="rId474" display="http://twitter.com/joseduardosky/statuses/1054213260696846337"/>
    <hyperlink ref="M239" r:id="rId475" display="http://pbs.twimg.com/profile_images/590333123897896961/xtdieP85_normal.jpg"/>
    <hyperlink ref="Q239" r:id="rId476" display="http://twitter.com/john_cronin48/statuses/1054213207659696128"/>
    <hyperlink ref="M240" r:id="rId477" display="http://pbs.twimg.com/profile_images/998603806941233152/1Q34D2NM_normal.jpg"/>
    <hyperlink ref="Q240" r:id="rId478" display="http://twitter.com/paola_alomia/statuses/1054213174529003520"/>
    <hyperlink ref="M241" r:id="rId479" display="http://pbs.twimg.com/profile_images/669939440358400000/k-o2ghDQ_normal.jpg"/>
    <hyperlink ref="Q241" r:id="rId480" display="http://twitter.com/Milleridiomas/statuses/1054213156837429250"/>
    <hyperlink ref="M242" r:id="rId481" display="http://pbs.twimg.com/profile_images/1049894214048382977/wSXyd6oD_normal.jpg"/>
    <hyperlink ref="Q242" r:id="rId482" display="http://twitter.com/contigopais1/statuses/1054213086427734018"/>
    <hyperlink ref="M243" r:id="rId483" display="http://pbs.twimg.com/profile_images/873370547723304961/QJwf_Kbf_normal.jpg"/>
    <hyperlink ref="Q243" r:id="rId484" display="http://twitter.com/Alfredo_Arbito/statuses/1054212973252825089"/>
    <hyperlink ref="M244" r:id="rId485" display="http://pbs.twimg.com/profile_images/668795715590729728/lXMzDlu2_normal.jpg"/>
    <hyperlink ref="Q244" r:id="rId486" display="http://twitter.com/machine_justice/statuses/1054212969058500608"/>
    <hyperlink ref="M245" r:id="rId487" display="http://pbs.twimg.com/profile_images/998603806941233152/1Q34D2NM_normal.jpg"/>
    <hyperlink ref="Q245" r:id="rId488" display="http://twitter.com/paola_alomia/statuses/1054212906882162688"/>
    <hyperlink ref="M246" r:id="rId489" display="http://pbs.twimg.com/profile_images/806129669363863552/ndnDFqMO_normal.jpg"/>
    <hyperlink ref="Q246" r:id="rId490" display="http://twitter.com/jorgealarcon/statuses/1054212904424259584"/>
    <hyperlink ref="M247" r:id="rId491" display="http://pbs.twimg.com/profile_images/1047341700417564672/5Hk6OgaB_normal.jpg"/>
    <hyperlink ref="Q247" r:id="rId492" display="http://twitter.com/RoPablito/statuses/1054212882538418176"/>
    <hyperlink ref="M248" r:id="rId493" display="http://pbs.twimg.com/profile_images/741300839025942528/I7PG9MIR_normal.jpg"/>
    <hyperlink ref="Q248" r:id="rId494" display="http://twitter.com/chalcovive/statuses/1054212856336576512"/>
    <hyperlink ref="M249" r:id="rId495" display="http://pbs.twimg.com/profile_images/1029173749176827904/dvNXxs9p_normal.jpg"/>
    <hyperlink ref="Q249" r:id="rId496" display="http://twitter.com/Gea_Urano3253/statuses/1054212851399843840"/>
    <hyperlink ref="M250" r:id="rId497" display="http://pbs.twimg.com/profile_images/925915013537239042/MIJ0ba7U_normal.jpg"/>
    <hyperlink ref="Q250" r:id="rId498" display="http://twitter.com/eugenarci/statuses/1054212724262162434"/>
    <hyperlink ref="M251" r:id="rId499" display="http://pbs.twimg.com/profile_images/998603806941233152/1Q34D2NM_normal.jpg"/>
    <hyperlink ref="Q251" r:id="rId500" display="http://twitter.com/paola_alomia/statuses/1054212695178858497"/>
    <hyperlink ref="M252" r:id="rId501" display="http://pbs.twimg.com/profile_images/1040341230260023297/a97DO2Nd_normal.jpg"/>
    <hyperlink ref="Q252" r:id="rId502" display="http://twitter.com/adveint/statuses/1054212658696765440"/>
    <hyperlink ref="M253" r:id="rId503" display="http://pbs.twimg.com/profile_images/982692814789201922/6vsgRKD6_normal.jpg"/>
    <hyperlink ref="Q253" r:id="rId504" display="http://twitter.com/raquelgenesis/statuses/1054212618452373505"/>
    <hyperlink ref="M254" r:id="rId505" display="http://pbs.twimg.com/profile_images/1052678278643941376/PhB_NSm3_normal.jpg"/>
    <hyperlink ref="Q254" r:id="rId506" display="http://twitter.com/IbanoVenian/statuses/1054212580250652672"/>
    <hyperlink ref="M255" r:id="rId507" display="http://pbs.twimg.com/profile_images/821025672541966337/comMabb-_normal.jpg"/>
    <hyperlink ref="Q255" r:id="rId508" display="http://twitter.com/argounova/statuses/1054212569202941952"/>
    <hyperlink ref="M256" r:id="rId509" display="http://pbs.twimg.com/profile_images/1038664992973877248/jXc60nIG_normal.jpg"/>
    <hyperlink ref="Q256" r:id="rId510" display="http://twitter.com/polluxc/statuses/1054212562391261185"/>
    <hyperlink ref="M257" r:id="rId511" display="http://pbs.twimg.com/profile_images/914169272800247809/Z_AdW9v2_normal.jpg"/>
    <hyperlink ref="Q257" r:id="rId512" display="http://twitter.com/KerazoPenta/statuses/1054212480061374464"/>
    <hyperlink ref="M258" r:id="rId513" display="http://pbs.twimg.com/profile_images/832303404911321088/ezDwI_bv_normal.jpg"/>
    <hyperlink ref="Q258" r:id="rId514" display="http://twitter.com/jczarmedina/statuses/1054212470477389824"/>
    <hyperlink ref="M259" r:id="rId515" display="http://pbs.twimg.com/profile_images/1044744403523444738/1tVSG77W_normal.jpg"/>
    <hyperlink ref="Q259" r:id="rId516" display="http://twitter.com/FatyCabrera21/statuses/1054212466660573184"/>
    <hyperlink ref="M260" r:id="rId517" display="http://pbs.twimg.com/profile_images/892598645853442048/eoM7mAnQ_normal.jpg"/>
    <hyperlink ref="Q260" r:id="rId518" display="http://twitter.com/rolito220/statuses/1054212452311842816"/>
    <hyperlink ref="M261" r:id="rId519" display="http://pbs.twimg.com/profile_images/416438914300121088/yHvhL8a__normal.jpeg"/>
    <hyperlink ref="Q261" r:id="rId520" display="http://twitter.com/mallu_muniz/statuses/1054212416245022720"/>
    <hyperlink ref="M262" r:id="rId521" display="http://pbs.twimg.com/profile_images/1054183636671565827/NnWetnms_normal.jpg"/>
    <hyperlink ref="Q262" r:id="rId522" display="http://twitter.com/PabloCm38698721/statuses/1054212410783997953"/>
    <hyperlink ref="M263" r:id="rId523" display="http://pbs.twimg.com/profile_images/1046967512527704064/kwk247GO_normal.jpg"/>
    <hyperlink ref="Q263" r:id="rId524" display="http://twitter.com/morocha_ra/statuses/1054212360993423361"/>
    <hyperlink ref="M264" r:id="rId525" display="http://pbs.twimg.com/profile_images/1035870177638985728/BhSictOw_normal.jpg"/>
    <hyperlink ref="Q264" r:id="rId526" display="http://twitter.com/TamyVillota/statuses/1054212329087401984"/>
    <hyperlink ref="M265" r:id="rId527" display="http://pbs.twimg.com/profile_images/985627726034997249/S6I64rUb_normal.jpg"/>
    <hyperlink ref="Q265" r:id="rId528" display="http://twitter.com/ARO_71/statuses/1054212293632933890"/>
    <hyperlink ref="M266" r:id="rId529" display="http://pbs.twimg.com/profile_images/1038616706799861760/aeZfuvJI_normal.jpg"/>
    <hyperlink ref="Q266" r:id="rId530" display="http://twitter.com/pompey_lucas/statuses/1054212286016114693"/>
    <hyperlink ref="M267" r:id="rId531" display="http://pbs.twimg.com/profile_images/852204587385839616/ACoNBoOY_normal.jpg"/>
    <hyperlink ref="Q267" r:id="rId532" display="http://twitter.com/estebillancas/statuses/1054212272808255488"/>
    <hyperlink ref="M268" r:id="rId533" display="http://pbs.twimg.com/profile_images/1049894214048382977/wSXyd6oD_normal.jpg"/>
    <hyperlink ref="Q268" r:id="rId534" display="http://twitter.com/contigopais1/statuses/1054212235671805952"/>
    <hyperlink ref="M269" r:id="rId535" display="http://pbs.twimg.com/profile_images/1025118327285407745/ODdUTc3R_normal.jpg"/>
    <hyperlink ref="Q269" r:id="rId536" display="http://twitter.com/victor51567902/statuses/1054212137449648128"/>
    <hyperlink ref="M270" r:id="rId537" display="http://pbs.twimg.com/profile_images/1046212192469741568/sL1qjZFH_normal.jpg"/>
    <hyperlink ref="Q270" r:id="rId538" display="http://twitter.com/Mata28K/statuses/1054212120995356672"/>
    <hyperlink ref="M271" r:id="rId539" display="http://pbs.twimg.com/profile_images/1007021867113250816/bDN0S2Dt_normal.jpg"/>
    <hyperlink ref="Q271" r:id="rId540" display="http://twitter.com/mlucy944/statuses/1054212059297185792"/>
    <hyperlink ref="M272" r:id="rId541" display="http://pbs.twimg.com/profile_images/1033751837227278336/iMIiQLo-_normal.jpg"/>
    <hyperlink ref="Q272" r:id="rId542" display="http://twitter.com/ManuRecharged/statuses/1054212058844225537"/>
    <hyperlink ref="M273" r:id="rId543" display="http://abs.twimg.com/sticky/default_profile_images/default_profile_normal.png"/>
    <hyperlink ref="Q273" r:id="rId544" display="http://twitter.com/maripi194/statuses/1054211794586214400"/>
    <hyperlink ref="M274" r:id="rId545" display="http://pbs.twimg.com/profile_images/556874162002620416/uqPOBVyi_normal.png"/>
    <hyperlink ref="Q274" r:id="rId546" display="http://twitter.com/InfoSinBandera/statuses/1054211753058406406"/>
    <hyperlink ref="M275" r:id="rId547" display="http://pbs.twimg.com/profile_images/1015040852568215552/6FTTF1Xt_normal.jpg"/>
    <hyperlink ref="Q275" r:id="rId548" display="http://twitter.com/mercealvaro/statuses/1054211689690918912"/>
    <hyperlink ref="M276" r:id="rId549" display="http://pbs.twimg.com/profile_images/1023272633402634240/BwZ2manT_normal.jpg"/>
    <hyperlink ref="Q276" r:id="rId550" display="http://twitter.com/maho_89zebr/statuses/1054211655041724416"/>
    <hyperlink ref="M277" r:id="rId551" display="http://pbs.twimg.com/profile_images/1032799409250226177/oesGSMcI_normal.jpg"/>
    <hyperlink ref="Q277" r:id="rId552" display="http://twitter.com/dbuscemi1949/statuses/1054211629435510785"/>
    <hyperlink ref="M278" r:id="rId553" display="http://abs.twimg.com/sticky/default_profile_images/default_profile_normal.png"/>
    <hyperlink ref="Q278" r:id="rId554" display="http://twitter.com/Janeth24178845/statuses/1054211583696687104"/>
    <hyperlink ref="M279" r:id="rId555" display="http://pbs.twimg.com/profile_images/775136241851457536/1unFn8t__normal.jpg"/>
    <hyperlink ref="Q279" r:id="rId556" display="http://twitter.com/nelsonavellaned/statuses/1054211489756798976"/>
    <hyperlink ref="M280" r:id="rId557" display="http://pbs.twimg.com/profile_images/1052678278643941376/PhB_NSm3_normal.jpg"/>
    <hyperlink ref="Q280" r:id="rId558" display="http://twitter.com/IbanoVenian/statuses/1054211457464844288"/>
    <hyperlink ref="M281" r:id="rId559" display="http://pbs.twimg.com/profile_images/937102114886692864/G_B1cafI_normal.jpg"/>
    <hyperlink ref="Q281" r:id="rId560" display="http://twitter.com/CRISARM1/statuses/1054211436233322501"/>
    <hyperlink ref="M282" r:id="rId561" display="http://pbs.twimg.com/profile_images/999425739056234496/6MdUWzqs_normal.jpg"/>
    <hyperlink ref="Q282" r:id="rId562" display="http://twitter.com/franciscoxloza/statuses/1054211359339147269"/>
    <hyperlink ref="M283" r:id="rId563" display="http://pbs.twimg.com/profile_images/1052580084417212417/CcCLJYRY_normal.jpg"/>
    <hyperlink ref="Q283" r:id="rId564" display="http://twitter.com/monicaramela/statuses/1054211355698454528"/>
    <hyperlink ref="M284" r:id="rId565" display="http://pbs.twimg.com/profile_images/1049894214048382977/wSXyd6oD_normal.jpg"/>
    <hyperlink ref="Q284" r:id="rId566" display="http://twitter.com/contigopais1/statuses/1054211335519723522"/>
    <hyperlink ref="M285" r:id="rId567" display="http://pbs.twimg.com/profile_images/1021179190425653253/m7Ltc-do_normal.jpg"/>
    <hyperlink ref="Q285" r:id="rId568" display="http://twitter.com/dariofierrof/statuses/1054211272714215426"/>
    <hyperlink ref="M286" r:id="rId569" display="http://pbs.twimg.com/profile_images/657917888511258625/pwR0HckX_normal.jpg"/>
    <hyperlink ref="Q286" r:id="rId570" display="http://twitter.com/gyepez560/statuses/1054211129973620736"/>
    <hyperlink ref="M287" r:id="rId571" display="http://pbs.twimg.com/profile_images/1017446892614111232/lWQ5LGhD_normal.jpg"/>
    <hyperlink ref="Q287" r:id="rId572" display="http://twitter.com/patoteran/statuses/1054211106422571013"/>
    <hyperlink ref="M288" r:id="rId573" display="http://pbs.twimg.com/profile_images/1045784007986671617/x6IwlsPo_normal.jpg"/>
    <hyperlink ref="Q288" r:id="rId574" display="http://twitter.com/barrandeando/statuses/1054211078773792769"/>
    <hyperlink ref="M289" r:id="rId575" display="http://pbs.twimg.com/profile_images/1027060690727657472/Hg0UpnaO_normal.jpg"/>
    <hyperlink ref="Q289" r:id="rId576" display="http://twitter.com/GilerVeloz/statuses/1054211071836332032"/>
    <hyperlink ref="M290" r:id="rId577" display="http://pbs.twimg.com/profile_images/1045784007986671617/x6IwlsPo_normal.jpg"/>
    <hyperlink ref="Q290" r:id="rId578" display="http://twitter.com/barrandeando/statuses/1054211063045087232"/>
    <hyperlink ref="M291" r:id="rId579" display="http://pbs.twimg.com/profile_images/597259712103632896/2NrKr2xr_normal.jpg"/>
    <hyperlink ref="Q291" r:id="rId580" display="http://twitter.com/vaneguide/statuses/1054211062625636355"/>
    <hyperlink ref="M292" r:id="rId581" display="http://pbs.twimg.com/profile_images/573627340925837314/J2K7v4VO_normal.jpeg"/>
    <hyperlink ref="Q292" r:id="rId582" display="http://twitter.com/mfernando1961/statuses/1054211038772674561"/>
    <hyperlink ref="M293" r:id="rId583" display="http://pbs.twimg.com/profile_images/1045784007986671617/x6IwlsPo_normal.jpg"/>
    <hyperlink ref="Q293" r:id="rId584" display="http://twitter.com/barrandeando/statuses/1054211023572480000"/>
    <hyperlink ref="M294" r:id="rId585" display="http://pbs.twimg.com/profile_images/552282565264945152/SGIWZ7xP_normal.jpeg"/>
    <hyperlink ref="Q294" r:id="rId586" display="http://twitter.com/jaipena/statuses/1054211018933653504"/>
    <hyperlink ref="M295" r:id="rId587" display="http://pbs.twimg.com/profile_images/3670296870/35a72bc1e54965eefbe34ecd3eb9920a_normal.jpeg"/>
    <hyperlink ref="Q295" r:id="rId588" display="http://twitter.com/ColectivoCivico/statuses/1054210956333629441"/>
    <hyperlink ref="M296" r:id="rId589" display="http://pbs.twimg.com/profile_images/1032799409250226177/oesGSMcI_normal.jpg"/>
    <hyperlink ref="Q296" r:id="rId590" display="http://twitter.com/dbuscemi1949/statuses/1054210903225389056"/>
    <hyperlink ref="M297" r:id="rId591" display="http://pbs.twimg.com/profile_images/942471431434235904/yq97WxrG_normal.jpg"/>
    <hyperlink ref="Q297" r:id="rId592" display="http://twitter.com/cukiZL/statuses/1054210867154300931"/>
    <hyperlink ref="M298" r:id="rId593" display="http://pbs.twimg.com/profile_images/651433653885472768/SAba8oMO_normal.jpg"/>
    <hyperlink ref="Q298" r:id="rId594" display="http://twitter.com/DiegoMarcelo24/statuses/1054210856098127872"/>
    <hyperlink ref="M299" r:id="rId595" display="http://pbs.twimg.com/profile_images/1047643684475424771/ULZSfNkI_normal.jpg"/>
    <hyperlink ref="Q299" r:id="rId596" display="http://twitter.com/salometomala/statuses/1054210842395320320"/>
    <hyperlink ref="M300" r:id="rId597" display="http://pbs.twimg.com/profile_images/943995623614926849/K8_vegGH_normal.jpg"/>
    <hyperlink ref="Q300" r:id="rId598" display="http://twitter.com/kamaradaDavid/statuses/1054210771540938757"/>
    <hyperlink ref="M301" r:id="rId599" display="http://pbs.twimg.com/profile_images/922169573645979648/kNqj1Zy3_normal.jpg"/>
    <hyperlink ref="Q301" r:id="rId600" display="http://twitter.com/UnCorreistaMas/statuses/1054210714389364737"/>
    <hyperlink ref="M302" r:id="rId601" display="http://pbs.twimg.com/profile_images/867503850353307648/T_ayVwXB_normal.jpg"/>
    <hyperlink ref="Q302" r:id="rId602" display="http://twitter.com/Bettycarolain/statuses/1054210710287335424"/>
    <hyperlink ref="M303" r:id="rId603" display="http://pbs.twimg.com/profile_images/1044698771978899456/79N-zQhE_normal.jpg"/>
    <hyperlink ref="Q303" r:id="rId604" display="http://twitter.com/Mashik35/statuses/1054210653429424128"/>
    <hyperlink ref="M304" r:id="rId605" display="http://pbs.twimg.com/profile_images/930643013985898497/bg4mJ1JK_normal.jpg"/>
    <hyperlink ref="Q304" r:id="rId606" display="http://twitter.com/AntonGoro65/statuses/1054210641974775813"/>
    <hyperlink ref="M305" r:id="rId607" display="http://pbs.twimg.com/profile_images/930643013985898497/bg4mJ1JK_normal.jpg"/>
    <hyperlink ref="Q305" r:id="rId608" display="http://twitter.com/AntonGoro65/statuses/1054210627269550080"/>
    <hyperlink ref="M306" r:id="rId609" display="http://pbs.twimg.com/profile_images/930643013985898497/bg4mJ1JK_normal.jpg"/>
    <hyperlink ref="Q306" r:id="rId610" display="http://twitter.com/AntonGoro65/statuses/1054210612920750080"/>
    <hyperlink ref="M307" r:id="rId611" display="http://pbs.twimg.com/profile_images/1005686090135687168/whJz_s9V_normal.jpg"/>
    <hyperlink ref="Q307" r:id="rId612" display="http://twitter.com/Tabad__/statuses/1054210611419246592"/>
    <hyperlink ref="M308" r:id="rId613" display="http://pbs.twimg.com/profile_images/930643013985898497/bg4mJ1JK_normal.jpg"/>
    <hyperlink ref="Q308" r:id="rId614" display="http://twitter.com/AntonGoro65/statuses/1054210598802804736"/>
    <hyperlink ref="M309" r:id="rId615" display="http://pbs.twimg.com/profile_images/930643013985898497/bg4mJ1JK_normal.jpg"/>
    <hyperlink ref="Q309" r:id="rId616" display="http://twitter.com/AntonGoro65/statuses/1054210583053168640"/>
    <hyperlink ref="M310" r:id="rId617" display="http://pbs.twimg.com/profile_images/930643013985898497/bg4mJ1JK_normal.jpg"/>
    <hyperlink ref="Q310" r:id="rId618" display="http://twitter.com/AntonGoro65/statuses/1054210569354522625"/>
    <hyperlink ref="M311" r:id="rId619" display="http://pbs.twimg.com/profile_images/1016330596057010177/SC_ttgK-_normal.jpg"/>
    <hyperlink ref="Q311" r:id="rId620" display="http://twitter.com/AnaLouRaza/statuses/1054210564422033408"/>
    <hyperlink ref="M312" r:id="rId621" display="http://pbs.twimg.com/profile_images/987494325159387136/fp8xG9Z3_normal.jpg"/>
    <hyperlink ref="Q312" r:id="rId622" display="http://twitter.com/ing_intriago/statuses/1054210523762438144"/>
    <hyperlink ref="M313" r:id="rId623" display="http://pbs.twimg.com/profile_images/873370547723304961/QJwf_Kbf_normal.jpg"/>
    <hyperlink ref="Q313" r:id="rId624" display="http://twitter.com/Alfredo_Arbito/statuses/1054210516107825152"/>
    <hyperlink ref="M314" r:id="rId625" display="http://pbs.twimg.com/profile_images/930643013985898497/bg4mJ1JK_normal.jpg"/>
    <hyperlink ref="Q314" r:id="rId626" display="http://twitter.com/AntonGoro65/statuses/1054210513922654208"/>
    <hyperlink ref="M315" r:id="rId627" display="http://pbs.twimg.com/profile_images/930643013985898497/bg4mJ1JK_normal.jpg"/>
    <hyperlink ref="Q315" r:id="rId628" display="http://twitter.com/AntonGoro65/statuses/1054210484281491456"/>
    <hyperlink ref="M316" r:id="rId629" display="http://pbs.twimg.com/profile_images/930643013985898497/bg4mJ1JK_normal.jpg"/>
    <hyperlink ref="Q316" r:id="rId630" display="http://twitter.com/AntonGoro65/statuses/1054210468728975360"/>
    <hyperlink ref="M317" r:id="rId631" display="http://pbs.twimg.com/profile_images/645723054073585664/vZlTShC1_normal.jpg"/>
    <hyperlink ref="Q317" r:id="rId632" display="http://twitter.com/juliolduecua/statuses/1054210429076062209"/>
    <hyperlink ref="M318" r:id="rId633" display="http://pbs.twimg.com/profile_images/930643013985898497/bg4mJ1JK_normal.jpg"/>
    <hyperlink ref="Q318" r:id="rId634" display="http://twitter.com/AntonGoro65/statuses/1054210381789446145"/>
    <hyperlink ref="M319" r:id="rId635" display="http://pbs.twimg.com/profile_images/930643013985898497/bg4mJ1JK_normal.jpg"/>
    <hyperlink ref="Q319" r:id="rId636" display="http://twitter.com/AntonGoro65/statuses/1054210346863546368"/>
    <hyperlink ref="M320" r:id="rId637" display="http://pbs.twimg.com/profile_images/930643013985898497/bg4mJ1JK_normal.jpg"/>
    <hyperlink ref="Q320" r:id="rId638" display="http://twitter.com/AntonGoro65/statuses/1054210330212085765"/>
    <hyperlink ref="M321" r:id="rId639" display="http://pbs.twimg.com/profile_images/999012992518733824/u4afKIkz_normal.jpg"/>
    <hyperlink ref="Q321" r:id="rId640" display="http://twitter.com/Mattyelita/statuses/1054210325887754240"/>
    <hyperlink ref="M322" r:id="rId641" display="http://pbs.twimg.com/profile_images/930643013985898497/bg4mJ1JK_normal.jpg"/>
    <hyperlink ref="Q322" r:id="rId642" display="http://twitter.com/AntonGoro65/statuses/1054210312025595909"/>
    <hyperlink ref="M323" r:id="rId643" display="http://pbs.twimg.com/profile_images/930643013985898497/bg4mJ1JK_normal.jpg"/>
    <hyperlink ref="Q323" r:id="rId644" display="http://twitter.com/AntonGoro65/statuses/1054210252302901248"/>
    <hyperlink ref="M324" r:id="rId645" display="http://pbs.twimg.com/profile_images/1038509671013916672/cPxnWSel_normal.jpg"/>
    <hyperlink ref="Q324" r:id="rId646" display="http://twitter.com/JEANPI52/statuses/1054210153862623232"/>
    <hyperlink ref="M325" r:id="rId647" display="http://pbs.twimg.com/profile_images/1053358369992593409/nQAV_NP7_normal.jpg"/>
    <hyperlink ref="Q325" r:id="rId648" display="http://twitter.com/Katheri09953981/statuses/1054210142298890240"/>
    <hyperlink ref="M326" r:id="rId649" display="http://pbs.twimg.com/profile_images/744890885263982592/byh9EZet_normal.jpg"/>
    <hyperlink ref="Q326" r:id="rId650" display="http://twitter.com/mariaordofer/statuses/1054210037470650368"/>
    <hyperlink ref="M327" r:id="rId651" display="http://pbs.twimg.com/profile_images/853681784378331137/dikcIqN7_normal.jpg"/>
    <hyperlink ref="Q327" r:id="rId652" display="http://twitter.com/BenGuerrero16/statuses/1054209969954930688"/>
    <hyperlink ref="M328" r:id="rId653" display="http://pbs.twimg.com/profile_images/984976848802103297/bjl1KAwq_normal.jpg"/>
    <hyperlink ref="Q328" r:id="rId654" display="http://twitter.com/OccupyUN/statuses/1054209923653881856"/>
    <hyperlink ref="M329" r:id="rId655" display="http://pbs.twimg.com/profile_images/873370547723304961/QJwf_Kbf_normal.jpg"/>
    <hyperlink ref="Q329" r:id="rId656" display="http://twitter.com/Alfredo_Arbito/statuses/1054209897905168384"/>
    <hyperlink ref="M330" r:id="rId657" display="http://pbs.twimg.com/profile_images/1049309663202893824/m-oW1iBz_normal.jpg"/>
    <hyperlink ref="Q330" r:id="rId658" display="http://twitter.com/danielaizurieta/statuses/1054209888086355968"/>
    <hyperlink ref="M331" r:id="rId659" display="http://pbs.twimg.com/profile_images/908168726268309504/jwCtMLp0_normal.jpg"/>
    <hyperlink ref="Q331" r:id="rId660" display="http://twitter.com/fredy_lenin/statuses/1054209841844101120"/>
    <hyperlink ref="M332" r:id="rId661" display="http://pbs.twimg.com/profile_images/984976848802103297/bjl1KAwq_normal.jpg"/>
    <hyperlink ref="Q332" r:id="rId662" display="http://twitter.com/OccupyUN/statuses/1054209793236193281"/>
    <hyperlink ref="M333" r:id="rId663" display="http://pbs.twimg.com/profile_images/1050735124671844352/yURqUpy__normal.jpg"/>
    <hyperlink ref="Q333" r:id="rId664" display="http://twitter.com/MaribelMunozC1/statuses/1054209780229791744"/>
    <hyperlink ref="M334" r:id="rId665" display="http://pbs.twimg.com/profile_images/984976848802103297/bjl1KAwq_normal.jpg"/>
    <hyperlink ref="Q334" r:id="rId666" display="http://twitter.com/OccupyUN/statuses/1054209761816629249"/>
    <hyperlink ref="M335" r:id="rId667" display="http://pbs.twimg.com/profile_images/774340690142646273/flEoL4mu_normal.png"/>
    <hyperlink ref="Q335" r:id="rId668" display="http://twitter.com/fransuarezq/statuses/1054209759862251522"/>
    <hyperlink ref="M336" r:id="rId669" display="http://pbs.twimg.com/profile_images/1047663673827844096/iFVXY7Fy_normal.jpg"/>
    <hyperlink ref="Q336" r:id="rId670" display="http://twitter.com/dianassolis2/statuses/1054209710889594880"/>
    <hyperlink ref="M337" r:id="rId671" display="http://pbs.twimg.com/profile_images/953268433172525056/Qeq7Snj4_normal.jpg"/>
    <hyperlink ref="Q337" r:id="rId672" display="http://twitter.com/VillacresPeter/statuses/1054209707672510464"/>
    <hyperlink ref="M338" r:id="rId673" display="http://pbs.twimg.com/profile_images/984976848802103297/bjl1KAwq_normal.jpg"/>
    <hyperlink ref="Q338" r:id="rId674" display="http://twitter.com/OccupyUN/statuses/1054209634611822592"/>
    <hyperlink ref="M339" r:id="rId675" display="http://pbs.twimg.com/profile_images/946605670069088257/jMM8jV0W_normal.jpg"/>
    <hyperlink ref="Q339" r:id="rId676" display="http://twitter.com/Amparo_Medina/statuses/1054209633370492929"/>
    <hyperlink ref="M340" r:id="rId677" display="http://pbs.twimg.com/profile_images/984976848802103297/bjl1KAwq_normal.jpg"/>
    <hyperlink ref="Q340" r:id="rId678" display="http://twitter.com/OccupyUN/statuses/1054209608833613824"/>
    <hyperlink ref="M341" r:id="rId679" display="http://pbs.twimg.com/profile_images/2673963527/d8582b6dacb281e2ca134b59747f3976_normal.jpeg"/>
    <hyperlink ref="Q341" r:id="rId680" display="http://twitter.com/eloyborjaperez1/statuses/1054209586872401921"/>
    <hyperlink ref="M342" r:id="rId681" display="http://pbs.twimg.com/profile_images/891882331438538755/sJVaZszJ_normal.jpg"/>
    <hyperlink ref="Q342" r:id="rId682" display="http://twitter.com/daniloymaria/statuses/1054209498112499712"/>
    <hyperlink ref="M343" r:id="rId683" display="http://pbs.twimg.com/profile_images/1034984521131851777/1rQTug7I_normal.jpg"/>
    <hyperlink ref="Q343" r:id="rId684" display="http://twitter.com/RODRY_1673/statuses/1054209404164280321"/>
    <hyperlink ref="M344" r:id="rId685" display="http://pbs.twimg.com/profile_images/1942314276/DSC0058_normal.jpg"/>
    <hyperlink ref="Q344" r:id="rId686" display="http://twitter.com/CarlosFCEC/statuses/1054209377438232576"/>
    <hyperlink ref="M345" r:id="rId687" display="http://pbs.twimg.com/profile_images/1032799409250226177/oesGSMcI_normal.jpg"/>
    <hyperlink ref="Q345" r:id="rId688" display="http://twitter.com/dbuscemi1949/statuses/1054209311625408513"/>
    <hyperlink ref="M346" r:id="rId689" display="http://pbs.twimg.com/profile_images/1052580084417212417/CcCLJYRY_normal.jpg"/>
    <hyperlink ref="Q346" r:id="rId690" display="http://twitter.com/monicaramela/statuses/1054209252410167297"/>
    <hyperlink ref="M347" r:id="rId691" display="http://pbs.twimg.com/profile_images/782016149005434880/_g1n3uYa_normal.jpg"/>
    <hyperlink ref="Q347" r:id="rId692" display="http://twitter.com/duomaco/statuses/1054209212673331202"/>
    <hyperlink ref="M348" r:id="rId693" display="http://abs.twimg.com/sticky/default_profile_images/default_profile_normal.png"/>
    <hyperlink ref="Q348" r:id="rId694" display="http://twitter.com/chapulete80/statuses/1054209194268770304"/>
    <hyperlink ref="M349" r:id="rId695" display="http://pbs.twimg.com/profile_images/885853992437370880/JqN7aURD_normal.jpg"/>
    <hyperlink ref="Q349" r:id="rId696" display="http://twitter.com/ElenaLpezVlez1/statuses/1054209175448965120"/>
    <hyperlink ref="M350" r:id="rId697" display="http://pbs.twimg.com/profile_images/452693849463197696/gc-X4ACp_normal.jpeg"/>
    <hyperlink ref="Q350" r:id="rId698" display="http://twitter.com/jbcraig/statuses/1054209167450357761"/>
    <hyperlink ref="M351" r:id="rId699" display="http://pbs.twimg.com/profile_images/984976848802103297/bjl1KAwq_normal.jpg"/>
    <hyperlink ref="Q351" r:id="rId700" display="http://twitter.com/OccupyUN/statuses/1054209151226671104"/>
    <hyperlink ref="M352" r:id="rId701" display="http://pbs.twimg.com/profile_images/984976848802103297/bjl1KAwq_normal.jpg"/>
    <hyperlink ref="Q352" r:id="rId702" display="http://twitter.com/OccupyUN/statuses/1054209135867191297"/>
    <hyperlink ref="M353" r:id="rId703" display="http://pbs.twimg.com/profile_images/885853992437370880/JqN7aURD_normal.jpg"/>
    <hyperlink ref="Q353" r:id="rId704" display="http://twitter.com/ElenaLpezVlez1/statuses/1054209123091443714"/>
    <hyperlink ref="M354" r:id="rId705" display="http://pbs.twimg.com/profile_images/946605670069088257/jMM8jV0W_normal.jpg"/>
    <hyperlink ref="Q354" r:id="rId706" display="http://twitter.com/Amparo_Medina/statuses/1054209115944337409"/>
    <hyperlink ref="M355" r:id="rId707" display="http://pbs.twimg.com/profile_images/984976848802103297/bjl1KAwq_normal.jpg"/>
    <hyperlink ref="Q355" r:id="rId708" display="http://twitter.com/OccupyUN/statuses/1054209092313481216"/>
    <hyperlink ref="M356" r:id="rId709" display="http://pbs.twimg.com/profile_images/984976848802103297/bjl1KAwq_normal.jpg"/>
    <hyperlink ref="Q356" r:id="rId710" display="http://twitter.com/OccupyUN/statuses/1054209076492550146"/>
    <hyperlink ref="M357" r:id="rId711" display="http://pbs.twimg.com/profile_images/893221488815251456/tgudPRw8_normal.jpg"/>
    <hyperlink ref="Q357" r:id="rId712" display="http://twitter.com/NaturaInsurrect/statuses/1054209068397674498"/>
    <hyperlink ref="M358" r:id="rId713" display="http://pbs.twimg.com/profile_images/493565497926250496/gatn1VCf_normal.jpeg"/>
    <hyperlink ref="Q358" r:id="rId714" display="http://twitter.com/cecyaguinaga/statuses/1054209062118875137"/>
    <hyperlink ref="M359" r:id="rId715" display="http://pbs.twimg.com/profile_images/1044277726201466880/miitWbSC_normal.jpg"/>
    <hyperlink ref="Q359" r:id="rId716" display="http://twitter.com/patricioarevalo/statuses/1054209060206198784"/>
    <hyperlink ref="M360" r:id="rId717" display="http://pbs.twimg.com/profile_images/984976848802103297/bjl1KAwq_normal.jpg"/>
    <hyperlink ref="Q360" r:id="rId718" display="http://twitter.com/OccupyUN/statuses/1054209001179635712"/>
    <hyperlink ref="M361" r:id="rId719" display="http://pbs.twimg.com/profile_images/984976848802103297/bjl1KAwq_normal.jpg"/>
    <hyperlink ref="Q361" r:id="rId720" display="http://twitter.com/OccupyUN/statuses/1054208986210217989"/>
    <hyperlink ref="M362" r:id="rId721" display="http://pbs.twimg.com/profile_images/1051124015505518593/k8mWglEN_normal.jpg"/>
    <hyperlink ref="Q362" r:id="rId722" display="http://twitter.com/ClubLiguistas/statuses/1054208929977303040"/>
    <hyperlink ref="M363" r:id="rId723" display="http://pbs.twimg.com/profile_images/1045509108688924677/-2wixIDP_normal.jpg"/>
    <hyperlink ref="Q363" r:id="rId724" display="http://twitter.com/hillbenny1972/statuses/1054208926940651525"/>
    <hyperlink ref="M364" r:id="rId725" display="http://pbs.twimg.com/profile_images/984976848802103297/bjl1KAwq_normal.jpg"/>
    <hyperlink ref="Q364" r:id="rId726" display="http://twitter.com/OccupyUN/statuses/1054208911086018560"/>
    <hyperlink ref="M365" r:id="rId727" display="http://pbs.twimg.com/profile_images/984976848802103297/bjl1KAwq_normal.jpg"/>
    <hyperlink ref="Q365" r:id="rId728" display="http://twitter.com/OccupyUN/statuses/1054208874826219520"/>
    <hyperlink ref="M366" r:id="rId729" display="http://pbs.twimg.com/profile_images/984976848802103297/bjl1KAwq_normal.jpg"/>
    <hyperlink ref="Q366" r:id="rId730" display="http://twitter.com/OccupyUN/statuses/1054208831754883074"/>
    <hyperlink ref="M367" r:id="rId731" display="http://pbs.twimg.com/profile_images/984976848802103297/bjl1KAwq_normal.jpg"/>
    <hyperlink ref="Q367" r:id="rId732" display="http://twitter.com/OccupyUN/statuses/1054208819054567424"/>
    <hyperlink ref="M368" r:id="rId733" display="http://pbs.twimg.com/profile_images/984976848802103297/bjl1KAwq_normal.jpg"/>
    <hyperlink ref="Q368" r:id="rId734" display="http://twitter.com/OccupyUN/statuses/1054208805091782657"/>
    <hyperlink ref="M369" r:id="rId735" display="http://pbs.twimg.com/profile_images/822155642936889353/osiWxJjq_normal.jpg"/>
    <hyperlink ref="Q369" r:id="rId736" display="http://twitter.com/YJULIANNI/statuses/1054208804039151617"/>
    <hyperlink ref="M370" r:id="rId737" display="http://pbs.twimg.com/profile_images/925915013537239042/MIJ0ba7U_normal.jpg"/>
    <hyperlink ref="Q370" r:id="rId738" display="http://twitter.com/eugenarci/statuses/1054208744152842240"/>
    <hyperlink ref="M371" r:id="rId739" display="http://pbs.twimg.com/profile_images/427889058031734784/y8zrjG7G_normal.jpeg"/>
    <hyperlink ref="Q371" r:id="rId740" display="http://twitter.com/JorgeDiaz60/statuses/1054208726243127296"/>
    <hyperlink ref="M372" r:id="rId741" display="http://pbs.twimg.com/profile_images/932768458235924481/X2G0NThT_normal.jpg"/>
    <hyperlink ref="Q372" r:id="rId742" display="http://twitter.com/Elvi211965/statuses/1054208695020777472"/>
    <hyperlink ref="M373" r:id="rId743" display="http://pbs.twimg.com/profile_images/984976848802103297/bjl1KAwq_normal.jpg"/>
    <hyperlink ref="Q373" r:id="rId744" display="http://twitter.com/OccupyUN/statuses/1054208672237182976"/>
    <hyperlink ref="M374" r:id="rId745" display="http://pbs.twimg.com/profile_images/915958147331784705/oZYPnUku_normal.jpg"/>
    <hyperlink ref="Q374" r:id="rId746" display="http://twitter.com/VegaJuan10/statuses/1054208510043525120"/>
    <hyperlink ref="M375" r:id="rId747" display="http://pbs.twimg.com/profile_images/986660570656133120/u7wBphex_normal.jpg"/>
    <hyperlink ref="Q375" r:id="rId748" display="http://twitter.com/Eduardo91183017/statuses/1054208442657882112"/>
    <hyperlink ref="M376" r:id="rId749" display="http://pbs.twimg.com/profile_images/884412358998855681/zI4b-MBh_normal.jpg"/>
    <hyperlink ref="Q376" r:id="rId750" display="http://twitter.com/PetterBscManuel/statuses/1054208427625512960"/>
    <hyperlink ref="M377" r:id="rId751" display="http://pbs.twimg.com/profile_images/1032354068725825536/tY6rPLTu_normal.jpg"/>
    <hyperlink ref="Q377" r:id="rId752" display="http://twitter.com/Erik_H526/statuses/1054208422726508544"/>
    <hyperlink ref="M378" r:id="rId753" display="http://pbs.twimg.com/profile_images/515252203049979904/i5cjyS8e_normal.jpeg"/>
    <hyperlink ref="Q378" r:id="rId754" display="http://twitter.com/tippytoes777/statuses/1054208398550556677"/>
    <hyperlink ref="M379" r:id="rId755" display="http://pbs.twimg.com/profile_images/859157733630717954/xxZfH2VF_normal.jpg"/>
    <hyperlink ref="Q379" r:id="rId756" display="http://twitter.com/cienciapuce/statuses/1054208349795966976"/>
    <hyperlink ref="M380" r:id="rId757" display="http://pbs.twimg.com/profile_images/576167331870605312/Gg-XV5cf_normal.jpeg"/>
    <hyperlink ref="Q380" r:id="rId758" display="http://twitter.com/fabmons64/statuses/1054208348038619136"/>
    <hyperlink ref="M381" r:id="rId759" display="http://pbs.twimg.com/profile_images/378800000070084504/8c462c3f09e94ed289efc137841cf042_normal.jpeg"/>
    <hyperlink ref="Q381" r:id="rId760" display="http://twitter.com/RyanMasonIRL/statuses/1054208338135678976"/>
    <hyperlink ref="M382" r:id="rId761" display="http://pbs.twimg.com/profile_images/515252203049979904/i5cjyS8e_normal.jpeg"/>
    <hyperlink ref="Q382" r:id="rId762" display="http://twitter.com/tippytoes777/statuses/1054208266228715521"/>
    <hyperlink ref="M383" r:id="rId763" display="http://pbs.twimg.com/profile_images/1023276107708203009/twk_epnx_normal.jpg"/>
    <hyperlink ref="Q383" r:id="rId764" display="http://twitter.com/AngelicaSRamos/statuses/1054208208770945025"/>
    <hyperlink ref="M384" r:id="rId765" display="http://pbs.twimg.com/profile_images/1048728912639885312/ll9LmKmc_normal.jpg"/>
    <hyperlink ref="Q384" r:id="rId766" display="http://twitter.com/Evitahouston/statuses/1054208185962283009"/>
    <hyperlink ref="M385" r:id="rId767" display="http://pbs.twimg.com/profile_images/502220108006035456/RA3YvZjC_normal.jpeg"/>
    <hyperlink ref="Q385" r:id="rId768" display="http://twitter.com/jose_baha/statuses/1054208070484717568"/>
    <hyperlink ref="M386" r:id="rId769" display="http://pbs.twimg.com/profile_images/1051534907669921793/b1VuLBOF_normal.jpg"/>
    <hyperlink ref="Q386" r:id="rId770" display="http://twitter.com/AnStricker/statuses/1054207950745726976"/>
    <hyperlink ref="M387" r:id="rId771" display="http://pbs.twimg.com/profile_images/1017446892614111232/lWQ5LGhD_normal.jpg"/>
    <hyperlink ref="Q387" r:id="rId772" display="http://twitter.com/patoteran/statuses/1054207889101983744"/>
    <hyperlink ref="M388" r:id="rId773" display="http://pbs.twimg.com/profile_images/960493208886239232/-u95UJTt_normal.jpg"/>
    <hyperlink ref="Q388" r:id="rId774" display="http://twitter.com/sylvita06/statuses/1054207854809415680"/>
    <hyperlink ref="M389" r:id="rId775" display="http://pbs.twimg.com/profile_images/887028581829943297/0PgnvBTl_normal.jpg"/>
    <hyperlink ref="Q389" r:id="rId776" display="http://twitter.com/stardustnf/statuses/1054207775494955008"/>
    <hyperlink ref="M390" r:id="rId777" display="http://pbs.twimg.com/profile_images/1047505092453306368/vXrx2IQ-_normal.jpg"/>
    <hyperlink ref="Q390" r:id="rId778" display="http://twitter.com/anaperez1996/statuses/1054207691302801409"/>
    <hyperlink ref="M391" r:id="rId779" display="http://pbs.twimg.com/profile_images/1039294072798806017/2WuHPwkI_normal.jpg"/>
    <hyperlink ref="Q391" r:id="rId780" display="http://twitter.com/MelasPJ/statuses/1054207672466194432"/>
    <hyperlink ref="M392" r:id="rId781" display="http://pbs.twimg.com/profile_images/2509287556/2lvgsjfkbrpwurwywwn9_normal.jpeg"/>
    <hyperlink ref="P392" r:id="rId782" display="tatyvaldivieso.blogspot.com"/>
    <hyperlink ref="Q392" r:id="rId783" display="http://twitter.com/miteamvirtual/statuses/1054207625791975424"/>
    <hyperlink ref="M393" r:id="rId784" display="http://pbs.twimg.com/profile_images/815445147496353792/grRlD_2o_normal.jpg"/>
    <hyperlink ref="Q393" r:id="rId785" display="http://twitter.com/MNF_Miracle/statuses/1054207581130878976"/>
    <hyperlink ref="M394" r:id="rId786" display="http://pbs.twimg.com/profile_images/1833641037/HECTOR_normal.jpg"/>
    <hyperlink ref="Q394" r:id="rId787" display="http://twitter.com/hcobot/statuses/1054207573149339648"/>
    <hyperlink ref="M395" r:id="rId788" display="http://pbs.twimg.com/profile_images/783046525010206720/2ZGn4mZm_normal.jpg"/>
    <hyperlink ref="Q395" r:id="rId789" display="http://twitter.com/AliciaCastroAR/statuses/1054207554337808384"/>
    <hyperlink ref="M396" r:id="rId790" display="http://pbs.twimg.com/profile_images/1050227769030991873/iRcRfytF_normal.jpg"/>
    <hyperlink ref="Q396" r:id="rId791" display="http://twitter.com/CesarVa13558766/statuses/1054207521836163073"/>
    <hyperlink ref="M397" r:id="rId792" display="http://pbs.twimg.com/profile_images/938144503168462849/x5SpFHhb_normal.jpg"/>
    <hyperlink ref="Q397" r:id="rId793" display="http://twitter.com/sarukamunoz6/statuses/1054207518975647744"/>
    <hyperlink ref="M398" r:id="rId794" display="http://pbs.twimg.com/profile_images/1013028326515060736/A_YntRzo_normal.jpg"/>
    <hyperlink ref="Q398" r:id="rId795" display="http://twitter.com/JerryChvez1/statuses/1054207501594439681"/>
    <hyperlink ref="M399" r:id="rId796" display="http://pbs.twimg.com/profile_images/960500592652312576/HIV9FrDg_normal.jpg"/>
    <hyperlink ref="Q399" r:id="rId797" display="http://twitter.com/marlon_marve123/statuses/1054207481847705600"/>
    <hyperlink ref="M400" r:id="rId798" display="http://pbs.twimg.com/profile_images/745372868574351360/-pFBVJyD_normal.jpg"/>
    <hyperlink ref="Q400" r:id="rId799" display="http://twitter.com/SusanaV19215150/statuses/1054207455599714305"/>
    <hyperlink ref="M401" r:id="rId800" display="http://pbs.twimg.com/profile_images/983701617584361472/X7pshjmR_normal.jpg"/>
    <hyperlink ref="Q401" r:id="rId801" display="http://twitter.com/floralba1965/statuses/1054207412469710848"/>
    <hyperlink ref="M402" r:id="rId802" display="http://pbs.twimg.com/profile_images/1015275452628430848/9NSDUc6g_normal.jpg"/>
    <hyperlink ref="Q402" r:id="rId803" display="http://twitter.com/inamhi/statuses/1054207394379636741"/>
    <hyperlink ref="M403" r:id="rId804" display="http://pbs.twimg.com/profile_images/1039294072798806017/2WuHPwkI_normal.jpg"/>
    <hyperlink ref="Q403" r:id="rId805" display="http://twitter.com/MelasPJ/statuses/1054207387568168960"/>
    <hyperlink ref="M404" r:id="rId806" display="http://pbs.twimg.com/profile_images/983701617584361472/X7pshjmR_normal.jpg"/>
    <hyperlink ref="Q404" r:id="rId807" display="http://twitter.com/floralba1965/statuses/1054207380421074944"/>
    <hyperlink ref="M405" r:id="rId808" display="http://pbs.twimg.com/profile_images/783046525010206720/2ZGn4mZm_normal.jpg"/>
    <hyperlink ref="Q405" r:id="rId809" display="http://twitter.com/AliciaCastroAR/statuses/1054207377174609920"/>
    <hyperlink ref="M406" r:id="rId810" display="http://pbs.twimg.com/profile_images/983701617584361472/X7pshjmR_normal.jpg"/>
    <hyperlink ref="Q406" r:id="rId811" display="http://twitter.com/floralba1965/statuses/1054207300909572096"/>
    <hyperlink ref="M407" r:id="rId812" display="http://pbs.twimg.com/profile_images/950147906740334592/enWRBNiV_normal.jpg"/>
    <hyperlink ref="Q407" r:id="rId813" display="http://twitter.com/robila123456/statuses/1054207285809971201"/>
    <hyperlink ref="M408" r:id="rId814" display="http://pbs.twimg.com/profile_images/1041067305369853957/3OPiGvT0_normal.jpg"/>
    <hyperlink ref="Q408" r:id="rId815" display="http://twitter.com/JalcaSaltos/statuses/1054207222287421441"/>
    <hyperlink ref="M409" r:id="rId816" display="http://pbs.twimg.com/profile_images/1128292178/hand_normal.JPG"/>
    <hyperlink ref="Q409" r:id="rId817" display="http://twitter.com/davidparducci/statuses/1054207151642697728"/>
    <hyperlink ref="M410" r:id="rId818" display="http://pbs.twimg.com/profile_images/1045029693001469954/TLG43Ui7_normal.jpg"/>
    <hyperlink ref="Q410" r:id="rId819" display="http://twitter.com/leo_assaff/statuses/1054207105543168000"/>
    <hyperlink ref="M411" r:id="rId820" display="http://pbs.twimg.com/profile_images/949464871111884801/vGK1FVZV_normal.jpg"/>
    <hyperlink ref="Q411" r:id="rId821" display="http://twitter.com/gustavojaraes/statuses/1054207096219152384"/>
    <hyperlink ref="M412" r:id="rId822" display="http://pbs.twimg.com/profile_images/1052580084417212417/CcCLJYRY_normal.jpg"/>
    <hyperlink ref="Q412" r:id="rId823" display="http://twitter.com/monicaramela/statuses/1054207044616683520"/>
    <hyperlink ref="M413" r:id="rId824" display="http://pbs.twimg.com/profile_images/1466186850/CONDE_003_normal.jpg"/>
    <hyperlink ref="Q413" r:id="rId825" display="http://twitter.com/Gconderescue/statuses/1054207007325065217"/>
    <hyperlink ref="M414" r:id="rId826" display="http://pbs.twimg.com/profile_images/953481783634427904/HJzQcHuP_normal.jpg"/>
    <hyperlink ref="Q414" r:id="rId827" display="http://twitter.com/albertoariasm/statuses/1054206953164099590"/>
    <hyperlink ref="M415" r:id="rId828" display="http://pbs.twimg.com/profile_images/1051297817292103681/dCAFi1CA_normal.jpg"/>
    <hyperlink ref="Q415" r:id="rId829" display="http://twitter.com/nbaldeon13/statuses/1054206920725291008"/>
    <hyperlink ref="M416" r:id="rId830" display="http://pbs.twimg.com/profile_images/1041067305369853957/3OPiGvT0_normal.jpg"/>
    <hyperlink ref="Q416" r:id="rId831" display="http://twitter.com/JalcaSaltos/statuses/1054206911846010881"/>
    <hyperlink ref="M417" r:id="rId832" display="http://pbs.twimg.com/profile_images/1010722540346413056/Nany6dnK_normal.jpg"/>
    <hyperlink ref="Q417" r:id="rId833" display="http://twitter.com/Angelic13893570/statuses/1054206840014323714"/>
    <hyperlink ref="M418" r:id="rId834" display="http://pbs.twimg.com/profile_images/1014325194108915713/YU18nqZY_normal.jpg"/>
    <hyperlink ref="Q418" r:id="rId835" display="http://twitter.com/cbarraganf/statuses/1054206810276749312"/>
    <hyperlink ref="M419" r:id="rId836" display="http://pbs.twimg.com/profile_images/1041067305369853957/3OPiGvT0_normal.jpg"/>
    <hyperlink ref="Q419" r:id="rId837" display="http://twitter.com/JalcaSaltos/statuses/1054206774595801088"/>
    <hyperlink ref="M420" r:id="rId838" display="http://pbs.twimg.com/profile_images/378800000416202920/dae5eeddb5756306dcdfb5fbac26a04f_normal.jpeg"/>
    <hyperlink ref="Q420" r:id="rId839" display="http://twitter.com/EduMon8/statuses/1054206767649841154"/>
    <hyperlink ref="M421" r:id="rId840" display="http://pbs.twimg.com/profile_images/727873728466583556/3bdoQHhE_normal.jpg"/>
    <hyperlink ref="Q421" r:id="rId841" display="http://twitter.com/yaliguerrerod/statuses/1054206728580071425"/>
    <hyperlink ref="M422" r:id="rId842" display="http://pbs.twimg.com/profile_images/830296520138358785/igXYFDMB_normal.jpg"/>
    <hyperlink ref="Q422" r:id="rId843" display="http://twitter.com/itsabela/statuses/1054206653808234502"/>
    <hyperlink ref="M423" r:id="rId844" display="http://pbs.twimg.com/profile_images/846104232700903424/WKf3rPKt_normal.jpg"/>
    <hyperlink ref="Q423" r:id="rId845" display="http://twitter.com/Pateticos_CA/statuses/1054206648166813696"/>
    <hyperlink ref="M424" r:id="rId846" display="http://pbs.twimg.com/profile_images/895495781964230656/kEX-zs78_normal.jpg"/>
    <hyperlink ref="Q424" r:id="rId847" display="http://twitter.com/bastidasmarcelo/statuses/1054206632828252161"/>
    <hyperlink ref="M425" r:id="rId848" display="http://abs.twimg.com/sticky/default_profile_images/default_profile_normal.png"/>
    <hyperlink ref="Q425" r:id="rId849" display="http://twitter.com/casil1957/statuses/1054206615900114944"/>
    <hyperlink ref="M426" r:id="rId850" display="http://pbs.twimg.com/profile_images/988520038092156928/dx4Sk5UD_normal.jpg"/>
    <hyperlink ref="Q426" r:id="rId851" display="http://twitter.com/omarlafa/statuses/1054206567799816192"/>
    <hyperlink ref="M427" r:id="rId852" display="http://pbs.twimg.com/profile_images/571519179670618113/t8vDZHRC_normal.jpeg"/>
    <hyperlink ref="Q427" r:id="rId853" display="http://twitter.com/wrupertoc/statuses/1054206561382526976"/>
    <hyperlink ref="M428" r:id="rId854" display="http://pbs.twimg.com/profile_images/633999924657528832/lAWTrq-K_normal.jpg"/>
    <hyperlink ref="Q428" r:id="rId855" display="http://twitter.com/Carlos_copicom/statuses/1054206554545766402"/>
    <hyperlink ref="M429" r:id="rId856" display="http://pbs.twimg.com/profile_images/1030286373570396160/a7E-NUAJ_normal.jpg"/>
    <hyperlink ref="Q429" r:id="rId857" display="http://twitter.com/BBfromPA/statuses/1054206536837464065"/>
    <hyperlink ref="M430" r:id="rId858" display="http://abs.twimg.com/sticky/default_profile_images/default_profile_normal.png"/>
    <hyperlink ref="Q430" r:id="rId859" display="http://twitter.com/wagnerarellano/statuses/1054206533033250816"/>
    <hyperlink ref="M431" r:id="rId860" display="http://abs.twimg.com/sticky/default_profile_images/default_profile_normal.png"/>
    <hyperlink ref="Q431" r:id="rId861" display="http://twitter.com/gino_rodriguez/statuses/1054206453198807040"/>
    <hyperlink ref="M432" r:id="rId862" display="http://pbs.twimg.com/profile_images/953489675804557312/XZVai2FA_normal.jpg"/>
    <hyperlink ref="Q432" r:id="rId863" display="http://twitter.com/CiudadColorada/statuses/1054206442939564033"/>
    <hyperlink ref="M433" r:id="rId864" display="http://pbs.twimg.com/profile_images/1032799409250226177/oesGSMcI_normal.jpg"/>
    <hyperlink ref="Q433" r:id="rId865" display="http://twitter.com/dbuscemi1949/statuses/1054206416905494528"/>
    <hyperlink ref="M434" r:id="rId866" display="http://pbs.twimg.com/profile_images/693531951622418432/90km4xyJ_normal.jpg"/>
    <hyperlink ref="Q434" r:id="rId867" display="http://twitter.com/justindaffronte/statuses/1054206287594975232"/>
    <hyperlink ref="M435" r:id="rId868" display="http://pbs.twimg.com/profile_images/808052388565282816/zrP9MPVO_normal.jpg"/>
    <hyperlink ref="Q435" r:id="rId869" display="http://twitter.com/RockDiaguita/statuses/1054206242153992192"/>
    <hyperlink ref="M436" r:id="rId870" display="http://pbs.twimg.com/profile_images/935764000310218753/B9oDNXcR_normal.jpg"/>
    <hyperlink ref="Q436" r:id="rId871" display="http://twitter.com/JavierS76612193/statuses/1054206236856606720"/>
    <hyperlink ref="M437" r:id="rId872" display="http://pbs.twimg.com/profile_images/1018694863917854725/CcRZFXIw_normal.jpg"/>
    <hyperlink ref="Q437" r:id="rId873" display="http://twitter.com/smercedesfranco/statuses/1054206210340204544"/>
    <hyperlink ref="M438" r:id="rId874" display="http://pbs.twimg.com/profile_images/1007402691591573504/ZFqAWlh3_normal.jpg"/>
    <hyperlink ref="Q438" r:id="rId875" display="http://twitter.com/PachaCocha/statuses/1054206206565380096"/>
    <hyperlink ref="M439" r:id="rId876" display="http://pbs.twimg.com/profile_images/907008605001588737/MCV_9upE_normal.jpg"/>
    <hyperlink ref="Q439" r:id="rId877" display="http://twitter.com/karlo_dighero/statuses/1054206185925046272"/>
    <hyperlink ref="M440" r:id="rId878" display="http://pbs.twimg.com/profile_images/907008605001588737/MCV_9upE_normal.jpg"/>
    <hyperlink ref="Q440" r:id="rId879" display="http://twitter.com/karlo_dighero/statuses/1054206146343505920"/>
    <hyperlink ref="M441" r:id="rId880" display="http://pbs.twimg.com/profile_images/907008605001588737/MCV_9upE_normal.jpg"/>
    <hyperlink ref="Q441" r:id="rId881" display="http://twitter.com/karlo_dighero/statuses/1054206132980539392"/>
    <hyperlink ref="M442" r:id="rId882" display="http://abs.twimg.com/sticky/default_profile_images/default_profile_normal.png"/>
    <hyperlink ref="Q442" r:id="rId883" display="http://twitter.com/ToledMartha/statuses/1054206022733193216"/>
    <hyperlink ref="M443" r:id="rId884" display="http://pbs.twimg.com/profile_images/964979153387782144/jhRNexHc_normal.jpg"/>
    <hyperlink ref="Q443" r:id="rId885" display="http://twitter.com/jairoman07/statuses/1054206015988740097"/>
    <hyperlink ref="M444" r:id="rId886" display="http://pbs.twimg.com/profile_images/1032799409250226177/oesGSMcI_normal.jpg"/>
    <hyperlink ref="Q444" r:id="rId887" display="http://twitter.com/dbuscemi1949/statuses/1054206008933974016"/>
    <hyperlink ref="M445" r:id="rId888" display="http://pbs.twimg.com/profile_images/947691289356541952/A7urycsf_normal.jpg"/>
    <hyperlink ref="Q445" r:id="rId889" display="http://twitter.com/stopthefrack/statuses/1054205965145231361"/>
    <hyperlink ref="M446" r:id="rId890" display="http://pbs.twimg.com/profile_images/1014672039951597569/Qig6gunk_normal.jpg"/>
    <hyperlink ref="Q446" r:id="rId891" display="http://twitter.com/ivanaguilarosas/statuses/1054205947759996928"/>
    <hyperlink ref="M447" r:id="rId892" display="http://pbs.twimg.com/profile_images/1045846001947480069/Yd9Diash_normal.jpg"/>
    <hyperlink ref="Q447" r:id="rId893" display="http://twitter.com/RomRod1982/statuses/1054205823180783616"/>
    <hyperlink ref="M448" r:id="rId894" display="http://pbs.twimg.com/profile_images/1007809697934659584/kIxksv5j_normal.jpg"/>
    <hyperlink ref="Q448" r:id="rId895" display="http://twitter.com/DidoViteri/statuses/1054205820181864448"/>
    <hyperlink ref="M449" r:id="rId896" display="http://pbs.twimg.com/profile_images/535444546260189184/LOiERbWb_normal.jpeg"/>
    <hyperlink ref="Q449" r:id="rId897" display="http://twitter.com/luisherrera_ka/statuses/1054205807460540416"/>
    <hyperlink ref="M450" r:id="rId898" display="http://pbs.twimg.com/profile_images/999845000119644160/lZSHr33K_normal.jpg"/>
    <hyperlink ref="Q450" r:id="rId899" display="http://twitter.com/shaguarmanegro/statuses/1054205759276359680"/>
    <hyperlink ref="M451" r:id="rId900" display="http://pbs.twimg.com/profile_images/1048754350804410368/ZSo1n1Jt_normal.jpg"/>
    <hyperlink ref="Q451" r:id="rId901" display="http://twitter.com/KarinaRashell/statuses/1054205742197161985"/>
    <hyperlink ref="M452" r:id="rId902" display="http://pbs.twimg.com/profile_images/881703291423531009/4zO3U9It_normal.jpg"/>
    <hyperlink ref="Q452" r:id="rId903" display="http://twitter.com/LulyStar1/statuses/1054205719392739328"/>
    <hyperlink ref="M453" r:id="rId904" display="http://pbs.twimg.com/profile_images/808052388565282816/zrP9MPVO_normal.jpg"/>
    <hyperlink ref="Q453" r:id="rId905" display="http://twitter.com/RockDiaguita/statuses/1054205690116538369"/>
    <hyperlink ref="M454" r:id="rId906" display="http://pbs.twimg.com/profile_images/567006052320034816/Yviut2wt_normal.jpeg"/>
    <hyperlink ref="Q454" r:id="rId907" display="http://twitter.com/JoseGarzonB/statuses/1054205652049059840"/>
    <hyperlink ref="M455" r:id="rId908" display="http://pbs.twimg.com/profile_images/959540469762949120/rnzD4HCv_normal.jpg"/>
    <hyperlink ref="Q455" r:id="rId909" display="http://twitter.com/CarlotaJimene6/statuses/1054205628137189376"/>
    <hyperlink ref="M456" r:id="rId910" display="http://pbs.twimg.com/profile_images/561330563903021056/-wkMb_WY_normal.jpeg"/>
    <hyperlink ref="Q456" r:id="rId911" display="http://twitter.com/retfot/statuses/1054205579374268416"/>
    <hyperlink ref="M457" r:id="rId912" display="http://pbs.twimg.com/profile_images/1025217876528115712/81Nd-r_Z_normal.jpg"/>
    <hyperlink ref="Q457" r:id="rId913" display="http://twitter.com/GinaGomez63/statuses/1054205501817450496"/>
    <hyperlink ref="M458" r:id="rId914" display="http://pbs.twimg.com/profile_images/862856319770009600/WGNuctFN_normal.jpg"/>
    <hyperlink ref="Q458" r:id="rId915" display="http://twitter.com/HopeInTheUSA/statuses/1054205468296527872"/>
    <hyperlink ref="M459" r:id="rId916" display="http://abs.twimg.com/sticky/default_profile_images/default_profile_normal.png"/>
    <hyperlink ref="Q459" r:id="rId917" display="http://twitter.com/Dog2Purple/statuses/1054205437023666176"/>
    <hyperlink ref="M460" r:id="rId918" display="http://pbs.twimg.com/profile_images/2196608975/Picture_0239_normal.jpg"/>
    <hyperlink ref="Q460" r:id="rId919" display="http://twitter.com/VctorIgnacioort/statuses/1054205434301693957"/>
    <hyperlink ref="M461" r:id="rId920" display="http://pbs.twimg.com/profile_images/994386147169193984/c1XFTadl_normal.jpg"/>
    <hyperlink ref="Q461" r:id="rId921" display="http://twitter.com/josvegam/statuses/1054205394711527424"/>
    <hyperlink ref="M462" r:id="rId922" display="http://pbs.twimg.com/profile_images/859525741821796354/mexVt2aD_normal.jpg"/>
    <hyperlink ref="Q462" r:id="rId923" display="http://twitter.com/CambioEC/statuses/1054205379264024577"/>
    <hyperlink ref="M463" r:id="rId924" display="http://pbs.twimg.com/profile_images/851834941646221313/tcxw0kGy_normal.jpg"/>
    <hyperlink ref="Q463" r:id="rId925" display="http://twitter.com/louis1424/statuses/1054205367725502464"/>
    <hyperlink ref="M464" r:id="rId926" display="http://pbs.twimg.com/profile_images/1038974087396175872/22EYJksl_normal.jpg"/>
    <hyperlink ref="Q464" r:id="rId927" display="http://twitter.com/AssangeMrs/statuses/1054205296782888961"/>
    <hyperlink ref="M465" r:id="rId928" display="http://pbs.twimg.com/profile_images/3308578254/d9ecf1ba42a369771e4b6749fc4a2ee3_normal.jpeg"/>
    <hyperlink ref="Q465" r:id="rId929" display="http://twitter.com/josuebps2/statuses/1054205283810099200"/>
    <hyperlink ref="M466" r:id="rId930" display="http://pbs.twimg.com/profile_images/1014944860455960576/jFlH1HZY_normal.jpg"/>
    <hyperlink ref="Q466" r:id="rId931" display="http://twitter.com/etorrescobo/statuses/1054205282967056384"/>
    <hyperlink ref="M467" r:id="rId932" display="http://pbs.twimg.com/profile_images/1000397105729626112/YjqKlqzB_normal.jpg"/>
    <hyperlink ref="Q467" r:id="rId933" display="http://twitter.com/Freddyryco/statuses/1054205224515178496"/>
    <hyperlink ref="M468" r:id="rId934" display="http://pbs.twimg.com/profile_images/435636139693576192/C9G0rqYU_normal.jpeg"/>
    <hyperlink ref="Q468" r:id="rId935" display="http://twitter.com/mnalvear/statuses/1054205222594269184"/>
    <hyperlink ref="M469" r:id="rId936" display="http://pbs.twimg.com/profile_images/1050087042263207936/Kllg7jgC_normal.jpg"/>
    <hyperlink ref="Q469" r:id="rId937" display="http://twitter.com/LeslieGxby/statuses/1054205211047329793"/>
    <hyperlink ref="M470" r:id="rId938" display="http://pbs.twimg.com/profile_images/940696095142961153/95DcPk5I_normal.jpg"/>
    <hyperlink ref="Q470" r:id="rId939" display="http://twitter.com/cochiblues/statuses/1054205155917381634"/>
    <hyperlink ref="M471" r:id="rId940" display="http://pbs.twimg.com/profile_images/3308578254/d9ecf1ba42a369771e4b6749fc4a2ee3_normal.jpeg"/>
    <hyperlink ref="Q471" r:id="rId941" display="http://twitter.com/josuebps2/statuses/1054205131342966785"/>
    <hyperlink ref="M472" r:id="rId942" display="http://pbs.twimg.com/profile_images/1032972442355085313/jvvucVjD_normal.jpg"/>
    <hyperlink ref="Q472" r:id="rId943" display="http://twitter.com/salazardomenic2/statuses/1054205114909630471"/>
    <hyperlink ref="M473" r:id="rId944" display="http://pbs.twimg.com/profile_images/1008217386607136768/IpNragKE_normal.jpg"/>
    <hyperlink ref="Q473" r:id="rId945" display="http://twitter.com/LetraLive/statuses/1054205087269224449"/>
    <hyperlink ref="M474" r:id="rId946" display="http://pbs.twimg.com/profile_images/1023437515301289984/SpIzZELF_normal.jpg"/>
    <hyperlink ref="Q474" r:id="rId947" display="http://twitter.com/AlexisSanchezEC/statuses/1054205027101880320"/>
    <hyperlink ref="M475" r:id="rId948" display="http://abs.twimg.com/sticky/default_profile_images/default_profile_normal.png"/>
    <hyperlink ref="Q475" r:id="rId949" display="http://twitter.com/susanaortega2/statuses/1054205019199807489"/>
    <hyperlink ref="M476" r:id="rId950" display="http://pbs.twimg.com/profile_images/789698660955062272/fAZ_qA07_normal.jpg"/>
    <hyperlink ref="Q476" r:id="rId951" display="http://twitter.com/marinar9801/statuses/1054204895211835393"/>
    <hyperlink ref="M477" r:id="rId952" display="http://pbs.twimg.com/profile_images/610935652067225600/WxuT4ahv_normal.jpg"/>
    <hyperlink ref="Q477" r:id="rId953" display="http://twitter.com/Alma021/statuses/1054204767193493505"/>
    <hyperlink ref="M478" r:id="rId954" display="http://pbs.twimg.com/profile_images/1048091411323731968/zwdPh9J5_normal.jpg"/>
    <hyperlink ref="Q478" r:id="rId955" display="http://twitter.com/Tatiana45500652/statuses/1054204727930556416"/>
    <hyperlink ref="M479" r:id="rId956" display="http://pbs.twimg.com/profile_images/1039618032195330048/l81X7FMk_normal.jpg"/>
    <hyperlink ref="Q479" r:id="rId957" display="http://twitter.com/mullercardenas/statuses/1054204709257519104"/>
    <hyperlink ref="M480" r:id="rId958" display="http://pbs.twimg.com/profile_images/792369140384358402/PbuoVmiI_normal.jpg"/>
    <hyperlink ref="Q480" r:id="rId959" display="http://twitter.com/99_barragan/statuses/1054204692786491393"/>
    <hyperlink ref="M481" r:id="rId960" display="http://pbs.twimg.com/profile_images/645106404945227776/cGezZcdF_normal.jpg"/>
    <hyperlink ref="Q481" r:id="rId961" display="http://twitter.com/1a31551c566e43d/statuses/1054204660469428225"/>
    <hyperlink ref="M482" r:id="rId962" display="http://pbs.twimg.com/profile_images/1034984521131851777/1rQTug7I_normal.jpg"/>
    <hyperlink ref="Q482" r:id="rId963" display="http://twitter.com/RODRY_1673/statuses/1054204637606223872"/>
    <hyperlink ref="M483" r:id="rId964" display="http://abs.twimg.com/sticky/default_profile_images/default_profile_normal.png"/>
    <hyperlink ref="Q483" r:id="rId965" display="http://twitter.com/chickenlittleec/statuses/1054204503807930370"/>
    <hyperlink ref="M484" r:id="rId966" display="http://pbs.twimg.com/profile_images/1044994318992195585/4UJ2Dv5h_normal.jpg"/>
    <hyperlink ref="Q484" r:id="rId967" display="http://twitter.com/TeamYanezUSA/statuses/1054204449747423232"/>
    <hyperlink ref="M485" r:id="rId968" display="http://abs.twimg.com/sticky/default_profile_images/default_profile_normal.png"/>
    <hyperlink ref="Q485" r:id="rId969" display="http://twitter.com/napoleonynoelia/statuses/1054204434354503680"/>
    <hyperlink ref="M486" r:id="rId970" display="http://pbs.twimg.com/profile_images/949699335373062144/jRDYvMGi_normal.jpg"/>
    <hyperlink ref="Q486" r:id="rId971" display="http://twitter.com/JVD_ONLINE77/statuses/1054204380638048256"/>
    <hyperlink ref="M487" r:id="rId972" display="http://pbs.twimg.com/profile_images/895024531051556864/V00-pyoK_normal.jpg"/>
    <hyperlink ref="Q487" r:id="rId973" display="http://twitter.com/lili_gonzabay/statuses/1054204339689009154"/>
    <hyperlink ref="M488" r:id="rId974" display="http://pbs.twimg.com/profile_images/731955939599863808/g0W6Sq8K_normal.jpg"/>
    <hyperlink ref="Q488" r:id="rId975" display="http://twitter.com/guillorojo/statuses/1054204300174475264"/>
    <hyperlink ref="M489" r:id="rId976" display="http://pbs.twimg.com/profile_images/1052678278643941376/PhB_NSm3_normal.jpg"/>
    <hyperlink ref="Q489" r:id="rId977" display="http://twitter.com/IbanoVenian/statuses/1054204240799899648"/>
    <hyperlink ref="M490" r:id="rId978" display="http://pbs.twimg.com/profile_images/1048091411323731968/zwdPh9J5_normal.jpg"/>
    <hyperlink ref="Q490" r:id="rId979" display="http://twitter.com/Tatiana45500652/statuses/1054204236190367744"/>
    <hyperlink ref="M491" r:id="rId980" display="http://pbs.twimg.com/profile_images/1050227769030991873/iRcRfytF_normal.jpg"/>
    <hyperlink ref="Q491" r:id="rId981" display="http://twitter.com/CesarVa13558766/statuses/1054204233787080704"/>
    <hyperlink ref="M492" r:id="rId982" display="http://pbs.twimg.com/profile_images/1048091411323731968/zwdPh9J5_normal.jpg"/>
    <hyperlink ref="Q492" r:id="rId983" display="http://twitter.com/Tatiana45500652/statuses/1054204203650990081"/>
    <hyperlink ref="M493" r:id="rId984" display="http://pbs.twimg.com/profile_images/1048091411323731968/zwdPh9J5_normal.jpg"/>
    <hyperlink ref="Q493" r:id="rId985" display="http://twitter.com/Tatiana45500652/statuses/1054204176320942081"/>
    <hyperlink ref="M494" r:id="rId986" display="http://pbs.twimg.com/profile_images/1048091411323731968/zwdPh9J5_normal.jpg"/>
    <hyperlink ref="Q494" r:id="rId987" display="http://twitter.com/Tatiana45500652/statuses/1054204162119008256"/>
    <hyperlink ref="M495" r:id="rId988" display="http://pbs.twimg.com/profile_images/1053268743646838784/6B9QQfiy_normal.jpg"/>
    <hyperlink ref="Q495" r:id="rId989" display="http://twitter.com/PepeGalleta60/statuses/1054204118884081664"/>
    <hyperlink ref="M496" r:id="rId990" display="http://pbs.twimg.com/profile_images/606522293817327616/-rI-YSoN_normal.jpg"/>
    <hyperlink ref="Q496" r:id="rId991" display="http://twitter.com/_AMA_america/statuses/1054204111300841472"/>
    <hyperlink ref="M497" r:id="rId992" display="http://pbs.twimg.com/profile_images/787788292196532224/ikBN2UZN_normal.jpg"/>
    <hyperlink ref="Q497" r:id="rId993" display="http://twitter.com/ines_cadena1/statuses/1054204093567287296"/>
    <hyperlink ref="M498" r:id="rId994" display="http://pbs.twimg.com/profile_images/984855549002092545/5on92TDe_normal.jpg"/>
    <hyperlink ref="Q498" r:id="rId995" display="http://twitter.com/paulbriz/statuses/1054204045878091776"/>
    <hyperlink ref="M499" r:id="rId996" display="http://pbs.twimg.com/profile_images/1054217822790995968/4nCj55z1_normal.jpg"/>
    <hyperlink ref="Q499" r:id="rId997" display="http://twitter.com/Cristian2830AAP/statuses/1054204016790507520"/>
    <hyperlink ref="M500" r:id="rId998" display="http://pbs.twimg.com/profile_images/863943576203530240/ScCz3BRI_normal.jpg"/>
    <hyperlink ref="Q500" r:id="rId999" display="http://twitter.com/MaLourdesOcampo/statuses/1054203972666486784"/>
    <hyperlink ref="M501" r:id="rId1000" display="http://pbs.twimg.com/profile_images/1033428678993166336/rTPOTBAW_normal.jpg"/>
    <hyperlink ref="Q501" r:id="rId1001" display="http://twitter.com/CuevaMaggi/statuses/1054203918866092037"/>
    <hyperlink ref="M502" r:id="rId1002" display="http://pbs.twimg.com/profile_images/1037517848330022913/Z1lEJaFA_normal.jpg"/>
    <hyperlink ref="Q502" r:id="rId1003" display="http://twitter.com/Corrupciooon/statuses/1054203893025046528"/>
    <hyperlink ref="M503" r:id="rId1004" display="http://pbs.twimg.com/profile_images/996542362745683968/B4WTuul2_normal.jpg"/>
    <hyperlink ref="Q503" r:id="rId1005" display="http://twitter.com/AsylumDrone/statuses/1054203686501736448"/>
    <hyperlink ref="M504" r:id="rId1006" display="http://pbs.twimg.com/profile_images/613464649581752320/SMzqN7up_normal.jpg"/>
    <hyperlink ref="Q504" r:id="rId1007" display="http://twitter.com/vicaparicio/statuses/1054203627911417857"/>
    <hyperlink ref="M505" r:id="rId1008" display="http://pbs.twimg.com/profile_images/1043264299299491840/oz6z1zmW_normal.jpg"/>
    <hyperlink ref="Q505" r:id="rId1009" display="http://twitter.com/rojasvladi71/statuses/1054203531329187841"/>
    <hyperlink ref="M506" r:id="rId1010" display="http://pbs.twimg.com/profile_images/1047993411033284608/xAUSfO_l_normal.jpg"/>
    <hyperlink ref="Q506" r:id="rId1011" display="http://twitter.com/CarmenLara001/statuses/1054203524115038208"/>
    <hyperlink ref="M507" r:id="rId1012" display="http://pbs.twimg.com/profile_images/997590217338089473/LlT4rUE6_normal.jpg"/>
    <hyperlink ref="Q507" r:id="rId1013" display="http://twitter.com/luiswsg/statuses/1054203519761301504"/>
    <hyperlink ref="M508" r:id="rId1014" display="http://pbs.twimg.com/profile_images/378800000261991628/03583d9b77857308b7901c8478b6cd19_normal.jpeg"/>
    <hyperlink ref="Q508" r:id="rId1015" display="http://twitter.com/Maolt/statuses/1054203385614946305"/>
    <hyperlink ref="M509" r:id="rId1016" display="http://pbs.twimg.com/profile_images/959540469762949120/rnzD4HCv_normal.jpg"/>
    <hyperlink ref="Q509" r:id="rId1017" display="http://twitter.com/CarlotaJimene6/statuses/1054203385073688576"/>
    <hyperlink ref="M510" r:id="rId1018" display="http://pbs.twimg.com/profile_images/800738306564702208/UxV0Og5s_normal.jpg"/>
    <hyperlink ref="Q510" r:id="rId1019" display="http://twitter.com/cedhu/statuses/1054203266945421312"/>
    <hyperlink ref="M511" r:id="rId1020" display="http://pbs.twimg.com/profile_images/1047993411033284608/xAUSfO_l_normal.jpg"/>
    <hyperlink ref="Q511" r:id="rId1021" display="http://twitter.com/CarmenLara001/statuses/1054203198259511297"/>
    <hyperlink ref="M512" r:id="rId1022" display="http://pbs.twimg.com/profile_images/1047993411033284608/xAUSfO_l_normal.jpg"/>
    <hyperlink ref="Q512" r:id="rId1023" display="http://twitter.com/CarmenLara001/statuses/1054203161022550016"/>
    <hyperlink ref="M513" r:id="rId1024" display="http://pbs.twimg.com/profile_images/805641449685524480/xaTsdjq6_normal.jpg"/>
    <hyperlink ref="Q513" r:id="rId1025" display="http://twitter.com/roddysolano/statuses/1054203117326266368"/>
    <hyperlink ref="M514" r:id="rId1026" display="http://pbs.twimg.com/profile_images/773333425063428097/hGf1xSaS_normal.jpg"/>
    <hyperlink ref="Q514" r:id="rId1027" display="http://twitter.com/Santiago_BravoA/statuses/1054203060623417344"/>
    <hyperlink ref="M515" r:id="rId1028" display="http://pbs.twimg.com/profile_images/930866744687845376/4sjvo-8C_normal.jpg"/>
    <hyperlink ref="Q515" r:id="rId1029" display="http://twitter.com/PublicosEC/statuses/1054203028126031873"/>
    <hyperlink ref="M516" r:id="rId1030" display="http://pbs.twimg.com/profile_images/1032473389355724802/HOTeYMne_normal.jpg"/>
    <hyperlink ref="Q516" r:id="rId1031" display="http://twitter.com/Anticuantico/statuses/1054202971758694400"/>
    <hyperlink ref="M517" r:id="rId1032" display="http://pbs.twimg.com/profile_images/702601422047727617/V6UWQi-Q_normal.jpg"/>
    <hyperlink ref="Q517" r:id="rId1033" display="http://twitter.com/ramiro_pauta/statuses/1054202957758193664"/>
    <hyperlink ref="M518" r:id="rId1034" display="http://pbs.twimg.com/profile_images/982375747288526848/_WGLg4mB_normal.jpg"/>
    <hyperlink ref="Q518" r:id="rId1035" display="http://twitter.com/mashi_noe/statuses/1054202931665362944"/>
    <hyperlink ref="M519" r:id="rId1036" display="http://pbs.twimg.com/profile_images/1042979846907981824/qhJY0zMm_normal.jpg"/>
    <hyperlink ref="Q519" r:id="rId1037" display="http://twitter.com/karyandradegil/statuses/1054202899553796102"/>
    <hyperlink ref="M520" r:id="rId1038" display="http://pbs.twimg.com/profile_images/3359083409/f45de2216c674950bc703829d1e419ff_normal.jpeg"/>
    <hyperlink ref="Q520" r:id="rId1039" display="http://twitter.com/yiya1978/statuses/1054202883313414144"/>
    <hyperlink ref="M521" r:id="rId1040" display="http://pbs.twimg.com/profile_images/1040463986729410560/O8CkRFYm_normal.jpg"/>
    <hyperlink ref="Q521" r:id="rId1041" display="http://twitter.com/soldelcarmen2/statuses/1054202883082780672"/>
    <hyperlink ref="M522" r:id="rId1042" display="http://pbs.twimg.com/profile_images/1032470175914897408/JqojrfAA_normal.jpg"/>
    <hyperlink ref="Q522" r:id="rId1043" display="http://twitter.com/laverdad31456/statuses/1054202856864137216"/>
    <hyperlink ref="M523" r:id="rId1044" display="http://abs.twimg.com/sticky/default_profile_images/default_profile_normal.png"/>
    <hyperlink ref="Q523" r:id="rId1045" display="http://twitter.com/napoleonynoelia/statuses/1054202837603901440"/>
    <hyperlink ref="M524" r:id="rId1046" display="http://pbs.twimg.com/profile_images/960772040381861888/PZeNli6p_normal.jpg"/>
    <hyperlink ref="Q524" r:id="rId1047" display="http://twitter.com/lic_cmartin/statuses/1054202823620079616"/>
    <hyperlink ref="M525" r:id="rId1048" display="http://pbs.twimg.com/profile_images/1037517848330022913/Z1lEJaFA_normal.jpg"/>
    <hyperlink ref="Q525" r:id="rId1049" display="http://twitter.com/Corrupciooon/statuses/1054202796042608640"/>
    <hyperlink ref="M526" r:id="rId1050" display="http://pbs.twimg.com/profile_images/873370547723304961/QJwf_Kbf_normal.jpg"/>
    <hyperlink ref="Q526" r:id="rId1051" display="http://twitter.com/Alfredo_Arbito/statuses/1054202765143089152"/>
    <hyperlink ref="M527" r:id="rId1052" display="http://pbs.twimg.com/profile_images/982408960404873216/_uOCMhCV_normal.jpg"/>
    <hyperlink ref="Q527" r:id="rId1053" display="http://twitter.com/PabloDOrdonez/statuses/1054202748214935553"/>
    <hyperlink ref="M528" r:id="rId1054" display="http://pbs.twimg.com/profile_images/849683584642428931/-AIyinQM_normal.jpg"/>
    <hyperlink ref="Q528" r:id="rId1055" display="http://twitter.com/argelyseconomis/statuses/1054202715092500480"/>
    <hyperlink ref="M529" r:id="rId1056" display="http://abs.twimg.com/sticky/default_profile_images/default_profile_normal.png"/>
    <hyperlink ref="Q529" r:id="rId1057" display="http://twitter.com/shaistasalam1/statuses/1054202660616916993"/>
    <hyperlink ref="M530" r:id="rId1058" display="http://pbs.twimg.com/profile_images/1053104111292465153/wRqoH-tu_normal.jpg"/>
    <hyperlink ref="Q530" r:id="rId1059" display="http://twitter.com/elmonoenbici/statuses/1054202643042713602"/>
    <hyperlink ref="M531" r:id="rId1060" display="http://pbs.twimg.com/profile_images/1037517848330022913/Z1lEJaFA_normal.jpg"/>
    <hyperlink ref="Q531" r:id="rId1061" display="http://twitter.com/Corrupciooon/statuses/1054202626240319493"/>
    <hyperlink ref="M532" r:id="rId1062" display="http://pbs.twimg.com/profile_images/714885501753430016/wM9u3HrI_normal.jpg"/>
    <hyperlink ref="Q532" r:id="rId1063" display="http://twitter.com/tanizsf/statuses/1054202561442603008"/>
    <hyperlink ref="M533" r:id="rId1064" display="http://pbs.twimg.com/profile_images/914169272800247809/Z_AdW9v2_normal.jpg"/>
    <hyperlink ref="Q533" r:id="rId1065" display="http://twitter.com/KerazoPenta/statuses/1054202545042800640"/>
    <hyperlink ref="M534" r:id="rId1066" display="http://pbs.twimg.com/profile_images/1054021948987113474/YylgExlC_normal.jpg"/>
    <hyperlink ref="Q534" r:id="rId1067" display="http://twitter.com/gacc554/statuses/1054202538382278656"/>
    <hyperlink ref="M535" r:id="rId1068" display="http://pbs.twimg.com/profile_images/757085733475713024/RcrkOnpW_normal.jpg"/>
    <hyperlink ref="Q535" r:id="rId1069" display="http://twitter.com/CinthyaLaica/statuses/1054202426402787328"/>
    <hyperlink ref="M536" r:id="rId1070" display="http://pbs.twimg.com/profile_images/625563330443366400/nsjJMsSW_normal.jpg"/>
    <hyperlink ref="Q536" r:id="rId1071" display="http://twitter.com/cecimiosotis/statuses/1054202351777705984"/>
    <hyperlink ref="M537" r:id="rId1072" display="http://pbs.twimg.com/profile_images/936246485603225600/7yIPN5eb_normal.jpg"/>
    <hyperlink ref="Q537" r:id="rId1073" display="http://twitter.com/JorgeVelasco8/statuses/1054202343766609921"/>
    <hyperlink ref="M538" r:id="rId1074" display="http://pbs.twimg.com/profile_images/926596987117625344/X3QmUfNt_normal.jpg"/>
    <hyperlink ref="Q538" r:id="rId1075" display="http://twitter.com/RevolucionAzuay/statuses/1054202318294519809"/>
    <hyperlink ref="M539" r:id="rId1076" display="http://pbs.twimg.com/profile_images/1052678278643941376/PhB_NSm3_normal.jpg"/>
    <hyperlink ref="Q539" r:id="rId1077" display="http://twitter.com/IbanoVenian/statuses/1054202120872828928"/>
    <hyperlink ref="M540" r:id="rId1078" display="http://pbs.twimg.com/profile_images/899814535967629312/xaJQQdJq_normal.jpg"/>
    <hyperlink ref="Q540" r:id="rId1079" display="http://twitter.com/CaliFarms/statuses/1054202060592148481"/>
    <hyperlink ref="M541" r:id="rId1080" display="http://pbs.twimg.com/profile_images/1008217386607136768/IpNragKE_normal.jpg"/>
    <hyperlink ref="Q541" r:id="rId1081" display="http://twitter.com/LetraLive/statuses/1054202008067104768"/>
    <hyperlink ref="M542" r:id="rId1082" display="http://pbs.twimg.com/profile_images/861609581239296003/l6V5UTU9_normal.jpg"/>
    <hyperlink ref="Q542" r:id="rId1083" display="http://twitter.com/lilisfigue/statuses/1054201986193805312"/>
    <hyperlink ref="M543" r:id="rId1084" display="http://pbs.twimg.com/profile_images/986271173368516610/IJtNydBZ_normal.jpg"/>
    <hyperlink ref="Q543" r:id="rId1085" display="http://twitter.com/PublicaFM/statuses/1054201927989374978"/>
    <hyperlink ref="M544" r:id="rId1086" display="http://pbs.twimg.com/profile_images/822003300816089088/7Eh5RWuC_normal.jpg"/>
    <hyperlink ref="Q544" r:id="rId1087" display="http://twitter.com/alnaviocom/statuses/1054201927653777408"/>
    <hyperlink ref="M545" r:id="rId1088" display="http://pbs.twimg.com/profile_images/986225858879873024/JZugB3pF_normal.jpg"/>
    <hyperlink ref="Q545" r:id="rId1089" display="http://twitter.com/EcuadorTV/statuses/1054201927578329088"/>
    <hyperlink ref="M546" r:id="rId1090" display="http://pbs.twimg.com/profile_images/1031409271232241665/mBZjd9Bh_normal.jpg"/>
    <hyperlink ref="Q546" r:id="rId1091" display="http://twitter.com/SZarango/statuses/1054201926131372033"/>
    <hyperlink ref="M547" r:id="rId1092" display="http://pbs.twimg.com/profile_images/1034556853697609729/hlLm8wax_normal.jpg"/>
    <hyperlink ref="Q547" r:id="rId1093" display="http://twitter.com/EdinP2/statuses/1054201912801812482"/>
    <hyperlink ref="M548" r:id="rId1094" display="http://pbs.twimg.com/profile_images/1034556853697609729/hlLm8wax_normal.jpg"/>
    <hyperlink ref="Q548" r:id="rId1095" display="http://twitter.com/EdinP2/statuses/1054201908523659264"/>
    <hyperlink ref="M549" r:id="rId1096" display="http://pbs.twimg.com/profile_images/1594045206/image_normal.jpg"/>
    <hyperlink ref="Q549" r:id="rId1097" display="http://twitter.com/aarevalosantos/statuses/1054201660883509248"/>
    <hyperlink ref="M550" r:id="rId1098" display="http://pbs.twimg.com/profile_images/982408960404873216/_uOCMhCV_normal.jpg"/>
    <hyperlink ref="Q550" r:id="rId1099" display="http://twitter.com/PabloDOrdonez/statuses/1054201611378221056"/>
    <hyperlink ref="M551" r:id="rId1100" display="http://pbs.twimg.com/profile_images/1027055439727538181/5nlNHWkV_normal.jpg"/>
    <hyperlink ref="Q551" r:id="rId1101" display="http://twitter.com/REDLACTRANS/statuses/1054201587244118017"/>
    <hyperlink ref="M552" r:id="rId1102" display="http://pbs.twimg.com/profile_images/1047932538893885440/WRM4VBby_normal.jpg"/>
    <hyperlink ref="Q552" r:id="rId1103" display="http://twitter.com/CarrilloRosero/statuses/1054201586677891074"/>
    <hyperlink ref="M553" r:id="rId1104" display="http://pbs.twimg.com/profile_images/1000852901814824965/jMiCg3z9_normal.jpg"/>
    <hyperlink ref="Q553" r:id="rId1105" display="http://twitter.com/JuanCF2015/statuses/1054201551663833088"/>
    <hyperlink ref="M554" r:id="rId1106" display="http://abs.twimg.com/sticky/default_profile_images/default_profile_normal.png"/>
    <hyperlink ref="Q554" r:id="rId1107" display="http://twitter.com/manzano_reynald/statuses/1054201344767246338"/>
    <hyperlink ref="M555" r:id="rId1108" display="http://pbs.twimg.com/profile_images/1052969017638604800/DL7twbrL_normal.jpg"/>
    <hyperlink ref="Q555" r:id="rId1109" display="http://twitter.com/PabloRicaurte73/statuses/1054201324584214528"/>
    <hyperlink ref="M556" r:id="rId1110" display="http://pbs.twimg.com/profile_images/1036417004574572549/OXuJSY1i_normal.jpg"/>
    <hyperlink ref="Q556" r:id="rId1111" display="http://twitter.com/julioalbarracin/statuses/1054201309224714240"/>
    <hyperlink ref="M557" r:id="rId1112" display="http://pbs.twimg.com/profile_images/852375030155681793/mKZAXo9o_normal.jpg"/>
    <hyperlink ref="Q557" r:id="rId1113" display="http://twitter.com/ciudades2030/statuses/1054201255650881536"/>
    <hyperlink ref="M558" r:id="rId1114" display="http://pbs.twimg.com/profile_images/1034984521131851777/1rQTug7I_normal.jpg"/>
    <hyperlink ref="Q558" r:id="rId1115" display="http://twitter.com/RODRY_1673/statuses/1054201152659697664"/>
    <hyperlink ref="M559" r:id="rId1116" display="http://pbs.twimg.com/profile_images/987481578174640128/gjcFqxuP_normal.jpg"/>
    <hyperlink ref="Q559" r:id="rId1117" display="http://twitter.com/frangerOC/statuses/1054201112721539073"/>
    <hyperlink ref="M560" r:id="rId1118" display="http://pbs.twimg.com/profile_images/871224013422559234/Xztf313C_normal.jpg"/>
    <hyperlink ref="Q560" r:id="rId1119" display="http://twitter.com/chrisjav_9/statuses/1054201092635062275"/>
    <hyperlink ref="M561" r:id="rId1120" display="http://pbs.twimg.com/profile_images/3734107764/edb9ac94b11ba9d91a41efbdaea30d65_normal.jpeg"/>
    <hyperlink ref="Q561" r:id="rId1121" display="http://twitter.com/alvincorrea/statuses/1054201077774589953"/>
    <hyperlink ref="M562" r:id="rId1122" display="http://pbs.twimg.com/profile_images/982408960404873216/_uOCMhCV_normal.jpg"/>
    <hyperlink ref="Q562" r:id="rId1123" display="http://twitter.com/PabloDOrdonez/statuses/1054201067754438662"/>
    <hyperlink ref="M563" r:id="rId1124" display="http://pbs.twimg.com/profile_images/1034984521131851777/1rQTug7I_normal.jpg"/>
    <hyperlink ref="Q563" r:id="rId1125" display="http://twitter.com/RODRY_1673/statuses/1054201037547098113"/>
    <hyperlink ref="M564" r:id="rId1126" display="http://pbs.twimg.com/profile_images/947868384779296768/6eN-3lEd_normal.jpg"/>
    <hyperlink ref="Q564" r:id="rId1127" display="http://twitter.com/tiototo1619/statuses/1054201001115291648"/>
    <hyperlink ref="M565" r:id="rId1128" display="http://pbs.twimg.com/profile_images/1042395672274710530/s3MmJlLX_normal.jpg"/>
    <hyperlink ref="Q565" r:id="rId1129" display="http://twitter.com/fernandorozcom/statuses/1054200948623577088"/>
    <hyperlink ref="M566" r:id="rId1130" display="http://pbs.twimg.com/profile_images/906692059859378176/K_6MhYdr_normal.jpg"/>
    <hyperlink ref="Q566" r:id="rId1131" display="http://twitter.com/AlexFab17287787/statuses/1054200917325561856"/>
    <hyperlink ref="M567" r:id="rId1132" display="http://pbs.twimg.com/profile_images/1037041284014325760/ekowS2g0_normal.jpg"/>
    <hyperlink ref="Q567" r:id="rId1133" display="http://twitter.com/RATAAAS/statuses/1054200850837594117"/>
    <hyperlink ref="M568" r:id="rId1134" display="http://pbs.twimg.com/profile_images/701623774295232512/5ynBcgkl_normal.jpg"/>
    <hyperlink ref="Q568" r:id="rId1135" display="http://twitter.com/NathsAlvarez/statuses/1054200816876183552"/>
    <hyperlink ref="M569" r:id="rId1136" display="http://pbs.twimg.com/profile_images/984541340213108736/ALnzKIsW_normal.jpg"/>
    <hyperlink ref="Q569" r:id="rId1137" display="http://twitter.com/johnnyandino1/statuses/1054200798698188801"/>
    <hyperlink ref="M570" r:id="rId1138" display="http://pbs.twimg.com/profile_images/860309146721234944/_lnr2qiL_normal.jpg"/>
    <hyperlink ref="Q570" r:id="rId1139" display="http://twitter.com/pedrohamiltonp/statuses/1054200775260471297"/>
    <hyperlink ref="M571" r:id="rId1140" display="http://pbs.twimg.com/profile_images/831932815000424458/Wk0C4FVX_normal.jpg"/>
    <hyperlink ref="Q571" r:id="rId1141" display="http://twitter.com/guerreroxavierm/statuses/1054200488722382848"/>
    <hyperlink ref="M572" r:id="rId1142" display="http://pbs.twimg.com/profile_images/984541340213108736/ALnzKIsW_normal.jpg"/>
    <hyperlink ref="Q572" r:id="rId1143" display="http://twitter.com/johnnyandino1/statuses/1054200453934866434"/>
    <hyperlink ref="M573" r:id="rId1144" display="http://pbs.twimg.com/profile_images/686313547480055812/BDYZtWWI_normal.jpg"/>
    <hyperlink ref="Q573" r:id="rId1145" display="http://twitter.com/Caiche_Cesar23/statuses/1054200401958965249"/>
    <hyperlink ref="M574" r:id="rId1146" display="http://pbs.twimg.com/profile_images/1043235592958554113/KoaPNnGz_normal.jpg"/>
    <hyperlink ref="Q574" r:id="rId1147" display="http://twitter.com/EliGuerraF/statuses/1054200329225539586"/>
    <hyperlink ref="M575" r:id="rId1148" display="http://pbs.twimg.com/profile_images/771145076856741888/20XffnmZ_normal.jpg"/>
    <hyperlink ref="Q575" r:id="rId1149" display="http://twitter.com/Joyner10FA/statuses/1054200246564278272"/>
    <hyperlink ref="M576" r:id="rId1150" display="http://pbs.twimg.com/profile_images/836792243973414914/0WFa5Hd8_normal.jpg"/>
    <hyperlink ref="Q576" r:id="rId1151" display="http://twitter.com/cristiang65/statuses/1054200190356328448"/>
    <hyperlink ref="M577" r:id="rId1152" display="http://pbs.twimg.com/profile_images/1049727593321250817/oWf8-OBc_normal.jpg"/>
    <hyperlink ref="Q577" r:id="rId1153" display="http://twitter.com/ErikaVe39448046/statuses/1054200154402762752"/>
    <hyperlink ref="M578" r:id="rId1154" display="http://pbs.twimg.com/profile_images/508102403233566720/U7GXHnQE_normal.jpeg"/>
    <hyperlink ref="Q578" r:id="rId1155" display="http://twitter.com/LourimarVilleg1/statuses/1054200094721884160"/>
    <hyperlink ref="M579" r:id="rId1156" display="http://pbs.twimg.com/profile_images/977699699523190785/tSacC-Rc_normal.jpg"/>
    <hyperlink ref="Q579" r:id="rId1157" display="http://twitter.com/sespinosario/statuses/1054200057292046337"/>
    <hyperlink ref="M580" r:id="rId1158" display="http://pbs.twimg.com/profile_images/1027303021326163968/Ckxr9y8l_normal.jpg"/>
    <hyperlink ref="Q580" r:id="rId1159" display="http://twitter.com/MAParducci/statuses/1054200020394803200"/>
    <hyperlink ref="M581" r:id="rId1160" display="http://pbs.twimg.com/profile_images/616820763950252032/cUH-KJUC_normal.jpg"/>
    <hyperlink ref="Q581" r:id="rId1161" display="http://twitter.com/HilberthVillalb/statuses/1054199980825620481"/>
    <hyperlink ref="M582" r:id="rId1162" display="http://pbs.twimg.com/profile_images/889932186987765765/H2OYbzAa_normal.jpg"/>
    <hyperlink ref="Q582" r:id="rId1163" display="http://twitter.com/melvac2/statuses/1054199917588213760"/>
    <hyperlink ref="M583" r:id="rId1164" display="http://pbs.twimg.com/profile_images/1048594074830340098/DMEphOuQ_normal.jpg"/>
    <hyperlink ref="Q583" r:id="rId1165" display="http://twitter.com/fliparse/statuses/1054199909975556096"/>
    <hyperlink ref="M584" r:id="rId1166" display="http://pbs.twimg.com/profile_images/1005833401365159938/FwTAMyQu_normal.jpg"/>
    <hyperlink ref="Q584" r:id="rId1167" display="http://twitter.com/carlalba/statuses/1054199811442991105"/>
    <hyperlink ref="M585" r:id="rId1168" display="http://pbs.twimg.com/profile_images/616820763950252032/cUH-KJUC_normal.jpg"/>
    <hyperlink ref="Q585" r:id="rId1169" display="http://twitter.com/HilberthVillalb/statuses/1054199807315730432"/>
    <hyperlink ref="M586" r:id="rId1170" display="http://pbs.twimg.com/profile_images/836792243973414914/0WFa5Hd8_normal.jpg"/>
    <hyperlink ref="Q586" r:id="rId1171" display="http://twitter.com/cristiang65/statuses/1054199675685879809"/>
    <hyperlink ref="M587" r:id="rId1172" display="http://pbs.twimg.com/profile_images/378800000075919905/cc32fbb9a9854defd8cbcfe89a4ffdd9_normal.jpeg"/>
    <hyperlink ref="Q587" r:id="rId1173" display="http://twitter.com/WilintonJimenez/statuses/1054199658447290368"/>
    <hyperlink ref="M588" r:id="rId1174" display="http://pbs.twimg.com/profile_images/1052032038759481345/9XHNPwDV_normal.jpg"/>
    <hyperlink ref="Q588" r:id="rId1175" display="http://twitter.com/MalteadaTR/statuses/1054199623005470720"/>
    <hyperlink ref="M589" r:id="rId1176" display="http://pbs.twimg.com/profile_images/977958449186295809/K4usx7_X_normal.jpg"/>
    <hyperlink ref="Q589" r:id="rId1177" display="http://twitter.com/jillb111120181/statuses/1054199612276436992"/>
    <hyperlink ref="M590" r:id="rId1178" display="http://pbs.twimg.com/profile_images/882801357148880897/f5gdad_r_normal.jpg"/>
    <hyperlink ref="Q590" r:id="rId1179" display="http://twitter.com/merino_paulina/statuses/1054199568496316417"/>
    <hyperlink ref="M591" r:id="rId1180" display="http://pbs.twimg.com/profile_images/926596987117625344/X3QmUfNt_normal.jpg"/>
    <hyperlink ref="Q591" r:id="rId1181" display="http://twitter.com/RevolucionAzuay/statuses/1054199559914696704"/>
    <hyperlink ref="M592" r:id="rId1182" display="http://pbs.twimg.com/profile_images/1052678278643941376/PhB_NSm3_normal.jpg"/>
    <hyperlink ref="Q592" r:id="rId1183" display="http://twitter.com/IbanoVenian/statuses/1054199509104971776"/>
    <hyperlink ref="M593" r:id="rId1184" display="http://pbs.twimg.com/profile_images/992470829412835335/ltY9plHQ_normal.jpg"/>
    <hyperlink ref="Q593" r:id="rId1185" display="http://twitter.com/Kary_Arteaga/statuses/1054199425680191488"/>
    <hyperlink ref="M594" r:id="rId1186" display="http://pbs.twimg.com/profile_images/772121604897648640/pnuVhYvA_normal.jpg"/>
    <hyperlink ref="Q594" r:id="rId1187" display="http://twitter.com/MyPupVoted/statuses/1054199401499963392"/>
    <hyperlink ref="M595" r:id="rId1188" display="http://pbs.twimg.com/profile_images/863961100764815361/WPlXu9S1_normal.jpg"/>
    <hyperlink ref="Q595" r:id="rId1189" display="http://twitter.com/vozyfierasweb/statuses/1054199355123605504"/>
    <hyperlink ref="M596" r:id="rId1190" display="http://pbs.twimg.com/profile_images/601056734707380224/tGdlFkYV_normal.jpg"/>
    <hyperlink ref="Q596" r:id="rId1191" display="http://twitter.com/forohumanos/statuses/1054199306998157314"/>
    <hyperlink ref="M597" r:id="rId1192" display="http://pbs.twimg.com/profile_images/1037150143164887041/0B5KkR___normal.jpg"/>
    <hyperlink ref="Q597" r:id="rId1193" display="http://twitter.com/Francis71052190/statuses/1054199270948171777"/>
    <hyperlink ref="M598" r:id="rId1194" display="http://pbs.twimg.com/profile_images/972283182329495552/K3JZDjpM_normal.jpg"/>
    <hyperlink ref="Q598" r:id="rId1195" display="http://twitter.com/gonziloc/statuses/1054199199435243520"/>
    <hyperlink ref="M599" r:id="rId1196" display="http://pbs.twimg.com/profile_images/863961100764815361/WPlXu9S1_normal.jpg"/>
    <hyperlink ref="Q599" r:id="rId1197" display="http://twitter.com/vozyfierasweb/statuses/1054199094934228992"/>
    <hyperlink ref="M600" r:id="rId1198" display="http://pbs.twimg.com/profile_images/808324190541664256/rGmcQRW__normal.jpg"/>
    <hyperlink ref="Q600" r:id="rId1199" display="http://twitter.com/JacksitoEST/statuses/1054199082653310977"/>
    <hyperlink ref="M601" r:id="rId1200" display="http://pbs.twimg.com/profile_images/984252692829802497/3bc1ZPkr_normal.jpg"/>
    <hyperlink ref="Q601" r:id="rId1201" display="http://twitter.com/NietoJeremy/statuses/1054198989845872640"/>
    <hyperlink ref="M602" r:id="rId1202" display="http://abs.twimg.com/sticky/default_profile_images/default_profile_normal.png"/>
    <hyperlink ref="Q602" r:id="rId1203" display="http://twitter.com/JuanEsp60350370/statuses/1054198979406295040"/>
    <hyperlink ref="M603" r:id="rId1204" display="http://pbs.twimg.com/profile_images/1017064855919095808/5oPKx0AB_normal.jpg"/>
    <hyperlink ref="Q603" r:id="rId1205" display="http://twitter.com/alcivarleo/statuses/1054198973660123136"/>
    <hyperlink ref="M604" r:id="rId1206" display="http://pbs.twimg.com/profile_images/974433699306655744/UgoChGDc_normal.jpg"/>
    <hyperlink ref="Q604" r:id="rId1207" display="http://twitter.com/RommelEcuador/statuses/1054198961211404288"/>
    <hyperlink ref="M605" r:id="rId1208" display="http://pbs.twimg.com/profile_images/1122831322/chris_photo_1_normal.jpg"/>
    <hyperlink ref="Q605" r:id="rId1209" display="http://twitter.com/kungfu_mandarin/statuses/1054198811990536193"/>
    <hyperlink ref="M606" r:id="rId1210" display="http://pbs.twimg.com/profile_images/1052678278643941376/PhB_NSm3_normal.jpg"/>
    <hyperlink ref="Q606" r:id="rId1211" display="http://twitter.com/IbanoVenian/statuses/1054198811449532416"/>
    <hyperlink ref="M607" r:id="rId1212" display="http://pbs.twimg.com/profile_images/1000851725446762501/X4t5Mqwg_normal.jpg"/>
    <hyperlink ref="Q607" r:id="rId1213" display="http://twitter.com/PoesiaGibran/statuses/1054198787093209092"/>
    <hyperlink ref="M608" r:id="rId1214" display="http://pbs.twimg.com/profile_images/724970807391309827/rGqAUwq__normal.jpg"/>
    <hyperlink ref="Q608" r:id="rId1215" display="http://twitter.com/ordonezcarlosa/statuses/1054198749017333760"/>
    <hyperlink ref="M609" r:id="rId1216" display="http://pbs.twimg.com/profile_images/1053797189783302144/Rxq_cWKV_normal.jpg"/>
    <hyperlink ref="Q609" r:id="rId1217" display="http://twitter.com/Santyreed/statuses/1054198696336900101"/>
    <hyperlink ref="M610" r:id="rId1218" display="http://pbs.twimg.com/profile_images/1234772023/082210_155534_normal.jpg"/>
    <hyperlink ref="Q610" r:id="rId1219" display="http://twitter.com/JoseVeintimilla/statuses/1054198660031041536"/>
    <hyperlink ref="M611" r:id="rId1220" display="http://pbs.twimg.com/profile_images/836792243973414914/0WFa5Hd8_normal.jpg"/>
    <hyperlink ref="Q611" r:id="rId1221" display="http://twitter.com/cristiang65/statuses/1054198656277078018"/>
    <hyperlink ref="M612" r:id="rId1222" display="http://pbs.twimg.com/profile_images/1004444180041617410/eH0LUFWL_normal.jpg"/>
    <hyperlink ref="Q612" r:id="rId1223" display="http://twitter.com/AndreiithaChamb/statuses/1054198492229459969"/>
    <hyperlink ref="M613" r:id="rId1224" display="http://pbs.twimg.com/profile_images/831932815000424458/Wk0C4FVX_normal.jpg"/>
    <hyperlink ref="Q613" r:id="rId1225" display="http://twitter.com/guerreroxavierm/statuses/1054198481081065472"/>
    <hyperlink ref="M614" r:id="rId1226" display="http://pbs.twimg.com/profile_images/1032393380876058624/dzoB3beT_normal.jpg"/>
    <hyperlink ref="Q614" r:id="rId1227" display="http://twitter.com/JudasEscariotes/statuses/1054198427159011328"/>
    <hyperlink ref="M615" r:id="rId1228" display="http://pbs.twimg.com/profile_images/978835625779621888/j47LOudP_normal.jpg"/>
    <hyperlink ref="Q615" r:id="rId1229" display="http://twitter.com/MaraGonzaga5/statuses/1054198401275854848"/>
    <hyperlink ref="M616" r:id="rId1230" display="http://pbs.twimg.com/profile_images/1011413153039769600/rlI1vFvP_normal.jpg"/>
    <hyperlink ref="Q616" r:id="rId1231" display="http://twitter.com/gattillos_11/statuses/1054198396792250370"/>
    <hyperlink ref="M617" r:id="rId1232" display="http://pbs.twimg.com/profile_images/1051680297459339265/QLUv74uE_normal.jpg"/>
    <hyperlink ref="Q617" r:id="rId1233" display="http://twitter.com/gregoryss1956/statuses/1054198366010257415"/>
    <hyperlink ref="M618" r:id="rId1234" display="http://pbs.twimg.com/profile_images/586296527728943104/bBEKbWtx_normal.jpg"/>
    <hyperlink ref="Q618" r:id="rId1235" display="http://twitter.com/EcuadorWarrior/statuses/1054198294845497344"/>
    <hyperlink ref="M619" r:id="rId1236" display="http://pbs.twimg.com/profile_images/782751584744796160/YB-KSUXO_normal.jpg"/>
    <hyperlink ref="Q619" r:id="rId1237" display="http://twitter.com/icelak/statuses/1054198211232055296"/>
    <hyperlink ref="M620" r:id="rId1238" display="http://pbs.twimg.com/profile_images/1045847817099587584/pYY2Umzy_normal.jpg"/>
    <hyperlink ref="Q620" r:id="rId1239" display="http://twitter.com/lacasadelrubik/statuses/1054198173349097472"/>
    <hyperlink ref="M621" r:id="rId1240" display="http://pbs.twimg.com/profile_images/712637638143041536/Uzu2-9I-_normal.jpg"/>
    <hyperlink ref="Q621" r:id="rId1241" display="http://twitter.com/GaloCarrion/statuses/1054198156571873281"/>
    <hyperlink ref="M622" r:id="rId1242" display="http://pbs.twimg.com/profile_images/860309146721234944/_lnr2qiL_normal.jpg"/>
    <hyperlink ref="Q622" r:id="rId1243" display="http://twitter.com/pedrohamiltonp/statuses/1054198144077103104"/>
    <hyperlink ref="M623" r:id="rId1244" display="http://pbs.twimg.com/profile_images/762543889148284932/Nb-Kg-lt_normal.jpg"/>
    <hyperlink ref="Q623" r:id="rId1245" display="http://twitter.com/ElReservista2/statuses/1054198070219628545"/>
    <hyperlink ref="M624" r:id="rId1246" display="http://pbs.twimg.com/profile_images/1016790016587063297/c1Jc42_f_normal.png"/>
    <hyperlink ref="Q624" r:id="rId1247" display="http://twitter.com/marcelomolina17/statuses/1054198044009340928"/>
    <hyperlink ref="M625" r:id="rId1248" display="http://pbs.twimg.com/profile_images/469347952545103872/nU4cbpLz_normal.jpeg"/>
    <hyperlink ref="Q625" r:id="rId1249" display="http://twitter.com/IWPCHI/statuses/1054198035423653888"/>
    <hyperlink ref="M626" r:id="rId1250" display="http://abs.twimg.com/sticky/default_profile_images/default_profile_normal.png"/>
    <hyperlink ref="Q626" r:id="rId1251" display="http://twitter.com/chamorro_frias/statuses/1054198030856060929"/>
    <hyperlink ref="M627" r:id="rId1252" display="http://pbs.twimg.com/profile_images/1035179307461689344/idsGUy51_normal.jpg"/>
    <hyperlink ref="Q627" r:id="rId1253" display="http://twitter.com/alvaro_vizuete/statuses/1054197973675114497"/>
    <hyperlink ref="M628" r:id="rId1254" display="http://pbs.twimg.com/profile_images/480929786219741184/cvDNoyV5_normal.jpeg"/>
    <hyperlink ref="Q628" r:id="rId1255" display="http://twitter.com/JuanJVilla/statuses/1054197973549305856"/>
    <hyperlink ref="M629" r:id="rId1256" display="http://pbs.twimg.com/profile_images/925770035527811072/PxqUworo_normal.jpg"/>
    <hyperlink ref="Q629" r:id="rId1257" display="http://twitter.com/Juan_Camilo144/statuses/1054197937906110469"/>
    <hyperlink ref="M630" r:id="rId1258" display="http://pbs.twimg.com/profile_images/1052941943196520448/jqGj8J0D_normal.jpg"/>
    <hyperlink ref="Q630" r:id="rId1259" display="http://twitter.com/Vane_Salazar_N/statuses/1054197921812496389"/>
    <hyperlink ref="M631" r:id="rId1260" display="http://pbs.twimg.com/profile_images/952297966655754240/Nvv2VNMH_normal.jpg"/>
    <hyperlink ref="Q631" r:id="rId1261" display="http://twitter.com/niatogomez80s/statuses/1054197916288585734"/>
    <hyperlink ref="M632" r:id="rId1262" display="http://pbs.twimg.com/profile_images/1036712141011804160/N478b2nU_normal.jpg"/>
    <hyperlink ref="Q632" r:id="rId1263" display="http://twitter.com/CCaluqui/statuses/1054197913646194688"/>
    <hyperlink ref="M633" r:id="rId1264" display="http://pbs.twimg.com/profile_images/1051640147396177925/XRA4uhtP_normal.jpg"/>
    <hyperlink ref="Q633" r:id="rId1265" display="http://twitter.com/robert_feijoo/statuses/1054197902619430913"/>
    <hyperlink ref="M634" r:id="rId1266" display="http://pbs.twimg.com/profile_images/1048248398908932098/iVcrNehn_normal.jpg"/>
    <hyperlink ref="Q634" r:id="rId1267" display="http://twitter.com/verdeflex/statuses/1054197860793761792"/>
    <hyperlink ref="M635" r:id="rId1268" display="http://pbs.twimg.com/profile_images/956287334437269506/fyYVhZN__normal.jpg"/>
    <hyperlink ref="Q635" r:id="rId1269" display="http://twitter.com/fermedinanews/statuses/1054197837666414592"/>
    <hyperlink ref="M636" r:id="rId1270" display="http://pbs.twimg.com/profile_images/1016790016587063297/c1Jc42_f_normal.png"/>
    <hyperlink ref="Q636" r:id="rId1271" display="http://twitter.com/marcelomolina17/statuses/1054197665939050496"/>
    <hyperlink ref="M637" r:id="rId1272" display="http://pbs.twimg.com/profile_images/904807145165774848/Xvr_twP3_normal.jpg"/>
    <hyperlink ref="Q637" r:id="rId1273" display="http://twitter.com/RicardoArteaga_/statuses/1054197619088650240"/>
    <hyperlink ref="M638" r:id="rId1274" display="http://pbs.twimg.com/profile_images/1027662323643822082/YZer93OW_normal.jpg"/>
    <hyperlink ref="Q638" r:id="rId1275" display="http://twitter.com/ConnectasOrg/statuses/1054197609760546816"/>
    <hyperlink ref="M639" r:id="rId1276" display="http://pbs.twimg.com/profile_images/659480834769068032/FYzEAJjO_normal.jpg"/>
    <hyperlink ref="Q639" r:id="rId1277" display="http://twitter.com/6430392250944b1/statuses/1054197586826027013"/>
    <hyperlink ref="M640" r:id="rId1278" display="http://abs.twimg.com/sticky/default_profile_images/default_profile_normal.png"/>
    <hyperlink ref="Q640" r:id="rId1279" display="http://twitter.com/RamiGudi65/statuses/1054197508858146816"/>
    <hyperlink ref="M641" r:id="rId1280" display="http://pbs.twimg.com/profile_images/614283435188858880/4PRqEO9h_normal.jpg"/>
    <hyperlink ref="Q641" r:id="rId1281" display="http://twitter.com/rcmba76/statuses/1054197485776920576"/>
    <hyperlink ref="M642" r:id="rId1282" display="http://pbs.twimg.com/profile_images/378800000544583450/8a48e5a31853ceeea816137df40d64f3_normal.jpeg"/>
    <hyperlink ref="Q642" r:id="rId1283" display="http://twitter.com/Udicis_Edu/statuses/1054197471314960384"/>
    <hyperlink ref="M643" r:id="rId1284" display="http://pbs.twimg.com/profile_images/797395948922085376/9jPI9OEY_normal.jpg"/>
    <hyperlink ref="Q643" r:id="rId1285" display="http://twitter.com/litomabe/statuses/1054197453992419329"/>
    <hyperlink ref="M644" r:id="rId1286" display="http://pbs.twimg.com/profile_images/1011727732898578432/wYt78pXf_normal.jpg"/>
    <hyperlink ref="Q644" r:id="rId1287" display="http://twitter.com/14Millones/statuses/1054197447038263297"/>
    <hyperlink ref="M645" r:id="rId1288" display="http://pbs.twimg.com/profile_images/968309005192957953/qINBClH__normal.jpg"/>
    <hyperlink ref="Q645" r:id="rId1289" display="http://twitter.com/jcsdubey/statuses/1054197435646574593"/>
    <hyperlink ref="M646" r:id="rId1290" display="http://pbs.twimg.com/profile_images/1052969017638604800/DL7twbrL_normal.jpg"/>
    <hyperlink ref="Q646" r:id="rId1291" display="http://twitter.com/PabloRicaurte73/statuses/1054197414750547969"/>
    <hyperlink ref="M647" r:id="rId1292" display="http://pbs.twimg.com/profile_images/1018694863917854725/CcRZFXIw_normal.jpg"/>
    <hyperlink ref="Q647" r:id="rId1293" display="http://twitter.com/smercedesfranco/statuses/1054197327949389824"/>
    <hyperlink ref="M648" r:id="rId1294" display="http://pbs.twimg.com/profile_images/909241344417259521/nLCR_hWe_normal.jpg"/>
    <hyperlink ref="Q648" r:id="rId1295" display="http://twitter.com/TaniaPauker/statuses/1054197310907920384"/>
    <hyperlink ref="M649" r:id="rId1296" display="http://pbs.twimg.com/profile_images/630447720671629312/W9l_v8AR_normal.jpg"/>
    <hyperlink ref="Q649" r:id="rId1297" display="http://twitter.com/krolagudel/statuses/1054197304385769472"/>
    <hyperlink ref="M650" r:id="rId1298" display="http://pbs.twimg.com/profile_images/3536635346/39090b14e4ffc67d349ba48e17e51954_normal.jpeg"/>
    <hyperlink ref="Q650" r:id="rId1299" display="http://twitter.com/paulbris2010/statuses/1054197243320897536"/>
    <hyperlink ref="M651" r:id="rId1300" display="http://pbs.twimg.com/profile_images/1045312526345547776/kUwaWC0g_normal.jpg"/>
    <hyperlink ref="Q651" r:id="rId1301" display="http://twitter.com/pamepati2175/statuses/1054197221225316352"/>
    <hyperlink ref="M652" r:id="rId1302" display="http://pbs.twimg.com/profile_images/955620974698860544/Tt2k-osh_normal.png"/>
    <hyperlink ref="Q652" r:id="rId1303" display="http://twitter.com/PedaleaMundo/statuses/1054197176140742656"/>
    <hyperlink ref="M653" r:id="rId1304" display="http://pbs.twimg.com/profile_images/881703291423531009/4zO3U9It_normal.jpg"/>
    <hyperlink ref="Q653" r:id="rId1305" display="http://twitter.com/LulyStar1/statuses/1054197126262149120"/>
    <hyperlink ref="M654" r:id="rId1306" display="http://pbs.twimg.com/profile_images/951569976707747841/PWkAriBn_normal.jpg"/>
    <hyperlink ref="Q654" r:id="rId1307" display="http://twitter.com/Dannes0501/statuses/1054197065478270979"/>
    <hyperlink ref="M655" r:id="rId1308" display="http://pbs.twimg.com/profile_images/2578374256/4ujcjqyjtt9cjxr93o8y_normal.jpeg"/>
    <hyperlink ref="Q655" r:id="rId1309" display="http://twitter.com/vhfiel/statuses/1054197041000275969"/>
    <hyperlink ref="M656" r:id="rId1310" display="http://pbs.twimg.com/profile_images/942526960063995904/N3wgghY7_normal.jpg"/>
    <hyperlink ref="Q656" r:id="rId1311" display="http://twitter.com/MiderosRaul/statuses/1054196973706846210"/>
    <hyperlink ref="M657" r:id="rId1312" display="http://pbs.twimg.com/profile_images/1033163903855935489/8KKBxK1B_normal.jpg"/>
    <hyperlink ref="Q657" r:id="rId1313" display="http://twitter.com/tavito19842013/statuses/1054196902923829249"/>
    <hyperlink ref="M658" r:id="rId1314" display="http://pbs.twimg.com/profile_images/1032393380876058624/dzoB3beT_normal.jpg"/>
    <hyperlink ref="Q658" r:id="rId1315" display="http://twitter.com/JudasEscariotes/statuses/1054196892542926848"/>
    <hyperlink ref="M659" r:id="rId1316" display="http://pbs.twimg.com/profile_images/1039186282042335235/IMkczgAH_normal.jpg"/>
    <hyperlink ref="Q659" r:id="rId1317" display="http://twitter.com/BolivarCJ/statuses/1054196867230298112"/>
    <hyperlink ref="M660" r:id="rId1318" display="http://pbs.twimg.com/profile_images/516819856432594944/4ySTT4bE_normal.jpeg"/>
    <hyperlink ref="Q660" r:id="rId1319" display="http://twitter.com/kmot_07979/statuses/1054196842714595328"/>
    <hyperlink ref="M661" r:id="rId1320" display="http://pbs.twimg.com/profile_images/2578374256/4ujcjqyjtt9cjxr93o8y_normal.jpeg"/>
    <hyperlink ref="Q661" r:id="rId1321" display="http://twitter.com/vhfiel/statuses/1054196805968297985"/>
    <hyperlink ref="M662" r:id="rId1322" display="http://pbs.twimg.com/profile_images/516819856432594944/4ySTT4bE_normal.jpeg"/>
    <hyperlink ref="Q662" r:id="rId1323" display="http://twitter.com/kmot_07979/statuses/1054196803426533378"/>
    <hyperlink ref="M663" r:id="rId1324" display="http://pbs.twimg.com/profile_images/768648134209703936/BL3E3IVD_normal.jpg"/>
    <hyperlink ref="Q663" r:id="rId1325" display="http://twitter.com/EusseOlgamaria/statuses/1054196789467848704"/>
    <hyperlink ref="M664" r:id="rId1326" display="http://pbs.twimg.com/profile_images/836792243973414914/0WFa5Hd8_normal.jpg"/>
    <hyperlink ref="Q664" r:id="rId1327" display="http://twitter.com/cristiang65/statuses/1054196748548218881"/>
    <hyperlink ref="M665" r:id="rId1328" display="http://pbs.twimg.com/profile_images/516819856432594944/4ySTT4bE_normal.jpeg"/>
    <hyperlink ref="Q665" r:id="rId1329" display="http://twitter.com/kmot_07979/statuses/1054196732526018561"/>
    <hyperlink ref="M666" r:id="rId1330" display="http://pbs.twimg.com/profile_images/516819856432594944/4ySTT4bE_normal.jpeg"/>
    <hyperlink ref="Q666" r:id="rId1331" display="http://twitter.com/kmot_07979/statuses/1054196725223698432"/>
    <hyperlink ref="M667" r:id="rId1332" display="http://pbs.twimg.com/profile_images/884412358998855681/zI4b-MBh_normal.jpg"/>
    <hyperlink ref="Q667" r:id="rId1333" display="http://twitter.com/PetterBscManuel/statuses/1054196697025384448"/>
    <hyperlink ref="M668" r:id="rId1334" display="http://pbs.twimg.com/profile_images/922515030712532992/O4sz0dqs_normal.jpg"/>
    <hyperlink ref="Q668" r:id="rId1335" display="http://twitter.com/LaEngracia/statuses/1054196606843699200"/>
    <hyperlink ref="M669" r:id="rId1336" display="http://pbs.twimg.com/profile_images/1052678278643941376/PhB_NSm3_normal.jpg"/>
    <hyperlink ref="Q669" r:id="rId1337" display="http://twitter.com/IbanoVenian/statuses/1054196593589698560"/>
    <hyperlink ref="M670" r:id="rId1338" display="http://pbs.twimg.com/profile_images/549730637121617920/iszQXGmz_normal.jpeg"/>
    <hyperlink ref="Q670" r:id="rId1339" display="http://twitter.com/ef41b70aa88e4c2/statuses/1054196567203368962"/>
    <hyperlink ref="M671" r:id="rId1340" display="http://pbs.twimg.com/profile_images/1025501837363949568/4E5kJ5Rk_normal.jpg"/>
    <hyperlink ref="Q671" r:id="rId1341" display="http://twitter.com/marielamona70/statuses/1054196525218304000"/>
    <hyperlink ref="M672" r:id="rId1342" display="http://pbs.twimg.com/profile_images/780099015044063232/3z7ZRxe1_normal.jpg"/>
    <hyperlink ref="Q672" r:id="rId1343" display="http://twitter.com/dianadipardo/statuses/1054196521648971776"/>
    <hyperlink ref="M673" r:id="rId1344" display="http://pbs.twimg.com/profile_images/1036712141011804160/N478b2nU_normal.jpg"/>
    <hyperlink ref="Q673" r:id="rId1345" display="http://twitter.com/CCaluqui/statuses/1054196472558825472"/>
    <hyperlink ref="M674" r:id="rId1346" display="http://pbs.twimg.com/profile_images/996047158653739008/I2Zi2h-__normal.jpg"/>
    <hyperlink ref="Q674" r:id="rId1347" display="http://twitter.com/MinturZonal6/statuses/1054196397594021890"/>
    <hyperlink ref="M675" r:id="rId1348" display="http://pbs.twimg.com/profile_images/378800000790549631/728c260bcb7537f37bdf674ac07731e6_normal.jpeg"/>
    <hyperlink ref="Q675" r:id="rId1349" display="http://twitter.com/AbogadosProvida/statuses/1054196386898604037"/>
    <hyperlink ref="M676" r:id="rId1350" display="http://pbs.twimg.com/profile_images/3083210545/66b12130f6957ab020c47e684cfa6bc2_normal.jpeg"/>
    <hyperlink ref="Q676" r:id="rId1351" display="http://twitter.com/luisalcan1201/statuses/1054196372382081024"/>
    <hyperlink ref="M677" r:id="rId1352" display="http://pbs.twimg.com/profile_images/655082425597431809/oxD8ljjT_normal.jpg"/>
    <hyperlink ref="Q677" r:id="rId1353" display="http://twitter.com/Le_Grone/statuses/1054196288147914752"/>
    <hyperlink ref="M678" r:id="rId1354" display="http://pbs.twimg.com/profile_images/978439990278541312/tZg1mnGI_normal.jpg"/>
    <hyperlink ref="Q678" r:id="rId1355" display="http://twitter.com/Hostage_Notes/statuses/1054196276852678659"/>
    <hyperlink ref="M679" r:id="rId1356" display="http://pbs.twimg.com/profile_images/1053476275296321536/SgrGQR_y_normal.jpg"/>
    <hyperlink ref="Q679" r:id="rId1357" display="http://twitter.com/javillalob/statuses/1054196247203139585"/>
    <hyperlink ref="M680" r:id="rId1358" display="http://pbs.twimg.com/profile_images/997524185076285442/TGZWIx-Q_normal.jpg"/>
    <hyperlink ref="Q680" r:id="rId1359" display="http://twitter.com/AbgBorys/statuses/1054196108401037313"/>
    <hyperlink ref="M681" r:id="rId1360" display="http://pbs.twimg.com/profile_images/992587722081685504/QEJBPk0P_normal.jpg"/>
    <hyperlink ref="Q681" r:id="rId1361" display="http://twitter.com/ViteriGuido/statuses/1054196038528045056"/>
    <hyperlink ref="M682" r:id="rId1362" display="http://pbs.twimg.com/profile_images/988873301178056704/lL94nlkk_normal.jpg"/>
    <hyperlink ref="Q682" r:id="rId1363" display="http://twitter.com/LeoCobo3/statuses/1054196035785056256"/>
    <hyperlink ref="M683" r:id="rId1364" display="http://pbs.twimg.com/profile_images/959093079948095488/-9DN2nac_normal.jpg"/>
    <hyperlink ref="Q683" r:id="rId1365" display="http://twitter.com/MariangelaLuce1/statuses/1054195896022429697"/>
    <hyperlink ref="M684" r:id="rId1366" display="http://pbs.twimg.com/profile_images/2963086691/2739d5a987ce5277242bd61be95d3ef3_normal.jpeg"/>
    <hyperlink ref="Q684" r:id="rId1367" display="http://twitter.com/SandraGomezC1/statuses/1054195870403584000"/>
    <hyperlink ref="M685" r:id="rId1368" display="http://pbs.twimg.com/profile_images/2963086691/2739d5a987ce5277242bd61be95d3ef3_normal.jpeg"/>
    <hyperlink ref="Q685" r:id="rId1369" display="http://twitter.com/SandraGomezC1/statuses/1054195850220658688"/>
    <hyperlink ref="M686" r:id="rId1370" display="http://pbs.twimg.com/profile_images/1032470175914897408/JqojrfAA_normal.jpg"/>
    <hyperlink ref="Q686" r:id="rId1371" display="http://twitter.com/laverdad31456/statuses/1054195827760156674"/>
    <hyperlink ref="M687" r:id="rId1372" display="http://pbs.twimg.com/profile_images/956408915998269440/BtAexSZM_normal.jpg"/>
    <hyperlink ref="Q687" r:id="rId1373" display="http://twitter.com/MashiTigre/statuses/1054195771522850818"/>
    <hyperlink ref="M688" r:id="rId1374" display="http://pbs.twimg.com/profile_images/1053128320861331456/wHbQsAkB_normal.jpg"/>
    <hyperlink ref="Q688" r:id="rId1375" display="http://twitter.com/Jawalensky_isa/statuses/1054195721103122432"/>
    <hyperlink ref="M689" r:id="rId1376" display="http://pbs.twimg.com/profile_images/1046438279573327872/cb2sEHB5_normal.jpg"/>
    <hyperlink ref="Q689" r:id="rId1377" display="http://twitter.com/alejovaldivieso/statuses/1054195716086730752"/>
    <hyperlink ref="M690" r:id="rId1378" display="http://pbs.twimg.com/profile_images/799999397417271296/kO-FHDHL_normal.jpg"/>
    <hyperlink ref="Q690" r:id="rId1379" display="http://twitter.com/angluna89/statuses/1054195708243464193"/>
    <hyperlink ref="M691" r:id="rId1380" display="http://pbs.twimg.com/profile_images/919664596968984576/hHrVw-BU_normal.jpg"/>
    <hyperlink ref="Q691" r:id="rId1381" display="http://twitter.com/HernanMosquera9/statuses/1054195697472430080"/>
    <hyperlink ref="M692" r:id="rId1382" display="http://pbs.twimg.com/profile_images/1013963797135020032/v56m8UiP_normal.jpg"/>
    <hyperlink ref="Q692" r:id="rId1383" display="http://twitter.com/noraheras63/statuses/1054195682054234113"/>
    <hyperlink ref="M693" r:id="rId1384" display="http://pbs.twimg.com/profile_images/974298319123075072/pu3Dv2-G_normal.jpg"/>
    <hyperlink ref="Q693" r:id="rId1385" display="http://twitter.com/dpDiegoPena/statuses/1054195560612278272"/>
    <hyperlink ref="M694" r:id="rId1386" display="http://pbs.twimg.com/profile_images/988873301178056704/lL94nlkk_normal.jpg"/>
    <hyperlink ref="Q694" r:id="rId1387" display="http://twitter.com/LeoCobo3/statuses/1054195530409099264"/>
    <hyperlink ref="M695" r:id="rId1388" display="http://pbs.twimg.com/profile_images/988873301178056704/lL94nlkk_normal.jpg"/>
    <hyperlink ref="Q695" r:id="rId1389" display="http://twitter.com/LeoCobo3/statuses/1054195530409099264"/>
    <hyperlink ref="M696" r:id="rId1390" display="http://pbs.twimg.com/profile_images/1051480737298440193/lJL06WuS_normal.jpg"/>
    <hyperlink ref="Q696" r:id="rId1391" display="http://twitter.com/EspiridinConcha/statuses/1054195455473696776"/>
    <hyperlink ref="M697" r:id="rId1392" display="http://pbs.twimg.com/profile_images/444963747782610944/943zd0ri_normal.jpeg"/>
    <hyperlink ref="Q697" r:id="rId1393" display="http://twitter.com/yrol56/statuses/1054195427199909888"/>
    <hyperlink ref="M698" r:id="rId1394" display="http://pbs.twimg.com/profile_images/1015069759568842752/czgwgBRm_normal.jpg"/>
    <hyperlink ref="Q698" r:id="rId1395" display="http://twitter.com/mnaranjop/statuses/1054195419788574721"/>
    <hyperlink ref="M699" r:id="rId1396" display="http://pbs.twimg.com/profile_images/967088548817133568/3ejVrF4i_normal.jpg"/>
    <hyperlink ref="Q699" r:id="rId1397" display="http://twitter.com/mandradele/statuses/1054195360090984451"/>
    <hyperlink ref="M700" r:id="rId1398" display="http://pbs.twimg.com/profile_images/753342641757155329/RCL6r5I0_normal.jpg"/>
    <hyperlink ref="Q700" r:id="rId1399" display="http://twitter.com/AvEcuadorRT/statuses/1054195319624421376"/>
    <hyperlink ref="M701" r:id="rId1400" display="http://pbs.twimg.com/profile_images/956651614504476672/aFqnr19a_normal.jpg"/>
    <hyperlink ref="Q701" r:id="rId1401" display="http://twitter.com/paute_edgar/statuses/1054195318940753920"/>
    <hyperlink ref="M702" r:id="rId1402" display="http://pbs.twimg.com/profile_images/822405932986626048/jk9YD9ok_normal.jpg"/>
    <hyperlink ref="Q702" r:id="rId1403" display="http://twitter.com/sekiio/statuses/1054195298933837824"/>
    <hyperlink ref="M703" r:id="rId1404" display="http://pbs.twimg.com/profile_images/959030176213602304/15K1zcvI_normal.jpg"/>
    <hyperlink ref="Q703" r:id="rId1405" display="http://twitter.com/denisseteleSUR/statuses/1054195080892952576"/>
    <hyperlink ref="M704" r:id="rId1406" display="http://pbs.twimg.com/profile_images/1013963797135020032/v56m8UiP_normal.jpg"/>
    <hyperlink ref="Q704" r:id="rId1407" display="http://twitter.com/noraheras63/statuses/1054195015298228224"/>
    <hyperlink ref="M705" r:id="rId1408" display="http://pbs.twimg.com/profile_images/1039179686335733760/sZrXRgbB_normal.jpg"/>
    <hyperlink ref="Q705" r:id="rId1409" display="http://twitter.com/ConstituyenteNH/statuses/1054195005630365696"/>
    <hyperlink ref="M706" r:id="rId1410" display="http://pbs.twimg.com/profile_images/853986866353369088/JTVZT3K9_normal.jpg"/>
    <hyperlink ref="Q706" r:id="rId1411" display="http://twitter.com/isaaco5/statuses/1054194911870943238"/>
    <hyperlink ref="M707" r:id="rId1412" display="http://pbs.twimg.com/profile_images/902980940594544641/cEuCAsBF_normal.jpg"/>
    <hyperlink ref="Q707" r:id="rId1413" display="http://twitter.com/Duran_BT/statuses/1054194785882435584"/>
    <hyperlink ref="M708" r:id="rId1414" display="http://pbs.twimg.com/profile_images/926858297243824128/7x4KGhYa_normal.jpg"/>
    <hyperlink ref="Q708" r:id="rId1415" display="http://twitter.com/gisela1962/statuses/1054194769885388800"/>
    <hyperlink ref="M709" r:id="rId1416" display="http://pbs.twimg.com/profile_images/955620974698860544/Tt2k-osh_normal.png"/>
    <hyperlink ref="Q709" r:id="rId1417" display="http://twitter.com/PedaleaMundo/statuses/1054194696833196033"/>
    <hyperlink ref="M710" r:id="rId1418" display="http://pbs.twimg.com/profile_images/841072829344993280/841tqqaP_normal.jpg"/>
    <hyperlink ref="Q710" r:id="rId1419" display="http://twitter.com/CrespoRamiro/statuses/1054194656177803264"/>
    <hyperlink ref="M711" r:id="rId1420" display="http://pbs.twimg.com/profile_images/1041424427924316166/RWIOYTyD_normal.jpg"/>
    <hyperlink ref="Q711" r:id="rId1421" display="http://twitter.com/AMLONEWS/statuses/1054194650876125184"/>
    <hyperlink ref="M712" r:id="rId1422" display="http://abs.twimg.com/sticky/default_profile_images/default_profile_normal.png"/>
    <hyperlink ref="Q712" r:id="rId1423" display="http://twitter.com/S8JLvkE2QOC73Ab/statuses/1054194568659435520"/>
    <hyperlink ref="M713" r:id="rId1424" display="http://pbs.twimg.com/profile_images/881631703768465408/theuD4zt_normal.jpg"/>
    <hyperlink ref="Q713" r:id="rId1425" display="http://twitter.com/cando_tipan/statuses/1054194492679561216"/>
    <hyperlink ref="M714" r:id="rId1426" display="http://pbs.twimg.com/profile_images/620792497049051137/jndyRvny_normal.jpg"/>
    <hyperlink ref="Q714" r:id="rId1427" display="http://twitter.com/patysole/statuses/1054194488191672320"/>
    <hyperlink ref="M715" r:id="rId1428" display="http://pbs.twimg.com/profile_images/923423926167982081/8IL-DKro_normal.jpg"/>
    <hyperlink ref="Q715" r:id="rId1429" display="http://twitter.com/angiemcavero/statuses/1054194457858457600"/>
    <hyperlink ref="M716" r:id="rId1430" display="http://pbs.twimg.com/profile_images/1020351427720503298/LN58keEZ_normal.jpg"/>
    <hyperlink ref="Q716" r:id="rId1431" display="http://twitter.com/EcuaBitcher/statuses/1054194420814352384"/>
    <hyperlink ref="M717" r:id="rId1432" display="http://pbs.twimg.com/profile_images/1051995467540824064/twQdg6K__normal.jpg"/>
    <hyperlink ref="Q717" r:id="rId1433" display="http://twitter.com/verodriguezd/statuses/1054194380263821314"/>
    <hyperlink ref="M718" r:id="rId1434" display="http://pbs.twimg.com/profile_images/526877080181829632/5XLUH9v6_normal.jpeg"/>
    <hyperlink ref="Q718" r:id="rId1435" display="http://twitter.com/Mfrancia98/statuses/1054194186948362240"/>
    <hyperlink ref="M719" r:id="rId1436" display="http://pbs.twimg.com/profile_images/1039175719052562432/y1kzIQSm_normal.jpg"/>
    <hyperlink ref="Q719" r:id="rId1437" display="http://twitter.com/StoDomingoCJ/statuses/1054194124528738304"/>
    <hyperlink ref="M720" r:id="rId1438" display="http://pbs.twimg.com/profile_images/655770691384561665/HKtJw7Zu_normal.png"/>
    <hyperlink ref="Q720" r:id="rId1439" display="http://twitter.com/chilenosecuador/statuses/1054194092006170624"/>
    <hyperlink ref="M721" r:id="rId1440" display="http://pbs.twimg.com/profile_images/1022311903396151296/JYO-Bljd_normal.jpg"/>
    <hyperlink ref="Q721" r:id="rId1441" display="http://twitter.com/patricioelias80/statuses/1054194076545900544"/>
    <hyperlink ref="M722" r:id="rId1442" display="http://pbs.twimg.com/profile_images/922846905683636224/B3gKSn5z_normal.jpg"/>
    <hyperlink ref="Q722" r:id="rId1443" display="http://twitter.com/JohnGranja/statuses/1054194042009985025"/>
    <hyperlink ref="M723" r:id="rId1444" display="http://pbs.twimg.com/profile_images/985996973605031941/cintIM-j_normal.jpg"/>
    <hyperlink ref="Q723" r:id="rId1445" display="http://twitter.com/serret20000/statuses/1054193995260280832"/>
    <hyperlink ref="M724" r:id="rId1446" display="http://pbs.twimg.com/profile_images/980638623245766661/mJp-R9dm_normal.jpg"/>
    <hyperlink ref="Q724" r:id="rId1447" display="http://twitter.com/majosetoledor/statuses/1054193932257689600"/>
    <hyperlink ref="M725" r:id="rId1448" display="http://pbs.twimg.com/profile_images/776538188789743616/i23oKMRL_normal.jpg"/>
    <hyperlink ref="Q725" r:id="rId1449" display="http://twitter.com/aliciamabelgim1/statuses/1054193887303122945"/>
    <hyperlink ref="M726" r:id="rId1450" display="http://pbs.twimg.com/profile_images/984252692829802497/3bc1ZPkr_normal.jpg"/>
    <hyperlink ref="Q726" r:id="rId1451" display="http://twitter.com/NietoJeremy/statuses/1054193871188574208"/>
    <hyperlink ref="M727" r:id="rId1452" display="http://pbs.twimg.com/profile_images/976609859545288705/dRA1JVIo_normal.jpg"/>
    <hyperlink ref="Q727" r:id="rId1453" display="http://twitter.com/eralcb/statuses/1054193868621705217"/>
    <hyperlink ref="M728" r:id="rId1454" display="http://abs.twimg.com/sticky/default_profile_images/default_profile_normal.png"/>
    <hyperlink ref="Q728" r:id="rId1455" display="http://twitter.com/cgMLVpjdS3qonrE/statuses/1054193849969598465"/>
    <hyperlink ref="M729" r:id="rId1456" display="http://pbs.twimg.com/profile_images/378800000367454115/688178b87b32cd415a3cc7be88ef14a5_normal.jpeg"/>
    <hyperlink ref="Q729" r:id="rId1457" display="http://twitter.com/acpazosp/statuses/1054193783129157632"/>
    <hyperlink ref="M730" r:id="rId1458" display="http://pbs.twimg.com/profile_images/1011413153039769600/rlI1vFvP_normal.jpg"/>
    <hyperlink ref="Q730" r:id="rId1459" display="http://twitter.com/gattillos_11/statuses/1054193762736488448"/>
    <hyperlink ref="M731" r:id="rId1460" display="http://abs.twimg.com/sticky/default_profile_images/default_profile_normal.png"/>
    <hyperlink ref="Q731" r:id="rId1461" display="http://twitter.com/CordaviE/statuses/1054193715659636736"/>
    <hyperlink ref="M732" r:id="rId1462" display="http://pbs.twimg.com/profile_images/984252692829802497/3bc1ZPkr_normal.jpg"/>
    <hyperlink ref="Q732" r:id="rId1463" display="http://twitter.com/NietoJeremy/statuses/1054193668289105921"/>
    <hyperlink ref="M733" r:id="rId1464" display="http://pbs.twimg.com/profile_images/1041936178235170816/xSW6nKcP_normal.jpg"/>
    <hyperlink ref="Q733" r:id="rId1465" display="http://twitter.com/DianaGasconC/statuses/1054193613813370882"/>
    <hyperlink ref="M734" r:id="rId1466" display="http://pbs.twimg.com/profile_images/830551925858902017/DlrMHh7w_normal.jpg"/>
    <hyperlink ref="Q734" r:id="rId1467" display="http://twitter.com/sramos16091/statuses/1054193583501332481"/>
    <hyperlink ref="M735" r:id="rId1468" display="http://pbs.twimg.com/profile_images/437607432982777856/Y5blgqLC_normal.jpeg"/>
    <hyperlink ref="Q735" r:id="rId1469" display="http://twitter.com/NezGiovanny/statuses/1054193577880895489"/>
    <hyperlink ref="M736" r:id="rId1470" display="http://pbs.twimg.com/profile_images/857305023130292225/sPwAUOEg_normal.jpg"/>
    <hyperlink ref="Q736" r:id="rId1471" display="http://twitter.com/angelamendoza75/statuses/1054193568657690624"/>
    <hyperlink ref="M737" r:id="rId1472" display="http://pbs.twimg.com/profile_images/1039175719052562432/y1kzIQSm_normal.jpg"/>
    <hyperlink ref="Q737" r:id="rId1473" display="http://twitter.com/StoDomingoCJ/statuses/1054193539440099328"/>
    <hyperlink ref="M738" r:id="rId1474" display="http://pbs.twimg.com/profile_images/1039175719052562432/y1kzIQSm_normal.jpg"/>
    <hyperlink ref="Q738" r:id="rId1475" display="http://twitter.com/StoDomingoCJ/statuses/1054193527595417601"/>
    <hyperlink ref="M739" r:id="rId1476" display="http://pbs.twimg.com/profile_images/1039175719052562432/y1kzIQSm_normal.jpg"/>
    <hyperlink ref="Q739" r:id="rId1477" display="http://twitter.com/StoDomingoCJ/statuses/1054193468858351616"/>
    <hyperlink ref="M740" r:id="rId1478" display="http://pbs.twimg.com/profile_images/743544264408326146/Dd0MHGPC_normal.jpg"/>
    <hyperlink ref="Q740" r:id="rId1479" display="http://twitter.com/CasasVacacEcuad/statuses/1054193466492760065"/>
    <hyperlink ref="M741" r:id="rId1480" display="http://pbs.twimg.com/profile_images/1048248398908932098/iVcrNehn_normal.jpg"/>
    <hyperlink ref="Q741" r:id="rId1481" display="http://twitter.com/verdeflex/statuses/1054193428928573442"/>
    <hyperlink ref="M742" r:id="rId1482" display="http://pbs.twimg.com/profile_images/1039175719052562432/y1kzIQSm_normal.jpg"/>
    <hyperlink ref="Q742" r:id="rId1483" display="http://twitter.com/StoDomingoCJ/statuses/1054193415380967425"/>
    <hyperlink ref="M743" r:id="rId1484" display="http://pbs.twimg.com/profile_images/1039175719052562432/y1kzIQSm_normal.jpg"/>
    <hyperlink ref="Q743" r:id="rId1485" display="http://twitter.com/StoDomingoCJ/statuses/1054193393897746432"/>
    <hyperlink ref="M744" r:id="rId1486" display="http://pbs.twimg.com/profile_images/957387511264722944/gFTfxiS2_normal.jpg"/>
    <hyperlink ref="Q744" r:id="rId1487" display="http://twitter.com/MarcoDanielRR/statuses/1054193348314046470"/>
    <hyperlink ref="M745" r:id="rId1488" display="http://pbs.twimg.com/profile_images/956886971363856384/WcuhAKaf_normal.jpg"/>
    <hyperlink ref="Q745" r:id="rId1489" display="http://twitter.com/alfredo447/statuses/1054193316731015168"/>
    <hyperlink ref="M746" r:id="rId1490" display="http://pbs.twimg.com/profile_images/703392092878405632/M4KFvwh4_normal.jpg"/>
    <hyperlink ref="Q746" r:id="rId1491" display="http://twitter.com/digmaryh/statuses/1054193292206837760"/>
    <hyperlink ref="M747" r:id="rId1492" display="http://pbs.twimg.com/profile_images/764270094298058754/8dZV_ZPL_normal.jpg"/>
    <hyperlink ref="Q747" r:id="rId1493" display="http://twitter.com/masterhand3112/statuses/1054193252969013249"/>
    <hyperlink ref="M748" r:id="rId1494" display="http://pbs.twimg.com/profile_images/1023276107708203009/twk_epnx_normal.jpg"/>
    <hyperlink ref="Q748" r:id="rId1495" display="http://twitter.com/AngelicaSRamos/statuses/1054193229577551872"/>
    <hyperlink ref="M749" r:id="rId1496" display="http://pbs.twimg.com/profile_images/1023276107708203009/twk_epnx_normal.jpg"/>
    <hyperlink ref="Q749" r:id="rId1497" display="http://twitter.com/AngelicaSRamos/statuses/1054193191010947072"/>
    <hyperlink ref="M750" r:id="rId1498" display="http://pbs.twimg.com/profile_images/881703291423531009/4zO3U9It_normal.jpg"/>
    <hyperlink ref="Q750" r:id="rId1499" display="http://twitter.com/LulyStar1/statuses/1054193169133420545"/>
    <hyperlink ref="M751" r:id="rId1500" display="http://pbs.twimg.com/profile_images/885109765139025920/YPAWNr6K_normal.jpg"/>
    <hyperlink ref="Q751" r:id="rId1501" display="http://twitter.com/JoseL012/statuses/1054193168286187526"/>
    <hyperlink ref="M752" r:id="rId1502" display="http://pbs.twimg.com/profile_images/856864678475071489/2UIngULH_normal.jpg"/>
    <hyperlink ref="Q752" r:id="rId1503" display="http://twitter.com/jose_espinoza73/statuses/1054193152029011969"/>
    <hyperlink ref="M753" r:id="rId1504" display="http://pbs.twimg.com/profile_images/980638623245766661/mJp-R9dm_normal.jpg"/>
    <hyperlink ref="Q753" r:id="rId1505" display="http://twitter.com/majosetoledor/statuses/1054193086677565447"/>
    <hyperlink ref="M754" r:id="rId1506" display="http://pbs.twimg.com/profile_images/1053112094474813440/jkqdizay_normal.jpg"/>
    <hyperlink ref="Q754" r:id="rId1507" display="http://twitter.com/LewisMur/statuses/1054193005660438528"/>
    <hyperlink ref="M755" r:id="rId1508" display="http://pbs.twimg.com/profile_images/953695342368870400/DD5qQ1-3_normal.jpg"/>
    <hyperlink ref="Q755" r:id="rId1509" display="http://twitter.com/ChikChic/statuses/1054192995183009793"/>
    <hyperlink ref="M756" r:id="rId1510" display="http://pbs.twimg.com/profile_images/446688830855208960/GMjVUlpg_normal.jpeg"/>
    <hyperlink ref="Q756" r:id="rId1511" display="http://twitter.com/carlosalvarezl/statuses/1054192987549433861"/>
    <hyperlink ref="M757" r:id="rId1512" display="http://pbs.twimg.com/profile_images/983561446733877248/oVGWe8da_normal.jpg"/>
    <hyperlink ref="Q757" r:id="rId1513" display="http://twitter.com/OvejitaOvejuna/statuses/1054192967790014465"/>
    <hyperlink ref="M758" r:id="rId1514" display="http://pbs.twimg.com/profile_images/773545499043528704/nKXw4jLC_normal.jpg"/>
    <hyperlink ref="Q758" r:id="rId1515" display="http://twitter.com/Tiaparjd1/statuses/1054192957375561728"/>
    <hyperlink ref="M759" r:id="rId1516" display="http://pbs.twimg.com/profile_images/2963086691/2739d5a987ce5277242bd61be95d3ef3_normal.jpeg"/>
    <hyperlink ref="Q759" r:id="rId1517" display="http://twitter.com/SandraGomezC1/statuses/1054192775669993473"/>
    <hyperlink ref="M760" r:id="rId1518" display="http://pbs.twimg.com/profile_images/728242771618836480/-wu1ttCm_normal.jpg"/>
    <hyperlink ref="Q760" r:id="rId1519" display="http://twitter.com/viveecuadorta/statuses/1054192769391083520"/>
    <hyperlink ref="M761" r:id="rId1520" display="http://abs.twimg.com/sticky/default_profile_images/default_profile_normal.png"/>
    <hyperlink ref="Q761" r:id="rId1521" display="http://twitter.com/NilzaGonzalez5/statuses/1054192653666017281"/>
    <hyperlink ref="M762" r:id="rId1522" display="http://pbs.twimg.com/profile_images/1053321857766772736/sSlZLog0_normal.jpg"/>
    <hyperlink ref="Q762" r:id="rId1523" display="http://twitter.com/GERARDO19811995/statuses/1054192605205090304"/>
    <hyperlink ref="M763" r:id="rId1524" display="http://pbs.twimg.com/profile_images/520421075910266880/gmfi4enU_normal.jpeg"/>
    <hyperlink ref="Q763" r:id="rId1525" display="http://twitter.com/jfcamino/statuses/1054192568072843264"/>
    <hyperlink ref="M764" r:id="rId1526" display="http://abs.twimg.com/sticky/default_profile_images/default_profile_normal.png"/>
    <hyperlink ref="Q764" r:id="rId1527" display="http://twitter.com/edwinto01316/statuses/1054192534644289536"/>
    <hyperlink ref="M765" r:id="rId1528" display="http://pbs.twimg.com/profile_images/979399440665587713/zqL5uLV0_normal.jpg"/>
    <hyperlink ref="Q765" r:id="rId1529" display="http://twitter.com/dokanshinkarate/statuses/1054192509340057602"/>
    <hyperlink ref="M766" r:id="rId1530" display="http://pbs.twimg.com/profile_images/850134064195653632/0PRAAgGo_normal.jpg"/>
    <hyperlink ref="Q766" r:id="rId1531" display="http://twitter.com/LatinoamericaEc/statuses/1054192506391445504"/>
    <hyperlink ref="M767" r:id="rId1532" display="http://pbs.twimg.com/profile_images/1052678278643941376/PhB_NSm3_normal.jpg"/>
    <hyperlink ref="Q767" r:id="rId1533" display="http://twitter.com/IbanoVenian/statuses/1054192497365258242"/>
    <hyperlink ref="M768" r:id="rId1534" display="http://pbs.twimg.com/profile_images/1036645696152248320/W0fhzAtM_normal.jpg"/>
    <hyperlink ref="Q768" r:id="rId1535" display="http://twitter.com/alvrit/statuses/1054192496627068928"/>
    <hyperlink ref="M769" r:id="rId1536" display="http://pbs.twimg.com/profile_images/1043519562241769472/T3r6xq7w_normal.jpg"/>
    <hyperlink ref="Q769" r:id="rId1537" display="http://twitter.com/OscarZa96537489/statuses/1054192379744395264"/>
    <hyperlink ref="M770" r:id="rId1538" display="http://pbs.twimg.com/profile_images/994602173525889024/bQw74Pz3_normal.jpg"/>
    <hyperlink ref="Q770" r:id="rId1539" display="http://twitter.com/RCMTungurahua/statuses/1054192349981622274"/>
    <hyperlink ref="M771" r:id="rId1540" display="http://pbs.twimg.com/profile_images/950147906740334592/enWRBNiV_normal.jpg"/>
    <hyperlink ref="Q771" r:id="rId1541" display="http://twitter.com/robila123456/statuses/1054192312799191040"/>
    <hyperlink ref="M772" r:id="rId1542" display="http://pbs.twimg.com/profile_images/539974143844700160/Rl2bOfp1_normal.jpeg"/>
    <hyperlink ref="Q772" r:id="rId1543" display="http://twitter.com/anibalmorillo1/statuses/1054192259795746816"/>
    <hyperlink ref="M773" r:id="rId1544" display="http://pbs.twimg.com/profile_images/995332473016999938/or3lKn9B_normal.jpg"/>
    <hyperlink ref="Q773" r:id="rId1545" display="http://twitter.com/carsat1972/statuses/1054192234495651843"/>
    <hyperlink ref="M774" r:id="rId1546" display="http://pbs.twimg.com/profile_images/1015069759568842752/czgwgBRm_normal.jpg"/>
    <hyperlink ref="Q774" r:id="rId1547" display="http://twitter.com/mnaranjop/statuses/1054192223607316480"/>
    <hyperlink ref="M775" r:id="rId1548" display="http://pbs.twimg.com/profile_images/1039852935734349826/PdMTcl1q_normal.jpg"/>
    <hyperlink ref="Q775" r:id="rId1549" display="http://twitter.com/Sbecdach/statuses/1054192157815398400"/>
    <hyperlink ref="M776" r:id="rId1550" display="http://pbs.twimg.com/profile_images/1014573710920085521/JiSDVMbZ_normal.jpg"/>
    <hyperlink ref="Q776" r:id="rId1551" display="http://twitter.com/n_larenas/statuses/1054192141105328129"/>
    <hyperlink ref="M777" r:id="rId1552" display="http://pbs.twimg.com/profile_images/968203187701329921/cymiGIup_normal.jpg"/>
    <hyperlink ref="Q777" r:id="rId1553" display="http://twitter.com/jepamerican/statuses/1054192130305019904"/>
    <hyperlink ref="M778" r:id="rId1554" display="http://pbs.twimg.com/profile_images/980908645146857473/lxVAV_FU_normal.jpg"/>
    <hyperlink ref="Q778" r:id="rId1555" display="http://twitter.com/PedroBake/statuses/1054192029083885569"/>
    <hyperlink ref="M779" r:id="rId1556" display="http://pbs.twimg.com/profile_images/1129170010/hada_1_normal.jpg"/>
    <hyperlink ref="Q779" r:id="rId1557" display="http://twitter.com/cocoseven7/statuses/1054192009366388737"/>
    <hyperlink ref="M780" r:id="rId1558" display="http://pbs.twimg.com/profile_images/1015693247090446337/lolOBpMe_normal.jpg"/>
    <hyperlink ref="Q780" r:id="rId1559" display="http://twitter.com/MiguelJ21807495/statuses/1054191984452292608"/>
    <hyperlink ref="M781" r:id="rId1560" display="http://pbs.twimg.com/profile_images/1052678278643941376/PhB_NSm3_normal.jpg"/>
    <hyperlink ref="Q781" r:id="rId1561" display="http://twitter.com/IbanoVenian/statuses/1054191978555027456"/>
    <hyperlink ref="M782" r:id="rId1562" display="http://abs.twimg.com/sticky/default_profile_images/default_profile_normal.png"/>
    <hyperlink ref="Q782" r:id="rId1563" display="http://twitter.com/yensi_arias/statuses/1054191951883444224"/>
    <hyperlink ref="M783" r:id="rId1564" display="http://pbs.twimg.com/profile_images/742139900439474176/-zQjzzsB_normal.jpg"/>
    <hyperlink ref="Q783" r:id="rId1565" display="http://twitter.com/SilviVeraViteri/statuses/1054191929875935233"/>
    <hyperlink ref="M784" r:id="rId1566" display="http://pbs.twimg.com/profile_images/580837156249329664/9AMTsUcN_normal.png"/>
    <hyperlink ref="Q784" r:id="rId1567" display="http://twitter.com/uismi/statuses/1054191886846566400"/>
    <hyperlink ref="M785" r:id="rId1568" display="http://pbs.twimg.com/profile_images/1023437515301289984/SpIzZELF_normal.jpg"/>
    <hyperlink ref="Q785" r:id="rId1569" display="http://twitter.com/AlexisSanchezEC/statuses/1054191728985628678"/>
    <hyperlink ref="M786" r:id="rId1570" display="http://pbs.twimg.com/profile_images/1048905030131175424/csLhIFhC_normal.jpg"/>
    <hyperlink ref="Q786" r:id="rId1571" display="http://twitter.com/Wulf_9/statuses/1054191709859536898"/>
    <hyperlink ref="M787" r:id="rId1572" display="http://pbs.twimg.com/profile_images/1891551276/image_normal.jpg"/>
    <hyperlink ref="Q787" r:id="rId1573" display="http://twitter.com/cesarzea2010/statuses/1054191706504081409"/>
    <hyperlink ref="M788" r:id="rId1574" display="http://pbs.twimg.com/profile_images/936425183719690241/88Jj44V4_normal.jpg"/>
    <hyperlink ref="Q788" r:id="rId1575" display="http://twitter.com/PaolitaAlexita/statuses/1054191702171439104"/>
    <hyperlink ref="M789" r:id="rId1576" display="http://pbs.twimg.com/profile_images/626362679754653696/jpSssrz4_normal.jpg"/>
    <hyperlink ref="Q789" r:id="rId1577" display="http://twitter.com/mcesar1970/statuses/1054191675797594117"/>
    <hyperlink ref="M790" r:id="rId1578" display="http://pbs.twimg.com/profile_images/934873082786992128/njnZBHfo_normal.jpg"/>
    <hyperlink ref="Q790" r:id="rId1579" display="http://twitter.com/MexVision/statuses/1054191656906510338"/>
    <hyperlink ref="M791" r:id="rId1580" display="http://pbs.twimg.com/profile_images/911170501996941312/jEgDR3HR_normal.jpg"/>
    <hyperlink ref="Q791" r:id="rId1581" display="http://twitter.com/cachi64096564/statuses/1054191616129462272"/>
    <hyperlink ref="M792" r:id="rId1582" display="http://pbs.twimg.com/profile_images/911170501996941312/jEgDR3HR_normal.jpg"/>
    <hyperlink ref="Q792" r:id="rId1583" display="http://twitter.com/cachi64096564/statuses/1054191616129462272"/>
    <hyperlink ref="M793" r:id="rId1584" display="http://pbs.twimg.com/profile_images/556874162002620416/uqPOBVyi_normal.png"/>
    <hyperlink ref="Q793" r:id="rId1585" display="http://twitter.com/InfoSinBandera/statuses/1054191615575764992"/>
    <hyperlink ref="M794" r:id="rId1586" display="http://pbs.twimg.com/profile_images/460491739057246208/deBq6BMz_normal.jpeg"/>
    <hyperlink ref="Q794" r:id="rId1587" display="http://twitter.com/travelnlass/statuses/1054191558302490625"/>
    <hyperlink ref="M795" r:id="rId1588" display="http://pbs.twimg.com/profile_images/1000944481804476417/WeC4iEv1_normal.jpg"/>
    <hyperlink ref="Q795" r:id="rId1589" display="http://twitter.com/HernanJara10b/statuses/1054191535724617728"/>
    <hyperlink ref="M796" r:id="rId1590" display="http://pbs.twimg.com/profile_images/535229118313295872/S5HHGHwt_normal.jpeg"/>
    <hyperlink ref="Q796" r:id="rId1591" display="http://twitter.com/adrifadi/statuses/1054191526056808448"/>
    <hyperlink ref="M797" r:id="rId1592" display="http://pbs.twimg.com/profile_images/974406242788659201/piRpQj-M_normal.jpg"/>
    <hyperlink ref="Q797" r:id="rId1593" display="http://twitter.com/TerapiaP_Canela/statuses/1054191456515174400"/>
    <hyperlink ref="M798" r:id="rId1594" display="http://pbs.twimg.com/profile_images/828427268255002624/qKiJEJWH_normal.jpg"/>
    <hyperlink ref="Q798" r:id="rId1595" display="http://twitter.com/carlosculki/statuses/1054191389725155331"/>
    <hyperlink ref="M799" r:id="rId1596" display="http://pbs.twimg.com/profile_images/476750455205138434/sz6aGo00_normal.png"/>
    <hyperlink ref="Q799" r:id="rId1597" display="http://twitter.com/dianamdo55/statuses/1054191371983220738"/>
    <hyperlink ref="M800" r:id="rId1598" display="http://pbs.twimg.com/profile_images/3272974655/ebb54629746e8cd549d8845395c7c524_normal.jpeg"/>
    <hyperlink ref="Q800" r:id="rId1599" display="http://twitter.com/Maria_TB/statuses/1054191362495647745"/>
    <hyperlink ref="M801" r:id="rId1600" display="http://pbs.twimg.com/profile_images/1034584144553156608/iHuo15St_normal.jpg"/>
    <hyperlink ref="Q801" r:id="rId1601" display="http://twitter.com/joseph1505/statuses/1054191309278330880"/>
    <hyperlink ref="M802" r:id="rId1602" display="http://pbs.twimg.com/profile_images/1048102667401252864/7zEZ6VYK_normal.jpg"/>
    <hyperlink ref="Q802" r:id="rId1603" display="http://twitter.com/Yoselin54918410/statuses/1054191279926591488"/>
    <hyperlink ref="M803" r:id="rId1604" display="http://pbs.twimg.com/profile_images/1000218921973231616/9zmK6dTP_normal.jpg"/>
    <hyperlink ref="Q803" r:id="rId1605" display="http://twitter.com/RougeComuna/statuses/1054191273773580290"/>
    <hyperlink ref="M804" r:id="rId1606" display="http://pbs.twimg.com/profile_images/771465163283243008/e6nXsvxB_normal.jpg"/>
    <hyperlink ref="Q804" r:id="rId1607" display="http://twitter.com/jdvrowland/statuses/1054191253171171328"/>
    <hyperlink ref="M805" r:id="rId1608" display="http://pbs.twimg.com/profile_images/443049896137203712/2JIJX6Qs_normal.jpeg"/>
    <hyperlink ref="Q805" r:id="rId1609" display="http://twitter.com/Marlen26A/statuses/1054191236100378624"/>
    <hyperlink ref="M806" r:id="rId1610" display="http://pbs.twimg.com/profile_images/618766915436212224/T-CzTBy7_normal.jpg"/>
    <hyperlink ref="Q806" r:id="rId1611" display="http://twitter.com/danywiccas/statuses/1054191220182933504"/>
    <hyperlink ref="M807" r:id="rId1612" display="http://pbs.twimg.com/profile_images/969666015415209985/G6doFrrk_normal.jpg"/>
    <hyperlink ref="Q807" r:id="rId1613" display="http://twitter.com/ANDRESSEFLA/statuses/1054191214495494144"/>
    <hyperlink ref="M808" r:id="rId1614" display="http://pbs.twimg.com/profile_images/1052730558533562368/39BD4P4w_normal.jpg"/>
    <hyperlink ref="Q808" r:id="rId1615" display="http://twitter.com/MayST90/statuses/1054191176973213697"/>
    <hyperlink ref="M809" r:id="rId1616" display="http://pbs.twimg.com/profile_images/1129170010/hada_1_normal.jpg"/>
    <hyperlink ref="Q809" r:id="rId1617" display="http://twitter.com/cocoseven7/statuses/1054191109189058562"/>
    <hyperlink ref="M810" r:id="rId1618" display="http://pbs.twimg.com/profile_images/1033970146174480384/a1-B5MsG_normal.jpg"/>
    <hyperlink ref="Q810" r:id="rId1619" display="http://twitter.com/Vale32067323/statuses/1054191040926756864"/>
    <hyperlink ref="M811" r:id="rId1620" display="http://pbs.twimg.com/profile_images/982389033635647488/5jTai3k8_normal.jpg"/>
    <hyperlink ref="Q811" r:id="rId1621" display="http://twitter.com/akyanuncios/statuses/1054190969078366216"/>
    <hyperlink ref="M812" r:id="rId1622" display="http://pbs.twimg.com/profile_images/641944599649460224/9NlaMZFc_normal.jpg"/>
    <hyperlink ref="Q812" r:id="rId1623" display="http://twitter.com/luisacasadiego/statuses/1054190909242400768"/>
    <hyperlink ref="M813" r:id="rId1624" display="http://pbs.twimg.com/profile_images/982389033635647488/5jTai3k8_normal.jpg"/>
    <hyperlink ref="Q813" r:id="rId1625" display="http://twitter.com/akyanuncios/statuses/1054190847162490880"/>
    <hyperlink ref="M814" r:id="rId1626" display="http://pbs.twimg.com/profile_images/1047414195870822400/NzGznsLp_normal.jpg"/>
    <hyperlink ref="Q814" r:id="rId1627" display="http://twitter.com/Chance_BTSARMY/statuses/1054190813238878209"/>
    <hyperlink ref="M815" r:id="rId1628" display="http://pbs.twimg.com/profile_images/745704210860244992/I3in8wFF_normal.jpg"/>
    <hyperlink ref="Q815" r:id="rId1629" display="http://twitter.com/VisitSAmerica/statuses/1054190787473391616"/>
    <hyperlink ref="M816" r:id="rId1630" display="http://pbs.twimg.com/profile_images/907621330941628418/QyLW2G_C_normal.jpg"/>
    <hyperlink ref="Q816" r:id="rId1631" display="http://twitter.com/b8b6ea4b037141f/statuses/1054190745291251717"/>
    <hyperlink ref="M817" r:id="rId1632" display="http://pbs.twimg.com/profile_images/964528462747897857/nKcqEui4_normal.jpg"/>
    <hyperlink ref="Q817" r:id="rId1633" display="http://twitter.com/mppeevzla/statuses/1054190704329662466"/>
    <hyperlink ref="M818" r:id="rId1634" display="http://pbs.twimg.com/profile_images/1028461735093694464/ksKCoUPt_normal.jpg"/>
    <hyperlink ref="Q818" r:id="rId1635" display="http://twitter.com/Grelizard/statuses/1054190692803719168"/>
    <hyperlink ref="M819" r:id="rId1636" display="http://pbs.twimg.com/profile_images/976483618968211458/_f46X88i_normal.jpg"/>
    <hyperlink ref="Q819" r:id="rId1637" display="http://twitter.com/silvitabuendia/statuses/1054190690069045248"/>
    <hyperlink ref="M820" r:id="rId1638" display="http://pbs.twimg.com/profile_images/941878709627314177/N9Dh1O20_normal.jpg"/>
    <hyperlink ref="Q820" r:id="rId1639" display="http://twitter.com/creo_enmiestado/statuses/1054190678815768577"/>
    <hyperlink ref="M821" r:id="rId1640" display="http://pbs.twimg.com/profile_images/1032655930545111040/8ea1CF2N_normal.jpg"/>
    <hyperlink ref="Q821" r:id="rId1641" display="http://twitter.com/KingserAyala/statuses/1054190678379556870"/>
    <hyperlink ref="M822" r:id="rId1642" display="http://pbs.twimg.com/profile_images/751749326943158272/G6lIzhVS_normal.jpg"/>
    <hyperlink ref="Q822" r:id="rId1643" display="http://twitter.com/carmencristina/statuses/1054190669458259970"/>
    <hyperlink ref="M823" r:id="rId1644" display="http://pbs.twimg.com/profile_images/1052649833390067713/gS1u-76c_normal.jpg"/>
    <hyperlink ref="Q823" r:id="rId1645" display="http://twitter.com/revistaPlanV/statuses/1054190604349988864"/>
    <hyperlink ref="M824" r:id="rId1646" display="http://pbs.twimg.com/profile_images/938970617008750592/fvSOH_8S_normal.jpg"/>
    <hyperlink ref="Q824" r:id="rId1647" display="http://twitter.com/OSJuvenilCRF/statuses/1054190602802278400"/>
    <hyperlink ref="M825" r:id="rId1648" display="http://pbs.twimg.com/profile_images/2818308973/764e081cede45c7871d14e5be17e750a_normal.jpeg"/>
    <hyperlink ref="Q825" r:id="rId1649" display="http://twitter.com/garay/statuses/1054190591901396992"/>
    <hyperlink ref="M826" r:id="rId1650" display="http://pbs.twimg.com/profile_images/959071624006918145/XlDVKZTq_normal.jpg"/>
    <hyperlink ref="Q826" r:id="rId1651" display="http://twitter.com/juankvv/statuses/1054190560330813440"/>
    <hyperlink ref="M827" r:id="rId1652" display="http://pbs.twimg.com/profile_images/953774360090771456/OkfCFwZ7_normal.jpg"/>
    <hyperlink ref="Q827" r:id="rId1653" display="http://twitter.com/ManantialMeson/statuses/1054190557625491456"/>
    <hyperlink ref="M828" r:id="rId1654" display="http://pbs.twimg.com/profile_images/1048102667401252864/7zEZ6VYK_normal.jpg"/>
    <hyperlink ref="Q828" r:id="rId1655" display="http://twitter.com/Yoselin54918410/statuses/1054190366629527553"/>
    <hyperlink ref="M829" r:id="rId1656" display="http://pbs.twimg.com/profile_images/1002281300043206656/X5gYq-Xx_normal.jpg"/>
    <hyperlink ref="Q829" r:id="rId1657" display="http://twitter.com/Joshua65804111/statuses/1054190303769452545"/>
    <hyperlink ref="M830" r:id="rId1658" display="http://pbs.twimg.com/profile_images/1053450360994648064/9cq_TTVy_normal.jpg"/>
    <hyperlink ref="Q830" r:id="rId1659" display="http://twitter.com/PovedaBriones/statuses/1054190261616758784"/>
    <hyperlink ref="M831" r:id="rId1660" display="http://pbs.twimg.com/profile_images/435563387909455873/SZCH1TO3_normal.jpeg"/>
    <hyperlink ref="Q831" r:id="rId1661" display="http://twitter.com/alert_ve/statuses/1054190168624766976"/>
    <hyperlink ref="M832" r:id="rId1662" display="http://pbs.twimg.com/profile_images/865285917963104257/l1nbDntz_normal.jpg"/>
    <hyperlink ref="Q832" r:id="rId1663" display="http://twitter.com/JaimeNelsonW/statuses/1054190056498495489"/>
    <hyperlink ref="M833" r:id="rId1664" display="http://pbs.twimg.com/profile_images/710282646287351808/rVwkUcf__normal.jpg"/>
    <hyperlink ref="Q833" r:id="rId1665" display="http://twitter.com/vamemafe/statuses/1054189998268932097"/>
    <hyperlink ref="M834" r:id="rId1666" display="http://pbs.twimg.com/profile_images/1007620584249884672/d2WjGPmK_normal.jpg"/>
    <hyperlink ref="Q834" r:id="rId1667" display="http://twitter.com/JorgeVinicioCh1/statuses/1054189952039354370"/>
    <hyperlink ref="M835" r:id="rId1668" display="http://pbs.twimg.com/profile_images/502220108006035456/RA3YvZjC_normal.jpeg"/>
    <hyperlink ref="Q835" r:id="rId1669" display="http://twitter.com/jose_baha/statuses/1054189880559976448"/>
    <hyperlink ref="M836" r:id="rId1670" display="http://pbs.twimg.com/profile_images/1015693247090446337/lolOBpMe_normal.jpg"/>
    <hyperlink ref="Q836" r:id="rId1671" display="http://twitter.com/MiguelJ21807495/statuses/1054189873945550848"/>
    <hyperlink ref="M837" r:id="rId1672" display="http://pbs.twimg.com/profile_images/378800000554207351/34824f3d0327dc374b244d93042fe035_normal.jpeg"/>
    <hyperlink ref="Q837" r:id="rId1673" display="http://twitter.com/DignaRoa/statuses/1054189848641396736"/>
    <hyperlink ref="M838" r:id="rId1674" display="http://pbs.twimg.com/profile_images/1019969147806076928/veAvnkjP_normal.jpg"/>
    <hyperlink ref="Q838" r:id="rId1675" display="http://twitter.com/Zavala_Ra/statuses/1054189776868380672"/>
    <hyperlink ref="M839" r:id="rId1676" display="http://pbs.twimg.com/profile_images/1047865443258716161/h23C0Ggp_normal.jpg"/>
    <hyperlink ref="Q839" r:id="rId1677" display="http://twitter.com/DeTodoInter/statuses/1054189769448509440"/>
    <hyperlink ref="M840" r:id="rId1678" display="http://pbs.twimg.com/profile_images/795089151687278592/RRCgLRFQ_normal.jpg"/>
    <hyperlink ref="Q840" r:id="rId1679" display="http://twitter.com/alemorochop/statuses/1054189761303322624"/>
    <hyperlink ref="M841" r:id="rId1680" display="http://pbs.twimg.com/profile_images/1029172953978683397/VyW3rRLg_normal.jpg"/>
    <hyperlink ref="Q841" r:id="rId1681" display="http://twitter.com/Rasfel_/statuses/1054189717988802560"/>
    <hyperlink ref="M842" r:id="rId1682" display="http://pbs.twimg.com/profile_images/2963086691/2739d5a987ce5277242bd61be95d3ef3_normal.jpeg"/>
    <hyperlink ref="Q842" r:id="rId1683" display="http://twitter.com/SandraGomezC1/statuses/1054189705124818944"/>
    <hyperlink ref="M843" r:id="rId1684" display="http://pbs.twimg.com/profile_images/785162791799951360/UTJYuWls_normal.jpg"/>
    <hyperlink ref="Q843" r:id="rId1685" display="http://twitter.com/capitanbravo21/statuses/1054189701043773440"/>
    <hyperlink ref="M844" r:id="rId1686" display="http://pbs.twimg.com/profile_images/828462453306462209/LmRlATrx_normal.jpg"/>
    <hyperlink ref="Q844" r:id="rId1687" display="http://twitter.com/moroxomusic/statuses/1054189667065716737"/>
    <hyperlink ref="M845" r:id="rId1688" display="http://pbs.twimg.com/profile_images/1049151673409654784/6HCbGecl_normal.jpg"/>
    <hyperlink ref="Q845" r:id="rId1689" display="http://twitter.com/MatamorosEdwin/statuses/1054189578398171136"/>
    <hyperlink ref="M846" r:id="rId1690" display="http://pbs.twimg.com/profile_images/841072829344993280/841tqqaP_normal.jpg"/>
    <hyperlink ref="Q846" r:id="rId1691" display="http://twitter.com/CrespoRamiro/statuses/1054189477881622534"/>
    <hyperlink ref="M847" r:id="rId1692" display="http://pbs.twimg.com/profile_images/550868399040237569/zq4Kl2uf_normal.jpeg"/>
    <hyperlink ref="Q847" r:id="rId1693" display="http://twitter.com/carlos_q123/statuses/1054189422034542592"/>
    <hyperlink ref="M848" r:id="rId1694" display="http://pbs.twimg.com/profile_images/951193419145080833/AzvuJtKG_normal.jpg"/>
    <hyperlink ref="Q848" r:id="rId1695" display="http://twitter.com/makerevil58/statuses/1054189414044327941"/>
    <hyperlink ref="M849" r:id="rId1696" display="http://pbs.twimg.com/profile_images/2818308973/764e081cede45c7871d14e5be17e750a_normal.jpeg"/>
    <hyperlink ref="Q849" r:id="rId1697" display="http://twitter.com/garay/statuses/1054189344083402752"/>
    <hyperlink ref="M850" r:id="rId1698" display="http://pbs.twimg.com/profile_images/1880442146/image_normal.jpg"/>
    <hyperlink ref="Q850" r:id="rId1699" display="http://twitter.com/evreinoso/statuses/1054189342921539591"/>
    <hyperlink ref="M851" r:id="rId1700" display="http://pbs.twimg.com/profile_images/909254637236228098/lN_V6FzX_normal.jpg"/>
    <hyperlink ref="Q851" r:id="rId1701" display="http://twitter.com/Carlitos_kumkum/statuses/1054189340744650752"/>
    <hyperlink ref="M852" r:id="rId1702" display="http://abs.twimg.com/sticky/default_profile_images/default_profile_normal.png"/>
    <hyperlink ref="Q852" r:id="rId1703" display="http://twitter.com/HolgerMoreira5/statuses/1054189338261667840"/>
    <hyperlink ref="M853" r:id="rId1704" display="http://pbs.twimg.com/profile_images/960772040381861888/PZeNli6p_normal.jpg"/>
    <hyperlink ref="Q853" r:id="rId1705" display="http://twitter.com/lic_cmartin/statuses/1054189337351471104"/>
    <hyperlink ref="M854" r:id="rId1706" display="http://pbs.twimg.com/profile_images/1041028857854414848/9vgu6p08_normal.jpg"/>
    <hyperlink ref="Q854" r:id="rId1707" display="http://twitter.com/froch1981/statuses/1054189323472400384"/>
    <hyperlink ref="M855" r:id="rId1708" display="http://pbs.twimg.com/profile_images/1022662938807689217/v5Rw7cYr_normal.jpg"/>
    <hyperlink ref="Q855" r:id="rId1709" display="http://twitter.com/rondonl/statuses/1054189321606041602"/>
    <hyperlink ref="M856" r:id="rId1710" display="http://pbs.twimg.com/profile_images/1026683526178107392/Fj5RN6c2_normal.jpg"/>
    <hyperlink ref="Q856" r:id="rId1711" display="http://twitter.com/fenix28331743/statuses/1054189211094601728"/>
    <hyperlink ref="M857" r:id="rId1712" display="http://pbs.twimg.com/profile_images/1392989281/0222100753a_normal.jpg"/>
    <hyperlink ref="Q857" r:id="rId1713" display="http://twitter.com/carlospolcoe/statuses/1054189205813911552"/>
    <hyperlink ref="M858" r:id="rId1714" display="http://pbs.twimg.com/profile_images/675367748734738432/CzNXpMsQ_normal.jpg"/>
    <hyperlink ref="Q858" r:id="rId1715" display="http://twitter.com/MicheloLaRosa/statuses/1054189200784982016"/>
    <hyperlink ref="M859" r:id="rId1716" display="http://pbs.twimg.com/profile_images/988512413229223936/ENdHBtRk_normal.jpg"/>
    <hyperlink ref="Q859" r:id="rId1717" display="http://twitter.com/moniquemendoza/statuses/1054189188889931779"/>
    <hyperlink ref="M860" r:id="rId1718" display="http://pbs.twimg.com/profile_images/902270020486651905/l6MHY7pg_normal.jpg"/>
    <hyperlink ref="Q860" r:id="rId1719" display="http://twitter.com/CrespoArevalo7/statuses/1054189118949867520"/>
    <hyperlink ref="M861" r:id="rId1720" display="http://pbs.twimg.com/profile_images/883018215663775749/VSu_PcxM_normal.jpg"/>
    <hyperlink ref="Q861" r:id="rId1721" display="http://twitter.com/josealfredome11/statuses/1054189046270963712"/>
    <hyperlink ref="M862" r:id="rId1722" display="http://pbs.twimg.com/profile_images/975755647039000576/61vlY-nd_normal.jpg"/>
    <hyperlink ref="Q862" r:id="rId1723" display="http://twitter.com/Katoroto/statuses/1054189038083731456"/>
    <hyperlink ref="M863" r:id="rId1724" display="http://pbs.twimg.com/profile_images/532820363785154563/2PrzP_Uf_normal.jpeg"/>
    <hyperlink ref="Q863" r:id="rId1725" display="http://twitter.com/victorgonzalezr/statuses/1054188991686340609"/>
    <hyperlink ref="M864" r:id="rId1726" display="http://pbs.twimg.com/profile_images/702601422047727617/V6UWQi-Q_normal.jpg"/>
    <hyperlink ref="Q864" r:id="rId1727" display="http://twitter.com/ramiro_pauta/statuses/1054188978260320257"/>
    <hyperlink ref="M865" r:id="rId1728" display="http://pbs.twimg.com/profile_images/565184831575703552/I-qSr4R5_normal.jpeg"/>
    <hyperlink ref="Q865" r:id="rId1729" display="http://twitter.com/edwin_icaro31/statuses/1054188956902928384"/>
    <hyperlink ref="M866" r:id="rId1730" display="http://pbs.twimg.com/profile_images/1047132351007010817/UAdFazCs_normal.jpg"/>
    <hyperlink ref="Q866" r:id="rId1731" display="http://twitter.com/TorresYelitha/statuses/1054188900900659200"/>
    <hyperlink ref="M867" r:id="rId1732" display="http://pbs.twimg.com/profile_images/996859379466031105/BlyaKI41_normal.jpg"/>
    <hyperlink ref="Q867" r:id="rId1733" display="http://twitter.com/evelin_caiza/statuses/1054188893845762048"/>
    <hyperlink ref="M868" r:id="rId1734" display="http://pbs.twimg.com/profile_images/2212750404/BUHO_2520GIF_normal.gif"/>
    <hyperlink ref="Q868" r:id="rId1735" display="http://twitter.com/MaryAriana26/statuses/1054188865366491136"/>
    <hyperlink ref="M869" r:id="rId1736" display="http://abs.twimg.com/sticky/default_profile_images/default_profile_normal.png"/>
    <hyperlink ref="Q869" r:id="rId1737" display="http://twitter.com/HugoOrt41532561/statuses/1054188843547721733"/>
    <hyperlink ref="M870" r:id="rId1738" display="http://pbs.twimg.com/profile_images/1000852901814824965/jMiCg3z9_normal.jpg"/>
    <hyperlink ref="Q870" r:id="rId1739" display="http://twitter.com/JuanCF2015/statuses/1054188824635551745"/>
    <hyperlink ref="M871" r:id="rId1740" display="http://pbs.twimg.com/profile_images/463518332595871744/oqoj5_la_normal.jpeg"/>
    <hyperlink ref="Q871" r:id="rId1741" display="http://twitter.com/heman31/statuses/1054188818306396162"/>
    <hyperlink ref="M872" r:id="rId1742" display="http://pbs.twimg.com/profile_images/358327206/Ricky_dead_skull_normal.jpg"/>
    <hyperlink ref="Q872" r:id="rId1743" display="http://twitter.com/rickycobo/statuses/1054188749612040192"/>
    <hyperlink ref="M873" r:id="rId1744" display="http://pbs.twimg.com/profile_images/871825681797312512/1YhsCY_1_normal.jpg"/>
    <hyperlink ref="Q873" r:id="rId1745" display="http://twitter.com/sfrichy/statuses/1054188707669032961"/>
    <hyperlink ref="M874" r:id="rId1746" display="http://pbs.twimg.com/profile_images/766275720876134400/679LAd6i_normal.jpg"/>
    <hyperlink ref="Q874" r:id="rId1747" display="http://twitter.com/darkmoneyusa/statuses/1054188703734792192"/>
    <hyperlink ref="M875" r:id="rId1748" display="http://pbs.twimg.com/profile_images/1034281864620593153/ApEXfjT5_normal.jpg"/>
    <hyperlink ref="Q875" r:id="rId1749" display="http://twitter.com/Magnolia_Blues/statuses/1054188699259453445"/>
    <hyperlink ref="M876" r:id="rId1750" display="http://abs.twimg.com/sticky/default_profile_images/default_profile_normal.png"/>
    <hyperlink ref="Q876" r:id="rId1751" display="http://twitter.com/LauritaGuillen5/statuses/1054188651528286208"/>
    <hyperlink ref="M877" r:id="rId1752" display="http://pbs.twimg.com/profile_images/961410031836172288/P5ZnGjBV_normal.jpg"/>
    <hyperlink ref="Q877" r:id="rId1753" display="http://twitter.com/fosforo777/statuses/1054188634734235648"/>
    <hyperlink ref="M878" r:id="rId1754" display="http://pbs.twimg.com/profile_images/2963086691/2739d5a987ce5277242bd61be95d3ef3_normal.jpeg"/>
    <hyperlink ref="Q878" r:id="rId1755" display="http://twitter.com/SandraGomezC1/statuses/1054188618519138309"/>
    <hyperlink ref="M879" r:id="rId1756" display="http://abs.twimg.com/sticky/default_profile_images/default_profile_normal.png"/>
    <hyperlink ref="Q879" r:id="rId1757" display="http://twitter.com/farepsainc/statuses/1054188603939663875"/>
    <hyperlink ref="M880" r:id="rId1758" display="http://pbs.twimg.com/profile_images/970839675773636608/h9oNx7Xa_normal.jpg"/>
    <hyperlink ref="Q880" r:id="rId1759" display="http://twitter.com/josemarinomejia/statuses/1054188598562603008"/>
    <hyperlink ref="M881" r:id="rId1760" display="http://pbs.twimg.com/profile_images/1000932931639169024/ur-hyd7I_normal.jpg"/>
    <hyperlink ref="Q881" r:id="rId1761" display="http://twitter.com/AsociacionALFIL/statuses/1054188576173367296"/>
    <hyperlink ref="M882" r:id="rId1762" display="http://pbs.twimg.com/profile_images/1052599867422326784/Kaq2HWca_normal.jpg"/>
    <hyperlink ref="Q882" r:id="rId1763" display="http://twitter.com/SandalsAnew/statuses/1054188570074697728"/>
    <hyperlink ref="M883" r:id="rId1764" display="http://pbs.twimg.com/profile_images/1018890652246036480/Wmox8tL4_normal.jpg"/>
    <hyperlink ref="Q883" r:id="rId1765" display="http://twitter.com/DLasAmericas/statuses/1054188341304967169"/>
    <hyperlink ref="M884" r:id="rId1766" display="http://pbs.twimg.com/profile_images/1043528583698894849/PhodbDCt_normal.jpg"/>
    <hyperlink ref="Q884" r:id="rId1767" display="http://twitter.com/eduardo65/statuses/1054188327975505920"/>
    <hyperlink ref="M885" r:id="rId1768" display="http://pbs.twimg.com/profile_images/606189789822525440/RgipM3WH_normal.jpg"/>
    <hyperlink ref="Q885" r:id="rId1769" display="http://twitter.com/domenicaed1/statuses/1054188187944398849"/>
    <hyperlink ref="M886" r:id="rId1770" display="http://pbs.twimg.com/profile_images/1804527337/IMG00042-20110306-1333_normal.jpg"/>
    <hyperlink ref="Q886" r:id="rId1771" display="http://twitter.com/belijaramillo/statuses/1054188043157024768"/>
    <hyperlink ref="M887" r:id="rId1772" display="http://abs.twimg.com/sticky/default_profile_images/default_profile_normal.png"/>
    <hyperlink ref="Q887" r:id="rId1773" display="http://twitter.com/RafaelM90698132/statuses/1054188032507740168"/>
    <hyperlink ref="M888" r:id="rId1774" display="http://pbs.twimg.com/profile_images/946098690992648193/QobfqnIS_normal.jpg"/>
    <hyperlink ref="Q888" r:id="rId1775" display="http://twitter.com/LiberadoraPerez/statuses/1054188018939113473"/>
    <hyperlink ref="M889" r:id="rId1776" display="http://pbs.twimg.com/profile_images/1006663797543768069/6gIrSpwL_normal.jpg"/>
    <hyperlink ref="Q889" r:id="rId1777" display="http://twitter.com/Yoao07/statuses/1054188003076304899"/>
    <hyperlink ref="M890" r:id="rId1778" display="http://pbs.twimg.com/profile_images/1006663797543768069/6gIrSpwL_normal.jpg"/>
    <hyperlink ref="Q890" r:id="rId1779" display="http://twitter.com/Yoao07/statuses/1054188003076304899"/>
    <hyperlink ref="M891" r:id="rId1780" display="http://pbs.twimg.com/profile_images/938791224130945024/r8pXgOAi_normal.jpg"/>
    <hyperlink ref="Q891" r:id="rId1781" display="http://twitter.com/GaloMerinoM/statuses/1054187925926219777"/>
    <hyperlink ref="M892" r:id="rId1782" display="http://pbs.twimg.com/profile_images/1013963797135020032/v56m8UiP_normal.jpg"/>
    <hyperlink ref="Q892" r:id="rId1783" display="http://twitter.com/noraheras63/statuses/1054187907005759488"/>
    <hyperlink ref="M893" r:id="rId1784" display="http://pbs.twimg.com/profile_images/996054230027747328/nqFFOZA1_normal.jpg"/>
    <hyperlink ref="Q893" r:id="rId1785" display="http://twitter.com/nevrsurrendr/statuses/1054187900441686018"/>
    <hyperlink ref="M894" r:id="rId1786" display="http://pbs.twimg.com/profile_images/1369312641/tim_burton_vincent_normal.jpg"/>
    <hyperlink ref="Q894" r:id="rId1787" display="http://twitter.com/RetinaCreativa/statuses/1054187795202347008"/>
    <hyperlink ref="M895" r:id="rId1788" display="http://pbs.twimg.com/profile_images/996054230027747328/nqFFOZA1_normal.jpg"/>
    <hyperlink ref="Q895" r:id="rId1789" display="http://twitter.com/nevrsurrendr/statuses/1054187790928433152"/>
    <hyperlink ref="M896" r:id="rId1790" display="http://pbs.twimg.com/profile_images/672044660907470848/cBja9Cmi_normal.jpg"/>
    <hyperlink ref="Q896" r:id="rId1791" display="http://twitter.com/PedroYobannyRiv/statuses/1054187780803301376"/>
    <hyperlink ref="M897" r:id="rId1792" display="http://pbs.twimg.com/profile_images/996054230027747328/nqFFOZA1_normal.jpg"/>
    <hyperlink ref="Q897" r:id="rId1793" display="http://twitter.com/nevrsurrendr/statuses/1054187723949592576"/>
    <hyperlink ref="M898" r:id="rId1794" display="http://pbs.twimg.com/profile_images/1020637711189782528/ncrt93Hk_normal.jpg"/>
    <hyperlink ref="Q898" r:id="rId1795" display="http://twitter.com/beyondstatespin/statuses/1054187694039928832"/>
    <hyperlink ref="M899" r:id="rId1796" display="http://pbs.twimg.com/profile_images/996054230027747328/nqFFOZA1_normal.jpg"/>
    <hyperlink ref="Q899" r:id="rId1797" display="http://twitter.com/nevrsurrendr/statuses/1054187630420729857"/>
    <hyperlink ref="M900" r:id="rId1798" display="http://pbs.twimg.com/profile_images/996054230027747328/nqFFOZA1_normal.jpg"/>
    <hyperlink ref="Q900" r:id="rId1799" display="http://twitter.com/nevrsurrendr/statuses/1054187590830694400"/>
    <hyperlink ref="M901" r:id="rId1800" display="http://abs.twimg.com/sticky/default_profile_images/default_profile_normal.png"/>
    <hyperlink ref="Q901" r:id="rId1801" display="http://twitter.com/LuisVil01534747/statuses/1054187543346982917"/>
    <hyperlink ref="M902" r:id="rId1802" display="http://pbs.twimg.com/profile_images/1036453583070408706/d_T3HxlN_normal.jpg"/>
    <hyperlink ref="Q902" r:id="rId1803" display="http://twitter.com/constanzapaler1/statuses/1054187537202323456"/>
    <hyperlink ref="M903" r:id="rId1804" display="http://abs.twimg.com/sticky/default_profile_images/default_profile_normal.png"/>
    <hyperlink ref="Q903" r:id="rId1805" display="http://twitter.com/HugoOrt41532561/statuses/1054187502821670913"/>
    <hyperlink ref="M904" r:id="rId1806" display="http://pbs.twimg.com/profile_images/1053686461722251264/QntVWsk1_normal.jpg"/>
    <hyperlink ref="Q904" r:id="rId1807" display="http://twitter.com/zciclismo/statuses/1054187394444877824"/>
    <hyperlink ref="M905" r:id="rId1808" display="http://pbs.twimg.com/profile_images/930245834092023809/hO9Q2DEr_normal.jpg"/>
    <hyperlink ref="Q905" r:id="rId1809" display="http://twitter.com/ProtestaMilitar/statuses/1054187386035417089"/>
    <hyperlink ref="M906" r:id="rId1810" display="http://pbs.twimg.com/profile_images/1942314276/DSC0058_normal.jpg"/>
    <hyperlink ref="Q906" r:id="rId1811" display="http://twitter.com/CarlosFCEC/statuses/1054187349754687488"/>
    <hyperlink ref="M907" r:id="rId1812" display="http://pbs.twimg.com/profile_images/1054180142464098304/oDkkMLtN_normal.jpg"/>
    <hyperlink ref="Q907" r:id="rId1813" display="http://twitter.com/MashiFred/statuses/1054187313562112002"/>
    <hyperlink ref="M908" r:id="rId1814" display="http://abs.twimg.com/sticky/default_profile_images/default_profile_normal.png"/>
    <hyperlink ref="Q908" r:id="rId1815" display="http://twitter.com/VeroSantillanN/statuses/1054187272621510658"/>
    <hyperlink ref="M909" r:id="rId1816" display="http://abs.twimg.com/sticky/default_profile_images/default_profile_normal.png"/>
    <hyperlink ref="Q909" r:id="rId1817" display="http://twitter.com/Ricardo39154341/statuses/1054187256334958592"/>
    <hyperlink ref="M910" r:id="rId1818" display="http://pbs.twimg.com/profile_images/1054180142464098304/oDkkMLtN_normal.jpg"/>
    <hyperlink ref="Q910" r:id="rId1819" display="http://twitter.com/MashiFred/statuses/1054187244179861504"/>
    <hyperlink ref="M911" r:id="rId1820" display="http://pbs.twimg.com/profile_images/1538899939/img166_normal.jpg"/>
    <hyperlink ref="Q911" r:id="rId1821" display="http://twitter.com/21Davico/statuses/1054187222059098112"/>
    <hyperlink ref="M912" r:id="rId1822" display="http://pbs.twimg.com/profile_images/950147906740334592/enWRBNiV_normal.jpg"/>
    <hyperlink ref="Q912" r:id="rId1823" display="http://twitter.com/robila123456/statuses/1054187210038276097"/>
    <hyperlink ref="M913" r:id="rId1824" display="http://pbs.twimg.com/profile_images/986838935337828353/tcfAK2jz_normal.jpg"/>
    <hyperlink ref="Q913" r:id="rId1825" display="http://twitter.com/dronodelaire/statuses/1054187160088272896"/>
    <hyperlink ref="M914" r:id="rId1826" display="http://pbs.twimg.com/profile_images/750699610805563392/cDTLYqW__normal.jpg"/>
    <hyperlink ref="Q914" r:id="rId1827" display="http://twitter.com/funivision3/statuses/1054187126781345792"/>
    <hyperlink ref="M915" r:id="rId1828" display="http://pbs.twimg.com/profile_images/1052885251981279232/iG43yjKD_normal.jpg"/>
    <hyperlink ref="Q915" r:id="rId1829" display="http://twitter.com/Elena_PTY/statuses/1054187078106447872"/>
    <hyperlink ref="M916" r:id="rId1830" display="http://abs.twimg.com/sticky/default_profile_images/default_profile_normal.png"/>
    <hyperlink ref="Q916" r:id="rId1831" display="http://twitter.com/HugoOrt41532561/statuses/1054187048888872960"/>
    <hyperlink ref="M917" r:id="rId1832" display="http://pbs.twimg.com/profile_images/1042828573722255360/ycTE6QYO_normal.jpg"/>
    <hyperlink ref="Q917" r:id="rId1833" display="http://twitter.com/ElIluso1/statuses/1054187042727489537"/>
    <hyperlink ref="M918" r:id="rId1834" display="http://pbs.twimg.com/profile_images/1054185819408396290/o_2OJzqF_normal.jpg"/>
    <hyperlink ref="Q918" r:id="rId1835" display="http://twitter.com/Alfredorisquez/statuses/1054187034565398528"/>
    <hyperlink ref="M919" r:id="rId1836" display="http://pbs.twimg.com/profile_images/1054180142464098304/oDkkMLtN_normal.jpg"/>
    <hyperlink ref="Q919" r:id="rId1837" display="http://twitter.com/MashiFred/statuses/1054187017943298048"/>
    <hyperlink ref="M920" r:id="rId1838" display="http://abs.twimg.com/sticky/default_profile_images/default_profile_normal.png"/>
    <hyperlink ref="Q920" r:id="rId1839" display="http://twitter.com/lukichuqui/statuses/1054187009818931200"/>
    <hyperlink ref="M921" r:id="rId1840" display="http://pbs.twimg.com/profile_images/1043305622022889473/i7GGp1Pa_normal.jpg"/>
    <hyperlink ref="Q921" r:id="rId1841" display="http://twitter.com/Skank3r/statuses/1054186992391487489"/>
    <hyperlink ref="M922" r:id="rId1842" display="http://pbs.twimg.com/profile_images/616820763950252032/cUH-KJUC_normal.jpg"/>
    <hyperlink ref="Q922" r:id="rId1843" display="http://twitter.com/HilberthVillalb/statuses/1054186972024135680"/>
    <hyperlink ref="M923" r:id="rId1844" display="http://pbs.twimg.com/profile_images/616820763950252032/cUH-KJUC_normal.jpg"/>
    <hyperlink ref="Q923" r:id="rId1845" display="http://twitter.com/HilberthVillalb/statuses/1054186949974593536"/>
    <hyperlink ref="M924" r:id="rId1846" display="http://pbs.twimg.com/profile_images/960246819908411392/ErWzNlVY_normal.jpg"/>
    <hyperlink ref="Q924" r:id="rId1847" display="http://twitter.com/minadhearu/statuses/1054186920052436994"/>
    <hyperlink ref="M925" r:id="rId1848" display="http://pbs.twimg.com/profile_images/2963086691/2739d5a987ce5277242bd61be95d3ef3_normal.jpeg"/>
    <hyperlink ref="Q925" r:id="rId1849" display="http://twitter.com/SandraGomezC1/statuses/1054186879350923264"/>
    <hyperlink ref="M926" r:id="rId1850" display="http://pbs.twimg.com/profile_images/1043305622022889473/i7GGp1Pa_normal.jpg"/>
    <hyperlink ref="Q926" r:id="rId1851" display="http://twitter.com/Skank3r/statuses/1054186848652812288"/>
    <hyperlink ref="M927" r:id="rId1852" display="http://pbs.twimg.com/profile_images/1047489745402642434/P8UrJgvB_normal.jpg"/>
    <hyperlink ref="Q927" r:id="rId1853" display="http://twitter.com/FLIP_org/statuses/1054186846903771137"/>
    <hyperlink ref="M928" r:id="rId1854" display="http://pbs.twimg.com/profile_images/1025118327285407745/ODdUTc3R_normal.jpg"/>
    <hyperlink ref="Q928" r:id="rId1855" display="http://twitter.com/victor51567902/statuses/1054186845985271808"/>
    <hyperlink ref="M929" r:id="rId1856" display="http://pbs.twimg.com/profile_images/747839334523482112/Rf1tuxZ9_normal.jpg"/>
    <hyperlink ref="Q929" r:id="rId1857" display="http://twitter.com/ElCanalDFutbol/statuses/1054186828167872515"/>
    <hyperlink ref="M930" r:id="rId1858" display="http://pbs.twimg.com/profile_images/1043305622022889473/i7GGp1Pa_normal.jpg"/>
    <hyperlink ref="Q930" r:id="rId1859" display="http://twitter.com/Skank3r/statuses/1054186790377144320"/>
    <hyperlink ref="M931" r:id="rId1860" display="http://pbs.twimg.com/profile_images/948193654526574592/RGM5Yv31_normal.jpg"/>
    <hyperlink ref="Q931" r:id="rId1861" display="http://twitter.com/Jfragosogordon1/statuses/1054186784706453504"/>
    <hyperlink ref="M932" r:id="rId1862" display="http://pbs.twimg.com/profile_images/1025118327285407745/ODdUTc3R_normal.jpg"/>
    <hyperlink ref="Q932" r:id="rId1863" display="http://twitter.com/victor51567902/statuses/1054186780319191040"/>
    <hyperlink ref="M933" r:id="rId1864" display="http://pbs.twimg.com/profile_images/1048102667401252864/7zEZ6VYK_normal.jpg"/>
    <hyperlink ref="Q933" r:id="rId1865" display="http://twitter.com/Yoselin54918410/statuses/1054186770340950016"/>
    <hyperlink ref="M934" r:id="rId1866" display="http://pbs.twimg.com/profile_images/1043305622022889473/i7GGp1Pa_normal.jpg"/>
    <hyperlink ref="Q934" r:id="rId1867" display="http://twitter.com/Skank3r/statuses/1054186655601647616"/>
    <hyperlink ref="M935" r:id="rId1868" display="http://pbs.twimg.com/profile_images/732724119796649984/2tQPrvce_normal.jpg"/>
    <hyperlink ref="Q935" r:id="rId1869" display="http://twitter.com/MarthaSofiaVarg/statuses/1054186635074646021"/>
    <hyperlink ref="M936" r:id="rId1870" display="http://pbs.twimg.com/profile_images/1033172014335451141/_1lCn_m6_normal.jpg"/>
    <hyperlink ref="Q936" r:id="rId1871" display="http://twitter.com/juanlmera/statuses/1054186633476616193"/>
    <hyperlink ref="M937" r:id="rId1872" display="http://pbs.twimg.com/profile_images/585836018865057792/80orjfbx_normal.jpg"/>
    <hyperlink ref="Q937" r:id="rId1873" display="http://twitter.com/MARIDOdela_liga/statuses/1054186569580642304"/>
    <hyperlink ref="M938" r:id="rId1874" display="http://pbs.twimg.com/profile_images/1050560648055312385/oWoVklXK_normal.jpg"/>
    <hyperlink ref="Q938" r:id="rId1875" display="http://twitter.com/viviecuador/statuses/1054186553927442437"/>
    <hyperlink ref="M939" r:id="rId1876" display="http://pbs.twimg.com/profile_images/996054230027747328/nqFFOZA1_normal.jpg"/>
    <hyperlink ref="Q939" r:id="rId1877" display="http://twitter.com/nevrsurrendr/statuses/1054186543689228288"/>
    <hyperlink ref="M940" r:id="rId1878" display="http://pbs.twimg.com/profile_images/1012090248573136896/b0safVD2_normal.jpg"/>
    <hyperlink ref="Q940" r:id="rId1879" display="http://twitter.com/shababaty/statuses/1054186497522438145"/>
    <hyperlink ref="M941" r:id="rId1880" display="http://pbs.twimg.com/profile_images/1018288024776474624/DiykDMSC_normal.jpg"/>
    <hyperlink ref="Q941" r:id="rId1881" display="http://twitter.com/jenmarit/statuses/1054186465138237440"/>
    <hyperlink ref="M942" r:id="rId1882" display="http://pbs.twimg.com/profile_images/992516255830675461/wEmIfgE7_normal.jpg"/>
    <hyperlink ref="Q942" r:id="rId1883" display="http://twitter.com/RCanelaFMacas/statuses/1054186461262692352"/>
    <hyperlink ref="M943" r:id="rId1884" display="http://pbs.twimg.com/profile_images/493462725088268288/INgmxJvF_normal.jpeg"/>
    <hyperlink ref="Q943" r:id="rId1885" display="http://twitter.com/elsabonilla/statuses/1054186454375632896"/>
    <hyperlink ref="M944" r:id="rId1886" display="http://pbs.twimg.com/profile_images/1023300587671056384/hi8MeQML_normal.jpg"/>
    <hyperlink ref="Q944" r:id="rId1887" display="http://twitter.com/tpdepauli/statuses/1054186445949321217"/>
    <hyperlink ref="M945" r:id="rId1888" display="http://pbs.twimg.com/profile_images/1012090248573136896/b0safVD2_normal.jpg"/>
    <hyperlink ref="Q945" r:id="rId1889" display="http://twitter.com/shababaty/statuses/1054186418329829381"/>
    <hyperlink ref="M946" r:id="rId1890" display="http://pbs.twimg.com/profile_images/1043305622022889473/i7GGp1Pa_normal.jpg"/>
    <hyperlink ref="Q946" r:id="rId1891" display="http://twitter.com/Skank3r/statuses/1054186414475304960"/>
    <hyperlink ref="M947" r:id="rId1892" display="http://pbs.twimg.com/profile_images/1048102667401252864/7zEZ6VYK_normal.jpg"/>
    <hyperlink ref="Q947" r:id="rId1893" display="http://twitter.com/Yoselin54918410/statuses/1054186374511894528"/>
    <hyperlink ref="M948" r:id="rId1894" display="http://pbs.twimg.com/profile_images/599064043471675392/TYNY3G88_normal.jpg"/>
    <hyperlink ref="Q948" r:id="rId1895" display="http://twitter.com/Ximenari42/statuses/1054186322347339776"/>
    <hyperlink ref="M949" r:id="rId1896" display="http://pbs.twimg.com/profile_images/1051119459019182083/iQi1kM_5_normal.jpg"/>
    <hyperlink ref="Q949" r:id="rId1897" display="http://twitter.com/DavidR14777/statuses/1054186306169987077"/>
    <hyperlink ref="M950" r:id="rId1898" display="http://pbs.twimg.com/profile_images/1043305622022889473/i7GGp1Pa_normal.jpg"/>
    <hyperlink ref="Q950" r:id="rId1899" display="http://twitter.com/Skank3r/statuses/1054186245029453824"/>
    <hyperlink ref="M951" r:id="rId1900" display="http://pbs.twimg.com/profile_images/636360731877867520/DtDofnyC_normal.jpg"/>
    <hyperlink ref="Q951" r:id="rId1901" display="http://twitter.com/Carpela9/statuses/1054186207406710784"/>
    <hyperlink ref="M952" r:id="rId1902" display="http://pbs.twimg.com/profile_images/1025790119326953472/9XIz4mQn_normal.jpg"/>
    <hyperlink ref="Q952" r:id="rId1903" display="http://twitter.com/malcriadota/statuses/1054186151064600578"/>
    <hyperlink ref="M953" r:id="rId1904" display="http://pbs.twimg.com/profile_images/760240864694308867/OrUXdt8h_normal.jpg"/>
    <hyperlink ref="Q953" r:id="rId1905" display="http://twitter.com/agvera1106/statuses/1054186090079379456"/>
    <hyperlink ref="M954" r:id="rId1906" display="http://pbs.twimg.com/profile_images/956634688625561601/xKC8-DLj_normal.jpg"/>
    <hyperlink ref="Q954" r:id="rId1907" display="http://twitter.com/caracolguaviare/statuses/1054186059725242368"/>
    <hyperlink ref="M955" r:id="rId1908" display="http://pbs.twimg.com/profile_images/954759781121708034/GwHQTaDx_normal.jpg"/>
    <hyperlink ref="Q955" r:id="rId1909" display="http://twitter.com/VictorSanchez_R/statuses/1054186037721862144"/>
    <hyperlink ref="M956" r:id="rId1910" display="http://pbs.twimg.com/profile_images/993233846173913088/h_TJDQUK_normal.jpg"/>
    <hyperlink ref="Q956" r:id="rId1911" display="http://twitter.com/AntonioPolit2/statuses/1054186002451972097"/>
    <hyperlink ref="M957" r:id="rId1912" display="http://pbs.twimg.com/profile_images/1048102667401252864/7zEZ6VYK_normal.jpg"/>
    <hyperlink ref="Q957" r:id="rId1913" display="http://twitter.com/Yoselin54918410/statuses/1054185991400050688"/>
    <hyperlink ref="M958" r:id="rId1914" display="http://pbs.twimg.com/profile_images/1007438631139758080/FGpHG8VC_normal.jpg"/>
    <hyperlink ref="Q958" r:id="rId1915" display="http://twitter.com/fernandoponce01/statuses/1054185984106160129"/>
    <hyperlink ref="M959" r:id="rId1916" display="http://pbs.twimg.com/profile_images/956634688625561601/xKC8-DLj_normal.jpg"/>
    <hyperlink ref="Q959" r:id="rId1917" display="http://twitter.com/caracolguaviare/statuses/1054185950685872129"/>
    <hyperlink ref="M960" r:id="rId1918" display="http://pbs.twimg.com/profile_images/1008516011874807808/f_AdZpLd_normal.jpg"/>
    <hyperlink ref="Q960" r:id="rId1919" display="http://twitter.com/juanajimenezvej/statuses/1054185833329238016"/>
    <hyperlink ref="M961" r:id="rId1920" display="http://pbs.twimg.com/profile_images/363509538/DSC00089_normal.JPG"/>
    <hyperlink ref="Q961" r:id="rId1921" display="http://twitter.com/Stickman1980/statuses/1054185789947592704"/>
    <hyperlink ref="M962" r:id="rId1922" display="http://pbs.twimg.com/profile_images/1050355186122838016/v3ZqPmad_normal.jpg"/>
    <hyperlink ref="Q962" r:id="rId1923" display="http://twitter.com/maria_durini/statuses/1054185783739981824"/>
    <hyperlink ref="M963" r:id="rId1924" display="http://pbs.twimg.com/profile_images/687059571471454208/0AXKW19i_normal.jpg"/>
    <hyperlink ref="Q963" r:id="rId1925" display="http://twitter.com/LogrosRevolucio/statuses/1054185770578272256"/>
    <hyperlink ref="M964" r:id="rId1926" display="http://abs.twimg.com/sticky/default_profile_images/default_profile_normal.png"/>
    <hyperlink ref="Q964" r:id="rId1927" display="http://twitter.com/carlosapinzonc/statuses/1054185662994399232"/>
    <hyperlink ref="M965" r:id="rId1928" display="http://pbs.twimg.com/profile_images/950147906740334592/enWRBNiV_normal.jpg"/>
    <hyperlink ref="Q965" r:id="rId1929" display="http://twitter.com/robila123456/statuses/1054185605687660544"/>
    <hyperlink ref="M966" r:id="rId1930" display="http://pbs.twimg.com/profile_images/1015693247090446337/lolOBpMe_normal.jpg"/>
    <hyperlink ref="Q966" r:id="rId1931" display="http://twitter.com/MiguelJ21807495/statuses/1054185598670565376"/>
    <hyperlink ref="M967" r:id="rId1932" display="http://pbs.twimg.com/profile_images/536610682616033280/sjPQkfSD_normal.jpeg"/>
    <hyperlink ref="Q967" r:id="rId1933" display="http://twitter.com/dellOroJorge/statuses/1054185594803445761"/>
    <hyperlink ref="M968" r:id="rId1934" display="http://pbs.twimg.com/profile_images/378800000075621797/9836d5d57fdd4d94a3b9e19b26a90034_normal.jpeg"/>
    <hyperlink ref="Q968" r:id="rId1935" display="http://twitter.com/VicentePugliaAr/statuses/1054185530244653056"/>
    <hyperlink ref="M969" r:id="rId1936" display="http://pbs.twimg.com/profile_images/673749809468219393/dz65OpAR_normal.jpg"/>
    <hyperlink ref="Q969" r:id="rId1937" display="http://twitter.com/iliana2183/statuses/1054185515099045888"/>
    <hyperlink ref="M970" r:id="rId1938" display="http://pbs.twimg.com/profile_images/1010357458840276992/OTIgaUPm_normal.jpg"/>
    <hyperlink ref="Q970" r:id="rId1939" display="http://twitter.com/ValgoA/statuses/1054185469074907138"/>
    <hyperlink ref="M971" r:id="rId1940" display="http://pbs.twimg.com/profile_images/953447907671330817/yil4X9Yw_normal.jpg"/>
    <hyperlink ref="Q971" r:id="rId1941" display="http://twitter.com/MVYURAIMA/statuses/1054185342205616128"/>
    <hyperlink ref="M972" r:id="rId1942" display="http://pbs.twimg.com/profile_images/1040738660403040258/52ZDCzeq_normal.jpg"/>
    <hyperlink ref="Q972" r:id="rId1943" display="http://twitter.com/GaragemDigital1/statuses/1054185338380390407"/>
    <hyperlink ref="M973" r:id="rId1944" display="http://pbs.twimg.com/profile_images/585996743831117825/4nD03In9_normal.jpg"/>
    <hyperlink ref="Q973" r:id="rId1945" display="http://twitter.com/preciosuratuy/statuses/1054185295309164544"/>
    <hyperlink ref="M974" r:id="rId1946" display="http://pbs.twimg.com/profile_images/1048102667401252864/7zEZ6VYK_normal.jpg"/>
    <hyperlink ref="Q974" r:id="rId1947" display="http://twitter.com/Yoselin54918410/statuses/1054185292561899520"/>
    <hyperlink ref="M975" r:id="rId1948" display="http://pbs.twimg.com/profile_images/986586921190215681/USJct05t_normal.jpg"/>
    <hyperlink ref="Q975" r:id="rId1949" display="http://twitter.com/radialvision/statuses/1054185264065720321"/>
    <hyperlink ref="M976" r:id="rId1950" display="http://pbs.twimg.com/profile_images/1034966805058662400/otY5dhOs_normal.jpg"/>
    <hyperlink ref="Q976" r:id="rId1951" display="http://twitter.com/soniarroyo/statuses/1054185253647142912"/>
    <hyperlink ref="M977" r:id="rId1952" display="http://pbs.twimg.com/profile_images/1038551393366421504/yZgKDKvj_normal.jpg"/>
    <hyperlink ref="Q977" r:id="rId1953" display="http://twitter.com/RicardoBaluga/statuses/1054185242842537984"/>
    <hyperlink ref="M978" r:id="rId1954" display="http://pbs.twimg.com/profile_images/941125530191048704/g5IztXR__normal.jpg"/>
    <hyperlink ref="Q978" r:id="rId1955" display="http://twitter.com/9mmbulletproof/statuses/1054185237402525696"/>
    <hyperlink ref="M979" r:id="rId1956" display="http://pbs.twimg.com/profile_images/474588470347046912/4CI3sVNe_normal.jpeg"/>
    <hyperlink ref="Q979" r:id="rId1957" display="http://twitter.com/stefanino50/statuses/1054185221262848000"/>
    <hyperlink ref="M980" r:id="rId1958" display="http://pbs.twimg.com/profile_images/862092278839619584/YQ5EqWC4_normal.jpg"/>
    <hyperlink ref="Q980" r:id="rId1959" display="http://twitter.com/HomeroHeredia/statuses/1054185213809623040"/>
    <hyperlink ref="M981" r:id="rId1960" display="http://pbs.twimg.com/profile_images/1005959957467090946/Lf_J05wm_normal.jpg"/>
    <hyperlink ref="Q981" r:id="rId1961" display="http://twitter.com/Kxrensita/statuses/1054185198806548480"/>
    <hyperlink ref="M982" r:id="rId1962" display="http://pbs.twimg.com/profile_images/833866228318031877/ZicjxU8d_normal.jpg"/>
    <hyperlink ref="Q982" r:id="rId1963" display="http://twitter.com/robayojl/statuses/1054185188471664640"/>
    <hyperlink ref="M983" r:id="rId1964" display="http://abs.twimg.com/sticky/default_profile_images/default_profile_normal.png"/>
    <hyperlink ref="Q983" r:id="rId1965" display="http://twitter.com/naranjog60/statuses/1054185160336441344"/>
    <hyperlink ref="M984" r:id="rId1966" display="http://pbs.twimg.com/profile_images/1031959652601352194/Q5lKD-H5_normal.jpg"/>
    <hyperlink ref="Q984" r:id="rId1967" display="http://twitter.com/myriam_dlrr/statuses/1054185149976494080"/>
    <hyperlink ref="M985" r:id="rId1968" display="http://pbs.twimg.com/profile_images/864200731473059840/YW3jKPqx_normal.jpg"/>
    <hyperlink ref="Q985" r:id="rId1969" display="http://twitter.com/grahamrichard8/statuses/1054185124391084032"/>
    <hyperlink ref="M986" r:id="rId1970" display="http://pbs.twimg.com/profile_images/780115715462397952/hup2I-9m_normal.jpg"/>
    <hyperlink ref="Q986" r:id="rId1971" display="http://twitter.com/jflc98/statuses/1054185092447420418"/>
    <hyperlink ref="M987" r:id="rId1972" display="http://pbs.twimg.com/profile_images/991432215350448128/CYGKOLBA_normal.jpg"/>
    <hyperlink ref="Q987" r:id="rId1973" display="http://twitter.com/SheliaBurk/statuses/1054185074197966849"/>
    <hyperlink ref="M988" r:id="rId1974" display="http://pbs.twimg.com/profile_images/960288335179730944/px2Xc6c6_normal.jpg"/>
    <hyperlink ref="Q988" r:id="rId1975" display="http://twitter.com/edgarflores25/statuses/1054185068955160576"/>
    <hyperlink ref="M989" r:id="rId1976" display="http://pbs.twimg.com/profile_images/960288335179730944/px2Xc6c6_normal.jpg"/>
    <hyperlink ref="Q989" r:id="rId1977" display="http://twitter.com/edgarflores25/statuses/1054185068955160576"/>
    <hyperlink ref="M990" r:id="rId1978" display="http://pbs.twimg.com/profile_images/1045518404109701120/-nI575ON_normal.jpg"/>
    <hyperlink ref="Q990" r:id="rId1979" display="http://twitter.com/willyrivastoled/statuses/1054185060658831360"/>
    <hyperlink ref="M991" r:id="rId1980" display="http://pbs.twimg.com/profile_images/791272196433809408/MbVpLraD_normal.jpg"/>
    <hyperlink ref="Q991" r:id="rId1981" display="http://twitter.com/Astrita_a/statuses/1054185011295993856"/>
    <hyperlink ref="M992" r:id="rId1982" display="http://pbs.twimg.com/profile_images/1049521506227838976/U7CkGgZ7_normal.jpg"/>
    <hyperlink ref="Q992" r:id="rId1983" display="http://twitter.com/publicalosv/statuses/1054184999761666048"/>
    <hyperlink ref="M993" r:id="rId1984" display="http://pbs.twimg.com/profile_images/1015040852568215552/6FTTF1Xt_normal.jpg"/>
    <hyperlink ref="Q993" r:id="rId1985" display="http://twitter.com/mercealvaro/statuses/1054184933575528448"/>
    <hyperlink ref="M994" r:id="rId1986" display="http://pbs.twimg.com/profile_images/788123471972798464/RoYhIb9e_normal.jpg"/>
    <hyperlink ref="Q994" r:id="rId1987" display="http://twitter.com/victoridenise/statuses/1054184910926368768"/>
    <hyperlink ref="M995" r:id="rId1988" display="http://pbs.twimg.com/profile_images/858486464455245824/m4ouxMEE_normal.jpg"/>
    <hyperlink ref="Q995" r:id="rId1989" display="http://twitter.com/iElFilosofo/statuses/1054184851723689984"/>
    <hyperlink ref="M996" r:id="rId1990" display="http://pbs.twimg.com/profile_images/868548302408749057/sxPVgdFH_normal.jpg"/>
    <hyperlink ref="Q996" r:id="rId1991" display="http://twitter.com/TepesImpaler/statuses/1054184799366189056"/>
    <hyperlink ref="M997" r:id="rId1992" display="http://pbs.twimg.com/profile_images/1053797189783302144/Rxq_cWKV_normal.jpg"/>
    <hyperlink ref="Q997" r:id="rId1993" display="http://twitter.com/Santyreed/statuses/1054184785818587136"/>
    <hyperlink ref="M998" r:id="rId1994" display="http://abs.twimg.com/sticky/default_profile_images/default_profile_normal.png"/>
    <hyperlink ref="Q998" r:id="rId1995" display="http://twitter.com/naranjog60/statuses/1054184738863435777"/>
    <hyperlink ref="M999" r:id="rId1996" display="http://pbs.twimg.com/profile_images/740197419124690944/p4jw1IHK_normal.jpg"/>
    <hyperlink ref="Q999" r:id="rId1997" display="http://twitter.com/gquitojara/statuses/1054184588992487424"/>
    <hyperlink ref="M1000" r:id="rId1998" display="http://pbs.twimg.com/profile_images/678991476982980608/cDKemu5Z_normal.jpg"/>
    <hyperlink ref="Q1000" r:id="rId1999" display="http://twitter.com/hosquitox/statuses/1054184569820209152"/>
    <hyperlink ref="M1001" r:id="rId2000" display="http://pbs.twimg.com/profile_images/1000852901814824965/jMiCg3z9_normal.jpg"/>
    <hyperlink ref="Q1001" r:id="rId2001" display="http://twitter.com/JuanCF2015/statuses/1054184514384211973"/>
    <hyperlink ref="M1002" r:id="rId2002" display="http://pbs.twimg.com/profile_images/1028379492878827523/IaqFueKR_normal.jpg"/>
    <hyperlink ref="Q1002" r:id="rId2003" display="http://twitter.com/HectorJC_10/statuses/1054184455823413248"/>
    <hyperlink ref="M1003" r:id="rId2004" display="http://pbs.twimg.com/profile_images/946098690992648193/QobfqnIS_normal.jpg"/>
    <hyperlink ref="Q1003" r:id="rId2005" display="http://twitter.com/LiberadoraPerez/statuses/1054184408469700608"/>
    <hyperlink ref="M1004" r:id="rId2006" display="http://pbs.twimg.com/profile_images/378800000768520618/bf15d6023de332bf0fd00c3d9ce21269_normal.jpeg"/>
    <hyperlink ref="Q1004" r:id="rId2007" display="http://twitter.com/SantiagoAGarcia/statuses/1054184381143805952"/>
    <hyperlink ref="M1005" r:id="rId2008" display="http://pbs.twimg.com/profile_images/965675415275753472/nbW8xv17_normal.jpg"/>
    <hyperlink ref="Q1005" r:id="rId2009" display="http://twitter.com/FuerzaLulu/statuses/1054184274994384896"/>
    <hyperlink ref="M1006" r:id="rId2010" display="http://pbs.twimg.com/profile_images/1049484834949816320/rz50UTyi_normal.jpg"/>
    <hyperlink ref="Q1006" r:id="rId2011" display="http://twitter.com/AmnuskaVeliz/statuses/1054184267029401600"/>
    <hyperlink ref="M1007" r:id="rId2012" display="http://pbs.twimg.com/profile_images/1052969017638604800/DL7twbrL_normal.jpg"/>
    <hyperlink ref="Q1007" r:id="rId2013" display="http://twitter.com/PabloRicaurte73/statuses/1054184174645600257"/>
    <hyperlink ref="M1008" r:id="rId2014" display="http://pbs.twimg.com/profile_images/1000852901814824965/jMiCg3z9_normal.jpg"/>
    <hyperlink ref="Q1008" r:id="rId2015" display="http://twitter.com/JuanCF2015/statuses/1054184173613793280"/>
    <hyperlink ref="M1009" r:id="rId2016" display="http://pbs.twimg.com/profile_images/1032046819428237312/hcyT5b92_normal.jpg"/>
    <hyperlink ref="Q1009" r:id="rId2017" display="http://twitter.com/Consuelomoreta/statuses/1054184162910003200"/>
    <hyperlink ref="M1010" r:id="rId2018" display="http://pbs.twimg.com/profile_images/1043642048233000962/5icXM_0B_normal.jpg"/>
    <hyperlink ref="Q1010" r:id="rId2019" display="http://twitter.com/gaferoto/statuses/1054184136368447488"/>
    <hyperlink ref="M1011" r:id="rId2020" display="http://pbs.twimg.com/profile_images/378800000421203441/885a0f2dd08d22d97da27a30c6470181_normal.jpeg"/>
    <hyperlink ref="Q1011" r:id="rId2021" display="http://twitter.com/PioWeisson/statuses/1054184118790078464"/>
    <hyperlink ref="M1012" r:id="rId2022" display="http://pbs.twimg.com/profile_images/3686947499/fee6200c463ef8f7ad582e61c6dff5d4_normal.jpeg"/>
    <hyperlink ref="Q1012" r:id="rId2023" display="http://twitter.com/Mistersona/statuses/1054184064582848517"/>
    <hyperlink ref="M1013" r:id="rId2024" display="http://pbs.twimg.com/profile_images/1302108003/th25-1_normal.jpg"/>
    <hyperlink ref="Q1013" r:id="rId2025" display="http://twitter.com/felipevallejomo/statuses/1054184064310304769"/>
    <hyperlink ref="M1014" r:id="rId2026" display="http://pbs.twimg.com/profile_images/961367835288092672/WpzPK1lH_normal.jpg"/>
    <hyperlink ref="Q1014" r:id="rId2027" display="http://twitter.com/PanAmPost_es/statuses/1054184034732007424"/>
    <hyperlink ref="M1015" r:id="rId2028" display="http://pbs.twimg.com/profile_images/378800000139761176/f0ac7722cdf614494b84f871a5bddb39_normal.jpeg"/>
    <hyperlink ref="Q1015" r:id="rId2029" display="http://twitter.com/realjohan/statuses/1054184007372587011"/>
    <hyperlink ref="M1016" r:id="rId2030" display="http://pbs.twimg.com/profile_images/953721356067180544/M9396E-O_normal.jpg"/>
    <hyperlink ref="Q1016" r:id="rId2031" display="http://twitter.com/avarieledu/statuses/1054183940616007682"/>
    <hyperlink ref="M1017" r:id="rId2032" display="http://pbs.twimg.com/profile_images/1052294541104033792/_xfB2PX3_normal.jpg"/>
    <hyperlink ref="Q1017" r:id="rId2033" display="http://twitter.com/CampanaPablo/statuses/1054183860358012929"/>
    <hyperlink ref="M1018" r:id="rId2034" display="http://pbs.twimg.com/profile_images/988463962067959818/RIMka-Xy_normal.jpg"/>
    <hyperlink ref="Q1018" r:id="rId2035" display="http://twitter.com/radio_sucre/statuses/1054183832700837888"/>
    <hyperlink ref="M1019" r:id="rId2036" display="http://pbs.twimg.com/profile_images/1026901241094393860/bcWGx3wu_normal.jpg"/>
    <hyperlink ref="Q1019" r:id="rId2037" display="http://twitter.com/laalbujae/statuses/1054183829441777665"/>
    <hyperlink ref="M1020" r:id="rId2038" display="http://pbs.twimg.com/profile_images/1031939279008792576/I9BRGvCO_normal.jpg"/>
    <hyperlink ref="Q1020" r:id="rId2039" display="http://twitter.com/almeidamario55/statuses/1054183827831169030"/>
    <hyperlink ref="M1021" r:id="rId2040" display="http://pbs.twimg.com/profile_images/603351375301517312/JOMbN8En_normal.jpg"/>
    <hyperlink ref="Q1021" r:id="rId2041" display="http://twitter.com/miltoncabrerav/statuses/1054183820482625536"/>
    <hyperlink ref="M1022" r:id="rId2042" display="http://pbs.twimg.com/profile_images/1054183415698862081/ARxFteKT_normal.jpg"/>
    <hyperlink ref="Q1022" r:id="rId2043" display="http://twitter.com/GilbertoRosero/statuses/1054183780532002817"/>
    <hyperlink ref="M1023" r:id="rId2044" display="http://pbs.twimg.com/profile_images/973934248041304071/_oND_YdD_normal.jpg"/>
    <hyperlink ref="Q1023" r:id="rId2045" display="http://twitter.com/ETAPAOficial/statuses/1054183758436491264"/>
    <hyperlink ref="M1024" r:id="rId2046" display="http://pbs.twimg.com/profile_images/890046026731663360/DWp7obi9_normal.jpg"/>
    <hyperlink ref="Q1024" r:id="rId2047" display="http://twitter.com/Nikiniria/statuses/1054183691998629888"/>
    <hyperlink ref="M1025" r:id="rId2048" display="http://pbs.twimg.com/profile_images/917060640669396993/QVI_gVv7_normal.jpg"/>
    <hyperlink ref="Q1025" r:id="rId2049" display="http://twitter.com/AbrahamUribe8/statuses/1054183684444774401"/>
    <hyperlink ref="M1026" r:id="rId2050" display="http://pbs.twimg.com/profile_images/1000246411282313216/GegJpnS5_normal.jpg"/>
    <hyperlink ref="Q1026" r:id="rId2051" display="http://twitter.com/cristachoinfo/statuses/1054183676932694016"/>
    <hyperlink ref="M1027" r:id="rId2052" display="http://pbs.twimg.com/profile_images/605389145268211713/5PC4xBvO_normal.jpg"/>
    <hyperlink ref="Q1027" r:id="rId2053" display="http://twitter.com/Alejandro51A/statuses/1054183617407172608"/>
    <hyperlink ref="M1028" r:id="rId2054" display="http://pbs.twimg.com/profile_images/556874162002620416/uqPOBVyi_normal.png"/>
    <hyperlink ref="Q1028" r:id="rId2055" display="http://twitter.com/InfoSinBandera/statuses/1054183565745930240"/>
    <hyperlink ref="M1029" r:id="rId2056" display="http://pbs.twimg.com/profile_images/1022933660109103104/ZaPP9oCM_normal.jpg"/>
    <hyperlink ref="Q1029" r:id="rId2057" display="http://twitter.com/MontserratCovad/statuses/1054183485466914816"/>
    <hyperlink ref="M1030" r:id="rId2058" display="http://pbs.twimg.com/profile_images/831341648571486208/lwyibPbv_normal.jpg"/>
    <hyperlink ref="Q1030" r:id="rId2059" display="http://twitter.com/nacarrera2/statuses/1054183483734745089"/>
    <hyperlink ref="M1031" r:id="rId2060" display="http://pbs.twimg.com/profile_images/810846391341871109/L8BP862M_normal.jpg"/>
    <hyperlink ref="Q1031" r:id="rId2061" display="http://twitter.com/guariana/statuses/1054183444966752258"/>
    <hyperlink ref="M1032" r:id="rId2062" display="http://pbs.twimg.com/profile_images/1048102667401252864/7zEZ6VYK_normal.jpg"/>
    <hyperlink ref="Q1032" r:id="rId2063" display="http://twitter.com/Yoselin54918410/statuses/1054183437287018496"/>
    <hyperlink ref="M1033" r:id="rId2064" display="http://pbs.twimg.com/profile_images/443908657118711808/gf0ALyHO_normal.jpeg"/>
    <hyperlink ref="Q1033" r:id="rId2065" display="http://twitter.com/pachitoreal/statuses/1054183337559056385"/>
    <hyperlink ref="M1034" r:id="rId2066" display="http://pbs.twimg.com/profile_images/1033172014335451141/_1lCn_m6_normal.jpg"/>
    <hyperlink ref="Q1034" r:id="rId2067" display="http://twitter.com/juanlmera/statuses/1054183289332908032"/>
    <hyperlink ref="M1035" r:id="rId2068" display="http://pbs.twimg.com/profile_images/3381749490/b52fd8ba0968630d8fed75dfdca4a3da_normal.jpeg"/>
    <hyperlink ref="Q1035" r:id="rId2069" display="http://twitter.com/HORFELG/statuses/1054183232630087681"/>
    <hyperlink ref="M1036" r:id="rId2070" display="http://pbs.twimg.com/profile_images/862388311230435328/uJHDtdZa_normal.jpg"/>
    <hyperlink ref="Q1036" r:id="rId2071" display="http://twitter.com/ADI_TIMOTOCUICA/statuses/1054183229127827457"/>
    <hyperlink ref="M1037" r:id="rId2072" display="http://pbs.twimg.com/profile_images/1053501115654922240/Cx6PrgPY_normal.jpg"/>
    <hyperlink ref="Q1037" r:id="rId2073" display="http://twitter.com/quitoteachers/statuses/1054183167186341889"/>
    <hyperlink ref="M1038" r:id="rId2074" display="http://pbs.twimg.com/profile_images/584060144792817666/8Svz2epE_normal.png"/>
    <hyperlink ref="Q1038" r:id="rId2075" display="http://twitter.com/EcuProm/statuses/1054183158445457408"/>
    <hyperlink ref="M1039" r:id="rId2076" display="http://pbs.twimg.com/profile_images/953709697294532608/9WZE1rY6_normal.jpg"/>
    <hyperlink ref="Q1039" r:id="rId2077" display="http://twitter.com/etainhoa10/statuses/1054183142414794752"/>
    <hyperlink ref="M1040" r:id="rId2078" display="http://pbs.twimg.com/profile_images/1037886287645212677/2JWV2cTm_normal.jpg"/>
    <hyperlink ref="Q1040" r:id="rId2079" display="http://twitter.com/PlumaCriticaEC/statuses/1054183102870896641"/>
    <hyperlink ref="M1041" r:id="rId2080" display="http://pbs.twimg.com/profile_images/953399143350849536/cegFQETw_normal.jpg"/>
    <hyperlink ref="Q1041" r:id="rId2081" display="http://twitter.com/gemabravob/statuses/1054183085590409216"/>
    <hyperlink ref="M1042" r:id="rId2082" display="http://pbs.twimg.com/profile_images/778043315010756609/ipluO1bF_normal.jpg"/>
    <hyperlink ref="Q1042" r:id="rId2083" display="http://twitter.com/GACORREAGOMEZ/statuses/1054183079055708162"/>
    <hyperlink ref="M1043" r:id="rId2084" display="http://pbs.twimg.com/profile_images/1021184921052860416/OfH98JDe_normal.jpg"/>
    <hyperlink ref="Q1043" r:id="rId2085" display="http://twitter.com/carlosleonlucas/statuses/1054183048672092160"/>
    <hyperlink ref="M1044" r:id="rId2086" display="http://pbs.twimg.com/profile_images/419278149919051776/fAvW1RpO_normal.jpeg"/>
    <hyperlink ref="Q1044" r:id="rId2087" display="http://twitter.com/C2canquis/statuses/1054183034621231104"/>
    <hyperlink ref="M1045" r:id="rId2088" display="http://pbs.twimg.com/profile_images/965402592523284483/tT6B-zDY_normal.jpg"/>
    <hyperlink ref="Q1045" r:id="rId2089" display="http://twitter.com/RolandoPilatas1/statuses/1054183033497141248"/>
    <hyperlink ref="M1046" r:id="rId2090" display="http://pbs.twimg.com/profile_images/1019379859175411712/VtdqUnKh_normal.jpg"/>
    <hyperlink ref="Q1046" r:id="rId2091" display="http://twitter.com/TP_El_Ingenio/statuses/1054183018015928320"/>
    <hyperlink ref="M1047" r:id="rId2092" display="http://pbs.twimg.com/profile_images/1052940575723393025/Bfdd5oj5_normal.jpg"/>
    <hyperlink ref="Q1047" r:id="rId2093" display="http://twitter.com/Shakazu49219075/statuses/1054182968720285696"/>
    <hyperlink ref="M1048" r:id="rId2094" display="http://pbs.twimg.com/profile_images/927176607894331394/RxiIdAeP_normal.jpg"/>
    <hyperlink ref="Q1048" r:id="rId2095" display="http://twitter.com/mg940/statuses/1054182952572215296"/>
    <hyperlink ref="M1049" r:id="rId2096" display="http://pbs.twimg.com/profile_images/567858897575112704/7dJX53x3_normal.jpeg"/>
    <hyperlink ref="Q1049" r:id="rId2097" display="http://twitter.com/jana75023/statuses/1054182914450186240"/>
    <hyperlink ref="M1050" r:id="rId2098" display="http://pbs.twimg.com/profile_images/60752701/camel_normal.jpg"/>
    <hyperlink ref="Q1050" r:id="rId2099" display="http://twitter.com/LowellRoemer/statuses/1054182897643474944"/>
    <hyperlink ref="M1051" r:id="rId2100" display="http://pbs.twimg.com/profile_images/651132259467005953/RWmAzkbn_normal.jpg"/>
    <hyperlink ref="Q1051" r:id="rId2101" display="http://twitter.com/chepyloca/statuses/1054182829184159746"/>
    <hyperlink ref="M1052" r:id="rId2102" display="http://abs.twimg.com/sticky/default_profile_images/default_profile_normal.png"/>
    <hyperlink ref="Q1052" r:id="rId2103" display="http://twitter.com/CheermanOTBored/statuses/1054182807646416896"/>
    <hyperlink ref="M1053" r:id="rId2104" display="http://pbs.twimg.com/profile_images/478637038720540672/ubw0u4k-_normal.jpeg"/>
    <hyperlink ref="Q1053" r:id="rId2105" display="http://twitter.com/Santyb123/statuses/1054182793356414976"/>
    <hyperlink ref="M1054" r:id="rId2106" display="http://pbs.twimg.com/profile_images/60752701/camel_normal.jpg"/>
    <hyperlink ref="Q1054" r:id="rId2107" display="http://twitter.com/LowellRoemer/statuses/1054182750414991360"/>
    <hyperlink ref="M1055" r:id="rId2108" display="http://pbs.twimg.com/profile_images/1054192556026798081/QuhUnDIL_normal.jpg"/>
    <hyperlink ref="Q1055" r:id="rId2109" display="http://twitter.com/fmaritza/statuses/1054182750297772033"/>
    <hyperlink ref="M1056" r:id="rId2110" display="http://pbs.twimg.com/profile_images/862791744202698752/gLjFszvY_normal.jpg"/>
    <hyperlink ref="Q1056" r:id="rId2111" display="http://twitter.com/holamauricio_tv/statuses/1054182748326379520"/>
    <hyperlink ref="M1057" r:id="rId2112" display="http://pbs.twimg.com/profile_images/990292216571555840/eQ-cEaLE_normal.jpg"/>
    <hyperlink ref="Q1057" r:id="rId2113" display="http://twitter.com/Iran12342/statuses/1054182710686535680"/>
    <hyperlink ref="M1058" r:id="rId2114" display="http://pbs.twimg.com/profile_images/1026901241094393860/bcWGx3wu_normal.jpg"/>
    <hyperlink ref="Q1058" r:id="rId2115" display="http://twitter.com/laalbujae/statuses/1054182687865487360"/>
    <hyperlink ref="M1059" r:id="rId2116" display="http://pbs.twimg.com/profile_images/880090118958317568/p5XkyV1c_normal.jpg"/>
    <hyperlink ref="Q1059" r:id="rId2117" display="http://twitter.com/Chumapi1/statuses/1054182649802186753"/>
    <hyperlink ref="M1060" r:id="rId2118" display="http://pbs.twimg.com/profile_images/1048102667401252864/7zEZ6VYK_normal.jpg"/>
    <hyperlink ref="Q1060" r:id="rId2119" display="http://twitter.com/Yoselin54918410/statuses/1054182602687557635"/>
    <hyperlink ref="M1061" r:id="rId2120" display="http://pbs.twimg.com/profile_images/1015693247090446337/lolOBpMe_normal.jpg"/>
    <hyperlink ref="Q1061" r:id="rId2121" display="http://twitter.com/MiguelJ21807495/statuses/1054182581468577792"/>
    <hyperlink ref="M1062" r:id="rId2122" display="http://pbs.twimg.com/profile_images/2525492691/ub4sdrampflz3iosz8sn_normal.png"/>
    <hyperlink ref="Q1062" r:id="rId2123" display="http://twitter.com/detalleslindos/statuses/1054182577790246912"/>
    <hyperlink ref="M1063" r:id="rId2124" display="http://pbs.twimg.com/profile_images/1045518404109701120/-nI575ON_normal.jpg"/>
    <hyperlink ref="Q1063" r:id="rId2125" display="http://twitter.com/willyrivastoled/statuses/1054182546148392967"/>
    <hyperlink ref="M1064" r:id="rId2126" display="http://pbs.twimg.com/profile_images/542528261306085376/1dIxWvYA_normal.jpeg"/>
    <hyperlink ref="Q1064" r:id="rId2127" display="http://twitter.com/juancarlospglez/statuses/1054182531308945409"/>
    <hyperlink ref="M1065" r:id="rId2128" display="http://pbs.twimg.com/profile_images/853224308105195520/AzzNpWdr_normal.jpg"/>
    <hyperlink ref="Q1065" r:id="rId2129" display="http://twitter.com/georgebolm/statuses/1054182462279073792"/>
    <hyperlink ref="M1066" r:id="rId2130" display="http://pbs.twimg.com/profile_images/932255514364383232/-42I336v_normal.jpg"/>
    <hyperlink ref="Q1066" r:id="rId2131" display="http://twitter.com/rubycooper007/statuses/1054182460924329984"/>
    <hyperlink ref="M1067" r:id="rId2132" display="http://pbs.twimg.com/profile_images/1001454291549376517/3ksKC-hu_normal.jpg"/>
    <hyperlink ref="Q1067" r:id="rId2133" display="http://twitter.com/RobinsonRosero/statuses/1054182385946972160"/>
    <hyperlink ref="M1068" r:id="rId2134" display="http://pbs.twimg.com/profile_images/1038162310139924480/DYL_5Ouy_normal.jpg"/>
    <hyperlink ref="Q1068" r:id="rId2135" display="http://twitter.com/raulmoncayo69/statuses/1054182345698361344"/>
    <hyperlink ref="M1069" r:id="rId2136" display="http://pbs.twimg.com/profile_images/60752701/camel_normal.jpg"/>
    <hyperlink ref="Q1069" r:id="rId2137" display="http://twitter.com/LowellRoemer/statuses/1054182280673943552"/>
    <hyperlink ref="M1070" r:id="rId2138" display="http://pbs.twimg.com/profile_images/907778245810180096/yyz8Tbby_normal.jpg"/>
    <hyperlink ref="Q1070" r:id="rId2139" display="http://twitter.com/danielggh2/statuses/1054182276614012928"/>
    <hyperlink ref="M1071" r:id="rId2140" display="http://pbs.twimg.com/profile_images/60752701/camel_normal.jpg"/>
    <hyperlink ref="Q1071" r:id="rId2141" display="http://twitter.com/LowellRoemer/statuses/1054182228920430592"/>
    <hyperlink ref="M1072" r:id="rId2142" display="http://pbs.twimg.com/profile_images/1003669253936046083/2uA6MTut_normal.jpg"/>
    <hyperlink ref="Q1072" r:id="rId2143" display="http://twitter.com/leonordelaguer1/statuses/1054182189607411712"/>
    <hyperlink ref="M1073" r:id="rId2144" display="http://pbs.twimg.com/profile_images/815944993177300996/wU_uxyko_normal.jpg"/>
    <hyperlink ref="Q1073" r:id="rId2145" display="http://twitter.com/joelsito2012/statuses/1054182175552225281"/>
    <hyperlink ref="M1074" r:id="rId2146" display="http://pbs.twimg.com/profile_images/989925115101040640/-6KIiNQa_normal.jpg"/>
    <hyperlink ref="Q1074" r:id="rId2147" display="http://twitter.com/MeighannCarter/statuses/1054182143419731968"/>
    <hyperlink ref="M1075" r:id="rId2148" display="http://pbs.twimg.com/profile_images/838445133251014656/FXpuxfBF_normal.jpg"/>
    <hyperlink ref="Q1075" r:id="rId2149" display="http://twitter.com/worldpeace435/statuses/1054182115833602049"/>
    <hyperlink ref="M1076" r:id="rId2150" display="http://pbs.twimg.com/profile_images/832286688407846912/Gnmh-VJ3_normal.jpg"/>
    <hyperlink ref="Q1076" r:id="rId2151" display="http://twitter.com/eduandinoe/statuses/1054182081021009920"/>
    <hyperlink ref="M1077" r:id="rId2152" display="http://pbs.twimg.com/profile_images/1026273284093030400/39ZdhPFH_normal.jpg"/>
    <hyperlink ref="Q1077" r:id="rId2153" display="http://twitter.com/CordobaEsJPSUV/statuses/1054182052227112960"/>
    <hyperlink ref="M1078" r:id="rId2154" display="http://pbs.twimg.com/profile_images/3536635346/39090b14e4ffc67d349ba48e17e51954_normal.jpeg"/>
    <hyperlink ref="Q1078" r:id="rId2155" display="http://twitter.com/paulbris2010/statuses/1054182043062538240"/>
    <hyperlink ref="M1079" r:id="rId2156" display="http://pbs.twimg.com/profile_images/932255514364383232/-42I336v_normal.jpg"/>
    <hyperlink ref="Q1079" r:id="rId2157" display="http://twitter.com/rubycooper007/statuses/1054182040877367296"/>
    <hyperlink ref="M1080" r:id="rId2158" display="http://abs.twimg.com/sticky/default_profile_images/default_profile_normal.png"/>
    <hyperlink ref="Q1080" r:id="rId2159" display="http://twitter.com/cocorevol47/statuses/1054182031117246465"/>
    <hyperlink ref="M1081" r:id="rId2160" display="http://pbs.twimg.com/profile_images/662671723419054081/_FjbjKnV_normal.jpg"/>
    <hyperlink ref="Q1081" r:id="rId2161" display="http://twitter.com/elizaltunagarc/statuses/1054182018911739905"/>
    <hyperlink ref="M1082" r:id="rId2162" display="http://pbs.twimg.com/profile_images/1036616893547859969/qKSdf3jl_normal.jpg"/>
    <hyperlink ref="Q1082" r:id="rId2163" display="http://twitter.com/LeninVilatuna/statuses/1054181996560289793"/>
    <hyperlink ref="M1083" r:id="rId2164" display="http://pbs.twimg.com/profile_images/745599949417648128/d_LqzayV_normal.jpg"/>
    <hyperlink ref="Q1083" r:id="rId2165" display="http://twitter.com/sapablo/statuses/1054181992294694912"/>
    <hyperlink ref="M1084" r:id="rId2166" display="http://pbs.twimg.com/profile_images/934907847602855941/wX_27jPk_normal.jpg"/>
    <hyperlink ref="Q1084" r:id="rId2167" display="http://twitter.com/Suzi3D/statuses/1054181967397355520"/>
    <hyperlink ref="M1085" r:id="rId2168" display="http://pbs.twimg.com/profile_images/932255514364383232/-42I336v_normal.jpg"/>
    <hyperlink ref="Q1085" r:id="rId2169" display="http://twitter.com/rubycooper007/statuses/1054181958664814599"/>
    <hyperlink ref="M1086" r:id="rId2170" display="http://abs.twimg.com/sticky/default_profile_images/default_profile_normal.png"/>
    <hyperlink ref="Q1086" r:id="rId2171" display="http://twitter.com/_aguilarj/statuses/1054181947226894341"/>
    <hyperlink ref="M1087" r:id="rId2172" display="http://pbs.twimg.com/profile_images/932255514364383232/-42I336v_normal.jpg"/>
    <hyperlink ref="Q1087" r:id="rId2173" display="http://twitter.com/rubycooper007/statuses/1054181915631239173"/>
    <hyperlink ref="M1088" r:id="rId2174" display="http://pbs.twimg.com/profile_images/1048970714148167683/8tXLW-yY_normal.jpg"/>
    <hyperlink ref="Q1088" r:id="rId2175" display="http://twitter.com/MyrianeLibre/statuses/1054181900737224705"/>
    <hyperlink ref="M1089" r:id="rId2176" display="http://pbs.twimg.com/profile_images/988792011452026880/RqZXTS34_normal.jpg"/>
    <hyperlink ref="Q1089" r:id="rId2177" display="http://twitter.com/JosueHerasss/statuses/1054181891685916672"/>
    <hyperlink ref="M1090" r:id="rId2178" display="http://abs.twimg.com/sticky/default_profile_images/default_profile_normal.png"/>
    <hyperlink ref="Q1090" r:id="rId2179" display="http://twitter.com/cocorevol47/statuses/1054181846563672064"/>
    <hyperlink ref="M1091" r:id="rId2180" display="http://pbs.twimg.com/profile_images/1048102667401252864/7zEZ6VYK_normal.jpg"/>
    <hyperlink ref="Q1091" r:id="rId2181" display="http://twitter.com/Yoselin54918410/statuses/1054181807577579521"/>
    <hyperlink ref="M1092" r:id="rId2182" display="http://pbs.twimg.com/profile_images/871791553991389184/EGbYHcm8_normal.jpg"/>
    <hyperlink ref="Q1092" r:id="rId2183" display="http://twitter.com/251063andy/statuses/1054181739885662209"/>
    <hyperlink ref="M1093" r:id="rId2184" display="http://pbs.twimg.com/profile_images/1051119459019182083/iQi1kM_5_normal.jpg"/>
    <hyperlink ref="Q1093" r:id="rId2185" display="http://twitter.com/DavidR14777/statuses/1054181694427877376"/>
    <hyperlink ref="M1094" r:id="rId2186" display="http://pbs.twimg.com/profile_images/675129937150504961/VB1PE0dq_normal.jpg"/>
    <hyperlink ref="Q1094" r:id="rId2187" display="http://twitter.com/nubri66/statuses/1054181633132281856"/>
    <hyperlink ref="M1095" r:id="rId2188" display="http://pbs.twimg.com/profile_images/435192724178743296/Ioqaj2JY_normal.jpeg"/>
    <hyperlink ref="Q1095" r:id="rId2189" display="http://twitter.com/otiliainfante14/statuses/1054181572369399808"/>
    <hyperlink ref="M1096" r:id="rId2190" display="http://pbs.twimg.com/profile_images/1037733744239632384/QRZTXGRj_normal.jpg"/>
    <hyperlink ref="Q1096" r:id="rId2191" display="http://twitter.com/flaca_calvo/statuses/1054181561371951104"/>
    <hyperlink ref="M1097" r:id="rId2192" display="http://pbs.twimg.com/profile_images/662400830574895107/LzS9-4lW_normal.jpg"/>
    <hyperlink ref="Q1097" r:id="rId2193" display="http://twitter.com/kimberlymontse1/statuses/1054181557374799872"/>
    <hyperlink ref="M1098" r:id="rId2194" display="http://pbs.twimg.com/profile_images/1036101289804013568/Nk-aBkfy_normal.jpg"/>
    <hyperlink ref="Q1098" r:id="rId2195" display="http://twitter.com/marialuriveros/statuses/1054181520158666753"/>
    <hyperlink ref="M1099" r:id="rId2196" display="http://pbs.twimg.com/profile_images/488334414632349696/5PvKju3F_normal.png"/>
    <hyperlink ref="Q1099" r:id="rId2197" display="http://twitter.com/El_Verdugo38/statuses/1054181451724394496"/>
    <hyperlink ref="M1100" r:id="rId2198" display="http://pbs.twimg.com/profile_images/662400830574895107/LzS9-4lW_normal.jpg"/>
    <hyperlink ref="Q1100" r:id="rId2199" display="http://twitter.com/kimberlymontse1/statuses/1054181448209629185"/>
    <hyperlink ref="M1101" r:id="rId2200" display="http://pbs.twimg.com/profile_images/473133050503503872/TbZCGSyQ_normal.jpeg"/>
    <hyperlink ref="Q1101" r:id="rId2201" display="http://twitter.com/elmundodepax/statuses/1054181331490496513"/>
    <hyperlink ref="M1102" r:id="rId2202" display="http://pbs.twimg.com/profile_images/850132752972251138/PqFIbtP2_normal.jpg"/>
    <hyperlink ref="Q1102" r:id="rId2203" display="http://twitter.com/AnitaHidalgoZ/statuses/1054181317527658496"/>
    <hyperlink ref="M1103" r:id="rId2204" display="http://pbs.twimg.com/profile_images/1002914227684806656/gyKQ1iWd_normal.jpg"/>
    <hyperlink ref="Q1103" r:id="rId2205" display="http://twitter.com/Sororita/statuses/1054181301287301120"/>
    <hyperlink ref="M1104" r:id="rId2206" display="http://pbs.twimg.com/profile_images/991402973447311360/r7b-xplV_normal.jpg"/>
    <hyperlink ref="Q1104" r:id="rId2207" display="http://twitter.com/JavierFlorB/statuses/1054181296132497409"/>
    <hyperlink ref="M1105" r:id="rId2208" display="http://pbs.twimg.com/profile_images/832286688407846912/Gnmh-VJ3_normal.jpg"/>
    <hyperlink ref="Q1105" r:id="rId2209" display="http://twitter.com/eduandinoe/statuses/1054181240302112768"/>
    <hyperlink ref="M1106" r:id="rId2210" display="http://pbs.twimg.com/profile_images/826278508548784129/sbyEC6Kk_normal.jpg"/>
    <hyperlink ref="Q1106" r:id="rId2211" display="http://twitter.com/Monioc3/statuses/1054181202813423616"/>
    <hyperlink ref="M1107" r:id="rId2212" display="http://pbs.twimg.com/profile_images/1025118327285407745/ODdUTc3R_normal.jpg"/>
    <hyperlink ref="Q1107" r:id="rId2213" display="http://twitter.com/victor51567902/statuses/1054181175500124160"/>
    <hyperlink ref="M1108" r:id="rId2214" display="http://pbs.twimg.com/profile_images/1025489234361298944/mi7iasfg_normal.jpg"/>
    <hyperlink ref="Q1108" r:id="rId2215" display="http://twitter.com/cucojose/statuses/1054181173189136384"/>
    <hyperlink ref="M1109" r:id="rId2216" display="http://pbs.twimg.com/profile_images/463700009674747904/6DkDL7VH_normal.png"/>
    <hyperlink ref="Q1109" r:id="rId2217" display="http://twitter.com/PabloDuche/statuses/1054181164112584705"/>
    <hyperlink ref="M1110" r:id="rId2218" display="http://pbs.twimg.com/profile_images/1022223220911599617/SroiYA3v_normal.jpg"/>
    <hyperlink ref="Q1110" r:id="rId2219" display="http://twitter.com/ECUADORXDENTRO/statuses/1054181147930963968"/>
    <hyperlink ref="M1111" r:id="rId2220" display="http://pbs.twimg.com/profile_images/1053501115654922240/Cx6PrgPY_normal.jpg"/>
    <hyperlink ref="Q1111" r:id="rId2221" display="http://twitter.com/quitoteachers/statuses/1054181141366874114"/>
    <hyperlink ref="M1112" r:id="rId2222" display="http://pbs.twimg.com/profile_images/1022223220911599617/SroiYA3v_normal.jpg"/>
    <hyperlink ref="Q1112" r:id="rId2223" display="http://twitter.com/ECUADORXDENTRO/statuses/1054181137680138240"/>
    <hyperlink ref="M1113" r:id="rId2224" display="http://pbs.twimg.com/profile_images/885126744113655809/q6lKbKhf_normal.jpg"/>
    <hyperlink ref="Q1113" r:id="rId2225" display="http://twitter.com/JorgeGuzman1983/statuses/1054181122849062912"/>
    <hyperlink ref="M1114" r:id="rId2226" display="http://pbs.twimg.com/profile_images/825532723192291329/l9LN0Cp3_normal.jpg"/>
    <hyperlink ref="Q1114" r:id="rId2227" display="http://twitter.com/CotopaxiNoticia/statuses/1054181101835636736"/>
    <hyperlink ref="M1115" r:id="rId2228" display="http://pbs.twimg.com/profile_images/1029529790276165632/FMPhojob_normal.jpg"/>
    <hyperlink ref="Q1115" r:id="rId2229" display="http://twitter.com/javo_gye/statuses/1054181100149305344"/>
    <hyperlink ref="M1116" r:id="rId2230" display="http://pbs.twimg.com/profile_images/519271535358783488/1rWoo-fa_normal.png"/>
    <hyperlink ref="Q1116" r:id="rId2231" display="http://twitter.com/Andresmadeddie/statuses/1054180978141396993"/>
    <hyperlink ref="M1117" r:id="rId2232" display="http://pbs.twimg.com/profile_images/60752701/camel_normal.jpg"/>
    <hyperlink ref="Q1117" r:id="rId2233" display="http://twitter.com/LowellRoemer/statuses/1054180902593384448"/>
    <hyperlink ref="M1118" r:id="rId2234" display="http://pbs.twimg.com/profile_images/988110071149350913/WTfBWXM2_normal.jpg"/>
    <hyperlink ref="Q1118" r:id="rId2235" display="http://twitter.com/EDROPAAR/statuses/1054180872931495937"/>
    <hyperlink ref="M1119" r:id="rId2236" display="http://pbs.twimg.com/profile_images/689695655284117505/s8dmkk4V_normal.jpg"/>
    <hyperlink ref="Q1119" r:id="rId2237" display="http://twitter.com/NEORAM27/statuses/1054180809467486208"/>
    <hyperlink ref="M1120" r:id="rId2238" display="http://pbs.twimg.com/profile_images/60752701/camel_normal.jpg"/>
    <hyperlink ref="Q1120" r:id="rId2239" display="http://twitter.com/LowellRoemer/statuses/1054180798453112832"/>
    <hyperlink ref="M1121" r:id="rId2240" display="http://pbs.twimg.com/profile_images/849793370981625862/s2DsOZTR_normal.jpg"/>
    <hyperlink ref="Q1121" r:id="rId2241" display="http://twitter.com/byjillyp/statuses/1054180798218285056"/>
    <hyperlink ref="M1122" r:id="rId2242" display="http://pbs.twimg.com/profile_images/807963577189539840/KxCS_pTs_normal.jpg"/>
    <hyperlink ref="Q1122" r:id="rId2243" display="http://twitter.com/El_Camaleon52/statuses/1054180740727013376"/>
    <hyperlink ref="M1123" r:id="rId2244" display="http://pbs.twimg.com/profile_images/808282522010271744/ExvuG0-i_normal.jpg"/>
    <hyperlink ref="Q1123" r:id="rId2245" display="http://twitter.com/nycookie15/statuses/1054180739699433473"/>
    <hyperlink ref="M1124" r:id="rId2246" display="http://pbs.twimg.com/profile_images/1012180471751544832/tA72guUB_normal.jpg"/>
    <hyperlink ref="Q1124" r:id="rId2247" display="http://twitter.com/PelotonFusilero/statuses/1054180736239091712"/>
    <hyperlink ref="M1125" r:id="rId2248" display="http://abs.twimg.com/sticky/default_profile_images/default_profile_normal.png"/>
    <hyperlink ref="Q1125" r:id="rId2249" display="http://twitter.com/Ricardo39154341/statuses/1054180720162279424"/>
    <hyperlink ref="M1126" r:id="rId2250" display="http://pbs.twimg.com/profile_images/807963577189539840/KxCS_pTs_normal.jpg"/>
    <hyperlink ref="Q1126" r:id="rId2251" display="http://twitter.com/El_Camaleon52/statuses/1054180695977984000"/>
    <hyperlink ref="M1127" r:id="rId2252" display="http://pbs.twimg.com/profile_images/421996567206572032/4EditQb9_normal.png"/>
    <hyperlink ref="Q1127" r:id="rId2253" display="http://twitter.com/pmcall/statuses/1054180693750767617"/>
    <hyperlink ref="M1128" r:id="rId2254" display="http://pbs.twimg.com/profile_images/988110071149350913/WTfBWXM2_normal.jpg"/>
    <hyperlink ref="Q1128" r:id="rId2255" display="http://twitter.com/EDROPAAR/statuses/1054180673869791233"/>
    <hyperlink ref="M1129" r:id="rId2256" display="http://pbs.twimg.com/profile_images/893982809777426432/2jFc5mzV_normal.jpg"/>
    <hyperlink ref="Q1129" r:id="rId2257" display="http://twitter.com/c_ulloap/statuses/1054180660649345030"/>
    <hyperlink ref="M1130" r:id="rId2258" display="http://pbs.twimg.com/profile_images/786011005826523136/1wACT5XJ_normal.jpg"/>
    <hyperlink ref="Q1130" r:id="rId2259" display="http://twitter.com/CornejoDanilo/statuses/1054180655934984192"/>
    <hyperlink ref="M1131" r:id="rId2260" display="http://pbs.twimg.com/profile_images/940661180045152256/E13fMwUm_normal.jpg"/>
    <hyperlink ref="Q1131" r:id="rId2261" display="http://twitter.com/NeilYoungSaveUs/statuses/1054180649047900160"/>
    <hyperlink ref="M1132" r:id="rId2262" display="http://pbs.twimg.com/profile_images/950603259269525504/rGU2oNU2_normal.jpg"/>
    <hyperlink ref="Q1132" r:id="rId2263" display="http://twitter.com/naloggio/statuses/1054180647772794881"/>
    <hyperlink ref="M1133" r:id="rId2264" display="http://pbs.twimg.com/profile_images/1009428177398255616/x_LuMxPY_normal.jpg"/>
    <hyperlink ref="Q1133" r:id="rId2265" display="http://twitter.com/andres_veloz/statuses/1054180598070370305"/>
    <hyperlink ref="M1134" r:id="rId2266" display="http://pbs.twimg.com/profile_images/870671455280910336/tHsd9G9j_normal.jpg"/>
    <hyperlink ref="Q1134" r:id="rId2267" display="http://twitter.com/WZambrano71/statuses/1054180583998402560"/>
    <hyperlink ref="M1135" r:id="rId2268" display="http://abs.twimg.com/sticky/default_profile_images/default_profile_normal.png"/>
    <hyperlink ref="Q1135" r:id="rId2269" display="http://twitter.com/Eduardo78006217/statuses/1054180534342049792"/>
    <hyperlink ref="M1136" r:id="rId2270" display="http://pbs.twimg.com/profile_images/857305023130292225/sPwAUOEg_normal.jpg"/>
    <hyperlink ref="Q1136" r:id="rId2271" display="http://twitter.com/angelamendoza75/statuses/1054180517598429184"/>
    <hyperlink ref="M1137" r:id="rId2272" display="http://pbs.twimg.com/profile_images/714904044419080193/9Le-w30A_normal.jpg"/>
    <hyperlink ref="Q1137" r:id="rId2273" display="http://twitter.com/makiaveloso/statuses/1054180461310812160"/>
    <hyperlink ref="M1138" r:id="rId2274" display="http://pbs.twimg.com/profile_images/1026901241094393860/bcWGx3wu_normal.jpg"/>
    <hyperlink ref="Q1138" r:id="rId2275" display="http://twitter.com/laalbujae/statuses/1054180423398539265"/>
    <hyperlink ref="M1139" r:id="rId2276" display="http://pbs.twimg.com/profile_images/1052935541778333699/8xHXFpZO_normal.jpg"/>
    <hyperlink ref="Q1139" r:id="rId2277" display="http://twitter.com/TERE_MIDELEGA/statuses/1054180365823143936"/>
    <hyperlink ref="M1140" r:id="rId2278" display="http://pbs.twimg.com/profile_images/962842803880583168/yuybtjo0_normal.jpg"/>
    <hyperlink ref="Q1140" r:id="rId2279" display="http://twitter.com/AngeloParraJ/statuses/1054180267181723648"/>
    <hyperlink ref="M1141" r:id="rId2280" display="http://pbs.twimg.com/profile_images/633330354863099904/U7HxM1Iz_normal.jpg"/>
    <hyperlink ref="Q1141" r:id="rId2281" display="http://twitter.com/aranitapol/statuses/1054180199976316929"/>
    <hyperlink ref="M1142" r:id="rId2282" display="http://pbs.twimg.com/profile_images/60752701/camel_normal.jpg"/>
    <hyperlink ref="Q1142" r:id="rId2283" display="http://twitter.com/LowellRoemer/statuses/1054180197392502784"/>
    <hyperlink ref="M1143" r:id="rId2284" display="http://pbs.twimg.com/profile_images/582577831839973376/gYYYECDe_normal.jpg"/>
    <hyperlink ref="Q1143" r:id="rId2285" display="http://twitter.com/EnithCarranco/statuses/1054180168049287168"/>
    <hyperlink ref="M1144" r:id="rId2286" display="http://pbs.twimg.com/profile_images/378800000602443762/433bebe7da6eb89bcdd4de082796a25e_normal.png"/>
    <hyperlink ref="Q1144" r:id="rId2287" display="http://twitter.com/xitgam/statuses/1054180160772169728"/>
    <hyperlink ref="M1145" r:id="rId2288" display="http://pbs.twimg.com/profile_images/1012094517674172416/OCsIiQB1_normal.jpg"/>
    <hyperlink ref="Q1145" r:id="rId2289" display="http://twitter.com/Theo42785596/statuses/1054180160629587968"/>
    <hyperlink ref="M1146" r:id="rId2290" display="http://pbs.twimg.com/profile_images/850586978513035266/tH8CN-8x_normal.jpg"/>
    <hyperlink ref="Q1146" r:id="rId2291" display="http://twitter.com/CKPELUQUERIA/statuses/1054180132766801925"/>
    <hyperlink ref="M1147" r:id="rId2292" display="http://pbs.twimg.com/profile_images/1009428177398255616/x_LuMxPY_normal.jpg"/>
    <hyperlink ref="Q1147" r:id="rId2293" display="http://twitter.com/andres_veloz/statuses/1054180109287071746"/>
    <hyperlink ref="M1148" r:id="rId2294" display="http://pbs.twimg.com/profile_images/463700009674747904/otP2JIT4_normal.png"/>
    <hyperlink ref="Q1148" r:id="rId2295" display="http://twitter.com/stalynxvb/statuses/1054180101066293248"/>
    <hyperlink ref="M1149" r:id="rId2296" display="http://pbs.twimg.com/profile_images/1025118327285407745/ODdUTc3R_normal.jpg"/>
    <hyperlink ref="Q1149" r:id="rId2297" display="http://twitter.com/victor51567902/statuses/1054180096070828032"/>
    <hyperlink ref="M1150" r:id="rId2298" display="http://pbs.twimg.com/profile_images/1025118327285407745/ODdUTc3R_normal.jpg"/>
    <hyperlink ref="Q1150" r:id="rId2299" display="http://twitter.com/victor51567902/statuses/1054180026759987206"/>
    <hyperlink ref="M1151" r:id="rId2300" display="http://abs.twimg.com/sticky/default_profile_images/default_profile_normal.png"/>
    <hyperlink ref="Q1151" r:id="rId2301" display="http://twitter.com/naranjog60/statuses/1054180012977545216"/>
    <hyperlink ref="M1152" r:id="rId2302" display="http://pbs.twimg.com/profile_images/1038960152563666944/EGcjaEfu_normal.jpg"/>
    <hyperlink ref="Q1152" r:id="rId2303" display="http://twitter.com/Jhonnatanfreyes/statuses/1054179977606901761"/>
    <hyperlink ref="M1153" r:id="rId2304" display="http://pbs.twimg.com/profile_images/1012085417951268864/yj_3R6n6_normal.jpg"/>
    <hyperlink ref="Q1153" r:id="rId2305" display="http://twitter.com/reno_0612/statuses/1054179963388207104"/>
    <hyperlink ref="M1154" r:id="rId2306" display="http://pbs.twimg.com/profile_images/1025118327285407745/ODdUTc3R_normal.jpg"/>
    <hyperlink ref="Q1154" r:id="rId2307" display="http://twitter.com/victor51567902/statuses/1054179950801096704"/>
    <hyperlink ref="M1155" r:id="rId2308" display="http://pbs.twimg.com/profile_images/530050573035667457/19xTPWuF_normal.jpeg"/>
    <hyperlink ref="Q1155" r:id="rId2309" display="http://twitter.com/dpparedesb/statuses/1054179929800228864"/>
    <hyperlink ref="M1156" r:id="rId2310" display="http://pbs.twimg.com/profile_images/751088840874614784/IcIbMoki_normal.jpg"/>
    <hyperlink ref="Q1156" r:id="rId2311" display="http://twitter.com/yruilova/statuses/1054179874108305408"/>
    <hyperlink ref="M1157" r:id="rId2312" display="http://pbs.twimg.com/profile_images/511276477166256128/VSmTL802_normal.jpeg"/>
    <hyperlink ref="Q1157" r:id="rId2313" display="http://twitter.com/irr644/statuses/1054179837722669056"/>
    <hyperlink ref="M1158" r:id="rId2314" display="http://pbs.twimg.com/profile_images/947918466945900544/kh7RhGNN_normal.jpg"/>
    <hyperlink ref="Q1158" r:id="rId2315" display="http://twitter.com/fidel_5566/statuses/1054179799801958400"/>
    <hyperlink ref="M1159" r:id="rId2316" display="http://pbs.twimg.com/profile_images/1005450566665949184/7XcpV-Ec_normal.jpg"/>
    <hyperlink ref="Q1159" r:id="rId2317" display="http://twitter.com/BrendaShoshanna/statuses/1054179737898283009"/>
    <hyperlink ref="M1160" r:id="rId2318" display="http://abs.twimg.com/sticky/default_profile_images/default_profile_normal.png"/>
    <hyperlink ref="Q1160" r:id="rId2319" display="http://twitter.com/Jose_Brito_Cues/statuses/1054179723369164801"/>
    <hyperlink ref="M1161" r:id="rId2320" display="http://pbs.twimg.com/profile_images/560166881525383170/fPkqk2Pu_normal.jpeg"/>
    <hyperlink ref="Q1161" r:id="rId2321" display="http://twitter.com/ArmandoCastroB/statuses/1054179708160630785"/>
    <hyperlink ref="M1162" r:id="rId2322" display="http://pbs.twimg.com/profile_images/950147906740334592/enWRBNiV_normal.jpg"/>
    <hyperlink ref="Q1162" r:id="rId2323" display="http://twitter.com/robila123456/statuses/1054179635213320192"/>
    <hyperlink ref="M1163" r:id="rId2324" display="http://pbs.twimg.com/profile_images/1023252511602429953/1w9qiivR_normal.jpg"/>
    <hyperlink ref="Q1163" r:id="rId2325" display="http://twitter.com/CristinaReyesec/statuses/1054179633791467520"/>
    <hyperlink ref="M1164" r:id="rId2326" display="http://pbs.twimg.com/profile_images/1041170812198379520/E_LtdTSL_normal.jpg"/>
    <hyperlink ref="Q1164" r:id="rId2327" display="http://twitter.com/demivzlanosalgo/statuses/1054179528975831041"/>
    <hyperlink ref="M1165" r:id="rId2328" display="http://pbs.twimg.com/profile_images/1003668583564611585/DBVX1Ea8_normal.jpg"/>
    <hyperlink ref="Q1165" r:id="rId2329" display="http://twitter.com/colosangeles/statuses/1054179524949274624"/>
    <hyperlink ref="M1166" r:id="rId2330" display="http://pbs.twimg.com/profile_images/1032052190658129920/njtNmJ73_normal.jpg"/>
    <hyperlink ref="Q1166" r:id="rId2331" display="http://twitter.com/GUERREROVERDE2/statuses/1054179309273968641"/>
    <hyperlink ref="M1167" r:id="rId2332" display="http://pbs.twimg.com/profile_images/1006745503604854784/4-KX2bdC_normal.jpg"/>
    <hyperlink ref="Q1167" r:id="rId2333" display="http://twitter.com/HawkPeregrine/statuses/1054179296267431936"/>
    <hyperlink ref="M1168" r:id="rId2334" display="http://pbs.twimg.com/profile_images/3536635346/39090b14e4ffc67d349ba48e17e51954_normal.jpeg"/>
    <hyperlink ref="Q1168" r:id="rId2335" display="http://twitter.com/paulbris2010/statuses/1054179260888420352"/>
    <hyperlink ref="M1169" r:id="rId2336" display="http://pbs.twimg.com/profile_images/932458762564071424/1HpHFMtF_normal.jpg"/>
    <hyperlink ref="Q1169" r:id="rId2337" display="http://twitter.com/srone82/statuses/1054179244098678784"/>
    <hyperlink ref="M1170" r:id="rId2338" display="http://pbs.twimg.com/profile_images/1051659291491520512/ukfzQ-Vv_normal.jpg"/>
    <hyperlink ref="Q1170" r:id="rId2339" display="http://twitter.com/ferparrasanchez/statuses/1054179238771859456"/>
    <hyperlink ref="M1171" r:id="rId2340" display="http://pbs.twimg.com/profile_images/940043295849291776/FCj5qdTA_normal.jpg"/>
    <hyperlink ref="Q1171" r:id="rId2341" display="http://twitter.com/BABACASTILLO1/statuses/1054179179217018880"/>
    <hyperlink ref="M1172" r:id="rId2342" display="http://pbs.twimg.com/profile_images/924705712684634112/qvQft3P2_normal.jpg"/>
    <hyperlink ref="Q1172" r:id="rId2343" display="http://twitter.com/DaniloMoraA/statuses/1054179139601813504"/>
    <hyperlink ref="M1173" r:id="rId2344" display="http://pbs.twimg.com/profile_images/378800000498149827/664b119a65d3b72aef9f8b2a31dcbca3_normal.jpeg"/>
    <hyperlink ref="Q1173" r:id="rId2345" display="http://twitter.com/MolinariJulia/statuses/1054179126620360704"/>
    <hyperlink ref="M1174" r:id="rId2346" display="http://pbs.twimg.com/profile_images/996154401831178243/cuPzmxns_normal.jpg"/>
    <hyperlink ref="Q1174" r:id="rId2347" display="http://twitter.com/ProfHoax__/statuses/1054179120953860098"/>
    <hyperlink ref="M1175" r:id="rId2348" display="http://pbs.twimg.com/profile_images/964564268267032577/wGTre-Ul_normal.jpg"/>
    <hyperlink ref="Q1175" r:id="rId2349" display="http://twitter.com/LeninFrancoCh1/statuses/1054179033804693505"/>
    <hyperlink ref="M1176" r:id="rId2350" display="http://pbs.twimg.com/profile_images/961378214680694787/e2Q2x47U_normal.jpg"/>
    <hyperlink ref="Q1176" r:id="rId2351" display="http://twitter.com/PattyBarce006/statuses/1054179031942397952"/>
    <hyperlink ref="M1177" r:id="rId2352" display="http://pbs.twimg.com/profile_images/2237880739/48972_1355839854_6821_n_normal.jpg"/>
    <hyperlink ref="Q1177" r:id="rId2353" display="http://twitter.com/kal6666/statuses/1054179012673765377"/>
    <hyperlink ref="M1178" r:id="rId2354" display="http://pbs.twimg.com/profile_images/953447907671330817/yil4X9Yw_normal.jpg"/>
    <hyperlink ref="Q1178" r:id="rId2355" display="http://twitter.com/MVYURAIMA/statuses/1054179002632552448"/>
    <hyperlink ref="M1179" r:id="rId2356" display="http://pbs.twimg.com/profile_images/378800000332307537/1de1fef1a24e9ea31d65e7a07627380c_normal.jpeg"/>
    <hyperlink ref="Q1179" r:id="rId2357" display="http://twitter.com/augustoreinoso/statuses/1054178917161025536"/>
    <hyperlink ref="M1180" r:id="rId2358" display="http://pbs.twimg.com/profile_images/1033565651837874176/HVqQkpEA_normal.jpg"/>
    <hyperlink ref="Q1180" r:id="rId2359" display="http://twitter.com/Leonard54442996/statuses/1054178837834203136"/>
    <hyperlink ref="M1181" r:id="rId2360" display="http://pbs.twimg.com/profile_images/951160865956532226/PCfPFIh-_normal.jpg"/>
    <hyperlink ref="Q1181" r:id="rId2361" display="http://twitter.com/Salvador_Jiron/statuses/1054178794930651136"/>
    <hyperlink ref="M1182" r:id="rId2362" display="http://pbs.twimg.com/profile_images/824589558209794048/7MV4yreV_normal.jpg"/>
    <hyperlink ref="Q1182" r:id="rId2363" display="http://twitter.com/LavaJatoNews/statuses/1054178781538213888"/>
    <hyperlink ref="M1183" r:id="rId2364" display="http://pbs.twimg.com/profile_images/717664198/taty_normal.jpg"/>
    <hyperlink ref="Q1183" r:id="rId2365" display="http://twitter.com/tatyariasb/statuses/1054178778858094592"/>
    <hyperlink ref="M1184" r:id="rId2366" display="http://pbs.twimg.com/profile_images/1051012741207642112/U9v57Jw5_normal.jpg"/>
    <hyperlink ref="Q1184" r:id="rId2367" display="http://twitter.com/DiegoPF79/statuses/1054178675439140864"/>
    <hyperlink ref="M1185" r:id="rId2368" display="http://pbs.twimg.com/profile_images/926971709231718400/SdMEenyL_normal.jpg"/>
    <hyperlink ref="Q1185" r:id="rId2369" display="http://twitter.com/luchitosil/statuses/1054178641779810304"/>
    <hyperlink ref="M1186" r:id="rId2370" display="http://pbs.twimg.com/profile_images/1020847362972045312/qajCaa5U_normal.jpg"/>
    <hyperlink ref="Q1186" r:id="rId2371" display="http://twitter.com/michael53021960/statuses/1054178595134980097"/>
    <hyperlink ref="M1187" r:id="rId2372" display="http://pbs.twimg.com/profile_images/917131012945121281/9uCX2p1R_normal.jpg"/>
    <hyperlink ref="Q1187" r:id="rId2373" display="http://twitter.com/Edu0391/statuses/1054178541213020164"/>
    <hyperlink ref="M1188" r:id="rId2374" display="http://pbs.twimg.com/profile_images/1053395937815597056/BWUsa9f4_normal.jpg"/>
    <hyperlink ref="Q1188" r:id="rId2375" display="http://twitter.com/peppujool/statuses/1054178492307435520"/>
    <hyperlink ref="M1189" r:id="rId2376" display="http://pbs.twimg.com/profile_images/941125530191048704/g5IztXR__normal.jpg"/>
    <hyperlink ref="Q1189" r:id="rId2377" display="http://twitter.com/9mmbulletproof/statuses/1054178475504996352"/>
    <hyperlink ref="M1190" r:id="rId2378" display="http://pbs.twimg.com/profile_images/2556500528/IMG00232-20110619-1738_normal.jpg"/>
    <hyperlink ref="Q1190" r:id="rId2379" display="http://twitter.com/ximepb/statuses/1054178460858507264"/>
    <hyperlink ref="M1191" r:id="rId2380" display="http://pbs.twimg.com/profile_images/1033565651837874176/HVqQkpEA_normal.jpg"/>
    <hyperlink ref="Q1191" r:id="rId2381" display="http://twitter.com/Leonard54442996/statuses/1054178456014110720"/>
    <hyperlink ref="M1192" r:id="rId2382" display="http://pbs.twimg.com/profile_images/874632465234767872/6E0P5-Rl_normal.jpg"/>
    <hyperlink ref="Q1192" r:id="rId2383" display="http://twitter.com/carlosram_sanz/statuses/1054178448980226053"/>
    <hyperlink ref="M1193" r:id="rId2384" display="http://pbs.twimg.com/profile_images/1016558952484663296/nXywchqc_normal.jpg"/>
    <hyperlink ref="Q1193" r:id="rId2385" display="http://twitter.com/TemblorAlerta/statuses/1054178417715884032"/>
    <hyperlink ref="M1194" r:id="rId2386" display="http://pbs.twimg.com/profile_images/1048045780936904704/k0Bs74Ey_normal.jpg"/>
    <hyperlink ref="Q1194" r:id="rId2387" display="http://twitter.com/anitamarina8/statuses/1054178398791176192"/>
    <hyperlink ref="M1195" r:id="rId2388" display="http://pbs.twimg.com/profile_images/1030665777358299136/XwT4fZvV_normal.jpg"/>
    <hyperlink ref="Q1195" r:id="rId2389" display="http://twitter.com/AngelFoxToday71/statuses/1054178398610866176"/>
    <hyperlink ref="M1196" r:id="rId2390" display="http://pbs.twimg.com/profile_images/1016558952484663296/nXywchqc_normal.jpg"/>
    <hyperlink ref="Q1196" r:id="rId2391" display="http://twitter.com/TemblorAlerta/statuses/1054178385071665153"/>
    <hyperlink ref="M1197" r:id="rId2392" display="http://pbs.twimg.com/profile_images/883474387848105984/RVaNXYo8_normal.jpg"/>
    <hyperlink ref="Q1197" r:id="rId2393" display="http://twitter.com/P9Sanchez/statuses/1054178384853561344"/>
    <hyperlink ref="M1198" r:id="rId2394" display="http://pbs.twimg.com/profile_images/1016558952484663296/nXywchqc_normal.jpg"/>
    <hyperlink ref="Q1198" r:id="rId2395" display="http://twitter.com/TemblorAlerta/statuses/1054178354126077952"/>
    <hyperlink ref="M1199" r:id="rId2396" display="http://pbs.twimg.com/profile_images/1030665777358299136/XwT4fZvV_normal.jpg"/>
    <hyperlink ref="Q1199" r:id="rId2397" display="http://twitter.com/AngelFoxToday71/statuses/1054178327076986880"/>
    <hyperlink ref="M1200" r:id="rId2398" display="http://abs.twimg.com/sticky/default_profile_images/default_profile_normal.png"/>
    <hyperlink ref="Q1200" r:id="rId2399" display="http://twitter.com/carlosapinzonc/statuses/1054178308643082240"/>
    <hyperlink ref="M1201" r:id="rId2400" display="http://pbs.twimg.com/profile_images/988091717072060416/XJkBxtso_normal.jpg"/>
    <hyperlink ref="Q1201" r:id="rId2401" display="http://twitter.com/Alex_PHF/statuses/1054178304448716800"/>
    <hyperlink ref="M1202" r:id="rId2402" display="http://pbs.twimg.com/profile_images/1030665777358299136/XwT4fZvV_normal.jpg"/>
    <hyperlink ref="Q1202" r:id="rId2403" display="http://twitter.com/AngelFoxToday71/statuses/1054178291677044736"/>
    <hyperlink ref="M1203" r:id="rId2404" display="http://pbs.twimg.com/profile_images/1048045780936904704/k0Bs74Ey_normal.jpg"/>
    <hyperlink ref="Q1203" r:id="rId2405" display="http://twitter.com/anitamarina8/statuses/1054178261138325507"/>
    <hyperlink ref="M1204" r:id="rId2406" display="http://pbs.twimg.com/profile_images/976668855702605824/IUP_mar0_normal.jpg"/>
    <hyperlink ref="Q1204" r:id="rId2407" display="http://twitter.com/magrazziaacosta/statuses/1054178258034532352"/>
    <hyperlink ref="M1205" r:id="rId2408" display="http://pbs.twimg.com/profile_images/1030665777358299136/XwT4fZvV_normal.jpg"/>
    <hyperlink ref="Q1205" r:id="rId2409" display="http://twitter.com/AngelFoxToday71/statuses/1054178254989463558"/>
    <hyperlink ref="M1206" r:id="rId2410" display="http://pbs.twimg.com/profile_images/847130784595165185/QOvYweM9_normal.jpg"/>
    <hyperlink ref="Q1206" r:id="rId2411" display="http://twitter.com/EscobarEC/statuses/1054178175582945281"/>
    <hyperlink ref="M1207" r:id="rId2412" display="http://pbs.twimg.com/profile_images/974084781725175809/i349dgvf_normal.jpg"/>
    <hyperlink ref="Q1207" r:id="rId2413" display="http://twitter.com/angelalur/statuses/1054178147049095169"/>
    <hyperlink ref="M1208" r:id="rId2414" display="http://abs.twimg.com/sticky/default_profile_images/default_profile_normal.png"/>
    <hyperlink ref="Q1208" r:id="rId2415" display="http://twitter.com/carlosapinzonc/statuses/1054178146818445312"/>
    <hyperlink ref="M1209" r:id="rId2416" display="http://pbs.twimg.com/profile_images/978830698172899328/h4h0u9Eu_normal.jpg"/>
    <hyperlink ref="Q1209" r:id="rId2417" display="http://twitter.com/Marivic8a/statuses/1054178120809566208"/>
    <hyperlink ref="M1210" r:id="rId2418" display="http://pbs.twimg.com/profile_images/2739035349/0854538829ab2349a505282fa73ee517_normal.jpeg"/>
    <hyperlink ref="Q1210" r:id="rId2419" display="http://twitter.com/RetamasGold/statuses/1054178117777059840"/>
    <hyperlink ref="M1211" r:id="rId2420" display="http://pbs.twimg.com/profile_images/622011360574967808/VcQViqIc_normal.jpg"/>
    <hyperlink ref="Q1211" r:id="rId2421" display="http://twitter.com/katarina19623/statuses/1054178065755070464"/>
    <hyperlink ref="M1212" r:id="rId2422" display="http://pbs.twimg.com/profile_images/1028775891520954368/fb-bttIh_normal.jpg"/>
    <hyperlink ref="Q1212" r:id="rId2423" display="http://twitter.com/AcostaMartnez1/statuses/1054178052324974593"/>
    <hyperlink ref="M1213" r:id="rId2424" display="http://pbs.twimg.com/profile_images/622011360574967808/VcQViqIc_normal.jpg"/>
    <hyperlink ref="Q1213" r:id="rId2425" display="http://twitter.com/katarina19623/statuses/1054178042833240065"/>
    <hyperlink ref="M1214" r:id="rId2426" display="http://pbs.twimg.com/profile_images/378800000068892663/b8267aa8c35e3685131344b6b027a3cd_normal.jpeg"/>
    <hyperlink ref="Q1214" r:id="rId2427" display="http://twitter.com/YvanCaceres1/statuses/1054178012344864768"/>
    <hyperlink ref="M1215" r:id="rId2428" display="http://pbs.twimg.com/profile_images/954572600730058752/NhdziFvM_normal.jpg"/>
    <hyperlink ref="Q1215" r:id="rId2429" display="http://twitter.com/CorruptionMarch/statuses/1054177987195817985"/>
    <hyperlink ref="M1216" r:id="rId2430" display="http://pbs.twimg.com/profile_images/1048045780936904704/k0Bs74Ey_normal.jpg"/>
    <hyperlink ref="Q1216" r:id="rId2431" display="http://twitter.com/anitamarina8/statuses/1054177897257295872"/>
    <hyperlink ref="M1217" r:id="rId2432" display="http://pbs.twimg.com/profile_images/1048045780936904704/k0Bs74Ey_normal.jpg"/>
    <hyperlink ref="Q1217" r:id="rId2433" display="http://twitter.com/anitamarina8/statuses/1054177779846131712"/>
    <hyperlink ref="M1218" r:id="rId2434" display="http://pbs.twimg.com/profile_images/950250008523235329/NJAXMXwn_normal.jpg"/>
    <hyperlink ref="Q1218" r:id="rId2435" display="http://twitter.com/fayaau/statuses/1054177720651956225"/>
    <hyperlink ref="M1219" r:id="rId2436" display="http://abs.twimg.com/sticky/default_profile_images/default_profile_normal.png"/>
    <hyperlink ref="Q1219" r:id="rId2437" display="http://twitter.com/PlazaFabre/statuses/1054177719741833223"/>
    <hyperlink ref="M1220" r:id="rId2438" display="http://pbs.twimg.com/profile_images/1048045780936904704/k0Bs74Ey_normal.jpg"/>
    <hyperlink ref="Q1220" r:id="rId2439" display="http://twitter.com/anitamarina8/statuses/1054177645980803072"/>
    <hyperlink ref="M1221" r:id="rId2440" display="http://pbs.twimg.com/profile_images/633330354863099904/U7HxM1Iz_normal.jpg"/>
    <hyperlink ref="Q1221" r:id="rId2441" display="http://twitter.com/aranitapol/statuses/1054177629421608960"/>
    <hyperlink ref="M1222" r:id="rId2442" display="http://pbs.twimg.com/profile_images/652155487845253120/rfzDqDvN_normal.jpg"/>
    <hyperlink ref="Q1222" r:id="rId2443" display="http://twitter.com/puntofuerte/statuses/1054177590607536128"/>
    <hyperlink ref="M1223" r:id="rId2444" display="http://pbs.twimg.com/profile_images/1047490976867131393/-kB0LfUA_normal.jpg"/>
    <hyperlink ref="Q1223" r:id="rId2445" display="http://twitter.com/ElLuchin1/statuses/1054177518226472960"/>
    <hyperlink ref="M1224" r:id="rId2446" display="http://pbs.twimg.com/profile_images/1048045780936904704/k0Bs74Ey_normal.jpg"/>
    <hyperlink ref="Q1224" r:id="rId2447" display="http://twitter.com/anitamarina8/statuses/1054177516943040512"/>
    <hyperlink ref="M1225" r:id="rId2448" display="http://pbs.twimg.com/profile_images/821545857006837760/KE0rH2sR_normal.jpg"/>
    <hyperlink ref="Q1225" r:id="rId2449" display="http://twitter.com/MilvaRios1/statuses/1054177436886282240"/>
    <hyperlink ref="M1226" r:id="rId2450" display="http://pbs.twimg.com/profile_images/775142401103069185/fAL3H2bh_normal.jpg"/>
    <hyperlink ref="Q1226" r:id="rId2451" display="http://twitter.com/UrbanoCrisdario/statuses/1054177411263279104"/>
    <hyperlink ref="M1227" r:id="rId2452" display="http://pbs.twimg.com/profile_images/1047490976867131393/-kB0LfUA_normal.jpg"/>
    <hyperlink ref="Q1227" r:id="rId2453" display="http://twitter.com/ElLuchin1/statuses/1054177388416901131"/>
    <hyperlink ref="M1228" r:id="rId2454" display="http://pbs.twimg.com/profile_images/938144503168462849/x5SpFHhb_normal.jpg"/>
    <hyperlink ref="Q1228" r:id="rId2455" display="http://twitter.com/sarukamunoz6/statuses/1054177333035311104"/>
    <hyperlink ref="M1229" r:id="rId2456" display="http://pbs.twimg.com/profile_images/1048045780936904704/k0Bs74Ey_normal.jpg"/>
    <hyperlink ref="Q1229" r:id="rId2457" display="http://twitter.com/anitamarina8/statuses/1054177310545494017"/>
    <hyperlink ref="M1230" r:id="rId2458" display="http://pbs.twimg.com/profile_images/944305948562255873/rQyaoRNF_normal.jpg"/>
    <hyperlink ref="Q1230" r:id="rId2459" display="http://twitter.com/guillac03/statuses/1054177207193616385"/>
    <hyperlink ref="M1231" r:id="rId2460" display="http://pbs.twimg.com/profile_images/1048045780936904704/k0Bs74Ey_normal.jpg"/>
    <hyperlink ref="Q1231" r:id="rId2461" display="http://twitter.com/anitamarina8/statuses/1054177162364882944"/>
    <hyperlink ref="M1232" r:id="rId2462" display="http://pbs.twimg.com/profile_images/461335527653146624/dpQs5zLk_normal.jpeg"/>
    <hyperlink ref="Q1232" r:id="rId2463" display="http://twitter.com/Roverjaviersmit/statuses/1054177146506264576"/>
    <hyperlink ref="M1233" r:id="rId2464" display="http://pbs.twimg.com/profile_images/954556966386393088/ol-T9Gn9_normal.jpg"/>
    <hyperlink ref="Q1233" r:id="rId2465" display="http://twitter.com/nataliauci16/statuses/1054177104936493062"/>
    <hyperlink ref="M1234" r:id="rId2466" display="http://pbs.twimg.com/profile_images/947910469968330753/VERnFOIX_normal.jpg"/>
    <hyperlink ref="Q1234" r:id="rId2467" display="http://twitter.com/TUL_01/statuses/1054177099731361793"/>
    <hyperlink ref="M1235" r:id="rId2468" display="http://abs.twimg.com/sticky/default_profile_images/default_profile_normal.png"/>
    <hyperlink ref="Q1235" r:id="rId2469" display="http://twitter.com/carlosapinzonc/statuses/1054177096967303169"/>
    <hyperlink ref="M1236" r:id="rId2470" display="http://pbs.twimg.com/profile_images/1048045780936904704/k0Bs74Ey_normal.jpg"/>
    <hyperlink ref="Q1236" r:id="rId2471" display="http://twitter.com/anitamarina8/statuses/1054177063974907905"/>
    <hyperlink ref="M1237" r:id="rId2472" display="http://pbs.twimg.com/profile_images/1047490976867131393/-kB0LfUA_normal.jpg"/>
    <hyperlink ref="Q1237" r:id="rId2473" display="http://twitter.com/ElLuchin1/statuses/1054177063677124609"/>
    <hyperlink ref="M1238" r:id="rId2474" display="http://pbs.twimg.com/profile_images/1046577342196453384/sMc1iLEL_normal.jpg"/>
    <hyperlink ref="Q1238" r:id="rId2475" display="http://twitter.com/VickyViiVanessa/statuses/1054177042722418688"/>
    <hyperlink ref="M1239" r:id="rId2476" display="http://pbs.twimg.com/profile_images/872844241998929920/-V04YI7L_normal.jpg"/>
    <hyperlink ref="Q1239" r:id="rId2477" display="http://twitter.com/DelMazonoGano/statuses/1054176989316186112"/>
    <hyperlink ref="M1240" r:id="rId2478" display="http://pbs.twimg.com/profile_images/1048045780936904704/k0Bs74Ey_normal.jpg"/>
    <hyperlink ref="Q1240" r:id="rId2479" display="http://twitter.com/anitamarina8/statuses/1054176986820739072"/>
    <hyperlink ref="M1241" r:id="rId2480" display="http://pbs.twimg.com/profile_images/1017446892614111232/lWQ5LGhD_normal.jpg"/>
    <hyperlink ref="Q1241" r:id="rId2481" display="http://twitter.com/patoteran/statuses/1054176919967686656"/>
    <hyperlink ref="M1242" r:id="rId2482" display="http://pbs.twimg.com/profile_images/938144503168462849/x5SpFHhb_normal.jpg"/>
    <hyperlink ref="Q1242" r:id="rId2483" display="http://twitter.com/sarukamunoz6/statuses/1054176904897552384"/>
    <hyperlink ref="M1243" r:id="rId2484" display="http://pbs.twimg.com/profile_images/663768605067202560/l0uMCTjt_normal.jpg"/>
    <hyperlink ref="Q1243" r:id="rId2485" display="http://twitter.com/clara_merino/statuses/1054176883368226817"/>
    <hyperlink ref="M1244" r:id="rId2486" display="http://pbs.twimg.com/profile_images/436890768930643968/dESR3Pdy_normal.jpeg"/>
    <hyperlink ref="Q1244" r:id="rId2487" display="http://twitter.com/yubrazkaPrimera/statuses/1054176868813979650"/>
    <hyperlink ref="M1245" r:id="rId2488" display="http://pbs.twimg.com/profile_images/1048045780936904704/k0Bs74Ey_normal.jpg"/>
    <hyperlink ref="Q1245" r:id="rId2489" display="http://twitter.com/anitamarina8/statuses/1054176863835299841"/>
    <hyperlink ref="M1246" r:id="rId2490" display="http://pbs.twimg.com/profile_images/1040305968083619841/XC6x0jb3_normal.jpg"/>
    <hyperlink ref="Q1246" r:id="rId2491" display="http://twitter.com/CasadelaCultura/statuses/1054176837612519425"/>
    <hyperlink ref="M1247" r:id="rId2492" display="http://pbs.twimg.com/profile_images/739633836796051456/xJYZnwsd_normal.jpg"/>
    <hyperlink ref="Q1247" r:id="rId2493" display="http://twitter.com/JoeyLeclerc77/statuses/1054176742535909376"/>
    <hyperlink ref="M1248" r:id="rId2494" display="http://pbs.twimg.com/profile_images/980633499391508481/e1QSyb8I_normal.jpg"/>
    <hyperlink ref="Q1248" r:id="rId2495" display="http://twitter.com/Americaaaaaah/statuses/1054176709350772736"/>
    <hyperlink ref="M1249" r:id="rId2496" display="http://abs.twimg.com/sticky/default_profile_images/default_profile_normal.png"/>
    <hyperlink ref="Q1249" r:id="rId2497" display="http://twitter.com/MyriamR95280941/statuses/1054176639377203200"/>
    <hyperlink ref="M1250" r:id="rId2498" display="http://pbs.twimg.com/profile_images/892892940904747008/QRcGLs_f_normal.jpg"/>
    <hyperlink ref="Q1250" r:id="rId2499" display="http://twitter.com/walteraguaisa1/statuses/1054176630053224448"/>
    <hyperlink ref="M1251" r:id="rId2500" display="http://pbs.twimg.com/profile_images/1048045780936904704/k0Bs74Ey_normal.jpg"/>
    <hyperlink ref="Q1251" r:id="rId2501" display="http://twitter.com/anitamarina8/statuses/1054176625326256129"/>
    <hyperlink ref="M1252" r:id="rId2502" display="http://pbs.twimg.com/profile_images/1048045780936904704/k0Bs74Ey_normal.jpg"/>
    <hyperlink ref="Q1252" r:id="rId2503" display="http://twitter.com/anitamarina8/statuses/1054176512243613697"/>
    <hyperlink ref="M1253" r:id="rId2504" display="http://pbs.twimg.com/profile_images/1054022494506663936/gYI5s7G3_normal.jpg"/>
    <hyperlink ref="Q1253" r:id="rId2505" display="http://twitter.com/kazataru/statuses/1054176442949476353"/>
    <hyperlink ref="M1254" r:id="rId2506" display="http://pbs.twimg.com/profile_images/965773592985243648/89H8FD9O_normal.jpg"/>
    <hyperlink ref="Q1254" r:id="rId2507" display="http://twitter.com/Sherezade3311/statuses/1054176415531311104"/>
    <hyperlink ref="M1255" r:id="rId2508" display="http://pbs.twimg.com/profile_images/761257251713744898/pBJnYiHa_normal.jpg"/>
    <hyperlink ref="Q1255" r:id="rId2509" display="http://twitter.com/AngieMeli_Ec/statuses/1054176397214838784"/>
    <hyperlink ref="M1256" r:id="rId2510" display="http://pbs.twimg.com/profile_images/633330354863099904/U7HxM1Iz_normal.jpg"/>
    <hyperlink ref="Q1256" r:id="rId2511" display="http://twitter.com/aranitapol/statuses/1054176363161272320"/>
    <hyperlink ref="M1257" r:id="rId2512" display="http://abs.twimg.com/sticky/default_profile_images/default_profile_normal.png"/>
    <hyperlink ref="Q1257" r:id="rId2513" display="http://twitter.com/FQuisnancela/statuses/1054176329720127489"/>
    <hyperlink ref="M1258" r:id="rId2514" display="http://pbs.twimg.com/profile_images/2525492691/ub4sdrampflz3iosz8sn_normal.png"/>
    <hyperlink ref="Q1258" r:id="rId2515" display="http://twitter.com/detalleslindos/statuses/1054176278050418689"/>
    <hyperlink ref="M1259" r:id="rId2516" display="http://pbs.twimg.com/profile_images/466772341725204480/mRhUD2v1_normal.jpeg"/>
    <hyperlink ref="Q1259" r:id="rId2517" display="http://twitter.com/trinaelenap/statuses/1054176241559977986"/>
    <hyperlink ref="M1260" r:id="rId2518" display="http://pbs.twimg.com/profile_images/885659445996290048/6t3TDoYT_normal.jpg"/>
    <hyperlink ref="Q1260" r:id="rId2519" display="http://twitter.com/Eddiezette/statuses/1054176206009126912"/>
    <hyperlink ref="M1261" r:id="rId2520" display="http://pbs.twimg.com/profile_images/803575097793581058/I3xUud66_normal.jpg"/>
    <hyperlink ref="Q1261" r:id="rId2521" display="http://twitter.com/achievechange/statuses/1054176202548756480"/>
    <hyperlink ref="M1262" r:id="rId2522" display="http://pbs.twimg.com/profile_images/926575901889957890/gFnJaTkz_normal.jpg"/>
    <hyperlink ref="Q1262" r:id="rId2523" display="http://twitter.com/LisaS_EC/statuses/1054176177609494528"/>
    <hyperlink ref="M1263" r:id="rId2524" display="http://pbs.twimg.com/profile_images/1028706853155467264/s6K1AgzD_normal.jpg"/>
    <hyperlink ref="Q1263" r:id="rId2525" display="http://twitter.com/Willywild6/statuses/1054176163843764224"/>
    <hyperlink ref="M1264" r:id="rId2526" display="http://pbs.twimg.com/profile_images/144119963/m_76aaed1cb639752b29d8087e9253f136_normal.jpg"/>
    <hyperlink ref="Q1264" r:id="rId2527" display="http://twitter.com/willyv5/statuses/1054176150463922181"/>
    <hyperlink ref="M1265" r:id="rId2528" display="http://pbs.twimg.com/profile_images/1048045780936904704/k0Bs74Ey_normal.jpg"/>
    <hyperlink ref="Q1265" r:id="rId2529" display="http://twitter.com/anitamarina8/statuses/1054176149314723841"/>
    <hyperlink ref="M1266" r:id="rId2530" display="http://pbs.twimg.com/profile_images/688482220814774272/6w7PEK23_normal.jpg"/>
    <hyperlink ref="Q1266" r:id="rId2531" display="http://twitter.com/GolUio/statuses/1054176069861937152"/>
    <hyperlink ref="M1267" r:id="rId2532" display="http://pbs.twimg.com/profile_images/1029359826302853122/gHB6iaCg_normal.jpg"/>
    <hyperlink ref="Q1267" r:id="rId2533" display="http://twitter.com/dkaiowas/statuses/1054176051084083201"/>
    <hyperlink ref="M1268" r:id="rId2534" display="http://pbs.twimg.com/profile_images/766757122365325312/qpu7Y1u7_normal.jpg"/>
    <hyperlink ref="Q1268" r:id="rId2535" display="http://twitter.com/La_network/statuses/1054176029017817096"/>
    <hyperlink ref="M1269" r:id="rId2536" display="http://pbs.twimg.com/profile_images/1048045780936904704/k0Bs74Ey_normal.jpg"/>
    <hyperlink ref="Q1269" r:id="rId2537" display="http://twitter.com/anitamarina8/statuses/1054175957886607363"/>
    <hyperlink ref="M1270" r:id="rId2538" display="http://pbs.twimg.com/profile_images/1048045780936904704/k0Bs74Ey_normal.jpg"/>
    <hyperlink ref="Q1270" r:id="rId2539" display="http://twitter.com/anitamarina8/statuses/1054175856933908482"/>
    <hyperlink ref="M1271" r:id="rId2540" display="http://pbs.twimg.com/profile_images/513009592079351808/1GF8mzRc_normal.jpeg"/>
    <hyperlink ref="Q1271" r:id="rId2541" display="http://twitter.com/Sonora_Comunica/statuses/1054175855478484992"/>
    <hyperlink ref="M1272" r:id="rId2542" display="http://pbs.twimg.com/profile_images/1035368437336424450/YIw9t2MN_normal.jpg"/>
    <hyperlink ref="Q1272" r:id="rId2543" display="http://twitter.com/politikonline/statuses/1054175835974983681"/>
    <hyperlink ref="M1273" r:id="rId2544" display="http://pbs.twimg.com/profile_images/833873392805801984/rjmlulCL_normal.jpg"/>
    <hyperlink ref="Q1273" r:id="rId2545" display="http://twitter.com/carolafaieta/statuses/1054175827099860992"/>
    <hyperlink ref="M1274" r:id="rId2546" display="http://pbs.twimg.com/profile_images/1041362707314819072/P0u-JPQ3_normal.jpg"/>
    <hyperlink ref="Q1274" r:id="rId2547" display="http://twitter.com/PeterSeller9/statuses/1054175794811949057"/>
    <hyperlink ref="M1275" r:id="rId2548" display="http://pbs.twimg.com/profile_images/1048045780936904704/k0Bs74Ey_normal.jpg"/>
    <hyperlink ref="Q1275" r:id="rId2549" display="http://twitter.com/anitamarina8/statuses/1054175794283524096"/>
    <hyperlink ref="M1276" r:id="rId2550" display="http://pbs.twimg.com/profile_images/448138948015955969/3cDngkEY_normal.jpeg"/>
    <hyperlink ref="Q1276" r:id="rId2551" display="http://twitter.com/NuriSanabria/statuses/1054175788151521280"/>
    <hyperlink ref="M1277" r:id="rId2552" display="http://pbs.twimg.com/profile_images/1052580084417212417/CcCLJYRY_normal.jpg"/>
    <hyperlink ref="Q1277" r:id="rId2553" display="http://twitter.com/monicaramela/statuses/1054175698880004097"/>
    <hyperlink ref="M1278" r:id="rId2554" display="http://pbs.twimg.com/profile_images/876789971239260163/SLyZEcsr_normal.jpg"/>
    <hyperlink ref="Q1278" r:id="rId2555" display="http://twitter.com/FannyxiomaraM/statuses/1054175678466326528"/>
    <hyperlink ref="M1279" r:id="rId2556" display="http://pbs.twimg.com/profile_images/1048045780936904704/k0Bs74Ey_normal.jpg"/>
    <hyperlink ref="Q1279" r:id="rId2557" display="http://twitter.com/anitamarina8/statuses/1054175625962053632"/>
    <hyperlink ref="M1280" r:id="rId2558" display="http://pbs.twimg.com/profile_images/660926007323443201/uYf5gWTH_normal.jpg"/>
    <hyperlink ref="Q1280" r:id="rId2559" display="http://twitter.com/LARSAVISIONTV/statuses/1054175546832236544"/>
    <hyperlink ref="M1281" r:id="rId2560" display="http://pbs.twimg.com/profile_images/1048045780936904704/k0Bs74Ey_normal.jpg"/>
    <hyperlink ref="Q1281" r:id="rId2561" display="http://twitter.com/anitamarina8/statuses/1054175537260838912"/>
    <hyperlink ref="M1282" r:id="rId2562" display="http://pbs.twimg.com/profile_images/3536635346/39090b14e4ffc67d349ba48e17e51954_normal.jpeg"/>
    <hyperlink ref="Q1282" r:id="rId2563" display="http://twitter.com/paulbris2010/statuses/1054175506755715072"/>
    <hyperlink ref="M1283" r:id="rId2564" display="http://pbs.twimg.com/profile_images/764095156920418304/5gEgH7q5_normal.jpg"/>
    <hyperlink ref="Q1283" r:id="rId2565" display="http://twitter.com/Planet_Irony/statuses/1054175506239758338"/>
    <hyperlink ref="M1284" r:id="rId2566" display="http://pbs.twimg.com/profile_images/682145307/lilitwitt_normal.png"/>
    <hyperlink ref="Q1284" r:id="rId2567" display="http://twitter.com/lilitica/statuses/1054175501269512192"/>
    <hyperlink ref="M1285" r:id="rId2568" display="http://abs.twimg.com/sticky/default_profile_images/default_profile_normal.png"/>
    <hyperlink ref="Q1285" r:id="rId2569" display="http://twitter.com/EvaSerr87288387/statuses/1054175481656950786"/>
    <hyperlink ref="M1286" r:id="rId2570" display="http://pbs.twimg.com/profile_images/1048045780936904704/k0Bs74Ey_normal.jpg"/>
    <hyperlink ref="Q1286" r:id="rId2571" display="http://twitter.com/anitamarina8/statuses/1054175455383818242"/>
    <hyperlink ref="M1287" r:id="rId2572" display="http://abs.twimg.com/sticky/default_profile_images/default_profile_normal.png"/>
    <hyperlink ref="Q1287" r:id="rId2573" display="http://twitter.com/FQuisnancela/statuses/1054175403689107457"/>
    <hyperlink ref="M1288" r:id="rId2574" display="http://pbs.twimg.com/profile_images/775809169152761856/QZjr6Yhk_normal.jpg"/>
    <hyperlink ref="Q1288" r:id="rId2575" display="http://twitter.com/InclusionCalvas/statuses/1054175337221967877"/>
    <hyperlink ref="M1289" r:id="rId2576" display="http://pbs.twimg.com/profile_images/740382109097922561/bVlW0zst_normal.jpg"/>
    <hyperlink ref="Q1289" r:id="rId2577" display="http://twitter.com/pepecortinaz/statuses/1054175223002611712"/>
    <hyperlink ref="M1290" r:id="rId2578" display="http://pbs.twimg.com/profile_images/1052580084417212417/CcCLJYRY_normal.jpg"/>
    <hyperlink ref="Q1290" r:id="rId2579" display="http://twitter.com/monicaramela/statuses/1054175200479248387"/>
    <hyperlink ref="M1291" r:id="rId2580" display="http://pbs.twimg.com/profile_images/559560141037916160/NXeiCc9u_normal.jpeg"/>
    <hyperlink ref="Q1291" r:id="rId2581" display="http://twitter.com/FYC77/statuses/1054175135803105282"/>
    <hyperlink ref="M1292" r:id="rId2582" display="http://pbs.twimg.com/profile_images/630952147543322624/8NGmV2T-_normal.jpg"/>
    <hyperlink ref="Q1292" r:id="rId2583" display="http://twitter.com/fsilvat/statuses/1054175076864745472"/>
    <hyperlink ref="M1293" r:id="rId2584" display="http://pbs.twimg.com/profile_images/959540469762949120/rnzD4HCv_normal.jpg"/>
    <hyperlink ref="Q1293" r:id="rId2585" display="http://twitter.com/CarlotaJimene6/statuses/1054175073370701824"/>
    <hyperlink ref="M1294" r:id="rId2586" display="http://pbs.twimg.com/profile_images/3143493884/c020720e5994c30afc82252e3ee2732a_normal.jpeg"/>
    <hyperlink ref="Q1294" r:id="rId2587" display="http://twitter.com/bienesonline/statuses/1054174997621694464"/>
    <hyperlink ref="M1295" r:id="rId2588" display="http://abs.twimg.com/sticky/default_profile_images/default_profile_normal.png"/>
    <hyperlink ref="Q1295" r:id="rId2589" display="http://twitter.com/carlosapinzonc/statuses/1054174984833245185"/>
    <hyperlink ref="M1296" r:id="rId2590" display="http://pbs.twimg.com/profile_images/1027208585946832898/GamD4tsp_normal.jpg"/>
    <hyperlink ref="Q1296" r:id="rId2591" display="http://twitter.com/nacho081171/statuses/1054174963090026496"/>
    <hyperlink ref="M1297" r:id="rId2592" display="http://pbs.twimg.com/profile_images/1046580707206844421/QN08jzaY_normal.jpg"/>
    <hyperlink ref="Q1297" r:id="rId2593" display="http://twitter.com/mabe_carcelen/statuses/1054174889920380929"/>
    <hyperlink ref="M1298" r:id="rId2594" display="http://pbs.twimg.com/profile_images/856504051483234305/UF8dJSrc_normal.jpg"/>
    <hyperlink ref="Q1298" r:id="rId2595" display="http://twitter.com/djfaricho/statuses/1054174868747341824"/>
    <hyperlink ref="M1299" r:id="rId2596" display="http://pbs.twimg.com/profile_images/597826550017429505/SEVn8W2m_normal.jpg"/>
    <hyperlink ref="Q1299" r:id="rId2597" display="http://twitter.com/PatoBorja/statuses/1054174807363907585"/>
    <hyperlink ref="M1300" r:id="rId2598" display="http://pbs.twimg.com/profile_images/853759515803746304/jN9k_dI-_normal.jpg"/>
    <hyperlink ref="Q1300" r:id="rId2599" display="http://twitter.com/_MarioBarron/statuses/1054174770324008960"/>
    <hyperlink ref="M1301" r:id="rId2600" display="http://pbs.twimg.com/profile_images/1027208585946832898/GamD4tsp_normal.jpg"/>
    <hyperlink ref="Q1301" r:id="rId2601" display="http://twitter.com/nacho081171/statuses/1054174669706792960"/>
    <hyperlink ref="M1302" r:id="rId2602" display="http://pbs.twimg.com/profile_images/1053091272028651520/JDHnbjJI_normal.jpg"/>
    <hyperlink ref="Q1302" r:id="rId2603" display="http://twitter.com/ferif_/statuses/1054174619790262273"/>
    <hyperlink ref="M1303" r:id="rId2604" display="http://pbs.twimg.com/profile_images/735058638604259328/MvdPZ18Y_normal.jpg"/>
    <hyperlink ref="Q1303" r:id="rId2605" display="http://twitter.com/adrcnd/statuses/1054174613847113728"/>
    <hyperlink ref="M1304" r:id="rId2606" display="http://pbs.twimg.com/profile_images/1027208585946832898/GamD4tsp_normal.jpg"/>
    <hyperlink ref="Q1304" r:id="rId2607" display="http://twitter.com/nacho081171/statuses/1054174529327652864"/>
    <hyperlink ref="M1305" r:id="rId2608" display="http://pbs.twimg.com/profile_images/1039409782405251072/TwG9_sHr_normal.jpg"/>
    <hyperlink ref="Q1305" r:id="rId2609" display="http://twitter.com/sploiderman/statuses/1054174447832195073"/>
    <hyperlink ref="M1306" r:id="rId2610" display="http://pbs.twimg.com/profile_images/1019310294378713089/tadlLkPo_normal.jpg"/>
    <hyperlink ref="Q1306" r:id="rId2611" display="http://twitter.com/tplibertad/statuses/1054174399107096576"/>
    <hyperlink ref="M1307" r:id="rId2612" display="http://pbs.twimg.com/profile_images/1019310294378713089/tadlLkPo_normal.jpg"/>
    <hyperlink ref="Q1307" r:id="rId2613" display="http://twitter.com/tplibertad/statuses/1054174360490139649"/>
    <hyperlink ref="M1308" r:id="rId2614" display="http://pbs.twimg.com/profile_images/1051119459019182083/iQi1kM_5_normal.jpg"/>
    <hyperlink ref="Q1308" r:id="rId2615" display="http://twitter.com/DavidR14777/statuses/1054174359395409921"/>
    <hyperlink ref="M1309" r:id="rId2616" display="http://pbs.twimg.com/profile_images/991948828520730624/f80OErEb_normal.jpg"/>
    <hyperlink ref="Q1309" r:id="rId2617" display="http://twitter.com/quetacar/statuses/1054174336804966400"/>
    <hyperlink ref="M1310" r:id="rId2618" display="http://pbs.twimg.com/profile_images/3536635346/39090b14e4ffc67d349ba48e17e51954_normal.jpeg"/>
    <hyperlink ref="Q1310" r:id="rId2619" display="http://twitter.com/paulbris2010/statuses/1054174298854821888"/>
    <hyperlink ref="M1311" r:id="rId2620" display="http://pbs.twimg.com/profile_images/1011001103838777344/EZYZtyst_normal.jpg"/>
    <hyperlink ref="Q1311" r:id="rId2621" display="http://twitter.com/galoeduardobici/statuses/1054174201635061760"/>
    <hyperlink ref="M1312" r:id="rId2622" display="http://pbs.twimg.com/profile_images/453392299846672384/3DbWMlLw_normal.jpeg"/>
    <hyperlink ref="Q1312" r:id="rId2623" display="http://twitter.com/tomasvv1/statuses/1054174198078324741"/>
    <hyperlink ref="M1313" r:id="rId2624" display="http://pbs.twimg.com/profile_images/744110362782539776/PEuZsZ_J_normal.jpg"/>
    <hyperlink ref="Q1313" r:id="rId2625" display="http://twitter.com/DMVecinal/statuses/1054174155720024064"/>
    <hyperlink ref="M1314" r:id="rId2626" display="http://pbs.twimg.com/profile_images/1015020802327175168/CbK2CoYE_normal.jpg"/>
    <hyperlink ref="Q1314" r:id="rId2627" display="http://twitter.com/alicevivas/statuses/1054174147155243013"/>
    <hyperlink ref="M1315" r:id="rId2628" display="http://pbs.twimg.com/profile_images/801453806881935360/5IHuvA6C_normal.jpg"/>
    <hyperlink ref="Q1315" r:id="rId2629" display="http://twitter.com/bici_social/statuses/1054174094743212034"/>
    <hyperlink ref="M1316" r:id="rId2630" display="http://pbs.twimg.com/profile_images/1054038484065927168/O3VhFcdk_normal.jpg"/>
    <hyperlink ref="Q1316" r:id="rId2631" display="http://twitter.com/reyanarion/statuses/1054174070726631425"/>
    <hyperlink ref="M1317" r:id="rId2632" display="http://pbs.twimg.com/profile_images/882647570610311168/8JC5gZCC_normal.jpg"/>
    <hyperlink ref="Q1317" r:id="rId2633" display="http://twitter.com/VivianaYambay/statuses/1054174035490279426"/>
    <hyperlink ref="M1318" r:id="rId2634" display="http://pbs.twimg.com/profile_images/1026696157903376385/uHN1SBoY_normal.jpg"/>
    <hyperlink ref="Q1318" r:id="rId2635" display="http://twitter.com/RBHam63/statuses/1054174028573880320"/>
    <hyperlink ref="M1319" r:id="rId2636" display="http://pbs.twimg.com/profile_images/991461050225774592/3CQaRv_L_normal.jpg"/>
    <hyperlink ref="Q1319" r:id="rId2637" display="http://twitter.com/EstebanLuceroV/statuses/1054173890220568579"/>
    <hyperlink ref="M1320" r:id="rId2638" display="http://pbs.twimg.com/profile_images/940754606497452033/7Squ76b__normal.jpg"/>
    <hyperlink ref="Q1320" r:id="rId2639" display="http://twitter.com/jairoperez_ec/statuses/1054173879432896514"/>
    <hyperlink ref="M1321" r:id="rId2640" display="http://pbs.twimg.com/profile_images/1052580084417212417/CcCLJYRY_normal.jpg"/>
    <hyperlink ref="Q1321" r:id="rId2641" display="http://twitter.com/monicaramela/statuses/1054173845593165824"/>
    <hyperlink ref="M1322" r:id="rId2642" display="http://pbs.twimg.com/profile_images/867577027687317509/yyX8gGp6_normal.jpg"/>
    <hyperlink ref="Q1322" r:id="rId2643" display="http://twitter.com/HarmoniaDisrupt/statuses/1054173827457015808"/>
    <hyperlink ref="M1323" r:id="rId2644" display="http://pbs.twimg.com/profile_images/1054047032732778498/1pHOB6oZ_normal.jpg"/>
    <hyperlink ref="Q1323" r:id="rId2645" display="http://twitter.com/WorldBikeForum/statuses/1054173724520398848"/>
    <hyperlink ref="M1324" r:id="rId2646" display="http://pbs.twimg.com/profile_images/742474741248823296/64VhH0EW_normal.jpg"/>
    <hyperlink ref="Q1324" r:id="rId2647" display="http://twitter.com/CamilaGuzmanT/statuses/1054173719189307392"/>
    <hyperlink ref="M1325" r:id="rId2648" display="http://pbs.twimg.com/profile_images/930828894487314432/5HuhkCBY_normal.jpg"/>
    <hyperlink ref="Q1325" r:id="rId2649" display="http://twitter.com/yasnamussa/statuses/1054173716857253889"/>
    <hyperlink ref="M1326" r:id="rId2650" display="http://pbs.twimg.com/profile_images/959067512523706374/a6VyuVxR_normal.jpg"/>
    <hyperlink ref="Q1326" r:id="rId2651" display="http://twitter.com/MIguelBastidasC/statuses/1054173674646003712"/>
    <hyperlink ref="M1327" r:id="rId2652" display="http://pbs.twimg.com/profile_images/1037208116788641794/8hOG8mTQ_normal.jpg"/>
    <hyperlink ref="Q1327" r:id="rId2653" display="http://twitter.com/dieguitocazar/statuses/1054173627363573760"/>
    <hyperlink ref="M1328" r:id="rId2654" display="http://pbs.twimg.com/profile_images/741890098623578112/yMY_tD3l_normal.jpg"/>
    <hyperlink ref="Q1328" r:id="rId2655" display="http://twitter.com/SirJorgeTechno/statuses/1054173576734097409"/>
    <hyperlink ref="M1329" r:id="rId2656" display="http://pbs.twimg.com/profile_images/1037208116788641794/8hOG8mTQ_normal.jpg"/>
    <hyperlink ref="Q1329" r:id="rId2657" display="http://twitter.com/dieguitocazar/statuses/1054173567561224192"/>
    <hyperlink ref="M1330" r:id="rId2658" display="http://pbs.twimg.com/profile_images/1037208116788641794/8hOG8mTQ_normal.jpg"/>
    <hyperlink ref="Q1330" r:id="rId2659" display="http://twitter.com/dieguitocazar/statuses/1054173541455876099"/>
    <hyperlink ref="M1331" r:id="rId2660" display="http://pbs.twimg.com/profile_images/1037208116788641794/8hOG8mTQ_normal.jpg"/>
    <hyperlink ref="Q1331" r:id="rId2661" display="http://twitter.com/dieguitocazar/statuses/1054173512749985794"/>
    <hyperlink ref="M1332" r:id="rId2662" display="http://pbs.twimg.com/profile_images/1027208585946832898/GamD4tsp_normal.jpg"/>
    <hyperlink ref="Q1332" r:id="rId2663" display="http://twitter.com/nacho081171/statuses/1054173497675649025"/>
    <hyperlink ref="M1333" r:id="rId2664" display="http://pbs.twimg.com/profile_images/821778670654226432/Gj7dLEom_normal.jpg"/>
    <hyperlink ref="Q1333" r:id="rId2665" display="http://twitter.com/hernando481/statuses/1054173447998357504"/>
    <hyperlink ref="M1334" r:id="rId2666" display="http://pbs.twimg.com/profile_images/723256140985974784/PAX4geY8_normal.jpg"/>
    <hyperlink ref="Q1334" r:id="rId2667" display="http://twitter.com/UniversoAthena/statuses/1054173432575860737"/>
    <hyperlink ref="M1335" r:id="rId2668" display="http://pbs.twimg.com/profile_images/144119963/m_76aaed1cb639752b29d8087e9253f136_normal.jpg"/>
    <hyperlink ref="Q1335" r:id="rId2669" display="http://twitter.com/willyv5/statuses/1054173322769022976"/>
    <hyperlink ref="M1336" r:id="rId2670" display="http://pbs.twimg.com/profile_images/1012385470028840960/n5E5dWpW_normal.jpg"/>
    <hyperlink ref="Q1336" r:id="rId2671" display="http://twitter.com/lizmagric/statuses/1054173299801030656"/>
    <hyperlink ref="M1337" r:id="rId2672" display="http://pbs.twimg.com/profile_images/915741552672231425/LHE-qUc4_normal.jpg"/>
    <hyperlink ref="Q1337" r:id="rId2673" display="http://twitter.com/Mi991M/statuses/1054173293274677250"/>
    <hyperlink ref="M1338" r:id="rId2674" display="http://pbs.twimg.com/profile_images/1043246539647397889/ZKl_8LxI_normal.jpg"/>
    <hyperlink ref="Q1338" r:id="rId2675" display="http://twitter.com/rommieduplaa/statuses/1054173113720692736"/>
    <hyperlink ref="M1339" r:id="rId2676" display="http://pbs.twimg.com/profile_images/1018961732822274048/3y7mKTx__normal.jpg"/>
    <hyperlink ref="Q1339" r:id="rId2677" display="http://twitter.com/LibertyExpEC/statuses/1054173003964133377"/>
    <hyperlink ref="M1340" r:id="rId2678" display="http://pbs.twimg.com/profile_images/2566544575/ltt21ejdgdgl8sdmiej9_normal.gif"/>
    <hyperlink ref="Q1340" r:id="rId2679" display="http://twitter.com/CONEXION9/statuses/1054172989309235201"/>
    <hyperlink ref="M1341" r:id="rId2680" display="http://pbs.twimg.com/profile_images/933168935851175937/1hpM13_B_normal.jpg"/>
    <hyperlink ref="Q1341" r:id="rId2681" display="http://twitter.com/AqValentinaalv/statuses/1054172854433005568"/>
    <hyperlink ref="M1342" r:id="rId2682" display="http://pbs.twimg.com/profile_images/1024391956577837057/c9QrBbzF_normal.jpg"/>
    <hyperlink ref="Q1342" r:id="rId2683" display="http://twitter.com/sxguerrero/statuses/1054172808874520582"/>
    <hyperlink ref="M1343" r:id="rId2684" display="http://pbs.twimg.com/profile_images/1040972634043895808/-0FXgTQf_normal.jpg"/>
    <hyperlink ref="Q1343" r:id="rId2685" display="http://twitter.com/cuycuencano/statuses/1054172784379731971"/>
    <hyperlink ref="M1344" r:id="rId2686" display="http://pbs.twimg.com/profile_images/1032776470303789056/LFCytSSc_normal.jpg"/>
    <hyperlink ref="Q1344" r:id="rId2687" display="http://twitter.com/ArtistGrup/statuses/1054172688795820032"/>
    <hyperlink ref="M1345" r:id="rId2688" display="http://pbs.twimg.com/profile_images/977639255026683910/KJwFe50R_normal.jpg"/>
    <hyperlink ref="Q1345" r:id="rId2689" display="http://twitter.com/RossenR/statuses/1054172667694202881"/>
    <hyperlink ref="M1346" r:id="rId2690" display="http://pbs.twimg.com/profile_images/1018538653512097792/9Erbj0KM_normal.jpg"/>
    <hyperlink ref="Q1346" r:id="rId2691" display="http://twitter.com/ae123mo/statuses/1054172656231178241"/>
    <hyperlink ref="M1347" r:id="rId2692" display="http://pbs.twimg.com/profile_images/1051563420363964420/PEp5b6ch_normal.jpg"/>
    <hyperlink ref="Q1347" r:id="rId2693" display="http://twitter.com/WilliamHaro82/statuses/1054172615877681152"/>
    <hyperlink ref="M1348" r:id="rId2694" display="http://pbs.twimg.com/profile_images/946919017410949120/UCtrd6a5_normal.jpg"/>
    <hyperlink ref="Q1348" r:id="rId2695" display="http://twitter.com/panchasky/statuses/1054172478623358976"/>
    <hyperlink ref="M1349" r:id="rId2696" display="http://pbs.twimg.com/profile_images/910358396850855937/iYDxoUGN_normal.jpg"/>
    <hyperlink ref="Q1349" r:id="rId2697" display="http://twitter.com/cmask20188/statuses/1054172472730361856"/>
    <hyperlink ref="M1350" r:id="rId2698" display="http://pbs.twimg.com/profile_images/417831500940607489/ATZFnnqp_normal.jpeg"/>
    <hyperlink ref="Q1350" r:id="rId2699" display="http://twitter.com/mayatenorio1/statuses/1054172468909428736"/>
    <hyperlink ref="M1351" r:id="rId2700" display="http://pbs.twimg.com/profile_images/1051606963312836610/ShoKqAyp_normal.jpg"/>
    <hyperlink ref="Q1351" r:id="rId2701" display="http://twitter.com/alefh1102/statuses/1054172443953242112"/>
    <hyperlink ref="M1352" r:id="rId2702" display="http://pbs.twimg.com/profile_images/523661156851138560/_SXl34PI_normal.jpeg"/>
    <hyperlink ref="Q1352" r:id="rId2703" display="http://twitter.com/marti1954_05767/statuses/1054172422130294786"/>
    <hyperlink ref="M1353" r:id="rId2704" display="http://pbs.twimg.com/profile_images/937102114886692864/G_B1cafI_normal.jpg"/>
    <hyperlink ref="Q1353" r:id="rId2705" display="http://twitter.com/CRISARM1/statuses/1054172401662152706"/>
    <hyperlink ref="M1354" r:id="rId2706" display="http://pbs.twimg.com/profile_images/980908645146857473/lxVAV_FU_normal.jpg"/>
    <hyperlink ref="Q1354" r:id="rId2707" display="http://twitter.com/PedroBake/statuses/1054172386906570754"/>
    <hyperlink ref="M1355" r:id="rId2708" display="http://pbs.twimg.com/profile_images/1024280527027810305/6WHBZjPi_normal.jpg"/>
    <hyperlink ref="Q1355" r:id="rId2709" display="http://twitter.com/JABH44/statuses/1054172366119538688"/>
    <hyperlink ref="M1356" r:id="rId2710" display="http://pbs.twimg.com/profile_images/1022127893944709120/eBvAcdcZ_normal.jpg"/>
    <hyperlink ref="Q1356" r:id="rId2711" display="http://twitter.com/ValdiviesoVini1/statuses/1054172325170593793"/>
    <hyperlink ref="M1357" r:id="rId2712" display="http://pbs.twimg.com/profile_images/889144522520879104/SUGEWh0g_normal.jpg"/>
    <hyperlink ref="Q1357" r:id="rId2713" display="http://twitter.com/GomezRobertoA/statuses/1054172264793554944"/>
    <hyperlink ref="M1358" r:id="rId2714" display="http://pbs.twimg.com/profile_images/1051563420363964420/PEp5b6ch_normal.jpg"/>
    <hyperlink ref="Q1358" r:id="rId2715" display="http://twitter.com/WilliamHaro82/statuses/1054172207763611648"/>
    <hyperlink ref="M1359" r:id="rId2716" display="http://pbs.twimg.com/profile_images/990731866226511872/2J0wtEaC_normal.jpg"/>
    <hyperlink ref="Q1359" r:id="rId2717" display="http://twitter.com/bordesi/statuses/1054172006843908097"/>
    <hyperlink ref="M1360" r:id="rId2718" display="http://pbs.twimg.com/profile_images/1053082381509365761/u3HHyVFi_normal.jpg"/>
    <hyperlink ref="Q1360" r:id="rId2719" display="http://twitter.com/MaidenWarriorG/statuses/1054171979828289536"/>
    <hyperlink ref="M1361" r:id="rId2720" display="http://pbs.twimg.com/profile_images/1046630318684426240/tOj9aku9_normal.jpg"/>
    <hyperlink ref="Q1361" r:id="rId2721" display="http://twitter.com/IMRyTv_Morelos/statuses/1054171903030673410"/>
    <hyperlink ref="M1362" r:id="rId2722" display="http://pbs.twimg.com/profile_images/1005686090135687168/whJz_s9V_normal.jpg"/>
    <hyperlink ref="Q1362" r:id="rId2723" display="http://twitter.com/Tabad__/statuses/1054171864652832768"/>
    <hyperlink ref="M1363" r:id="rId2724" display="http://pbs.twimg.com/profile_images/584060144792817666/8Svz2epE_normal.png"/>
    <hyperlink ref="Q1363" r:id="rId2725" display="http://twitter.com/EcuProm/statuses/1054171764081733632"/>
    <hyperlink ref="M1364" r:id="rId2726" display="http://pbs.twimg.com/profile_images/937805229223006209/HZVmw_jB_normal.jpg"/>
    <hyperlink ref="Q1364" r:id="rId2727" display="http://twitter.com/andrealiz8/statuses/1054171684691951616"/>
    <hyperlink ref="M1365" r:id="rId2728" display="http://pbs.twimg.com/profile_images/847829133241593856/dDLkqpbW_normal.jpg"/>
    <hyperlink ref="Q1365" r:id="rId2729" display="http://twitter.com/JennyRico/statuses/1054171502738837504"/>
    <hyperlink ref="M1366" r:id="rId2730" display="http://pbs.twimg.com/profile_images/3293195571/69104ad9928e850678508a6de1f8fc62_normal.jpeg"/>
    <hyperlink ref="Q1366" r:id="rId2731" display="http://twitter.com/Chalo_dS10/statuses/1054171463778029568"/>
    <hyperlink ref="M1367" r:id="rId2732" display="http://pbs.twimg.com/profile_images/1007978204676706304/xyhNP37E_normal.jpg"/>
    <hyperlink ref="Q1367" r:id="rId2733" display="http://twitter.com/JhoaCantos/statuses/1054171350926012421"/>
    <hyperlink ref="M1368" r:id="rId2734" display="http://pbs.twimg.com/profile_images/1497428610/Imagen_1_normal.png"/>
    <hyperlink ref="Q1368" r:id="rId2735" display="http://twitter.com/juanclip/statuses/1054171301739446272"/>
    <hyperlink ref="M1369" r:id="rId2736" display="http://pbs.twimg.com/profile_images/1043187515069550592/h_uqSAh1_normal.jpg"/>
    <hyperlink ref="Q1369" r:id="rId2737" display="http://twitter.com/Simulcastpro/statuses/1054171276728778753"/>
    <hyperlink ref="M1370" r:id="rId2738" display="http://pbs.twimg.com/profile_images/974605938614251520/AbLgQI-W_normal.jpg"/>
    <hyperlink ref="Q1370" r:id="rId2739" display="http://twitter.com/henry_aucapina/statuses/1054171095912407041"/>
    <hyperlink ref="M1371" r:id="rId2740" display="http://pbs.twimg.com/profile_images/1013028326515060736/A_YntRzo_normal.jpg"/>
    <hyperlink ref="Q1371" r:id="rId2741" display="http://twitter.com/JerryChvez1/statuses/1054170997870510080"/>
    <hyperlink ref="M1372" r:id="rId2742" display="http://pbs.twimg.com/profile_images/1049414247292256258/oBjCdV-o_normal.jpg"/>
    <hyperlink ref="Q1372" r:id="rId2743" display="http://twitter.com/EnriqueC248/statuses/1054170946557370369"/>
    <hyperlink ref="M1373" r:id="rId2744" display="http://pbs.twimg.com/profile_images/1024280527027810305/6WHBZjPi_normal.jpg"/>
    <hyperlink ref="Q1373" r:id="rId2745" display="http://twitter.com/JABH44/statuses/1054170906023641088"/>
    <hyperlink ref="M1374" r:id="rId2746" display="http://pbs.twimg.com/profile_images/1040111831430455296/l-wc8I0X_normal.jpg"/>
    <hyperlink ref="Q1374" r:id="rId2747" display="http://twitter.com/manubergher/statuses/1054170901548285952"/>
    <hyperlink ref="M1375" r:id="rId2748" display="http://pbs.twimg.com/profile_images/1024280527027810305/6WHBZjPi_normal.jpg"/>
    <hyperlink ref="Q1375" r:id="rId2749" display="http://twitter.com/JABH44/statuses/1054170833718001665"/>
    <hyperlink ref="M1376" r:id="rId2750" display="http://pbs.twimg.com/profile_images/961001573907300354/3YZ6cxgB_normal.jpg"/>
    <hyperlink ref="Q1376" r:id="rId2751" display="http://twitter.com/NatashaMerchn/statuses/1054170770992185345"/>
    <hyperlink ref="M1377" r:id="rId2752" display="http://abs.twimg.com/sticky/default_profile_images/default_profile_normal.png"/>
    <hyperlink ref="Q1377" r:id="rId2753" display="http://twitter.com/venegasdiego/statuses/1054170745608245248"/>
    <hyperlink ref="M1378" r:id="rId2754" display="http://pbs.twimg.com/profile_images/988780369766944770/sln_wKZ9_normal.jpg"/>
    <hyperlink ref="Q1378" r:id="rId2755" display="http://twitter.com/PacoLopezGalvez/statuses/1054170741804056576"/>
    <hyperlink ref="M1379" r:id="rId2756" display="http://pbs.twimg.com/profile_images/992511182845169664/tK-qoCw7_normal.jpg"/>
    <hyperlink ref="Q1379" r:id="rId2757" display="http://twitter.com/be_macomber/statuses/1054170724745785344"/>
    <hyperlink ref="M1380" r:id="rId2758" display="http://pbs.twimg.com/profile_images/1002726892569612290/nGN8jYGu_normal.jpg"/>
    <hyperlink ref="Q1380" r:id="rId2759" display="http://twitter.com/julza20111/statuses/1054170714360692736"/>
    <hyperlink ref="M1381" r:id="rId2760" display="http://pbs.twimg.com/profile_images/754880096427802625/ige1tZou_normal.jpg"/>
    <hyperlink ref="Q1381" r:id="rId2761" display="http://twitter.com/rodleon19/statuses/1054170697520558080"/>
    <hyperlink ref="M1382" r:id="rId2762" display="http://pbs.twimg.com/profile_images/833873392805801984/rjmlulCL_normal.jpg"/>
    <hyperlink ref="Q1382" r:id="rId2763" display="http://twitter.com/carolafaieta/statuses/1054170665161494529"/>
    <hyperlink ref="M1383" r:id="rId2764" display="http://pbs.twimg.com/profile_images/1042940622074769408/eVWu-Ysj_normal.jpg"/>
    <hyperlink ref="Q1383" r:id="rId2765" display="http://twitter.com/forajida57/statuses/1054170605791203329"/>
    <hyperlink ref="M1384" r:id="rId2766" display="http://pbs.twimg.com/profile_images/1050586860202774529/4T35ifv1_normal.jpg"/>
    <hyperlink ref="Q1384" r:id="rId2767" display="http://twitter.com/MaribelSuarezP1/statuses/1054170571456593920"/>
    <hyperlink ref="M1385" r:id="rId2768" display="http://abs.twimg.com/sticky/default_profile_images/default_profile_normal.png"/>
    <hyperlink ref="Q1385" r:id="rId2769" display="http://twitter.com/PabloAndrsVite1/statuses/1054170473083428865"/>
    <hyperlink ref="M1386" r:id="rId2770" display="http://pbs.twimg.com/profile_images/682145307/lilitwitt_normal.png"/>
    <hyperlink ref="Q1386" r:id="rId2771" display="http://twitter.com/lilitica/statuses/1054170320343654400"/>
    <hyperlink ref="M1387" r:id="rId2772" display="http://pbs.twimg.com/profile_images/1005930699952738307/1tTpQ2bv_normal.jpg"/>
    <hyperlink ref="Q1387" r:id="rId2773" display="http://twitter.com/gustavo_bodero/statuses/1054170268535545856"/>
    <hyperlink ref="M1388" r:id="rId2774" display="http://pbs.twimg.com/profile_images/1034911910213378048/USwbz19J_normal.jpg"/>
    <hyperlink ref="Q1388" r:id="rId2775" display="http://twitter.com/UnidadVictimas/statuses/1054170214634586112"/>
    <hyperlink ref="M1389" r:id="rId2776" display="http://pbs.twimg.com/profile_images/681949229909209088/M7xgGFfP_normal.jpg"/>
    <hyperlink ref="Q1389" r:id="rId2777" display="http://twitter.com/siemprecompa/statuses/1054170079561162758"/>
    <hyperlink ref="M1390" r:id="rId2778" display="http://pbs.twimg.com/profile_images/1028493060643213312/mhj0ei18_normal.jpg"/>
    <hyperlink ref="Q1390" r:id="rId2779" display="http://twitter.com/WiseKty/statuses/1054170076201533440"/>
    <hyperlink ref="M1391" r:id="rId2780" display="http://pbs.twimg.com/profile_images/924402598429552641/PfEzMKzY_normal.jpg"/>
    <hyperlink ref="Q1391" r:id="rId2781" display="http://twitter.com/erque76/statuses/1054170064981803008"/>
    <hyperlink ref="M1392" r:id="rId2782" display="http://pbs.twimg.com/profile_images/673340954850557952/trBFNfYN_normal.jpg"/>
    <hyperlink ref="Q1392" r:id="rId2783" display="http://twitter.com/florenron/statuses/1054169991967395840"/>
    <hyperlink ref="M1393" r:id="rId2784" display="http://abs.twimg.com/sticky/default_profile_images/default_profile_normal.png"/>
    <hyperlink ref="Q1393" r:id="rId2785" display="http://twitter.com/kyrabitzy/statuses/1054169890259648512"/>
    <hyperlink ref="M1394" r:id="rId2786" display="http://pbs.twimg.com/profile_images/1031570416924381184/lFuJLHYe_normal.jpg"/>
    <hyperlink ref="Q1394" r:id="rId2787" display="http://twitter.com/ShellsBellz1111/statuses/1054169858391212032"/>
    <hyperlink ref="M1395" r:id="rId2788" display="http://pbs.twimg.com/profile_images/886305118966001664/7dvoz6X-_normal.jpg"/>
    <hyperlink ref="Q1395" r:id="rId2789" display="http://twitter.com/blabszb/statuses/1054169816515403778"/>
    <hyperlink ref="M1396" r:id="rId2790" display="http://pbs.twimg.com/profile_images/1045064094666055680/ReQaXWe2_normal.jpg"/>
    <hyperlink ref="Q1396" r:id="rId2791" display="http://twitter.com/Radio_Morelos/statuses/1054169658344067072"/>
    <hyperlink ref="M1397" r:id="rId2792" display="http://pbs.twimg.com/profile_images/1048045780936904704/k0Bs74Ey_normal.jpg"/>
    <hyperlink ref="Q1397" r:id="rId2793" display="http://twitter.com/anitamarina8/statuses/1054169592904511489"/>
    <hyperlink ref="M1398" r:id="rId2794" display="http://pbs.twimg.com/profile_images/791196724115152897/AbhOp-EA_normal.jpg"/>
    <hyperlink ref="Q1398" r:id="rId2795" display="http://twitter.com/AlexVilliers7/statuses/1054169507697254400"/>
    <hyperlink ref="M1399" r:id="rId2796" display="http://pbs.twimg.com/profile_images/735362836038311936/MqUaKCMA_normal.jpg"/>
    <hyperlink ref="Q1399" r:id="rId2797" display="http://twitter.com/thebling_vote/statuses/1054169394551681025"/>
    <hyperlink ref="M1400" r:id="rId2798" display="http://pbs.twimg.com/profile_images/1020889754433466368/XbvnYR8b_normal.jpg"/>
    <hyperlink ref="Q1400" r:id="rId2799" display="http://twitter.com/AdonaysArocha/statuses/1054169374725152768"/>
    <hyperlink ref="M1401" r:id="rId2800" display="http://pbs.twimg.com/profile_images/735362836038311936/MqUaKCMA_normal.jpg"/>
    <hyperlink ref="Q1401" r:id="rId2801" display="http://twitter.com/thebling_vote/statuses/1054169347470643200"/>
    <hyperlink ref="M1402" r:id="rId2802" display="http://pbs.twimg.com/profile_images/1048045780936904704/k0Bs74Ey_normal.jpg"/>
    <hyperlink ref="Q1402" r:id="rId2803" display="http://twitter.com/anitamarina8/statuses/1054169308958523392"/>
    <hyperlink ref="M1403" r:id="rId2804" display="http://pbs.twimg.com/profile_images/696814198630805505/hS0CqNd4_normal.jpg"/>
    <hyperlink ref="Q1403" r:id="rId2805" display="http://twitter.com/sole29/statuses/1054169254260555778"/>
    <hyperlink ref="M1404" r:id="rId2806" display="http://pbs.twimg.com/profile_images/1052649833390067713/gS1u-76c_normal.jpg"/>
    <hyperlink ref="Q1404" r:id="rId2807" display="http://twitter.com/revistaPlanV/statuses/1054169241061081093"/>
    <hyperlink ref="M1405" r:id="rId2808" display="http://pbs.twimg.com/profile_images/1051513178872602624/1BHERFFx_normal.jpg"/>
    <hyperlink ref="Q1405" r:id="rId2809" display="http://twitter.com/deliverytvec/statuses/1054169203538907141"/>
    <hyperlink ref="M1406" r:id="rId2810" display="http://pbs.twimg.com/profile_images/589110646454759424/X7tXjCIj_normal.jpg"/>
    <hyperlink ref="Q1406" r:id="rId2811" display="http://twitter.com/Carolina1975Pea/statuses/1054169182550532099"/>
    <hyperlink ref="M1407" r:id="rId2812" display="http://pbs.twimg.com/profile_images/893679001755152384/rUifW3z0_normal.jpg"/>
    <hyperlink ref="Q1407" r:id="rId2813" display="http://twitter.com/PepBohrquez/statuses/1054169134588747776"/>
    <hyperlink ref="M1408" r:id="rId2814" display="http://pbs.twimg.com/profile_images/3536635346/39090b14e4ffc67d349ba48e17e51954_normal.jpeg"/>
    <hyperlink ref="Q1408" r:id="rId2815" display="http://twitter.com/paulbris2010/statuses/1054169132034392065"/>
    <hyperlink ref="M1409" r:id="rId2816" display="http://pbs.twimg.com/profile_images/863961100764815361/WPlXu9S1_normal.jpg"/>
    <hyperlink ref="Q1409" r:id="rId2817" display="http://twitter.com/vozyfierasweb/statuses/1054169124459421697"/>
    <hyperlink ref="M1410" r:id="rId2818" display="http://pbs.twimg.com/profile_images/948350163692785666/t4Jhl-RH_normal.jpg"/>
    <hyperlink ref="Q1410" r:id="rId2819" display="http://twitter.com/DouglasParedesS/statuses/1054169119430447104"/>
    <hyperlink ref="M1411" r:id="rId2820" display="http://pbs.twimg.com/profile_images/958704233062326272/frJtvKEV_normal.jpg"/>
    <hyperlink ref="Q1411" r:id="rId2821" display="http://twitter.com/BarahonaMirka/statuses/1054169103261409280"/>
    <hyperlink ref="M1412" r:id="rId2822" display="http://pbs.twimg.com/profile_images/963234060494622720/wiPW9Pt3_normal.jpg"/>
    <hyperlink ref="Q1412" r:id="rId2823" display="http://twitter.com/mariamignardi/statuses/1054169032465793024"/>
    <hyperlink ref="M1413" r:id="rId2824" display="http://pbs.twimg.com/profile_images/3536635346/39090b14e4ffc67d349ba48e17e51954_normal.jpeg"/>
    <hyperlink ref="Q1413" r:id="rId2825" display="http://twitter.com/paulbris2010/statuses/1054168967164633088"/>
    <hyperlink ref="M1414" r:id="rId2826" display="http://pbs.twimg.com/profile_images/803684961559711745/6IgSoeqN_normal.jpg"/>
    <hyperlink ref="Q1414" r:id="rId2827" display="http://twitter.com/luisvleon/statuses/1054168951532539904"/>
    <hyperlink ref="M1415" r:id="rId2828" display="http://pbs.twimg.com/profile_images/1048045780936904704/k0Bs74Ey_normal.jpg"/>
    <hyperlink ref="Q1415" r:id="rId2829" display="http://twitter.com/anitamarina8/statuses/1054168949959614464"/>
    <hyperlink ref="M1416" r:id="rId2830" display="http://pbs.twimg.com/profile_images/988841961317634050/nphlsrC6_normal.jpg"/>
    <hyperlink ref="Q1416" r:id="rId2831" display="http://twitter.com/guzmetmin/statuses/1054168946033737729"/>
    <hyperlink ref="M1417" r:id="rId2832" display="http://pbs.twimg.com/profile_images/1052002189307273217/UCRkkAt9_normal.jpg"/>
    <hyperlink ref="Q1417" r:id="rId2833" display="http://twitter.com/AlexiParra5/statuses/1054168913683116032"/>
    <hyperlink ref="M1418" r:id="rId2834" display="http://pbs.twimg.com/profile_images/863961100764815361/WPlXu9S1_normal.jpg"/>
    <hyperlink ref="Q1418" r:id="rId2835" display="http://twitter.com/vozyfierasweb/statuses/1054168885321261057"/>
    <hyperlink ref="M1419" r:id="rId2836" display="http://pbs.twimg.com/profile_images/555203744787615744/qDkvUDI2_normal.jpeg"/>
    <hyperlink ref="Q1419" r:id="rId2837" display="http://twitter.com/tigp26/statuses/1054168861778591744"/>
    <hyperlink ref="M1420" r:id="rId2838" display="http://pbs.twimg.com/profile_images/771768323344363521/mxG_bkNG_normal.jpg"/>
    <hyperlink ref="Q1420" r:id="rId2839" display="http://twitter.com/Dlopeor/statuses/1054168828219924482"/>
    <hyperlink ref="M1421" r:id="rId2840" display="http://pbs.twimg.com/profile_images/771768323344363521/mxG_bkNG_normal.jpg"/>
    <hyperlink ref="Q1421" r:id="rId2841" display="http://twitter.com/Dlopeor/statuses/1054168806162161664"/>
    <hyperlink ref="M1422" r:id="rId2842" display="http://pbs.twimg.com/profile_images/3277758666/7fdd56c49502c2aedd04e3cef7c1e464_normal.jpeg"/>
    <hyperlink ref="Q1422" r:id="rId2843" display="http://twitter.com/annac82/statuses/1054168779637297152"/>
    <hyperlink ref="M1423" r:id="rId2844" display="http://pbs.twimg.com/profile_images/1036680211071414273/oas7H1Lg_normal.jpg"/>
    <hyperlink ref="Q1423" r:id="rId2845" display="http://twitter.com/DoniPagliacci/statuses/1054168720422199296"/>
    <hyperlink ref="M1424" r:id="rId2846" display="http://pbs.twimg.com/profile_images/1029215047665549312/dr3aMhHr_normal.jpg"/>
    <hyperlink ref="Q1424" r:id="rId2847" display="http://twitter.com/XIICLB2018/statuses/1054168680228118529"/>
    <hyperlink ref="M1425" r:id="rId2848" display="http://pbs.twimg.com/profile_images/1014704860665696256/g_Sev0dF_normal.jpg"/>
    <hyperlink ref="Q1425" r:id="rId2849" display="http://twitter.com/Fulkersonld/statuses/1054168663308361729"/>
    <hyperlink ref="M1426" r:id="rId2850" display="http://pbs.twimg.com/profile_images/1000852901814824965/jMiCg3z9_normal.jpg"/>
    <hyperlink ref="Q1426" r:id="rId2851" display="http://twitter.com/JuanCF2015/statuses/1054168620878753792"/>
    <hyperlink ref="M1427" r:id="rId2852" display="http://pbs.twimg.com/profile_images/1051336335183802369/QXlGWFGv_normal.jpg"/>
    <hyperlink ref="Q1427" r:id="rId2853" display="http://twitter.com/Evelyn2015L/statuses/1054168591472451584"/>
    <hyperlink ref="M1428" r:id="rId2854" display="http://pbs.twimg.com/profile_images/3632052553/7412203c8eba943055f24867127bcec7_normal.jpeg"/>
    <hyperlink ref="Q1428" r:id="rId2855" display="http://twitter.com/jimlama7/statuses/1054168589941571584"/>
    <hyperlink ref="M1429" r:id="rId2856" display="http://pbs.twimg.com/profile_images/1048045780936904704/k0Bs74Ey_normal.jpg"/>
    <hyperlink ref="Q1429" r:id="rId2857" display="http://twitter.com/anitamarina8/statuses/1054168547813933056"/>
    <hyperlink ref="M1430" r:id="rId2858" display="http://pbs.twimg.com/profile_images/1590197636/Imagen028_normal.jpg"/>
    <hyperlink ref="Q1430" r:id="rId2859" display="http://twitter.com/LeeryTwittear/statuses/1054168512934150144"/>
    <hyperlink ref="M1431" r:id="rId2860" display="http://pbs.twimg.com/profile_images/959614763671187458/6GowQ3ZR_normal.jpg"/>
    <hyperlink ref="Q1431" r:id="rId2861" display="http://twitter.com/JoeLuisTorresT2/statuses/1054168493095043073"/>
    <hyperlink ref="M1432" r:id="rId2862" display="http://pbs.twimg.com/profile_images/868990731674951680/ieygmw5x_normal.jpg"/>
    <hyperlink ref="Q1432" r:id="rId2863" display="http://twitter.com/Sanbamo24/statuses/1054168464179507200"/>
    <hyperlink ref="M1433" r:id="rId2864" display="http://pbs.twimg.com/profile_images/881596367390597122/EyEaaCAM_normal.jpg"/>
    <hyperlink ref="Q1433" r:id="rId2865" display="http://twitter.com/LaFleurDelSur/statuses/1054168443564580864"/>
    <hyperlink ref="M1434" r:id="rId2866" display="http://pbs.twimg.com/profile_images/897276104490323969/n0LNtEtE_normal.jpg"/>
    <hyperlink ref="Q1434" r:id="rId2867" display="http://twitter.com/mmaldonadon/statuses/1054168422702039040"/>
    <hyperlink ref="M1435" r:id="rId2868" display="http://pbs.twimg.com/profile_images/914898556053594113/OB7T2zSc_normal.jpg"/>
    <hyperlink ref="Q1435" r:id="rId2869" display="http://twitter.com/CERR2020/statuses/1054168400887451648"/>
    <hyperlink ref="M1436" r:id="rId2870" display="http://pbs.twimg.com/profile_images/1052580084417212417/CcCLJYRY_normal.jpg"/>
    <hyperlink ref="Q1436" r:id="rId2871" display="http://twitter.com/monicaramela/statuses/1054168341722603520"/>
    <hyperlink ref="M1437" r:id="rId2872" display="http://pbs.twimg.com/profile_images/871104168819294214/T38bYKOR_normal.jpg"/>
    <hyperlink ref="Q1437" r:id="rId2873" display="http://twitter.com/KpopEcuador28/statuses/1054168330993573890"/>
    <hyperlink ref="M1438" r:id="rId2874" display="http://pbs.twimg.com/profile_images/695120419041468416/ip1RDHao_normal.jpg"/>
    <hyperlink ref="Q1438" r:id="rId2875" display="http://twitter.com/omgwtfbrb1min/statuses/1054168223283728384"/>
    <hyperlink ref="M1439" r:id="rId2876" display="http://pbs.twimg.com/profile_images/915741552672231425/LHE-qUc4_normal.jpg"/>
    <hyperlink ref="Q1439" r:id="rId2877" display="http://twitter.com/Mi991M/statuses/1054168168195858433"/>
    <hyperlink ref="M1440" r:id="rId2878" display="http://pbs.twimg.com/profile_images/975474568986054656/5E-QeTiz_normal.jpg"/>
    <hyperlink ref="Q1440" r:id="rId2879" display="http://twitter.com/dillynger8/statuses/1054167985001242624"/>
    <hyperlink ref="M1441" r:id="rId2880" display="http://pbs.twimg.com/profile_images/803802728078184448/FFRK5_24_normal.jpg"/>
    <hyperlink ref="Q1441" r:id="rId2881" display="http://twitter.com/Redinnet_ec/statuses/1054167976579121152"/>
    <hyperlink ref="M1442" r:id="rId2882" display="http://pbs.twimg.com/profile_images/458296642714624000/NExlL3tw_normal.jpeg"/>
    <hyperlink ref="Q1442" r:id="rId2883" display="http://twitter.com/OldSilasWebster/statuses/1054167944706420736"/>
    <hyperlink ref="M1443" r:id="rId2884" display="http://pbs.twimg.com/profile_images/576167331870605312/Gg-XV5cf_normal.jpeg"/>
    <hyperlink ref="Q1443" r:id="rId2885" display="http://twitter.com/fabmons64/statuses/1054167906697781249"/>
    <hyperlink ref="M1444" r:id="rId2886" display="http://pbs.twimg.com/profile_images/2749048826/1a750a96325793871eb016cbdda61afc_normal.jpeg"/>
    <hyperlink ref="Q1444" r:id="rId2887" display="http://twitter.com/ATHENEA_PHALAS/statuses/1054167849005129728"/>
    <hyperlink ref="M1445" r:id="rId2888" display="http://pbs.twimg.com/profile_images/963988954470080512/x7tpcREa_normal.jpg"/>
    <hyperlink ref="Q1445" r:id="rId2889" display="http://twitter.com/28Aguirre/statuses/1054167816109219840"/>
    <hyperlink ref="M1446" r:id="rId2890" display="http://pbs.twimg.com/profile_images/1009869651344535552/H_1Eaflq_normal.jpg"/>
    <hyperlink ref="Q1446" r:id="rId2891" display="http://twitter.com/nenoriega5/statuses/1054167766196985856"/>
    <hyperlink ref="M1447" r:id="rId2892" display="http://pbs.twimg.com/profile_images/1011725226877464576/BvBKonFC_normal.jpg"/>
    <hyperlink ref="Q1447" r:id="rId2893" display="http://twitter.com/mexicansinfe/statuses/1054167746542477313"/>
    <hyperlink ref="M1448" r:id="rId2894" display="http://pbs.twimg.com/profile_images/1030962751387168768/jt_dQVHn_normal.jpg"/>
    <hyperlink ref="Q1448" r:id="rId2895" display="http://twitter.com/VanTomas2/statuses/1054167736392314881"/>
    <hyperlink ref="M1449" r:id="rId2896" display="http://abs.twimg.com/sticky/default_profile_images/default_profile_normal.png"/>
    <hyperlink ref="Q1449" r:id="rId2897" display="http://twitter.com/jorgepatricioor/statuses/1054167698744184838"/>
    <hyperlink ref="M1450" r:id="rId2898" display="http://pbs.twimg.com/profile_images/599404855787151360/UskXxlcP_normal.png"/>
    <hyperlink ref="Q1450" r:id="rId2899" display="http://twitter.com/VasconezIv/statuses/1054167690548572160"/>
    <hyperlink ref="M1451" r:id="rId2900" display="http://pbs.twimg.com/profile_images/881703291423531009/4zO3U9It_normal.jpg"/>
    <hyperlink ref="Q1451" r:id="rId2901" display="http://twitter.com/LulyStar1/statuses/1054167533803184128"/>
    <hyperlink ref="M1452" r:id="rId2902" display="http://pbs.twimg.com/profile_images/905922887407722496/oVxbHxpu_normal.jpg"/>
    <hyperlink ref="Q1452" r:id="rId2903" display="http://twitter.com/ENostalgica/statuses/1054167468053315585"/>
    <hyperlink ref="M1453" r:id="rId2904" display="http://pbs.twimg.com/profile_images/905922887407722496/oVxbHxpu_normal.jpg"/>
    <hyperlink ref="Q1453" r:id="rId2905" display="http://twitter.com/ENostalgica/statuses/1054167446159089664"/>
    <hyperlink ref="M1454" r:id="rId2906" display="http://pbs.twimg.com/profile_images/905922887407722496/oVxbHxpu_normal.jpg"/>
    <hyperlink ref="Q1454" r:id="rId2907" display="http://twitter.com/ENostalgica/statuses/1054167426764550144"/>
    <hyperlink ref="M1455" r:id="rId2908" display="http://pbs.twimg.com/profile_images/1046175730479042561/gxyYFtEt_normal.jpg"/>
    <hyperlink ref="Q1455" r:id="rId2909" display="http://twitter.com/JahitoG/statuses/1054167371777236992"/>
    <hyperlink ref="M1456" r:id="rId2910" display="http://pbs.twimg.com/profile_images/985006946712543234/0Xc7hbaN_normal.jpg"/>
    <hyperlink ref="Q1456" r:id="rId2911" display="http://twitter.com/ConmigoEcuador/statuses/1054167272657481731"/>
    <hyperlink ref="M1457" r:id="rId2912" display="http://pbs.twimg.com/profile_images/755969807774777345/zXGo7gN__normal.jpg"/>
    <hyperlink ref="Q1457" r:id="rId2913" display="http://twitter.com/royrichard20051/statuses/1054167173378260992"/>
    <hyperlink ref="M1458" r:id="rId2914" display="http://pbs.twimg.com/profile_images/883776624726036480/M41frPj1_normal.jpg"/>
    <hyperlink ref="Q1458" r:id="rId2915" display="http://twitter.com/MIGUELCARTAS/statuses/1054167142524993536"/>
    <hyperlink ref="M1459" r:id="rId2916" display="http://pbs.twimg.com/profile_images/860884682686246912/R-C216rl_normal.jpg"/>
    <hyperlink ref="Q1459" r:id="rId2917" display="http://twitter.com/ConsueloCastel1/statuses/1054167115002007552"/>
    <hyperlink ref="M1460" r:id="rId2918" display="http://pbs.twimg.com/profile_images/953046589634990082/5eBSwg9h_normal.jpg"/>
    <hyperlink ref="Q1460" r:id="rId2919" display="http://twitter.com/Benjami57888698/statuses/1054167107938721792"/>
    <hyperlink ref="M1461" r:id="rId2920" display="http://pbs.twimg.com/profile_images/1013906840151683072/b136k02B_normal.jpg"/>
    <hyperlink ref="Q1461" r:id="rId2921" display="http://twitter.com/ElOrienteEc/statuses/1054167086401028097"/>
    <hyperlink ref="M1462" r:id="rId2922" display="http://pbs.twimg.com/profile_images/1044000896236081153/WnrViXZ3_normal.jpg"/>
    <hyperlink ref="Q1462" r:id="rId2923" display="http://twitter.com/Mvrq/statuses/1054167066251542528"/>
    <hyperlink ref="M1463" r:id="rId2924" display="http://pbs.twimg.com/profile_images/520161815968612352/i4LPCaXF_normal.jpeg"/>
    <hyperlink ref="Q1463" r:id="rId2925" display="http://twitter.com/Glenys_P/statuses/1054167048706818048"/>
    <hyperlink ref="M1464" r:id="rId2926" display="http://pbs.twimg.com/profile_images/1017784997015707649/Ufv5a_kP_normal.jpg"/>
    <hyperlink ref="Q1464" r:id="rId2927" display="http://twitter.com/debbie15982555/statuses/1054167016238694401"/>
    <hyperlink ref="M1465" r:id="rId2928" display="http://pbs.twimg.com/profile_images/915741552672231425/LHE-qUc4_normal.jpg"/>
    <hyperlink ref="Q1465" r:id="rId2929" display="http://twitter.com/Mi991M/statuses/1054166942523760645"/>
    <hyperlink ref="M1466" r:id="rId2930" display="http://pbs.twimg.com/profile_images/378800000867568305/qtbZdZ69_normal.jpeg"/>
    <hyperlink ref="Q1466" r:id="rId2931" display="http://twitter.com/EfrainCamacho13/statuses/1054166881958051841"/>
    <hyperlink ref="M1467" r:id="rId2932" display="http://pbs.twimg.com/profile_images/884755770960728066/sOL4BV8s_normal.jpg"/>
    <hyperlink ref="Q1467" r:id="rId2933" display="http://twitter.com/nmendozak/statuses/1054166783345737728"/>
    <hyperlink ref="M1468" r:id="rId2934" display="http://pbs.twimg.com/profile_images/905922887407722496/oVxbHxpu_normal.jpg"/>
    <hyperlink ref="Q1468" r:id="rId2935" display="http://twitter.com/ENostalgica/statuses/1054166771643703296"/>
    <hyperlink ref="M1469" r:id="rId2936" display="http://pbs.twimg.com/profile_images/999870179952680963/JZ0bNT2j_normal.jpg"/>
    <hyperlink ref="Q1469" r:id="rId2937" display="http://twitter.com/PirinchoCarcamo/statuses/1054166684150517766"/>
    <hyperlink ref="M1470" r:id="rId2938" display="http://pbs.twimg.com/profile_images/714692534946172929/3N98ED8c_normal.jpg"/>
    <hyperlink ref="Q1470" r:id="rId2939" display="http://twitter.com/CedricMcCay/statuses/1054166645839671296"/>
    <hyperlink ref="M1471" r:id="rId2940" display="http://pbs.twimg.com/profile_images/1809949699/CIMG0031_twitter_1_normal.jpg"/>
    <hyperlink ref="Q1471" r:id="rId2941" display="http://twitter.com/Mcparedon/statuses/1054166585399787520"/>
    <hyperlink ref="M1472" r:id="rId2942" display="http://pbs.twimg.com/profile_images/273958094/dwen_lg_normal.gif"/>
    <hyperlink ref="P1472" r:id="rId2943" display="http://afropresencia.org"/>
    <hyperlink ref="Q1472" r:id="rId2944" display="http://twitter.com/afropresencia/statuses/1054166580018458624"/>
    <hyperlink ref="M1473" r:id="rId2945" display="http://pbs.twimg.com/profile_images/905922887407722496/oVxbHxpu_normal.jpg"/>
    <hyperlink ref="Q1473" r:id="rId2946" display="http://twitter.com/ENostalgica/statuses/1054166573546696704"/>
    <hyperlink ref="M1474" r:id="rId2947" display="http://pbs.twimg.com/profile_images/1050227769030991873/iRcRfytF_normal.jpg"/>
    <hyperlink ref="Q1474" r:id="rId2948" display="http://twitter.com/CesarVa13558766/statuses/1054166533914705922"/>
    <hyperlink ref="M1475" r:id="rId2949" display="http://pbs.twimg.com/profile_images/938956951756656641/NtD3gI_Y_normal.jpg"/>
    <hyperlink ref="Q1475" r:id="rId2950" display="http://twitter.com/JoseGarciavinc1/statuses/1054166512347557891"/>
    <hyperlink ref="M1476" r:id="rId2951" display="http://pbs.twimg.com/profile_images/1048045780936904704/k0Bs74Ey_normal.jpg"/>
    <hyperlink ref="Q1476" r:id="rId2952" display="http://twitter.com/anitamarina8/statuses/1054166504177057793"/>
    <hyperlink ref="M1477" r:id="rId2953" display="http://pbs.twimg.com/profile_images/905922887407722496/oVxbHxpu_normal.jpg"/>
    <hyperlink ref="Q1477" r:id="rId2954" display="http://twitter.com/ENostalgica/statuses/1054166471591505920"/>
    <hyperlink ref="M1478" r:id="rId2955" display="http://pbs.twimg.com/profile_images/1017922543368450049/lU5Z7FUM_normal.jpg"/>
    <hyperlink ref="Q1478" r:id="rId2956" display="http://twitter.com/OlgaRonsini/statuses/1054166399764049920"/>
    <hyperlink ref="M1479" r:id="rId2957" display="http://pbs.twimg.com/profile_images/1011610464017702913/01EoKEmT_normal.jpg"/>
    <hyperlink ref="Q1479" r:id="rId2958" display="http://twitter.com/roberto_pv/statuses/1054166390654025728"/>
    <hyperlink ref="M1480" r:id="rId2959" display="http://pbs.twimg.com/profile_images/885472297028468736/iuPmZ3bw_normal.jpg"/>
    <hyperlink ref="Q1480" r:id="rId2960" display="http://twitter.com/Leel06Lee/statuses/1054166319854043137"/>
    <hyperlink ref="M1481" r:id="rId2961" display="http://pbs.twimg.com/profile_images/901597372731596800/JeioZWsp_normal.jpg"/>
    <hyperlink ref="Q1481" r:id="rId2962" display="http://twitter.com/alclar57/statuses/1054166212576534528"/>
    <hyperlink ref="M1482" r:id="rId2963" display="http://pbs.twimg.com/profile_images/635191788454694912/dXqvGBu4_normal.jpg"/>
    <hyperlink ref="Q1482" r:id="rId2964" display="http://twitter.com/luksTH/statuses/1054166173825277953"/>
    <hyperlink ref="M1483" r:id="rId2965" display="http://pbs.twimg.com/profile_images/635191788454694912/dXqvGBu4_normal.jpg"/>
    <hyperlink ref="Q1483" r:id="rId2966" display="http://twitter.com/luksTH/statuses/1054166173825277953"/>
    <hyperlink ref="M1484" r:id="rId2967" display="http://pbs.twimg.com/profile_images/1047816764392976385/hs164VKM_normal.jpg"/>
    <hyperlink ref="Q1484" r:id="rId2968" display="http://twitter.com/scienceismymuse/statuses/1054166163930992641"/>
    <hyperlink ref="M1485" r:id="rId2969" display="http://pbs.twimg.com/profile_images/1529023138/image_normal.jpg"/>
    <hyperlink ref="Q1485" r:id="rId2970" display="http://twitter.com/stahlnlady/statuses/1054166132859568129"/>
    <hyperlink ref="M1486" r:id="rId2971" display="http://pbs.twimg.com/profile_images/1048045780936904704/k0Bs74Ey_normal.jpg"/>
    <hyperlink ref="Q1486" r:id="rId2972" display="http://twitter.com/anitamarina8/statuses/1054166116191399936"/>
    <hyperlink ref="M1487" r:id="rId2973" display="http://pbs.twimg.com/profile_images/933168935851175937/1hpM13_B_normal.jpg"/>
    <hyperlink ref="Q1487" r:id="rId2974" display="http://twitter.com/AqValentinaalv/statuses/1054166113993547778"/>
    <hyperlink ref="M1488" r:id="rId2975" display="http://pbs.twimg.com/profile_images/915741552672231425/LHE-qUc4_normal.jpg"/>
    <hyperlink ref="Q1488" r:id="rId2976" display="http://twitter.com/Mi991M/statuses/1054166100525674496"/>
    <hyperlink ref="M1489" r:id="rId2977" display="http://pbs.twimg.com/profile_images/655937902774480896/1RLYFieX_normal.jpg"/>
    <hyperlink ref="Q1489" r:id="rId2978" display="http://twitter.com/sideral_music/statuses/1054166041612468225"/>
    <hyperlink ref="M1490" r:id="rId2979" display="http://pbs.twimg.com/profile_images/1048045780936904704/k0Bs74Ey_normal.jpg"/>
    <hyperlink ref="Q1490" r:id="rId2980" display="http://twitter.com/anitamarina8/statuses/1054165977628315655"/>
    <hyperlink ref="M1491" r:id="rId2981" display="http://pbs.twimg.com/profile_images/946558225813524480/OnQIoByR_normal.jpg"/>
    <hyperlink ref="Q1491" r:id="rId2982" display="http://twitter.com/jfperinga/statuses/1054165890684600321"/>
    <hyperlink ref="M1492" r:id="rId2983" display="http://pbs.twimg.com/profile_images/992133620264521734/ZxiAqXlB_normal.jpg"/>
    <hyperlink ref="Q1492" r:id="rId2984" display="http://twitter.com/RadarLatam_SS21/statuses/1054165846648598528"/>
    <hyperlink ref="M1493" r:id="rId2985" display="http://pbs.twimg.com/profile_images/1054177801983680512/lfTlnuNa_normal.jpg"/>
    <hyperlink ref="Q1493" r:id="rId2986" display="http://twitter.com/S4ndr4Rod/statuses/1054165845323235329"/>
    <hyperlink ref="M1494" r:id="rId2987" display="http://pbs.twimg.com/profile_images/926596987117625344/X3QmUfNt_normal.jpg"/>
    <hyperlink ref="Q1494" r:id="rId2988" display="http://twitter.com/RevolucionAzuay/statuses/1054165734153244672"/>
    <hyperlink ref="M1495" r:id="rId2989" display="http://pbs.twimg.com/profile_images/1048045780936904704/k0Bs74Ey_normal.jpg"/>
    <hyperlink ref="Q1495" r:id="rId2990" display="http://twitter.com/anitamarina8/statuses/1054165711793332224"/>
    <hyperlink ref="M1496" r:id="rId2991" display="http://pbs.twimg.com/profile_images/965339106514472962/9Teg0uyC_normal.jpg"/>
    <hyperlink ref="Q1496" r:id="rId2992" display="http://twitter.com/LoyoRafa/statuses/1054165704071622656"/>
    <hyperlink ref="M1497" r:id="rId2993" display="http://pbs.twimg.com/profile_images/1047236309826330624/sk5UIdOk_normal.jpg"/>
    <hyperlink ref="Q1497" r:id="rId2994" display="http://twitter.com/SomersetBean/statuses/1054165687822880769"/>
    <hyperlink ref="M1498" r:id="rId2995" display="http://pbs.twimg.com/profile_images/894377626478891008/lh7h9V0e_normal.jpg"/>
    <hyperlink ref="Q1498" r:id="rId2996" display="http://twitter.com/OhnjayR/statuses/1054165626393186304"/>
    <hyperlink ref="M1499" r:id="rId2997" display="http://pbs.twimg.com/profile_images/1020358083464376320/oahUceYk_normal.jpg"/>
    <hyperlink ref="Q1499" r:id="rId2998" display="http://twitter.com/lonesomepablo/statuses/1054165580339666944"/>
    <hyperlink ref="M1500" r:id="rId2999" display="http://pbs.twimg.com/profile_images/1048045780936904704/k0Bs74Ey_normal.jpg"/>
    <hyperlink ref="Q1500" r:id="rId3000" display="http://twitter.com/anitamarina8/statuses/1054165572508938242"/>
    <hyperlink ref="M1501" r:id="rId3001" display="http://pbs.twimg.com/profile_images/915741552672231425/LHE-qUc4_normal.jpg"/>
    <hyperlink ref="Q1501" r:id="rId3002" display="http://twitter.com/Mi991M/statuses/1054165543899545605"/>
    <hyperlink ref="M1502" r:id="rId3003" display="http://pbs.twimg.com/profile_images/954836159137566720/le2PkGBG_normal.jpg"/>
    <hyperlink ref="Q1502" r:id="rId3004" display="http://twitter.com/Chiquinone/statuses/1054165527671783424"/>
    <hyperlink ref="M1503" r:id="rId3005" display="http://pbs.twimg.com/profile_images/916982761633673217/ynkz542I_normal.jpg"/>
    <hyperlink ref="Q1503" r:id="rId3006" display="http://twitter.com/ommzk/statuses/1054165520738439168"/>
    <hyperlink ref="M1504" r:id="rId3007" display="http://pbs.twimg.com/profile_images/841861115969695749/vlwybNV0_normal.jpg"/>
    <hyperlink ref="Q1504" r:id="rId3008" display="http://twitter.com/arangopacho/statuses/1054165502178852864"/>
    <hyperlink ref="M1505" r:id="rId3009" display="http://pbs.twimg.com/profile_images/521055896172916738/sUmukV1A_normal.jpeg"/>
    <hyperlink ref="Q1505" r:id="rId3010" display="http://twitter.com/RegalLadies/statuses/1054165485930078208"/>
    <hyperlink ref="M1506" r:id="rId3011" display="http://pbs.twimg.com/profile_images/1048045780936904704/k0Bs74Ey_normal.jpg"/>
    <hyperlink ref="Q1506" r:id="rId3012" display="http://twitter.com/anitamarina8/statuses/1054165478489370630"/>
    <hyperlink ref="M1507" r:id="rId3013" display="http://pbs.twimg.com/profile_images/1042733679418793985/cBziyAf-_normal.jpg"/>
    <hyperlink ref="Q1507" r:id="rId3014" display="http://twitter.com/elChias/statuses/1054165476371243014"/>
    <hyperlink ref="M1508" r:id="rId3015" display="http://pbs.twimg.com/profile_images/774340690142646273/flEoL4mu_normal.png"/>
    <hyperlink ref="Q1508" r:id="rId3016" display="http://twitter.com/fransuarezq/statuses/1054165458855825409"/>
    <hyperlink ref="M1509" r:id="rId3017" display="http://pbs.twimg.com/profile_images/1052602138902192128/acX-fJ7I_normal.jpg"/>
    <hyperlink ref="Q1509" r:id="rId3018" display="http://twitter.com/netflixvrivera/statuses/1054165410256433152"/>
    <hyperlink ref="M1510" r:id="rId3019" display="http://pbs.twimg.com/profile_images/1048045780936904704/k0Bs74Ey_normal.jpg"/>
    <hyperlink ref="Q1510" r:id="rId3020" display="http://twitter.com/anitamarina8/statuses/1054165405873377280"/>
    <hyperlink ref="M1511" r:id="rId3021" display="http://abs.twimg.com/sticky/default_profile_images/default_profile_normal.png"/>
    <hyperlink ref="Q1511" r:id="rId3022" display="http://twitter.com/ForrestGumpismy/statuses/1054165357378895873"/>
    <hyperlink ref="M1512" r:id="rId3023" display="http://pbs.twimg.com/profile_images/874681085917003776/dsyRQcwI_normal.jpg"/>
    <hyperlink ref="Q1512" r:id="rId3024" display="http://twitter.com/KhaledElawadi/statuses/1054165341876690946"/>
    <hyperlink ref="M1513" r:id="rId3025" display="http://pbs.twimg.com/profile_images/1048045780936904704/k0Bs74Ey_normal.jpg"/>
    <hyperlink ref="Q1513" r:id="rId3026" display="http://twitter.com/anitamarina8/statuses/1054165333542617089"/>
    <hyperlink ref="M1514" r:id="rId3027" display="http://pbs.twimg.com/profile_images/1048045780936904704/k0Bs74Ey_normal.jpg"/>
    <hyperlink ref="Q1514" r:id="rId3028" display="http://twitter.com/anitamarina8/statuses/1054165247177752576"/>
    <hyperlink ref="M1515" r:id="rId3029" display="http://abs.twimg.com/sticky/default_profile_images/default_profile_normal.png"/>
    <hyperlink ref="Q1515" r:id="rId3030" display="http://twitter.com/MarronAntonio1/statuses/1054165214562795525"/>
    <hyperlink ref="M1516" r:id="rId3031" display="http://pbs.twimg.com/profile_images/1048045780936904704/k0Bs74Ey_normal.jpg"/>
    <hyperlink ref="Q1516" r:id="rId3032" display="http://twitter.com/anitamarina8/statuses/1054165205142388737"/>
    <hyperlink ref="M1517" r:id="rId3033" display="http://pbs.twimg.com/profile_images/1032281691031842817/ENCs5OmZ_normal.jpg"/>
    <hyperlink ref="Q1517" r:id="rId3034" display="http://twitter.com/DiegoCarrascoE/statuses/1054165101488541696"/>
    <hyperlink ref="M1518" r:id="rId3035" display="http://pbs.twimg.com/profile_images/2343317612/siembra_normal.jpg"/>
    <hyperlink ref="Q1518" r:id="rId3036" display="http://twitter.com/arturofperz/statuses/1054165012569382912"/>
    <hyperlink ref="M1519" r:id="rId3037" display="http://pbs.twimg.com/profile_images/1048045780936904704/k0Bs74Ey_normal.jpg"/>
    <hyperlink ref="Q1519" r:id="rId3038" display="http://twitter.com/anitamarina8/statuses/1054164897158909952"/>
    <hyperlink ref="M1520" r:id="rId3039" display="http://pbs.twimg.com/profile_images/948917446240587776/puiS5m1n_normal.jpg"/>
    <hyperlink ref="Q1520" r:id="rId3040" display="http://twitter.com/El_Cooperante/statuses/1054164824739979269"/>
    <hyperlink ref="M1521" r:id="rId3041" display="http://pbs.twimg.com/profile_images/491989796395315201/8q0wKdad_normal.jpeg"/>
    <hyperlink ref="Q1521" r:id="rId3042" display="http://twitter.com/lasanta_studio/statuses/1054164810521341954"/>
    <hyperlink ref="M1522" r:id="rId3043" display="http://pbs.twimg.com/profile_images/1048045780936904704/k0Bs74Ey_normal.jpg"/>
    <hyperlink ref="Q1522" r:id="rId3044" display="http://twitter.com/anitamarina8/statuses/1054164796621369344"/>
    <hyperlink ref="M1523" r:id="rId3045" display="http://pbs.twimg.com/profile_images/2244409810/joel_bowen_normal.jpg"/>
    <hyperlink ref="Q1523" r:id="rId3046" display="http://twitter.com/jmb063/statuses/1054164769639460864"/>
    <hyperlink ref="M1524" r:id="rId3047" display="http://pbs.twimg.com/profile_images/1047236309826330624/sk5UIdOk_normal.jpg"/>
    <hyperlink ref="Q1524" r:id="rId3048" display="http://twitter.com/SomersetBean/statuses/1054164719639126021"/>
    <hyperlink ref="M1525" r:id="rId3049" display="http://pbs.twimg.com/profile_images/992133620264521734/ZxiAqXlB_normal.jpg"/>
    <hyperlink ref="Q1525" r:id="rId3050" display="http://twitter.com/RadarLatam_SS21/statuses/1054164694347534336"/>
    <hyperlink ref="M1526" r:id="rId3051" display="http://pbs.twimg.com/profile_images/1012188050674388997/BtOgl5ZV_normal.jpg"/>
    <hyperlink ref="Q1526" r:id="rId3052" display="http://twitter.com/Casperinie/statuses/1054164674697146368"/>
    <hyperlink ref="M1527" r:id="rId3053" display="http://pbs.twimg.com/profile_images/576167331870605312/Gg-XV5cf_normal.jpeg"/>
    <hyperlink ref="Q1527" r:id="rId3054" display="http://twitter.com/fabmons64/statuses/1054164667130695680"/>
    <hyperlink ref="M1528" r:id="rId3055" display="http://pbs.twimg.com/profile_images/1054034830080593920/v_n8fwno_normal.jpg"/>
    <hyperlink ref="Q1528" r:id="rId3056" display="http://twitter.com/florcis_paredes/statuses/1054164645911642112"/>
    <hyperlink ref="M1529" r:id="rId3057" display="http://pbs.twimg.com/profile_images/477444686903525376/yqq5cEQx_normal.jpeg"/>
    <hyperlink ref="Q1529" r:id="rId3058" display="http://twitter.com/alexpcarpio/statuses/1054164536637513728"/>
    <hyperlink ref="M1530" r:id="rId3059" display="http://pbs.twimg.com/profile_images/1590197636/Imagen028_normal.jpg"/>
    <hyperlink ref="Q1530" r:id="rId3060" display="http://twitter.com/LeeryTwittear/statuses/1054164463790759936"/>
    <hyperlink ref="M1531" r:id="rId3061" display="http://pbs.twimg.com/profile_images/950848580989800448/wFz8r40U_normal.jpg"/>
    <hyperlink ref="Q1531" r:id="rId3062" display="http://twitter.com/XanthisSuarez/statuses/1054164415673757696"/>
    <hyperlink ref="M1532" r:id="rId3063" display="http://abs.twimg.com/sticky/default_profile_images/default_profile_normal.png"/>
    <hyperlink ref="Q1532" r:id="rId3064" display="http://twitter.com/Dog2Purple/statuses/1054164396832772096"/>
    <hyperlink ref="M1533" r:id="rId3065" display="http://pbs.twimg.com/profile_images/885323340579209216/Pi3o2DGP_normal.jpg"/>
    <hyperlink ref="Q1533" r:id="rId3066" display="http://twitter.com/cfreire62/statuses/1054164371293855744"/>
    <hyperlink ref="M1534" r:id="rId3067" display="http://pbs.twimg.com/profile_images/842489230270107649/y34IOWzh_normal.jpg"/>
    <hyperlink ref="Q1534" r:id="rId3068" display="http://twitter.com/rcunalata/statuses/1054164312338640896"/>
    <hyperlink ref="M1535" r:id="rId3069" display="http://pbs.twimg.com/profile_images/1032354068725825536/tY6rPLTu_normal.jpg"/>
    <hyperlink ref="Q1535" r:id="rId3070" display="http://twitter.com/Erik_H526/statuses/1054164279836979200"/>
    <hyperlink ref="M1536" r:id="rId3071" display="http://pbs.twimg.com/profile_images/1048045780936904704/k0Bs74Ey_normal.jpg"/>
    <hyperlink ref="Q1536" r:id="rId3072" display="http://twitter.com/anitamarina8/statuses/1054164273776259072"/>
    <hyperlink ref="M1537" r:id="rId3073" display="http://pbs.twimg.com/profile_images/981579906047004672/LLL3FNaF_normal.jpg"/>
    <hyperlink ref="Q1537" r:id="rId3074" display="http://twitter.com/cjmoncad/statuses/1054164258429325312"/>
    <hyperlink ref="M1538" r:id="rId3075" display="http://pbs.twimg.com/profile_images/1054034830080593920/v_n8fwno_normal.jpg"/>
    <hyperlink ref="Q1538" r:id="rId3076" display="http://twitter.com/florcis_paredes/statuses/1054164257410035712"/>
    <hyperlink ref="M1539" r:id="rId3077" display="http://abs.twimg.com/sticky/default_profile_images/default_profile_normal.png"/>
    <hyperlink ref="Q1539" r:id="rId3078" display="http://twitter.com/Flaviovespacian/statuses/1054164257095467008"/>
    <hyperlink ref="M1540" r:id="rId3079" display="http://pbs.twimg.com/profile_images/1032354068725825536/tY6rPLTu_normal.jpg"/>
    <hyperlink ref="Q1540" r:id="rId3080" display="http://twitter.com/Erik_H526/statuses/1054164248216125440"/>
    <hyperlink ref="M1541" r:id="rId3081" display="http://pbs.twimg.com/profile_images/468425033942302720/JDqZQFr9_normal.jpeg"/>
    <hyperlink ref="Q1541" r:id="rId3082" display="http://twitter.com/jonasddavila/statuses/1054164239512944641"/>
    <hyperlink ref="M1542" r:id="rId3083" display="http://pbs.twimg.com/profile_images/961367835288092672/WpzPK1lH_normal.jpg"/>
    <hyperlink ref="Q1542" r:id="rId3084" display="http://twitter.com/PanAmPost_es/statuses/1054164179014295552"/>
    <hyperlink ref="M1543" r:id="rId3085" display="http://pbs.twimg.com/profile_images/743423129373007872/kuGquFJ8_normal.jpg"/>
    <hyperlink ref="Q1543" r:id="rId3086" display="http://twitter.com/alver37/statuses/1054164163440844800"/>
    <hyperlink ref="M1544" r:id="rId3087" display="http://pbs.twimg.com/profile_images/2262872789/182454_497761406329_592581329_6689827_5018135_n_normal.jpg"/>
    <hyperlink ref="Q1544" r:id="rId3088" display="http://twitter.com/laureenlemus/statuses/1054164146751762432"/>
    <hyperlink ref="M1545" r:id="rId3089" display="http://pbs.twimg.com/profile_images/378800000051483614/994e01ed9ec1cc3bfe4a02c66df4d481_normal.jpeg"/>
    <hyperlink ref="Q1545" r:id="rId3090" display="http://twitter.com/GadflyMorse/statuses/1054164138404962305"/>
    <hyperlink ref="M1546" r:id="rId3091" display="http://pbs.twimg.com/profile_images/746994364644155393/qup5rNF8_normal.jpg"/>
    <hyperlink ref="Q1546" r:id="rId3092" display="http://twitter.com/Unicorn_999/statuses/1054164086454476800"/>
    <hyperlink ref="M1547" r:id="rId3093" display="http://pbs.twimg.com/profile_images/1027057916094951424/kwI7ZoO0_normal.jpg"/>
    <hyperlink ref="Q1547" r:id="rId3094" display="http://twitter.com/CustoperSmith/statuses/1054164045438349312"/>
    <hyperlink ref="M1548" r:id="rId3095" display="http://pbs.twimg.com/profile_images/1050227769030991873/iRcRfytF_normal.jpg"/>
    <hyperlink ref="Q1548" r:id="rId3096" display="http://twitter.com/CesarVa13558766/statuses/1054164024802320384"/>
    <hyperlink ref="M1549" r:id="rId3097" display="http://pbs.twimg.com/profile_images/999846429555228672/pUv_nPND_normal.jpg"/>
    <hyperlink ref="Q1549" r:id="rId3098" display="http://twitter.com/LizAlvarado123/statuses/1054163985891844097"/>
    <hyperlink ref="M1550" r:id="rId3099" display="http://pbs.twimg.com/profile_images/1051176040272281600/UQvfXHCL_normal.jpg"/>
    <hyperlink ref="Q1550" r:id="rId3100" display="http://twitter.com/ShoreProgress/statuses/1054163871563427841"/>
    <hyperlink ref="M1551" r:id="rId3101" display="http://pbs.twimg.com/profile_images/866415342314246144/9gnh6K9H_normal.jpg"/>
    <hyperlink ref="Q1551" r:id="rId3102" display="http://twitter.com/1ChavistaMaduro/statuses/1054163838231330817"/>
    <hyperlink ref="M1552" r:id="rId3103" display="http://pbs.twimg.com/profile_images/1038974087396175872/22EYJksl_normal.jpg"/>
    <hyperlink ref="Q1552" r:id="rId3104" display="http://twitter.com/AssangeMrs/statuses/1054163799068950528"/>
    <hyperlink ref="M1553" r:id="rId3105" display="http://pbs.twimg.com/profile_images/775577720398999552/a-Et_eVp_normal.jpg"/>
    <hyperlink ref="Q1553" r:id="rId3106" display="http://twitter.com/LovetronMajor/statuses/1054163785760550913"/>
    <hyperlink ref="M1554" r:id="rId3107" display="http://pbs.twimg.com/profile_images/714609178938122241/h0iTO6Cw_normal.jpg"/>
    <hyperlink ref="Q1554" r:id="rId3108" display="http://twitter.com/JaraLolita/statuses/1054163773836218369"/>
    <hyperlink ref="M1555" r:id="rId3109" display="http://pbs.twimg.com/profile_images/1046527504440283136/qHIKX01K_normal.jpg"/>
    <hyperlink ref="Q1555" r:id="rId3110" display="http://twitter.com/SebastianYelaEc/statuses/1054163772938555392"/>
    <hyperlink ref="M1556" r:id="rId3111" display="http://pbs.twimg.com/profile_images/771442593360216065/h3za5t_z_normal.jpg"/>
    <hyperlink ref="Q1556" r:id="rId3112" display="http://twitter.com/Skeptickler/statuses/1054163694823841793"/>
    <hyperlink ref="M1557" r:id="rId3113" display="http://pbs.twimg.com/profile_images/1053831616273932289/PDIMiPbR_normal.jpg"/>
    <hyperlink ref="Q1557" r:id="rId3114" display="http://twitter.com/DebGibbons/statuses/1054163678520598533"/>
    <hyperlink ref="M1558" r:id="rId3115" display="http://pbs.twimg.com/profile_images/780864254186549248/tj-JHkAf_normal.jpg"/>
    <hyperlink ref="Q1558" r:id="rId3116" display="http://twitter.com/StellaLugoB/statuses/1054163596299649024"/>
    <hyperlink ref="M1559" r:id="rId3117" display="http://pbs.twimg.com/profile_images/947843638071058432/2eFQsjqs_normal.jpg"/>
    <hyperlink ref="Q1559" r:id="rId3118" display="http://twitter.com/iremevi/statuses/1054163526347116545"/>
    <hyperlink ref="M1560" r:id="rId3119" display="http://pbs.twimg.com/profile_images/915741552672231425/LHE-qUc4_normal.jpg"/>
    <hyperlink ref="Q1560" r:id="rId3120" display="http://twitter.com/Mi991M/statuses/1054163410362032128"/>
    <hyperlink ref="M1561" r:id="rId3121" display="http://pbs.twimg.com/profile_images/863961100764815361/WPlXu9S1_normal.jpg"/>
    <hyperlink ref="Q1561" r:id="rId3122" display="http://twitter.com/vozyfierasweb/statuses/1054163389839228928"/>
    <hyperlink ref="M1562" r:id="rId3123" display="http://pbs.twimg.com/profile_images/1036706111183880192/xZ3D75Dv_normal.jpg"/>
    <hyperlink ref="Q1562" r:id="rId3124" display="http://twitter.com/peru21noticias/statuses/1054163365101219841"/>
    <hyperlink ref="M1563" r:id="rId3125" display="http://pbs.twimg.com/profile_images/1038974087396175872/22EYJksl_normal.jpg"/>
    <hyperlink ref="Q1563" r:id="rId3126" display="http://twitter.com/AssangeMrs/statuses/1054163354841833473"/>
    <hyperlink ref="M1564" r:id="rId3127" display="http://pbs.twimg.com/profile_images/1032473389355724802/HOTeYMne_normal.jpg"/>
    <hyperlink ref="Q1564" r:id="rId3128" display="http://twitter.com/Anticuantico/statuses/1054163263506866176"/>
    <hyperlink ref="M1565" r:id="rId3129" display="http://pbs.twimg.com/profile_images/1038974087396175872/22EYJksl_normal.jpg"/>
    <hyperlink ref="Q1565" r:id="rId3130" display="http://twitter.com/AssangeMrs/statuses/1054163061311819776"/>
    <hyperlink ref="M1566" r:id="rId3131" display="http://pbs.twimg.com/profile_images/1029404945949372418/lub42FRn_normal.jpg"/>
    <hyperlink ref="Q1566" r:id="rId3132" display="http://twitter.com/RoseannMartora1/statuses/1054163041053540353"/>
    <hyperlink ref="M1567" r:id="rId3133" display="http://pbs.twimg.com/profile_images/826468180969275393/hQm-d0ur_normal.jpg"/>
    <hyperlink ref="Q1567" r:id="rId3134" display="http://twitter.com/turadioshalom/statuses/1054162981028876288"/>
    <hyperlink ref="M1568" r:id="rId3135" display="http://pbs.twimg.com/profile_images/846104232700903424/WKf3rPKt_normal.jpg"/>
    <hyperlink ref="Q1568" r:id="rId3136" display="http://twitter.com/Pateticos_CA/statuses/1054162923554308096"/>
    <hyperlink ref="M1569" r:id="rId3137" display="http://pbs.twimg.com/profile_images/754321385598705664/tialjXXs_normal.jpg"/>
    <hyperlink ref="Q1569" r:id="rId3138" display="http://twitter.com/djluisviteri/statuses/1054162831447392256"/>
    <hyperlink ref="M1570" r:id="rId3139" display="http://pbs.twimg.com/profile_images/378800000018623668/6e4e6f5674a3aaf52b6545234d6e3910_normal.jpeg"/>
    <hyperlink ref="Q1570" r:id="rId3140" display="http://twitter.com/pablodnaranjo/statuses/1054162766624370689"/>
    <hyperlink ref="M1571" r:id="rId3141" display="http://pbs.twimg.com/profile_images/756210897186594817/_fszN0gQ_normal.jpg"/>
    <hyperlink ref="Q1571" r:id="rId3142" display="http://twitter.com/jmperugachi1/statuses/1054162742150606849"/>
    <hyperlink ref="M1572" r:id="rId3143" display="http://pbs.twimg.com/profile_images/3321908530/b144d2cf52dfd25a1d84dbc5b80dc608_normal.jpeg"/>
    <hyperlink ref="Q1572" r:id="rId3144" display="http://twitter.com/sir_an3/statuses/1054162723129438208"/>
    <hyperlink ref="M1573" r:id="rId3145" display="http://pbs.twimg.com/profile_images/436983709195988992/pNL-xaLi_normal.jpeg"/>
    <hyperlink ref="Q1573" r:id="rId3146" display="http://twitter.com/mabellymillan/statuses/1054162681324888064"/>
    <hyperlink ref="M1574" r:id="rId3147" display="http://pbs.twimg.com/profile_images/535229118313295872/S5HHGHwt_normal.jpeg"/>
    <hyperlink ref="Q1574" r:id="rId3148" display="http://twitter.com/adrifadi/statuses/1054162627545456641"/>
    <hyperlink ref="M1575" r:id="rId3149" display="http://pbs.twimg.com/profile_images/826468180969275393/hQm-d0ur_normal.jpg"/>
    <hyperlink ref="Q1575" r:id="rId3150" display="http://twitter.com/turadioshalom/statuses/1054162604158009345"/>
    <hyperlink ref="M1576" r:id="rId3151" display="http://pbs.twimg.com/profile_images/919754738928902144/myHYKs2P_normal.jpg"/>
    <hyperlink ref="Q1576" r:id="rId3152" display="http://twitter.com/Kferdisan/statuses/1054162481210363904"/>
    <hyperlink ref="M1577" r:id="rId3153" display="http://abs.twimg.com/sticky/default_profile_images/default_profile_normal.png"/>
    <hyperlink ref="Q1577" r:id="rId3154" display="http://twitter.com/clarachacin55/statuses/1054162477519396864"/>
    <hyperlink ref="M1578" r:id="rId3155" display="http://pbs.twimg.com/profile_images/498672121107992576/LRcdppe2_normal.jpeg"/>
    <hyperlink ref="Q1578" r:id="rId3156" display="http://twitter.com/pablotatesEC/statuses/1054162385194250240"/>
    <hyperlink ref="M1579" r:id="rId3157" display="http://pbs.twimg.com/profile_images/981269788172439552/NMJsFEyt_normal.jpg"/>
    <hyperlink ref="Q1579" r:id="rId3158" display="http://twitter.com/afirmacionesPNL/statuses/1054162343784050688"/>
    <hyperlink ref="M1580" r:id="rId3159" display="http://pbs.twimg.com/profile_images/873885401517314048/aVmJMqhf_normal.jpg"/>
    <hyperlink ref="Q1580" r:id="rId3160" display="http://twitter.com/billm9/statuses/1054162312305786880"/>
    <hyperlink ref="M1581" r:id="rId3161" display="http://pbs.twimg.com/profile_images/873885401517314048/aVmJMqhf_normal.jpg"/>
    <hyperlink ref="Q1581" r:id="rId3162" display="http://twitter.com/billm9/statuses/1054162312305786880"/>
    <hyperlink ref="M1582" r:id="rId3163" display="http://pbs.twimg.com/profile_images/897578131057463296/VlA6c843_normal.jpg"/>
    <hyperlink ref="Q1582" r:id="rId3164" display="http://twitter.com/CabjEx/statuses/1054162201135796224"/>
    <hyperlink ref="M1583" r:id="rId3165" display="http://pbs.twimg.com/profile_images/440216894734233600/h2A_P0mq_normal.jpeg"/>
    <hyperlink ref="Q1583" r:id="rId3166" display="http://twitter.com/reygil3/statuses/1054162180264869888"/>
    <hyperlink ref="M1584" r:id="rId3167" display="http://pbs.twimg.com/profile_images/1033548594857615360/x7Do18IY_normal.jpg"/>
    <hyperlink ref="Q1584" r:id="rId3168" display="http://twitter.com/HolguerGuerrero/statuses/1054162159901532161"/>
    <hyperlink ref="M1585" r:id="rId3169" display="http://pbs.twimg.com/profile_images/983701617584361472/X7pshjmR_normal.jpg"/>
    <hyperlink ref="Q1585" r:id="rId3170" display="http://twitter.com/floralba1965/statuses/1054162149344452608"/>
    <hyperlink ref="M1586" r:id="rId3171" display="http://pbs.twimg.com/profile_images/915999835370741760/8no0mmX1_normal.jpg"/>
    <hyperlink ref="Q1586" r:id="rId3172" display="http://twitter.com/chiche7470/statuses/1054162109708320768"/>
    <hyperlink ref="M1587" r:id="rId3173" display="http://pbs.twimg.com/profile_images/826468180969275393/hQm-d0ur_normal.jpg"/>
    <hyperlink ref="Q1587" r:id="rId3174" display="http://twitter.com/turadioshalom/statuses/1054162068365082625"/>
    <hyperlink ref="M1588" r:id="rId3175" display="http://pbs.twimg.com/profile_images/1023437515301289984/SpIzZELF_normal.jpg"/>
    <hyperlink ref="Q1588" r:id="rId3176" display="http://twitter.com/AlexisSanchezEC/statuses/1054162056264499200"/>
    <hyperlink ref="M1589" r:id="rId3177" display="http://pbs.twimg.com/profile_images/949077921683070976/caPGsYXq_normal.jpg"/>
    <hyperlink ref="Q1589" r:id="rId3178" display="http://twitter.com/DDMexico/statuses/1054162031417483271"/>
    <hyperlink ref="M1590" r:id="rId3179" display="http://pbs.twimg.com/profile_images/1051382403464355842/H5HWU0j4_normal.jpg"/>
    <hyperlink ref="Q1590" r:id="rId3180" display="http://twitter.com/Jaykalylmusic/statuses/1054162012308045824"/>
    <hyperlink ref="M1591" r:id="rId3181" display="http://pbs.twimg.com/profile_images/917501942020141056/uraV5qwN_normal.jpg"/>
    <hyperlink ref="Q1591" r:id="rId3182" display="http://twitter.com/BlackLabel_Tech/statuses/1054161951524298752"/>
    <hyperlink ref="M1592" r:id="rId3183" display="http://pbs.twimg.com/profile_images/962046201544650755/4iYE8LXO_normal.jpg"/>
    <hyperlink ref="Q1592" r:id="rId3184" display="http://twitter.com/nvelasteguib/statuses/1054161897015132160"/>
    <hyperlink ref="M1593" r:id="rId3185" display="http://pbs.twimg.com/profile_images/1041782871873204224/x_ISf90m_normal.jpg"/>
    <hyperlink ref="Q1593" r:id="rId3186" display="http://twitter.com/VanesaS26306658/statuses/1054161858867970048"/>
    <hyperlink ref="M1594" r:id="rId3187" display="http://pbs.twimg.com/profile_images/826468180969275393/hQm-d0ur_normal.jpg"/>
    <hyperlink ref="Q1594" r:id="rId3188" display="http://twitter.com/turadioshalom/statuses/1054161789758377984"/>
    <hyperlink ref="M1595" r:id="rId3189" display="http://pbs.twimg.com/profile_images/751613588574507012/EOrtTmZy_normal.jpg"/>
    <hyperlink ref="Q1595" r:id="rId3190" display="http://twitter.com/ADAVIDANDRADE/statuses/1054161752596901888"/>
    <hyperlink ref="M1596" r:id="rId3191" display="http://pbs.twimg.com/profile_images/1037463768782041088/JbUYqCI5_normal.jpg"/>
    <hyperlink ref="Q1596" r:id="rId3192" display="http://twitter.com/realgrace31/statuses/1054161434362372097"/>
    <hyperlink ref="M1597" r:id="rId3193" display="http://pbs.twimg.com/profile_images/1025420283065393152/SKIqSl7s_normal.jpg"/>
    <hyperlink ref="Q1597" r:id="rId3194" display="http://twitter.com/EspaciadoraBar/statuses/1054161350279249920"/>
    <hyperlink ref="M1598" r:id="rId3195" display="http://pbs.twimg.com/profile_images/1032799409250226177/oesGSMcI_normal.jpg"/>
    <hyperlink ref="Q1598" r:id="rId3196" display="http://twitter.com/dbuscemi1949/statuses/1054161304565567488"/>
    <hyperlink ref="M1599" r:id="rId3197" display="http://pbs.twimg.com/profile_images/1025050170294259712/ytstbAnh_normal.jpg"/>
    <hyperlink ref="Q1599" r:id="rId3198" display="http://twitter.com/Digitoec/statuses/1054161299754631168"/>
    <hyperlink ref="M1600" r:id="rId3199" display="http://pbs.twimg.com/profile_images/839572805171707904/03q0B3u8_normal.jpg"/>
    <hyperlink ref="Q1600" r:id="rId3200" display="http://twitter.com/SRBstudio/statuses/1054161289763844096"/>
    <hyperlink ref="M1601" r:id="rId3201" display="http://pbs.twimg.com/profile_images/1048102667401252864/7zEZ6VYK_normal.jpg"/>
    <hyperlink ref="Q1601" r:id="rId3202" display="http://twitter.com/Yoselin54918410/statuses/1054161280943177728"/>
    <hyperlink ref="M1602" r:id="rId3203" display="http://pbs.twimg.com/profile_images/1032799409250226177/oesGSMcI_normal.jpg"/>
    <hyperlink ref="Q1602" r:id="rId3204" display="http://twitter.com/dbuscemi1949/statuses/1054161192724430849"/>
    <hyperlink ref="M1603" r:id="rId3205" display="http://pbs.twimg.com/profile_images/987325119042289665/L8g7lA0L_normal.jpg"/>
    <hyperlink ref="Q1603" r:id="rId3206" display="http://twitter.com/NFLEcuador/statuses/1054161072339464192"/>
    <hyperlink ref="M1604" r:id="rId3207" display="http://pbs.twimg.com/profile_images/695823071882555394/ISLSOmBW_normal.jpg"/>
    <hyperlink ref="Q1604" r:id="rId3208" display="http://twitter.com/zjimmykaira/statuses/1054161039431032832"/>
    <hyperlink ref="M1605" r:id="rId3209" display="http://pbs.twimg.com/profile_images/985467436064477185/In89apMw_normal.jpg"/>
    <hyperlink ref="Q1605" r:id="rId3210" display="http://twitter.com/OnlintravelDeal/statuses/1054160973282598913"/>
    <hyperlink ref="M1606" r:id="rId3211" display="http://pbs.twimg.com/profile_images/783329376175845376/g-eFuP3X_normal.jpg"/>
    <hyperlink ref="Q1606" r:id="rId3212" display="http://twitter.com/CulturaVialEC/statuses/1054160937949782017"/>
    <hyperlink ref="M1607" r:id="rId3213" display="http://pbs.twimg.com/profile_images/933168935851175937/1hpM13_B_normal.jpg"/>
    <hyperlink ref="Q1607" r:id="rId3214" display="http://twitter.com/AqValentinaalv/statuses/1054160714129178624"/>
    <hyperlink ref="M1608" r:id="rId3215" display="http://pbs.twimg.com/profile_images/992133620264521734/ZxiAqXlB_normal.jpg"/>
    <hyperlink ref="Q1608" r:id="rId3216" display="http://twitter.com/RadarLatam_SS21/statuses/1054160595367419905"/>
    <hyperlink ref="M1609" r:id="rId3217" display="http://pbs.twimg.com/profile_images/1011109426856636418/TOBxt6EF_normal.jpg"/>
    <hyperlink ref="Q1609" r:id="rId3218" display="http://twitter.com/mazur_rodolfo/statuses/1054160532486406144"/>
    <hyperlink ref="M1610" r:id="rId3219" display="http://pbs.twimg.com/profile_images/935909666688729088/nbV8fOhe_normal.jpg"/>
    <hyperlink ref="Q1610" r:id="rId3220" display="http://twitter.com/PAgropecuaria/statuses/1054160503604461569"/>
    <hyperlink ref="M1611" r:id="rId3221" display="http://pbs.twimg.com/profile_images/969336046960955394/5VRZTQ5q_normal.jpg"/>
    <hyperlink ref="Q1611" r:id="rId3222" display="http://twitter.com/reconquista_la/statuses/1054160489633189888"/>
    <hyperlink ref="M1612" r:id="rId3223" display="http://pbs.twimg.com/profile_images/1045847817099587584/pYY2Umzy_normal.jpg"/>
    <hyperlink ref="Q1612" r:id="rId3224" display="http://twitter.com/lacasadelrubik/statuses/1054160471132135427"/>
    <hyperlink ref="M1613" r:id="rId3225" display="http://pbs.twimg.com/profile_images/535480677139886081/o0CMfPpt_normal.png"/>
    <hyperlink ref="Q1613" r:id="rId3226" display="http://twitter.com/JuicioCrudo/statuses/1054160469534089216"/>
    <hyperlink ref="M1614" r:id="rId3227" display="http://pbs.twimg.com/profile_images/998731514757103616/3u86COxP_normal.jpg"/>
    <hyperlink ref="Q1614" r:id="rId3228" display="http://twitter.com/ANT_ECUADOR/statuses/1054160465604067328"/>
    <hyperlink ref="M1615" r:id="rId3229" display="http://pbs.twimg.com/profile_images/772073130617634816/6kEtseBy_normal.jpg"/>
    <hyperlink ref="Q1615" r:id="rId3230" display="http://twitter.com/Kareta/statuses/1054160451012100098"/>
    <hyperlink ref="M1616" r:id="rId3231" display="http://pbs.twimg.com/profile_images/1051382403464355842/H5HWU0j4_normal.jpg"/>
    <hyperlink ref="Q1616" r:id="rId3232" display="http://twitter.com/Jaykalylmusic/statuses/1054160431684698112"/>
    <hyperlink ref="M1617" r:id="rId3233" display="http://pbs.twimg.com/profile_images/539588668256550912/yTR6S4-B_normal.jpeg"/>
    <hyperlink ref="Q1617" r:id="rId3234" display="http://twitter.com/MINEXPORT/statuses/1054160411208138754"/>
    <hyperlink ref="M1618" r:id="rId3235" display="http://pbs.twimg.com/profile_images/791059042215034880/bzgLRq5A_normal.jpg"/>
    <hyperlink ref="Q1618" r:id="rId3236" display="http://twitter.com/XAVIERBAS/statuses/1054160321248681984"/>
    <hyperlink ref="M1619" r:id="rId3237" display="http://pbs.twimg.com/profile_images/510190643273302016/ZAhlVO4s_normal.jpeg"/>
    <hyperlink ref="Q1619" r:id="rId3238" display="http://twitter.com/Leonardo_mallo/statuses/1054160254408241155"/>
    <hyperlink ref="M1620" r:id="rId3239" display="http://pbs.twimg.com/profile_images/910312677980991488/KPMWAU_8_normal.jpg"/>
    <hyperlink ref="Q1620" r:id="rId3240" display="http://twitter.com/Jonathan_YepezC/statuses/1054160252868845569"/>
    <hyperlink ref="M1621" r:id="rId3241" display="http://pbs.twimg.com/profile_images/928614613591216128/aBkoGVwp_normal.jpg"/>
    <hyperlink ref="Q1621" r:id="rId3242" display="http://twitter.com/DONALDPAREJA/statuses/1054160208317030406"/>
    <hyperlink ref="M1622" r:id="rId3243" display="http://pbs.twimg.com/profile_images/905277627187044353/rJAHcF4d_normal.jpg"/>
    <hyperlink ref="Q1622" r:id="rId3244" display="http://twitter.com/carlosc64067627/statuses/1054160137122930688"/>
    <hyperlink ref="M1623" r:id="rId3245" display="http://pbs.twimg.com/profile_images/1006201545615081472/fIUi0_xW_normal.jpg"/>
    <hyperlink ref="Q1623" r:id="rId3246" display="http://twitter.com/CarlosZ71261500/statuses/1054160089601445888"/>
    <hyperlink ref="M1624" r:id="rId3247" display="http://pbs.twimg.com/profile_images/1031304270187044867/gcx3b08t_normal.jpg"/>
    <hyperlink ref="Q1624" r:id="rId3248" display="http://twitter.com/EmmanuelVP/statuses/1054160026208821248"/>
    <hyperlink ref="M1625" r:id="rId3249" display="http://pbs.twimg.com/profile_images/1032473389355724802/HOTeYMne_normal.jpg"/>
    <hyperlink ref="Q1625" r:id="rId3250" display="http://twitter.com/Anticuantico/statuses/1054159970114170880"/>
    <hyperlink ref="M1626" r:id="rId3251" display="http://pbs.twimg.com/profile_images/890042833079545857/AKmbXFJ0_normal.jpg"/>
    <hyperlink ref="Q1626" r:id="rId3252" display="http://twitter.com/JacobPeraltaP/statuses/1054159950157615104"/>
    <hyperlink ref="M1627" r:id="rId3253" display="http://pbs.twimg.com/profile_images/868810461327872004/bBqqx9gu_normal.jpg"/>
    <hyperlink ref="Q1627" r:id="rId3254" display="http://twitter.com/pferrada1/statuses/1054159917572128769"/>
    <hyperlink ref="M1628" r:id="rId3255" display="http://pbs.twimg.com/profile_images/964966337637421056/RI4s1Jip_normal.jpg"/>
    <hyperlink ref="Q1628" r:id="rId3256" display="http://twitter.com/lauraanbw/statuses/1054159848353480705"/>
    <hyperlink ref="M1629" r:id="rId3257" display="http://pbs.twimg.com/profile_images/973929164943261697/I6WFTIA2_normal.jpg"/>
    <hyperlink ref="Q1629" r:id="rId3258" display="http://twitter.com/Ercilia1983/statuses/1054159814610378752"/>
    <hyperlink ref="M1630" r:id="rId3259" display="http://pbs.twimg.com/profile_images/3536635346/39090b14e4ffc67d349ba48e17e51954_normal.jpeg"/>
    <hyperlink ref="Q1630" r:id="rId3260" display="http://twitter.com/paulbris2010/statuses/1054159772088524807"/>
    <hyperlink ref="M1631" r:id="rId3261" display="http://pbs.twimg.com/profile_images/969318806370902016/ZolbR6_U_normal.jpg"/>
    <hyperlink ref="Q1631" r:id="rId3262" display="http://twitter.com/LauCMerchan/statuses/1054159706867097600"/>
    <hyperlink ref="M1632" r:id="rId3263" display="http://pbs.twimg.com/profile_images/378800000051483614/994e01ed9ec1cc3bfe4a02c66df4d481_normal.jpeg"/>
    <hyperlink ref="Q1632" r:id="rId3264" display="http://twitter.com/GadflyMorse/statuses/1054159699845599233"/>
    <hyperlink ref="M1633" r:id="rId3265" display="http://pbs.twimg.com/profile_images/1054180142464098304/oDkkMLtN_normal.jpg"/>
    <hyperlink ref="Q1633" r:id="rId3266" display="http://twitter.com/MashiFred/statuses/1054159657256804352"/>
    <hyperlink ref="M1634" r:id="rId3267" display="http://pbs.twimg.com/profile_images/455130872170434561/SfalfQAr_normal.jpeg"/>
    <hyperlink ref="Q1634" r:id="rId3268" display="http://twitter.com/cerkitadelcielo/statuses/1054159630300004357"/>
    <hyperlink ref="M1635" r:id="rId3269" display="http://pbs.twimg.com/profile_images/3536635346/39090b14e4ffc67d349ba48e17e51954_normal.jpeg"/>
    <hyperlink ref="Q1635" r:id="rId3270" display="http://twitter.com/paulbris2010/statuses/1054159611991937024"/>
    <hyperlink ref="M1636" r:id="rId3271" display="http://pbs.twimg.com/profile_images/922252240756277250/PvHlaLtQ_normal.jpg"/>
    <hyperlink ref="Q1636" r:id="rId3272" display="http://twitter.com/visualmilenio/statuses/1054159551732350977"/>
    <hyperlink ref="M1637" r:id="rId3273" display="http://pbs.twimg.com/profile_images/1030593931455737856/N0pLthyx_normal.jpg"/>
    <hyperlink ref="Q1637" r:id="rId3274" display="http://twitter.com/cecil1220/statuses/1054159527115931653"/>
    <hyperlink ref="M1638" r:id="rId3275" display="http://pbs.twimg.com/profile_images/1032799409250226177/oesGSMcI_normal.jpg"/>
    <hyperlink ref="Q1638" r:id="rId3276" display="http://twitter.com/dbuscemi1949/statuses/1054159454051205120"/>
    <hyperlink ref="M1639" r:id="rId3277" display="http://pbs.twimg.com/profile_images/1047489745402642434/P8UrJgvB_normal.jpg"/>
    <hyperlink ref="Q1639" r:id="rId3278" display="http://twitter.com/FLIP_org/statuses/1054159406705885184"/>
    <hyperlink ref="M1640" r:id="rId3279" display="http://pbs.twimg.com/profile_images/873695003356299265/ihoS35r4_normal.jpg"/>
    <hyperlink ref="Q1640" r:id="rId3280" display="http://twitter.com/civiraf8/statuses/1054159394903080960"/>
    <hyperlink ref="M1641" r:id="rId3281" display="http://pbs.twimg.com/profile_images/378800000802398725/8e0f4923d56b470315b3cc0db3da60a0_normal.jpeg"/>
    <hyperlink ref="Q1641" r:id="rId3282" display="http://twitter.com/ElianaLizano/statuses/1054159384853602304"/>
    <hyperlink ref="M1642" r:id="rId3283" display="http://pbs.twimg.com/profile_images/1044636391605497858/4aTmTxOV_normal.jpg"/>
    <hyperlink ref="Q1642" r:id="rId3284" display="http://twitter.com/carlherna/statuses/1054159331795656704"/>
    <hyperlink ref="M1643" r:id="rId3285" display="http://pbs.twimg.com/profile_images/1016869914492227584/uigU-2SS_normal.jpg"/>
    <hyperlink ref="Q1643" r:id="rId3286" display="http://twitter.com/carlaesoria/statuses/1054159242184286208"/>
    <hyperlink ref="M1644" r:id="rId3287" display="http://pbs.twimg.com/profile_images/1028493060643213312/mhj0ei18_normal.jpg"/>
    <hyperlink ref="Q1644" r:id="rId3288" display="http://twitter.com/WiseKty/statuses/1054159205735845888"/>
    <hyperlink ref="M1645" r:id="rId3289" display="http://abs.twimg.com/sticky/default_profile_images/default_profile_normal.png"/>
    <hyperlink ref="Q1645" r:id="rId3290" display="http://twitter.com/Eduardo81464173/statuses/1054159193228431362"/>
    <hyperlink ref="M1646" r:id="rId3291" display="http://pbs.twimg.com/profile_images/3275410200/f9168494369c848ae7bc6765905d050d_normal.jpeg"/>
    <hyperlink ref="Q1646" r:id="rId3292" display="http://twitter.com/casm37/statuses/1054159115826724864"/>
    <hyperlink ref="M1647" r:id="rId3293" display="http://pbs.twimg.com/profile_images/1559875858/Peace_normal.jpg"/>
    <hyperlink ref="Q1647" r:id="rId3294" display="http://twitter.com/gsgarcia/statuses/1054159088362442755"/>
    <hyperlink ref="M1648" r:id="rId3295" display="http://pbs.twimg.com/profile_images/950053173288407042/npSnkOWT_normal.jpg"/>
    <hyperlink ref="Q1648" r:id="rId3296" display="http://twitter.com/qwalter31/statuses/1054158980140929024"/>
    <hyperlink ref="M1649" r:id="rId3297" display="http://pbs.twimg.com/profile_images/971371938051342336/l8f25rkO_normal.jpg"/>
    <hyperlink ref="Q1649" r:id="rId3298" display="http://twitter.com/bhollars71/statuses/1054158973748690944"/>
    <hyperlink ref="M1650" r:id="rId3299" display="http://pbs.twimg.com/profile_images/971371938051342336/l8f25rkO_normal.jpg"/>
    <hyperlink ref="Q1650" r:id="rId3300" display="http://twitter.com/bhollars71/statuses/1054158920816578560"/>
    <hyperlink ref="M1651" r:id="rId3301" display="http://abs.twimg.com/sticky/default_profile_images/default_profile_normal.png"/>
    <hyperlink ref="Q1651" r:id="rId3302" display="http://twitter.com/SimnaniIqbals/statuses/1054158830978899968"/>
    <hyperlink ref="M1652" r:id="rId3303" display="http://pbs.twimg.com/profile_images/1028461735093694464/ksKCoUPt_normal.jpg"/>
    <hyperlink ref="Q1652" r:id="rId3304" display="http://twitter.com/Grelizard/statuses/1054158779007332353"/>
    <hyperlink ref="M1653" r:id="rId3305" display="http://pbs.twimg.com/profile_images/968203187701329921/cymiGIup_normal.jpg"/>
    <hyperlink ref="Q1653" r:id="rId3306" display="http://twitter.com/jepamerican/statuses/1054158751157116928"/>
    <hyperlink ref="M1654" r:id="rId3307" display="http://pbs.twimg.com/profile_images/448615970496462848/qN323DHR_normal.png"/>
    <hyperlink ref="Q1654" r:id="rId3308" display="http://twitter.com/pasalban/statuses/1054158730294689792"/>
    <hyperlink ref="M1655" r:id="rId3309" display="http://pbs.twimg.com/profile_images/950053173288407042/npSnkOWT_normal.jpg"/>
    <hyperlink ref="Q1655" r:id="rId3310" display="http://twitter.com/qwalter31/statuses/1054158720974929921"/>
    <hyperlink ref="M1656" r:id="rId3311" display="http://pbs.twimg.com/profile_images/876657497112817664/eWSroB8N_normal.jpg"/>
    <hyperlink ref="Q1656" r:id="rId3312" display="http://twitter.com/Venezolano_2017/statuses/1054158699126755330"/>
    <hyperlink ref="M1657" r:id="rId3313" display="http://pbs.twimg.com/profile_images/938144503168462849/x5SpFHhb_normal.jpg"/>
    <hyperlink ref="Q1657" r:id="rId3314" display="http://twitter.com/sarukamunoz6/statuses/1054158685709221889"/>
    <hyperlink ref="M1658" r:id="rId3315" display="http://abs.twimg.com/sticky/default_profile_images/default_profile_normal.png"/>
    <hyperlink ref="Q1658" r:id="rId3316" display="http://twitter.com/Flaviovespacian/statuses/1054158602209034240"/>
    <hyperlink ref="M1659" r:id="rId3317" display="http://pbs.twimg.com/profile_images/979201701872889856/JoFU9Gfw_normal.jpg"/>
    <hyperlink ref="Q1659" r:id="rId3318" display="http://twitter.com/CajmF/statuses/1054158600829132800"/>
    <hyperlink ref="M1660" r:id="rId3319" display="http://pbs.twimg.com/profile_images/1043920484524544000/tZBIDajm_normal.jpg"/>
    <hyperlink ref="Q1660" r:id="rId3320" display="http://twitter.com/darthhatter00/statuses/1054158546085011459"/>
    <hyperlink ref="M1661" r:id="rId3321" display="http://pbs.twimg.com/profile_images/1033915604317687808/7l0mvnHn_normal.jpg"/>
    <hyperlink ref="Q1661" r:id="rId3322" display="http://twitter.com/jarendon81/statuses/1054158497720471552"/>
    <hyperlink ref="M1662" r:id="rId3323" display="http://pbs.twimg.com/profile_images/1053843786978246657/RlEZO7bi_normal.jpg"/>
    <hyperlink ref="Q1662" r:id="rId3324" display="http://twitter.com/Alja1975/statuses/1054158447766355968"/>
    <hyperlink ref="M1663" r:id="rId3325" display="http://pbs.twimg.com/profile_images/922252240756277250/PvHlaLtQ_normal.jpg"/>
    <hyperlink ref="Q1663" r:id="rId3326" display="http://twitter.com/visualmilenio/statuses/1054158437406441472"/>
    <hyperlink ref="M1664" r:id="rId3327" display="http://pbs.twimg.com/profile_images/1013906840151683072/b136k02B_normal.jpg"/>
    <hyperlink ref="Q1664" r:id="rId3328" display="http://twitter.com/ElOrienteEc/statuses/1054158349443448832"/>
    <hyperlink ref="M1665" r:id="rId3329" display="http://pbs.twimg.com/profile_images/1010224990107496448/MteZ5XSq_normal.jpg"/>
    <hyperlink ref="Q1665" r:id="rId3330" display="http://twitter.com/Joselo82093548/statuses/1054158333349937152"/>
    <hyperlink ref="M1666" r:id="rId3331" display="http://pbs.twimg.com/profile_images/863961100764815361/WPlXu9S1_normal.jpg"/>
    <hyperlink ref="Q1666" r:id="rId3332" display="http://twitter.com/vozyfierasweb/statuses/1054158315985494016"/>
    <hyperlink ref="M1667" r:id="rId3333" display="http://pbs.twimg.com/profile_images/733410216155480064/SkY0SioP_normal.jpg"/>
    <hyperlink ref="Q1667" r:id="rId3334" display="http://twitter.com/AntonietaGabela/statuses/1054158308293206016"/>
    <hyperlink ref="M1668" r:id="rId3335" display="http://pbs.twimg.com/profile_images/1031317880535699457/P5cx746u_normal.jpg"/>
    <hyperlink ref="Q1668" r:id="rId3336" display="http://twitter.com/FreeWikiPress/statuses/1054158294334476289"/>
    <hyperlink ref="M1669" r:id="rId3337" display="http://pbs.twimg.com/profile_images/992133620264521734/ZxiAqXlB_normal.jpg"/>
    <hyperlink ref="Q1669" r:id="rId3338" display="http://twitter.com/RadarLatam_SS21/statuses/1054158235089936390"/>
    <hyperlink ref="M1670" r:id="rId3339" display="http://pbs.twimg.com/profile_images/1031317880535699457/P5cx746u_normal.jpg"/>
    <hyperlink ref="Q1670" r:id="rId3340" display="http://twitter.com/FreeWikiPress/statuses/1054158200285679619"/>
    <hyperlink ref="M1671" r:id="rId3341" display="http://pbs.twimg.com/profile_images/1043920484524544000/tZBIDajm_normal.jpg"/>
    <hyperlink ref="Q1671" r:id="rId3342" display="http://twitter.com/darthhatter00/statuses/1054158167465168896"/>
    <hyperlink ref="M1672" r:id="rId3343" display="http://pbs.twimg.com/profile_images/1045903745937231872/7qqC7XO9_normal.jpg"/>
    <hyperlink ref="Q1672" r:id="rId3344" display="http://twitter.com/Efrancoloor/statuses/1054158162943709185"/>
    <hyperlink ref="M1673" r:id="rId3345" display="http://pbs.twimg.com/profile_images/831932815000424458/Wk0C4FVX_normal.jpg"/>
    <hyperlink ref="Q1673" r:id="rId3346" display="http://twitter.com/guerreroxavierm/statuses/1054158131348078593"/>
    <hyperlink ref="M1674" r:id="rId3347" display="http://pbs.twimg.com/profile_images/953277134675546112/MHEPsv7M_normal.jpg"/>
    <hyperlink ref="Q1674" r:id="rId3348" display="http://twitter.com/VieChantant/statuses/1054158104424841216"/>
    <hyperlink ref="M1675" r:id="rId3349" display="http://pbs.twimg.com/profile_images/735362836038311936/MqUaKCMA_normal.jpg"/>
    <hyperlink ref="Q1675" r:id="rId3350" display="http://twitter.com/thebling_vote/statuses/1054158027790651392"/>
    <hyperlink ref="M1676" r:id="rId3351" display="http://abs.twimg.com/sticky/default_profile_images/default_profile_normal.png"/>
    <hyperlink ref="Q1676" r:id="rId3352" display="http://twitter.com/DianoraAceved12/statuses/1054157967254261760"/>
    <hyperlink ref="M1677" r:id="rId3353" display="http://pbs.twimg.com/profile_images/973929164943261697/I6WFTIA2_normal.jpg"/>
    <hyperlink ref="Q1677" r:id="rId3354" display="http://twitter.com/Ercilia1983/statuses/1054157854809169920"/>
    <hyperlink ref="M1678" r:id="rId3355" display="http://pbs.twimg.com/profile_images/530351622891634690/4M24JwOq_normal.jpeg"/>
    <hyperlink ref="Q1678" r:id="rId3356" display="http://twitter.com/rsmm84/statuses/1054157819023384583"/>
    <hyperlink ref="M1679" r:id="rId3357" display="http://pbs.twimg.com/profile_images/2600431620/gyknqqu5z2y42za9by5w_normal.jpeg"/>
    <hyperlink ref="Q1679" r:id="rId3358" display="http://twitter.com/GitteMoller/statuses/1054157649409908738"/>
    <hyperlink ref="M1680" r:id="rId3359" display="http://pbs.twimg.com/profile_images/1026630843052318722/k3CoOww__normal.jpg"/>
    <hyperlink ref="Q1680" r:id="rId3360" display="http://twitter.com/FdoQuijano/statuses/1054157644578127873"/>
    <hyperlink ref="M1681" r:id="rId3361" display="http://pbs.twimg.com/profile_images/1049327160153034752/7ponY6yb_normal.jpg"/>
    <hyperlink ref="Q1681" r:id="rId3362" display="http://twitter.com/danaprom_ec/statuses/1054157606401515520"/>
    <hyperlink ref="M1682" r:id="rId3363" display="http://pbs.twimg.com/profile_images/922801235429818368/Cnwb564J_normal.jpg"/>
    <hyperlink ref="Q1682" r:id="rId3364" display="http://twitter.com/GNarvaezsinchi/statuses/1054157521580122112"/>
    <hyperlink ref="M1683" r:id="rId3365" display="http://pbs.twimg.com/profile_images/977372881205317632/VMU5ncoz_normal.jpg"/>
    <hyperlink ref="Q1683" r:id="rId3366" display="http://twitter.com/paredes_fabi/statuses/1054157490462605314"/>
    <hyperlink ref="M1684" r:id="rId3367" display="http://pbs.twimg.com/profile_images/1040111336485572608/ZSqnlo8L_normal.jpg"/>
    <hyperlink ref="Q1684" r:id="rId3368" display="http://twitter.com/TheCrystalMuse/statuses/1054157458879303681"/>
    <hyperlink ref="M1685" r:id="rId3369" display="http://pbs.twimg.com/profile_images/1053434314724122625/fDWamj-1_normal.jpg"/>
    <hyperlink ref="Q1685" r:id="rId3370" display="http://twitter.com/karemjhael/statuses/1054157444266541056"/>
    <hyperlink ref="M1686" r:id="rId3371" display="http://pbs.twimg.com/profile_images/1043920484524544000/tZBIDajm_normal.jpg"/>
    <hyperlink ref="Q1686" r:id="rId3372" display="http://twitter.com/darthhatter00/statuses/1054157419713085445"/>
    <hyperlink ref="M1687" r:id="rId3373" display="http://pbs.twimg.com/profile_images/556874162002620416/uqPOBVyi_normal.png"/>
    <hyperlink ref="Q1687" r:id="rId3374" display="http://twitter.com/InfoSinBandera/statuses/1054157390533271552"/>
    <hyperlink ref="M1688" r:id="rId3375" display="http://pbs.twimg.com/profile_images/1041315976556539904/s9PyOY02_normal.jpg"/>
    <hyperlink ref="Q1688" r:id="rId3376" display="http://twitter.com/PazminoMay/statuses/1054157312645062656"/>
    <hyperlink ref="M1689" r:id="rId3377" display="http://pbs.twimg.com/profile_images/1031328344057491456/3GzbJfY4_normal.jpg"/>
    <hyperlink ref="Q1689" r:id="rId3378" display="http://twitter.com/Tonylifeoficia4/statuses/1054157264767066113"/>
    <hyperlink ref="M1690" r:id="rId3379" display="http://pbs.twimg.com/profile_images/1053842095952351232/_Su6cRlQ_normal.jpg"/>
    <hyperlink ref="Q1690" r:id="rId3380" display="http://twitter.com/Marcosjfc7/statuses/1054157229094567936"/>
    <hyperlink ref="M1691" r:id="rId3381" display="http://pbs.twimg.com/profile_images/1043920484524544000/tZBIDajm_normal.jpg"/>
    <hyperlink ref="Q1691" r:id="rId3382" display="http://twitter.com/darthhatter00/statuses/1054157163415912450"/>
    <hyperlink ref="M1692" r:id="rId3383" display="http://pbs.twimg.com/profile_images/1043920484524544000/tZBIDajm_normal.jpg"/>
    <hyperlink ref="Q1692" r:id="rId3384" display="http://twitter.com/darthhatter00/statuses/1054157128137613313"/>
    <hyperlink ref="M1693" r:id="rId3385" display="http://pbs.twimg.com/profile_images/1778625320/24564_1107778390945_1721391559_204895_3456997_a_normal.jpg"/>
    <hyperlink ref="Q1693" r:id="rId3386" display="http://twitter.com/Framus4/statuses/1054157061334933504"/>
    <hyperlink ref="M1694" r:id="rId3387" display="http://pbs.twimg.com/profile_images/1033801589360869376/BMmZfX7u_normal.jpg"/>
    <hyperlink ref="Q1694" r:id="rId3388" display="http://twitter.com/gigiriveral/statuses/1054156965138653184"/>
    <hyperlink ref="M1695" r:id="rId3389" display="http://pbs.twimg.com/profile_images/1032799409250226177/oesGSMcI_normal.jpg"/>
    <hyperlink ref="Q1695" r:id="rId3390" display="http://twitter.com/dbuscemi1949/statuses/1054156947690274816"/>
    <hyperlink ref="M1696" r:id="rId3391" display="http://pbs.twimg.com/profile_images/1038865679838052352/6b8SK9rR_normal.jpg"/>
    <hyperlink ref="Q1696" r:id="rId3392" display="http://twitter.com/carmenhelena_as/statuses/1054156927415017477"/>
    <hyperlink ref="M1697" r:id="rId3393" display="http://pbs.twimg.com/profile_images/1012429460040282112/SXdT_7Bz_normal.jpg"/>
    <hyperlink ref="Q1697" r:id="rId3394" display="http://twitter.com/daniloCamacho2/statuses/1054156842664894465"/>
    <hyperlink ref="M1698" r:id="rId3395" display="http://pbs.twimg.com/profile_images/953558347218796544/16sJ4A2t_normal.jpg"/>
    <hyperlink ref="Q1698" r:id="rId3396" display="http://twitter.com/Himanshuu69/statuses/1054156731029217280"/>
    <hyperlink ref="M1699" r:id="rId3397" display="http://pbs.twimg.com/profile_images/952523540695306240/_OxllpTu_normal.jpg"/>
    <hyperlink ref="Q1699" r:id="rId3398" display="http://twitter.com/AzulynoJosecar/statuses/1054156677417705474"/>
    <hyperlink ref="M1700" r:id="rId3399" display="http://pbs.twimg.com/profile_images/1041501083976302593/yyQBLu80_normal.jpg"/>
    <hyperlink ref="Q1700" r:id="rId3400" display="http://twitter.com/servin1975/statuses/1054156604927545347"/>
    <hyperlink ref="M1701" r:id="rId3401" display="http://pbs.twimg.com/profile_images/1019005294268112897/eMXXRift_normal.jpg"/>
    <hyperlink ref="Q1701" r:id="rId3402" display="http://twitter.com/mercurioec/statuses/1054156558739951616"/>
    <hyperlink ref="M1702" r:id="rId3403" display="http://pbs.twimg.com/profile_images/1047932262124331008/Q4aee9Tq_normal.jpg"/>
    <hyperlink ref="Q1702" r:id="rId3404" display="http://twitter.com/dave_albo/statuses/1054156289549520896"/>
    <hyperlink ref="M1703" r:id="rId3405" display="http://pbs.twimg.com/profile_images/1020042932869648385/wuu1M6wO_normal.jpg"/>
    <hyperlink ref="Q1703" r:id="rId3406" display="http://twitter.com/Bolonconqueso/statuses/1054156266229194752"/>
    <hyperlink ref="M1704" r:id="rId3407" display="http://pbs.twimg.com/profile_images/906184318313222145/V-NlSiUk_normal.jpg"/>
    <hyperlink ref="Q1704" r:id="rId3408" display="http://twitter.com/libertadcan/statuses/1054156207139799041"/>
    <hyperlink ref="M1705" r:id="rId3409" display="http://pbs.twimg.com/profile_images/456121985488007168/7Rv0bTDz_normal.jpeg"/>
    <hyperlink ref="Q1705" r:id="rId3410" display="http://twitter.com/BellaMagnani/statuses/1054156176479395842"/>
    <hyperlink ref="M1706" r:id="rId3411" display="http://pbs.twimg.com/profile_images/456121985488007168/7Rv0bTDz_normal.jpeg"/>
    <hyperlink ref="Q1706" r:id="rId3412" display="http://twitter.com/BellaMagnani/statuses/1054156090760404992"/>
    <hyperlink ref="M1707" r:id="rId3413" display="http://pbs.twimg.com/profile_images/1048681366332891137/scAkY9Gk_normal.jpg"/>
    <hyperlink ref="Q1707" r:id="rId3414" display="http://twitter.com/bdillon905/statuses/1054156052709675008"/>
    <hyperlink ref="M1708" r:id="rId3415" display="http://pbs.twimg.com/profile_images/1009225617332690944/_vzDdZcO_normal.jpg"/>
    <hyperlink ref="Q1708" r:id="rId3416" display="http://twitter.com/gpowerf/statuses/1054156014860337153"/>
    <hyperlink ref="M1709" r:id="rId3417" display="http://pbs.twimg.com/profile_images/1021634336334835718/mpd9Y098_normal.jpg"/>
    <hyperlink ref="Q1709" r:id="rId3418" display="http://twitter.com/nostalgia_lab/statuses/1054156012733845504"/>
    <hyperlink ref="M1710" r:id="rId3419" display="http://pbs.twimg.com/profile_images/1039112891138547712/L17MIIDl_normal.jpg"/>
    <hyperlink ref="Q1710" r:id="rId3420" display="http://twitter.com/rosamariatorres/statuses/1054155962674765824"/>
    <hyperlink ref="M1711" r:id="rId3421" display="http://pbs.twimg.com/profile_images/932493919417458688/jHwDEFdd_normal.jpg"/>
    <hyperlink ref="Q1711" r:id="rId3422" display="http://twitter.com/ElinformanteUS/statuses/1054155959638011904"/>
    <hyperlink ref="M1712" r:id="rId3423" display="http://pbs.twimg.com/profile_images/1051513178872602624/1BHERFFx_normal.jpg"/>
    <hyperlink ref="Q1712" r:id="rId3424" display="http://twitter.com/deliverytvec/statuses/1054155930647048192"/>
    <hyperlink ref="M1713" r:id="rId3425" display="http://pbs.twimg.com/profile_images/1048102667401252864/7zEZ6VYK_normal.jpg"/>
    <hyperlink ref="Q1713" r:id="rId3426" display="http://twitter.com/Yoselin54918410/statuses/1054155712304168962"/>
    <hyperlink ref="M1714" r:id="rId3427" display="http://pbs.twimg.com/profile_images/811301017597964288/Gqcp_UZT_normal.jpg"/>
    <hyperlink ref="Q1714" r:id="rId3428" display="http://twitter.com/santip19991/statuses/1054155671065841664"/>
    <hyperlink ref="M1715" r:id="rId3429" display="http://pbs.twimg.com/profile_images/2305657586/9bo9826i7a58yk2s2qt7_normal.jpeg"/>
    <hyperlink ref="Q1715" r:id="rId3430" display="http://twitter.com/editndesign/statuses/1054155609895890944"/>
    <hyperlink ref="M1716" r:id="rId3431" display="http://pbs.twimg.com/profile_images/1052392054985293825/m2UPX-us_normal.jpg"/>
    <hyperlink ref="Q1716" r:id="rId3432" display="http://twitter.com/DavidLaRue1/statuses/1054155581689393152"/>
    <hyperlink ref="M1717" r:id="rId3433" display="http://pbs.twimg.com/profile_images/953558347218796544/16sJ4A2t_normal.jpg"/>
    <hyperlink ref="Q1717" r:id="rId3434" display="http://twitter.com/Himanshuu69/statuses/1054155521207558145"/>
    <hyperlink ref="M1718" r:id="rId3435" display="http://pbs.twimg.com/profile_images/1043920484524544000/tZBIDajm_normal.jpg"/>
    <hyperlink ref="Q1718" r:id="rId3436" display="http://twitter.com/darthhatter00/statuses/1054155520054120448"/>
    <hyperlink ref="M1719" r:id="rId3437" display="http://pbs.twimg.com/profile_images/1385031949/Profile_normal.jpg"/>
    <hyperlink ref="Q1719" r:id="rId3438" display="http://twitter.com/ggomezca/statuses/1054155517403299840"/>
    <hyperlink ref="M1720" r:id="rId3439" display="http://pbs.twimg.com/profile_images/885551240574382080/U4tMi-I1_normal.jpg"/>
    <hyperlink ref="Q1720" r:id="rId3440" display="http://twitter.com/ACORDCOLOMBIA1/statuses/1054155508666548224"/>
    <hyperlink ref="M1721" r:id="rId3441" display="http://pbs.twimg.com/profile_images/1021634336334835718/mpd9Y098_normal.jpg"/>
    <hyperlink ref="Q1721" r:id="rId3442" display="http://twitter.com/nostalgia_lab/statuses/1054155489439813632"/>
    <hyperlink ref="M1722" r:id="rId3443" display="http://pbs.twimg.com/profile_images/1048102667401252864/7zEZ6VYK_normal.jpg"/>
    <hyperlink ref="Q1722" r:id="rId3444" display="http://twitter.com/Yoselin54918410/statuses/1054155463158325248"/>
    <hyperlink ref="M1723" r:id="rId3445" display="http://pbs.twimg.com/profile_images/1043920484524544000/tZBIDajm_normal.jpg"/>
    <hyperlink ref="Q1723" r:id="rId3446" display="http://twitter.com/darthhatter00/statuses/1054155417268506624"/>
    <hyperlink ref="M1724" r:id="rId3447" display="http://pbs.twimg.com/profile_images/1497767578/Twitter_Mami_4_normal.jpg"/>
    <hyperlink ref="Q1724" r:id="rId3448" display="http://twitter.com/lilicornejod/statuses/1054155409475411968"/>
    <hyperlink ref="M1725" r:id="rId3449" display="http://pbs.twimg.com/profile_images/1021634336334835718/mpd9Y098_normal.jpg"/>
    <hyperlink ref="Q1725" r:id="rId3450" display="http://twitter.com/nostalgia_lab/statuses/1054155402953285632"/>
    <hyperlink ref="M1726" r:id="rId3451" display="http://pbs.twimg.com/profile_images/1018971993717334017/sVTzA8Wf_normal.jpg"/>
    <hyperlink ref="Q1726" r:id="rId3452" display="http://twitter.com/Elperiodiquito/statuses/1054155371009454086"/>
    <hyperlink ref="M1727" r:id="rId3453" display="http://pbs.twimg.com/profile_images/885551240574382080/U4tMi-I1_normal.jpg"/>
    <hyperlink ref="Q1727" r:id="rId3454" display="http://twitter.com/ACORDCOLOMBIA1/statuses/1054155297995063297"/>
    <hyperlink ref="M1728" r:id="rId3455" display="http://pbs.twimg.com/profile_images/970376139649798145/1XTT8M-m_normal.jpg"/>
    <hyperlink ref="Q1728" r:id="rId3456" display="http://twitter.com/luis_08acosta/statuses/1054155243188051968"/>
    <hyperlink ref="M1729" r:id="rId3457" display="http://pbs.twimg.com/profile_images/1044141357160255488/xJTC4dPp_normal.jpg"/>
    <hyperlink ref="Q1729" r:id="rId3458" display="http://twitter.com/godcold29/statuses/1054155192785002496"/>
    <hyperlink ref="M1730" r:id="rId3459" display="http://pbs.twimg.com/profile_images/1048102667401252864/7zEZ6VYK_normal.jpg"/>
    <hyperlink ref="Q1730" r:id="rId3460" display="http://twitter.com/Yoselin54918410/statuses/1054155124438958082"/>
    <hyperlink ref="M1731" r:id="rId3461" display="http://pbs.twimg.com/profile_images/1017783444351447041/2zu0Wr13_normal.jpg"/>
    <hyperlink ref="Q1731" r:id="rId3462" display="http://twitter.com/barreto_kisbel/statuses/1054155115848966144"/>
    <hyperlink ref="M1732" r:id="rId3463" display="http://pbs.twimg.com/profile_images/1032354068725825536/tY6rPLTu_normal.jpg"/>
    <hyperlink ref="Q1732" r:id="rId3464" display="http://twitter.com/Erik_H526/statuses/1054155077496250370"/>
    <hyperlink ref="M1733" r:id="rId3465" display="http://pbs.twimg.com/profile_images/1032354068725825536/tY6rPLTu_normal.jpg"/>
    <hyperlink ref="Q1733" r:id="rId3466" display="http://twitter.com/Erik_H526/statuses/1054154770267680768"/>
    <hyperlink ref="M1734" r:id="rId3467" display="http://pbs.twimg.com/profile_images/487980281861660672/jk_DdsH1_normal.jpeg"/>
    <hyperlink ref="Q1734" r:id="rId3468" display="http://twitter.com/aldiaconmariac/statuses/1054154741767389184"/>
    <hyperlink ref="M1735" r:id="rId3469" display="http://pbs.twimg.com/profile_images/908316819689230337/WHaR4QO__normal.jpg"/>
    <hyperlink ref="Q1735" r:id="rId3470" display="http://twitter.com/gabriela_041672/statuses/1054154660037230595"/>
    <hyperlink ref="M1736" r:id="rId3471" display="http://pbs.twimg.com/profile_images/1016451782652956672/L9yRbA8U_normal.jpg"/>
    <hyperlink ref="Q1736" r:id="rId3472" display="http://twitter.com/iotguayaquil/statuses/1054154640634376192"/>
    <hyperlink ref="M1737" r:id="rId3473" display="http://pbs.twimg.com/profile_images/682145307/lilitwitt_normal.png"/>
    <hyperlink ref="Q1737" r:id="rId3474" display="http://twitter.com/lilitica/statuses/1054154586817204225"/>
    <hyperlink ref="M1738" r:id="rId3475" display="http://pbs.twimg.com/profile_images/3614806633/b8ecf18e1ffb824bd0b4805d9b575b3f_normal.jpeg"/>
    <hyperlink ref="Q1738" r:id="rId3476" display="http://twitter.com/fsantamariap73/statuses/1054154482790121473"/>
    <hyperlink ref="M1739" r:id="rId3477" display="http://pbs.twimg.com/profile_images/1043920484524544000/tZBIDajm_normal.jpg"/>
    <hyperlink ref="Q1739" r:id="rId3478" display="http://twitter.com/darthhatter00/statuses/1054154476611878912"/>
    <hyperlink ref="M1740" r:id="rId3479" display="http://pbs.twimg.com/profile_images/887021414380974080/s_XwHA2V_normal.jpg"/>
    <hyperlink ref="Q1740" r:id="rId3480" display="http://twitter.com/sune14/statuses/1054154469603192832"/>
    <hyperlink ref="M1741" r:id="rId3481" display="http://pbs.twimg.com/profile_images/444549251444383744/4u6pEtU-_normal.jpeg"/>
    <hyperlink ref="Q1741" r:id="rId3482" display="http://twitter.com/23ALZAT/statuses/1054154346772992000"/>
    <hyperlink ref="M1742" r:id="rId3483" display="http://pbs.twimg.com/profile_images/793600737125228544/aP4RWM0__normal.jpg"/>
    <hyperlink ref="Q1742" r:id="rId3484" display="http://twitter.com/narvaez08w/statuses/1054154323402412034"/>
    <hyperlink ref="M1743" r:id="rId3485" display="http://pbs.twimg.com/profile_images/746097968835604484/uYWWU1-i_normal.jpg"/>
    <hyperlink ref="Q1743" r:id="rId3486" display="http://twitter.com/MarioMontes8/statuses/1054154243580592128"/>
    <hyperlink ref="M1744" r:id="rId3487" display="http://pbs.twimg.com/profile_images/1003306234391515137/wHd1Zmau_normal.jpg"/>
    <hyperlink ref="Q1744" r:id="rId3488" display="http://twitter.com/planetaradiotk/statuses/1054154234143432704"/>
    <hyperlink ref="M1745" r:id="rId3489" display="http://pbs.twimg.com/profile_images/569660266758291456/pjTGO9eG_normal.jpeg"/>
    <hyperlink ref="Q1745" r:id="rId3490" display="http://twitter.com/GoodAppleClub/statuses/1054154217152307200"/>
    <hyperlink ref="M1746" r:id="rId3491" display="http://pbs.twimg.com/profile_images/466201393355710464/iskL0xDU_normal.jpeg"/>
    <hyperlink ref="Q1746" r:id="rId3492" display="http://twitter.com/carlinox_10/statuses/1054154192456216576"/>
    <hyperlink ref="M1747" r:id="rId3493" display="http://abs.twimg.com/sticky/default_profile_images/default_profile_normal.png"/>
    <hyperlink ref="Q1747" r:id="rId3494" display="http://twitter.com/bis_01/statuses/1054154187326611461"/>
    <hyperlink ref="M1748" r:id="rId3495" display="http://pbs.twimg.com/profile_images/1053292704568877056/Be0N8mo4_normal.jpg"/>
    <hyperlink ref="Q1748" r:id="rId3496" display="http://twitter.com/csgmarketingec/statuses/1054154145157079040"/>
    <hyperlink ref="M1749" r:id="rId3497" display="http://pbs.twimg.com/profile_images/1043920484524544000/tZBIDajm_normal.jpg"/>
    <hyperlink ref="Q1749" r:id="rId3498" display="http://twitter.com/darthhatter00/statuses/1054154125980717060"/>
    <hyperlink ref="M1750" r:id="rId3499" display="http://pbs.twimg.com/profile_images/569660266758291456/pjTGO9eG_normal.jpeg"/>
    <hyperlink ref="Q1750" r:id="rId3500" display="http://twitter.com/GoodAppleClub/statuses/1054154087732797440"/>
    <hyperlink ref="M1751" r:id="rId3501" display="http://pbs.twimg.com/profile_images/988145838420627456/SX-TJAdG_normal.jpg"/>
    <hyperlink ref="Q1751" r:id="rId3502" display="http://twitter.com/joe_folz/statuses/1054154038831239170"/>
    <hyperlink ref="M1752" r:id="rId3503" display="http://pbs.twimg.com/profile_images/950053173288407042/npSnkOWT_normal.jpg"/>
    <hyperlink ref="Q1752" r:id="rId3504" display="http://twitter.com/qwalter31/statuses/1054153947710152705"/>
    <hyperlink ref="M1753" r:id="rId3505" display="http://pbs.twimg.com/profile_images/874397777333297152/h2VbCH5Z_normal.jpg"/>
    <hyperlink ref="Q1753" r:id="rId3506" display="http://twitter.com/microcosm_eana/statuses/1054153896585818112"/>
    <hyperlink ref="M1754" r:id="rId3507" display="http://pbs.twimg.com/profile_images/1048740780293218304/COjGXUni_normal.jpg"/>
    <hyperlink ref="Q1754" r:id="rId3508" display="http://twitter.com/1stFka/statuses/1054153870438555648"/>
    <hyperlink ref="M1755" r:id="rId3509" display="http://pbs.twimg.com/profile_images/851050705175687168/XxaOsfVK_normal.jpg"/>
    <hyperlink ref="Q1755" r:id="rId3510" display="http://twitter.com/romario1957/statuses/1054153867565383680"/>
    <hyperlink ref="M1756" r:id="rId3511" display="http://abs.twimg.com/sticky/default_profile_images/default_profile_normal.png"/>
    <hyperlink ref="Q1756" r:id="rId3512" display="http://twitter.com/Dog2Purple/statuses/1054153857679290368"/>
    <hyperlink ref="M1757" r:id="rId3513" display="http://pbs.twimg.com/profile_images/1046978653110882304/sxs5z5cT_normal.jpg"/>
    <hyperlink ref="Q1757" r:id="rId3514" display="http://twitter.com/OswaldBastidas/statuses/1054153763018153989"/>
    <hyperlink ref="M1758" r:id="rId3515" display="http://pbs.twimg.com/profile_images/851050705175687168/XxaOsfVK_normal.jpg"/>
    <hyperlink ref="Q1758" r:id="rId3516" display="http://twitter.com/romario1957/statuses/1054153735746805761"/>
    <hyperlink ref="M1759" r:id="rId3517" display="http://pbs.twimg.com/profile_images/803575097793581058/I3xUud66_normal.jpg"/>
    <hyperlink ref="Q1759" r:id="rId3518" display="http://twitter.com/achievechange/statuses/1054153724862578689"/>
    <hyperlink ref="M1760" r:id="rId3519" display="http://pbs.twimg.com/profile_images/800836272470233088/jdRJdPwk_normal.jpg"/>
    <hyperlink ref="Q1760" r:id="rId3520" display="http://twitter.com/ergodically/statuses/1054153692021170176"/>
    <hyperlink ref="M1761" r:id="rId3521" display="http://pbs.twimg.com/profile_images/902605152158310400/9lIwQdWx_normal.jpg"/>
    <hyperlink ref="Q1761" r:id="rId3522" display="http://twitter.com/risasbuenas1/statuses/1054153668289880064"/>
    <hyperlink ref="M1762" r:id="rId3523" display="http://pbs.twimg.com/profile_images/776538188789743616/i23oKMRL_normal.jpg"/>
    <hyperlink ref="Q1762" r:id="rId3524" display="http://twitter.com/aliciamabelgim1/statuses/1054153656789073920"/>
    <hyperlink ref="M1763" r:id="rId3525" display="http://pbs.twimg.com/profile_images/878268070661324800/JYAFeG2Z_normal.jpg"/>
    <hyperlink ref="Q1763" r:id="rId3526" display="http://twitter.com/costa_navin/statuses/1054153648366850048"/>
    <hyperlink ref="M1764" r:id="rId3527" display="http://pbs.twimg.com/profile_images/1046136862056828928/wn29KQpJ_normal.jpg"/>
    <hyperlink ref="Q1764" r:id="rId3528" display="http://twitter.com/truthwarrior70/statuses/1054153598794428416"/>
    <hyperlink ref="M1765" r:id="rId3529" display="http://pbs.twimg.com/profile_images/1046937226410676224/RzNF80NY_normal.jpg"/>
    <hyperlink ref="Q1765" r:id="rId3530" display="http://twitter.com/UfoSaoPaulo/statuses/1054153541357580289"/>
    <hyperlink ref="M1766" r:id="rId3531" display="http://pbs.twimg.com/profile_images/915741552672231425/LHE-qUc4_normal.jpg"/>
    <hyperlink ref="Q1766" r:id="rId3532" display="http://twitter.com/Mi991M/statuses/1054153455575724034"/>
    <hyperlink ref="M1767" r:id="rId3533" display="http://pbs.twimg.com/profile_images/915741552672231425/LHE-qUc4_normal.jpg"/>
    <hyperlink ref="Q1767" r:id="rId3534" display="http://twitter.com/Mi991M/statuses/1054153455575724034"/>
    <hyperlink ref="M1768" r:id="rId3535" display="http://pbs.twimg.com/profile_images/1038974087396175872/22EYJksl_normal.jpg"/>
    <hyperlink ref="Q1768" r:id="rId3536" display="http://twitter.com/AssangeMrs/statuses/1054153411350880256"/>
    <hyperlink ref="M1769" r:id="rId3537" display="http://pbs.twimg.com/profile_images/1047489745402642434/P8UrJgvB_normal.jpg"/>
    <hyperlink ref="Q1769" r:id="rId3538" display="http://twitter.com/FLIP_org/statuses/1054153410491101186"/>
    <hyperlink ref="M1770" r:id="rId3539" display="http://pbs.twimg.com/profile_images/735362836038311936/MqUaKCMA_normal.jpg"/>
    <hyperlink ref="Q1770" r:id="rId3540" display="http://twitter.com/thebling_vote/statuses/1054153391335768064"/>
    <hyperlink ref="M1771" r:id="rId3541" display="http://pbs.twimg.com/profile_images/735362836038311936/MqUaKCMA_normal.jpg"/>
    <hyperlink ref="Q1771" r:id="rId3542" display="http://twitter.com/thebling_vote/statuses/1054153376139804672"/>
    <hyperlink ref="M1772" r:id="rId3543" display="http://pbs.twimg.com/profile_images/1038974087396175872/22EYJksl_normal.jpg"/>
    <hyperlink ref="Q1772" r:id="rId3544" display="http://twitter.com/AssangeMrs/statuses/1054153342316818432"/>
    <hyperlink ref="M1773" r:id="rId3545" display="http://pbs.twimg.com/profile_images/735362836038311936/MqUaKCMA_normal.jpg"/>
    <hyperlink ref="Q1773" r:id="rId3546" display="http://twitter.com/thebling_vote/statuses/1054153337229266944"/>
    <hyperlink ref="M1774" r:id="rId3547" display="http://pbs.twimg.com/profile_images/803575097793581058/I3xUud66_normal.jpg"/>
    <hyperlink ref="Q1774" r:id="rId3548" display="http://twitter.com/achievechange/statuses/1054153321345355776"/>
    <hyperlink ref="M1775" r:id="rId3549" display="http://pbs.twimg.com/profile_images/735362836038311936/MqUaKCMA_normal.jpg"/>
    <hyperlink ref="Q1775" r:id="rId3550" display="http://twitter.com/thebling_vote/statuses/1054153318145187841"/>
    <hyperlink ref="M1776" r:id="rId3551" display="http://pbs.twimg.com/profile_images/735362836038311936/MqUaKCMA_normal.jpg"/>
    <hyperlink ref="Q1776" r:id="rId3552" display="http://twitter.com/thebling_vote/statuses/1054153280400646144"/>
    <hyperlink ref="M1777" r:id="rId3553" display="http://pbs.twimg.com/profile_images/803575097793581058/I3xUud66_normal.jpg"/>
    <hyperlink ref="Q1777" r:id="rId3554" display="http://twitter.com/achievechange/statuses/1054153242886791168"/>
    <hyperlink ref="M1778" r:id="rId3555" display="http://pbs.twimg.com/profile_images/735362836038311936/MqUaKCMA_normal.jpg"/>
    <hyperlink ref="Q1778" r:id="rId3556" display="http://twitter.com/thebling_vote/statuses/1054153241863294977"/>
    <hyperlink ref="M1779" r:id="rId3557" display="http://pbs.twimg.com/profile_images/682145307/lilitwitt_normal.png"/>
    <hyperlink ref="Q1779" r:id="rId3558" display="http://twitter.com/lilitica/statuses/1054153216072519682"/>
    <hyperlink ref="M1780" r:id="rId3559" display="http://pbs.twimg.com/profile_images/682145307/lilitwitt_normal.png"/>
    <hyperlink ref="Q1780" r:id="rId3560" display="http://twitter.com/lilitica/statuses/1054153160418361345"/>
    <hyperlink ref="M1781" r:id="rId3561" display="http://pbs.twimg.com/profile_images/891075272421908480/Tje36_QG_normal.jpg"/>
    <hyperlink ref="Q1781" r:id="rId3562" display="http://twitter.com/smokemrainey/statuses/1054153147709440001"/>
    <hyperlink ref="M1782" r:id="rId3563" display="http://pbs.twimg.com/profile_images/962558784412545025/CK-XSQue_normal.jpg"/>
    <hyperlink ref="Q1782" r:id="rId3564" display="http://twitter.com/hildachacha70/statuses/1054153128155721728"/>
    <hyperlink ref="M1783" r:id="rId3565" display="http://pbs.twimg.com/profile_images/1038974087396175872/22EYJksl_normal.jpg"/>
    <hyperlink ref="Q1783" r:id="rId3566" display="http://twitter.com/AssangeMrs/statuses/1054153087558942721"/>
    <hyperlink ref="M1784" r:id="rId3567" display="http://pbs.twimg.com/profile_images/707041289980747776/t0L64A5v_normal.jpg"/>
    <hyperlink ref="Q1784" r:id="rId3568" display="http://twitter.com/jorgelcardenas/statuses/1054153050988969985"/>
    <hyperlink ref="M1785" r:id="rId3569" display="http://abs.twimg.com/sticky/default_profile_images/default_profile_normal.png"/>
    <hyperlink ref="Q1785" r:id="rId3570" display="http://twitter.com/Dereck21248772/statuses/1054152992914587653"/>
    <hyperlink ref="M1786" r:id="rId3571" display="http://pbs.twimg.com/profile_images/682145307/lilitwitt_normal.png"/>
    <hyperlink ref="Q1786" r:id="rId3572" display="http://twitter.com/lilitica/statuses/1054152945644851201"/>
    <hyperlink ref="M1787" r:id="rId3573" display="http://pbs.twimg.com/profile_images/1049216570537496576/6in94SsZ_normal.jpg"/>
    <hyperlink ref="Q1787" r:id="rId3574" display="http://twitter.com/Cyber_Feed/statuses/1054152938917150721"/>
    <hyperlink ref="M1788" r:id="rId3575" display="http://pbs.twimg.com/profile_images/789704386473852928/9SoYZhSO_normal.jpg"/>
    <hyperlink ref="Q1788" r:id="rId3576" display="http://twitter.com/RODOLFOBRAVO2/statuses/1054152925021462529"/>
    <hyperlink ref="M1789" r:id="rId3577" display="http://pbs.twimg.com/profile_images/853780516834639874/7av53GOc_normal.jpg"/>
    <hyperlink ref="Q1789" r:id="rId3578" display="http://twitter.com/mehrza/statuses/1054152921129082885"/>
    <hyperlink ref="M1790" r:id="rId3579" display="http://pbs.twimg.com/profile_images/986293018138464258/kR6uEfj6_normal.jpg"/>
    <hyperlink ref="Q1790" r:id="rId3580" display="http://twitter.com/eltiempocuenca/statuses/1054152854963916800"/>
    <hyperlink ref="M1791" r:id="rId3581" display="http://pbs.twimg.com/profile_images/1018971993717334017/sVTzA8Wf_normal.jpg"/>
    <hyperlink ref="Q1791" r:id="rId3582" display="http://twitter.com/Elperiodiquito/statuses/1054152854288695296"/>
    <hyperlink ref="M1792" r:id="rId3583" display="http://pbs.twimg.com/profile_images/1054034830080593920/v_n8fwno_normal.jpg"/>
    <hyperlink ref="Q1792" r:id="rId3584" display="http://twitter.com/florcis_paredes/statuses/1054152814258253824"/>
    <hyperlink ref="M1793" r:id="rId3585" display="http://pbs.twimg.com/profile_images/569660266758291456/pjTGO9eG_normal.jpeg"/>
    <hyperlink ref="Q1793" r:id="rId3586" display="http://twitter.com/GoodAppleClub/statuses/1054152784801599491"/>
    <hyperlink ref="M1794" r:id="rId3587" display="http://pbs.twimg.com/profile_images/989514653951655936/LNY07aEa_normal.jpg"/>
    <hyperlink ref="Q1794" r:id="rId3588" display="http://twitter.com/Kathryn20779432/statuses/1054152747178573824"/>
    <hyperlink ref="M1795" r:id="rId3589" display="http://abs.twimg.com/sticky/default_profile_images/default_profile_normal.png"/>
    <hyperlink ref="Q1795" r:id="rId3590" display="http://twitter.com/LauraHa69544517/statuses/1054152705760022529"/>
    <hyperlink ref="M1796" r:id="rId3591" display="http://pbs.twimg.com/profile_images/1052751943318364160/h6kn77Pn_normal.jpg"/>
    <hyperlink ref="Q1796" r:id="rId3592" display="http://twitter.com/Stabor4Tabor/statuses/1054152680069832706"/>
    <hyperlink ref="M1797" r:id="rId3593" display="http://pbs.twimg.com/profile_images/1041731878821146624/7fVY4US8_normal.jpg"/>
    <hyperlink ref="Q1797" r:id="rId3594" display="http://twitter.com/MileHighWillY/statuses/1054152642832683009"/>
    <hyperlink ref="M1798" r:id="rId3595" display="http://pbs.twimg.com/profile_images/995652691694178304/usVa6MiX_normal.jpg"/>
    <hyperlink ref="Q1798" r:id="rId3596" display="http://twitter.com/ramiromorejonv/statuses/1054152641402621953"/>
    <hyperlink ref="M1799" r:id="rId3597" display="http://pbs.twimg.com/profile_images/913841680557723648/_hVAAvpM_normal.jpg"/>
    <hyperlink ref="Q1799" r:id="rId3598" display="http://twitter.com/gugge_/statuses/1054152621475414016"/>
    <hyperlink ref="M1800" r:id="rId3599" display="http://pbs.twimg.com/profile_images/1038974087396175872/22EYJksl_normal.jpg"/>
    <hyperlink ref="Q1800" r:id="rId3600" display="http://twitter.com/AssangeMrs/statuses/1054152587006509059"/>
    <hyperlink ref="M1801" r:id="rId3601" display="http://pbs.twimg.com/profile_images/569660266758291456/pjTGO9eG_normal.jpeg"/>
    <hyperlink ref="Q1801" r:id="rId3602" display="http://twitter.com/GoodAppleClub/statuses/1054152561048145920"/>
    <hyperlink ref="M1802" r:id="rId3603" display="http://pbs.twimg.com/profile_images/1038974087396175872/22EYJksl_normal.jpg"/>
    <hyperlink ref="Q1802" r:id="rId3604" display="http://twitter.com/AssangeMrs/statuses/1054152373172502529"/>
    <hyperlink ref="M1803" r:id="rId3605" display="http://pbs.twimg.com/profile_images/1020733590311759872/Wkagseyi_normal.jpg"/>
    <hyperlink ref="Q1803" r:id="rId3606" display="http://twitter.com/Lou_Marazano/statuses/1054152330566877184"/>
    <hyperlink ref="M1804" r:id="rId3607" display="http://abs.twimg.com/sticky/default_profile_images/default_profile_normal.png"/>
    <hyperlink ref="Q1804" r:id="rId3608" display="http://twitter.com/Dog2Purple/statuses/1054152279186530304"/>
    <hyperlink ref="M1805" r:id="rId3609" display="http://pbs.twimg.com/profile_images/599404855787151360/UskXxlcP_normal.png"/>
    <hyperlink ref="Q1805" r:id="rId3610" display="http://twitter.com/VasconezIv/statuses/1054152181790789633"/>
    <hyperlink ref="M1806" r:id="rId3611" display="http://pbs.twimg.com/profile_images/1042477784851988481/ccvdciy3_normal.jpg"/>
    <hyperlink ref="Q1806" r:id="rId3612" display="http://twitter.com/3762igual/statuses/1054152139856076800"/>
    <hyperlink ref="M1807" r:id="rId3613" display="http://pbs.twimg.com/profile_images/599404855787151360/UskXxlcP_normal.png"/>
    <hyperlink ref="Q1807" r:id="rId3614" display="http://twitter.com/VasconezIv/statuses/1054152042476920834"/>
    <hyperlink ref="M1808" r:id="rId3615" display="http://pbs.twimg.com/profile_images/989331327479513088/FkO4kgF9_normal.jpg"/>
    <hyperlink ref="Q1808" r:id="rId3616" display="http://twitter.com/VoxPopuliNoti/statuses/1054151998747029504"/>
    <hyperlink ref="M1809" r:id="rId3617" display="http://pbs.twimg.com/profile_images/682145307/lilitwitt_normal.png"/>
    <hyperlink ref="Q1809" r:id="rId3618" display="http://twitter.com/lilitica/statuses/1054151923794882560"/>
    <hyperlink ref="M1810" r:id="rId3619" display="http://pbs.twimg.com/profile_images/933168935851175937/1hpM13_B_normal.jpg"/>
    <hyperlink ref="Q1810" r:id="rId3620" display="http://twitter.com/AqValentinaalv/statuses/1054151903368671233"/>
    <hyperlink ref="M1811" r:id="rId3621" display="http://pbs.twimg.com/profile_images/1053825711402827776/7ILhGSnP_normal.jpg"/>
    <hyperlink ref="Q1811" r:id="rId3622" display="http://twitter.com/crabpatti66/statuses/1054151903075012608"/>
    <hyperlink ref="M1812" r:id="rId3623" display="http://pbs.twimg.com/profile_images/996773466173997058/m9MSNJJA_normal.jpg"/>
    <hyperlink ref="Q1812" r:id="rId3624" display="http://twitter.com/CruzPinos/statuses/1054151814080315392"/>
    <hyperlink ref="M1813" r:id="rId3625" display="http://pbs.twimg.com/profile_images/831894166464499714/DChkalOz_normal.jpg"/>
    <hyperlink ref="Q1813" r:id="rId3626" display="http://twitter.com/OneHermitage/statuses/1054151789484929024"/>
    <hyperlink ref="M1814" r:id="rId3627" display="http://pbs.twimg.com/profile_images/1024413961083445248/E-tsKmRA_normal.jpg"/>
    <hyperlink ref="Q1814" r:id="rId3628" display="http://twitter.com/BillieS37574907/statuses/1054151768706170880"/>
    <hyperlink ref="M1815" r:id="rId3629" display="http://pbs.twimg.com/profile_images/1032354068725825536/tY6rPLTu_normal.jpg"/>
    <hyperlink ref="Q1815" r:id="rId3630" display="http://twitter.com/Erik_H526/statuses/1054151757419462656"/>
    <hyperlink ref="M1816" r:id="rId3631" display="http://pbs.twimg.com/profile_images/1032354068725825536/tY6rPLTu_normal.jpg"/>
    <hyperlink ref="Q1816" r:id="rId3632" display="http://twitter.com/Erik_H526/statuses/1054151743175573504"/>
    <hyperlink ref="M1817" r:id="rId3633" display="http://pbs.twimg.com/profile_images/937180796359671808/Ew4q8GhK_normal.jpg"/>
    <hyperlink ref="Q1817" r:id="rId3634" display="http://twitter.com/juanph19/statuses/1054151730177417216"/>
    <hyperlink ref="M1818" r:id="rId3635" display="http://pbs.twimg.com/profile_images/1038974087396175872/22EYJksl_normal.jpg"/>
    <hyperlink ref="Q1818" r:id="rId3636" display="http://twitter.com/AssangeMrs/statuses/1054151663458500608"/>
    <hyperlink ref="M1819" r:id="rId3637" display="http://pbs.twimg.com/profile_images/1032354068725825536/tY6rPLTu_normal.jpg"/>
    <hyperlink ref="Q1819" r:id="rId3638" display="http://twitter.com/Erik_H526/statuses/1054151653723643906"/>
    <hyperlink ref="M1820" r:id="rId3639" display="http://pbs.twimg.com/profile_images/1032354068725825536/tY6rPLTu_normal.jpg"/>
    <hyperlink ref="Q1820" r:id="rId3640" display="http://twitter.com/Erik_H526/statuses/1054151638087356416"/>
    <hyperlink ref="M1821" r:id="rId3641" display="http://pbs.twimg.com/profile_images/1038974087396175872/22EYJksl_normal.jpg"/>
    <hyperlink ref="Q1821" r:id="rId3642" display="http://twitter.com/AssangeMrs/statuses/1054151629199425536"/>
    <hyperlink ref="M1822" r:id="rId3643" display="http://pbs.twimg.com/profile_images/988646067544698880/do7G1kbi_normal.jpg"/>
    <hyperlink ref="Q1822" r:id="rId3644" display="http://twitter.com/erab_1982/statuses/1054151581753597953"/>
    <hyperlink ref="M1823" r:id="rId3645" display="http://pbs.twimg.com/profile_images/1028706853155467264/s6K1AgzD_normal.jpg"/>
    <hyperlink ref="Q1823" r:id="rId3646" display="http://twitter.com/Willywild6/statuses/1054151506461708288"/>
    <hyperlink ref="M1824" r:id="rId3647" display="http://pbs.twimg.com/profile_images/550816828906156032/tD-GmWbG_normal.jpeg"/>
    <hyperlink ref="Q1824" r:id="rId3648" display="http://twitter.com/huichol19/statuses/1054151496915288064"/>
    <hyperlink ref="M1825" r:id="rId3649" display="http://pbs.twimg.com/profile_images/891075272421908480/Tje36_QG_normal.jpg"/>
    <hyperlink ref="Q1825" r:id="rId3650" display="http://twitter.com/smokemrainey/statuses/1054151452753575936"/>
    <hyperlink ref="M1826" r:id="rId3651" display="http://pbs.twimg.com/profile_images/961997588051439616/4ECofkXh_normal.jpg"/>
    <hyperlink ref="Q1826" r:id="rId3652" display="http://twitter.com/bsmit913/statuses/1054151445325459456"/>
    <hyperlink ref="M1827" r:id="rId3653" display="http://pbs.twimg.com/profile_images/2163214386/CAMARA_KODAK_051_normal.JPG"/>
    <hyperlink ref="Q1827" r:id="rId3654" display="http://twitter.com/ricardocipago/statuses/1054151409971683332"/>
    <hyperlink ref="M1828" r:id="rId3655" display="http://pbs.twimg.com/profile_images/1038974087396175872/22EYJksl_normal.jpg"/>
    <hyperlink ref="Q1828" r:id="rId3656" display="http://twitter.com/AssangeMrs/statuses/1054151378380017665"/>
    <hyperlink ref="M1829" r:id="rId3657" display="http://pbs.twimg.com/profile_images/1047489745402642434/P8UrJgvB_normal.jpg"/>
    <hyperlink ref="Q1829" r:id="rId3658" display="http://twitter.com/FLIP_org/statuses/1054151356318138371"/>
    <hyperlink ref="M1830" r:id="rId3659" display="http://pbs.twimg.com/profile_images/1038974087396175872/22EYJksl_normal.jpg"/>
    <hyperlink ref="Q1830" r:id="rId3660" display="http://twitter.com/AssangeMrs/statuses/1054151293839659008"/>
    <hyperlink ref="M1831" r:id="rId3661" display="http://pbs.twimg.com/profile_images/2702262140/8c6aa01d4a638f97b63df85c00306581_normal.jpeg"/>
    <hyperlink ref="Q1831" r:id="rId3662" display="http://twitter.com/JCSC1967/statuses/1054151021029662720"/>
    <hyperlink ref="M1832" r:id="rId3663" display="http://pbs.twimg.com/profile_images/1028298222178115584/weccNoHK_normal.jpg"/>
    <hyperlink ref="Q1832" r:id="rId3664" display="http://twitter.com/Galatea___/statuses/1054151020522205186"/>
    <hyperlink ref="M1833" r:id="rId3665" display="http://pbs.twimg.com/profile_images/1039947244739461122/YIeK5PmF_normal.jpg"/>
    <hyperlink ref="Q1833" r:id="rId3666" display="http://twitter.com/locaimprudente/statuses/1054150892939816965"/>
    <hyperlink ref="M1834" r:id="rId3667" display="http://pbs.twimg.com/profile_images/830496172448034816/YZdbQRrX_normal.jpg"/>
    <hyperlink ref="Q1834" r:id="rId3668" display="http://twitter.com/apoloman69/statuses/1054150778502426624"/>
    <hyperlink ref="M1835" r:id="rId3669" display="http://pbs.twimg.com/profile_images/1026112718779113472/HiBOkRpN_normal.jpg"/>
    <hyperlink ref="Q1835" r:id="rId3670" display="http://twitter.com/Marietareina/statuses/1054150764426395651"/>
    <hyperlink ref="M1836" r:id="rId3671" display="http://pbs.twimg.com/profile_images/1012167453751857152/_o-GOzMu_normal.jpg"/>
    <hyperlink ref="Q1836" r:id="rId3672" display="http://twitter.com/MAESTRO00187/statuses/1054150617571180544"/>
    <hyperlink ref="M1837" r:id="rId3673" display="http://pbs.twimg.com/profile_images/1017002632232267776/4jc0tL6A_normal.jpg"/>
    <hyperlink ref="Q1837" r:id="rId3674" display="http://twitter.com/parischiquitoo/statuses/1054150457839509504"/>
    <hyperlink ref="M1838" r:id="rId3675" display="http://pbs.twimg.com/profile_images/2702262140/8c6aa01d4a638f97b63df85c00306581_normal.jpeg"/>
    <hyperlink ref="Q1838" r:id="rId3676" display="http://twitter.com/JCSC1967/statuses/1054150445567012864"/>
    <hyperlink ref="M1839" r:id="rId3677" display="http://pbs.twimg.com/profile_images/1017002632232267776/4jc0tL6A_normal.jpg"/>
    <hyperlink ref="Q1839" r:id="rId3678" display="http://twitter.com/parischiquitoo/statuses/1054150412641677318"/>
    <hyperlink ref="M1840" r:id="rId3679" display="http://abs.twimg.com/sticky/default_profile_images/default_profile_normal.png"/>
    <hyperlink ref="Q1840" r:id="rId3680" display="http://twitter.com/Torment91365478/statuses/1054150314662785024"/>
    <hyperlink ref="M1841" r:id="rId3681" display="http://pbs.twimg.com/profile_images/947329506913767425/Dcf60QUA_normal.jpg"/>
    <hyperlink ref="Q1841" r:id="rId3682" display="http://twitter.com/a_gcalderon/statuses/1054150290390298624"/>
    <hyperlink ref="M1842" r:id="rId3683" display="http://pbs.twimg.com/profile_images/1035519704553549824/wxcWKtE-_normal.jpg"/>
    <hyperlink ref="Q1842" r:id="rId3684" display="http://twitter.com/AnonimusChino/statuses/1054150184740024321"/>
    <hyperlink ref="M1843" r:id="rId3685" display="http://pbs.twimg.com/profile_images/1039527351426666497/LkLciIRG_normal.jpg"/>
    <hyperlink ref="Q1843" r:id="rId3686" display="http://twitter.com/luzm2016/statuses/1054150158701785088"/>
    <hyperlink ref="M1844" r:id="rId3687" display="http://pbs.twimg.com/profile_images/592079655433285632/3VoMG8au_normal.jpg"/>
    <hyperlink ref="Q1844" r:id="rId3688" display="http://twitter.com/mauriciowolf13/statuses/1054150029466841089"/>
    <hyperlink ref="M1845" r:id="rId3689" display="http://abs.twimg.com/sticky/default_profile_images/default_profile_normal.png"/>
    <hyperlink ref="Q1845" r:id="rId3690" display="http://twitter.com/jhoncherrezm/statuses/1054150023871688704"/>
    <hyperlink ref="M1846" r:id="rId3691" display="http://pbs.twimg.com/profile_images/903437664124329984/y4jspJfc_normal.jpg"/>
    <hyperlink ref="Q1846" r:id="rId3692" display="http://twitter.com/giny_n/statuses/1054149962496466944"/>
    <hyperlink ref="M1847" r:id="rId3693" display="http://pbs.twimg.com/profile_images/1027896664957308929/Zu2kT1uh_normal.jpg"/>
    <hyperlink ref="Q1847" r:id="rId3694" display="http://twitter.com/Charitovergara/statuses/1054149961057755136"/>
    <hyperlink ref="M1848" r:id="rId3695" display="http://pbs.twimg.com/profile_images/818871154031009793/0dfaY_-r_normal.jpg"/>
    <hyperlink ref="Q1848" r:id="rId3696" display="http://twitter.com/EllsworthCarrie/statuses/1054149898030010368"/>
    <hyperlink ref="M1849" r:id="rId3697" display="http://pbs.twimg.com/profile_images/1016157730883633153/qLLV5m1Y_normal.jpg"/>
    <hyperlink ref="Q1849" r:id="rId3698" display="http://twitter.com/jennyAr16166181/statuses/1054149791318454273"/>
    <hyperlink ref="M1850" r:id="rId3699" display="http://pbs.twimg.com/profile_images/921009633355075586/l-TBfVHn_normal.jpg"/>
    <hyperlink ref="Q1850" r:id="rId3700" display="http://twitter.com/cvillarroel52/statuses/1054149728743628802"/>
    <hyperlink ref="M1851" r:id="rId3701" display="http://pbs.twimg.com/profile_images/599404855787151360/UskXxlcP_normal.png"/>
    <hyperlink ref="Q1851" r:id="rId3702" display="http://twitter.com/VasconezIv/statuses/1054149685907259392"/>
    <hyperlink ref="M1852" r:id="rId3703" display="http://abs.twimg.com/sticky/default_profile_images/default_profile_normal.png"/>
    <hyperlink ref="Q1852" r:id="rId3704" display="http://twitter.com/Flaviovespacian/statuses/1054149599009619968"/>
    <hyperlink ref="M1853" r:id="rId3705" display="http://pbs.twimg.com/profile_images/820093211658035200/vVDCHCRt_normal.jpg"/>
    <hyperlink ref="Q1853" r:id="rId3706" display="http://twitter.com/nenmarina/statuses/1054149587282354176"/>
    <hyperlink ref="M1854" r:id="rId3707" display="http://pbs.twimg.com/profile_images/1016157730883633153/qLLV5m1Y_normal.jpg"/>
    <hyperlink ref="Q1854" r:id="rId3708" display="http://twitter.com/jennyAr16166181/statuses/1054149553178492930"/>
    <hyperlink ref="M1855" r:id="rId3709" display="http://pbs.twimg.com/profile_images/854486302946938882/7NxwfbEL_normal.jpg"/>
    <hyperlink ref="Q1855" r:id="rId3710" display="http://twitter.com/bizisol69/statuses/1054149535159799809"/>
    <hyperlink ref="M1856" r:id="rId3711" display="http://pbs.twimg.com/profile_images/1045903745937231872/7qqC7XO9_normal.jpg"/>
    <hyperlink ref="Q1856" r:id="rId3712" display="http://twitter.com/Efrancoloor/statuses/1054149491752865792"/>
    <hyperlink ref="M1857" r:id="rId3713" display="http://pbs.twimg.com/profile_images/378800000789972938/f9fa537c6526fe8695b8219e58ef5ac2_normal.jpeg"/>
    <hyperlink ref="Q1857" r:id="rId3714" display="http://twitter.com/juan_jguaman59/statuses/1054149411037691904"/>
    <hyperlink ref="M1858" r:id="rId3715" display="http://pbs.twimg.com/profile_images/818871154031009793/0dfaY_-r_normal.jpg"/>
    <hyperlink ref="Q1858" r:id="rId3716" display="http://twitter.com/EllsworthCarrie/statuses/1054149392700182528"/>
    <hyperlink ref="M1859" r:id="rId3717" display="http://pbs.twimg.com/profile_images/1024331618398420992/fNopL92N_normal.jpg"/>
    <hyperlink ref="Q1859" r:id="rId3718" display="http://twitter.com/TeresaStefania1/statuses/1054149366271885313"/>
    <hyperlink ref="M1860" r:id="rId3719" display="http://pbs.twimg.com/profile_images/915741552672231425/LHE-qUc4_normal.jpg"/>
    <hyperlink ref="Q1860" r:id="rId3720" display="http://twitter.com/Mi991M/statuses/1054149364694876161"/>
    <hyperlink ref="M1861" r:id="rId3721" display="http://pbs.twimg.com/profile_images/801105339710140416/8vdIWL3r_normal.jpg"/>
    <hyperlink ref="Q1861" r:id="rId3722" display="http://twitter.com/JorgeArrobaD/statuses/1054149363419754496"/>
    <hyperlink ref="M1862" r:id="rId3723" display="http://pbs.twimg.com/profile_images/539568736785944577/zltV_eyp_normal.jpeg"/>
    <hyperlink ref="Q1862" r:id="rId3724" display="http://twitter.com/bev_bowns/statuses/1054149345572937728"/>
    <hyperlink ref="M1863" r:id="rId3725" display="http://pbs.twimg.com/profile_images/592079655433285632/3VoMG8au_normal.jpg"/>
    <hyperlink ref="Q1863" r:id="rId3726" display="http://twitter.com/mauriciowolf13/statuses/1054149343807188995"/>
    <hyperlink ref="M1864" r:id="rId3727" display="http://pbs.twimg.com/profile_images/994275971460206615/Sf9qPZOH_normal.jpg"/>
    <hyperlink ref="Q1864" r:id="rId3728" display="http://twitter.com/SofyGordon/statuses/1054149243882164229"/>
    <hyperlink ref="M1865" r:id="rId3729" display="http://pbs.twimg.com/profile_images/378800000789972938/f9fa537c6526fe8695b8219e58ef5ac2_normal.jpeg"/>
    <hyperlink ref="Q1865" r:id="rId3730" display="http://twitter.com/juan_jguaman59/statuses/1054149162374172672"/>
    <hyperlink ref="M1866" r:id="rId3731" display="http://pbs.twimg.com/profile_images/2493778480/Imagen_316_normal.gif"/>
    <hyperlink ref="Q1866" r:id="rId3732" display="http://twitter.com/raulcedeno67/statuses/1054149040705802242"/>
    <hyperlink ref="M1867" r:id="rId3733" display="http://pbs.twimg.com/profile_images/1050499090713333760/UYjD06EX_normal.jpg"/>
    <hyperlink ref="Q1867" r:id="rId3734" display="http://twitter.com/etica/statuses/1054148976667213824"/>
    <hyperlink ref="M1868" r:id="rId3735" display="http://pbs.twimg.com/profile_images/590396194129580032/G2mM1zfY_normal.png"/>
    <hyperlink ref="Q1868" r:id="rId3736" display="http://twitter.com/desdelpupo/statuses/1054148968362491904"/>
    <hyperlink ref="M1869" r:id="rId3737" display="http://pbs.twimg.com/profile_images/961345593397448709/h3BJfcOX_normal.jpg"/>
    <hyperlink ref="Q1869" r:id="rId3738" display="http://twitter.com/Clafe64/statuses/1054148885516640256"/>
    <hyperlink ref="M1870" r:id="rId3739" display="http://pbs.twimg.com/profile_images/1037837381729173504/OVjg5bYY_normal.jpg"/>
    <hyperlink ref="Q1870" r:id="rId3740" display="http://twitter.com/ThierryRouby/statuses/1054148866738737153"/>
    <hyperlink ref="M1871" r:id="rId3741" display="http://pbs.twimg.com/profile_images/986701481284808704/ufHRbNoY_normal.jpg"/>
    <hyperlink ref="Q1871" r:id="rId3742" display="http://twitter.com/graffiti_bot/statuses/1054148865383899136"/>
    <hyperlink ref="M1872" r:id="rId3743" display="http://pbs.twimg.com/profile_images/564548723729256449/1EGPrNwz_normal.jpeg"/>
    <hyperlink ref="Q1872" r:id="rId3744" display="http://twitter.com/florazuaje58/statuses/1054148746869645312"/>
    <hyperlink ref="M1873" r:id="rId3745" display="http://pbs.twimg.com/profile_images/965340121741524993/GIiPBJat_normal.jpg"/>
    <hyperlink ref="Q1873" r:id="rId3746" display="http://twitter.com/alessandra060/statuses/1054148745577807872"/>
    <hyperlink ref="M1874" r:id="rId3747" display="http://pbs.twimg.com/profile_images/917070396486311936/kYeXYbCT_normal.jpg"/>
    <hyperlink ref="Q1874" r:id="rId3748" display="http://twitter.com/sinaralvarado/statuses/1054148636244877313"/>
    <hyperlink ref="M1875" r:id="rId3749" display="http://pbs.twimg.com/profile_images/836353011752394752/N-CDn7hv_normal.jpg"/>
    <hyperlink ref="Q1875" r:id="rId3750" display="http://twitter.com/RedLAtM/statuses/1054148597795733505"/>
    <hyperlink ref="M1876" r:id="rId3751" display="http://pbs.twimg.com/profile_images/1001461964864880640/cES9c8N-_normal.jpg"/>
    <hyperlink ref="Q1876" r:id="rId3752" display="http://twitter.com/LigaNoSilencio/statuses/1054148580225761280"/>
    <hyperlink ref="M1877" r:id="rId3753" display="http://pbs.twimg.com/profile_images/469571707045281795/O4x1gmlv_normal.jpeg"/>
    <hyperlink ref="Q1877" r:id="rId3754" display="http://twitter.com/goodluck_Bock/statuses/1054148547594145792"/>
    <hyperlink ref="M1878" r:id="rId3755" display="http://pbs.twimg.com/profile_images/1050774510855708672/ufWJ3LoL_normal.jpg"/>
    <hyperlink ref="Q1878" r:id="rId3756" display="http://twitter.com/juanandradep9/statuses/1054148531429224448"/>
    <hyperlink ref="M1879" r:id="rId3757" display="http://pbs.twimg.com/profile_images/965340121741524993/GIiPBJat_normal.jpg"/>
    <hyperlink ref="Q1879" r:id="rId3758" display="http://twitter.com/alessandra060/statuses/1054148528208035840"/>
    <hyperlink ref="M1880" r:id="rId3759" display="http://pbs.twimg.com/profile_images/893170076760788992/o9KwfOdp_normal.jpg"/>
    <hyperlink ref="Q1880" r:id="rId3760" display="http://twitter.com/lalito07/statuses/1054148525716578304"/>
    <hyperlink ref="M1881" r:id="rId3761" display="http://pbs.twimg.com/profile_images/1027048144759136256/ytMx_RmY_normal.jpg"/>
    <hyperlink ref="Q1881" r:id="rId3762" display="http://twitter.com/juanmoreno25/statuses/1054148462755938304"/>
    <hyperlink ref="M1882" r:id="rId3763" display="http://pbs.twimg.com/profile_images/1027261038268432385/Pk_YrbwB_normal.jpg"/>
    <hyperlink ref="Q1882" r:id="rId3764" display="http://twitter.com/zaikobanda/statuses/1054148270233214976"/>
    <hyperlink ref="M1883" r:id="rId3765" display="http://pbs.twimg.com/profile_images/984893321733705728/TbnC0Oiv_normal.jpg"/>
    <hyperlink ref="Q1883" r:id="rId3766" display="http://twitter.com/fulton_serrano/statuses/1054148264877006848"/>
    <hyperlink ref="M1884" r:id="rId3767" display="http://pbs.twimg.com/profile_images/867412488068923392/AZcvHlNL_normal.jpg"/>
    <hyperlink ref="Q1884" r:id="rId3768" display="http://twitter.com/ConsEEUUGYE/statuses/1054148241191780352"/>
    <hyperlink ref="M1885" r:id="rId3769" display="http://pbs.twimg.com/profile_images/1025420283065393152/SKIqSl7s_normal.jpg"/>
    <hyperlink ref="Q1885" r:id="rId3770" display="http://twitter.com/EspaciadoraBar/statuses/1054148221101056000"/>
    <hyperlink ref="M1886" r:id="rId3771" display="http://pbs.twimg.com/profile_images/1042805829060239361/igldjTU8_normal.jpg"/>
    <hyperlink ref="Q1886" r:id="rId3772" display="http://twitter.com/xvillalba1/statuses/1054148116537053184"/>
    <hyperlink ref="M1887" r:id="rId3773" display="http://pbs.twimg.com/profile_images/867412050640859136/PU2LRp4a_normal.jpg"/>
    <hyperlink ref="Q1887" r:id="rId3774" display="http://twitter.com/usembassy_quito/statuses/1054148054956302341"/>
    <hyperlink ref="M1888" r:id="rId3775" display="http://pbs.twimg.com/profile_images/822091909053218819/8-Loohw7_normal.jpg"/>
    <hyperlink ref="Q1888" r:id="rId3776" display="http://twitter.com/JDRestrepoE/statuses/1054148052859129856"/>
    <hyperlink ref="M1889" r:id="rId3777" display="http://pbs.twimg.com/profile_images/1047489745402642434/P8UrJgvB_normal.jpg"/>
    <hyperlink ref="Q1889" r:id="rId3778" display="http://twitter.com/FLIP_org/statuses/1054148002829484033"/>
    <hyperlink ref="M1890" r:id="rId3779" display="http://pbs.twimg.com/profile_images/1054208021767864320/p5ruLSrl_normal.jpg"/>
    <hyperlink ref="Q1890" r:id="rId3780" display="http://twitter.com/ETERNAU14233531/statuses/1054147949373124608"/>
    <hyperlink ref="M1891" r:id="rId3781" display="http://pbs.twimg.com/profile_images/1243383208/DSC_0003-web_normal.jpg"/>
    <hyperlink ref="Q1891" r:id="rId3782" display="http://twitter.com/artesclickfoto/statuses/1054147918482079744"/>
    <hyperlink ref="M1892" r:id="rId3783" display="http://pbs.twimg.com/profile_images/1013757496509509632/nneSXKmr_normal.jpg"/>
    <hyperlink ref="Q1892" r:id="rId3784" display="http://twitter.com/Jhon2p/statuses/1054147694707531778"/>
    <hyperlink ref="M1893" r:id="rId3785" display="http://pbs.twimg.com/profile_images/1021590303130742784/pm0f8O06_normal.jpg"/>
    <hyperlink ref="Q1893" r:id="rId3786" display="http://twitter.com/ALGOK/statuses/1054147619256238081"/>
    <hyperlink ref="M1894" r:id="rId3787" display="http://pbs.twimg.com/profile_images/1003139936755871744/ujWqIAVa_normal.jpg"/>
    <hyperlink ref="Q1894" r:id="rId3788" display="http://twitter.com/CalvacheAgustin/statuses/1054147413412323333"/>
    <hyperlink ref="M1895" r:id="rId3789" display="http://pbs.twimg.com/profile_images/1017002632232267776/4jc0tL6A_normal.jpg"/>
    <hyperlink ref="Q1895" r:id="rId3790" display="http://twitter.com/parischiquitoo/statuses/1054147315919925248"/>
    <hyperlink ref="M1896" r:id="rId3791" display="http://pbs.twimg.com/profile_images/1051297817292103681/dCAFi1CA_normal.jpg"/>
    <hyperlink ref="Q1896" r:id="rId3792" display="http://twitter.com/nbaldeon13/statuses/1054147277139468288"/>
    <hyperlink ref="M1897" r:id="rId3793" display="http://abs.twimg.com/sticky/default_profile_images/default_profile_normal.png"/>
    <hyperlink ref="Q1897" r:id="rId3794" display="http://twitter.com/popeye003300/statuses/1054147238363049985"/>
    <hyperlink ref="M1898" r:id="rId3795" display="http://pbs.twimg.com/profile_images/1038230738569764864/yP5hzIWC_normal.jpg"/>
    <hyperlink ref="Q1898" r:id="rId3796" display="http://twitter.com/yayita0103/statuses/1054147219673284608"/>
    <hyperlink ref="M1899" r:id="rId3797" display="http://pbs.twimg.com/profile_images/996461396849250304/BHjmCdou_normal.jpg"/>
    <hyperlink ref="Q1899" r:id="rId3798" display="http://twitter.com/confeniae1/statuses/1054147211817353220"/>
    <hyperlink ref="M1900" r:id="rId3799" display="http://pbs.twimg.com/profile_images/1004520653523947520/Xtdu2tIK_normal.jpg"/>
    <hyperlink ref="Q1900" r:id="rId3800" display="http://twitter.com/Julie5559/statuses/1054147016790544386"/>
    <hyperlink ref="M1901" r:id="rId3801" display="http://pbs.twimg.com/profile_images/949843421954494464/mVs0_qhz_normal.jpg"/>
    <hyperlink ref="Q1901" r:id="rId3802" display="http://twitter.com/MarthitaEstupi1/statuses/1054146885693386753"/>
    <hyperlink ref="M1902" r:id="rId3803" display="http://pbs.twimg.com/profile_images/777549938813243392/rjzlxi0u_normal.jpg"/>
    <hyperlink ref="Q1902" r:id="rId3804" display="http://twitter.com/JessiMar0/statuses/1054146865292345348"/>
    <hyperlink ref="M1903" r:id="rId3805" display="http://pbs.twimg.com/profile_images/998214618039304192/25b4ILOq_normal.jpg"/>
    <hyperlink ref="Q1903" r:id="rId3806" display="http://twitter.com/ocvenegas/statuses/1054146863123841024"/>
    <hyperlink ref="M1904" r:id="rId3807" display="http://pbs.twimg.com/profile_images/823226161681592320/3iyfburA_normal.jpg"/>
    <hyperlink ref="Q1904" r:id="rId3808" display="http://twitter.com/pita_louise/statuses/1054146756018102272"/>
    <hyperlink ref="M1905" r:id="rId3809" display="http://abs.twimg.com/sticky/default_profile_images/default_profile_normal.png"/>
    <hyperlink ref="Q1905" r:id="rId3810" display="http://twitter.com/Flaviovespacian/statuses/1054146697784365057"/>
    <hyperlink ref="M1906" r:id="rId3811" display="http://abs.twimg.com/sticky/default_profile_images/default_profile_normal.png"/>
    <hyperlink ref="Q1906" r:id="rId3812" display="http://twitter.com/Jfhcr/statuses/1054146690075320320"/>
    <hyperlink ref="M1907" r:id="rId3813" display="http://pbs.twimg.com/profile_images/897990701895626754/mklj-nMd_normal.jpg"/>
    <hyperlink ref="Q1907" r:id="rId3814" display="http://twitter.com/lcflyx/statuses/1054146585800728576"/>
    <hyperlink ref="M1908" r:id="rId3815" display="http://pbs.twimg.com/profile_images/963221925542682624/TqE2TBD7_normal.jpg"/>
    <hyperlink ref="Q1908" r:id="rId3816" display="http://twitter.com/jrodas76/statuses/1054146392086732802"/>
    <hyperlink ref="M1909" r:id="rId3817" display="http://pbs.twimg.com/profile_images/808116857823760385/GlQCX8tk_normal.jpg"/>
    <hyperlink ref="Q1909" r:id="rId3818" display="http://twitter.com/imjm1978/statuses/1054146362122665984"/>
    <hyperlink ref="M1910" r:id="rId3819" display="http://pbs.twimg.com/profile_images/539492160484433921/NmSSXEm8_normal.jpeg"/>
    <hyperlink ref="Q1910" r:id="rId3820" display="http://twitter.com/Cgonzalves/statuses/1054146285651914752"/>
    <hyperlink ref="M1911" r:id="rId3821" display="http://pbs.twimg.com/profile_images/595295598716137472/K-A7x_ZM_normal.jpg"/>
    <hyperlink ref="Q1911" r:id="rId3822" display="http://twitter.com/cejugu/statuses/1054146253594996741"/>
    <hyperlink ref="M1912" r:id="rId3823" display="http://pbs.twimg.com/profile_images/713188173254369280/4WhvTJDO_normal.jpg"/>
    <hyperlink ref="Q1912" r:id="rId3824" display="http://twitter.com/MarianneFreitez/statuses/1054146230522142720"/>
    <hyperlink ref="M1913" r:id="rId3825" display="http://pbs.twimg.com/profile_images/3510828123/b511b306a1ffcb6e5e34e7629732cc0c_normal.jpeg"/>
    <hyperlink ref="Q1913" r:id="rId3826" display="http://twitter.com/celyggarcia/statuses/1054146067296669697"/>
    <hyperlink ref="M1914" r:id="rId3827" display="http://pbs.twimg.com/profile_images/1001265716128075776/md1oCw2__normal.jpg"/>
    <hyperlink ref="Q1914" r:id="rId3828" display="http://twitter.com/TaniaCuenca9/statuses/1054145982127136769"/>
    <hyperlink ref="M1915" r:id="rId3829" display="http://pbs.twimg.com/profile_images/559713298745012224/kbN7QZ9A_normal.jpeg"/>
    <hyperlink ref="Q1915" r:id="rId3830" display="http://twitter.com/libernyescobar/statuses/1054145828422631429"/>
    <hyperlink ref="M1916" r:id="rId3831" display="http://pbs.twimg.com/profile_images/964077526627823617/98onoQhD_normal.jpg"/>
    <hyperlink ref="Q1916" r:id="rId3832" display="http://twitter.com/MoiraEwesfulone/statuses/1054145777344438272"/>
    <hyperlink ref="M1917" r:id="rId3833" display="http://pbs.twimg.com/profile_images/875172940404465664/ukCV1iDT_normal.jpg"/>
    <hyperlink ref="Q1917" r:id="rId3834" display="http://twitter.com/Parada_Juvenil/statuses/1054145769035378689"/>
    <hyperlink ref="M1918" r:id="rId3835" display="http://pbs.twimg.com/profile_images/962873581603606528/LzVM71JD_normal.jpg"/>
    <hyperlink ref="Q1918" r:id="rId3836" display="http://twitter.com/pamejiaa/statuses/1054145764698570752"/>
    <hyperlink ref="M1919" r:id="rId3837" display="http://pbs.twimg.com/profile_images/444549251444383744/4u6pEtU-_normal.jpeg"/>
    <hyperlink ref="Q1919" r:id="rId3838" display="http://twitter.com/23ALZAT/statuses/1054145713171562496"/>
    <hyperlink ref="M1920" r:id="rId3839" display="http://pbs.twimg.com/profile_images/768439418810146816/hT8MdRT2_normal.jpg"/>
    <hyperlink ref="Q1920" r:id="rId3840" display="http://twitter.com/ErnestoIdrovo/statuses/1054145666144976897"/>
    <hyperlink ref="M1921" r:id="rId3841" display="http://pbs.twimg.com/profile_images/1052147419834662912/QyekzvOE_normal.jpg"/>
    <hyperlink ref="Q1921" r:id="rId3842" display="http://twitter.com/Imeri0/statuses/1054145637116272640"/>
    <hyperlink ref="M1922" r:id="rId3843" display="http://pbs.twimg.com/profile_images/1001265716128075776/md1oCw2__normal.jpg"/>
    <hyperlink ref="Q1922" r:id="rId3844" display="http://twitter.com/TaniaCuenca9/statuses/1054145633953767425"/>
    <hyperlink ref="M1923" r:id="rId3845" display="http://pbs.twimg.com/profile_images/1053375931350478849/GWMB2HAH_normal.jpg"/>
    <hyperlink ref="Q1923" r:id="rId3846" display="http://twitter.com/AlvaroSuky70/statuses/1054145628480200704"/>
    <hyperlink ref="M1924" r:id="rId3847" display="http://pbs.twimg.com/profile_images/378800000786818243/6708b21ecbc257796dba06417a8a63e2_normal.jpeg"/>
    <hyperlink ref="P1924" r:id="rId3848" display="facebook.com/espejo.espejomx"/>
    <hyperlink ref="Q1924" r:id="rId3849" display="http://twitter.com/espejomx/statuses/1054145597245140994"/>
    <hyperlink ref="M1925" r:id="rId3850" display="http://abs.twimg.com/sticky/default_profile_images/default_profile_normal.png"/>
    <hyperlink ref="Q1925" r:id="rId3851" display="http://twitter.com/charitocuerva/statuses/1054145540932493312"/>
    <hyperlink ref="M1926" r:id="rId3852" display="http://pbs.twimg.com/profile_images/949314391606026240/sNgJ-POC_normal.jpg"/>
    <hyperlink ref="Q1926" r:id="rId3853" display="http://twitter.com/remigio_bermeo/statuses/1054145499597553666"/>
    <hyperlink ref="M1927" r:id="rId3854" display="http://pbs.twimg.com/profile_images/794551015777435648/5F8W1li7_normal.jpg"/>
    <hyperlink ref="Q1927" r:id="rId3855" display="http://twitter.com/ECStreetGallery/statuses/1054145458443042817"/>
    <hyperlink ref="M1928" r:id="rId3856" display="http://pbs.twimg.com/profile_images/745704210860244992/I3in8wFF_normal.jpg"/>
    <hyperlink ref="Q1928" r:id="rId3857" display="http://twitter.com/VisitSAmerica/statuses/1054145429812723713"/>
    <hyperlink ref="M1929" r:id="rId3858" display="http://pbs.twimg.com/profile_images/923097626152599552/4k4c_wtt_normal.jpg"/>
    <hyperlink ref="Q1929" r:id="rId3859" display="http://twitter.com/batfisherAKIKO/statuses/1054145396249976833"/>
    <hyperlink ref="M1930" r:id="rId3860" display="http://pbs.twimg.com/profile_images/882780734402048006/Y5MhCSht_normal.jpg"/>
    <hyperlink ref="Q1930" r:id="rId3861" display="http://twitter.com/pmtnzc19/statuses/1054145334836903936"/>
    <hyperlink ref="M1931" r:id="rId3862" display="http://pbs.twimg.com/profile_images/764095156920418304/5gEgH7q5_normal.jpg"/>
    <hyperlink ref="Q1931" r:id="rId3863" display="http://twitter.com/Planet_Irony/statuses/1054145307481501697"/>
    <hyperlink ref="M1932" r:id="rId3864" display="http://pbs.twimg.com/profile_images/1032833751603204097/8iBFQjdC_normal.jpg"/>
    <hyperlink ref="Q1932" r:id="rId3865" display="http://twitter.com/telesurenglish/statuses/1054145306345029633"/>
    <hyperlink ref="M1933" r:id="rId3866" display="http://pbs.twimg.com/profile_images/976829342016786432/by4xLGeC_normal.jpg"/>
    <hyperlink ref="Q1933" r:id="rId3867" display="http://twitter.com/CELAGeopolitica/statuses/1054145305602600961"/>
    <hyperlink ref="M1934" r:id="rId3868" display="http://pbs.twimg.com/profile_images/986271173368516610/IJtNydBZ_normal.jpg"/>
    <hyperlink ref="Q1934" r:id="rId3869" display="http://twitter.com/PublicaFM/statuses/1054145304386289666"/>
    <hyperlink ref="M1935" r:id="rId3870" display="http://pbs.twimg.com/profile_images/1049781623791804417/Ey3iFYHq_normal.jpg"/>
    <hyperlink ref="Q1935" r:id="rId3871" display="http://twitter.com/SendasEcuador/statuses/1054145304277073920"/>
    <hyperlink ref="M1936" r:id="rId3872" display="http://pbs.twimg.com/profile_images/1001265716128075776/md1oCw2__normal.jpg"/>
    <hyperlink ref="Q1936" r:id="rId3873" display="http://twitter.com/TaniaCuenca9/statuses/1054145285016948738"/>
    <hyperlink ref="M1937" r:id="rId3874" display="http://pbs.twimg.com/profile_images/1036609052741169152/OrxpL5-W_normal.jpg"/>
    <hyperlink ref="Q1937" r:id="rId3875" display="http://twitter.com/ChagasChile/statuses/1054145204767375366"/>
    <hyperlink ref="M1938" r:id="rId3876" display="http://pbs.twimg.com/profile_images/549978814487748608/MTm1ESL1_normal.jpeg"/>
    <hyperlink ref="Q1938" r:id="rId3877" display="http://twitter.com/Joserpf17/statuses/1054144964479930368"/>
    <hyperlink ref="M1939" r:id="rId3878" display="http://pbs.twimg.com/profile_images/834494709519282178/xtQj8Rv7_normal.jpg"/>
    <hyperlink ref="Q1939" r:id="rId3879" display="http://twitter.com/estebansar/statuses/1054144951041310726"/>
    <hyperlink ref="M1940" r:id="rId3880" display="http://abs.twimg.com/sticky/default_profile_images/default_profile_normal.png"/>
    <hyperlink ref="Q1940" r:id="rId3881" display="http://twitter.com/cosella_diana/statuses/1054144866488410112"/>
    <hyperlink ref="M1941" r:id="rId3882" display="http://pbs.twimg.com/profile_images/1025420283065393152/SKIqSl7s_normal.jpg"/>
    <hyperlink ref="Q1941" r:id="rId3883" display="http://twitter.com/EspaciadoraBar/statuses/1054144776944128000"/>
    <hyperlink ref="M1942" r:id="rId3884" display="http://pbs.twimg.com/profile_images/960472790850854912/Wi3NM5EN_normal.jpg"/>
    <hyperlink ref="Q1942" r:id="rId3885" display="http://twitter.com/farriancito/statuses/1054144775232864257"/>
    <hyperlink ref="M1943" r:id="rId3886" display="http://pbs.twimg.com/profile_images/801256387158376448/OgmaFjZS_normal.jpg"/>
    <hyperlink ref="Q1943" r:id="rId3887" display="http://twitter.com/jcarcos69/statuses/1054144744484429831"/>
    <hyperlink ref="M1944" r:id="rId3888" display="http://pbs.twimg.com/profile_images/986668203505004547/7QF6Jbsn_normal.jpg"/>
    <hyperlink ref="Q1944" r:id="rId3889" display="http://twitter.com/fuentes795/statuses/1054144701295722496"/>
    <hyperlink ref="M1945" r:id="rId3890" display="http://pbs.twimg.com/profile_images/709866018529787905/_8urfUnZ_normal.jpg"/>
    <hyperlink ref="Q1945" r:id="rId3891" display="http://twitter.com/cpaasetcomlb/statuses/1054144682970804224"/>
    <hyperlink ref="M1946" r:id="rId3892" display="http://pbs.twimg.com/profile_images/444549251444383744/4u6pEtU-_normal.jpeg"/>
    <hyperlink ref="Q1946" r:id="rId3893" display="http://twitter.com/23ALZAT/statuses/1054144555052883968"/>
    <hyperlink ref="M1947" r:id="rId3894" display="http://pbs.twimg.com/profile_images/612539875200528384/f88di6n5_normal.jpg"/>
    <hyperlink ref="Q1947" r:id="rId3895" display="http://twitter.com/andy2869/statuses/1054144538057543680"/>
    <hyperlink ref="M1948" r:id="rId3896" display="http://pbs.twimg.com/profile_images/1034162563469201409/cqwE62pZ_normal.jpg"/>
    <hyperlink ref="Q1948" r:id="rId3897" display="http://twitter.com/johnalbertoap/statuses/1054144522693890049"/>
    <hyperlink ref="M1949" r:id="rId3898" display="http://pbs.twimg.com/profile_images/1050896076402757633/zJBG3PFt_normal.jpg"/>
    <hyperlink ref="Q1949" r:id="rId3899" display="http://twitter.com/RedTide20/statuses/1054144492390006784"/>
    <hyperlink ref="M1950" r:id="rId3900" display="http://pbs.twimg.com/profile_images/816723727127900160/5MjvO78f_normal.jpg"/>
    <hyperlink ref="Q1950" r:id="rId3901" display="http://twitter.com/JorgeGlas/statuses/1054144399523880962"/>
    <hyperlink ref="M1951" r:id="rId3902" display="http://pbs.twimg.com/profile_images/918685231162339328/RFdcfM7i_normal.jpg"/>
    <hyperlink ref="Q1951" r:id="rId3903" display="http://twitter.com/TvConciertos/statuses/1054144394134253568"/>
    <hyperlink ref="M1952" r:id="rId3904" display="http://pbs.twimg.com/profile_images/835909436132581376/H-ABaqzP_normal.jpg"/>
    <hyperlink ref="Q1952" r:id="rId3905" display="http://twitter.com/RRB_Queretaro/statuses/1054144376316854277"/>
    <hyperlink ref="M1953" r:id="rId3906" display="http://pbs.twimg.com/profile_images/995096906849247232/hNR7jJKa_normal.jpg"/>
    <hyperlink ref="Q1953" r:id="rId3907" display="http://twitter.com/Grache40675376/statuses/1054144335187451904"/>
    <hyperlink ref="M1954" r:id="rId3908" display="http://pbs.twimg.com/profile_images/867454697543794689/NBVe30oy_normal.jpg"/>
    <hyperlink ref="Q1954" r:id="rId3909" display="http://twitter.com/MaracayeroNato/statuses/1054144247576723456"/>
    <hyperlink ref="M1955" r:id="rId3910" display="http://pbs.twimg.com/profile_images/960774269209804801/DrAjuj1y_normal.jpg"/>
    <hyperlink ref="Q1955" r:id="rId3911" display="http://twitter.com/TatyMoscosoS/statuses/1054144218204135427"/>
    <hyperlink ref="M1956" r:id="rId3912" display="http://pbs.twimg.com/profile_images/997196429499121664/BU61afH2_normal.jpg"/>
    <hyperlink ref="Q1956" r:id="rId3913" display="http://twitter.com/marcoregil/statuses/1054144209366601728"/>
    <hyperlink ref="M1957" r:id="rId3914" display="http://pbs.twimg.com/profile_images/1042477784851988481/ccvdciy3_normal.jpg"/>
    <hyperlink ref="Q1957" r:id="rId3915" display="http://twitter.com/3762igual/statuses/1054144203608023041"/>
    <hyperlink ref="M1958" r:id="rId3916" display="http://pbs.twimg.com/profile_images/1051182972752285697/_eQ8W_yl_normal.jpg"/>
    <hyperlink ref="Q1958" r:id="rId3917" display="http://twitter.com/JosLuisSmith3/statuses/1054144193231310848"/>
    <hyperlink ref="M1959" r:id="rId3918" display="http://pbs.twimg.com/profile_images/1013463935725572096/PqwHga1I_normal.jpg"/>
    <hyperlink ref="Q1959" r:id="rId3919" display="http://twitter.com/El_Viejo_Zar/statuses/1054144137908363264"/>
    <hyperlink ref="M1960" r:id="rId3920" display="http://pbs.twimg.com/profile_images/378800000045457892/825662f83a1e5f2e28ef4048504619a8_normal.jpeg"/>
    <hyperlink ref="Q1960" r:id="rId3921" display="http://twitter.com/Casa_Arabia/statuses/1054144129922408449"/>
    <hyperlink ref="M1961" r:id="rId3922" display="http://pbs.twimg.com/profile_images/1020485613726953472/WUzPjc3y_normal.jpg"/>
    <hyperlink ref="Q1961" r:id="rId3923" display="http://twitter.com/TP_Huertas/statuses/1054144127351377920"/>
    <hyperlink ref="M1962" r:id="rId3924" display="http://pbs.twimg.com/profile_images/1051182972752285697/_eQ8W_yl_normal.jpg"/>
    <hyperlink ref="Q1962" r:id="rId3925" display="http://twitter.com/JosLuisSmith3/statuses/1054144126793535488"/>
    <hyperlink ref="M1963" r:id="rId3926" display="http://pbs.twimg.com/profile_images/1000473370541117441/FNHYJrc4_normal.jpg"/>
    <hyperlink ref="Q1963" r:id="rId3927" display="http://twitter.com/zzuliram/statuses/1054144017921912834"/>
    <hyperlink ref="M1964" r:id="rId3928" display="http://pbs.twimg.com/profile_images/696824278638030848/8Ex8XP_3_normal.jpg"/>
    <hyperlink ref="Q1964" r:id="rId3929" display="http://twitter.com/jaimedgeo/statuses/1054143927790592000"/>
    <hyperlink ref="M1965" r:id="rId3930" display="http://pbs.twimg.com/profile_images/2378800427/p0c5ygpt48874ao0mz1g_normal.jpeg"/>
    <hyperlink ref="Q1965" r:id="rId3931" display="http://twitter.com/zolangegonzalez/statuses/1054143921050345472"/>
    <hyperlink ref="M1966" r:id="rId3932" display="http://pbs.twimg.com/profile_images/1030286373570396160/a7E-NUAJ_normal.jpg"/>
    <hyperlink ref="Q1966" r:id="rId3933" display="http://twitter.com/BBfromPA/statuses/1054143894890393600"/>
    <hyperlink ref="M1967" r:id="rId3934" display="http://pbs.twimg.com/profile_images/1030286373570396160/a7E-NUAJ_normal.jpg"/>
    <hyperlink ref="Q1967" r:id="rId3935" display="http://twitter.com/BBfromPA/statuses/1054143847339622400"/>
    <hyperlink ref="M1968" r:id="rId3936" display="http://pbs.twimg.com/profile_images/572131707912118272/Q-tPAsIA_normal.jpeg"/>
    <hyperlink ref="Q1968" r:id="rId3937" display="http://twitter.com/consueloramire7/statuses/1054143836568608768"/>
    <hyperlink ref="M1969" r:id="rId3938" display="http://pbs.twimg.com/profile_images/995096906849247232/hNR7jJKa_normal.jpg"/>
    <hyperlink ref="Q1969" r:id="rId3939" display="http://twitter.com/Grache40675376/statuses/1054143809637048320"/>
    <hyperlink ref="M1970" r:id="rId3940" display="http://pbs.twimg.com/profile_images/542294993562767360/m2lbiFPu_normal.jpeg"/>
    <hyperlink ref="Q1970" r:id="rId3941" display="http://twitter.com/luelene/statuses/1054143809255284737"/>
    <hyperlink ref="M1971" r:id="rId3942" display="http://pbs.twimg.com/profile_images/1047489745402642434/P8UrJgvB_normal.jpg"/>
    <hyperlink ref="Q1971" r:id="rId3943" display="http://twitter.com/FLIP_org/statuses/1054143805543378944"/>
    <hyperlink ref="M1972" r:id="rId3944" display="http://pbs.twimg.com/profile_images/995096906849247232/hNR7jJKa_normal.jpg"/>
    <hyperlink ref="Q1972" r:id="rId3945" display="http://twitter.com/Grache40675376/statuses/1054143786375372800"/>
    <hyperlink ref="M1973" r:id="rId3946" display="http://pbs.twimg.com/profile_images/793700800220504064/httfO2N9_normal.jpg"/>
    <hyperlink ref="Q1973" r:id="rId3947" display="http://twitter.com/FelipePC3/statuses/1054143786182471680"/>
    <hyperlink ref="M1974" r:id="rId3948" display="http://pbs.twimg.com/profile_images/1030665777358299136/XwT4fZvV_normal.jpg"/>
    <hyperlink ref="Q1974" r:id="rId3949" display="http://twitter.com/AngelFoxToday71/statuses/1054143785909829632"/>
    <hyperlink ref="M1975" r:id="rId3950" display="http://pbs.twimg.com/profile_images/995096906849247232/hNR7jJKa_normal.jpg"/>
    <hyperlink ref="Q1975" r:id="rId3951" display="http://twitter.com/Grache40675376/statuses/1054143751118036994"/>
    <hyperlink ref="M1976" r:id="rId3952" display="http://pbs.twimg.com/profile_images/1047489745402642434/P8UrJgvB_normal.jpg"/>
    <hyperlink ref="Q1976" r:id="rId3953" display="http://twitter.com/FLIP_org/statuses/1054143744038055936"/>
    <hyperlink ref="M1977" r:id="rId3954" display="http://pbs.twimg.com/profile_images/1005801935251935233/eQsQFLZl_normal.jpg"/>
    <hyperlink ref="Q1977" r:id="rId3955" display="http://twitter.com/ftrejos32/statuses/1054143723108552706"/>
    <hyperlink ref="M1978" r:id="rId3956" display="http://pbs.twimg.com/profile_images/3536635346/39090b14e4ffc67d349ba48e17e51954_normal.jpeg"/>
    <hyperlink ref="Q1978" r:id="rId3957" display="http://twitter.com/paulbris2010/statuses/1054143668511277057"/>
    <hyperlink ref="M1979" r:id="rId3958" display="http://pbs.twimg.com/profile_images/1005801935251935233/eQsQFLZl_normal.jpg"/>
    <hyperlink ref="Q1979" r:id="rId3959" display="http://twitter.com/ftrejos32/statuses/1054143650198896647"/>
    <hyperlink ref="M1980" r:id="rId3960" display="http://pbs.twimg.com/profile_images/1031728599894765568/CIkquxoY_normal.jpg"/>
    <hyperlink ref="Q1980" r:id="rId3961" display="http://twitter.com/paula_lt4/statuses/1054143615910510594"/>
    <hyperlink ref="M1981" r:id="rId3962" display="http://pbs.twimg.com/profile_images/1047458777535041537/urc5Ttr3_normal.jpg"/>
    <hyperlink ref="Q1981" r:id="rId3963" display="http://twitter.com/MiaSaraVelez/statuses/1054143609065406464"/>
    <hyperlink ref="M1982" r:id="rId3964" display="http://pbs.twimg.com/profile_images/1030286373570396160/a7E-NUAJ_normal.jpg"/>
    <hyperlink ref="Q1982" r:id="rId3965" display="http://twitter.com/BBfromPA/statuses/1054143557899042816"/>
    <hyperlink ref="M1983" r:id="rId3966" display="http://pbs.twimg.com/profile_images/1046004043913592832/F-eSjIXr_normal.jpg"/>
    <hyperlink ref="Q1983" r:id="rId3967" display="http://twitter.com/AmapolaMaria24/statuses/1054143514022498305"/>
    <hyperlink ref="M1984" r:id="rId3968" display="http://pbs.twimg.com/profile_images/875172940404465664/ukCV1iDT_normal.jpg"/>
    <hyperlink ref="Q1984" r:id="rId3969" display="http://twitter.com/Parada_Juvenil/statuses/1054143459785928709"/>
    <hyperlink ref="M1985" r:id="rId3970" display="http://pbs.twimg.com/profile_images/1047489745402642434/P8UrJgvB_normal.jpg"/>
    <hyperlink ref="Q1985" r:id="rId3971" display="http://twitter.com/FLIP_org/statuses/1054143363161702402"/>
    <hyperlink ref="M1986" r:id="rId3972" display="http://pbs.twimg.com/profile_images/1749322025/Yoooooo_normal.jpg"/>
    <hyperlink ref="Q1986" r:id="rId3973" display="http://twitter.com/jespermuri/statuses/1054143348179640320"/>
    <hyperlink ref="M1987" r:id="rId3974" display="http://pbs.twimg.com/profile_images/871860099664445441/2xAYMocs_normal.jpg"/>
    <hyperlink ref="Q1987" r:id="rId3975" display="http://twitter.com/sc_carlandrea/statuses/1054143169057746949"/>
    <hyperlink ref="M1988" r:id="rId3976" display="http://pbs.twimg.com/profile_images/915741552672231425/LHE-qUc4_normal.jpg"/>
    <hyperlink ref="Q1988" r:id="rId3977" display="http://twitter.com/Mi991M/statuses/1054143135318753282"/>
    <hyperlink ref="M1989" r:id="rId3978" display="http://pbs.twimg.com/profile_images/871132942688555008/XjCd_622_normal.jpg"/>
    <hyperlink ref="Q1989" r:id="rId3979" display="http://twitter.com/ajleon390/statuses/1054143072534171648"/>
    <hyperlink ref="M1990" r:id="rId3980" display="http://pbs.twimg.com/profile_images/441063649231515648/Z2imiWbB_normal.jpeg"/>
    <hyperlink ref="Q1990" r:id="rId3981" display="http://twitter.com/cledisychavez/statuses/1054143042494611456"/>
    <hyperlink ref="M1991" r:id="rId3982" display="http://pbs.twimg.com/profile_images/1051192819874975744/TlANRY-7_normal.jpg"/>
    <hyperlink ref="Q1991" r:id="rId3983" display="http://twitter.com/huanin_alex/statuses/1054142961024466956"/>
    <hyperlink ref="M1992" r:id="rId3984" display="http://abs.twimg.com/sticky/default_profile_images/default_profile_normal.png"/>
    <hyperlink ref="Q1992" r:id="rId3985" display="http://twitter.com/enduro245/statuses/1054142925121220609"/>
    <hyperlink ref="M1993" r:id="rId3986" display="http://pbs.twimg.com/profile_images/1017002632232267776/4jc0tL6A_normal.jpg"/>
    <hyperlink ref="Q1993" r:id="rId3987" display="http://twitter.com/parischiquitoo/statuses/1054142913607819265"/>
    <hyperlink ref="M1994" r:id="rId3988" display="http://pbs.twimg.com/profile_images/728738654684860416/FnqIJ-r9_normal.jpg"/>
    <hyperlink ref="Q1994" r:id="rId3989" display="http://twitter.com/pinina966/statuses/1054142876114976768"/>
    <hyperlink ref="M1995" r:id="rId3990" display="http://pbs.twimg.com/profile_images/794633949981081600/6CF3CLcR_normal.jpg"/>
    <hyperlink ref="Q1995" r:id="rId3991" display="http://twitter.com/juanfer21845/statuses/1054142857320239106"/>
    <hyperlink ref="M1996" r:id="rId3992" display="http://pbs.twimg.com/profile_images/1046585341212348416/YI4Ff0Nz_normal.jpg"/>
    <hyperlink ref="Q1996" r:id="rId3993" display="http://twitter.com/pkoppel00/statuses/1054142848088621058"/>
    <hyperlink ref="M1997" r:id="rId3994" display="http://pbs.twimg.com/profile_images/857305023130292225/sPwAUOEg_normal.jpg"/>
    <hyperlink ref="Q1997" r:id="rId3995" display="http://twitter.com/angelamendoza75/statuses/1054142823858126849"/>
    <hyperlink ref="M1998" r:id="rId3996" display="http://pbs.twimg.com/profile_images/1054142518319812608/hAShnzyO_normal.jpg"/>
    <hyperlink ref="Q1998" r:id="rId3997" display="http://twitter.com/HarrisonWdp/statuses/1054142764512882689"/>
    <hyperlink ref="M1999" r:id="rId3998" display="http://pbs.twimg.com/profile_images/1052689953774338049/s7EHrRzJ_normal.jpg"/>
    <hyperlink ref="Q1999" r:id="rId3999" display="http://twitter.com/StbanAlmeida/statuses/1054142723836375041"/>
    <hyperlink ref="M2000" r:id="rId4000" display="http://pbs.twimg.com/profile_images/1050187212904681473/lOG9GZ4T_normal.jpg"/>
    <hyperlink ref="Q2000" r:id="rId4001" display="http://twitter.com/RangelNoreran/statuses/1054142481254834176"/>
    <hyperlink ref="M2001" r:id="rId4002" display="http://pbs.twimg.com/profile_images/813471197367255040/8e-dDDTB_normal.jpg"/>
    <hyperlink ref="Q2001" r:id="rId4003" display="http://twitter.com/joselo08171969/statuses/1054142389714149381"/>
    <hyperlink ref="M2002" r:id="rId4004" display="http://pbs.twimg.com/profile_images/507688135669477376/T0z4fBOD_normal.png"/>
    <hyperlink ref="Q2002" r:id="rId4005" display="http://twitter.com/1BadBoy/statuses/1054142370411757568"/>
    <hyperlink ref="M2003" r:id="rId4006" display="http://pbs.twimg.com/profile_images/726936090679062528/nZL3hs01_normal.jpg"/>
    <hyperlink ref="Q2003" r:id="rId4007" display="http://twitter.com/cecidiazmi/statuses/1054142347997597699"/>
    <hyperlink ref="M2004" r:id="rId4008" display="http://pbs.twimg.com/profile_images/745055945835810816/TBhUn59k_normal.jpg"/>
    <hyperlink ref="Q2004" r:id="rId4009" display="http://twitter.com/pabcar/statuses/1054142293916180480"/>
    <hyperlink ref="M2005" r:id="rId4010" display="http://pbs.twimg.com/profile_images/985150279053168640/8xzSj23B_normal.jpg"/>
    <hyperlink ref="Q2005" r:id="rId4011" display="http://twitter.com/gusbringglass/statuses/1054142244440170496"/>
    <hyperlink ref="M2006" r:id="rId4012" display="http://pbs.twimg.com/profile_images/681822801423106049/sW6HS9bU_normal.jpg"/>
    <hyperlink ref="Q2006" r:id="rId4013" display="http://twitter.com/xmanzur/statuses/1054142243844616193"/>
    <hyperlink ref="M2007" r:id="rId4014" display="http://pbs.twimg.com/profile_images/484277724811259906/qRf1wmAg_normal.jpeg"/>
    <hyperlink ref="Q2007" r:id="rId4015" display="http://twitter.com/godelitsas/statuses/1054142226765410305"/>
    <hyperlink ref="M2008" r:id="rId4016" display="http://pbs.twimg.com/profile_images/531253990252888064/xRx1Wn_i_normal.jpeg"/>
    <hyperlink ref="Q2008" r:id="rId4017" display="http://twitter.com/jorgemunoz1214/statuses/1054142201628934144"/>
    <hyperlink ref="M2009" r:id="rId4018" display="http://pbs.twimg.com/profile_images/669193822472167424/zLJ50BK4_normal.jpg"/>
    <hyperlink ref="Q2009" r:id="rId4019" display="http://twitter.com/meNabster/statuses/1054142172382027777"/>
    <hyperlink ref="M2010" r:id="rId4020" display="http://pbs.twimg.com/profile_images/502275153641082880/eGi6eM1S_normal.jpeg"/>
    <hyperlink ref="Q2010" r:id="rId4021" display="http://twitter.com/markorey05/statuses/1054142138034851842"/>
    <hyperlink ref="M2011" r:id="rId4022" display="http://pbs.twimg.com/profile_images/985150279053168640/8xzSj23B_normal.jpg"/>
    <hyperlink ref="Q2011" r:id="rId4023" display="http://twitter.com/gusbringglass/statuses/1054142129071710209"/>
    <hyperlink ref="M2012" r:id="rId4024" display="http://pbs.twimg.com/profile_images/670756311139794944/9FpoNm07_normal.jpg"/>
    <hyperlink ref="Q2012" r:id="rId4025" display="http://twitter.com/AnnBatiza/statuses/1054142102421020672"/>
    <hyperlink ref="M2013" r:id="rId4026" display="http://pbs.twimg.com/profile_images/1001504071407333377/BZF5jsT8_normal.jpg"/>
    <hyperlink ref="Q2013" r:id="rId4027" display="http://twitter.com/LaSalati/statuses/1054141798271062016"/>
    <hyperlink ref="M2014" r:id="rId4028" display="http://pbs.twimg.com/profile_images/1030849114102263809/dUcvv7-r_normal.jpg"/>
    <hyperlink ref="Q2014" r:id="rId4029" display="http://twitter.com/eemilia61/statuses/1054141768680292352"/>
    <hyperlink ref="M2015" r:id="rId4030" display="http://pbs.twimg.com/profile_images/973420404936232962/ng-kNYvO_normal.jpg"/>
    <hyperlink ref="Q2015" r:id="rId4031" display="http://twitter.com/paulitagran/statuses/1054141734039502853"/>
    <hyperlink ref="M2016" r:id="rId4032" display="http://pbs.twimg.com/profile_images/905812091273175042/IJ626UxQ_normal.jpg"/>
    <hyperlink ref="Q2016" r:id="rId4033" display="http://twitter.com/JorgeJossue1/statuses/1054141728645701632"/>
    <hyperlink ref="M2017" r:id="rId4034" display="http://pbs.twimg.com/profile_images/904026395873075200/NpiKVIWS_normal.jpg"/>
    <hyperlink ref="Q2017" r:id="rId4035" display="http://twitter.com/caravananoticia/statuses/1054141727311839232"/>
    <hyperlink ref="M2018" r:id="rId4036" display="http://pbs.twimg.com/profile_images/378800000557109751/c0cc424545de660c5681677dc62ee85f_normal.jpeg"/>
    <hyperlink ref="Q2018" r:id="rId4037" display="http://twitter.com/hwcr/statuses/1054141692423618561"/>
    <hyperlink ref="M2019" r:id="rId4038" display="http://pbs.twimg.com/profile_images/1053375931350478849/GWMB2HAH_normal.jpg"/>
    <hyperlink ref="Q2019" r:id="rId4039" display="http://twitter.com/AlvaroSuky70/statuses/1054141686065102849"/>
    <hyperlink ref="M2020" r:id="rId4040" display="http://pbs.twimg.com/profile_images/378800000102153070/0df51469177a0d1cef5792a112c658dd_normal.jpeg"/>
    <hyperlink ref="Q2020" r:id="rId4041" display="http://twitter.com/luchoceliscnai/statuses/1054141622093598721"/>
    <hyperlink ref="M2021" r:id="rId4042" display="http://pbs.twimg.com/profile_images/685557599941562368/tqm793RF_normal.jpg"/>
    <hyperlink ref="Q2021" r:id="rId4043" display="http://twitter.com/KILROY224/statuses/1054141612039856128"/>
    <hyperlink ref="M2022" r:id="rId4044" display="http://pbs.twimg.com/profile_images/1001504071407333377/BZF5jsT8_normal.jpg"/>
    <hyperlink ref="Q2022" r:id="rId4045" display="http://twitter.com/LaSalati/statuses/1054141573708083201"/>
    <hyperlink ref="M2023" r:id="rId4046" display="http://pbs.twimg.com/profile_images/1046798053594877953/OFsGWeM-_normal.jpg"/>
    <hyperlink ref="Q2023" r:id="rId4047" display="http://twitter.com/oromartv/statuses/1054141548483563520"/>
    <hyperlink ref="M2024" r:id="rId4048" display="http://pbs.twimg.com/profile_images/445538219237462017/tTeBu-M7_normal.jpeg"/>
    <hyperlink ref="Q2024" r:id="rId4049" display="http://twitter.com/anto2177/statuses/1054141512475467777"/>
    <hyperlink ref="M2025" r:id="rId4050" display="http://pbs.twimg.com/profile_images/954469726096379904/P25IKqEK_normal.jpg"/>
    <hyperlink ref="Q2025" r:id="rId4051" display="http://twitter.com/AmenaRadio/statuses/1054141486114185221"/>
    <hyperlink ref="M2026" r:id="rId4052" display="http://pbs.twimg.com/profile_images/948726196262621185/96LmhQnR_normal.jpg"/>
    <hyperlink ref="Q2026" r:id="rId4053" display="http://twitter.com/AngelaRomeroCh/statuses/1054141441784664066"/>
    <hyperlink ref="M2027" r:id="rId4054" display="http://pbs.twimg.com/profile_images/1001504071407333377/BZF5jsT8_normal.jpg"/>
    <hyperlink ref="Q2027" r:id="rId4055" display="http://twitter.com/LaSalati/statuses/1054141375623712776"/>
    <hyperlink ref="M2028" r:id="rId4056" display="http://pbs.twimg.com/profile_images/1001504071407333377/BZF5jsT8_normal.jpg"/>
    <hyperlink ref="Q2028" r:id="rId4057" display="http://twitter.com/LaSalati/statuses/1054141337598152704"/>
    <hyperlink ref="M2029" r:id="rId4058" display="http://pbs.twimg.com/profile_images/485134654723612672/dLe_B7eQ_normal.jpeg"/>
    <hyperlink ref="Q2029" r:id="rId4059" display="http://twitter.com/cvintem/statuses/1054140981262589952"/>
    <hyperlink ref="M2030" r:id="rId4060" display="http://pbs.twimg.com/profile_images/477966775548915712/8B5Vfnej_normal.jpeg"/>
    <hyperlink ref="Q2030" r:id="rId4061" display="http://twitter.com/juanpalarrea/statuses/1054140929181970432"/>
    <hyperlink ref="M2031" r:id="rId4062" display="http://pbs.twimg.com/profile_images/436966210106695680/uScbXSJk_normal.jpeg"/>
    <hyperlink ref="Q2031" r:id="rId4063" display="http://twitter.com/edurobayo7/statuses/1054140882436452356"/>
    <hyperlink ref="M2032" r:id="rId4064" display="http://pbs.twimg.com/profile_images/979275079715454977/wfUYeTxE_normal.jpg"/>
    <hyperlink ref="Q2032" r:id="rId4065" display="http://twitter.com/kavn/statuses/1054140845434126336"/>
    <hyperlink ref="M2033" r:id="rId4066" display="http://pbs.twimg.com/profile_images/669193822472167424/zLJ50BK4_normal.jpg"/>
    <hyperlink ref="Q2033" r:id="rId4067" display="http://twitter.com/meNabster/statuses/1054140840724103169"/>
    <hyperlink ref="M2034" r:id="rId4068" display="http://pbs.twimg.com/profile_images/917908067022405633/R34d5VMU_normal.jpg"/>
    <hyperlink ref="Q2034" r:id="rId4069" display="http://twitter.com/JohnBenoit88/statuses/1054140755806220288"/>
    <hyperlink ref="M2035" r:id="rId4070" display="http://pbs.twimg.com/profile_images/957059842501431296/Fr84EzD__normal.jpg"/>
    <hyperlink ref="Q2035" r:id="rId4071" display="http://twitter.com/mikemike2020/statuses/1054140735413542913"/>
    <hyperlink ref="M2036" r:id="rId4072" display="http://abs.twimg.com/sticky/default_profile_images/default_profile_normal.png"/>
    <hyperlink ref="Q2036" r:id="rId4073" display="http://twitter.com/nadiaandrade14/statuses/1054140728799047680"/>
    <hyperlink ref="M2037" r:id="rId4074" display="http://pbs.twimg.com/profile_images/929854107917193216/X2flUns9_normal.jpg"/>
    <hyperlink ref="Q2037" r:id="rId4075" display="http://twitter.com/andrespaezec/statuses/1054140715750604800"/>
    <hyperlink ref="M2038" r:id="rId4076" display="http://pbs.twimg.com/profile_images/571245449161646080/mryb7p4-_normal.jpeg"/>
    <hyperlink ref="Q2038" r:id="rId4077" display="http://twitter.com/flordenoria/statuses/1054140694418374662"/>
    <hyperlink ref="M2039" r:id="rId4078" display="http://pbs.twimg.com/profile_images/984857614247919616/V7z-khzu_normal.jpg"/>
    <hyperlink ref="Q2039" r:id="rId4079" display="http://twitter.com/elcomerciocom/statuses/1054140693764075521"/>
    <hyperlink ref="M2040" r:id="rId4080" display="http://pbs.twimg.com/profile_images/274502784/Dr._Strangelove_normal.jpg"/>
    <hyperlink ref="Q2040" r:id="rId4081" display="http://twitter.com/DeepPolitics/statuses/1054140674398769152"/>
    <hyperlink ref="M2041" r:id="rId4082" display="http://pbs.twimg.com/profile_images/1053133446896332800/Tt-rECZY_normal.jpg"/>
    <hyperlink ref="Q2041" r:id="rId4083" display="http://twitter.com/AlexisF49981775/statuses/1054140618308493312"/>
    <hyperlink ref="M2042" r:id="rId4084" display="http://pbs.twimg.com/profile_images/965773592985243648/89H8FD9O_normal.jpg"/>
    <hyperlink ref="Q2042" r:id="rId4085" display="http://twitter.com/Sherezade3311/statuses/1054140587912388608"/>
    <hyperlink ref="M2043" r:id="rId4086" display="http://pbs.twimg.com/profile_images/854535902701531136/xM6bgz5I_normal.jpg"/>
    <hyperlink ref="Q2043" r:id="rId4087" display="http://twitter.com/Yajairalejandra/statuses/1054140552143347713"/>
    <hyperlink ref="M2044" r:id="rId4088" display="http://pbs.twimg.com/profile_images/989597291802759169/tzWWRGMP_normal.jpg"/>
    <hyperlink ref="Q2044" r:id="rId4089" display="http://twitter.com/marycistica/statuses/1054140470195113984"/>
    <hyperlink ref="M2045" r:id="rId4090" display="http://pbs.twimg.com/profile_images/921871729215070209/2etxYoy2_normal.jpg"/>
    <hyperlink ref="Q2045" r:id="rId4091" display="http://twitter.com/AProductivos/statuses/1054140468987092993"/>
    <hyperlink ref="M2046" r:id="rId4092" display="http://pbs.twimg.com/profile_images/566060886788280323/AsKIlFlE_normal.jpeg"/>
    <hyperlink ref="Q2046" r:id="rId4093" display="http://twitter.com/chg2016z/statuses/1054140440767852552"/>
    <hyperlink ref="M2047" r:id="rId4094" display="http://pbs.twimg.com/profile_images/1041817887349067778/GZfr3nlF_normal.jpg"/>
    <hyperlink ref="Q2047" r:id="rId4095" display="http://twitter.com/alcides_dj/statuses/1054140398430511104"/>
    <hyperlink ref="M2048" r:id="rId4096" display="http://pbs.twimg.com/profile_images/776527071468199937/KBi47U28_normal.jpg"/>
    <hyperlink ref="Q2048" r:id="rId4097" display="http://twitter.com/DennysdeGmez/statuses/1054140385889579009"/>
    <hyperlink ref="M2049" r:id="rId4098" display="http://pbs.twimg.com/profile_images/1042477784851988481/ccvdciy3_normal.jpg"/>
    <hyperlink ref="Q2049" r:id="rId4099" display="http://twitter.com/3762igual/statuses/1054140348581199877"/>
    <hyperlink ref="M2050" r:id="rId4100" display="http://pbs.twimg.com/profile_images/1013146248579182592/05aVNplx_normal.jpg"/>
    <hyperlink ref="Q2050" r:id="rId4101" display="http://twitter.com/Azzurra33646487/statuses/1054140286815760384"/>
    <hyperlink ref="M2051" r:id="rId4102" display="http://pbs.twimg.com/profile_images/378800000013278862/1339c33cd148a2af3722126a1909d76f_normal.jpeg"/>
    <hyperlink ref="Q2051" r:id="rId4103" display="http://twitter.com/gemelosunicos/statuses/1054140249906053121"/>
    <hyperlink ref="M2052" r:id="rId4104" display="http://pbs.twimg.com/profile_images/936296229763461121/F8MJBNtc_normal.jpg"/>
    <hyperlink ref="Q2052" r:id="rId4105" display="http://twitter.com/quespues/statuses/1054140244457594880"/>
    <hyperlink ref="M2053" r:id="rId4106" display="http://pbs.twimg.com/profile_images/1030299495039303680/mh5ch2n5_normal.jpg"/>
    <hyperlink ref="Q2053" r:id="rId4107" display="http://twitter.com/iMajN2/statuses/1054140236161179648"/>
    <hyperlink ref="M2054" r:id="rId4108" display="http://pbs.twimg.com/profile_images/960675739950637057/veYgIUWQ_normal.jpg"/>
    <hyperlink ref="Q2054" r:id="rId4109" display="http://twitter.com/ASESORAP/statuses/1054140188165844994"/>
    <hyperlink ref="M2055" r:id="rId4110" display="http://pbs.twimg.com/profile_images/1028326414725066752/XJ45ZCw0_normal.jpg"/>
    <hyperlink ref="Q2055" r:id="rId4111" display="http://twitter.com/Presidentes10/statuses/1054140075842379776"/>
    <hyperlink ref="M2056" r:id="rId4112" display="http://pbs.twimg.com/profile_images/1001277033610121217/rLAcsYcF_normal.jpg"/>
    <hyperlink ref="Q2056" r:id="rId4113" display="http://twitter.com/SDulzura/statuses/1054140048537460736"/>
    <hyperlink ref="M2057" r:id="rId4114" display="http://pbs.twimg.com/profile_images/932103273594662912/6aFzDi26_normal.jpg"/>
    <hyperlink ref="Q2057" r:id="rId4115" display="http://twitter.com/AndresGandres21/statuses/1054140038466936833"/>
    <hyperlink ref="M2058" r:id="rId4116" display="http://pbs.twimg.com/profile_images/1022324788235300864/g0oZ3pfG_normal.jpg"/>
    <hyperlink ref="Q2058" r:id="rId4117" display="http://twitter.com/MauJTH/statuses/1054140009513652224"/>
    <hyperlink ref="M2059" r:id="rId4118" display="http://pbs.twimg.com/profile_images/566060886788280323/AsKIlFlE_normal.jpeg"/>
    <hyperlink ref="Q2059" r:id="rId4119" display="http://twitter.com/chg2016z/statuses/1054139914437251072"/>
    <hyperlink ref="M2060" r:id="rId4120" display="http://pbs.twimg.com/profile_images/1001277033610121217/rLAcsYcF_normal.jpg"/>
    <hyperlink ref="Q2060" r:id="rId4121" display="http://twitter.com/SDulzura/statuses/1054139791846064129"/>
    <hyperlink ref="M2061" r:id="rId4122" display="http://pbs.twimg.com/profile_images/807603874299342849/b2ZjE5ht_normal.jpg"/>
    <hyperlink ref="Q2061" r:id="rId4123" display="http://twitter.com/GianinaRuiz/statuses/1054139734266703872"/>
    <hyperlink ref="M2062" r:id="rId4124" display="http://pbs.twimg.com/profile_images/973715871788142592/JunEu5AX_normal.jpg"/>
    <hyperlink ref="Q2062" r:id="rId4125" display="http://twitter.com/alcidsl/statuses/1054139681007419393"/>
    <hyperlink ref="M2063" r:id="rId4126" display="http://pbs.twimg.com/profile_images/1030272181761175553/OYizLffj_normal.jpg"/>
    <hyperlink ref="Q2063" r:id="rId4127" display="http://twitter.com/mafwe/statuses/1054139657146040320"/>
    <hyperlink ref="M2064" r:id="rId4128" display="http://pbs.twimg.com/profile_images/993961416825692161/uj_-RXzu_normal.jpg"/>
    <hyperlink ref="Q2064" r:id="rId4129" display="http://twitter.com/InBarinas/statuses/1054139644319879169"/>
    <hyperlink ref="M2065" r:id="rId4130" display="http://pbs.twimg.com/profile_images/1001277033610121217/rLAcsYcF_normal.jpg"/>
    <hyperlink ref="Q2065" r:id="rId4131" display="http://twitter.com/SDulzura/statuses/1054139605937725441"/>
    <hyperlink ref="M2066" r:id="rId4132" display="http://pbs.twimg.com/profile_images/1036399954892410880/2s7Hjhcf_normal.jpg"/>
    <hyperlink ref="Q2066" r:id="rId4133" display="http://twitter.com/mariualex1/statuses/1054139582550368257"/>
    <hyperlink ref="M2067" r:id="rId4134" display="http://pbs.twimg.com/profile_images/557550048998084608/jY3WErzf_normal.jpeg"/>
    <hyperlink ref="Q2067" r:id="rId4135" display="http://twitter.com/tbavaresco/statuses/1054139528804528138"/>
    <hyperlink ref="M2068" r:id="rId4136" display="http://pbs.twimg.com/profile_images/1032584667835166720/pIqPbnlp_normal.jpg"/>
    <hyperlink ref="Q2068" r:id="rId4137" display="http://twitter.com/CynPryce/statuses/1054139524140290048"/>
    <hyperlink ref="M2069" r:id="rId4138" display="http://pbs.twimg.com/profile_images/1001277033610121217/rLAcsYcF_normal.jpg"/>
    <hyperlink ref="Q2069" r:id="rId4139" display="http://twitter.com/SDulzura/statuses/1054139513121976320"/>
    <hyperlink ref="M2070" r:id="rId4140" display="http://pbs.twimg.com/profile_images/1001277033610121217/rLAcsYcF_normal.jpg"/>
    <hyperlink ref="Q2070" r:id="rId4141" display="http://twitter.com/SDulzura/statuses/1054139474786041858"/>
    <hyperlink ref="M2071" r:id="rId4142" display="http://pbs.twimg.com/profile_images/2706815685/24a4149fd0eea20b23004c6087bec509_normal.png"/>
    <hyperlink ref="Q2071" r:id="rId4143" display="http://twitter.com/JackieMilesiF/statuses/1054139471019626497"/>
    <hyperlink ref="M2072" r:id="rId4144" display="http://pbs.twimg.com/profile_images/875447821897523203/lG53x_D1_normal.jpg"/>
    <hyperlink ref="Q2072" r:id="rId4145" display="http://twitter.com/AGUILERA_Jonath/statuses/1054139447141416960"/>
    <hyperlink ref="M2073" r:id="rId4146" display="http://pbs.twimg.com/profile_images/715191432894619648/lTA8aBj1_normal.jpg"/>
    <hyperlink ref="Q2073" r:id="rId4147" display="http://twitter.com/rafaeldausa2016/statuses/1054139362726809602"/>
    <hyperlink ref="M2074" r:id="rId4148" display="http://abs.twimg.com/sticky/default_profile_images/default_profile_normal.png"/>
    <hyperlink ref="Q2074" r:id="rId4149" display="http://twitter.com/harryaureo1/statuses/1054139279574745088"/>
    <hyperlink ref="M2075" r:id="rId4150" display="http://pbs.twimg.com/profile_images/378800000303690874/b240639c784f5801645ea4fbda859da0_normal.jpeg"/>
    <hyperlink ref="Q2075" r:id="rId4151" display="http://twitter.com/HotHonduran/statuses/1054139201556570117"/>
    <hyperlink ref="M2076" r:id="rId4152" display="http://pbs.twimg.com/profile_images/991072808108199936/YTy45f0i_normal.jpg"/>
    <hyperlink ref="Q2076" r:id="rId4153" display="http://twitter.com/EduardoOrchard/statuses/1054139040830812162"/>
    <hyperlink ref="M2077" r:id="rId4154" display="http://pbs.twimg.com/profile_images/1008722754877652995/PxHWWFKN_normal.jpg"/>
    <hyperlink ref="Q2077" r:id="rId4155" display="http://twitter.com/Dyane_SanMz/statuses/1054139016503836672"/>
    <hyperlink ref="M2078" r:id="rId4156" display="http://abs.twimg.com/sticky/default_profile_images/default_profile_normal.png"/>
    <hyperlink ref="Q2078" r:id="rId4157" display="http://twitter.com/yaraniii/statuses/1054138987131125760"/>
    <hyperlink ref="M2079" r:id="rId4158" display="http://pbs.twimg.com/profile_images/509868791367729152/rGxRolHR_normal.jpeg"/>
    <hyperlink ref="Q2079" r:id="rId4159" display="http://twitter.com/CarlosOnaFierro/statuses/1054138906013261824"/>
    <hyperlink ref="M2080" r:id="rId4160" display="http://pbs.twimg.com/profile_images/3492215035/b31806f5231b17b7c72be42ca027e2c2_normal.jpeg"/>
    <hyperlink ref="Q2080" r:id="rId4161" display="http://twitter.com/DELATORREMERCE/statuses/1054138738916425728"/>
    <hyperlink ref="M2081" r:id="rId4162" display="http://pbs.twimg.com/profile_images/1043706454589550593/URGkvALJ_normal.jpg"/>
    <hyperlink ref="Q2081" r:id="rId4163" display="http://twitter.com/Resilire1/statuses/1054138691210436614"/>
    <hyperlink ref="M2082" r:id="rId4164" display="http://pbs.twimg.com/profile_images/1005801935251935233/eQsQFLZl_normal.jpg"/>
    <hyperlink ref="Q2082" r:id="rId4165" display="http://twitter.com/ftrejos32/statuses/1054138666241667074"/>
    <hyperlink ref="M2083" r:id="rId4166" display="http://pbs.twimg.com/profile_images/866349884663672833/ijL4lhUU_normal.jpg"/>
    <hyperlink ref="Q2083" r:id="rId4167" display="http://twitter.com/EzeqBeas/statuses/1054138626286612481"/>
    <hyperlink ref="M2084" r:id="rId4168" display="http://pbs.twimg.com/profile_images/953489675804557312/XZVai2FA_normal.jpg"/>
    <hyperlink ref="Q2084" r:id="rId4169" display="http://twitter.com/CiudadColorada/statuses/1054138451111657474"/>
    <hyperlink ref="M2085" r:id="rId4170" display="http://pbs.twimg.com/profile_images/691648435213197312/Q8f1yU6r_normal.jpg"/>
    <hyperlink ref="Q2085" r:id="rId4171" display="http://twitter.com/CumbreCP/statuses/1054138438637809668"/>
    <hyperlink ref="M2086" r:id="rId4172" display="http://pbs.twimg.com/profile_images/1005801935251935233/eQsQFLZl_normal.jpg"/>
    <hyperlink ref="Q2086" r:id="rId4173" display="http://twitter.com/ftrejos32/statuses/1054138384078258178"/>
    <hyperlink ref="M2087" r:id="rId4174" display="http://pbs.twimg.com/profile_images/998695553851506688/skU6yj3J_normal.jpg"/>
    <hyperlink ref="Q2087" r:id="rId4175" display="http://twitter.com/Sandomene/statuses/1054138364369223680"/>
    <hyperlink ref="M2088" r:id="rId4176" display="http://pbs.twimg.com/profile_images/852253089889484800/dwo6QLoR_normal.jpg"/>
    <hyperlink ref="Q2088" r:id="rId4177" display="http://twitter.com/eizuriet/statuses/1054138359768072193"/>
    <hyperlink ref="M2089" r:id="rId4178" display="http://pbs.twimg.com/profile_images/509074039730479104/kKuN3H5b_normal.jpeg"/>
    <hyperlink ref="Q2089" r:id="rId4179" display="http://twitter.com/fuertealocha/statuses/1054138255447330816"/>
    <hyperlink ref="M2090" r:id="rId4180" display="http://pbs.twimg.com/profile_images/552618183450836992/kYtmpcVH_normal.png"/>
    <hyperlink ref="Q2090" r:id="rId4181" display="http://twitter.com/CONSUR_/statuses/1054138170474983424"/>
    <hyperlink ref="M2091" r:id="rId4182" display="http://pbs.twimg.com/profile_images/912033522155737088/DcDcv0I6_normal.jpg"/>
    <hyperlink ref="Q2091" r:id="rId4183" display="http://twitter.com/petu34/statuses/1054138010550263808"/>
    <hyperlink ref="M2092" r:id="rId4184" display="http://pbs.twimg.com/profile_images/1032251491187388416/QaHZ23iD_normal.jpg"/>
    <hyperlink ref="Q2092" r:id="rId4185" display="http://twitter.com/welldressedgeek/statuses/1054137953193205760"/>
    <hyperlink ref="M2093" r:id="rId4186" display="http://pbs.twimg.com/profile_images/610290084944982016/ksbogYgC_normal.jpg"/>
    <hyperlink ref="Q2093" r:id="rId4187" display="http://twitter.com/ppepin58/statuses/1054137929361170432"/>
    <hyperlink ref="M2094" r:id="rId4188" display="http://pbs.twimg.com/profile_images/1039202069289349120/qWVm9Knd_normal.jpg"/>
    <hyperlink ref="Q2094" r:id="rId4189" display="http://twitter.com/ElOroCJ/statuses/1054137856736796672"/>
    <hyperlink ref="M2095" r:id="rId4190" display="http://pbs.twimg.com/profile_images/975074411547152384/M-pRdhvu_normal.jpg"/>
    <hyperlink ref="Q2095" r:id="rId4191" display="http://twitter.com/dbq1976/statuses/1054137774595604480"/>
    <hyperlink ref="M2096" r:id="rId4192" display="http://pbs.twimg.com/profile_images/851948276320481284/tqOZS1me_normal.jpg"/>
    <hyperlink ref="Q2096" r:id="rId4193" display="http://twitter.com/jucadominguez/statuses/1054137694215987200"/>
    <hyperlink ref="M2097" r:id="rId4194" display="http://pbs.twimg.com/profile_images/788367188302397440/Si_ExFwl_normal.jpg"/>
    <hyperlink ref="Q2097" r:id="rId4195" display="http://twitter.com/CompolGobierno/statuses/1054137665157644288"/>
    <hyperlink ref="M2098" r:id="rId4196" display="http://pbs.twimg.com/profile_images/1052969017638604800/DL7twbrL_normal.jpg"/>
    <hyperlink ref="Q2098" r:id="rId4197" display="http://twitter.com/PabloRicaurte73/statuses/1054137629900447744"/>
    <hyperlink ref="M2099" r:id="rId4198" display="http://pbs.twimg.com/profile_images/1052365663891673088/k0dVhU_n_normal.jpg"/>
    <hyperlink ref="Q2099" r:id="rId4199" display="http://twitter.com/smarsilia/statuses/1054137516037693440"/>
    <hyperlink ref="M2100" r:id="rId4200" display="http://pbs.twimg.com/profile_images/991495921249800198/ViIXXDrp_normal.jpg"/>
    <hyperlink ref="Q2100" r:id="rId4201" display="http://twitter.com/jennyrebk/statuses/1054137429706399745"/>
    <hyperlink ref="M2101" r:id="rId4202" display="http://pbs.twimg.com/profile_images/581850151007993857/vKdLCqkW_normal.jpg"/>
    <hyperlink ref="Q2101" r:id="rId4203" display="http://twitter.com/CaremGonzalez/statuses/1054137359258845184"/>
    <hyperlink ref="M2102" r:id="rId4204" display="http://pbs.twimg.com/profile_images/1015719938424795136/__ny2UWT_normal.jpg"/>
    <hyperlink ref="Q2102" r:id="rId4205" display="http://twitter.com/64451943Paola/statuses/1054137304707710976"/>
    <hyperlink ref="M2103" r:id="rId4206" display="http://pbs.twimg.com/profile_images/3343537844/d6bb6092c0d2993e9adb47c87378e020_normal.jpeg"/>
    <hyperlink ref="Q2103" r:id="rId4207" display="http://twitter.com/venezolanocomum/statuses/1054137290354802688"/>
    <hyperlink ref="M2104" r:id="rId4208" display="http://pbs.twimg.com/profile_images/556874162002620416/uqPOBVyi_normal.png"/>
    <hyperlink ref="Q2104" r:id="rId4209" display="http://twitter.com/InfoSinBandera/statuses/1054137260633923586"/>
    <hyperlink ref="M2105" r:id="rId4210" display="http://pbs.twimg.com/profile_images/628004893085667328/P1mmuBbY_normal.jpg"/>
    <hyperlink ref="Q2105" r:id="rId4211" display="http://twitter.com/Leo_Ferrer_/statuses/1054137238370574336"/>
    <hyperlink ref="M2106" r:id="rId4212" display="http://pbs.twimg.com/profile_images/1021861161782976517/-u4Ye-U4_normal.jpg"/>
    <hyperlink ref="Q2106" r:id="rId4213" display="http://twitter.com/geriusgirl/statuses/1054137216652468224"/>
    <hyperlink ref="M2107" r:id="rId4214" display="http://pbs.twimg.com/profile_images/952571594760687616/skNbta0K_normal.jpg"/>
    <hyperlink ref="Q2107" r:id="rId4215" display="http://twitter.com/Aclemoine/statuses/1054137191914528775"/>
    <hyperlink ref="M2108" r:id="rId4216" display="http://pbs.twimg.com/profile_images/1043926230595252224/BxeEOyNL_normal.jpg"/>
    <hyperlink ref="Q2108" r:id="rId4217" display="http://twitter.com/msmaluli/statuses/1054137076592136192"/>
    <hyperlink ref="M2109" r:id="rId4218" display="http://pbs.twimg.com/profile_images/1003844463591116800/mY8RSbT6_normal.jpg"/>
    <hyperlink ref="Q2109" r:id="rId4219" display="http://twitter.com/anthony_claus/statuses/1054137019012591617"/>
    <hyperlink ref="M2110" r:id="rId4220" display="http://pbs.twimg.com/profile_images/1027749102765985793/MnzxvNxV_normal.jpg"/>
    <hyperlink ref="Q2110" r:id="rId4221" display="http://twitter.com/Gocho1206/statuses/1054137015212613632"/>
    <hyperlink ref="M2111" r:id="rId4222" display="http://pbs.twimg.com/profile_images/936808163784851457/JacKmyTL_normal.jpg"/>
    <hyperlink ref="Q2111" r:id="rId4223" display="http://twitter.com/Wefe_12/statuses/1054136963186548738"/>
    <hyperlink ref="M2112" r:id="rId4224" display="http://pbs.twimg.com/profile_images/1050227769030991873/iRcRfytF_normal.jpg"/>
    <hyperlink ref="Q2112" r:id="rId4225" display="http://twitter.com/CesarVa13558766/statuses/1054136794751610887"/>
    <hyperlink ref="M2113" r:id="rId4226" display="http://pbs.twimg.com/profile_images/1042210794090496009/FZebrVlj_normal.jpg"/>
    <hyperlink ref="Q2113" r:id="rId4227" display="http://twitter.com/napobtz/statuses/1054136759137812480"/>
    <hyperlink ref="M2114" r:id="rId4228" display="http://pbs.twimg.com/profile_images/942555035183013889/RT9saVqe_normal.jpg"/>
    <hyperlink ref="Q2114" r:id="rId4229" display="http://twitter.com/amilcartw/statuses/1054136446033018880"/>
    <hyperlink ref="M2115" r:id="rId4230" display="http://pbs.twimg.com/profile_images/1048248398908932098/iVcrNehn_normal.jpg"/>
    <hyperlink ref="Q2115" r:id="rId4231" display="http://twitter.com/verdeflex/statuses/1054136398016602113"/>
    <hyperlink ref="M2116" r:id="rId4232" display="http://pbs.twimg.com/profile_images/1046738063630782464/NaRunLJE_normal.jpg"/>
    <hyperlink ref="Q2116" r:id="rId4233" display="http://twitter.com/garciamaria1992/statuses/1054136363119976451"/>
    <hyperlink ref="M2117" r:id="rId4234" display="http://pbs.twimg.com/profile_images/1054134792894210048/DI5UBGHo_normal.jpg"/>
    <hyperlink ref="Q2117" r:id="rId4235" display="http://twitter.com/PMontoyaBarrera/statuses/1054136298166992897"/>
    <hyperlink ref="M2118" r:id="rId4236" display="http://pbs.twimg.com/profile_images/1043817604241068032/lBpbrIq1_normal.jpg"/>
    <hyperlink ref="Q2118" r:id="rId4237" display="http://twitter.com/paradiseshopsvf/statuses/1054136182131605504"/>
    <hyperlink ref="M2119" r:id="rId4238" display="http://pbs.twimg.com/profile_images/1052580084417212417/CcCLJYRY_normal.jpg"/>
    <hyperlink ref="Q2119" r:id="rId4239" display="http://twitter.com/monicaramela/statuses/1054136121955889157"/>
    <hyperlink ref="M2120" r:id="rId4240" display="http://pbs.twimg.com/profile_images/1024690541907329026/wRQT69uE_normal.jpg"/>
    <hyperlink ref="Q2120" r:id="rId4241" display="http://twitter.com/Maribel1806RM/statuses/1054136079782215680"/>
    <hyperlink ref="M2121" r:id="rId4242" display="http://abs.twimg.com/sticky/default_profile_images/default_profile_normal.png"/>
    <hyperlink ref="Q2121" r:id="rId4243" display="http://twitter.com/IvanjoeIvan/statuses/1054135986274398208"/>
    <hyperlink ref="M2122" r:id="rId4244" display="http://pbs.twimg.com/profile_images/961446233834483712/6SUS_R8-_normal.jpg"/>
    <hyperlink ref="Q2122" r:id="rId4245" display="http://twitter.com/Miguel_Escobar8/statuses/1054135903038464000"/>
    <hyperlink ref="M2123" r:id="rId4246" display="http://pbs.twimg.com/profile_images/995019374888177665/Xoz-JJBR_normal.jpg"/>
    <hyperlink ref="Q2123" r:id="rId4247" display="http://twitter.com/GrazynaMroz/statuses/1054135824340656133"/>
    <hyperlink ref="M2124" r:id="rId4248" display="http://pbs.twimg.com/profile_images/953628072183549952/6MhxitEw_normal.jpg"/>
    <hyperlink ref="Q2124" r:id="rId4249" display="http://twitter.com/daleannys123/statuses/1054135773354754050"/>
    <hyperlink ref="M2125" r:id="rId4250" display="http://pbs.twimg.com/profile_images/435483066799099904/FfVSUSzY_normal.jpeg"/>
    <hyperlink ref="Q2125" r:id="rId4251" display="http://twitter.com/WPUI8/statuses/1054135715045486592"/>
    <hyperlink ref="M2126" r:id="rId4252" display="http://pbs.twimg.com/profile_images/1042477784851988481/ccvdciy3_normal.jpg"/>
    <hyperlink ref="Q2126" r:id="rId4253" display="http://twitter.com/3762igual/statuses/1054135698045968384"/>
    <hyperlink ref="M2127" r:id="rId4254" display="http://pbs.twimg.com/profile_images/479045906105638912/7t83mQfo_normal.jpeg"/>
    <hyperlink ref="Q2127" r:id="rId4255" display="http://twitter.com/fergonza73/statuses/1054135694057226240"/>
    <hyperlink ref="M2128" r:id="rId4256" display="http://abs.twimg.com/sticky/default_profile_images/default_profile_normal.png"/>
    <hyperlink ref="Q2128" r:id="rId4257" display="http://twitter.com/janialex32/statuses/1054135648800649216"/>
    <hyperlink ref="M2129" r:id="rId4258" display="http://pbs.twimg.com/profile_images/983701617584361472/X7pshjmR_normal.jpg"/>
    <hyperlink ref="Q2129" r:id="rId4259" display="http://twitter.com/floralba1965/statuses/1054135595767873536"/>
    <hyperlink ref="M2130" r:id="rId4260" display="http://pbs.twimg.com/profile_images/1048248398908932098/iVcrNehn_normal.jpg"/>
    <hyperlink ref="Q2130" r:id="rId4261" display="http://twitter.com/verdeflex/statuses/1054135592764796928"/>
    <hyperlink ref="M2131" r:id="rId4262" display="http://pbs.twimg.com/profile_images/714175065244434432/wbro3GNX_normal.jpg"/>
    <hyperlink ref="Q2131" r:id="rId4263" display="http://twitter.com/PParzival/statuses/1054135460442894336"/>
    <hyperlink ref="M2132" r:id="rId4264" display="http://pbs.twimg.com/profile_images/1024690541907329026/wRQT69uE_normal.jpg"/>
    <hyperlink ref="Q2132" r:id="rId4265" display="http://twitter.com/Maribel1806RM/statuses/1054135456798007296"/>
    <hyperlink ref="M2133" r:id="rId4266" display="http://pbs.twimg.com/profile_images/817532365048119296/5nD1F9n9_normal.jpg"/>
    <hyperlink ref="Q2133" r:id="rId4267" display="http://twitter.com/420somewherebot/statuses/1054135428993888257"/>
    <hyperlink ref="M2134" r:id="rId4268" display="http://pbs.twimg.com/profile_images/897445213995769858/ore1WZlC_normal.jpg"/>
    <hyperlink ref="Q2134" r:id="rId4269" display="http://twitter.com/Martinacuna1965/statuses/1054135416796930049"/>
    <hyperlink ref="M2135" r:id="rId4270" display="http://abs.twimg.com/sticky/default_profile_images/default_profile_normal.png"/>
    <hyperlink ref="Q2135" r:id="rId4271" display="http://twitter.com/catheri48080862/statuses/1054135344113897472"/>
    <hyperlink ref="M2136" r:id="rId4272" display="http://pbs.twimg.com/profile_images/1023798629188939777/F1eVYyZx_normal.jpg"/>
    <hyperlink ref="Q2136" r:id="rId4273" display="http://twitter.com/TAXISTA_REVOLUC/statuses/1054135176056455169"/>
    <hyperlink ref="M2137" r:id="rId4274" display="http://pbs.twimg.com/profile_images/962861651128213505/ApLvx75b_normal.jpg"/>
    <hyperlink ref="Q2137" r:id="rId4275" display="http://twitter.com/Yenny9496/statuses/1054135102823940096"/>
    <hyperlink ref="M2138" r:id="rId4276" display="http://pbs.twimg.com/profile_images/953489675804557312/XZVai2FA_normal.jpg"/>
    <hyperlink ref="Q2138" r:id="rId4277" display="http://twitter.com/CiudadColorada/statuses/1054135076680843264"/>
    <hyperlink ref="M2139" r:id="rId4278" display="http://pbs.twimg.com/profile_images/535878776953896960/SUwhaNEz_normal.jpeg"/>
    <hyperlink ref="Q2139" r:id="rId4279" display="http://twitter.com/elarca507/statuses/1054134899572203520"/>
    <hyperlink ref="M2140" r:id="rId4280" display="http://pbs.twimg.com/profile_images/562997655064702976/ri1c8h6J_normal.png"/>
    <hyperlink ref="Q2140" r:id="rId4281" display="http://twitter.com/DIPLOMACIAENUNO/statuses/1054134821566472192"/>
    <hyperlink ref="M2141" r:id="rId4282" display="http://pbs.twimg.com/profile_images/932103273594662912/6aFzDi26_normal.jpg"/>
    <hyperlink ref="Q2141" r:id="rId4283" display="http://twitter.com/AndresGandres21/statuses/1054134813152690178"/>
    <hyperlink ref="M2142" r:id="rId4284" display="http://pbs.twimg.com/profile_images/953802074545848321/u3K3ZXNy_normal.jpg"/>
    <hyperlink ref="Q2142" r:id="rId4285" display="http://twitter.com/Dianiranutretuv/statuses/1054134682567262213"/>
    <hyperlink ref="M2143" r:id="rId4286" display="http://pbs.twimg.com/profile_images/1024690541907329026/wRQT69uE_normal.jpg"/>
    <hyperlink ref="Q2143" r:id="rId4287" display="http://twitter.com/Maribel1806RM/statuses/1054134648379527169"/>
    <hyperlink ref="M2144" r:id="rId4288" display="http://pbs.twimg.com/profile_images/1013794802297720832/zyjmHPa6_normal.jpg"/>
    <hyperlink ref="Q2144" r:id="rId4289" display="http://twitter.com/TAMARAJUDIS/statuses/1054134594289745921"/>
    <hyperlink ref="M2145" r:id="rId4290" display="http://pbs.twimg.com/profile_images/1024690541907329026/wRQT69uE_normal.jpg"/>
    <hyperlink ref="Q2145" r:id="rId4291" display="http://twitter.com/Maribel1806RM/statuses/1054134590607110144"/>
    <hyperlink ref="M2146" r:id="rId4292" display="http://pbs.twimg.com/profile_images/1024690541907329026/wRQT69uE_normal.jpg"/>
    <hyperlink ref="Q2146" r:id="rId4293" display="http://twitter.com/Maribel1806RM/statuses/1054134568746450944"/>
    <hyperlink ref="M2147" r:id="rId4294" display="http://pbs.twimg.com/profile_images/1024690541907329026/wRQT69uE_normal.jpg"/>
    <hyperlink ref="Q2147" r:id="rId4295" display="http://twitter.com/Maribel1806RM/statuses/1054134559896453120"/>
    <hyperlink ref="M2148" r:id="rId4296" display="http://pbs.twimg.com/profile_images/949673234877833216/vE39SQjM_normal.jpg"/>
    <hyperlink ref="Q2148" r:id="rId4297" display="http://twitter.com/CriticaLodging/statuses/1054134465637896192"/>
    <hyperlink ref="M2149" r:id="rId4298" display="http://pbs.twimg.com/profile_images/949673234877833216/vE39SQjM_normal.jpg"/>
    <hyperlink ref="Q2149" r:id="rId4299" display="http://twitter.com/CriticaLodging/statuses/1054134335824166918"/>
    <hyperlink ref="M2150" r:id="rId4300" display="http://pbs.twimg.com/profile_images/887001533044318210/Gozl7Ehh_normal.jpg"/>
    <hyperlink ref="Q2150" r:id="rId4301" display="http://twitter.com/VR_VzlaLibre/statuses/1054134282325647360"/>
    <hyperlink ref="M2151" r:id="rId4302" display="http://pbs.twimg.com/profile_images/799317731648606208/vbXQCdts_normal.jpg"/>
    <hyperlink ref="Q2151" r:id="rId4303" display="http://twitter.com/notiven/statuses/1054134275573014528"/>
    <hyperlink ref="M2152" r:id="rId4304" display="http://pbs.twimg.com/profile_images/929027353958932480/mNScc-f6_normal.jpg"/>
    <hyperlink ref="Q2152" r:id="rId4305" display="http://twitter.com/manuel13071981/statuses/1054134187358384128"/>
    <hyperlink ref="M2153" r:id="rId4306" display="http://pbs.twimg.com/profile_images/1024690541907329026/wRQT69uE_normal.jpg"/>
    <hyperlink ref="Q2153" r:id="rId4307" display="http://twitter.com/Maribel1806RM/statuses/1054134158241472512"/>
    <hyperlink ref="M2154" r:id="rId4308" display="http://pbs.twimg.com/profile_images/929027353958932480/mNScc-f6_normal.jpg"/>
    <hyperlink ref="Q2154" r:id="rId4309" display="http://twitter.com/manuel13071981/statuses/1054134151895498752"/>
    <hyperlink ref="M2155" r:id="rId4310" display="http://pbs.twimg.com/profile_images/949673234877833216/vE39SQjM_normal.jpg"/>
    <hyperlink ref="Q2155" r:id="rId4311" display="http://twitter.com/CriticaLodging/statuses/1054134112146071552"/>
    <hyperlink ref="M2156" r:id="rId4312" display="http://pbs.twimg.com/profile_images/1020060590813863936/NGb1yCGB_normal.jpg"/>
    <hyperlink ref="Q2156" r:id="rId4313" display="http://twitter.com/SandraC42595084/statuses/1054134079140986880"/>
    <hyperlink ref="M2157" r:id="rId4314" display="http://pbs.twimg.com/profile_images/1046624024799965185/S77074yA_normal.jpg"/>
    <hyperlink ref="Q2157" r:id="rId4315" display="http://twitter.com/TatayFrancis/statuses/1054134071977238528"/>
    <hyperlink ref="M2158" r:id="rId4316" display="http://pbs.twimg.com/profile_images/949673234877833216/vE39SQjM_normal.jpg"/>
    <hyperlink ref="Q2158" r:id="rId4317" display="http://twitter.com/CriticaLodging/statuses/1054134052012339200"/>
    <hyperlink ref="M2159" r:id="rId4318" display="http://pbs.twimg.com/profile_images/510425760231092224/nF0raWUY_normal.jpeg"/>
    <hyperlink ref="Q2159" r:id="rId4319" display="http://twitter.com/Yannilett_/statuses/1054134001248673793"/>
    <hyperlink ref="M2160" r:id="rId4320" display="http://pbs.twimg.com/profile_images/754811049598214144/_oWA6EIp_normal.jpg"/>
    <hyperlink ref="Q2160" r:id="rId4321" display="http://twitter.com/TurnerErick/statuses/1054133974371430401"/>
    <hyperlink ref="M2161" r:id="rId4322" display="http://pbs.twimg.com/profile_images/851927518433218560/Jn8X4BE7_normal.jpg"/>
    <hyperlink ref="Q2161" r:id="rId4323" display="http://twitter.com/LegalAdvice2014/statuses/1054133961516036096"/>
    <hyperlink ref="M2162" r:id="rId4324" display="http://pbs.twimg.com/profile_images/1019702632280199175/3i21WYBK_normal.jpg"/>
    <hyperlink ref="Q2162" r:id="rId4325" display="http://twitter.com/MaritzaGil/statuses/1054133853848289280"/>
    <hyperlink ref="M2163" r:id="rId4326" display="http://pbs.twimg.com/profile_images/378800000673977125/207b6f9fcd6690a848412c60e1a8a8ea_normal.jpeg"/>
    <hyperlink ref="Q2163" r:id="rId4327" display="http://twitter.com/Mavasquez65/statuses/1054133852971720704"/>
    <hyperlink ref="M2164" r:id="rId4328" display="http://pbs.twimg.com/profile_images/1022261190163144709/whgQ-vxr_normal.jpg"/>
    <hyperlink ref="Q2164" r:id="rId4329" display="http://twitter.com/HopeSalinger/statuses/1054133660063031296"/>
    <hyperlink ref="M2165" r:id="rId4330" display="http://pbs.twimg.com/profile_images/858145336061288448/55Nrq9bg_normal.jpg"/>
    <hyperlink ref="Q2165" r:id="rId4331" display="http://twitter.com/Amelizt/statuses/1054133658578272258"/>
    <hyperlink ref="M2166" r:id="rId4332" display="http://pbs.twimg.com/profile_images/951880514461405185/3_J8cd2x_normal.jpg"/>
    <hyperlink ref="Q2166" r:id="rId4333" display="http://twitter.com/Sanchez227/statuses/1054133615653765120"/>
    <hyperlink ref="M2167" r:id="rId4334" display="http://pbs.twimg.com/profile_images/860993555891924994/mohVWcCp_normal.jpg"/>
    <hyperlink ref="Q2167" r:id="rId4335" display="http://twitter.com/Irapeda/statuses/1054133591280680960"/>
    <hyperlink ref="M2168" r:id="rId4336" display="http://pbs.twimg.com/profile_images/1004275710972833792/6RyoROKk_normal.jpg"/>
    <hyperlink ref="Q2168" r:id="rId4337" display="http://twitter.com/abogadodelruido/statuses/1054133569281503233"/>
    <hyperlink ref="M2169" r:id="rId4338" display="http://pbs.twimg.com/profile_images/535879521124093952/C-HWsz_z_normal.jpeg"/>
    <hyperlink ref="Q2169" r:id="rId4339" display="http://twitter.com/ALEXTM507/statuses/1054133550633627648"/>
    <hyperlink ref="M2170" r:id="rId4340" display="http://pbs.twimg.com/profile_images/953489675804557312/XZVai2FA_normal.jpg"/>
    <hyperlink ref="Q2170" r:id="rId4341" display="http://twitter.com/CiudadColorada/statuses/1054133526172495874"/>
    <hyperlink ref="M2171" r:id="rId4342" display="http://pbs.twimg.com/profile_images/1029709459738816512/k6i6kkir_normal.jpg"/>
    <hyperlink ref="Q2171" r:id="rId4343" display="http://twitter.com/churos2017/statuses/1054133508740911104"/>
    <hyperlink ref="M2172" r:id="rId4344" display="http://pbs.twimg.com/profile_images/1005112298715873280/fZaSp2uZ_normal.jpg"/>
    <hyperlink ref="Q2172" r:id="rId4345" display="http://twitter.com/OOrtega16/statuses/1054133433759346688"/>
    <hyperlink ref="M2173" r:id="rId4346" display="http://pbs.twimg.com/profile_images/999795804280836096/eBTpGWVT_normal.jpg"/>
    <hyperlink ref="Q2173" r:id="rId4347" display="http://twitter.com/CirculoGloBal_I/statuses/1054133387986984961"/>
    <hyperlink ref="M2174" r:id="rId4348" display="http://pbs.twimg.com/profile_images/1024690541907329026/wRQT69uE_normal.jpg"/>
    <hyperlink ref="Q2174" r:id="rId4349" display="http://twitter.com/Maribel1806RM/statuses/1054133346580738049"/>
    <hyperlink ref="M2175" r:id="rId4350" display="http://pbs.twimg.com/profile_images/572628870752567297/6BppoQfH_normal.jpeg"/>
    <hyperlink ref="Q2175" r:id="rId4351" display="http://twitter.com/mquijanoco/statuses/1054133288217010176"/>
    <hyperlink ref="M2176" r:id="rId4352" display="http://pbs.twimg.com/profile_images/445994225562566657/2jwg8JCb_normal.jpeg"/>
    <hyperlink ref="Q2176" r:id="rId4353" display="http://twitter.com/Rosaalbato/statuses/1054133250359222273"/>
    <hyperlink ref="M2177" r:id="rId4354" display="http://pbs.twimg.com/profile_images/1024690541907329026/wRQT69uE_normal.jpg"/>
    <hyperlink ref="Q2177" r:id="rId4355" display="http://twitter.com/Maribel1806RM/statuses/1054133219707289601"/>
    <hyperlink ref="M2178" r:id="rId4356" display="http://pbs.twimg.com/profile_images/1024690541907329026/wRQT69uE_normal.jpg"/>
    <hyperlink ref="Q2178" r:id="rId4357" display="http://twitter.com/Maribel1806RM/statuses/1054133174601744384"/>
    <hyperlink ref="M2179" r:id="rId4358" display="http://pbs.twimg.com/profile_images/1049304299623403520/Aj2o_SKU_normal.jpg"/>
    <hyperlink ref="Q2179" r:id="rId4359" display="http://twitter.com/mariodecolinas/statuses/1054133159330226176"/>
    <hyperlink ref="M2180" r:id="rId4360" display="http://pbs.twimg.com/profile_images/578229934197383168/_rhB0m77_normal.jpeg"/>
    <hyperlink ref="Q2180" r:id="rId4361" display="http://twitter.com/AlisaLuarte/statuses/1054133144805355520"/>
    <hyperlink ref="M2181" r:id="rId4362" display="http://pbs.twimg.com/profile_images/863562240351498240/pf3iLanb_normal.jpg"/>
    <hyperlink ref="Q2181" r:id="rId4363" display="http://twitter.com/nespinosaa/statuses/1054133144738299909"/>
    <hyperlink ref="M2182" r:id="rId4364" display="http://pbs.twimg.com/profile_images/996508733130924032/8VCdNVFZ_normal.jpg"/>
    <hyperlink ref="Q2182" r:id="rId4365" display="http://twitter.com/Gladys6189/statuses/1054133091558658049"/>
    <hyperlink ref="M2183" r:id="rId4366" display="http://pbs.twimg.com/profile_images/378800000731752600/3e8048f9c9c6da1cbebdc7e2d0576dbc_normal.png"/>
    <hyperlink ref="Q2183" r:id="rId4367" display="http://twitter.com/GermanJimenezA/statuses/1054133072302616577"/>
    <hyperlink ref="M2184" r:id="rId4368" display="http://pbs.twimg.com/profile_images/1052580084417212417/CcCLJYRY_normal.jpg"/>
    <hyperlink ref="Q2184" r:id="rId4369" display="http://twitter.com/monicaramela/statuses/1054133040954466304"/>
    <hyperlink ref="M2185" r:id="rId4370" display="http://pbs.twimg.com/profile_images/1048909979284115458/BZYzUqpP_normal.jpg"/>
    <hyperlink ref="Q2185" r:id="rId4371" display="http://twitter.com/JulioGar72/statuses/1054133021249626114"/>
    <hyperlink ref="M2186" r:id="rId4372" display="http://pbs.twimg.com/profile_images/651743137682059264/UEr3tRpZ_normal.jpg"/>
    <hyperlink ref="Q2186" r:id="rId4373" display="http://twitter.com/angelamassarom1/statuses/1054132904505339904"/>
    <hyperlink ref="M2187" r:id="rId4374" display="http://pbs.twimg.com/profile_images/1045225570479497216/9cddkK-S_normal.jpg"/>
    <hyperlink ref="Q2187" r:id="rId4375" display="http://twitter.com/ravenxbells/statuses/1054132847651495936"/>
    <hyperlink ref="M2188" r:id="rId4376" display="http://pbs.twimg.com/profile_images/869783767552057344/W2SvGCna_normal.jpg"/>
    <hyperlink ref="Q2188" r:id="rId4377" display="http://twitter.com/LORESCUENCA/statuses/1054132828793982976"/>
    <hyperlink ref="M2189" r:id="rId4378" display="http://pbs.twimg.com/profile_images/1024690541907329026/wRQT69uE_normal.jpg"/>
    <hyperlink ref="Q2189" r:id="rId4379" display="http://twitter.com/Maribel1806RM/statuses/1054132817154711553"/>
    <hyperlink ref="M2190" r:id="rId4380" display="http://pbs.twimg.com/profile_images/803575097793581058/I3xUud66_normal.jpg"/>
    <hyperlink ref="Q2190" r:id="rId4381" display="http://twitter.com/achievechange/statuses/1054132795705098240"/>
    <hyperlink ref="M2191" r:id="rId4382" display="http://pbs.twimg.com/profile_images/1024690541907329026/wRQT69uE_normal.jpg"/>
    <hyperlink ref="Q2191" r:id="rId4383" display="http://twitter.com/Maribel1806RM/statuses/1054132783738707968"/>
    <hyperlink ref="M2192" r:id="rId4384" display="http://pbs.twimg.com/profile_images/3274078823/1f813ad698fc84c8b9b35f6445091e29_normal.jpeg"/>
    <hyperlink ref="Q2192" r:id="rId4385" display="http://twitter.com/VirL0T/statuses/1054132770077896704"/>
    <hyperlink ref="M2193" r:id="rId4386" display="http://pbs.twimg.com/profile_images/999727155000102912/ko_5XQOX_normal.jpg"/>
    <hyperlink ref="Q2193" r:id="rId4387" display="http://twitter.com/DmWikileaks/statuses/1054132761160749056"/>
    <hyperlink ref="M2194" r:id="rId4388" display="http://pbs.twimg.com/profile_images/1024690541907329026/wRQT69uE_normal.jpg"/>
    <hyperlink ref="Q2194" r:id="rId4389" display="http://twitter.com/Maribel1806RM/statuses/1054132758572867584"/>
    <hyperlink ref="M2195" r:id="rId4390" display="http://pbs.twimg.com/profile_images/1023276107708203009/twk_epnx_normal.jpg"/>
    <hyperlink ref="Q2195" r:id="rId4391" display="http://twitter.com/AngelicaSRamos/statuses/1054132755188142082"/>
    <hyperlink ref="M2196" r:id="rId4392" display="http://pbs.twimg.com/profile_images/1023276107708203009/twk_epnx_normal.jpg"/>
    <hyperlink ref="Q2196" r:id="rId4393" display="http://twitter.com/AngelicaSRamos/statuses/1054132733188997121"/>
    <hyperlink ref="M2197" r:id="rId4394" display="http://pbs.twimg.com/profile_images/1030286373570396160/a7E-NUAJ_normal.jpg"/>
    <hyperlink ref="Q2197" r:id="rId4395" display="http://twitter.com/BBfromPA/statuses/1054132717187751937"/>
    <hyperlink ref="M2198" r:id="rId4396" display="http://pbs.twimg.com/profile_images/873885401517314048/aVmJMqhf_normal.jpg"/>
    <hyperlink ref="Q2198" r:id="rId4397" display="http://twitter.com/billm9/statuses/1054132716671811584"/>
    <hyperlink ref="M2199" r:id="rId4398" display="http://pbs.twimg.com/profile_images/3256366333/9df8452775b3c435e444888b024ed8a8_normal.jpeg"/>
    <hyperlink ref="Q2199" r:id="rId4399" display="http://twitter.com/ssolmarys/statuses/1054132708337704960"/>
    <hyperlink ref="M2200" r:id="rId4400" display="http://pbs.twimg.com/profile_images/997464110995460097/vWbiTGnt_normal.jpg"/>
    <hyperlink ref="Q2200" r:id="rId4401" display="http://twitter.com/Rodrigo83952437/statuses/1054132638632558592"/>
    <hyperlink ref="M2201" r:id="rId4402" display="http://pbs.twimg.com/profile_images/1052762841122525184/yuhLkX5k_normal.jpg"/>
    <hyperlink ref="Q2201" r:id="rId4403" display="http://twitter.com/f1pediatric/statuses/1054132625080811521"/>
    <hyperlink ref="M2202" r:id="rId4404" display="http://pbs.twimg.com/profile_images/1047836944259055617/5ayV8nAW_normal.jpg"/>
    <hyperlink ref="Q2202" r:id="rId4405" display="http://twitter.com/yennavely1/statuses/1054132575265058816"/>
    <hyperlink ref="M2203" r:id="rId4406" display="http://pbs.twimg.com/profile_images/869783767552057344/W2SvGCna_normal.jpg"/>
    <hyperlink ref="Q2203" r:id="rId4407" display="http://twitter.com/LORESCUENCA/statuses/1054132573868302336"/>
    <hyperlink ref="M2204" r:id="rId4408" display="http://pbs.twimg.com/profile_images/818818235395112960/xrDMUeXc_normal.jpg"/>
    <hyperlink ref="Q2204" r:id="rId4409" display="http://twitter.com/InesK5/statuses/1054132483304947714"/>
    <hyperlink ref="M2205" r:id="rId4410" display="http://pbs.twimg.com/profile_images/1053607780257533953/7Ph_2PH8_normal.jpg"/>
    <hyperlink ref="Q2205" r:id="rId4411" display="http://twitter.com/joseant1890/statuses/1054132374492057600"/>
    <hyperlink ref="M2206" r:id="rId4412" display="http://pbs.twimg.com/profile_images/823997724651585536/TQRmHmd4_normal.jpg"/>
    <hyperlink ref="Q2206" r:id="rId4413" display="http://twitter.com/cparraguez36/statuses/1054132357362540550"/>
    <hyperlink ref="M2207" r:id="rId4414" display="http://pbs.twimg.com/profile_images/869783767552057344/W2SvGCna_normal.jpg"/>
    <hyperlink ref="Q2207" r:id="rId4415" display="http://twitter.com/LORESCUENCA/statuses/1054132350387404801"/>
    <hyperlink ref="M2208" r:id="rId4416" display="http://pbs.twimg.com/profile_images/549730637121617920/iszQXGmz_normal.jpeg"/>
    <hyperlink ref="Q2208" r:id="rId4417" display="http://twitter.com/ef41b70aa88e4c2/statuses/1054132319316070403"/>
    <hyperlink ref="M2209" r:id="rId4418" display="http://pbs.twimg.com/profile_images/1032200892857102337/Zf6tvdzH_normal.jpg"/>
    <hyperlink ref="Q2209" r:id="rId4419" display="http://twitter.com/lela1961/statuses/1054132312177344512"/>
    <hyperlink ref="M2210" r:id="rId4420" display="http://pbs.twimg.com/profile_images/1050799680324435968/1HX4-xAN_normal.jpg"/>
    <hyperlink ref="Q2210" r:id="rId4421" display="http://twitter.com/981082Jose/statuses/1054132288097644544"/>
    <hyperlink ref="M2211" r:id="rId4422" display="http://pbs.twimg.com/profile_images/789522326274633728/nQbyrg7j_normal.jpg"/>
    <hyperlink ref="Q2211" r:id="rId4423" display="http://twitter.com/soynelsonfabian/statuses/1054132267273064450"/>
    <hyperlink ref="M2212" r:id="rId4424" display="http://pbs.twimg.com/profile_images/953489675804557312/XZVai2FA_normal.jpg"/>
    <hyperlink ref="Q2212" r:id="rId4425" display="http://twitter.com/CiudadColorada/statuses/1054132240320479232"/>
    <hyperlink ref="M2213" r:id="rId4426" display="http://pbs.twimg.com/profile_images/540287166866522112/f_Nw54OE_normal.jpeg"/>
    <hyperlink ref="Q2213" r:id="rId4427" display="http://twitter.com/forajidoqueve/statuses/1054132204199182337"/>
    <hyperlink ref="M2214" r:id="rId4428" display="http://pbs.twimg.com/profile_images/915741552672231425/LHE-qUc4_normal.jpg"/>
    <hyperlink ref="Q2214" r:id="rId4429" display="http://twitter.com/Mi991M/statuses/1054132198222282753"/>
    <hyperlink ref="M2215" r:id="rId4430" display="http://pbs.twimg.com/profile_images/1040626543930880001/LPSRdq4K_normal.jpg"/>
    <hyperlink ref="Q2215" r:id="rId4431" display="http://twitter.com/PublicEyeMedia/statuses/1054132170279784453"/>
    <hyperlink ref="M2216" r:id="rId4432" display="http://pbs.twimg.com/profile_images/877189070073593857/6oMNsiTM_normal.jpg"/>
    <hyperlink ref="Q2216" r:id="rId4433" display="http://twitter.com/gimena_wola/statuses/1054132114529103874"/>
    <hyperlink ref="M2217" r:id="rId4434" display="http://pbs.twimg.com/profile_images/546804690043039744/ezCTWUY9_normal.jpeg"/>
    <hyperlink ref="Q2217" r:id="rId4435" display="http://twitter.com/sonidasa/statuses/1054132070866399232"/>
    <hyperlink ref="M2218" r:id="rId4436" display="http://pbs.twimg.com/profile_images/897668454517321728/fBmuOzK7_normal.jpg"/>
    <hyperlink ref="Q2218" r:id="rId4437" display="http://twitter.com/HansCres/statuses/1054132001899335680"/>
    <hyperlink ref="M2219" r:id="rId4438" display="http://pbs.twimg.com/profile_images/547819130171437057/moyTSDE7_normal.jpeg"/>
    <hyperlink ref="Q2219" r:id="rId4439" display="http://twitter.com/orusmo/statuses/1054131998841692160"/>
    <hyperlink ref="M2220" r:id="rId4440" display="http://pbs.twimg.com/profile_images/985018165070528512/xXY1Gll7_normal.jpg"/>
    <hyperlink ref="Q2220" r:id="rId4441" display="http://twitter.com/susanamorg/statuses/1054131959528652800"/>
    <hyperlink ref="M2221" r:id="rId4442" display="http://pbs.twimg.com/profile_images/886895331870478340/964m0XwG_normal.jpg"/>
    <hyperlink ref="Q2221" r:id="rId4443" display="http://twitter.com/xiochef/statuses/1054131912820879373"/>
    <hyperlink ref="M2222" r:id="rId4444" display="http://pbs.twimg.com/profile_images/969181140769759238/5Hj7uAwP_normal.jpg"/>
    <hyperlink ref="Q2222" r:id="rId4445" display="http://twitter.com/campoverdesfv/statuses/1054131905640177664"/>
    <hyperlink ref="M2223" r:id="rId4446" display="http://pbs.twimg.com/profile_images/1034556853697609729/hlLm8wax_normal.jpg"/>
    <hyperlink ref="Q2223" r:id="rId4447" display="http://twitter.com/EdinP2/statuses/1054131866398310401"/>
    <hyperlink ref="M2224" r:id="rId4448" display="http://pbs.twimg.com/profile_images/738763033628004352/DlNLPs4k_normal.jpg"/>
    <hyperlink ref="Q2224" r:id="rId4449" display="http://twitter.com/elsaelsatovar61/statuses/1054131766510927875"/>
    <hyperlink ref="M2225" r:id="rId4450" display="http://pbs.twimg.com/profile_images/735624699724468225/iuqW4T-l_normal.jpg"/>
    <hyperlink ref="Q2225" r:id="rId4451" display="http://twitter.com/kamper73/statuses/1054131754049699840"/>
    <hyperlink ref="M2226" r:id="rId4452" display="http://pbs.twimg.com/profile_images/826982590573797377/qwwFrzrU_normal.jpg"/>
    <hyperlink ref="Q2226" r:id="rId4453" display="http://twitter.com/LewisPreddy/statuses/1054131700186398721"/>
    <hyperlink ref="M2227" r:id="rId4454" display="http://pbs.twimg.com/profile_images/1051339878871519232/Sxobk1ZA_normal.jpg"/>
    <hyperlink ref="Q2227" r:id="rId4455" display="http://twitter.com/ivanharold1/statuses/1054131695958540289"/>
    <hyperlink ref="M2228" r:id="rId4456" display="http://pbs.twimg.com/profile_images/1047460860908716032/x9E5dZXk_normal.jpg"/>
    <hyperlink ref="Q2228" r:id="rId4457" display="http://twitter.com/kacex/statuses/1054131599955161096"/>
    <hyperlink ref="M2229" r:id="rId4458" display="http://pbs.twimg.com/profile_images/726897697249177600/6ambxbnZ_normal.jpg"/>
    <hyperlink ref="Q2229" r:id="rId4459" display="http://twitter.com/DanteCharpenti1/statuses/1054131541041967104"/>
    <hyperlink ref="M2230" r:id="rId4460" display="http://pbs.twimg.com/profile_images/1027884125154406402/IjHnb6Ug_normal.jpg"/>
    <hyperlink ref="Q2230" r:id="rId4461" display="http://twitter.com/berhza23/statuses/1054131512004755456"/>
    <hyperlink ref="M2231" r:id="rId4462" display="http://pbs.twimg.com/profile_images/378800000811786863/987e0740a98a2bbed239d33faa92f78e_normal.jpeg"/>
    <hyperlink ref="Q2231" r:id="rId4463" display="http://twitter.com/mentemetal/statuses/1054131477649244160"/>
    <hyperlink ref="M2232" r:id="rId4464" display="http://pbs.twimg.com/profile_images/1036706111183880192/xZ3D75Dv_normal.jpg"/>
    <hyperlink ref="Q2232" r:id="rId4465" display="http://twitter.com/peru21noticias/statuses/1054131433890070534"/>
    <hyperlink ref="M2233" r:id="rId4466" display="http://pbs.twimg.com/profile_images/1016754150456086530/meUBnLnl_normal.jpg"/>
    <hyperlink ref="Q2233" r:id="rId4467" display="http://twitter.com/Ana58042672/statuses/1054131430899507200"/>
    <hyperlink ref="M2234" r:id="rId4468" display="http://pbs.twimg.com/profile_images/477689189014573056/z80mtROX_normal.jpeg"/>
    <hyperlink ref="Q2234" r:id="rId4469" display="http://twitter.com/sussycuria/statuses/1054131394572619776"/>
    <hyperlink ref="M2235" r:id="rId4470" display="http://pbs.twimg.com/profile_images/1049028766058647554/jQyix_Ux_normal.jpg"/>
    <hyperlink ref="Q2235" r:id="rId4471" display="http://twitter.com/dyym3009/statuses/1054131353812381698"/>
    <hyperlink ref="M2236" r:id="rId4472" display="http://pbs.twimg.com/profile_images/831144964054777857/i_bHD5wV_normal.jpg"/>
    <hyperlink ref="Q2236" r:id="rId4473" display="http://twitter.com/Freddysuarez57/statuses/1054131335755980800"/>
    <hyperlink ref="M2237" r:id="rId4474" display="http://pbs.twimg.com/profile_images/1005686090135687168/whJz_s9V_normal.jpg"/>
    <hyperlink ref="Q2237" r:id="rId4475" display="http://twitter.com/Tabad__/statuses/1054131317779128325"/>
    <hyperlink ref="M2238" r:id="rId4476" display="http://pbs.twimg.com/profile_images/1048375899303817217/8M9SJss__normal.jpg"/>
    <hyperlink ref="Q2238" r:id="rId4477" display="http://twitter.com/tamaracoromoto/statuses/1054131270148599808"/>
    <hyperlink ref="M2239" r:id="rId4478" display="http://pbs.twimg.com/profile_images/948917446240587776/puiS5m1n_normal.jpg"/>
    <hyperlink ref="Q2239" r:id="rId4479" display="http://twitter.com/El_Cooperante/statuses/1054131150598426624"/>
    <hyperlink ref="M2240" r:id="rId4480" display="http://pbs.twimg.com/profile_images/825048133923115008/Yl-n5VBC_normal.jpg"/>
    <hyperlink ref="Q2240" r:id="rId4481" display="http://twitter.com/pedro74mapejo/statuses/1054131033564680192"/>
    <hyperlink ref="M2241" r:id="rId4482" display="http://pbs.twimg.com/profile_images/841803067238559746/Jr9wrJD0_normal.jpg"/>
    <hyperlink ref="Q2241" r:id="rId4483" display="http://twitter.com/richardpr8/statuses/1054131021032161284"/>
    <hyperlink ref="M2242" r:id="rId4484" display="http://pbs.twimg.com/profile_images/460223642446467074/0ZjS5Kcc_normal.jpeg"/>
    <hyperlink ref="Q2242" r:id="rId4485" display="http://twitter.com/Flacquita/statuses/1054130965642207232"/>
    <hyperlink ref="M2243" r:id="rId4486" display="http://pbs.twimg.com/profile_images/977698406121508870/GsLaA3fb_normal.jpg"/>
    <hyperlink ref="Q2243" r:id="rId4487" display="http://twitter.com/jdsalasb/statuses/1054130947258568705"/>
    <hyperlink ref="M2244" r:id="rId4488" display="http://pbs.twimg.com/profile_images/992776232067584000/LlG4fKHt_normal.jpg"/>
    <hyperlink ref="Q2244" r:id="rId4489" display="http://twitter.com/CarlosM29174241/statuses/1054130816714989573"/>
    <hyperlink ref="M2245" r:id="rId4490" display="http://pbs.twimg.com/profile_images/1043585218240745478/V5Gj9iE5_normal.jpg"/>
    <hyperlink ref="Q2245" r:id="rId4491" display="http://twitter.com/BrigChone/statuses/1054130629594542080"/>
    <hyperlink ref="M2246" r:id="rId4492" display="http://pbs.twimg.com/profile_images/420639169396764672/wYsenwu-_normal.jpeg"/>
    <hyperlink ref="Q2246" r:id="rId4493" display="http://twitter.com/Patoruzek_2015/statuses/1054130479044149248"/>
    <hyperlink ref="M2247" r:id="rId4494" display="http://pbs.twimg.com/profile_images/818200237680558080/-nHt3IDX_normal.jpg"/>
    <hyperlink ref="Q2247" r:id="rId4495" display="http://twitter.com/Publicidadambie/statuses/1054130294733848577"/>
    <hyperlink ref="M2248" r:id="rId4496" display="http://pbs.twimg.com/profile_images/986225858879873024/JZugB3pF_normal.jpg"/>
    <hyperlink ref="Q2248" r:id="rId4497" display="http://twitter.com/EcuadorTV/statuses/1054130205189562373"/>
    <hyperlink ref="M2249" r:id="rId4498" display="http://pbs.twimg.com/profile_images/1044399194021273600/dN8ASX9K_normal.jpg"/>
    <hyperlink ref="Q2249" r:id="rId4499" display="http://twitter.com/NoticieroAnimal/statuses/1054130186109812737"/>
    <hyperlink ref="M2250" r:id="rId4500" display="http://pbs.twimg.com/profile_images/843363718679482368/aDoFUbm9_normal.jpg"/>
    <hyperlink ref="Q2250" r:id="rId4501" display="http://twitter.com/dherbas10/statuses/1054130151947157504"/>
    <hyperlink ref="M2251" r:id="rId4502" display="http://pbs.twimg.com/profile_images/818137011693326336/SI3uHJFV_normal.jpg"/>
    <hyperlink ref="Q2251" r:id="rId4503" display="http://twitter.com/MariaTwitNiTwit/statuses/1054130146599292928"/>
    <hyperlink ref="M2252" r:id="rId4504" display="http://pbs.twimg.com/profile_images/770473198215389184/eg8C0Nbu_normal.jpg"/>
    <hyperlink ref="Q2252" r:id="rId4505" display="http://twitter.com/Aismar/statuses/1054130088978067464"/>
    <hyperlink ref="M2253" r:id="rId4506" display="http://pbs.twimg.com/profile_images/534451363/m_y_yo_normal.jpg"/>
    <hyperlink ref="Q2253" r:id="rId4507" display="http://twitter.com/siriavasca/statuses/1054130051300646915"/>
    <hyperlink ref="M2254" r:id="rId4508" display="http://pbs.twimg.com/profile_images/988689175321960448/lo0b8rYa_normal.jpg"/>
    <hyperlink ref="Q2254" r:id="rId4509" display="http://twitter.com/cDKM0MWGR3vj9rJ/statuses/1054130034921926657"/>
    <hyperlink ref="M2255" r:id="rId4510" display="http://pbs.twimg.com/profile_images/916932771179909120/nnhcyz4i_normal.jpg"/>
    <hyperlink ref="Q2255" r:id="rId4511" display="http://twitter.com/ahmdabdallahcs/statuses/1054130009789657090"/>
    <hyperlink ref="M2256" r:id="rId4512" display="http://pbs.twimg.com/profile_images/1023728851007021056/Ffoz6PV2_normal.jpg"/>
    <hyperlink ref="Q2256" r:id="rId4513" display="http://twitter.com/CadenaChiriboga/statuses/1054129845972713473"/>
    <hyperlink ref="M2257" r:id="rId4514" display="http://pbs.twimg.com/profile_images/1009850475133440001/sGZvmWKz_normal.jpg"/>
    <hyperlink ref="Q2257" r:id="rId4515" display="http://twitter.com/Mramirezgo/statuses/1054129822274854912"/>
    <hyperlink ref="M2258" r:id="rId4516" display="http://pbs.twimg.com/profile_images/1050811493128826881/4X0c80H4_normal.jpg"/>
    <hyperlink ref="Q2258" r:id="rId4517" display="http://twitter.com/amsoriay/statuses/1054129804155478019"/>
    <hyperlink ref="M2259" r:id="rId4518" display="http://pbs.twimg.com/profile_images/2251452424/image_normal.jpg"/>
    <hyperlink ref="Q2259" r:id="rId4519" display="http://twitter.com/taller_onirico/statuses/1054129801898926081"/>
    <hyperlink ref="M2260" r:id="rId4520" display="http://pbs.twimg.com/profile_images/441281546079576064/XhdoOG0L_normal.jpeg"/>
    <hyperlink ref="Q2260" r:id="rId4521" display="http://twitter.com/pamellalala/statuses/1054129706424061952"/>
    <hyperlink ref="M2261" r:id="rId4522" display="http://pbs.twimg.com/profile_images/993668285957894145/e9iFyE29_normal.jpg"/>
    <hyperlink ref="Q2261" r:id="rId4523" display="http://twitter.com/Lapb77/statuses/1054129699692126213"/>
    <hyperlink ref="M2262" r:id="rId4524" display="http://pbs.twimg.com/profile_images/1033878058451775488/aoKNp7e2_normal.jpg"/>
    <hyperlink ref="Q2262" r:id="rId4525" display="http://twitter.com/davidleon4/statuses/1054129692117266434"/>
    <hyperlink ref="M2263" r:id="rId4526" display="http://pbs.twimg.com/profile_images/1035304174358024192/Jb5wB-fC_normal.jpg"/>
    <hyperlink ref="Q2263" r:id="rId4527" display="http://twitter.com/TheRealLiberal1/statuses/1054129671007363073"/>
    <hyperlink ref="M2264" r:id="rId4528" display="http://pbs.twimg.com/profile_images/1034241891972337665/e19pIirt_normal.jpg"/>
    <hyperlink ref="Q2264" r:id="rId4529" display="http://twitter.com/AndresRL19/statuses/1054129624303747072"/>
    <hyperlink ref="M2265" r:id="rId4530" display="http://pbs.twimg.com/profile_images/818540507735425024/hFlGYZRa_normal.jpg"/>
    <hyperlink ref="Q2265" r:id="rId4531" display="http://twitter.com/AssangeCritics/statuses/1054129602975723520"/>
    <hyperlink ref="M2266" r:id="rId4532" display="http://pbs.twimg.com/profile_images/973310588444065793/iQCLNWwP_normal.jpg"/>
    <hyperlink ref="Q2266" r:id="rId4533" display="http://twitter.com/Politifarts/statuses/1054129512177315840"/>
    <hyperlink ref="M2267" r:id="rId4534" display="http://pbs.twimg.com/profile_images/531240130804068352/Q_7VFt6R_normal.jpeg"/>
    <hyperlink ref="Q2267" r:id="rId4535" display="http://twitter.com/edilson_goes/statuses/1054129496150994945"/>
    <hyperlink ref="M2268" r:id="rId4536" display="http://pbs.twimg.com/profile_images/962740016488337408/0vWmJLrc_normal.jpg"/>
    <hyperlink ref="Q2268" r:id="rId4537" display="http://twitter.com/zazoomnews/statuses/1054129469244477443"/>
    <hyperlink ref="M2269" r:id="rId4538" display="http://pbs.twimg.com/profile_images/555751063496585216/t9tCSeqh_normal.png"/>
    <hyperlink ref="Q2269" r:id="rId4539" display="http://twitter.com/lachamba/statuses/1054129318278893569"/>
    <hyperlink ref="M2270" r:id="rId4540" display="http://pbs.twimg.com/profile_images/3108557514/52a087dc607c60cd42e05b2e6749e4f8_normal.jpeg"/>
    <hyperlink ref="Q2270" r:id="rId4541" display="http://twitter.com/georgina0160/statuses/1054129272682622976"/>
    <hyperlink ref="M2271" r:id="rId4542" display="http://pbs.twimg.com/profile_images/472462814968176640/q2lYMQ6S_normal.jpeg"/>
    <hyperlink ref="Q2271" r:id="rId4543" display="http://twitter.com/Wendfort/statuses/1054129194882551808"/>
    <hyperlink ref="M2272" r:id="rId4544" display="http://pbs.twimg.com/profile_images/1049175443625181184/f4kgHKEK_normal.jpg"/>
    <hyperlink ref="Q2272" r:id="rId4545" display="http://twitter.com/sucosoto/statuses/1054129165656567808"/>
    <hyperlink ref="M2273" r:id="rId4546" display="http://pbs.twimg.com/profile_images/3591735649/9da1df34ac5795d9af2678087ec1fa83_normal.jpeg"/>
    <hyperlink ref="Q2273" r:id="rId4547" display="http://twitter.com/FranceenKP/statuses/1054129158857515008"/>
    <hyperlink ref="M2274" r:id="rId4548" display="http://pbs.twimg.com/profile_images/1029534384104374278/Czy-fRRM_normal.jpg"/>
    <hyperlink ref="Q2274" r:id="rId4549" display="http://twitter.com/LucasBrunoPG/statuses/1054128969392504838"/>
    <hyperlink ref="M2275" r:id="rId4550" display="http://pbs.twimg.com/profile_images/988689175321960448/lo0b8rYa_normal.jpg"/>
    <hyperlink ref="Q2275" r:id="rId4551" display="http://twitter.com/cDKM0MWGR3vj9rJ/statuses/1054128901876838400"/>
    <hyperlink ref="M2276" r:id="rId4552" display="http://pbs.twimg.com/profile_images/1045867037493473280/nMri5d6a_normal.jpg"/>
    <hyperlink ref="Q2276" r:id="rId4553" display="http://twitter.com/CeliaCruzZuiga2/statuses/1054128884025843713"/>
    <hyperlink ref="M2277" r:id="rId4554" display="http://pbs.twimg.com/profile_images/1044837611532111872/xB9YyALG_normal.jpg"/>
    <hyperlink ref="Q2277" r:id="rId4555" display="http://twitter.com/wid466323/statuses/1054128862207135745"/>
    <hyperlink ref="M2278" r:id="rId4556" display="http://pbs.twimg.com/profile_images/1044782922249768960/9SSbi6Lf_normal.jpg"/>
    <hyperlink ref="Q2278" r:id="rId4557" display="http://twitter.com/hombredana/statuses/1054128841877270528"/>
    <hyperlink ref="M2279" r:id="rId4558" display="http://pbs.twimg.com/profile_images/865756130693320704/Udy3DbJj_normal.jpg"/>
    <hyperlink ref="Q2279" r:id="rId4559" display="http://twitter.com/Pirula36/statuses/1054128822898122752"/>
    <hyperlink ref="M2280" r:id="rId4560" display="http://pbs.twimg.com/profile_images/1011569452306063365/yRLVfKLB_normal.jpg"/>
    <hyperlink ref="Q2280" r:id="rId4561" display="http://twitter.com/AnnalisaZamengo/statuses/1054128808557711360"/>
    <hyperlink ref="M2281" r:id="rId4562" display="http://pbs.twimg.com/profile_images/1006284236431745024/EmzLhHJL_normal.jpg"/>
    <hyperlink ref="Q2281" r:id="rId4563" display="http://twitter.com/fabrizio_213/statuses/1054128778778157059"/>
    <hyperlink ref="M2282" r:id="rId4564" display="http://pbs.twimg.com/profile_images/1027556545859440641/mzLuj3Dw_normal.jpg"/>
    <hyperlink ref="Q2282" r:id="rId4565" display="http://twitter.com/leonardodimash/statuses/1054128769613684736"/>
    <hyperlink ref="M2283" r:id="rId4566" display="http://pbs.twimg.com/profile_images/999083345983062016/XJRk8zwT_normal.jpg"/>
    <hyperlink ref="Q2283" r:id="rId4567" display="http://twitter.com/HuertoOlivos/statuses/1054128741440516096"/>
    <hyperlink ref="M2284" r:id="rId4568" display="http://pbs.twimg.com/profile_images/907403487587250176/Vmh5T4tB_normal.jpg"/>
    <hyperlink ref="Q2284" r:id="rId4569" display="http://twitter.com/earthquakevt/statuses/1054128724638076929"/>
    <hyperlink ref="M2285" r:id="rId4570" display="http://pbs.twimg.com/profile_images/962444616690696193/Do-pW_RX_normal.jpg"/>
    <hyperlink ref="Q2285" r:id="rId4571" display="http://twitter.com/ELEchoqueM/statuses/1054128597882097664"/>
    <hyperlink ref="M2286" r:id="rId4572" display="http://pbs.twimg.com/profile_images/912391052291485696/BPyLaqOP_normal.jpg"/>
    <hyperlink ref="Q2286" r:id="rId4573" display="http://twitter.com/AnaMart50194326/statuses/1054128593062703106"/>
    <hyperlink ref="M2287" r:id="rId4574" display="http://pbs.twimg.com/profile_images/742474741248823296/64VhH0EW_normal.jpg"/>
    <hyperlink ref="Q2287" r:id="rId4575" display="http://twitter.com/CamilaGuzmanT/statuses/1054128464083640321"/>
    <hyperlink ref="M2288" r:id="rId4576" display="http://pbs.twimg.com/profile_images/1054117297126813698/WRh2PmoM_normal.jpg"/>
    <hyperlink ref="Q2288" r:id="rId4577" display="http://twitter.com/TenemazaLester/statuses/1054128389404139527"/>
    <hyperlink ref="M2289" r:id="rId4578" display="http://pbs.twimg.com/profile_images/1008348518602375168/4KoUFk_c_normal.jpg"/>
    <hyperlink ref="Q2289" r:id="rId4579" display="http://twitter.com/damatoalfonso/statuses/1054128318403002374"/>
    <hyperlink ref="M2290" r:id="rId4580" display="http://pbs.twimg.com/profile_images/867121124315992064/gzhHcL8E_normal.jpg"/>
    <hyperlink ref="Q2290" r:id="rId4581" display="http://twitter.com/JavierR06512759/statuses/1054128302997323782"/>
    <hyperlink ref="M2291" r:id="rId4582" display="http://pbs.twimg.com/profile_images/1000372182705426432/ljUNpNYT_normal.jpg"/>
    <hyperlink ref="Q2291" r:id="rId4583" display="http://twitter.com/yomi2983/statuses/1054128241513021441"/>
    <hyperlink ref="M2292" r:id="rId4584" display="http://pbs.twimg.com/profile_images/646341033379426304/-cMI5IMQ_normal.jpg"/>
    <hyperlink ref="Q2292" r:id="rId4585" display="http://twitter.com/jmanpez/statuses/1054128201675481090"/>
    <hyperlink ref="M2293" r:id="rId4586" display="http://pbs.twimg.com/profile_images/440261462217752576/TQkwFPGx_normal.jpeg"/>
    <hyperlink ref="Q2293" r:id="rId4587" display="http://twitter.com/ejgc20/statuses/1054128141063602177"/>
    <hyperlink ref="M2294" r:id="rId4588" display="http://pbs.twimg.com/profile_images/749262586177155072/CMpaGDgS_normal.jpg"/>
    <hyperlink ref="Q2294" r:id="rId4589" display="http://twitter.com/angel41694/statuses/1054128134864420865"/>
    <hyperlink ref="M2295" r:id="rId4590" display="http://pbs.twimg.com/profile_images/999857970883133441/lOFw94cI_normal.jpg"/>
    <hyperlink ref="Q2295" r:id="rId4591" display="http://twitter.com/DenisConde9/statuses/1054128062802116610"/>
    <hyperlink ref="M2296" r:id="rId4592" display="http://pbs.twimg.com/profile_images/1050753606327132160/eG4H010d_normal.jpg"/>
    <hyperlink ref="Q2296" r:id="rId4593" display="http://twitter.com/MarianaChocobar/statuses/1054128027100213248"/>
    <hyperlink ref="M2297" r:id="rId4594" display="http://pbs.twimg.com/profile_images/1038119330683207680/gIq9Zr_h_normal.jpg"/>
    <hyperlink ref="Q2297" r:id="rId4595" display="http://twitter.com/MrDpi_/statuses/1054127848234074115"/>
    <hyperlink ref="M2298" r:id="rId4596" display="http://pbs.twimg.com/profile_images/891973138677944320/WYLEHz6o_normal.jpg"/>
    <hyperlink ref="Q2298" r:id="rId4597" display="http://twitter.com/juanacrespo333/statuses/1054127773931986945"/>
    <hyperlink ref="M2299" r:id="rId4598" display="http://pbs.twimg.com/profile_images/942283960750505984/lLsKNulF_normal.jpg"/>
    <hyperlink ref="Q2299" r:id="rId4599" display="http://twitter.com/PopResistance/statuses/1054127688762327040"/>
    <hyperlink ref="M2300" r:id="rId4600" display="http://pbs.twimg.com/profile_images/1054114670615953411/hKJfUPUN_normal.jpg"/>
    <hyperlink ref="Q2300" r:id="rId4601" display="http://twitter.com/Ricardo_Gargui/statuses/1054127566418780161"/>
    <hyperlink ref="M2301" r:id="rId4602" display="http://pbs.twimg.com/profile_images/1034568862988165120/cwLQcQZf_normal.jpg"/>
    <hyperlink ref="Q2301" r:id="rId4603" display="http://twitter.com/1shawnster/statuses/1054127538321215491"/>
    <hyperlink ref="M2302" r:id="rId4604" display="http://pbs.twimg.com/profile_images/878078818753417216/6dJr9kgY_normal.jpg"/>
    <hyperlink ref="Q2302" r:id="rId4605" display="http://twitter.com/FENOMENO_OVNI/statuses/1054127496822689793"/>
    <hyperlink ref="M2303" r:id="rId4606" display="http://pbs.twimg.com/profile_images/1036822066585055232/_sH7GI_R_normal.jpg"/>
    <hyperlink ref="Q2303" r:id="rId4607" display="http://twitter.com/mauromendez07/statuses/1054127486639001602"/>
    <hyperlink ref="M2304" r:id="rId4608" display="http://pbs.twimg.com/profile_images/1054127750833995781/GtEmB2m9_normal.jpg"/>
    <hyperlink ref="Q2304" r:id="rId4609" display="http://twitter.com/NewLosBoys/statuses/1054127371710816256"/>
    <hyperlink ref="M2305" r:id="rId4610" display="http://pbs.twimg.com/profile_images/875447821897523203/lG53x_D1_normal.jpg"/>
    <hyperlink ref="Q2305" r:id="rId4611" display="http://twitter.com/AGUILERA_Jonath/statuses/1054127346171682816"/>
    <hyperlink ref="M2306" r:id="rId4612" display="http://pbs.twimg.com/profile_images/821545935889166336/PeeAJBDd_normal.jpg"/>
    <hyperlink ref="Q2306" r:id="rId4613" display="http://twitter.com/mararrodriguez/statuses/1054127342786920448"/>
    <hyperlink ref="M2307" r:id="rId4614" display="http://pbs.twimg.com/profile_images/1043928027351134210/-RtW4Bqx_normal.jpg"/>
    <hyperlink ref="Q2307" r:id="rId4615" display="http://twitter.com/pbeltranc/statuses/1054127341671272449"/>
    <hyperlink ref="M2308" r:id="rId4616" display="http://pbs.twimg.com/profile_images/944448008451534848/3ry4dRuj_normal.jpg"/>
    <hyperlink ref="Q2308" r:id="rId4617" display="http://twitter.com/Lahoio/statuses/1054127235479695360"/>
    <hyperlink ref="M2309" r:id="rId4618" display="http://pbs.twimg.com/profile_images/498844892987023360/DRF5Jy2l_normal.png"/>
    <hyperlink ref="Q2309" r:id="rId4619" display="http://twitter.com/lmdiazz/statuses/1054127186335227906"/>
    <hyperlink ref="M2310" r:id="rId4620" display="http://pbs.twimg.com/profile_images/1027331663225933824/lQE8j_lW_normal.jpg"/>
    <hyperlink ref="Q2310" r:id="rId4621" display="http://twitter.com/TaxiCastillo/statuses/1054127154403926020"/>
    <hyperlink ref="M2311" r:id="rId4622" display="http://pbs.twimg.com/profile_images/480517201653284864/quUgsY7B_normal.jpeg"/>
    <hyperlink ref="Q2311" r:id="rId4623" display="http://twitter.com/Germnhernndez16/statuses/1054127119893254150"/>
    <hyperlink ref="M2312" r:id="rId4624" display="http://pbs.twimg.com/profile_images/868167175760171008/rtC2xnOC_normal.jpg"/>
    <hyperlink ref="Q2312" r:id="rId4625" display="http://twitter.com/dannyrellisjr/statuses/1054127047977639937"/>
    <hyperlink ref="M2313" r:id="rId4626" display="http://pbs.twimg.com/profile_images/933807096050659330/ZSViBzad_normal.jpg"/>
    <hyperlink ref="Q2313" r:id="rId4627" display="http://twitter.com/IEC_CHILE/statuses/1054127020999954433"/>
    <hyperlink ref="M2314" r:id="rId4628" display="http://pbs.twimg.com/profile_images/1025213235648180224/xLHHKf9Y_normal.jpg"/>
    <hyperlink ref="Q2314" r:id="rId4629" display="http://twitter.com/gabucho004/statuses/1054126972480249856"/>
    <hyperlink ref="M2315" r:id="rId4630" display="http://pbs.twimg.com/profile_images/891973138677944320/WYLEHz6o_normal.jpg"/>
    <hyperlink ref="Q2315" r:id="rId4631" display="http://twitter.com/juanacrespo333/statuses/1054126959347855360"/>
    <hyperlink ref="M2316" r:id="rId4632" display="http://pbs.twimg.com/profile_images/1017002632232267776/4jc0tL6A_normal.jpg"/>
    <hyperlink ref="Q2316" r:id="rId4633" display="http://twitter.com/parischiquitoo/statuses/1054126924342222849"/>
    <hyperlink ref="M2317" r:id="rId4634" display="http://pbs.twimg.com/profile_images/1017002632232267776/4jc0tL6A_normal.jpg"/>
    <hyperlink ref="Q2317" r:id="rId4635" display="http://twitter.com/parischiquitoo/statuses/1054126905782362114"/>
    <hyperlink ref="M2318" r:id="rId4636" display="http://pbs.twimg.com/profile_images/599404855787151360/UskXxlcP_normal.png"/>
    <hyperlink ref="Q2318" r:id="rId4637" display="http://twitter.com/VasconezIv/statuses/1054126878573891584"/>
    <hyperlink ref="M2319" r:id="rId4638" display="http://pbs.twimg.com/profile_images/752815965201657856/EEo9Vcpz_normal.jpg"/>
    <hyperlink ref="Q2319" r:id="rId4639" display="http://twitter.com/madekafire/statuses/1054126842599391232"/>
    <hyperlink ref="M2320" r:id="rId4640" display="http://pbs.twimg.com/profile_images/378800000547688343/75d94ed2c0e340982e3550d02895bd8c_normal.jpeg"/>
    <hyperlink ref="Q2320" r:id="rId4641" display="http://twitter.com/cinespagne/statuses/1054126833829101569"/>
    <hyperlink ref="M2321" r:id="rId4642" display="http://pbs.twimg.com/profile_images/1613025483/image_normal.jpg"/>
    <hyperlink ref="Q2321" r:id="rId4643" display="http://twitter.com/Canalgye/statuses/1054126501459845120"/>
    <hyperlink ref="M2322" r:id="rId4644" display="http://pbs.twimg.com/profile_images/1046624024799965185/S77074yA_normal.jpg"/>
    <hyperlink ref="Q2322" r:id="rId4645" display="http://twitter.com/TatayFrancis/statuses/1054126450029268992"/>
    <hyperlink ref="M2323" r:id="rId4646" display="http://pbs.twimg.com/profile_images/1046798053594877953/OFsGWeM-_normal.jpg"/>
    <hyperlink ref="Q2323" r:id="rId4647" display="http://twitter.com/oromartv/statuses/1054126446111875073"/>
    <hyperlink ref="M2324" r:id="rId4648" display="http://pbs.twimg.com/profile_images/948355509152821248/t_p9zfz2_normal.jpg"/>
    <hyperlink ref="Q2324" r:id="rId4649" display="http://twitter.com/davolara/statuses/1054126376972881921"/>
    <hyperlink ref="M2325" r:id="rId4650" display="http://pbs.twimg.com/profile_images/3475785015/1b9b10d0a7220e641ada57772607c753_normal.png"/>
    <hyperlink ref="Q2325" r:id="rId4651" display="http://twitter.com/ASELFcomunica/statuses/1054126371209908224"/>
    <hyperlink ref="M2326" r:id="rId4652" display="http://pbs.twimg.com/profile_images/943995623614926849/K8_vegGH_normal.jpg"/>
    <hyperlink ref="Q2326" r:id="rId4653" display="http://twitter.com/kamaradaDavid/statuses/1054126297109151750"/>
    <hyperlink ref="M2327" r:id="rId4654" display="http://pbs.twimg.com/profile_images/3319867110/191e99761a26ae068cd26570dd4d2348_normal.jpeg"/>
    <hyperlink ref="Q2327" r:id="rId4655" display="http://twitter.com/edwinbrio/statuses/1054126248799150080"/>
    <hyperlink ref="M2328" r:id="rId4656" display="http://pbs.twimg.com/profile_images/1227592590/100_9869_normal.JPG"/>
    <hyperlink ref="Q2328" r:id="rId4657" display="http://twitter.com/MafiPescadora/statuses/1054126198647873536"/>
    <hyperlink ref="M2329" r:id="rId4658" display="http://pbs.twimg.com/profile_images/3399704881/9c7e7861d07dd2a0438650bc267e84be_normal.jpeg"/>
    <hyperlink ref="Q2329" r:id="rId4659" display="http://twitter.com/gladysrh/statuses/1054126074064453633"/>
    <hyperlink ref="M2330" r:id="rId4660" display="http://pbs.twimg.com/profile_images/1051602074528559104/yWyiPqpi_normal.jpg"/>
    <hyperlink ref="Q2330" r:id="rId4661" display="http://twitter.com/NaujDasner/statuses/1054126038505177089"/>
    <hyperlink ref="M2331" r:id="rId4662" display="http://pbs.twimg.com/profile_images/3686505949/0ac7794d85ceb4122f14998d511b8e37_normal.jpeg"/>
    <hyperlink ref="Q2331" r:id="rId4663" display="http://twitter.com/Bestravel1/statuses/1054126034675740672"/>
    <hyperlink ref="M2332" r:id="rId4664" display="http://pbs.twimg.com/profile_images/1045861171717427206/Om7QSUd9_normal.jpg"/>
    <hyperlink ref="Q2332" r:id="rId4665" display="http://twitter.com/carlosvilla1927/statuses/1054125952941334530"/>
    <hyperlink ref="M2333" r:id="rId4666" display="http://pbs.twimg.com/profile_images/698691790023610368/4AA3tvzA_normal.jpg"/>
    <hyperlink ref="Q2333" r:id="rId4667" display="http://twitter.com/Alvanis14/statuses/1054125948138860545"/>
    <hyperlink ref="M2334" r:id="rId4668" display="http://pbs.twimg.com/profile_images/877151729233661952/hnzLVuzj_normal.jpg"/>
    <hyperlink ref="Q2334" r:id="rId4669" display="http://twitter.com/southcomwatch/statuses/1054125909039558656"/>
    <hyperlink ref="M2335" r:id="rId4670" display="http://pbs.twimg.com/profile_images/1025815690320723970/2-lRN0fP_normal.jpg"/>
    <hyperlink ref="Q2335" r:id="rId4671" display="http://twitter.com/monicalct_045/statuses/1054125895034773506"/>
    <hyperlink ref="M2336" r:id="rId4672" display="http://pbs.twimg.com/profile_images/378800000792244871/1cea7018573d315bf615fc1c8295ee22_normal.png"/>
    <hyperlink ref="Q2336" r:id="rId4673" display="http://twitter.com/GDACS/statuses/1054125892543352833"/>
    <hyperlink ref="M2337" r:id="rId4674" display="http://pbs.twimg.com/profile_images/1051602074528559104/yWyiPqpi_normal.jpg"/>
    <hyperlink ref="Q2337" r:id="rId4675" display="http://twitter.com/NaujDasner/statuses/1054125878416941061"/>
    <hyperlink ref="M2338" r:id="rId4676" display="http://pbs.twimg.com/profile_images/707385097973010432/DrqvubDh_normal.jpg"/>
    <hyperlink ref="Q2338" r:id="rId4677" display="http://twitter.com/bluk_noah/statuses/1054125844648677377"/>
    <hyperlink ref="M2339" r:id="rId4678" display="http://pbs.twimg.com/profile_images/975247643436900353/sE2hxIKB_normal.jpg"/>
    <hyperlink ref="Q2339" r:id="rId4679" display="http://twitter.com/DeeHill77/statuses/1054125734518837253"/>
    <hyperlink ref="M2340" r:id="rId4680" display="http://pbs.twimg.com/profile_images/560939363178008576/A-bhNC-H_normal.jpeg"/>
    <hyperlink ref="Q2340" r:id="rId4681" display="http://twitter.com/blackdragon1802/statuses/1054125725702373376"/>
    <hyperlink ref="M2341" r:id="rId4682" display="http://pbs.twimg.com/profile_images/933969684340252672/9Dq7t4-h_normal.jpg"/>
    <hyperlink ref="Q2341" r:id="rId4683" display="http://twitter.com/CEISismologia/statuses/1054125682467446784"/>
    <hyperlink ref="M2342" r:id="rId4684" display="http://pbs.twimg.com/profile_images/991461050225774592/3CQaRv_L_normal.jpg"/>
    <hyperlink ref="Q2342" r:id="rId4685" display="http://twitter.com/EstebanLuceroV/statuses/1054125665769930753"/>
    <hyperlink ref="M2343" r:id="rId4686" display="http://pbs.twimg.com/profile_images/1040980012139261959/JC0n-3nD_normal.jpg"/>
    <hyperlink ref="Q2343" r:id="rId4687" display="http://twitter.com/Juan_Domz/statuses/1054125638926385152"/>
    <hyperlink ref="M2344" r:id="rId4688" display="http://pbs.twimg.com/profile_images/1037948650427535360/IhIVeVXB_normal.jpg"/>
    <hyperlink ref="Q2344" r:id="rId4689" display="http://twitter.com/LaAcadianCheri/statuses/1054125617275260928"/>
    <hyperlink ref="M2345" r:id="rId4690" display="http://pbs.twimg.com/profile_images/772227170253021185/EqJecMWV_normal.jpg"/>
    <hyperlink ref="Q2345" r:id="rId4691" display="http://twitter.com/jeffrisemprun/statuses/1054125581569347584"/>
    <hyperlink ref="M2346" r:id="rId4692" display="http://pbs.twimg.com/profile_images/983722515133497344/hj4mUdAt_normal.jpg"/>
    <hyperlink ref="Q2346" r:id="rId4693" display="http://twitter.com/andresm1481/statuses/1054125571662323713"/>
    <hyperlink ref="M2347" r:id="rId4694" display="http://pbs.twimg.com/profile_images/1024280527027810305/6WHBZjPi_normal.jpg"/>
    <hyperlink ref="Q2347" r:id="rId4695" display="http://twitter.com/JABH44/statuses/1054125495393107968"/>
    <hyperlink ref="M2348" r:id="rId4696" display="http://pbs.twimg.com/profile_images/876892393114554368/Zeyl3qew_normal.jpg"/>
    <hyperlink ref="Q2348" r:id="rId4697" display="http://twitter.com/PacificBMX/statuses/1054125447473115136"/>
    <hyperlink ref="M2349" r:id="rId4698" display="http://pbs.twimg.com/profile_images/932913352556158976/JpyxH90Z_normal.jpg"/>
    <hyperlink ref="Q2349" r:id="rId4699" display="http://twitter.com/LvrFox/statuses/1054125398680776704"/>
    <hyperlink ref="M2350" r:id="rId4700" display="http://abs.twimg.com/sticky/default_profile_images/default_profile_normal.png"/>
    <hyperlink ref="Q2350" r:id="rId4701" display="http://twitter.com/Tatit16260313/statuses/1054125365440978945"/>
    <hyperlink ref="M2351" r:id="rId4702" display="http://pbs.twimg.com/profile_images/1038233834213523461/GU9i95Ji_normal.jpg"/>
    <hyperlink ref="Q2351" r:id="rId4703" display="http://twitter.com/Juan_A_Llorente/statuses/1054125358151286784"/>
    <hyperlink ref="M2352" r:id="rId4704" display="http://pbs.twimg.com/profile_images/1000857523921006592/4XwlvuED_normal.jpg"/>
    <hyperlink ref="Q2352" r:id="rId4705" display="http://twitter.com/nvl1987/statuses/1054125350567981058"/>
    <hyperlink ref="M2353" r:id="rId4706" display="http://pbs.twimg.com/profile_images/914570369469763585/8x4GeFvC_normal.jpg"/>
    <hyperlink ref="Q2353" r:id="rId4707" display="http://twitter.com/DMDelena/statuses/1054125252345761793"/>
    <hyperlink ref="M2354" r:id="rId4708" display="http://pbs.twimg.com/profile_images/1048599592655376384/HuHpE7SZ_normal.jpg"/>
    <hyperlink ref="Q2354" r:id="rId4709" display="http://twitter.com/DomingoPSAR/statuses/1054125249753702400"/>
    <hyperlink ref="M2355" r:id="rId4710" display="http://pbs.twimg.com/profile_images/1018136244822388737/w7645vGF_normal.jpg"/>
    <hyperlink ref="Q2355" r:id="rId4711" display="http://twitter.com/TorresJJ_2/statuses/1054125228660609024"/>
    <hyperlink ref="M2356" r:id="rId4712" display="http://pbs.twimg.com/profile_images/1014313895878676481/kliO2OSb_normal.jpg"/>
    <hyperlink ref="Q2356" r:id="rId4713" display="http://twitter.com/LuisAgu56232804/statuses/1054125224764076032"/>
    <hyperlink ref="M2357" r:id="rId4714" display="http://pbs.twimg.com/profile_images/813931076477480961/qeEyN9lq_normal.jpg"/>
    <hyperlink ref="Q2357" r:id="rId4715" display="http://twitter.com/Hrcarrasquel/statuses/1054125194015576064"/>
    <hyperlink ref="M2358" r:id="rId4716" display="http://pbs.twimg.com/profile_images/1006249142627323904/qxg7Gf3b_normal.jpg"/>
    <hyperlink ref="Q2358" r:id="rId4717" display="http://twitter.com/ruthgfwork/statuses/1054125174059085825"/>
    <hyperlink ref="M2359" r:id="rId4718" display="http://pbs.twimg.com/profile_images/1018971993717334017/sVTzA8Wf_normal.jpg"/>
    <hyperlink ref="Q2359" r:id="rId4719" display="http://twitter.com/Elperiodiquito/statuses/1054125171920064514"/>
    <hyperlink ref="M2360" r:id="rId4720" display="http://pbs.twimg.com/profile_images/876892393114554368/Zeyl3qew_normal.jpg"/>
    <hyperlink ref="Q2360" r:id="rId4721" display="http://twitter.com/PacificBMX/statuses/1054125121995034624"/>
    <hyperlink ref="M2361" r:id="rId4722" display="http://pbs.twimg.com/profile_images/827779584951250944/AHi6l8wL_normal.jpg"/>
    <hyperlink ref="Q2361" r:id="rId4723" display="http://twitter.com/yoda232/statuses/1054125116278366210"/>
    <hyperlink ref="M2362" r:id="rId4724" display="http://pbs.twimg.com/profile_images/1003834915862011905/qDNq2ZD3_normal.jpg"/>
    <hyperlink ref="Q2362" r:id="rId4725" display="http://twitter.com/mcalvoperez/statuses/1054125084716220417"/>
    <hyperlink ref="M2363" r:id="rId4726" display="http://pbs.twimg.com/profile_images/1018136244822388737/w7645vGF_normal.jpg"/>
    <hyperlink ref="Q2363" r:id="rId4727" display="http://twitter.com/TorresJJ_2/statuses/1054125047567257600"/>
    <hyperlink ref="M2364" r:id="rId4728" display="http://pbs.twimg.com/profile_images/705840743039049728/9RqEvE3o_normal.jpg"/>
    <hyperlink ref="Q2364" r:id="rId4729" display="http://twitter.com/CandyShopEc/statuses/1054125042903072768"/>
    <hyperlink ref="M2365" r:id="rId4730" display="http://pbs.twimg.com/profile_images/560939363178008576/A-bhNC-H_normal.jpeg"/>
    <hyperlink ref="Q2365" r:id="rId4731" display="http://twitter.com/blackdragon1802/statuses/1054124982987616257"/>
    <hyperlink ref="M2366" r:id="rId4732" display="http://pbs.twimg.com/profile_images/901253347390488577/ntmIyhWj_normal.jpg"/>
    <hyperlink ref="Q2366" r:id="rId4733" display="http://twitter.com/berta_bace23/statuses/1054124967175041024"/>
    <hyperlink ref="M2367" r:id="rId4734" display="http://pbs.twimg.com/profile_images/567332602026414080/t5hEPHQs_normal.jpeg"/>
    <hyperlink ref="Q2367" r:id="rId4735" display="http://twitter.com/Salva23/statuses/1054124911038468098"/>
    <hyperlink ref="M2368" r:id="rId4736" display="http://pbs.twimg.com/profile_images/767827052712038400/lcTub1Kd_normal.jpg"/>
    <hyperlink ref="Q2368" r:id="rId4737" display="http://twitter.com/arquitectojimmy/statuses/1054124905011339264"/>
    <hyperlink ref="M2369" r:id="rId4738" display="http://pbs.twimg.com/profile_images/1053018643968249856/1HBXxEVB_normal.jpg"/>
    <hyperlink ref="Q2369" r:id="rId4739" display="http://twitter.com/diarioqueec/statuses/1054124870144061441"/>
    <hyperlink ref="M2370" r:id="rId4740" display="http://pbs.twimg.com/profile_images/436691752016031744/yZY-RM8P_normal.jpeg"/>
    <hyperlink ref="Q2370" r:id="rId4741" display="http://twitter.com/UribeBelkis/statuses/1054124866255929344"/>
    <hyperlink ref="M2371" r:id="rId4742" display="http://pbs.twimg.com/profile_images/1052871989830934529/bIpTnwfy_normal.jpg"/>
    <hyperlink ref="Q2371" r:id="rId4743" display="http://twitter.com/Princesse323/statuses/1054124755366735872"/>
    <hyperlink ref="M2372" r:id="rId4744" display="http://pbs.twimg.com/profile_images/1190085948/libertad_1_normal.jpg"/>
    <hyperlink ref="Q2372" r:id="rId4745" display="http://twitter.com/ALImerce23/statuses/1054124685686988801"/>
    <hyperlink ref="M2373" r:id="rId4746" display="http://pbs.twimg.com/profile_images/918252628693454848/RXOgxxnk_normal.jpg"/>
    <hyperlink ref="Q2373" r:id="rId4747" display="http://twitter.com/emperatriz1962/statuses/1054124657585111040"/>
    <hyperlink ref="M2374" r:id="rId4748" display="http://pbs.twimg.com/profile_images/1002906189183807489/7f2sOCJ0_normal.jpg"/>
    <hyperlink ref="Q2374" r:id="rId4749" display="http://twitter.com/carlosbeto19741/statuses/1054124550663950337"/>
    <hyperlink ref="M2375" r:id="rId4750" display="http://pbs.twimg.com/profile_images/826114821095641092/QQUsr4eP_normal.jpg"/>
    <hyperlink ref="Q2375" r:id="rId4751" display="http://twitter.com/odalyz_1/statuses/1054124531214901248"/>
    <hyperlink ref="M2376" r:id="rId4752" display="http://pbs.twimg.com/profile_images/805603762278727681/wW7G2-Ek_normal.jpg"/>
    <hyperlink ref="Q2376" r:id="rId4753" display="http://twitter.com/gparedesm/statuses/1054124503310184449"/>
    <hyperlink ref="M2377" r:id="rId4754" display="http://pbs.twimg.com/profile_images/1053468877001240576/sBGx5e4y_normal.jpg"/>
    <hyperlink ref="Q2377" r:id="rId4755" display="http://twitter.com/Xiomara2407/statuses/1054124492547600385"/>
    <hyperlink ref="M2378" r:id="rId4756" display="http://pbs.twimg.com/profile_images/1677728907/H_ctor_Senado_2_normal.jpg"/>
    <hyperlink ref="Q2378" r:id="rId4757" display="http://twitter.com/Hector_salomon/statuses/1054124491746492416"/>
    <hyperlink ref="M2379" r:id="rId4758" display="http://pbs.twimg.com/profile_images/1002906189183807489/7f2sOCJ0_normal.jpg"/>
    <hyperlink ref="Q2379" r:id="rId4759" display="http://twitter.com/carlosbeto19741/statuses/1054124485991952384"/>
    <hyperlink ref="M2380" r:id="rId4760" display="http://pbs.twimg.com/profile_images/1053838867059654658/ZxumyZA2_normal.jpg"/>
    <hyperlink ref="Q2380" r:id="rId4761" display="http://twitter.com/AsoDeSociologia/statuses/1054124470569525251"/>
    <hyperlink ref="M2381" r:id="rId4762" display="http://pbs.twimg.com/profile_images/986665508022902785/K7km92cc_normal.jpg"/>
    <hyperlink ref="Q2381" r:id="rId4763" display="http://twitter.com/diazjesus80/statuses/1054124469571080192"/>
    <hyperlink ref="M2382" r:id="rId4764" display="http://pbs.twimg.com/profile_images/1043961445623484416/l8mBlRAB_normal.jpg"/>
    <hyperlink ref="Q2382" r:id="rId4765" display="http://twitter.com/RebecaD17385698/statuses/1054124349907763200"/>
    <hyperlink ref="M2383" r:id="rId4766" display="http://pbs.twimg.com/profile_images/1471835431/ima2_normal.jpg"/>
    <hyperlink ref="Q2383" r:id="rId4767" display="http://twitter.com/juaneloayza49/statuses/1054124330970431495"/>
    <hyperlink ref="M2384" r:id="rId4768" display="http://pbs.twimg.com/profile_images/1044294428008034305/7OiP08hR_normal.jpg"/>
    <hyperlink ref="Q2384" r:id="rId4769" display="http://twitter.com/Jorgeamado34/statuses/1054124324209287168"/>
    <hyperlink ref="M2385" r:id="rId4770" display="http://pbs.twimg.com/profile_images/564174559402655744/qDQA_WX7_normal.jpeg"/>
    <hyperlink ref="Q2385" r:id="rId4771" display="http://twitter.com/Gel_ruiz17/statuses/1054124311924170753"/>
    <hyperlink ref="M2386" r:id="rId4772" display="http://pbs.twimg.com/profile_images/970119173207740416/VT_eZkq6_normal.jpg"/>
    <hyperlink ref="Q2386" r:id="rId4773" display="http://twitter.com/JanRavensbergen/statuses/1054124280064196608"/>
    <hyperlink ref="M2387" r:id="rId4774" display="http://pbs.twimg.com/profile_images/1017802980668661765/eVYvaxGQ_normal.jpg"/>
    <hyperlink ref="Q2387" r:id="rId4775" display="http://twitter.com/edgargye/statuses/1054124226163195906"/>
    <hyperlink ref="M2388" r:id="rId4776" display="http://pbs.twimg.com/profile_images/1032473359982964736/sxBUNS4I_normal.jpg"/>
    <hyperlink ref="Q2388" r:id="rId4777" display="http://twitter.com/Patrici67929508/statuses/1054124211529310210"/>
    <hyperlink ref="M2389" r:id="rId4778" display="http://pbs.twimg.com/profile_images/711158955322548225/3pm8w5gH_normal.jpg"/>
    <hyperlink ref="Q2389" r:id="rId4779" display="http://twitter.com/IVANROJASOROZCO/statuses/1054124203740413952"/>
    <hyperlink ref="M2390" r:id="rId4780" display="http://pbs.twimg.com/profile_images/1018136244822388737/w7645vGF_normal.jpg"/>
    <hyperlink ref="Q2390" r:id="rId4781" display="http://twitter.com/TorresJJ_2/statuses/1054124149352873984"/>
    <hyperlink ref="M2391" r:id="rId4782" display="http://pbs.twimg.com/profile_images/976616089776992256/y1-DLI8J_normal.jpg"/>
    <hyperlink ref="Q2391" r:id="rId4783" display="http://twitter.com/ejpl_2011/statuses/1054124083464601601"/>
    <hyperlink ref="M2392" r:id="rId4784" display="http://pbs.twimg.com/profile_images/1023933737053106178/07mNE9pf_normal.jpg"/>
    <hyperlink ref="Q2392" r:id="rId4785" display="http://twitter.com/jmmm_bsc/statuses/1054124080482471943"/>
    <hyperlink ref="M2393" r:id="rId4786" display="http://pbs.twimg.com/profile_images/510479692399661056/_3rR0h-s_normal.jpeg"/>
    <hyperlink ref="Q2393" r:id="rId4787" display="http://twitter.com/Verdugo_2014/statuses/1054124075960938496"/>
    <hyperlink ref="M2394" r:id="rId4788" display="http://abs.twimg.com/sticky/default_profile_images/default_profile_normal.png"/>
    <hyperlink ref="Q2394" r:id="rId4789" display="http://twitter.com/IvanjoeIvan/statuses/1054124062203625473"/>
    <hyperlink ref="M2395" r:id="rId4790" display="http://pbs.twimg.com/profile_images/1010380191657537536/5pHCaC2l_normal.jpg"/>
    <hyperlink ref="Q2395" r:id="rId4791" display="http://twitter.com/lgrobalino/statuses/1054124058261012487"/>
    <hyperlink ref="M2396" r:id="rId4792" display="http://pbs.twimg.com/profile_images/976616089776992256/y1-DLI8J_normal.jpg"/>
    <hyperlink ref="Q2396" r:id="rId4793" display="http://twitter.com/ejpl_2011/statuses/1054123995510030338"/>
    <hyperlink ref="M2397" r:id="rId4794" display="http://pbs.twimg.com/profile_images/1036780215320674304/49mJGYLO_normal.jpg"/>
    <hyperlink ref="Q2397" r:id="rId4795" display="http://twitter.com/MaleMedRom/statuses/1054123981580713985"/>
    <hyperlink ref="M2398" r:id="rId4796" display="http://pbs.twimg.com/profile_images/1048730012206215170/tESw9M5w_normal.jpg"/>
    <hyperlink ref="Q2398" r:id="rId4797" display="http://twitter.com/LeopoldoVega6/statuses/1054123940539494400"/>
    <hyperlink ref="M2399" r:id="rId4798" display="http://pbs.twimg.com/profile_images/459501681000972288/EkAlCdWV_normal.jpeg"/>
    <hyperlink ref="Q2399" r:id="rId4799" display="http://twitter.com/segarpa21/statuses/1054123823363186698"/>
    <hyperlink ref="M2400" r:id="rId4800" display="http://pbs.twimg.com/profile_images/1052380926091526144/VCOXZXSG_normal.jpg"/>
    <hyperlink ref="Q2400" r:id="rId4801" display="http://twitter.com/soy_felino/statuses/1054123737719758850"/>
    <hyperlink ref="M2401" r:id="rId4802" display="http://pbs.twimg.com/profile_images/1045903745937231872/7qqC7XO9_normal.jpg"/>
    <hyperlink ref="Q2401" r:id="rId4803" display="http://twitter.com/Efrancoloor/statuses/1054123734385201155"/>
    <hyperlink ref="M2402" r:id="rId4804" display="http://pbs.twimg.com/profile_images/1054120833063546880/tci6-dgS_normal.jpg"/>
    <hyperlink ref="Q2402" r:id="rId4805" display="http://twitter.com/_Iogan/statuses/1054123714294484992"/>
    <hyperlink ref="M2403" r:id="rId4806" display="http://pbs.twimg.com/profile_images/728625043/n1322928156_6757_normal.jpg"/>
    <hyperlink ref="Q2403" r:id="rId4807" display="http://twitter.com/dragonerrante/statuses/1054123704547008512"/>
    <hyperlink ref="M2404" r:id="rId4808" display="http://pbs.twimg.com/profile_images/683131407942684674/Vrr-a4PU_normal.jpg"/>
    <hyperlink ref="Q2404" r:id="rId4809" display="http://twitter.com/luzmasoto/statuses/1054123690621894656"/>
    <hyperlink ref="M2405" r:id="rId4810" display="http://pbs.twimg.com/profile_images/1053018643968249856/1HBXxEVB_normal.jpg"/>
    <hyperlink ref="Q2405" r:id="rId4811" display="http://twitter.com/diarioqueec/statuses/1054123686301720576"/>
    <hyperlink ref="M2406" r:id="rId4812" display="http://pbs.twimg.com/profile_images/1028117605192814592/HLXGjJL1_normal.jpg"/>
    <hyperlink ref="Q2406" r:id="rId4813" display="http://twitter.com/robjoyoficial/statuses/1054123681297907712"/>
    <hyperlink ref="M2407" r:id="rId4814" display="http://pbs.twimg.com/profile_images/689638573688147972/R-6cIRF0_normal.jpg"/>
    <hyperlink ref="Q2407" r:id="rId4815" display="http://twitter.com/gloriav_vaca/statuses/1054123669579091968"/>
    <hyperlink ref="M2408" r:id="rId4816" display="http://pbs.twimg.com/profile_images/999441144021843968/amhTvAp2_normal.jpg"/>
    <hyperlink ref="Q2408" r:id="rId4817" display="http://twitter.com/539Rne/statuses/1054123663774105600"/>
    <hyperlink ref="M2409" r:id="rId4818" display="http://pbs.twimg.com/profile_images/720235316825567232/NyvR449a_normal.jpg"/>
    <hyperlink ref="Q2409" r:id="rId4819" display="http://twitter.com/Camuluss/statuses/1054123651715526657"/>
    <hyperlink ref="M2410" r:id="rId4820" display="http://pbs.twimg.com/profile_images/912834091510353920/vYqBR1EE_normal.jpg"/>
    <hyperlink ref="Q2410" r:id="rId4821" display="http://twitter.com/fbajana/statuses/1054123585630035968"/>
    <hyperlink ref="M2411" r:id="rId4822" display="http://pbs.twimg.com/profile_images/652965410464247809/vyQjZyGS_normal.jpg"/>
    <hyperlink ref="Q2411" r:id="rId4823" display="http://twitter.com/SismoMundial/statuses/1054123563429646336"/>
    <hyperlink ref="M2412" r:id="rId4824" display="http://pbs.twimg.com/profile_images/953672323026096128/Tyj6QMEx_normal.jpg"/>
    <hyperlink ref="Q2412" r:id="rId4825" display="http://twitter.com/barcejulio8/statuses/1054123460056829952"/>
    <hyperlink ref="M2413" r:id="rId4826" display="http://pbs.twimg.com/profile_images/2106876465/10729_1161168323054_1643208451_383546_4398197_n_normal.jpg"/>
    <hyperlink ref="Q2413" r:id="rId4827" display="http://twitter.com/aliciapetermann/statuses/1054123454386094080"/>
    <hyperlink ref="M2414" r:id="rId4828" display="http://pbs.twimg.com/profile_images/1017002632232267776/4jc0tL6A_normal.jpg"/>
    <hyperlink ref="Q2414" r:id="rId4829" display="http://twitter.com/parischiquitoo/statuses/1054123395607072768"/>
    <hyperlink ref="M2415" r:id="rId4830" display="http://pbs.twimg.com/profile_images/482384970112303104/PlKhP9XP_normal.jpeg"/>
    <hyperlink ref="Q2415" r:id="rId4831" display="http://twitter.com/economistagina/statuses/1054123314648616960"/>
    <hyperlink ref="M2416" r:id="rId4832" display="http://pbs.twimg.com/profile_images/1053683197517709313/xf5una9a_normal.jpg"/>
    <hyperlink ref="Q2416" r:id="rId4833" display="http://twitter.com/NathaliaPinedaC/statuses/1054123291315716098"/>
    <hyperlink ref="M2417" r:id="rId4834" display="http://pbs.twimg.com/profile_images/1042467393321295877/WbptoduC_normal.jpg"/>
    <hyperlink ref="Q2417" r:id="rId4835" display="http://twitter.com/RafaellaM95/statuses/1054123288618786817"/>
    <hyperlink ref="M2418" r:id="rId4836" display="http://pbs.twimg.com/profile_images/1052918469551955968/aZANx44C_normal.jpg"/>
    <hyperlink ref="Q2418" r:id="rId4837" display="http://twitter.com/TOFAOJEN/statuses/1054123265030082561"/>
    <hyperlink ref="M2419" r:id="rId4838" display="http://pbs.twimg.com/profile_images/888204722422726656/tZLNV-PM_normal.jpg"/>
    <hyperlink ref="Q2419" r:id="rId4839" display="http://twitter.com/sondeprem/statuses/1054123258507862017"/>
    <hyperlink ref="M2420" r:id="rId4840" display="http://pbs.twimg.com/profile_images/888204722422726656/tZLNV-PM_normal.jpg"/>
    <hyperlink ref="Q2420" r:id="rId4841" display="http://twitter.com/sondeprem/statuses/1054123256075218945"/>
    <hyperlink ref="M2421" r:id="rId4842" display="http://pbs.twimg.com/profile_images/888204722422726656/tZLNV-PM_normal.jpg"/>
    <hyperlink ref="Q2421" r:id="rId4843" display="http://twitter.com/sondeprem/statuses/1054123253223116800"/>
    <hyperlink ref="M2422" r:id="rId4844" display="http://pbs.twimg.com/profile_images/888204722422726656/tZLNV-PM_normal.jpg"/>
    <hyperlink ref="Q2422" r:id="rId4845" display="http://twitter.com/sondeprem/statuses/1054123249024557056"/>
    <hyperlink ref="M2423" r:id="rId4846" display="http://pbs.twimg.com/profile_images/888204722422726656/tZLNV-PM_normal.jpg"/>
    <hyperlink ref="Q2423" r:id="rId4847" display="http://twitter.com/sondeprem/statuses/1054123247212642306"/>
    <hyperlink ref="M2424" r:id="rId4848" display="http://pbs.twimg.com/profile_images/888204722422726656/tZLNV-PM_normal.jpg"/>
    <hyperlink ref="Q2424" r:id="rId4849" display="http://twitter.com/sondeprem/statuses/1054123243014180866"/>
    <hyperlink ref="M2425" r:id="rId4850" display="http://pbs.twimg.com/profile_images/1026537020959744000/P8ygNkOC_normal.jpg"/>
    <hyperlink ref="Q2425" r:id="rId4851" display="http://twitter.com/uchititaa/statuses/1054123225100226565"/>
    <hyperlink ref="M2426" r:id="rId4852" display="http://pbs.twimg.com/profile_images/1050142051113861120/Clj6Rx9g_normal.jpg"/>
    <hyperlink ref="Q2426" r:id="rId4853" display="http://twitter.com/Mium_aejeong/statuses/1054123223183474688"/>
    <hyperlink ref="M2427" r:id="rId4854" display="http://pbs.twimg.com/profile_images/703392092878405632/M4KFvwh4_normal.jpg"/>
    <hyperlink ref="Q2427" r:id="rId4855" display="http://twitter.com/digmaryh/statuses/1054123212089499653"/>
    <hyperlink ref="M2428" r:id="rId4856" display="http://pbs.twimg.com/profile_images/933969684340252672/9Dq7t4-h_normal.jpg"/>
    <hyperlink ref="Q2428" r:id="rId4857" display="http://twitter.com/CEISismologia/statuses/1054123168179412992"/>
    <hyperlink ref="M2429" r:id="rId4858" display="http://pbs.twimg.com/profile_images/1018136244822388737/w7645vGF_normal.jpg"/>
    <hyperlink ref="Q2429" r:id="rId4859" display="http://twitter.com/TorresJJ_2/statuses/1054123162101780482"/>
    <hyperlink ref="M2430" r:id="rId4860" display="http://pbs.twimg.com/profile_images/836695531661447174/itb2-Kld_normal.jpg"/>
    <hyperlink ref="Q2430" r:id="rId4861" display="http://twitter.com/carlos29781/statuses/1054123122893484034"/>
    <hyperlink ref="M2431" r:id="rId4862" display="http://pbs.twimg.com/profile_images/978526083644444673/22rW-LLB_normal.jpg"/>
    <hyperlink ref="Q2431" r:id="rId4863" display="http://twitter.com/MapQuake/statuses/1054123105067692038"/>
    <hyperlink ref="M2432" r:id="rId4864" display="http://pbs.twimg.com/profile_images/1003671915884507136/SVrqA-Th_normal.jpg"/>
    <hyperlink ref="Q2432" r:id="rId4865" display="http://twitter.com/AnitaCorrea/statuses/1054123091612311552"/>
    <hyperlink ref="M2433" r:id="rId4866" display="http://pbs.twimg.com/profile_images/1038179699917287425/mm-0SZvT_normal.jpg"/>
    <hyperlink ref="Q2433" r:id="rId4867" display="http://twitter.com/gabygallo28/statuses/1054123058951274496"/>
    <hyperlink ref="M2434" r:id="rId4868" display="http://pbs.twimg.com/profile_images/1034938881748230144/Joslo1ym_normal.jpg"/>
    <hyperlink ref="Q2434" r:id="rId4869" display="http://twitter.com/Lilito592/statuses/1054123053372841984"/>
    <hyperlink ref="M2435" r:id="rId4870" display="http://pbs.twimg.com/profile_images/1053763598198210560/w5ZTSHVe_normal.jpg"/>
    <hyperlink ref="Q2435" r:id="rId4871" display="http://twitter.com/JUDITHBELANDRIA/statuses/1054123007701061633"/>
    <hyperlink ref="M2436" r:id="rId4872" display="http://pbs.twimg.com/profile_images/961096115708973057/_4WfQSnO_normal.jpg"/>
    <hyperlink ref="Q2436" r:id="rId4873" display="http://twitter.com/duncanmacmartin/statuses/1054122984669999105"/>
    <hyperlink ref="M2437" r:id="rId4874" display="http://pbs.twimg.com/profile_images/1025213235648180224/xLHHKf9Y_normal.jpg"/>
    <hyperlink ref="Q2437" r:id="rId4875" display="http://twitter.com/gabucho004/statuses/1054122982371704838"/>
    <hyperlink ref="M2438" r:id="rId4876" display="http://pbs.twimg.com/profile_images/950526556866338817/kgzys-Jw_normal.jpg"/>
    <hyperlink ref="Q2438" r:id="rId4877" display="http://twitter.com/magalyrecalde/statuses/1054122974155018241"/>
    <hyperlink ref="M2439" r:id="rId4878" display="http://pbs.twimg.com/profile_images/1052969017638604800/DL7twbrL_normal.jpg"/>
    <hyperlink ref="Q2439" r:id="rId4879" display="http://twitter.com/PabloRicaurte73/statuses/1054122974008238080"/>
    <hyperlink ref="M2440" r:id="rId4880" display="http://pbs.twimg.com/profile_images/757721153708363776/awttwPR2_normal.jpg"/>
    <hyperlink ref="Q2440" r:id="rId4881" display="http://twitter.com/pegab3000/statuses/1054122903929868288"/>
    <hyperlink ref="M2441" r:id="rId4882" display="http://pbs.twimg.com/profile_images/941687849828737025/F1VVmmIK_normal.jpg"/>
    <hyperlink ref="Q2441" r:id="rId4883" display="http://twitter.com/JimenaCaceresH/statuses/1054122778788544512"/>
    <hyperlink ref="M2442" r:id="rId4884" display="http://pbs.twimg.com/profile_images/1004869179919491074/6KjJbtwD_normal.jpg"/>
    <hyperlink ref="Q2442" r:id="rId4885" display="http://twitter.com/realtorbrickell/statuses/1054122758991474692"/>
    <hyperlink ref="M2443" r:id="rId4886" display="http://pbs.twimg.com/profile_images/883474387848105984/RVaNXYo8_normal.jpg"/>
    <hyperlink ref="Q2443" r:id="rId4887" display="http://twitter.com/P9Sanchez/statuses/1054122752653844481"/>
    <hyperlink ref="M2444" r:id="rId4888" display="http://pbs.twimg.com/profile_images/1053766293638311936/boURdcpr_normal.jpg"/>
    <hyperlink ref="Q2444" r:id="rId4889" display="http://twitter.com/tt_ambar/statuses/1054122735952187392"/>
    <hyperlink ref="M2445" r:id="rId4890" display="http://pbs.twimg.com/profile_images/1052005379473907713/_c9RujHt_normal.jpg"/>
    <hyperlink ref="Q2445" r:id="rId4891" display="http://twitter.com/canaltn8/statuses/1054122731325796353"/>
    <hyperlink ref="M2446" r:id="rId4892" display="http://pbs.twimg.com/profile_images/378800000412003829/e57de07d9d576feb59727972bd56cfe9_normal.jpeg"/>
    <hyperlink ref="Q2446" r:id="rId4893" display="http://twitter.com/auradevasquez/statuses/1054122718403158019"/>
    <hyperlink ref="M2447" r:id="rId4894" display="http://pbs.twimg.com/profile_images/1031569298085617665/-wimA5rm_normal.jpg"/>
    <hyperlink ref="Q2447" r:id="rId4895" display="http://twitter.com/Geovelez1/statuses/1054122699906265089"/>
    <hyperlink ref="M2448" r:id="rId4896" display="http://pbs.twimg.com/profile_images/1018971993717334017/sVTzA8Wf_normal.jpg"/>
    <hyperlink ref="Q2448" r:id="rId4897" display="http://twitter.com/Elperiodiquito/statuses/1054122656755314688"/>
    <hyperlink ref="M2449" r:id="rId4898" display="http://pbs.twimg.com/profile_images/1028129722423697409/ZZPMQGAp_normal.jpg"/>
    <hyperlink ref="Q2449" r:id="rId4899" display="http://twitter.com/KaTetmx/statuses/1054122656033882114"/>
    <hyperlink ref="M2450" r:id="rId4900" display="http://pbs.twimg.com/profile_images/1052969017638604800/DL7twbrL_normal.jpg"/>
    <hyperlink ref="Q2450" r:id="rId4901" display="http://twitter.com/PabloRicaurte73/statuses/1054122586941128704"/>
    <hyperlink ref="M2451" r:id="rId4902" display="http://pbs.twimg.com/profile_images/1028838105019768833/zM5zmw_1_normal.jpg"/>
    <hyperlink ref="Q2451" r:id="rId4903" display="http://twitter.com/ChicaViteri/statuses/1054122527331618816"/>
    <hyperlink ref="M2452" r:id="rId4904" display="http://pbs.twimg.com/profile_images/985917188518371328/Y7Wa3hUI_normal.jpg"/>
    <hyperlink ref="Q2452" r:id="rId4905" display="http://twitter.com/RobertoAyabaca/statuses/1054122481911521281"/>
    <hyperlink ref="M2453" r:id="rId4906" display="http://pbs.twimg.com/profile_images/988868939244560385/FIEDipeB_normal.jpg"/>
    <hyperlink ref="Q2453" r:id="rId4907" display="http://twitter.com/IngridOrtiz08/statuses/1054122471765479424"/>
    <hyperlink ref="M2454" r:id="rId4908" display="http://pbs.twimg.com/profile_images/481262041337171968/vnspPYs0_normal.jpeg"/>
    <hyperlink ref="Q2454" r:id="rId4909" display="http://twitter.com/gofishing96/statuses/1054122440597667840"/>
    <hyperlink ref="M2455" r:id="rId4910" display="http://pbs.twimg.com/profile_images/926911331743154176/GkWq7UHZ_normal.jpg"/>
    <hyperlink ref="Q2455" r:id="rId4911" display="http://twitter.com/DisguiseDevilin/statuses/1054122429541478400"/>
    <hyperlink ref="M2456" r:id="rId4912" display="http://pbs.twimg.com/profile_images/1052945979417272321/7Zd0AC9B_normal.jpg"/>
    <hyperlink ref="Q2456" r:id="rId4913" display="http://twitter.com/olguitaperaltaa/statuses/1054122393617219586"/>
    <hyperlink ref="M2457" r:id="rId4914" display="http://pbs.twimg.com/profile_images/1054121048403333121/R_LM_Cso_normal.jpg"/>
    <hyperlink ref="Q2457" r:id="rId4915" display="http://twitter.com/BriannyAlvarez/statuses/1054122392124116994"/>
    <hyperlink ref="M2458" r:id="rId4916" display="http://pbs.twimg.com/profile_images/946574384113901568/3TgdwbDx_normal.jpg"/>
    <hyperlink ref="Q2458" r:id="rId4917" display="http://twitter.com/dutchess_becky/statuses/1054122349228945409"/>
    <hyperlink ref="M2459" r:id="rId4918" display="http://pbs.twimg.com/profile_images/1003443929465999360/W3g19bax_normal.jpg"/>
    <hyperlink ref="Q2459" r:id="rId4919" display="http://twitter.com/Raul12136643/statuses/1054122315565412353"/>
    <hyperlink ref="M2460" r:id="rId4920" display="http://pbs.twimg.com/profile_images/966708947502747648/AEPjpRFG_normal.jpg"/>
    <hyperlink ref="Q2460" r:id="rId4921" display="http://twitter.com/miguelcarriono/statuses/1054122304832241666"/>
    <hyperlink ref="M2461" r:id="rId4922" display="http://pbs.twimg.com/profile_images/933969684340252672/9Dq7t4-h_normal.jpg"/>
    <hyperlink ref="Q2461" r:id="rId4923" display="http://twitter.com/CEISismologia/statuses/1054122303552962566"/>
    <hyperlink ref="M2462" r:id="rId4924" display="http://pbs.twimg.com/profile_images/669532787897147392/hQM844QV_normal.png"/>
    <hyperlink ref="Q2462" r:id="rId4925" display="http://twitter.com/LastQuake/statuses/1054122296024223744"/>
    <hyperlink ref="M2463" r:id="rId4926" display="http://pbs.twimg.com/profile_images/921591323307724800/xVH0sup9_normal.jpg"/>
    <hyperlink ref="Q2463" r:id="rId4927" display="http://twitter.com/5623Danny/statuses/1054122218970595329"/>
    <hyperlink ref="M2464" r:id="rId4928" display="http://pbs.twimg.com/profile_images/1044721729141178368/nrKzH3fz_normal.jpg"/>
    <hyperlink ref="Q2464" r:id="rId4929" display="http://twitter.com/dominicksg/statuses/1054122184883531778"/>
    <hyperlink ref="M2465" r:id="rId4930" display="http://pbs.twimg.com/profile_images/972499499858956288/m4RtfWZQ_normal.jpg"/>
    <hyperlink ref="Q2465" r:id="rId4931" display="http://twitter.com/jdnicolalde/statuses/1054122147621335040"/>
    <hyperlink ref="M2466" r:id="rId4932" display="http://pbs.twimg.com/profile_images/984586550364311552/FmSnl-0Q_normal.jpg"/>
    <hyperlink ref="Q2466" r:id="rId4933" display="http://twitter.com/EQEC1/statuses/1054122075852599297"/>
    <hyperlink ref="M2467" r:id="rId4934" display="http://abs.twimg.com/sticky/default_profile_images/default_profile_normal.png"/>
    <hyperlink ref="Q2467" r:id="rId4935" display="http://twitter.com/LuisFIzquierdo2/statuses/1054122066499248129"/>
    <hyperlink ref="M2468" r:id="rId4936" display="http://pbs.twimg.com/profile_images/591290490823299073/IX1onAyV_normal.jpg"/>
    <hyperlink ref="Q2468" r:id="rId4937" display="http://twitter.com/ronaldecuador/statuses/1054122015349751809"/>
    <hyperlink ref="M2469" r:id="rId4938" display="http://pbs.twimg.com/profile_images/1016251087198801920/pcXyg2qH_normal.jpg"/>
    <hyperlink ref="Q2469" r:id="rId4939" display="http://twitter.com/MarinosAlfonso/statuses/1054121976778969093"/>
    <hyperlink ref="M2470" r:id="rId4940" display="http://pbs.twimg.com/profile_images/903493669419753472/qMSh3MYn_normal.jpg"/>
    <hyperlink ref="Q2470" r:id="rId4941" display="http://twitter.com/Christopherfua_/statuses/1054121975692644359"/>
    <hyperlink ref="M2471" r:id="rId4942" display="http://pbs.twimg.com/profile_images/781592159812280320/KHJ-un7L_normal.jpg"/>
    <hyperlink ref="Q2471" r:id="rId4943" display="http://twitter.com/Eagle_Ven/statuses/1054121960890884098"/>
    <hyperlink ref="M2472" r:id="rId4944" display="http://pbs.twimg.com/profile_images/942160434806841344/HJcLFHND_normal.jpg"/>
    <hyperlink ref="Q2472" r:id="rId4945" display="http://twitter.com/Machalero/statuses/1054121951776727040"/>
    <hyperlink ref="M2473" r:id="rId4946" display="http://pbs.twimg.com/profile_images/982678988345704450/2Z3getw__normal.jpg"/>
    <hyperlink ref="Q2473" r:id="rId4947" display="http://twitter.com/eydersebastian/statuses/1054121951244050434"/>
    <hyperlink ref="M2474" r:id="rId4948" display="http://pbs.twimg.com/profile_images/942420569747787776/OOWPCQ41_normal.jpg"/>
    <hyperlink ref="Q2474" r:id="rId4949" display="http://twitter.com/DENNISKAN/statuses/1054121926292094977"/>
    <hyperlink ref="M2475" r:id="rId4950" display="http://pbs.twimg.com/profile_images/1041422040954294272/kyW03Yy8_normal.jpg"/>
    <hyperlink ref="Q2475" r:id="rId4951" display="http://twitter.com/MisantropoEC/statuses/1054121878678331394"/>
    <hyperlink ref="M2476" r:id="rId4952" display="http://pbs.twimg.com/profile_images/980638623245766661/mJp-R9dm_normal.jpg"/>
    <hyperlink ref="Q2476" r:id="rId4953" display="http://twitter.com/majosetoledor/statuses/1054121875637440513"/>
    <hyperlink ref="M2477" r:id="rId4954" display="http://pbs.twimg.com/profile_images/1049107314983292928/ucmfupEZ_normal.jpg"/>
    <hyperlink ref="Q2477" r:id="rId4955" display="http://twitter.com/IamJamesJarr/statuses/1054121824508874752"/>
    <hyperlink ref="M2478" r:id="rId4956" display="http://pbs.twimg.com/profile_images/2706815685/24a4149fd0eea20b23004c6087bec509_normal.png"/>
    <hyperlink ref="Q2478" r:id="rId4957" display="http://twitter.com/JackieMilesiF/statuses/1054121798084771840"/>
    <hyperlink ref="M2479" r:id="rId4958" display="http://pbs.twimg.com/profile_images/1019074121735524353/1nXPrHaJ_normal.jpg"/>
    <hyperlink ref="Q2479" r:id="rId4959" display="http://twitter.com/ParragaRob94/statuses/1054121794188271616"/>
    <hyperlink ref="M2480" r:id="rId4960" display="http://pbs.twimg.com/profile_images/1054120833063546880/tci6-dgS_normal.jpg"/>
    <hyperlink ref="Q2480" r:id="rId4961" display="http://twitter.com/_Iogan/statuses/1054121793299103746"/>
    <hyperlink ref="M2481" r:id="rId4962" display="http://pbs.twimg.com/profile_images/1053376085038108674/uv-tgAZj_normal.jpg"/>
    <hyperlink ref="Q2481" r:id="rId4963" display="http://twitter.com/patzu79/statuses/1054121786655281152"/>
    <hyperlink ref="M2482" r:id="rId4964" display="http://pbs.twimg.com/profile_images/1026955407988875264/mc515uaI_normal.jpg"/>
    <hyperlink ref="Q2482" r:id="rId4965" display="http://twitter.com/MJKRONFLE/statuses/1054121762982711297"/>
    <hyperlink ref="M2483" r:id="rId4966" display="http://pbs.twimg.com/profile_images/625728394513260544/1RQ2a5oQ_normal.jpg"/>
    <hyperlink ref="Q2483" r:id="rId4967" display="http://twitter.com/chechovera25/statuses/1054121756628258819"/>
    <hyperlink ref="M2484" r:id="rId4968" display="http://pbs.twimg.com/profile_images/378800000074286549/0e7c3d3ccb65f935405054c44162e562_normal.jpeg"/>
    <hyperlink ref="Q2484" r:id="rId4969" display="http://twitter.com/olfato_fino/statuses/1054121701221588992"/>
    <hyperlink ref="M2485" r:id="rId4970" display="http://pbs.twimg.com/profile_images/1045056705300705280/g-lLTZtr_normal.jpg"/>
    <hyperlink ref="Q2485" r:id="rId4971" display="http://twitter.com/luciant7784/statuses/1054121677129420800"/>
    <hyperlink ref="M2486" r:id="rId4972" display="http://pbs.twimg.com/profile_images/1036677800399433730/1GycjhL7_normal.jpg"/>
    <hyperlink ref="Q2486" r:id="rId4973" display="http://twitter.com/MacEcuador/statuses/1054121642245476359"/>
    <hyperlink ref="M2487" r:id="rId4974" display="http://pbs.twimg.com/profile_images/1051810184765612033/vZspl5Cg_normal.jpg"/>
    <hyperlink ref="Q2487" r:id="rId4975" display="http://twitter.com/AndreaLetamendi/statuses/1054121635790405634"/>
    <hyperlink ref="M2488" r:id="rId4976" display="http://pbs.twimg.com/profile_images/1046003611195645952/_eMQK_Jj_normal.jpg"/>
    <hyperlink ref="Q2488" r:id="rId4977" display="http://twitter.com/tanielilopez/statuses/1054121634318163969"/>
    <hyperlink ref="M2489" r:id="rId4978" display="http://pbs.twimg.com/profile_images/1053931176531054592/SK0n9bXa_normal.jpg"/>
    <hyperlink ref="Q2489" r:id="rId4979" display="http://twitter.com/Clara08492180/statuses/1054121621756305408"/>
    <hyperlink ref="M2490" r:id="rId4980" display="http://pbs.twimg.com/profile_images/1008380198788718592/54gRXp0I_normal.jpg"/>
    <hyperlink ref="Q2490" r:id="rId4981" display="http://twitter.com/Luis_Fierro_Eco/statuses/1054121612155543553"/>
    <hyperlink ref="M2491" r:id="rId4982" display="http://pbs.twimg.com/profile_images/1018577773059891202/AVwdhLSa_normal.jpg"/>
    <hyperlink ref="Q2491" r:id="rId4983" display="http://twitter.com/24dkarina/statuses/1054121600474402817"/>
    <hyperlink ref="M2492" r:id="rId4984" display="http://pbs.twimg.com/profile_images/946574384113901568/3TgdwbDx_normal.jpg"/>
    <hyperlink ref="Q2492" r:id="rId4985" display="http://twitter.com/dutchess_becky/statuses/1054121568979312640"/>
    <hyperlink ref="M2493" r:id="rId4986" display="http://pbs.twimg.com/profile_images/1045497275156500480/ZYzBVYr4_normal.jpg"/>
    <hyperlink ref="Q2493" r:id="rId4987" display="http://twitter.com/JORGETELLEZC/statuses/1054121546753687553"/>
    <hyperlink ref="M2494" r:id="rId4988" display="http://pbs.twimg.com/profile_images/1051338115233828865/LFkBbiq8_normal.jpg"/>
    <hyperlink ref="Q2494" r:id="rId4989" display="http://twitter.com/GGabyAlvarez/statuses/1054121513912332289"/>
    <hyperlink ref="M2495" r:id="rId4990" display="http://pbs.twimg.com/profile_images/1044187813086994432/Wcy4H6S3_normal.jpg"/>
    <hyperlink ref="Q2495" r:id="rId4991" display="http://twitter.com/samuelalesanti/statuses/1054121508430319616"/>
    <hyperlink ref="M2496" r:id="rId4992" display="http://pbs.twimg.com/profile_images/1054165845667131394/rpGA_ea3_normal.jpg"/>
    <hyperlink ref="Q2496" r:id="rId4993" display="http://twitter.com/ChabeCris87/statuses/1054121505272094720"/>
    <hyperlink ref="M2497" r:id="rId4994" display="http://pbs.twimg.com/profile_images/607746695842156544/jt6VJ7Fo_normal.jpg"/>
    <hyperlink ref="Q2497" r:id="rId4995" display="http://twitter.com/_Eddie__/statuses/1054121454382538758"/>
    <hyperlink ref="M2498" r:id="rId4996" display="http://pbs.twimg.com/profile_images/477493490461728768/isb6m55a_normal.jpeg"/>
    <hyperlink ref="Q2498" r:id="rId4997" display="http://twitter.com/anggonzlop/statuses/1054121398833217536"/>
    <hyperlink ref="M2499" r:id="rId4998" display="http://pbs.twimg.com/profile_images/800535750475468801/7_UYBqFh_normal.jpg"/>
    <hyperlink ref="Q2499" r:id="rId4999" display="http://twitter.com/Yojaneth1/statuses/1054121397562368001"/>
    <hyperlink ref="M2500" r:id="rId5000" display="http://pbs.twimg.com/profile_images/800535750475468801/7_UYBqFh_normal.jpg"/>
    <hyperlink ref="Q2500" r:id="rId5001" display="http://twitter.com/Yojaneth1/statuses/1054121360929239042"/>
    <hyperlink ref="M2501" r:id="rId5002" display="http://abs.twimg.com/sticky/default_profile_images/default_profile_normal.png"/>
    <hyperlink ref="Q2501" r:id="rId5003" display="http://twitter.com/karipaopaez/statuses/1054121353983467522"/>
    <hyperlink ref="M2502" r:id="rId5004" display="http://pbs.twimg.com/profile_images/776900356995485697/gVTiYoOm_normal.jpg"/>
    <hyperlink ref="Q2502" r:id="rId5005" display="http://twitter.com/hcaciamani/statuses/1054121333704065024"/>
    <hyperlink ref="M2503" r:id="rId5006" display="http://pbs.twimg.com/profile_images/472890954517868544/awdF1d98_normal.jpeg"/>
    <hyperlink ref="Q2503" r:id="rId5007" display="http://twitter.com/jr1980bebe/statuses/1054121321192415234"/>
    <hyperlink ref="M2504" r:id="rId5008" display="http://pbs.twimg.com/profile_images/903352587533127680/z-ZcFaZ2_normal.jpg"/>
    <hyperlink ref="Q2504" r:id="rId5009" display="http://twitter.com/Santcoca/statuses/1054121313357434880"/>
    <hyperlink ref="M2505" r:id="rId5010" display="http://pbs.twimg.com/profile_images/1046918898539487232/jZr8FVXo_normal.jpg"/>
    <hyperlink ref="Q2505" r:id="rId5011" display="http://twitter.com/PamOcana/statuses/1054121289017933824"/>
    <hyperlink ref="M2506" r:id="rId5012" display="http://pbs.twimg.com/profile_images/1043532026886938625/WT7m9uND_normal.jpg"/>
    <hyperlink ref="Q2506" r:id="rId5013" display="http://twitter.com/ExpatriadoUS/statuses/1054121287814123521"/>
    <hyperlink ref="M2507" r:id="rId5014" display="http://pbs.twimg.com/profile_images/785713960351850496/VUd5AfN9_normal.jpg"/>
    <hyperlink ref="Q2507" r:id="rId5015" display="http://twitter.com/Raagsanc/statuses/1054121282382499840"/>
    <hyperlink ref="M2508" r:id="rId5016" display="http://pbs.twimg.com/profile_images/1003834915862011905/qDNq2ZD3_normal.jpg"/>
    <hyperlink ref="Q2508" r:id="rId5017" display="http://twitter.com/mcalvoperez/statuses/1054121245892116480"/>
    <hyperlink ref="M2509" r:id="rId5018" display="http://pbs.twimg.com/profile_images/800535750475468801/7_UYBqFh_normal.jpg"/>
    <hyperlink ref="Q2509" r:id="rId5019" display="http://twitter.com/Yojaneth1/statuses/1054121242192723970"/>
    <hyperlink ref="M2510" r:id="rId5020" display="http://pbs.twimg.com/profile_images/934981341355048960/hBnAImiE_normal.jpg"/>
    <hyperlink ref="Q2510" r:id="rId5021" display="http://twitter.com/nanfersalazar/statuses/1054121236098252800"/>
    <hyperlink ref="M2511" r:id="rId5022" display="http://pbs.twimg.com/profile_images/776900356995485697/gVTiYoOm_normal.jpg"/>
    <hyperlink ref="Q2511" r:id="rId5023" display="http://twitter.com/hcaciamani/statuses/1054121229106532354"/>
    <hyperlink ref="M2512" r:id="rId5024" display="http://abs.twimg.com/sticky/default_profile_images/default_profile_normal.png"/>
    <hyperlink ref="Q2512" r:id="rId5025" display="http://twitter.com/JanetAV55/statuses/1054121181467406341"/>
    <hyperlink ref="M2513" r:id="rId5026" display="http://pbs.twimg.com/profile_images/862514303223595008/WpeHt0YT_normal.jpg"/>
    <hyperlink ref="Q2513" r:id="rId5027" display="http://twitter.com/aljoseparedes/statuses/1054121179382980609"/>
    <hyperlink ref="M2514" r:id="rId5028" display="http://pbs.twimg.com/profile_images/700493955490643968/FBAb6gba_normal.png"/>
    <hyperlink ref="Q2514" r:id="rId5029" display="http://twitter.com/Tboletinvirtual/statuses/1054121176203755525"/>
    <hyperlink ref="M2515" r:id="rId5030" display="http://pbs.twimg.com/profile_images/972499499858956288/m4RtfWZQ_normal.jpg"/>
    <hyperlink ref="Q2515" r:id="rId5031" display="http://twitter.com/jdnicolalde/statuses/1054121172558852097"/>
    <hyperlink ref="M2516" r:id="rId5032" display="http://pbs.twimg.com/profile_images/2760560779/999cf3b29e040a2d735a6df573416245_normal.jpeg"/>
    <hyperlink ref="Q2516" r:id="rId5033" display="http://twitter.com/Rayorebeld/statuses/1054121148630384640"/>
    <hyperlink ref="M2517" r:id="rId5034" display="http://pbs.twimg.com/profile_images/817146478145732612/djsagYSf_normal.jpg"/>
    <hyperlink ref="Q2517" r:id="rId5035" display="http://twitter.com/rmeliteUSA/statuses/1054121118565654529"/>
    <hyperlink ref="M2518" r:id="rId5036" display="http://pbs.twimg.com/profile_images/531083636770996224/mMGylrU7_normal.jpeg"/>
    <hyperlink ref="Q2518" r:id="rId5037" display="http://twitter.com/gffajardo1978/statuses/1054121059010707457"/>
    <hyperlink ref="M2519" r:id="rId5038" display="http://pbs.twimg.com/profile_images/997137355285803008/YIhLdA_b_normal.jpg"/>
    <hyperlink ref="Q2519" r:id="rId5039" display="http://twitter.com/BrujulaMX_/statuses/1054121010558046208"/>
    <hyperlink ref="M2520" r:id="rId5040" display="http://pbs.twimg.com/profile_images/972499499858956288/m4RtfWZQ_normal.jpg"/>
    <hyperlink ref="Q2520" r:id="rId5041" display="http://twitter.com/jdnicolalde/statuses/1054121008486141952"/>
    <hyperlink ref="M2521" r:id="rId5042" display="http://pbs.twimg.com/profile_images/1234772023/082210_155534_normal.jpg"/>
    <hyperlink ref="Q2521" r:id="rId5043" display="http://twitter.com/JoseVeintimilla/statuses/1054120997669007360"/>
    <hyperlink ref="M2522" r:id="rId5044" display="http://pbs.twimg.com/profile_images/1054146757960130562/k_w79OBz_normal.jpg"/>
    <hyperlink ref="Q2522" r:id="rId5045" display="http://twitter.com/MederMol/statuses/1054120996112945153"/>
    <hyperlink ref="M2523" r:id="rId5046" display="http://pbs.twimg.com/profile_images/1036456185585696768/a4Xdixmr_normal.jpg"/>
    <hyperlink ref="Q2523" r:id="rId5047" display="http://twitter.com/Sofiamoncayo/statuses/1054120991096479745"/>
    <hyperlink ref="M2524" r:id="rId5048" display="http://pbs.twimg.com/profile_images/554531687473111040/LZ1j_TnI_normal.jpeg"/>
    <hyperlink ref="Q2524" r:id="rId5049" display="http://twitter.com/stefanogiralte/statuses/1054120969420333056"/>
    <hyperlink ref="M2525" r:id="rId5050" display="http://pbs.twimg.com/profile_images/420941922580979713/tnvkxgFz_normal.jpeg"/>
    <hyperlink ref="Q2525" r:id="rId5051" display="http://twitter.com/8extremes/statuses/1054120931247833088"/>
    <hyperlink ref="M2526" r:id="rId5052" display="http://pbs.twimg.com/profile_images/1007847266420477952/6blsFxiA_normal.jpg"/>
    <hyperlink ref="Q2526" r:id="rId5053" display="http://twitter.com/fernando_retto/statuses/1054120919789117441"/>
    <hyperlink ref="M2527" r:id="rId5054" display="http://pbs.twimg.com/profile_images/713951223314034688/IgxBhPSa_normal.jpg"/>
    <hyperlink ref="Q2527" r:id="rId5055" display="http://twitter.com/AikoCheonsa/statuses/1054120891511115776"/>
    <hyperlink ref="M2528" r:id="rId5056" display="http://pbs.twimg.com/profile_images/1031942801909592066/bE5GAeoe_normal.jpg"/>
    <hyperlink ref="Q2528" r:id="rId5057" display="http://twitter.com/juanc_dossantos/statuses/1054120873400193031"/>
    <hyperlink ref="M2529" r:id="rId5058" display="http://pbs.twimg.com/profile_images/964593116811579394/awr-GUjT_normal.jpg"/>
    <hyperlink ref="Q2529" r:id="rId5059" display="http://twitter.com/85_byron/statuses/1054120854525804544"/>
    <hyperlink ref="M2530" r:id="rId5060" display="http://pbs.twimg.com/profile_images/972499499858956288/m4RtfWZQ_normal.jpg"/>
    <hyperlink ref="Q2530" r:id="rId5061" display="http://twitter.com/jdnicolalde/statuses/1054120834380587009"/>
    <hyperlink ref="M2531" r:id="rId5062" display="http://pbs.twimg.com/profile_images/858134094831661056/YM-9-Riy_normal.jpg"/>
    <hyperlink ref="Q2531" r:id="rId5063" display="http://twitter.com/fucknggenius/statuses/1054120830555295745"/>
    <hyperlink ref="M2532" r:id="rId5064" display="http://pbs.twimg.com/profile_images/378800000522323943/f16cbd623a5da0eb22d6017e45966b40_normal.jpeg"/>
    <hyperlink ref="Q2532" r:id="rId5065" display="http://twitter.com/lilypazvasquez/statuses/1054120820518387720"/>
    <hyperlink ref="M2533" r:id="rId5066" display="http://pbs.twimg.com/profile_images/742435861619482624/hgNoT7zn_normal.jpg"/>
    <hyperlink ref="Q2533" r:id="rId5067" display="http://twitter.com/monicabonillab/statuses/1054120802134691840"/>
    <hyperlink ref="M2534" r:id="rId5068" display="http://pbs.twimg.com/profile_images/1017769265225707520/FjTzNVr5_normal.jpg"/>
    <hyperlink ref="Q2534" r:id="rId5069" display="http://twitter.com/FernandoSalava4/statuses/1054120785391038464"/>
    <hyperlink ref="M2535" r:id="rId5070" display="http://pbs.twimg.com/profile_images/473887826895851522/YiLhzmK6_normal.jpeg"/>
    <hyperlink ref="Q2535" r:id="rId5071" display="http://twitter.com/RauliiittoCM/statuses/1054120784443203589"/>
    <hyperlink ref="M2536" r:id="rId5072" display="http://pbs.twimg.com/profile_images/858134094831661056/YM-9-Riy_normal.jpg"/>
    <hyperlink ref="Q2536" r:id="rId5073" display="http://twitter.com/fucknggenius/statuses/1054120780475305984"/>
    <hyperlink ref="M2537" r:id="rId5074" display="http://pbs.twimg.com/profile_images/1042100793619439617/dZAO1n2h_normal.jpg"/>
    <hyperlink ref="Q2537" r:id="rId5075" display="http://twitter.com/angeleto_moreno/statuses/1054120778453733376"/>
    <hyperlink ref="M2538" r:id="rId5076" display="http://pbs.twimg.com/profile_images/426202277595328513/5Xn20Yh6_normal.jpeg"/>
    <hyperlink ref="Q2538" r:id="rId5077" display="http://twitter.com/LeonidMendez_3/statuses/1054120766466334722"/>
    <hyperlink ref="M2539" r:id="rId5078" display="http://pbs.twimg.com/profile_images/1675595807/image_normal.jpg"/>
    <hyperlink ref="Q2539" r:id="rId5079" display="http://twitter.com/nadaimposible/statuses/1054120756966252544"/>
    <hyperlink ref="M2540" r:id="rId5080" display="http://pbs.twimg.com/profile_images/1053797189783302144/Rxq_cWKV_normal.jpg"/>
    <hyperlink ref="Q2540" r:id="rId5081" display="http://twitter.com/Santyreed/statuses/1054120731062222849"/>
    <hyperlink ref="M2541" r:id="rId5082" display="http://pbs.twimg.com/profile_images/1052952475563687936/_iE3RuVM_normal.jpg"/>
    <hyperlink ref="Q2541" r:id="rId5083" display="http://twitter.com/CecibelMedina96/statuses/1054120730768695302"/>
    <hyperlink ref="M2542" r:id="rId5084" display="http://pbs.twimg.com/profile_images/378800000401480248/9bc6ce6390253c6d7e7ace752fc49563_normal.png"/>
    <hyperlink ref="Q2542" r:id="rId5085" display="http://twitter.com/enlace_ecuador/statuses/1054120712108163072"/>
    <hyperlink ref="M2543" r:id="rId5086" display="http://pbs.twimg.com/profile_images/521818346354778112/BnGiGtTr_normal.jpeg"/>
    <hyperlink ref="Q2543" r:id="rId5087" display="http://twitter.com/ProfeTTizo/statuses/1054120709448982533"/>
    <hyperlink ref="M2544" r:id="rId5088" display="http://abs.twimg.com/sticky/default_profile_images/default_profile_normal.png"/>
    <hyperlink ref="Q2544" r:id="rId5089" display="http://twitter.com/derian_alcides/statuses/1054120706177486850"/>
    <hyperlink ref="M2545" r:id="rId5090" display="http://pbs.twimg.com/profile_images/1050171204286464000/Xj8mDqHx_normal.jpg"/>
    <hyperlink ref="Q2545" r:id="rId5091" display="http://twitter.com/CachexCata/statuses/1054120696660611074"/>
    <hyperlink ref="M2546" r:id="rId5092" display="http://pbs.twimg.com/profile_images/922283687122698240/hJasIGuA_normal.jpg"/>
    <hyperlink ref="Q2546" r:id="rId5093" display="http://twitter.com/JOELCF_11/statuses/1054120682764857344"/>
    <hyperlink ref="M2547" r:id="rId5094" display="http://abs.twimg.com/sticky/default_profile_images/default_profile_normal.png"/>
    <hyperlink ref="Q2547" r:id="rId5095" display="http://twitter.com/silviacnarea/statuses/1054120662976086016"/>
    <hyperlink ref="M2548" r:id="rId5096" display="http://pbs.twimg.com/profile_images/1046475866639880192/AWOEOaPv_normal.jpg"/>
    <hyperlink ref="Q2548" r:id="rId5097" display="http://twitter.com/triviburba/statuses/1054120659129942023"/>
    <hyperlink ref="M2549" r:id="rId5098" display="http://pbs.twimg.com/profile_images/1019067065418895360/dSadu1dC_normal.jpg"/>
    <hyperlink ref="Q2549" r:id="rId5099" display="http://twitter.com/Javostrik/statuses/1054120649176875008"/>
    <hyperlink ref="M2550" r:id="rId5100" display="http://pbs.twimg.com/profile_images/631914364996595712/EWfoty7N_normal.jpg"/>
    <hyperlink ref="Q2550" r:id="rId5101" display="http://twitter.com/mayiya_86/statuses/1054120648086315009"/>
    <hyperlink ref="M2551" r:id="rId5102" display="http://pbs.twimg.com/profile_images/970485437759393798/y70uIGAB_normal.jpg"/>
    <hyperlink ref="Q2551" r:id="rId5103" display="http://twitter.com/Liis_Ponce/statuses/1054120644500176896"/>
    <hyperlink ref="M2552" r:id="rId5104" display="http://pbs.twimg.com/profile_images/1044026260521979906/KBUDiseB_normal.jpg"/>
    <hyperlink ref="Q2552" r:id="rId5105" display="http://twitter.com/paolatina_185/statuses/1054120591513579520"/>
    <hyperlink ref="M2553" r:id="rId5106" display="http://pbs.twimg.com/profile_images/1028616474741694464/7caSiMAi_normal.jpg"/>
    <hyperlink ref="Q2553" r:id="rId5107" display="http://twitter.com/VLandetta/statuses/1054120589152137216"/>
    <hyperlink ref="M2554" r:id="rId5108" display="http://pbs.twimg.com/profile_images/1033189022368186368/W-aW4JG2_normal.jpg"/>
    <hyperlink ref="Q2554" r:id="rId5109" display="http://twitter.com/GeancarloRomo/statuses/1054120579924680705"/>
    <hyperlink ref="M2555" r:id="rId5110" display="http://pbs.twimg.com/profile_images/1047869152155881474/dZjDimal_normal.jpg"/>
    <hyperlink ref="Q2555" r:id="rId5111" display="http://twitter.com/Fjambay_89/statuses/1054120571263467521"/>
    <hyperlink ref="M2556" r:id="rId5112" display="http://pbs.twimg.com/profile_images/1008848997300228097/LjYYhcID_normal.jpg"/>
    <hyperlink ref="Q2556" r:id="rId5113" display="http://twitter.com/JosDanielValen1/statuses/1054120560849010688"/>
    <hyperlink ref="M2557" r:id="rId5114" display="http://pbs.twimg.com/profile_images/860340501723181056/sGoDJ5Ya_normal.jpg"/>
    <hyperlink ref="Q2557" r:id="rId5115" display="http://twitter.com/rapa_21/statuses/1054120546479284224"/>
    <hyperlink ref="M2558" r:id="rId5116" display="http://pbs.twimg.com/profile_images/1143648528/Vane_20centeno_normal.jpg"/>
    <hyperlink ref="Q2558" r:id="rId5117" display="http://twitter.com/vanecentenov/statuses/1054120544528928768"/>
    <hyperlink ref="M2559" r:id="rId5118" display="http://pbs.twimg.com/profile_images/980830790379560962/b7vQ2hVe_normal.jpg"/>
    <hyperlink ref="Q2559" r:id="rId5119" display="http://twitter.com/sgaldas/statuses/1054120525054779392"/>
    <hyperlink ref="M2560" r:id="rId5120" display="http://pbs.twimg.com/profile_images/876433760463540224/SCV_rSmi_normal.jpg"/>
    <hyperlink ref="Q2560" r:id="rId5121" display="http://twitter.com/jriofriofiscal2/statuses/1054120472143638528"/>
    <hyperlink ref="M2561" r:id="rId5122" display="http://pbs.twimg.com/profile_images/801843060128759808/EnWtCFxy_normal.jpg"/>
    <hyperlink ref="Q2561" r:id="rId5123" display="http://twitter.com/eluniversocom/statuses/1054120458549972992"/>
    <hyperlink ref="M2562" r:id="rId5124" display="http://pbs.twimg.com/profile_images/780115715462397952/hup2I-9m_normal.jpg"/>
    <hyperlink ref="Q2562" r:id="rId5125" display="http://twitter.com/jflc98/statuses/1054120452845682688"/>
    <hyperlink ref="M2563" r:id="rId5126" display="http://pbs.twimg.com/profile_images/924785786804895744/ZWhhnnMt_normal.jpg"/>
    <hyperlink ref="Q2563" r:id="rId5127" display="http://twitter.com/karla_cigala/statuses/1054120433392410624"/>
    <hyperlink ref="M2564" r:id="rId5128" display="http://pbs.twimg.com/profile_images/1013912636914917387/9Ubt7TEH_normal.jpg"/>
    <hyperlink ref="Q2564" r:id="rId5129" display="http://twitter.com/nelsonnarvaez1/statuses/1054120425729519617"/>
    <hyperlink ref="M2565" r:id="rId5130" display="http://pbs.twimg.com/profile_images/1044065131473371142/DuvroFXK_normal.jpg"/>
    <hyperlink ref="Q2565" r:id="rId5131" display="http://twitter.com/ginasisalima/statuses/1054120422751551488"/>
    <hyperlink ref="M2566" r:id="rId5132" display="http://pbs.twimg.com/profile_images/1013225079843508224/q8zzV5UX_normal.jpg"/>
    <hyperlink ref="Q2566" r:id="rId5133" display="http://twitter.com/ohiospud/statuses/1054120407954046976"/>
    <hyperlink ref="M2567" r:id="rId5134" display="http://pbs.twimg.com/profile_images/951277794767589376/cUYgcaPJ_normal.jpg"/>
    <hyperlink ref="Q2567" r:id="rId5135" display="http://twitter.com/Sam_Hal3n/statuses/1054120370918318080"/>
    <hyperlink ref="M2568" r:id="rId5136" display="http://pbs.twimg.com/profile_images/417156800341749760/x565xXwB_normal.jpeg"/>
    <hyperlink ref="Q2568" r:id="rId5137" display="http://twitter.com/ocramtonio/statuses/1054120337628110848"/>
    <hyperlink ref="M2569" r:id="rId5138" display="http://pbs.twimg.com/profile_images/546804690043039744/ezCTWUY9_normal.jpeg"/>
    <hyperlink ref="Q2569" r:id="rId5139" display="http://twitter.com/sonidasa/statuses/1054120330371973121"/>
    <hyperlink ref="M2570" r:id="rId5140" display="http://pbs.twimg.com/profile_images/910358396850855937/iYDxoUGN_normal.jpg"/>
    <hyperlink ref="Q2570" r:id="rId5141" display="http://twitter.com/cmask20188/statuses/1054120325062057984"/>
    <hyperlink ref="M2571" r:id="rId5142" display="http://pbs.twimg.com/profile_images/1038233834213523461/GU9i95Ji_normal.jpg"/>
    <hyperlink ref="Q2571" r:id="rId5143" display="http://twitter.com/Juan_A_Llorente/statuses/1054120274696769536"/>
    <hyperlink ref="M2572" r:id="rId5144" display="http://pbs.twimg.com/profile_images/1004133384648568833/3YYFPKap_normal.jpg"/>
    <hyperlink ref="Q2572" r:id="rId5145" display="http://twitter.com/catherinevaldi1/statuses/1054120262428491779"/>
    <hyperlink ref="M2573" r:id="rId5146" display="http://pbs.twimg.com/profile_images/907403487587250176/Vmh5T4tB_normal.jpg"/>
    <hyperlink ref="Q2573" r:id="rId5147" display="http://twitter.com/earthquakevt/statuses/1054120249539334145"/>
    <hyperlink ref="M2574" r:id="rId5148" display="http://pbs.twimg.com/profile_images/855412005175517187/UBlCGtP0_normal.jpg"/>
    <hyperlink ref="Q2574" r:id="rId5149" display="http://twitter.com/cuyo_hernan/statuses/1054120243625426944"/>
    <hyperlink ref="M2575" r:id="rId5150" display="http://pbs.twimg.com/profile_images/933969684340252672/9Dq7t4-h_normal.jpg"/>
    <hyperlink ref="Q2575" r:id="rId5151" display="http://twitter.com/CEISismologia/statuses/1054120229326987264"/>
    <hyperlink ref="M2576" r:id="rId5152" display="http://pbs.twimg.com/profile_images/988403556796551168/G0iNg99B_normal.jpg"/>
    <hyperlink ref="Q2576" r:id="rId5153" display="http://twitter.com/EscoYadi/statuses/1054120203343351808"/>
    <hyperlink ref="M2577" r:id="rId5154" display="http://pbs.twimg.com/profile_images/1040616588234420225/sHtmFm04_normal.jpg"/>
    <hyperlink ref="Q2577" r:id="rId5155" display="http://twitter.com/gladys_yambay/statuses/1054120133596200960"/>
    <hyperlink ref="M2578" r:id="rId5156" display="http://pbs.twimg.com/profile_images/1014830900578799617/6krKMc8L_normal.jpg"/>
    <hyperlink ref="Q2578" r:id="rId5157" display="http://twitter.com/ImMikeRobertson/statuses/1054120124372959232"/>
    <hyperlink ref="M2579" r:id="rId5158" display="http://pbs.twimg.com/profile_images/922846905683636224/B3gKSn5z_normal.jpg"/>
    <hyperlink ref="Q2579" r:id="rId5159" display="http://twitter.com/JohnGranja/statuses/1054120075089862656"/>
    <hyperlink ref="M2580" r:id="rId5160" display="http://pbs.twimg.com/profile_images/713423158179717120/PdhmzeBr_normal.jpg"/>
    <hyperlink ref="Q2580" r:id="rId5161" display="http://twitter.com/OA_Sport/statuses/1054120065023516672"/>
    <hyperlink ref="M2581" r:id="rId5162" display="http://pbs.twimg.com/profile_images/470335616765657089/mU3Fz44D_normal.jpeg"/>
    <hyperlink ref="Q2581" r:id="rId5163" display="http://twitter.com/juanpablorivye/statuses/1054120059889692674"/>
    <hyperlink ref="M2582" r:id="rId5164" display="http://pbs.twimg.com/profile_images/657691074098524160/jjhX6Z8s_normal.jpg"/>
    <hyperlink ref="Q2582" r:id="rId5165" display="http://twitter.com/PattyT1974/statuses/1054120051144441856"/>
    <hyperlink ref="M2583" r:id="rId5166" display="http://pbs.twimg.com/profile_images/922846905683636224/B3gKSn5z_normal.jpg"/>
    <hyperlink ref="Q2583" r:id="rId5167" display="http://twitter.com/JohnGranja/statuses/1054120039421538304"/>
    <hyperlink ref="M2584" r:id="rId5168" display="http://pbs.twimg.com/profile_images/1042100793619439617/dZAO1n2h_normal.jpg"/>
    <hyperlink ref="Q2584" r:id="rId5169" display="http://twitter.com/angeleto_moreno/statuses/1054120029313290240"/>
    <hyperlink ref="M2585" r:id="rId5170" display="http://pbs.twimg.com/profile_images/669527063951482881/xz1X8uwO_normal.png"/>
    <hyperlink ref="Q2585" r:id="rId5171" display="http://twitter.com/EMSC/statuses/1054120028247863302"/>
    <hyperlink ref="M2586" r:id="rId5172" display="http://pbs.twimg.com/profile_images/1014305517215342595/9B-NS5NG_normal.jpg"/>
    <hyperlink ref="Q2586" r:id="rId5173" display="http://twitter.com/CulturaCampeche/statuses/1054119991195394048"/>
    <hyperlink ref="M2587" r:id="rId5174" display="http://pbs.twimg.com/profile_images/933969684340252672/9Dq7t4-h_normal.jpg"/>
    <hyperlink ref="Q2587" r:id="rId5175" display="http://twitter.com/CEISismologia/statuses/1054119981728833536"/>
    <hyperlink ref="M2588" r:id="rId5176" display="http://pbs.twimg.com/profile_images/877916605006708736/q2lEX1aH_normal.jpg"/>
    <hyperlink ref="Q2588" r:id="rId5177" display="http://twitter.com/fanzinecaricato/statuses/1054119964746100738"/>
    <hyperlink ref="M2589" r:id="rId5178" display="http://pbs.twimg.com/profile_images/998730158520479745/aj6PC_u-_normal.jpg"/>
    <hyperlink ref="Q2589" r:id="rId5179" display="http://twitter.com/RadioCentroAmb/statuses/1054119945682989056"/>
    <hyperlink ref="M2590" r:id="rId5180" display="http://pbs.twimg.com/profile_images/898400512520855553/R2KmZ1WK_normal.jpg"/>
    <hyperlink ref="Q2590" r:id="rId5181" display="http://twitter.com/AndreaOrrala1/statuses/1054119927555207168"/>
    <hyperlink ref="M2591" r:id="rId5182" display="http://pbs.twimg.com/profile_images/864539624453963776/GJkhQabC_normal.jpg"/>
    <hyperlink ref="Q2591" r:id="rId5183" display="http://twitter.com/Geo_Risk/statuses/1054119892369227778"/>
    <hyperlink ref="M2592" r:id="rId5184" display="http://pbs.twimg.com/profile_images/980638623245766661/mJp-R9dm_normal.jpg"/>
    <hyperlink ref="Q2592" r:id="rId5185" display="http://twitter.com/majosetoledor/statuses/1054119880033677312"/>
    <hyperlink ref="M2593" r:id="rId5186" display="http://pbs.twimg.com/profile_images/896840287317839875/BjI5F0Vi_normal.jpg"/>
    <hyperlink ref="Q2593" r:id="rId5187" display="http://twitter.com/eaas1182/statuses/1054119878444113921"/>
    <hyperlink ref="M2594" r:id="rId5188" display="http://pbs.twimg.com/profile_images/898400512520855553/R2KmZ1WK_normal.jpg"/>
    <hyperlink ref="Q2594" r:id="rId5189" display="http://twitter.com/AndreaOrrala1/statuses/1054119860135960576"/>
    <hyperlink ref="M2595" r:id="rId5190" display="http://pbs.twimg.com/profile_images/869407527653584897/s8wifz-8_normal.jpg"/>
    <hyperlink ref="Q2595" r:id="rId5191" display="http://twitter.com/adrip30/statuses/1054119848748441600"/>
    <hyperlink ref="M2596" r:id="rId5192" display="http://pbs.twimg.com/profile_images/1042100793619439617/dZAO1n2h_normal.jpg"/>
    <hyperlink ref="Q2596" r:id="rId5193" display="http://twitter.com/angeleto_moreno/statuses/1054119838321463296"/>
    <hyperlink ref="M2597" r:id="rId5194" display="http://pbs.twimg.com/profile_images/772562727076237312/jDbcK5Q3_normal.jpg"/>
    <hyperlink ref="Q2597" r:id="rId5195" display="http://twitter.com/Golwan/statuses/1054119830104825857"/>
    <hyperlink ref="M2598" r:id="rId5196" display="http://pbs.twimg.com/profile_images/1025265169629421569/w12XyBQg_normal.jpg"/>
    <hyperlink ref="Q2598" r:id="rId5197" display="http://twitter.com/NodoRiesgo/statuses/1054119819270909952"/>
    <hyperlink ref="M2599" r:id="rId5198" display="http://pbs.twimg.com/profile_images/898400512520855553/R2KmZ1WK_normal.jpg"/>
    <hyperlink ref="Q2599" r:id="rId5199" display="http://twitter.com/AndreaOrrala1/statuses/1054119811318534145"/>
    <hyperlink ref="M2600" r:id="rId5200" display="http://pbs.twimg.com/profile_images/980638623245766661/mJp-R9dm_normal.jpg"/>
    <hyperlink ref="Q2600" r:id="rId5201" display="http://twitter.com/majosetoledor/statuses/1054119804506963968"/>
    <hyperlink ref="M2601" r:id="rId5202" display="http://pbs.twimg.com/profile_images/1037547336916979719/AbHCkDYT_normal.jpg"/>
    <hyperlink ref="Q2601" r:id="rId5203" display="http://twitter.com/henrygaspar/statuses/1054119801805828097"/>
    <hyperlink ref="M2602" r:id="rId5204" display="http://pbs.twimg.com/profile_images/1025217876528115712/81Nd-r_Z_normal.jpg"/>
    <hyperlink ref="Q2602" r:id="rId5205" display="http://twitter.com/GinaGomez63/statuses/1054119788509913089"/>
    <hyperlink ref="M2603" r:id="rId5206" display="http://pbs.twimg.com/profile_images/669532787897147392/hQM844QV_normal.png"/>
    <hyperlink ref="Q2603" r:id="rId5207" display="http://twitter.com/LastQuake/statuses/1054119777046880256"/>
    <hyperlink ref="M2604" r:id="rId5208" display="http://pbs.twimg.com/profile_images/959540469762949120/rnzD4HCv_normal.jpg"/>
    <hyperlink ref="Q2604" r:id="rId5209" display="http://twitter.com/CarlotaJimene6/statuses/1054119772323930113"/>
    <hyperlink ref="M2605" r:id="rId5210" display="http://pbs.twimg.com/profile_images/669532787897147392/hQM844QV_normal.png"/>
    <hyperlink ref="Q2605" r:id="rId5211" display="http://twitter.com/LastQuake/statuses/1054119736890548229"/>
    <hyperlink ref="M2606" r:id="rId5212" display="http://pbs.twimg.com/profile_images/669527063951482881/xz1X8uwO_normal.png"/>
    <hyperlink ref="Q2606" r:id="rId5213" display="http://twitter.com/EMSC/statuses/1054119732750794752"/>
    <hyperlink ref="M2607" r:id="rId5214" display="http://pbs.twimg.com/profile_images/1026681290316075008/ACpDBiLa_normal.jpg"/>
    <hyperlink ref="Q2607" r:id="rId5215" display="http://twitter.com/BambiVeracruz/statuses/1054119725431570432"/>
    <hyperlink ref="M2608" r:id="rId5216" display="http://pbs.twimg.com/profile_images/1039312878250016768/p-hMZVsV_normal.jpg"/>
    <hyperlink ref="Q2608" r:id="rId5217" display="http://twitter.com/07sept2k17/statuses/1054119696889331712"/>
    <hyperlink ref="M2609" r:id="rId5218" display="http://pbs.twimg.com/profile_images/834928778719739906/4ImkdTUN_normal.jpg"/>
    <hyperlink ref="Q2609" r:id="rId5219" display="http://twitter.com/JonathanPalmaL/statuses/1054119648424280065"/>
    <hyperlink ref="M2610" r:id="rId5220" display="http://pbs.twimg.com/profile_images/746102379548975104/UiDxzp57_normal.jpg"/>
    <hyperlink ref="Q2610" r:id="rId5221" display="http://twitter.com/maja0686/statuses/1054119638077005825"/>
    <hyperlink ref="M2611" r:id="rId5222" display="http://pbs.twimg.com/profile_images/1044021756489551875/3SecljI3_normal.jpg"/>
    <hyperlink ref="Q2611" r:id="rId5223" display="http://twitter.com/DaniellaTorresB/statuses/1054119630158082048"/>
    <hyperlink ref="M2612" r:id="rId5224" display="http://pbs.twimg.com/profile_images/550839691109347328/zfv_GJcQ_normal.jpeg"/>
    <hyperlink ref="Q2612" r:id="rId5225" display="http://twitter.com/Iam_Leicer/statuses/1054119628845256706"/>
    <hyperlink ref="M2613" r:id="rId5226" display="http://pbs.twimg.com/profile_images/1035333596817575936/81bv2zNz_normal.jpg"/>
    <hyperlink ref="Q2613" r:id="rId5227" display="http://twitter.com/esantamaria1973/statuses/1054119622230884353"/>
    <hyperlink ref="M2614" r:id="rId5228" display="http://pbs.twimg.com/profile_images/1047059341604544512/lNvDdE_A_normal.jpg"/>
    <hyperlink ref="Q2614" r:id="rId5229" display="http://twitter.com/IvanVel00286961/statuses/1054119611271143426"/>
    <hyperlink ref="M2615" r:id="rId5230" display="http://pbs.twimg.com/profile_images/933940397549617153/y6sEj7Q7_normal.jpg"/>
    <hyperlink ref="Q2615" r:id="rId5231" display="http://twitter.com/CoCo_Maye/statuses/1054119600529399808"/>
    <hyperlink ref="M2616" r:id="rId5232" display="http://pbs.twimg.com/profile_images/1697476147/robot_normal.jpg"/>
    <hyperlink ref="Q2616" r:id="rId5233" display="http://twitter.com/chelomendez2/statuses/1054119584880607232"/>
    <hyperlink ref="M2617" r:id="rId5234" display="http://pbs.twimg.com/profile_images/1053811873370521603/Gz2m_ukR_normal.jpg"/>
    <hyperlink ref="Q2617" r:id="rId5235" display="http://twitter.com/beliamor_/statuses/1054119572318633986"/>
    <hyperlink ref="M2618" r:id="rId5236" display="http://pbs.twimg.com/profile_images/995087591266508802/j9s2Dd6b_normal.jpg"/>
    <hyperlink ref="Q2618" r:id="rId5237" display="http://twitter.com/JuanignasioR/statuses/1054119571529953280"/>
    <hyperlink ref="M2619" r:id="rId5238" display="http://pbs.twimg.com/profile_images/1005498300915769345/JjZqH1sX_normal.jpg"/>
    <hyperlink ref="Q2619" r:id="rId5239" display="http://twitter.com/NATHY25790/statuses/1054119545890369538"/>
    <hyperlink ref="M2620" r:id="rId5240" display="http://pbs.twimg.com/profile_images/741493153526632448/nFGavqs5_normal.jpg"/>
    <hyperlink ref="Q2620" r:id="rId5241" display="http://twitter.com/ursureyesgiler/statuses/1054119544535609345"/>
    <hyperlink ref="M2621" r:id="rId5242" display="http://pbs.twimg.com/profile_images/1039312878250016768/p-hMZVsV_normal.jpg"/>
    <hyperlink ref="Q2621" r:id="rId5243" display="http://twitter.com/07sept2k17/statuses/1054119483005054977"/>
    <hyperlink ref="M2622" r:id="rId5244" display="http://pbs.twimg.com/profile_images/669532787897147392/hQM844QV_normal.png"/>
    <hyperlink ref="Q2622" r:id="rId5245" display="http://twitter.com/LastQuake/statuses/1054119466823569408"/>
    <hyperlink ref="M2623" r:id="rId5246" display="http://pbs.twimg.com/profile_images/669532787897147392/hQM844QV_normal.png"/>
    <hyperlink ref="Q2623" r:id="rId5247" display="http://twitter.com/LastQuake/statuses/1054119457822515200"/>
    <hyperlink ref="M2624" r:id="rId5248" display="http://pbs.twimg.com/profile_images/1043514400118837248/SbROOKPB_normal.jpg"/>
    <hyperlink ref="Q2624" r:id="rId5249" display="http://twitter.com/CamiloC42477479/statuses/1054119447949139968"/>
    <hyperlink ref="M2625" r:id="rId5250" display="http://pbs.twimg.com/profile_images/776182032762306560/L1PTAtX9_normal.jpg"/>
    <hyperlink ref="Q2625" r:id="rId5251" display="http://twitter.com/photos333/statuses/1054119423760625665"/>
    <hyperlink ref="M2626" r:id="rId5252" display="http://pbs.twimg.com/profile_images/1050077063196135427/A1VPdWuc_normal.jpg"/>
    <hyperlink ref="Q2626" r:id="rId5253" display="http://twitter.com/san_24_10/statuses/1054119417905328135"/>
    <hyperlink ref="M2627" r:id="rId5254" display="http://pbs.twimg.com/profile_images/811317880335847424/c2QOxvCq_normal.jpg"/>
    <hyperlink ref="Q2627" r:id="rId5255" display="http://twitter.com/SofiaCalvache/statuses/1054119411290906624"/>
    <hyperlink ref="M2628" r:id="rId5256" display="http://pbs.twimg.com/profile_images/1028616474741694464/7caSiMAi_normal.jpg"/>
    <hyperlink ref="Q2628" r:id="rId5257" display="http://twitter.com/VLandetta/statuses/1054119406492680195"/>
    <hyperlink ref="M2629" r:id="rId5258" display="http://pbs.twimg.com/profile_images/1036081534212747264/3ufluncj_normal.jpg"/>
    <hyperlink ref="Q2629" r:id="rId5259" display="http://twitter.com/LadyFalconesM/statuses/1054119369893179399"/>
    <hyperlink ref="M2630" r:id="rId5260" display="http://pbs.twimg.com/profile_images/933969684340252672/9Dq7t4-h_normal.jpg"/>
    <hyperlink ref="Q2630" r:id="rId5261" display="http://twitter.com/CEISismologia/statuses/1054119352184827904"/>
    <hyperlink ref="M2631" r:id="rId5262" display="http://pbs.twimg.com/profile_images/896915896739999745/e9sLpH9Q_normal.jpg"/>
    <hyperlink ref="Q2631" r:id="rId5263" display="http://twitter.com/Ralfzz/statuses/1054119350335164426"/>
    <hyperlink ref="M2632" r:id="rId5264" display="http://pbs.twimg.com/profile_images/1033801589360869376/BMmZfX7u_normal.jpg"/>
    <hyperlink ref="Q2632" r:id="rId5265" display="http://twitter.com/gigiriveral/statuses/1054119283624697856"/>
    <hyperlink ref="M2633" r:id="rId5266" display="http://pbs.twimg.com/profile_images/1017002632232267776/4jc0tL6A_normal.jpg"/>
    <hyperlink ref="Q2633" r:id="rId5267" display="http://twitter.com/parischiquitoo/statuses/1054119231896412160"/>
    <hyperlink ref="M2634" r:id="rId5268" display="http://pbs.twimg.com/profile_images/960169981274218496/kGH3dlKS_normal.jpg"/>
    <hyperlink ref="Q2634" r:id="rId5269" display="http://twitter.com/AngeloTrujill02/statuses/1054119230222884865"/>
    <hyperlink ref="M2635" r:id="rId5270" display="http://pbs.twimg.com/profile_images/1032725859692494848/hBdv6soJ_normal.jpg"/>
    <hyperlink ref="Q2635" r:id="rId5271" display="http://twitter.com/Reylex/statuses/1054119209196838914"/>
    <hyperlink ref="M2636" r:id="rId5272" display="http://pbs.twimg.com/profile_images/1052087200614162432/Gcc6at9G_normal.jpg"/>
    <hyperlink ref="Q2636" r:id="rId5273" display="http://twitter.com/cachersitalover/statuses/1054119187638075392"/>
    <hyperlink ref="M2637" r:id="rId5274" display="http://pbs.twimg.com/profile_images/652881471057887232/cd2pbv26_normal.png"/>
    <hyperlink ref="Q2637" r:id="rId5275" display="http://twitter.com/jcmr2009/statuses/1054119172823793666"/>
    <hyperlink ref="M2638" r:id="rId5276" display="http://pbs.twimg.com/profile_images/818993819551232000/Ecd9PT8D_normal.jpg"/>
    <hyperlink ref="Q2638" r:id="rId5277" display="http://twitter.com/gustavoar39/statuses/1054119172005867520"/>
    <hyperlink ref="M2639" r:id="rId5278" display="http://pbs.twimg.com/profile_images/1032834470003585024/4kqQLKc9_normal.jpg"/>
    <hyperlink ref="Q2639" r:id="rId5279" display="http://twitter.com/KimberlySammyC1/statuses/1054119171565461504"/>
    <hyperlink ref="M2640" r:id="rId5280" display="http://pbs.twimg.com/profile_images/1010072817944186881/qQMuR2IM_normal.jpg"/>
    <hyperlink ref="Q2640" r:id="rId5281" display="http://twitter.com/Sandeep_Allaria/statuses/1054119161415241731"/>
    <hyperlink ref="M2641" r:id="rId5282" display="http://pbs.twimg.com/profile_images/729496372194512896/INGsNe8P_normal.jpg"/>
    <hyperlink ref="Q2641" r:id="rId5283" display="http://twitter.com/AF1825/statuses/1054119161394331648"/>
    <hyperlink ref="M2642" r:id="rId5284" display="http://pbs.twimg.com/profile_images/933969684340252672/9Dq7t4-h_normal.jpg"/>
    <hyperlink ref="Q2642" r:id="rId5285" display="http://twitter.com/CEISismologia/statuses/1054119133133135873"/>
    <hyperlink ref="M2643" r:id="rId5286" display="http://pbs.twimg.com/profile_images/883422548674916355/fs9ewSUt_normal.jpg"/>
    <hyperlink ref="Q2643" r:id="rId5287" display="http://twitter.com/manulazio/statuses/1054119120961200128"/>
    <hyperlink ref="M2644" r:id="rId5288" display="http://pbs.twimg.com/profile_images/1053435065672392704/oqXbuLtD_normal.jpg"/>
    <hyperlink ref="Q2644" r:id="rId5289" display="http://twitter.com/cncowner123344/statuses/1054119110206988293"/>
    <hyperlink ref="M2645" r:id="rId5290" display="http://pbs.twimg.com/profile_images/1039312878250016768/p-hMZVsV_normal.jpg"/>
    <hyperlink ref="Q2645" r:id="rId5291" display="http://twitter.com/07sept2k17/statuses/1054119094247518208"/>
    <hyperlink ref="M2646" r:id="rId5292" display="http://pbs.twimg.com/profile_images/681299435993849856/9yeh7Cxr_normal.jpg"/>
    <hyperlink ref="Q2646" r:id="rId5293" display="http://twitter.com/jorge_killjoy/statuses/1054119080297414656"/>
    <hyperlink ref="M2647" r:id="rId5294" display="http://pbs.twimg.com/profile_images/1021802550788534273/DmnfKf88_normal.jpg"/>
    <hyperlink ref="Q2647" r:id="rId5295" display="http://twitter.com/quintillorc/statuses/1054119046872997891"/>
    <hyperlink ref="M2648" r:id="rId5296" display="http://pbs.twimg.com/profile_images/898400512520855553/R2KmZ1WK_normal.jpg"/>
    <hyperlink ref="Q2648" r:id="rId5297" display="http://twitter.com/AndreaOrrala1/statuses/1054119040069894144"/>
    <hyperlink ref="M2649" r:id="rId5298" display="http://pbs.twimg.com/profile_images/1053435065672392704/oqXbuLtD_normal.jpg"/>
    <hyperlink ref="Q2649" r:id="rId5299" display="http://twitter.com/cncowner123344/statuses/1054119033526640641"/>
    <hyperlink ref="M2650" r:id="rId5300" display="http://pbs.twimg.com/profile_images/482651266158317568/uZDzbe-h_normal.jpeg"/>
    <hyperlink ref="Q2650" r:id="rId5301" display="http://twitter.com/CetyT/statuses/1054118993164820480"/>
    <hyperlink ref="M2651" r:id="rId5302" display="http://pbs.twimg.com/profile_images/949495510527823872/JDBT6rDQ_normal.jpg"/>
    <hyperlink ref="Q2651" r:id="rId5303" display="http://twitter.com/sanchezangelm/statuses/1054118980615593986"/>
    <hyperlink ref="M2652" r:id="rId5304" display="http://pbs.twimg.com/profile_images/1025565375092666374/ni0R8MnV_normal.jpg"/>
    <hyperlink ref="Q2652" r:id="rId5305" display="http://twitter.com/martell_yara/statuses/1054118976089919489"/>
    <hyperlink ref="M2653" r:id="rId5306" display="http://pbs.twimg.com/profile_images/938969717011894272/epG084ZY_normal.jpg"/>
    <hyperlink ref="Q2653" r:id="rId5307" display="http://twitter.com/romata232/statuses/1054118918070124544"/>
    <hyperlink ref="M2654" r:id="rId5308" display="http://pbs.twimg.com/profile_images/897507894454882304/lwKqkq4v_normal.jpg"/>
    <hyperlink ref="Q2654" r:id="rId5309" display="http://twitter.com/Donia_Belia/statuses/1054118889414713345"/>
    <hyperlink ref="M2655" r:id="rId5310" display="http://pbs.twimg.com/profile_images/1054110467696795648/ERGt-8Oh_normal.jpg"/>
    <hyperlink ref="Q2655" r:id="rId5311" display="http://twitter.com/NessMonst3r/statuses/1054118862986379264"/>
    <hyperlink ref="M2656" r:id="rId5312" display="http://pbs.twimg.com/profile_images/986450055468060673/WW5Ixxzt_normal.jpg"/>
    <hyperlink ref="Q2656" r:id="rId5313" display="http://twitter.com/leo_siguencia/statuses/1054118851632349184"/>
    <hyperlink ref="M2657" r:id="rId5314" display="http://pbs.twimg.com/profile_images/831950949694504960/tLE9dbaC_normal.jpg"/>
    <hyperlink ref="Q2657" r:id="rId5315" display="http://twitter.com/Victorvergara7/statuses/1054118848000126976"/>
    <hyperlink ref="M2658" r:id="rId5316" display="http://pbs.twimg.com/profile_images/746258585747881988/qOsyihOC_normal.jpg"/>
    <hyperlink ref="Q2658" r:id="rId5317" display="http://twitter.com/chrisorellanatv/statuses/1054118818182770690"/>
    <hyperlink ref="M2659" r:id="rId5318" display="http://pbs.twimg.com/profile_images/811317880335847424/c2QOxvCq_normal.jpg"/>
    <hyperlink ref="Q2659" r:id="rId5319" display="http://twitter.com/SofiaCalvache/statuses/1054118812973445120"/>
    <hyperlink ref="M2660" r:id="rId5320" display="http://pbs.twimg.com/profile_images/1039312878250016768/p-hMZVsV_normal.jpg"/>
    <hyperlink ref="Q2660" r:id="rId5321" display="http://twitter.com/07sept2k17/statuses/1054118812805562368"/>
    <hyperlink ref="M2661" r:id="rId5322" display="http://pbs.twimg.com/profile_images/971567144931676161/D5RUkn80_normal.jpg"/>
    <hyperlink ref="Q2661" r:id="rId5323" display="http://twitter.com/sbilifepradeep/statuses/1054118787283214336"/>
    <hyperlink ref="M2662" r:id="rId5324" display="http://pbs.twimg.com/profile_images/877916605006708736/q2lEX1aH_normal.jpg"/>
    <hyperlink ref="Q2662" r:id="rId5325" display="http://twitter.com/fanzinecaricato/statuses/1054118774121680896"/>
    <hyperlink ref="M2663" r:id="rId5326" display="http://pbs.twimg.com/profile_images/1052263928414244864/OmNEsBHU_normal.jpg"/>
    <hyperlink ref="Q2663" r:id="rId5327" display="http://twitter.com/payul93/statuses/1054118773031084032"/>
    <hyperlink ref="M2664" r:id="rId5328" display="http://pbs.twimg.com/profile_images/997262494296092672/5I5yqyc4_normal.jpg"/>
    <hyperlink ref="Q2664" r:id="rId5329" display="http://twitter.com/Crowetiss/statuses/1054118769726054405"/>
    <hyperlink ref="M2665" r:id="rId5330" display="http://pbs.twimg.com/profile_images/1036561048499875846/61feVU_m_normal.jpg"/>
    <hyperlink ref="Q2665" r:id="rId5331" display="http://twitter.com/Pedro03561763/statuses/1054118739438944266"/>
    <hyperlink ref="M2666" r:id="rId5332" display="http://pbs.twimg.com/profile_images/1002046019603968001/yrqmkEhr_normal.jpg"/>
    <hyperlink ref="Q2666" r:id="rId5333" display="http://twitter.com/EarthquakeChil1/statuses/1054118722867204097"/>
    <hyperlink ref="M2667" r:id="rId5334" display="http://pbs.twimg.com/profile_images/917138313416368128/pawtbKQM_normal.jpg"/>
    <hyperlink ref="Q2667" r:id="rId5335" display="http://twitter.com/Ambassador_SR/statuses/1054118690856321025"/>
    <hyperlink ref="M2668" r:id="rId5336" display="http://pbs.twimg.com/profile_images/661616041798344704/dbfr58GE_normal.jpg"/>
    <hyperlink ref="Q2668" r:id="rId5337" display="http://twitter.com/killerkan007/statuses/1054118679359746049"/>
    <hyperlink ref="M2669" r:id="rId5338" display="http://pbs.twimg.com/profile_images/669532787897147392/hQM844QV_normal.png"/>
    <hyperlink ref="Q2669" r:id="rId5339" display="http://twitter.com/LastQuake/statuses/1054118630789668865"/>
    <hyperlink ref="M2670" r:id="rId5340" display="http://pbs.twimg.com/profile_images/643078844073816064/GQuytsxB_normal.jpg"/>
    <hyperlink ref="Q2670" r:id="rId5341" display="http://twitter.com/bettinagalo/statuses/1054118601760890885"/>
    <hyperlink ref="M2671" r:id="rId5342" display="http://pbs.twimg.com/profile_images/860971010287423489/lyakR8YK_normal.jpg"/>
    <hyperlink ref="Q2671" r:id="rId5343" display="http://twitter.com/ChileAlertaApp/statuses/1054118552163270656"/>
    <hyperlink ref="M2672" r:id="rId5344" display="http://pbs.twimg.com/profile_images/887865072592310272/Rai_N-0L_normal.jpg"/>
    <hyperlink ref="Q2672" r:id="rId5345" display="http://twitter.com/ChicasKandela/statuses/1054118530055049216"/>
    <hyperlink ref="M2673" r:id="rId5346" display="http://pbs.twimg.com/profile_images/493773677356265477/4ueyRRNy_normal.jpeg"/>
    <hyperlink ref="Q2673" r:id="rId5347" display="http://twitter.com/juliormatute1/statuses/1054118510551556096"/>
    <hyperlink ref="M2674" r:id="rId5348" display="http://pbs.twimg.com/profile_images/986450055468060673/WW5Ixxzt_normal.jpg"/>
    <hyperlink ref="Q2674" r:id="rId5349" display="http://twitter.com/leo_siguencia/statuses/1054118488309141505"/>
    <hyperlink ref="M2675" r:id="rId5350" display="http://pbs.twimg.com/profile_images/1032725859692494848/hBdv6soJ_normal.jpg"/>
    <hyperlink ref="Q2675" r:id="rId5351" display="http://twitter.com/Reylex/statuses/1054118459376836608"/>
    <hyperlink ref="M2676" r:id="rId5352" display="http://pbs.twimg.com/profile_images/832286688407846912/Gnmh-VJ3_normal.jpg"/>
    <hyperlink ref="Q2676" r:id="rId5353" display="http://twitter.com/eduandinoe/statuses/1054118452317880320"/>
    <hyperlink ref="M2677" r:id="rId5354" display="http://pbs.twimg.com/profile_images/822405932986626048/jk9YD9ok_normal.jpg"/>
    <hyperlink ref="Q2677" r:id="rId5355" display="http://twitter.com/sekiio/statuses/1054118433753833472"/>
    <hyperlink ref="M2678" r:id="rId5356" display="http://pbs.twimg.com/profile_images/1053435065672392704/oqXbuLtD_normal.jpg"/>
    <hyperlink ref="Q2678" r:id="rId5357" display="http://twitter.com/cncowner123344/statuses/1054118423939170304"/>
    <hyperlink ref="M2679" r:id="rId5358" display="http://pbs.twimg.com/profile_images/890943961765949440/7CRraXxH_normal.jpg"/>
    <hyperlink ref="Q2679" r:id="rId5359" display="http://twitter.com/CeVaDe/statuses/1054118361485979648"/>
    <hyperlink ref="M2680" r:id="rId5360" display="http://pbs.twimg.com/profile_images/1003514698032209920/V2Oe9QK2_normal.jpg"/>
    <hyperlink ref="Q2680" r:id="rId5361" display="http://twitter.com/GE0_data/statuses/1054118339952435201"/>
    <hyperlink ref="M2681" r:id="rId5362" display="http://pbs.twimg.com/profile_images/815446716048637952/ftGzC5fI_normal.jpg"/>
    <hyperlink ref="Q2681" r:id="rId5363" display="http://twitter.com/tatizamb/statuses/1054118333228945408"/>
    <hyperlink ref="M2682" r:id="rId5364" display="http://pbs.twimg.com/profile_images/518621725828079617/WnDWIqbx_normal.jpeg"/>
    <hyperlink ref="Q2682" r:id="rId5365" display="http://twitter.com/CrisBazanS/statuses/1054118330364243969"/>
    <hyperlink ref="M2683" r:id="rId5366" display="http://pbs.twimg.com/profile_images/1034629260026281986/z6ioqIdh_normal.jpg"/>
    <hyperlink ref="Q2683" r:id="rId5367" display="http://twitter.com/melany_cali/statuses/1054118328237809664"/>
    <hyperlink ref="M2684" r:id="rId5368" display="http://pbs.twimg.com/profile_images/1053434902165753857/5LG2Hw8B_normal.jpg"/>
    <hyperlink ref="Q2684" r:id="rId5369" display="http://twitter.com/Jorge75407051/statuses/1054118250957672448"/>
    <hyperlink ref="M2685" r:id="rId5370" display="http://pbs.twimg.com/profile_images/1036561048499875846/61feVU_m_normal.jpg"/>
    <hyperlink ref="Q2685" r:id="rId5371" display="http://twitter.com/Pedro03561763/statuses/1054118234897702913"/>
    <hyperlink ref="M2686" r:id="rId5372" display="http://pbs.twimg.com/profile_images/1002989382427643904/uJgo-6PS_normal.jpg"/>
    <hyperlink ref="Q2686" r:id="rId5373" display="http://twitter.com/joselandin86/statuses/1054118230208536576"/>
    <hyperlink ref="M2687" r:id="rId5374" display="http://pbs.twimg.com/profile_images/561608879532810241/wHS06Hix_normal.jpeg"/>
    <hyperlink ref="Q2687" r:id="rId5375" display="http://twitter.com/CondorECUADOR/statuses/1054118150751416320"/>
    <hyperlink ref="M2688" r:id="rId5376" display="http://pbs.twimg.com/profile_images/1036136794134392832/w_3rOm4J_normal.jpg"/>
    <hyperlink ref="Q2688" r:id="rId5377" display="http://twitter.com/gloriaandrader/statuses/1054118003296608257"/>
    <hyperlink ref="M2689" r:id="rId5378" display="http://pbs.twimg.com/profile_images/1018094023725240320/X-BVpjlA_normal.jpg"/>
    <hyperlink ref="Q2689" r:id="rId5379" display="http://twitter.com/SenseOf_OUTRAGE/statuses/1054117922619228162"/>
    <hyperlink ref="M2690" r:id="rId5380" display="http://pbs.twimg.com/profile_images/1053805875520040961/vvW3BWY-_normal.jpg"/>
    <hyperlink ref="Q2690" r:id="rId5381" display="http://twitter.com/glendebarre/statuses/1054117901203136513"/>
    <hyperlink ref="M2691" r:id="rId5382" display="http://pbs.twimg.com/profile_images/911746389838909440/kCCztkjW_normal.jpg"/>
    <hyperlink ref="Q2691" r:id="rId5383" display="http://twitter.com/mcabrera777/statuses/1054117899743514625"/>
    <hyperlink ref="M2692" r:id="rId5384" display="http://pbs.twimg.com/profile_images/1047956919967727617/w_I8kqWz_normal.jpg"/>
    <hyperlink ref="Q2692" r:id="rId5385" display="http://twitter.com/MANimalistas/statuses/1054117875206815745"/>
    <hyperlink ref="M2693" r:id="rId5386" display="http://pbs.twimg.com/profile_images/477690550842568704/_9x0VF-B_normal.jpeg"/>
    <hyperlink ref="Q2693" r:id="rId5387" display="http://twitter.com/ptoti/statuses/1054117852196884480"/>
    <hyperlink ref="M2694" r:id="rId5388" display="http://pbs.twimg.com/profile_images/477690550842568704/_9x0VF-B_normal.jpeg"/>
    <hyperlink ref="Q2694" r:id="rId5389" display="http://twitter.com/ptoti/statuses/1054117836430434304"/>
    <hyperlink ref="M2695" r:id="rId5390" display="http://pbs.twimg.com/profile_images/988912429496225792/oLu8P_nt_normal.jpg"/>
    <hyperlink ref="Q2695" r:id="rId5391" display="http://twitter.com/BelindaUtopiaEC/statuses/1054117762778435590"/>
    <hyperlink ref="M2696" r:id="rId5392" display="http://pbs.twimg.com/profile_images/2922831636/16d0811ab9785a5afe70a9185d605db4_normal.jpeg"/>
    <hyperlink ref="Q2696" r:id="rId5393" display="http://twitter.com/Muzzray/statuses/1054117639021187072"/>
    <hyperlink ref="M2697" r:id="rId5394" display="http://pbs.twimg.com/profile_images/860971010287423489/lyakR8YK_normal.jpg"/>
    <hyperlink ref="Q2697" r:id="rId5395" display="http://twitter.com/ChileAlertaApp/statuses/1054117627797356544"/>
    <hyperlink ref="M2698" r:id="rId5396" display="http://pbs.twimg.com/profile_images/831932815000424458/Wk0C4FVX_normal.jpg"/>
    <hyperlink ref="Q2698" r:id="rId5397" display="http://twitter.com/guerreroxavierm/statuses/1054117582201073665"/>
    <hyperlink ref="M2699" r:id="rId5398" display="http://pbs.twimg.com/profile_images/1084040574/IMG00007-20100716-0932_normal.jpg"/>
    <hyperlink ref="Q2699" r:id="rId5399" display="http://twitter.com/StuardTrr/statuses/1054117474780790784"/>
    <hyperlink ref="M2700" r:id="rId5400" display="http://pbs.twimg.com/profile_images/1046652826741612544/EZL8rye__normal.jpg"/>
    <hyperlink ref="Q2700" r:id="rId5401" display="http://twitter.com/frances87415599/statuses/1054117443898089474"/>
    <hyperlink ref="M2701" r:id="rId5402" display="http://pbs.twimg.com/profile_images/1024395800640724994/SNckmY9n_normal.jpg"/>
    <hyperlink ref="Q2701" r:id="rId5403" display="http://twitter.com/udapt_oficial/statuses/1054117384557158400"/>
    <hyperlink ref="M2702" r:id="rId5404" display="http://pbs.twimg.com/profile_images/1048467339170205696/MNOGiKoB_normal.jpg"/>
    <hyperlink ref="Q2702" r:id="rId5405" display="http://twitter.com/BedoyaDf/statuses/1054117371294728192"/>
    <hyperlink ref="M2703" r:id="rId5406" display="http://pbs.twimg.com/profile_images/715027556244799489/ilgZZhZN_normal.jpg"/>
    <hyperlink ref="Q2703" r:id="rId5407" display="http://twitter.com/marmmichelle/statuses/1054117234648514560"/>
    <hyperlink ref="M2704" r:id="rId5408" display="http://pbs.twimg.com/profile_images/970108740925100033/VZDlLXu0_normal.jpg"/>
    <hyperlink ref="Q2704" r:id="rId5409" display="http://twitter.com/EDG160680/statuses/1054117119263170565"/>
    <hyperlink ref="M2705" r:id="rId5410" display="http://pbs.twimg.com/profile_images/1023680274125602816/m5LJo0j6_normal.jpg"/>
    <hyperlink ref="Q2705" r:id="rId5411" display="http://twitter.com/drhernandevil/statuses/1054116982960873473"/>
    <hyperlink ref="M2706" r:id="rId5412" display="http://pbs.twimg.com/profile_images/1023680274125602816/m5LJo0j6_normal.jpg"/>
    <hyperlink ref="Q2706" r:id="rId5413" display="http://twitter.com/drhernandevil/statuses/1054116953814634496"/>
    <hyperlink ref="M2707" r:id="rId5414" display="http://pbs.twimg.com/profile_images/1023680274125602816/m5LJo0j6_normal.jpg"/>
    <hyperlink ref="Q2707" r:id="rId5415" display="http://twitter.com/drhernandevil/statuses/1054116940959113216"/>
    <hyperlink ref="M2708" r:id="rId5416" display="http://pbs.twimg.com/profile_images/1023680274125602816/m5LJo0j6_normal.jpg"/>
    <hyperlink ref="Q2708" r:id="rId5417" display="http://twitter.com/drhernandevil/statuses/1054116900429594625"/>
    <hyperlink ref="M2709" r:id="rId5418" display="http://pbs.twimg.com/profile_images/1041058530663514118/heGUSRD0_normal.jpg"/>
    <hyperlink ref="Q2709" r:id="rId5419" display="http://twitter.com/wilsonnoe1/statuses/1054116895920660481"/>
    <hyperlink ref="M2710" r:id="rId5420" display="http://pbs.twimg.com/profile_images/433270928479232001/hDd3lSTQ_normal.jpeg"/>
    <hyperlink ref="Q2710" r:id="rId5421" display="http://twitter.com/Izhmon1/statuses/1054116886781325312"/>
    <hyperlink ref="M2711" r:id="rId5422" display="http://pbs.twimg.com/profile_images/1023680274125602816/m5LJo0j6_normal.jpg"/>
    <hyperlink ref="Q2711" r:id="rId5423" display="http://twitter.com/drhernandevil/statuses/1054116883778232320"/>
    <hyperlink ref="M2712" r:id="rId5424" display="http://pbs.twimg.com/profile_images/1023680274125602816/m5LJo0j6_normal.jpg"/>
    <hyperlink ref="Q2712" r:id="rId5425" display="http://twitter.com/drhernandevil/statuses/1054116827251568645"/>
    <hyperlink ref="M2713" r:id="rId5426" display="http://pbs.twimg.com/profile_images/1023680274125602816/m5LJo0j6_normal.jpg"/>
    <hyperlink ref="Q2713" r:id="rId5427" display="http://twitter.com/drhernandevil/statuses/1054116809740374034"/>
    <hyperlink ref="M2714" r:id="rId5428" display="http://pbs.twimg.com/profile_images/1023680274125602816/m5LJo0j6_normal.jpg"/>
    <hyperlink ref="Q2714" r:id="rId5429" display="http://twitter.com/drhernandevil/statuses/1054116793915240449"/>
    <hyperlink ref="M2715" r:id="rId5430" display="http://pbs.twimg.com/profile_images/1011475711402631168/z4dAyN_5_normal.jpg"/>
    <hyperlink ref="Q2715" r:id="rId5431" display="http://twitter.com/CREO_Latino/statuses/1054116793902682112"/>
    <hyperlink ref="M2716" r:id="rId5432" display="http://pbs.twimg.com/profile_images/1023680274125602816/m5LJo0j6_normal.jpg"/>
    <hyperlink ref="Q2716" r:id="rId5433" display="http://twitter.com/drhernandevil/statuses/1054116753482153984"/>
    <hyperlink ref="M2717" r:id="rId5434" display="http://pbs.twimg.com/profile_images/1011475711402631168/z4dAyN_5_normal.jpg"/>
    <hyperlink ref="Q2717" r:id="rId5435" display="http://twitter.com/CREO_Latino/statuses/1054116749040209920"/>
    <hyperlink ref="M2718" r:id="rId5436" display="http://pbs.twimg.com/profile_images/1023680274125602816/m5LJo0j6_normal.jpg"/>
    <hyperlink ref="Q2718" r:id="rId5437" display="http://twitter.com/drhernandevil/statuses/1054116736524529674"/>
    <hyperlink ref="M2719" r:id="rId5438" display="http://pbs.twimg.com/profile_images/1011078980231839744/CEgbCFzD_normal.jpg"/>
    <hyperlink ref="Q2719" r:id="rId5439" display="http://twitter.com/trdrdoc3/statuses/1054116732082753536"/>
    <hyperlink ref="M2720" r:id="rId5440" display="http://pbs.twimg.com/profile_images/1023680274125602816/m5LJo0j6_normal.jpg"/>
    <hyperlink ref="Q2720" r:id="rId5441" display="http://twitter.com/drhernandevil/statuses/1054116717406928898"/>
    <hyperlink ref="M2721" r:id="rId5442" display="http://pbs.twimg.com/profile_images/1049515820316004352/bqs8lHFJ_normal.jpg"/>
    <hyperlink ref="Q2721" r:id="rId5443" display="http://twitter.com/RossyFloresR/statuses/1054116672590831616"/>
    <hyperlink ref="M2722" r:id="rId5444" display="http://pbs.twimg.com/profile_images/1023680274125602816/m5LJo0j6_normal.jpg"/>
    <hyperlink ref="Q2722" r:id="rId5445" display="http://twitter.com/drhernandevil/statuses/1054116656333705216"/>
    <hyperlink ref="M2723" r:id="rId5446" display="http://pbs.twimg.com/profile_images/1053725392073342977/FOFpeR_2_normal.jpg"/>
    <hyperlink ref="Q2723" r:id="rId5447" display="http://twitter.com/BeeSabineBerlin/statuses/1054116649459204097"/>
    <hyperlink ref="M2724" r:id="rId5448" display="http://pbs.twimg.com/profile_images/1023680274125602816/m5LJo0j6_normal.jpg"/>
    <hyperlink ref="Q2724" r:id="rId5449" display="http://twitter.com/drhernandevil/statuses/1054116620673593344"/>
    <hyperlink ref="M2725" r:id="rId5450" display="http://pbs.twimg.com/profile_images/874453440671477761/zJIEViOS_normal.jpg"/>
    <hyperlink ref="Q2725" r:id="rId5451" display="http://twitter.com/marthi_hidalgo/statuses/1054116596803878913"/>
    <hyperlink ref="M2726" r:id="rId5452" display="http://pbs.twimg.com/profile_images/1011475711402631168/z4dAyN_5_normal.jpg"/>
    <hyperlink ref="Q2726" r:id="rId5453" display="http://twitter.com/CREO_Latino/statuses/1054116571839377408"/>
    <hyperlink ref="M2727" r:id="rId5454" display="http://pbs.twimg.com/profile_images/1023680274125602816/m5LJo0j6_normal.jpg"/>
    <hyperlink ref="Q2727" r:id="rId5455" display="http://twitter.com/drhernandevil/statuses/1054116556806995970"/>
    <hyperlink ref="M2728" r:id="rId5456" display="http://pbs.twimg.com/profile_images/1048970714148167683/8tXLW-yY_normal.jpg"/>
    <hyperlink ref="Q2728" r:id="rId5457" display="http://twitter.com/MyrianeLibre/statuses/1054116467556409344"/>
    <hyperlink ref="M2729" r:id="rId5458" display="http://pbs.twimg.com/profile_images/961951328674222080/W6x6YH0w_normal.jpg"/>
    <hyperlink ref="Q2729" r:id="rId5459" display="http://twitter.com/RSTIVENSON/statuses/1054116452406566912"/>
    <hyperlink ref="M2730" r:id="rId5460" display="http://pbs.twimg.com/profile_images/941240715836870656/vRZ5LH6H_normal.jpg"/>
    <hyperlink ref="Q2730" r:id="rId5461" display="http://twitter.com/CarloslAlmeidac/statuses/1054116409159098369"/>
    <hyperlink ref="M2731" r:id="rId5462" display="http://pbs.twimg.com/profile_images/633330354863099904/U7HxM1Iz_normal.jpg"/>
    <hyperlink ref="Q2731" r:id="rId5463" display="http://twitter.com/aranitapol/statuses/1054116399910739969"/>
    <hyperlink ref="M2732" r:id="rId5464" display="http://pbs.twimg.com/profile_images/795089151687278592/RRCgLRFQ_normal.jpg"/>
    <hyperlink ref="Q2732" r:id="rId5465" display="http://twitter.com/alemorochop/statuses/1054116259929956352"/>
    <hyperlink ref="M2733" r:id="rId5466" display="http://pbs.twimg.com/profile_images/1054180142464098304/oDkkMLtN_normal.jpg"/>
    <hyperlink ref="Q2733" r:id="rId5467" display="http://twitter.com/MashiFred/statuses/1054116226199420928"/>
    <hyperlink ref="M2734" r:id="rId5468" display="http://pbs.twimg.com/profile_images/1053112094474813440/jkqdizay_normal.jpg"/>
    <hyperlink ref="Q2734" r:id="rId5469" display="http://twitter.com/LewisMur/statuses/1054116226153304064"/>
    <hyperlink ref="M2735" r:id="rId5470" display="http://pbs.twimg.com/profile_images/1017185843486904320/-2NfJCND_normal.jpg"/>
    <hyperlink ref="Q2735" r:id="rId5471" display="http://twitter.com/Frnkglr/statuses/1054116187506925569"/>
    <hyperlink ref="M2736" r:id="rId5472" display="http://pbs.twimg.com/profile_images/633330354863099904/U7HxM1Iz_normal.jpg"/>
    <hyperlink ref="Q2736" r:id="rId5473" display="http://twitter.com/aranitapol/statuses/1054116171933515776"/>
    <hyperlink ref="M2737" r:id="rId5474" display="http://pbs.twimg.com/profile_images/635970688394899456/bT460qLt_normal.jpg"/>
    <hyperlink ref="Q2737" r:id="rId5475" display="http://twitter.com/guillermora56/statuses/1054116165176434692"/>
    <hyperlink ref="M2738" r:id="rId5476" display="http://pbs.twimg.com/profile_images/1025147254628392963/psTTIhpj_normal.jpg"/>
    <hyperlink ref="Q2738" r:id="rId5477" display="http://twitter.com/Joffrelog10/statuses/1054115668898078721"/>
    <hyperlink ref="M2739" r:id="rId5478" display="http://pbs.twimg.com/profile_images/1047588409009553408/q2L4gwk4_normal.jpg"/>
    <hyperlink ref="Q2739" r:id="rId5479" display="http://twitter.com/EtsiSusi/statuses/1054115419240316928"/>
    <hyperlink ref="M2740" r:id="rId5480" display="http://pbs.twimg.com/profile_images/994672121891737600/mMlaR6pj_normal.jpg"/>
    <hyperlink ref="Q2740" r:id="rId5481" display="http://twitter.com/BellaHaikin/statuses/1054115255851368454"/>
    <hyperlink ref="M2741" r:id="rId5482" display="http://pbs.twimg.com/profile_images/984879634557882368/CQss3BnT_normal.jpg"/>
    <hyperlink ref="Q2741" r:id="rId5483" display="http://twitter.com/diariopinion/statuses/1054115239338369024"/>
    <hyperlink ref="M2742" r:id="rId5484" display="http://pbs.twimg.com/profile_images/1036799036999847940/rMfkhmmQ_normal.jpg"/>
    <hyperlink ref="Q2742" r:id="rId5485" display="http://twitter.com/diegomauriciogm/statuses/1054115224519917570"/>
    <hyperlink ref="M2743" r:id="rId5486" display="http://pbs.twimg.com/profile_images/1011989070959054848/qTgog_o4_normal.jpg"/>
    <hyperlink ref="Q2743" r:id="rId5487" display="http://twitter.com/andresfg86/statuses/1054115138402430976"/>
    <hyperlink ref="M2744" r:id="rId5488" display="http://pbs.twimg.com/profile_images/793874017526644736/AuZWF7xd_normal.jpg"/>
    <hyperlink ref="Q2744" r:id="rId5489" display="http://twitter.com/MotelesExtasis/statuses/1054115105934397441"/>
    <hyperlink ref="M2745" r:id="rId5490" display="http://pbs.twimg.com/profile_images/1024395800640724994/SNckmY9n_normal.jpg"/>
    <hyperlink ref="Q2745" r:id="rId5491" display="http://twitter.com/udapt_oficial/statuses/1054114913709367297"/>
    <hyperlink ref="M2746" r:id="rId5492" display="http://pbs.twimg.com/profile_images/1859294985/image_normal.jpg"/>
    <hyperlink ref="Q2746" r:id="rId5493" display="http://twitter.com/pazminom/statuses/1054114842158735360"/>
    <hyperlink ref="M2747" r:id="rId5494" display="http://pbs.twimg.com/profile_images/1038961017785602049/swsAcwAw_normal.jpg"/>
    <hyperlink ref="Q2747" r:id="rId5495" display="http://twitter.com/PinedaLg/statuses/1054114813167747073"/>
    <hyperlink ref="M2748" r:id="rId5496" display="http://pbs.twimg.com/profile_images/928046745321398272/4Z3IRgAy_normal.jpg"/>
    <hyperlink ref="Q2748" r:id="rId5497" display="http://twitter.com/DusciThiago/statuses/1054114719307612162"/>
    <hyperlink ref="M2749" r:id="rId5498" display="http://pbs.twimg.com/profile_images/1033172014335451141/_1lCn_m6_normal.jpg"/>
    <hyperlink ref="Q2749" r:id="rId5499" display="http://twitter.com/juanlmera/statuses/1054114711233589248"/>
    <hyperlink ref="M2750" r:id="rId5500" display="http://pbs.twimg.com/profile_images/790022506254102528/rmJ_sWLX_normal.jpg"/>
    <hyperlink ref="Q2750" r:id="rId5501" display="http://twitter.com/veritocecij/statuses/1054114599212068866"/>
    <hyperlink ref="M2751" r:id="rId5502" display="http://pbs.twimg.com/profile_images/1026112718779113472/HiBOkRpN_normal.jpg"/>
    <hyperlink ref="Q2751" r:id="rId5503" display="http://twitter.com/Marietareina/statuses/1054114525862129664"/>
    <hyperlink ref="M2752" r:id="rId5504" display="http://pbs.twimg.com/profile_images/292097040/n566966524_6760_normal.jpg"/>
    <hyperlink ref="Q2752" r:id="rId5505" display="http://twitter.com/jegutierrezr/statuses/1054114195774545921"/>
    <hyperlink ref="M2753" r:id="rId5506" display="http://pbs.twimg.com/profile_images/3212206510/36eeac63a75513cb64158479f93059b9_normal.jpeg"/>
    <hyperlink ref="Q2753" r:id="rId5507" display="http://twitter.com/karita_ballet/statuses/1054114142330662912"/>
    <hyperlink ref="M2754" r:id="rId5508" display="http://pbs.twimg.com/profile_images/927707226088894465/cGKvAAIu_normal.jpg"/>
    <hyperlink ref="Q2754" r:id="rId5509" display="http://twitter.com/SismoPronostico/statuses/1054114058721472512"/>
    <hyperlink ref="M2755" r:id="rId5510" display="http://pbs.twimg.com/profile_images/1035258847777181701/O0f0wK-P_normal.jpg"/>
    <hyperlink ref="Q2755" r:id="rId5511" display="http://twitter.com/ximearcos/statuses/1054113969907134465"/>
    <hyperlink ref="M2756" r:id="rId5512" display="http://pbs.twimg.com/profile_images/1054217648483971072/ggPyPazM_normal.jpg"/>
    <hyperlink ref="Q2756" r:id="rId5513" display="http://twitter.com/lucero33999814/statuses/1054113747747270656"/>
    <hyperlink ref="M2757" r:id="rId5514" display="http://pbs.twimg.com/profile_images/1033751837227278336/iMIiQLo-_normal.jpg"/>
    <hyperlink ref="Q2757" r:id="rId5515" display="http://twitter.com/ManuRecharged/statuses/1054113719297470464"/>
    <hyperlink ref="M2758" r:id="rId5516" display="http://pbs.twimg.com/profile_images/413510999153844225/jixn09no_normal.jpeg"/>
    <hyperlink ref="Q2758" r:id="rId5517" display="http://twitter.com/EstefParejaF/statuses/1054113697487093766"/>
    <hyperlink ref="M2759" r:id="rId5518" display="http://pbs.twimg.com/profile_images/616295203872329728/QIXhf9uv_normal.jpg"/>
    <hyperlink ref="Q2759" r:id="rId5519" display="http://twitter.com/andresjuanchito/statuses/1054113657658007554"/>
    <hyperlink ref="M2760" r:id="rId5520" display="http://pbs.twimg.com/profile_images/378800000730289753/3a9c7b4eeab0d604a9407f723868fbd6_normal.jpeg"/>
    <hyperlink ref="Q2760" r:id="rId5521" display="http://twitter.com/mvidal1954/statuses/1054113651299438597"/>
    <hyperlink ref="M2761" r:id="rId5522" display="http://pbs.twimg.com/profile_images/1054217648483971072/ggPyPazM_normal.jpg"/>
    <hyperlink ref="Q2761" r:id="rId5523" display="http://twitter.com/lucero33999814/statuses/1054113643564912640"/>
    <hyperlink ref="M2762" r:id="rId5524" display="http://pbs.twimg.com/profile_images/1048704877210341377/azzfjuG6_normal.jpg"/>
    <hyperlink ref="Q2762" r:id="rId5525" display="http://twitter.com/DianaIMaldonado/statuses/1054113621297582084"/>
    <hyperlink ref="M2763" r:id="rId5526" display="http://pbs.twimg.com/profile_images/1046109393052467200/hiH-jr_9_normal.jpg"/>
    <hyperlink ref="Q2763" r:id="rId5527" display="http://twitter.com/camb1961/statuses/1054113371820318720"/>
    <hyperlink ref="M2764" r:id="rId5528" display="http://abs.twimg.com/sticky/default_profile_images/default_profile_normal.png"/>
    <hyperlink ref="Q2764" r:id="rId5529" display="http://twitter.com/ManuelDaroDaz1/statuses/1054113364828450816"/>
    <hyperlink ref="M2765" r:id="rId5530" display="http://pbs.twimg.com/profile_images/877916605006708736/q2lEX1aH_normal.jpg"/>
    <hyperlink ref="Q2765" r:id="rId5531" display="http://twitter.com/fanzinecaricato/statuses/1054113344960036864"/>
    <hyperlink ref="M2766" r:id="rId5532" display="http://pbs.twimg.com/profile_images/378800000365834418/5c9ec687db19fc09a1be9f60d57121d1_normal.jpeg"/>
    <hyperlink ref="Q2766" r:id="rId5533" display="http://twitter.com/ConsejosVeganos/statuses/1054113331181568000"/>
    <hyperlink ref="M2767" r:id="rId5534" display="http://pbs.twimg.com/profile_images/747410604470722560/_FhQAFGd_normal.jpg"/>
    <hyperlink ref="Q2767" r:id="rId5535" display="http://twitter.com/Voelkerfreund/statuses/1054113223639814144"/>
    <hyperlink ref="M2768" r:id="rId5536" display="http://pbs.twimg.com/profile_images/633999924657528832/lAWTrq-K_normal.jpg"/>
    <hyperlink ref="Q2768" r:id="rId5537" display="http://twitter.com/Carlos_copicom/statuses/1054113129557344256"/>
    <hyperlink ref="M2769" r:id="rId5538" display="http://pbs.twimg.com/profile_images/825875869302419456/JdoS9EnZ_normal.jpg"/>
    <hyperlink ref="Q2769" r:id="rId5539" display="http://twitter.com/alli4267R/statuses/1054113117209280513"/>
    <hyperlink ref="M2770" r:id="rId5540" display="http://pbs.twimg.com/profile_images/695614066702868480/CcrQDWzG_normal.jpg"/>
    <hyperlink ref="Q2770" r:id="rId5541" display="http://twitter.com/RodrigoCornej11/statuses/1054113044731756545"/>
    <hyperlink ref="M2771" r:id="rId5542" display="http://abs.twimg.com/sticky/default_profile_images/default_profile_normal.png"/>
    <hyperlink ref="Q2771" r:id="rId5543" display="http://twitter.com/PatricioPfps19/statuses/1054113008996282370"/>
    <hyperlink ref="M2772" r:id="rId5544" display="http://pbs.twimg.com/profile_images/1029402129277038592/9UWS22xx_normal.jpg"/>
    <hyperlink ref="Q2772" r:id="rId5545" display="http://twitter.com/graciela_guti/statuses/1054112977505447936"/>
    <hyperlink ref="M2773" r:id="rId5546" display="http://pbs.twimg.com/profile_images/586629428857417728/SEEuopta_normal.jpg"/>
    <hyperlink ref="Q2773" r:id="rId5547" display="http://twitter.com/FdezMarcella/statuses/1054112638555303937"/>
    <hyperlink ref="M2774" r:id="rId5548" display="http://pbs.twimg.com/profile_images/1027204890161045504/H7WQC5i8_normal.jpg"/>
    <hyperlink ref="Q2774" r:id="rId5549" display="http://twitter.com/lluvyri/statuses/1054112633199169541"/>
    <hyperlink ref="M2775" r:id="rId5550" display="http://pbs.twimg.com/profile_images/1027956886904164354/z6t5peR0_normal.jpg"/>
    <hyperlink ref="Q2775" r:id="rId5551" display="http://twitter.com/dennischang05/statuses/1054112574831292416"/>
    <hyperlink ref="M2776" r:id="rId5552" display="http://pbs.twimg.com/profile_images/1023941745715884033/rSk4-i6D_normal.jpg"/>
    <hyperlink ref="Q2776" r:id="rId5553" display="http://twitter.com/CheloMariotti/statuses/1054112569961693184"/>
    <hyperlink ref="M2777" r:id="rId5554" display="http://pbs.twimg.com/profile_images/1023941745715884033/rSk4-i6D_normal.jpg"/>
    <hyperlink ref="Q2777" r:id="rId5555" display="http://twitter.com/CheloMariotti/statuses/1054112555210293249"/>
    <hyperlink ref="M2778" r:id="rId5556" display="http://pbs.twimg.com/profile_images/669892827111890944/6dGBssui_normal.jpg"/>
    <hyperlink ref="Q2778" r:id="rId5557" display="http://twitter.com/asangineti/statuses/1054112528878497792"/>
    <hyperlink ref="M2779" r:id="rId5558" display="http://pbs.twimg.com/profile_images/1036872123229331456/z--4l-Wf_normal.jpg"/>
    <hyperlink ref="Q2779" r:id="rId5559" display="http://twitter.com/EcuaSoli/statuses/1054112508494143489"/>
    <hyperlink ref="M2780" r:id="rId5560" display="http://pbs.twimg.com/profile_images/1054110467696795648/ERGt-8Oh_normal.jpg"/>
    <hyperlink ref="Q2780" r:id="rId5561" display="http://twitter.com/NessMonst3r/statuses/1054112462868484099"/>
    <hyperlink ref="M2781" r:id="rId5562" display="http://pbs.twimg.com/profile_images/1015660085031383041/bdDQCIO1_normal.jpg"/>
    <hyperlink ref="Q2781" r:id="rId5563" display="http://twitter.com/maotocasuche/statuses/1054112442815537152"/>
    <hyperlink ref="M2782" r:id="rId5564" display="http://pbs.twimg.com/profile_images/976922591930802182/HrI-PR5B_normal.jpg"/>
    <hyperlink ref="Q2782" r:id="rId5565" display="http://twitter.com/angelin99580189/statuses/1054112411479875584"/>
    <hyperlink ref="M2783" r:id="rId5566" display="http://pbs.twimg.com/profile_images/992426965641646080/DJQMI2YK_normal.jpg"/>
    <hyperlink ref="Q2783" r:id="rId5567" display="http://twitter.com/MIES_Zona7/statuses/1054112353317543936"/>
    <hyperlink ref="M2784" r:id="rId5568" display="http://pbs.twimg.com/profile_images/1049129093759979520/iqUcjSgw_normal.jpg"/>
    <hyperlink ref="Q2784" r:id="rId5569" display="http://twitter.com/Intavit/statuses/1054112298061778945"/>
    <hyperlink ref="M2785" r:id="rId5570" display="http://pbs.twimg.com/profile_images/633330354863099904/U7HxM1Iz_normal.jpg"/>
    <hyperlink ref="Q2785" r:id="rId5571" display="http://twitter.com/aranitapol/statuses/1054112193229275136"/>
    <hyperlink ref="M2786" r:id="rId5572" display="http://pbs.twimg.com/profile_images/993956931105681409/3E5ZEHRK_normal.jpg"/>
    <hyperlink ref="Q2786" r:id="rId5573" display="http://twitter.com/mflorezra/statuses/1054112172182306816"/>
    <hyperlink ref="M2787" r:id="rId5574" display="http://pbs.twimg.com/profile_images/940041680157155329/Q8DgcGP-_normal.jpg"/>
    <hyperlink ref="Q2787" r:id="rId5575" display="http://twitter.com/marymenito/statuses/1054112144235610112"/>
    <hyperlink ref="M2788" r:id="rId5576" display="http://pbs.twimg.com/profile_images/633330354863099904/U7HxM1Iz_normal.jpg"/>
    <hyperlink ref="Q2788" r:id="rId5577" display="http://twitter.com/aranitapol/statuses/1054112126128873472"/>
    <hyperlink ref="M2789" r:id="rId5578" display="http://pbs.twimg.com/profile_images/742474741248823296/64VhH0EW_normal.jpg"/>
    <hyperlink ref="Q2789" r:id="rId5579" display="http://twitter.com/CamilaGuzmanT/statuses/1054112105303949312"/>
    <hyperlink ref="M2790" r:id="rId5580" display="http://pbs.twimg.com/profile_images/747235860316303365/piZh2Slz_normal.jpg"/>
    <hyperlink ref="Q2790" r:id="rId5581" display="http://twitter.com/shyter3/statuses/1054112060412514304"/>
    <hyperlink ref="M2791" r:id="rId5582" display="http://pbs.twimg.com/profile_images/450048775013552128/eUitU8mj_normal.jpeg"/>
    <hyperlink ref="Q2791" r:id="rId5583" display="http://twitter.com/mercedesbrett/statuses/1054112060370489344"/>
    <hyperlink ref="M2792" r:id="rId5584" display="http://pbs.twimg.com/profile_images/976922591930802182/HrI-PR5B_normal.jpg"/>
    <hyperlink ref="Q2792" r:id="rId5585" display="http://twitter.com/angelin99580189/statuses/1054112032667193345"/>
    <hyperlink ref="M2793" r:id="rId5586" display="http://pbs.twimg.com/profile_images/822091909053218819/8-Loohw7_normal.jpg"/>
    <hyperlink ref="Q2793" r:id="rId5587" display="http://twitter.com/JDRestrepoE/statuses/1054112007555899393"/>
    <hyperlink ref="M2794" r:id="rId5588" display="http://pbs.twimg.com/profile_images/963432130222141441/QRO3w9JQ_normal.jpg"/>
    <hyperlink ref="Q2794" r:id="rId5589" display="http://twitter.com/VerdadAbierta/statuses/1054111945794691073"/>
    <hyperlink ref="M2795" r:id="rId5590" display="http://pbs.twimg.com/profile_images/964687968572264449/IHnyS0TB_normal.jpg"/>
    <hyperlink ref="Q2795" r:id="rId5591" display="http://twitter.com/hgromeros76/statuses/1054111944058302464"/>
    <hyperlink ref="M2796" r:id="rId5592" display="http://pbs.twimg.com/profile_images/822405932986626048/jk9YD9ok_normal.jpg"/>
    <hyperlink ref="Q2796" r:id="rId5593" display="http://twitter.com/sekiio/statuses/1054111900504612864"/>
    <hyperlink ref="M2797" r:id="rId5594" display="http://pbs.twimg.com/profile_images/1046402832751095809/sKuGEdiq_normal.jpg"/>
    <hyperlink ref="Q2797" r:id="rId5595" display="http://twitter.com/Lolita53849543/statuses/1054111898092912640"/>
    <hyperlink ref="M2798" r:id="rId5596" display="http://pbs.twimg.com/profile_images/1036872123229331456/z--4l-Wf_normal.jpg"/>
    <hyperlink ref="Q2798" r:id="rId5597" display="http://twitter.com/EcuaSoli/statuses/1054111843977961474"/>
    <hyperlink ref="M2799" r:id="rId5598" display="http://pbs.twimg.com/profile_images/988458804336508928/nl-BjJAf_normal.jpg"/>
    <hyperlink ref="Q2799" r:id="rId5599" display="http://twitter.com/NAVMEDWEST/statuses/1054111715992854528"/>
    <hyperlink ref="M2800" r:id="rId5600" display="http://pbs.twimg.com/profile_images/1033548594857615360/x7Do18IY_normal.jpg"/>
    <hyperlink ref="Q2800" r:id="rId5601" display="http://twitter.com/HolguerGuerrero/statuses/1054111599148048384"/>
    <hyperlink ref="M2801" r:id="rId5602" display="http://pbs.twimg.com/profile_images/830408482570530816/tq7E7QmS_normal.jpg"/>
    <hyperlink ref="Q2801" r:id="rId5603" display="http://twitter.com/CARPLAJO/statuses/1054111592726577152"/>
    <hyperlink ref="M2802" r:id="rId5604" display="http://pbs.twimg.com/profile_images/978099402240921605/Y2EE_4X-_normal.jpg"/>
    <hyperlink ref="Q2802" r:id="rId5605" display="http://twitter.com/davidcamacaro00/statuses/1054111503123705856"/>
    <hyperlink ref="M2803" r:id="rId5606" display="http://pbs.twimg.com/profile_images/985218089129332738/0peFxvPD_normal.jpg"/>
    <hyperlink ref="Q2803" r:id="rId5607" display="http://twitter.com/jvaldiviesom/statuses/1054111419883511808"/>
    <hyperlink ref="M2804" r:id="rId5608" display="http://abs.twimg.com/sticky/default_profile_images/default_profile_normal.png"/>
    <hyperlink ref="Q2804" r:id="rId5609" display="http://twitter.com/elizabe18836143/statuses/1054111401256587266"/>
    <hyperlink ref="M2805" r:id="rId5610" display="http://pbs.twimg.com/profile_images/1025420283065393152/SKIqSl7s_normal.jpg"/>
    <hyperlink ref="Q2805" r:id="rId5611" display="http://twitter.com/EspaciadoraBar/statuses/1054111367563763712"/>
    <hyperlink ref="M2806" r:id="rId5612" display="http://pbs.twimg.com/profile_images/928309830892310528/dA_VWmwa_normal.jpg"/>
    <hyperlink ref="Q2806" r:id="rId5613" display="http://twitter.com/GabrielCevallo7/statuses/1054111221622935554"/>
    <hyperlink ref="M2807" r:id="rId5614" display="http://pbs.twimg.com/profile_images/1044405930870288389/kb_YtTgM_normal.jpg"/>
    <hyperlink ref="Q2807" r:id="rId5615" display="http://twitter.com/ElenaLarrea2/statuses/1054111138772930561"/>
    <hyperlink ref="M2808" r:id="rId5616" display="http://pbs.twimg.com/profile_images/1034984521131851777/1rQTug7I_normal.jpg"/>
    <hyperlink ref="Q2808" r:id="rId5617" display="http://twitter.com/RODRY_1673/statuses/1054111116622729216"/>
    <hyperlink ref="M2809" r:id="rId5618" display="http://pbs.twimg.com/profile_images/979082756104876032/jYBahujP_normal.jpg"/>
    <hyperlink ref="Q2809" r:id="rId5619" display="http://twitter.com/brisipin/statuses/1054111057780846594"/>
    <hyperlink ref="M2810" r:id="rId5620" display="http://pbs.twimg.com/profile_images/709987437158727681/u5mCYlMG_normal.jpg"/>
    <hyperlink ref="Q2810" r:id="rId5621" display="http://twitter.com/TrippellaTravel/statuses/1054110998557310977"/>
    <hyperlink ref="M2811" r:id="rId5622" display="http://pbs.twimg.com/profile_images/670332361846886404/yVBU7kvs_normal.jpg"/>
    <hyperlink ref="Q2811" r:id="rId5623" display="http://twitter.com/Bearcakes8545/statuses/1054110931507015680"/>
    <hyperlink ref="M2812" r:id="rId5624" display="http://pbs.twimg.com/profile_images/935551605675618309/UGS-xhCh_normal.jpg"/>
    <hyperlink ref="Q2812" r:id="rId5625" display="http://twitter.com/TaironBarzola/statuses/1054110883813736449"/>
    <hyperlink ref="M2813" r:id="rId5626" display="http://pbs.twimg.com/profile_images/1038162310139924480/DYL_5Ouy_normal.jpg"/>
    <hyperlink ref="Q2813" r:id="rId5627" display="http://twitter.com/raulmoncayo69/statuses/1054110875941044226"/>
    <hyperlink ref="M2814" r:id="rId5628" display="http://pbs.twimg.com/profile_images/709433132836130817/6M5VQjYX_normal.jpg"/>
    <hyperlink ref="Q2814" r:id="rId5629" display="http://twitter.com/LorayMuhammad/statuses/1054110764150255616"/>
    <hyperlink ref="M2815" r:id="rId5630" display="http://pbs.twimg.com/profile_images/521347366885294080/LZgxCKdd_normal.jpeg"/>
    <hyperlink ref="Q2815" r:id="rId5631" display="http://twitter.com/jorge_rf93/statuses/1054110751332425728"/>
    <hyperlink ref="M2816" r:id="rId5632" display="http://pbs.twimg.com/profile_images/899299092253331457/u6Z5rM1U_normal.jpg"/>
    <hyperlink ref="Q2816" r:id="rId5633" display="http://twitter.com/kami1204/statuses/1054110726636363776"/>
    <hyperlink ref="M2817" r:id="rId5634" display="http://pbs.twimg.com/profile_images/983483818387628032/E6l9jdpc_normal.jpg"/>
    <hyperlink ref="Q2817" r:id="rId5635" display="http://twitter.com/joseperiodista/statuses/1054110726435020801"/>
    <hyperlink ref="M2818" r:id="rId5636" display="http://pbs.twimg.com/profile_images/1052289006942208002/XQ_NmYJv_normal.jpg"/>
    <hyperlink ref="Q2818" r:id="rId5637" display="http://twitter.com/libertad2019/statuses/1054110678154440705"/>
    <hyperlink ref="M2819" r:id="rId5638" display="http://pbs.twimg.com/profile_images/904301116346728448/NHgZadsv_normal.jpg"/>
    <hyperlink ref="Q2819" r:id="rId5639" display="http://twitter.com/BCRLiveStream/statuses/1054110668654288897"/>
    <hyperlink ref="M2820" r:id="rId5640" display="http://pbs.twimg.com/profile_images/1052289006942208002/XQ_NmYJv_normal.jpg"/>
    <hyperlink ref="Q2820" r:id="rId5641" display="http://twitter.com/libertad2019/statuses/1054110609661485057"/>
    <hyperlink ref="M2821" r:id="rId5642" display="http://pbs.twimg.com/profile_images/543134222299324417/Rv8FxCCl_normal.jpeg"/>
    <hyperlink ref="Q2821" r:id="rId5643" display="http://twitter.com/PonleMas/statuses/1054110569173794816"/>
    <hyperlink ref="M2822" r:id="rId5644" display="http://pbs.twimg.com/profile_images/1015360338961690624/9CJeDA9R_normal.jpg"/>
    <hyperlink ref="Q2822" r:id="rId5645" display="http://twitter.com/Moralina4/statuses/1054110388013490176"/>
    <hyperlink ref="M2823" r:id="rId5646" display="http://pbs.twimg.com/profile_images/1043195421529583616/GPJjc5T7_normal.jpg"/>
    <hyperlink ref="Q2823" r:id="rId5647" display="http://twitter.com/Better_runners/statuses/1054110350608605185"/>
    <hyperlink ref="M2824" r:id="rId5648" display="http://pbs.twimg.com/profile_images/1042667271666249730/tT2c_krD_normal.jpg"/>
    <hyperlink ref="Q2824" r:id="rId5649" display="http://twitter.com/ToniAndresC/statuses/1054110298033008640"/>
    <hyperlink ref="M2825" r:id="rId5650" display="http://pbs.twimg.com/profile_images/793294890956382208/bdyGeUsj_normal.jpg"/>
    <hyperlink ref="Q2825" r:id="rId5651" display="http://twitter.com/Vidalcastro1/statuses/1054110234090881027"/>
    <hyperlink ref="M2826" r:id="rId5652" display="http://pbs.twimg.com/profile_images/1697476147/robot_normal.jpg"/>
    <hyperlink ref="Q2826" r:id="rId5653" display="http://twitter.com/chelomendez2/statuses/1054110199307558918"/>
    <hyperlink ref="M2827" r:id="rId5654" display="http://pbs.twimg.com/profile_images/996739568702492672/fHvZ_30C_normal.jpg"/>
    <hyperlink ref="Q2827" r:id="rId5655" display="http://twitter.com/novadee/statuses/1054110193443856384"/>
    <hyperlink ref="M2828" r:id="rId5656" display="http://pbs.twimg.com/profile_images/1240289275/photo_soldat_normal.jpg"/>
    <hyperlink ref="Q2828" r:id="rId5657" display="http://twitter.com/makhno8/statuses/1054110138263580675"/>
    <hyperlink ref="M2829" r:id="rId5658" display="http://pbs.twimg.com/profile_images/851050705175687168/XxaOsfVK_normal.jpg"/>
    <hyperlink ref="Q2829" r:id="rId5659" display="http://twitter.com/romario1957/statuses/1054110088829505536"/>
    <hyperlink ref="M2830" r:id="rId5660" display="http://pbs.twimg.com/profile_images/378800000555763662/2c22d26eac54503cf3e86cfa57405330_normal.jpeg"/>
    <hyperlink ref="Q2830" r:id="rId5661" display="http://twitter.com/iamthemusicc/statuses/1054110060887097344"/>
    <hyperlink ref="M2831" r:id="rId5662" display="http://pbs.twimg.com/profile_images/831932815000424458/Wk0C4FVX_normal.jpg"/>
    <hyperlink ref="Q2831" r:id="rId5663" display="http://twitter.com/guerreroxavierm/statuses/1054109878594215936"/>
    <hyperlink ref="M2832" r:id="rId5664" display="http://pbs.twimg.com/profile_images/734479994190073856/9ufs72WL_normal.jpg"/>
    <hyperlink ref="Q2832" r:id="rId5665" display="http://twitter.com/JhonnyAlban/statuses/1054109708896878595"/>
    <hyperlink ref="M2833" r:id="rId5666" display="http://pbs.twimg.com/profile_images/1049894214048382977/wSXyd6oD_normal.jpg"/>
    <hyperlink ref="Q2833" r:id="rId5667" display="http://twitter.com/contigopais1/statuses/1054109701045215233"/>
    <hyperlink ref="M2834" r:id="rId5668" display="http://pbs.twimg.com/profile_images/891861644715884545/c8prJfEL_normal.jpg"/>
    <hyperlink ref="Q2834" r:id="rId5669" display="http://twitter.com/Xiomara13481583/statuses/1054109679897505792"/>
    <hyperlink ref="M2835" r:id="rId5670" display="http://pbs.twimg.com/profile_images/455425635276431360/taST5lKe_normal.jpeg"/>
    <hyperlink ref="Q2835" r:id="rId5671" display="http://twitter.com/DXInformation/statuses/1054109671647264768"/>
    <hyperlink ref="M2836" r:id="rId5672" display="http://pbs.twimg.com/profile_images/1021056909212831744/oFnAXjOA_normal.jpg"/>
    <hyperlink ref="Q2836" r:id="rId5673" display="http://twitter.com/soyfutsal/statuses/1054109626789257216"/>
    <hyperlink ref="M2837" r:id="rId5674" display="http://abs.twimg.com/sticky/default_profile_images/default_profile_normal.png"/>
    <hyperlink ref="Q2837" r:id="rId5675" display="http://twitter.com/julianaleiv/statuses/1054109574184230912"/>
    <hyperlink ref="M2838" r:id="rId5676" display="http://pbs.twimg.com/profile_images/938061809306816512/tqv_sHYa_normal.jpg"/>
    <hyperlink ref="Q2838" r:id="rId5677" display="http://twitter.com/CuevaCon/statuses/1054109553359495173"/>
    <hyperlink ref="M2839" r:id="rId5678" display="http://pbs.twimg.com/profile_images/1033548594857615360/x7Do18IY_normal.jpg"/>
    <hyperlink ref="Q2839" r:id="rId5679" display="http://twitter.com/HolguerGuerrero/statuses/1054109533294022656"/>
    <hyperlink ref="M2840" r:id="rId5680" display="http://pbs.twimg.com/profile_images/988178096363835394/y2E-7BnU_normal.jpg"/>
    <hyperlink ref="Q2840" r:id="rId5681" display="http://twitter.com/eliaseazb/statuses/1054109455783223300"/>
    <hyperlink ref="M2841" r:id="rId5682" display="http://pbs.twimg.com/profile_images/924758659401428992/zJQCJBkl_normal.jpg"/>
    <hyperlink ref="Q2841" r:id="rId5683" display="http://twitter.com/aliciasegurar/statuses/1054109404914696193"/>
    <hyperlink ref="M2842" r:id="rId5684" display="http://pbs.twimg.com/profile_images/875768094572064768/ubkeqt05_normal.jpg"/>
    <hyperlink ref="Q2842" r:id="rId5685" display="http://twitter.com/sailorkv/statuses/1054109387734827009"/>
    <hyperlink ref="M2843" r:id="rId5686" display="http://pbs.twimg.com/profile_images/967006775164760065/qzsl6Ozc_normal.jpg"/>
    <hyperlink ref="Q2843" r:id="rId5687" display="http://twitter.com/ramiro_rc7/statuses/1054109263197548546"/>
    <hyperlink ref="M2844" r:id="rId5688" display="http://pbs.twimg.com/profile_images/968684531346739200/n481E0x0_normal.jpg"/>
    <hyperlink ref="Q2844" r:id="rId5689" display="http://twitter.com/cesar37sosa/statuses/1054109261159190528"/>
    <hyperlink ref="M2845" r:id="rId5690" display="http://pbs.twimg.com/profile_images/1015297160986808320/1Wly5ltA_normal.jpg"/>
    <hyperlink ref="Q2845" r:id="rId5691" display="http://twitter.com/deusexstigma/statuses/1054109078836789248"/>
    <hyperlink ref="M2846" r:id="rId5692" display="http://pbs.twimg.com/profile_images/1024690541907329026/wRQT69uE_normal.jpg"/>
    <hyperlink ref="Q2846" r:id="rId5693" display="http://twitter.com/Maribel1806RM/statuses/1054109022884904961"/>
    <hyperlink ref="M2847" r:id="rId5694" display="http://pbs.twimg.com/profile_images/1024690541907329026/wRQT69uE_normal.jpg"/>
    <hyperlink ref="Q2847" r:id="rId5695" display="http://twitter.com/Maribel1806RM/statuses/1054109014487896064"/>
    <hyperlink ref="M2848" r:id="rId5696" display="http://pbs.twimg.com/profile_images/1009948550619369473/8QVDDJGw_normal.jpg"/>
    <hyperlink ref="Q2848" r:id="rId5697" display="http://twitter.com/MartinContrer64/statuses/1054108973861871618"/>
    <hyperlink ref="M2849" r:id="rId5698" display="http://pbs.twimg.com/profile_images/455531253567987712/M86nnPMf_normal.jpeg"/>
    <hyperlink ref="Q2849" r:id="rId5699" display="http://twitter.com/MaryLuchadora/statuses/1054108906203631617"/>
    <hyperlink ref="M2850" r:id="rId5700" display="http://pbs.twimg.com/profile_images/1024690541907329026/wRQT69uE_normal.jpg"/>
    <hyperlink ref="Q2850" r:id="rId5701" display="http://twitter.com/Maribel1806RM/statuses/1054108887194963969"/>
    <hyperlink ref="M2851" r:id="rId5702" display="http://pbs.twimg.com/profile_images/611577322685247488/2aFunf1P_normal.jpg"/>
    <hyperlink ref="Q2851" r:id="rId5703" display="http://twitter.com/rimiry01/statuses/1054108883277496320"/>
    <hyperlink ref="M2852" r:id="rId5704" display="http://pbs.twimg.com/profile_images/835166999605043200/f3_TuH3x_normal.jpg"/>
    <hyperlink ref="Q2852" r:id="rId5705" display="http://twitter.com/revistalate/statuses/1054108860716367872"/>
    <hyperlink ref="M2853" r:id="rId5706" display="http://pbs.twimg.com/profile_images/888963676102897664/8OaN9uVX_normal.jpg"/>
    <hyperlink ref="Q2853" r:id="rId5707" display="http://twitter.com/manu_toy/statuses/1054108858413670401"/>
    <hyperlink ref="M2854" r:id="rId5708" display="http://pbs.twimg.com/profile_images/2666314027/5c57044dc1ea7d32d95b2c6361a08301_normal.jpeg"/>
    <hyperlink ref="Q2854" r:id="rId5709" display="http://twitter.com/monikcano/statuses/1054108847382650881"/>
    <hyperlink ref="M2855" r:id="rId5710" display="http://pbs.twimg.com/profile_images/873927153729097728/A3zkw5DS_normal.jpg"/>
    <hyperlink ref="Q2855" r:id="rId5711" display="http://twitter.com/RinconBricelda/statuses/1054108834992713728"/>
    <hyperlink ref="M2856" r:id="rId5712" display="http://pbs.twimg.com/profile_images/1829543762/risitasanim9pm4qc_normal.gif"/>
    <hyperlink ref="Q2856" r:id="rId5713" display="http://twitter.com/detectiv_salvaj/statuses/1054108783612444672"/>
    <hyperlink ref="M2857" r:id="rId5714" display="http://pbs.twimg.com/profile_images/602483899512573954/XRyMEbnO_normal.jpg"/>
    <hyperlink ref="Q2857" r:id="rId5715" display="http://twitter.com/ivangzama/statuses/1054108678629023744"/>
    <hyperlink ref="M2858" r:id="rId5716" display="http://pbs.twimg.com/profile_images/917070396486311936/kYeXYbCT_normal.jpg"/>
    <hyperlink ref="Q2858" r:id="rId5717" display="http://twitter.com/sinaralvarado/statuses/1054108655849799681"/>
    <hyperlink ref="M2859" r:id="rId5718" display="http://pbs.twimg.com/profile_images/1012811298252492800/K8S6AkdR_normal.jpg"/>
    <hyperlink ref="Q2859" r:id="rId5719" display="http://twitter.com/pponce_comunica/statuses/1054108611247591425"/>
    <hyperlink ref="M2860" r:id="rId5720" display="http://pbs.twimg.com/profile_images/576512046902071296/n4hguGVZ_normal.jpeg"/>
    <hyperlink ref="Q2860" r:id="rId5721" display="http://twitter.com/NaomiPitcairn/statuses/1054108574257897472"/>
    <hyperlink ref="M2861" r:id="rId5722" display="http://pbs.twimg.com/profile_images/1595003577/greenlips1gl_normal.jpg"/>
    <hyperlink ref="Q2861" r:id="rId5723" display="http://twitter.com/Tangobrand/statuses/1054108553470976001"/>
    <hyperlink ref="M2862" r:id="rId5724" display="http://pbs.twimg.com/profile_images/1011233657711972352/fXd6JU3C_normal.jpg"/>
    <hyperlink ref="Q2862" r:id="rId5725" display="http://twitter.com/MIES_Zona1/statuses/1054108543102697473"/>
    <hyperlink ref="M2863" r:id="rId5726" display="http://pbs.twimg.com/profile_images/554116114255724545/TNT9riB4_normal.jpeg"/>
    <hyperlink ref="Q2863" r:id="rId5727" display="http://twitter.com/SandyMaritza1/statuses/1054108487968538624"/>
    <hyperlink ref="M2864" r:id="rId5728" display="http://pbs.twimg.com/profile_images/1031934601734893571/3jZl5W9O_normal.jpg"/>
    <hyperlink ref="Q2864" r:id="rId5729" display="http://twitter.com/oro_negro26/statuses/1054108477021454337"/>
    <hyperlink ref="M2865" r:id="rId5730" display="http://pbs.twimg.com/profile_images/962526191512113152/81kJfqhy_normal.jpg"/>
    <hyperlink ref="Q2865" r:id="rId5731" display="http://twitter.com/William_Informa/statuses/1054108476388061185"/>
    <hyperlink ref="M2866" r:id="rId5732" display="http://pbs.twimg.com/profile_images/896101249162018816/kgo2Pj-q_normal.jpg"/>
    <hyperlink ref="Q2866" r:id="rId5733" display="http://twitter.com/intimiamor/statuses/1054108410369712129"/>
    <hyperlink ref="M2867" r:id="rId5734" display="http://abs.twimg.com/sticky/default_profile_images/default_profile_normal.png"/>
    <hyperlink ref="Q2867" r:id="rId5735" display="http://twitter.com/cocorevol47/statuses/1054108354442870787"/>
    <hyperlink ref="M2868" r:id="rId5736" display="http://pbs.twimg.com/profile_images/694666070582517760/pauRYP5h_normal.jpg"/>
    <hyperlink ref="Q2868" r:id="rId5737" display="http://twitter.com/f_gonzalez_m/statuses/1054108342321381376"/>
    <hyperlink ref="M2869" r:id="rId5738" display="http://pbs.twimg.com/profile_images/611641036029435904/M7KS3V4I_normal.jpg"/>
    <hyperlink ref="Q2869" r:id="rId5739" display="http://twitter.com/55_marbela/statuses/1054108320896897025"/>
    <hyperlink ref="M2870" r:id="rId5740" display="http://pbs.twimg.com/profile_images/1048704877210341377/azzfjuG6_normal.jpg"/>
    <hyperlink ref="Q2870" r:id="rId5741" display="http://twitter.com/DianaIMaldonado/statuses/1054108269759860736"/>
    <hyperlink ref="M2871" r:id="rId5742" display="http://pbs.twimg.com/profile_images/809698111039868928/7Xo6Scq8_normal.jpg"/>
    <hyperlink ref="Q2871" r:id="rId5743" display="http://twitter.com/ENGLEESH1/statuses/1054108234968121344"/>
    <hyperlink ref="M2872" r:id="rId5744" display="http://pbs.twimg.com/profile_images/635970688394899456/bT460qLt_normal.jpg"/>
    <hyperlink ref="Q2872" r:id="rId5745" display="http://twitter.com/guillermora56/statuses/1054108200847446016"/>
    <hyperlink ref="M2873" r:id="rId5746" display="http://pbs.twimg.com/profile_images/1048265113860538370/qc64YECr_normal.jpg"/>
    <hyperlink ref="Q2873" r:id="rId5747" display="http://twitter.com/hellpayforit/statuses/1054108183420157955"/>
    <hyperlink ref="M2874" r:id="rId5748" display="http://pbs.twimg.com/profile_images/924402598429552641/PfEzMKzY_normal.jpg"/>
    <hyperlink ref="Q2874" r:id="rId5749" display="http://twitter.com/erque76/statuses/1054108109625585664"/>
    <hyperlink ref="M2875" r:id="rId5750" display="http://pbs.twimg.com/profile_images/144119963/m_76aaed1cb639752b29d8087e9253f136_normal.jpg"/>
    <hyperlink ref="Q2875" r:id="rId5751" display="http://twitter.com/willyv5/statuses/1054108042231472130"/>
    <hyperlink ref="M2876" r:id="rId5752" display="http://pbs.twimg.com/profile_images/1019751160113188864/n9pAi_vX_normal.jpg"/>
    <hyperlink ref="Q2876" r:id="rId5753" display="http://twitter.com/mlpatinol/statuses/1054108032001626115"/>
    <hyperlink ref="M2877" r:id="rId5754" display="http://pbs.twimg.com/profile_images/977624538719629313/pAux5C6p_normal.jpg"/>
    <hyperlink ref="Q2877" r:id="rId5755" display="http://twitter.com/IanWright12/statuses/1054108022799245313"/>
    <hyperlink ref="M2878" r:id="rId5756" display="http://pbs.twimg.com/profile_images/908715258369445889/yZGxAAhS_normal.jpg"/>
    <hyperlink ref="Q2878" r:id="rId5757" display="http://twitter.com/libin_456/statuses/1054107939961794560"/>
    <hyperlink ref="M2879" r:id="rId5758" display="http://pbs.twimg.com/profile_images/726107748052643841/kpdO80gb_normal.jpg"/>
    <hyperlink ref="Q2879" r:id="rId5759" display="http://twitter.com/robtropper/statuses/1054107911344046081"/>
    <hyperlink ref="M2880" r:id="rId5760" display="http://pbs.twimg.com/profile_images/1051209269897560066/8dZE5frx_normal.jpg"/>
    <hyperlink ref="Q2880" r:id="rId5761" display="http://twitter.com/Dema0709/statuses/1054107722789126144"/>
    <hyperlink ref="M2881" r:id="rId5762" display="http://pbs.twimg.com/profile_images/997660620974587904/s_EtmMyv_normal.jpg"/>
    <hyperlink ref="Q2881" r:id="rId5763" display="http://twitter.com/PattyBravoAl/statuses/1054107595588427776"/>
    <hyperlink ref="M2882" r:id="rId5764" display="http://pbs.twimg.com/profile_images/1050619322735812610/ZPejI4m0_normal.jpg"/>
    <hyperlink ref="Q2882" r:id="rId5765" display="http://twitter.com/dldesigns/statuses/1054107523937198082"/>
    <hyperlink ref="M2883" r:id="rId5766" display="http://pbs.twimg.com/profile_images/840371073136885760/hxdD-su1_normal.jpg"/>
    <hyperlink ref="Q2883" r:id="rId5767" display="http://twitter.com/niss1830/statuses/1054107501132693510"/>
    <hyperlink ref="M2884" r:id="rId5768" display="http://pbs.twimg.com/profile_images/3406711198/10fdd631b2d32745f9853944a858721d_normal.jpeg"/>
    <hyperlink ref="Q2884" r:id="rId5769" display="http://twitter.com/SewWhoCares/statuses/1054107490168664064"/>
    <hyperlink ref="M2885" r:id="rId5770" display="http://pbs.twimg.com/profile_images/1000852901814824965/jMiCg3z9_normal.jpg"/>
    <hyperlink ref="Q2885" r:id="rId5771" display="http://twitter.com/JuanCF2015/statuses/1054107462255685632"/>
    <hyperlink ref="M2886" r:id="rId5772" display="http://pbs.twimg.com/profile_images/1045172919272378368/RgHmH7kg_normal.jpg"/>
    <hyperlink ref="Q2886" r:id="rId5773" display="http://twitter.com/cagb24/statuses/1054107368538169344"/>
    <hyperlink ref="M2887" r:id="rId5774" display="http://pbs.twimg.com/profile_images/936454752686264320/97JJej0E_normal.jpg"/>
    <hyperlink ref="Q2887" r:id="rId5775" display="http://twitter.com/don_daddy/statuses/1054107120436723713"/>
    <hyperlink ref="M2888" r:id="rId5776" display="http://pbs.twimg.com/profile_images/599794321836134401/ZQffOPZ1_normal.jpg"/>
    <hyperlink ref="Q2888" r:id="rId5777" display="http://twitter.com/josegarcia5000/statuses/1054106979046543362"/>
    <hyperlink ref="M2889" r:id="rId5778" display="http://pbs.twimg.com/profile_images/1049301791660232704/LknTJpRs_normal.jpg"/>
    <hyperlink ref="Q2889" r:id="rId5779" display="http://twitter.com/dsprocel/statuses/1054106949929914373"/>
    <hyperlink ref="M2890" r:id="rId5780" display="http://pbs.twimg.com/profile_images/1000852901814824965/jMiCg3z9_normal.jpg"/>
    <hyperlink ref="Q2890" r:id="rId5781" display="http://twitter.com/JuanCF2015/statuses/1054106805121572865"/>
    <hyperlink ref="M2891" r:id="rId5782" display="http://pbs.twimg.com/profile_images/959887590752247808/w2Oc7Cck_normal.jpg"/>
    <hyperlink ref="Q2891" r:id="rId5783" display="http://twitter.com/Taboula_rasa/statuses/1054106781381734400"/>
    <hyperlink ref="M2892" r:id="rId5784" display="http://pbs.twimg.com/profile_images/822405932986626048/jk9YD9ok_normal.jpg"/>
    <hyperlink ref="Q2892" r:id="rId5785" display="http://twitter.com/sekiio/statuses/1054106674712244224"/>
    <hyperlink ref="M2893" r:id="rId5786" display="http://pbs.twimg.com/profile_images/886581477877719040/iGjszTtg_normal.jpg"/>
    <hyperlink ref="Q2893" r:id="rId5787" display="http://twitter.com/alvarossolis/statuses/1054106630034460672"/>
    <hyperlink ref="M2894" r:id="rId5788" display="http://pbs.twimg.com/profile_images/985263621428187136/Bv7bkkMz_normal.jpg"/>
    <hyperlink ref="Q2894" r:id="rId5789" display="http://twitter.com/crpecrpa/statuses/1054106614763081729"/>
    <hyperlink ref="M2895" r:id="rId5790" display="http://pbs.twimg.com/profile_images/1010955272100212737/vrMmSjrM_normal.jpg"/>
    <hyperlink ref="Q2895" r:id="rId5791" display="http://twitter.com/mdonosomuller/statuses/1054106254531014656"/>
    <hyperlink ref="M2896" r:id="rId5792" display="http://pbs.twimg.com/profile_images/976922591930802182/HrI-PR5B_normal.jpg"/>
    <hyperlink ref="Q2896" r:id="rId5793" display="http://twitter.com/angelin99580189/statuses/1054106243416145921"/>
    <hyperlink ref="M2897" r:id="rId5794" display="http://pbs.twimg.com/profile_images/994962391761899521/1JEgy1zG_normal.jpg"/>
    <hyperlink ref="Q2897" r:id="rId5795" display="http://twitter.com/YANETMA48809200/statuses/1054106237875511297"/>
    <hyperlink ref="M2898" r:id="rId5796" display="http://pbs.twimg.com/profile_images/908852412630175744/Qg_LWCwi_normal.jpg"/>
    <hyperlink ref="Q2898" r:id="rId5797" display="http://twitter.com/LManwaring/statuses/1054106137660817408"/>
    <hyperlink ref="M2899" r:id="rId5798" display="http://pbs.twimg.com/profile_images/859075434855763968/vY8b6A_w_normal.jpg"/>
    <hyperlink ref="Q2899" r:id="rId5799" display="http://twitter.com/hjuancap/statuses/1054106064894021632"/>
    <hyperlink ref="M2900" r:id="rId5800" display="http://pbs.twimg.com/profile_images/466334042619527168/_8I4q9vK_normal.jpeg"/>
    <hyperlink ref="Q2900" r:id="rId5801" display="http://twitter.com/NJaccard/statuses/1054105994165391360"/>
    <hyperlink ref="M2901" r:id="rId5802" display="http://pbs.twimg.com/profile_images/1021849418893414400/YfQ6bZp0_normal.jpg"/>
    <hyperlink ref="Q2901" r:id="rId5803" display="http://twitter.com/Ny2Linda/statuses/1054105962678640640"/>
    <hyperlink ref="M2902" r:id="rId5804" display="http://pbs.twimg.com/profile_images/744349932606398464/_fEqlewC_normal.jpg"/>
    <hyperlink ref="Q2902" r:id="rId5805" display="http://twitter.com/esaudosejo/statuses/1054105943850520577"/>
    <hyperlink ref="M2903" r:id="rId5806" display="http://pbs.twimg.com/profile_images/1036799036999847940/rMfkhmmQ_normal.jpg"/>
    <hyperlink ref="Q2903" r:id="rId5807" display="http://twitter.com/diegomauriciogm/statuses/1054105919661981696"/>
    <hyperlink ref="M2904" r:id="rId5808" display="http://pbs.twimg.com/profile_images/736283384775741441/sfA_qIqj_normal.jpg"/>
    <hyperlink ref="Q2904" r:id="rId5809" display="http://twitter.com/Ronaldo_igh/statuses/1054105855438831616"/>
    <hyperlink ref="M2905" r:id="rId5810" display="http://pbs.twimg.com/profile_images/787438023021629440/fzzqQBs9_normal.jpg"/>
    <hyperlink ref="Q2905" r:id="rId5811" display="http://twitter.com/Lilianacoroal/statuses/1054105728838000643"/>
    <hyperlink ref="M2906" r:id="rId5812" display="http://pbs.twimg.com/profile_images/968684531346739200/n481E0x0_normal.jpg"/>
    <hyperlink ref="Q2906" r:id="rId5813" display="http://twitter.com/cesar37sosa/statuses/1054105387828461569"/>
    <hyperlink ref="M2907" r:id="rId5814" display="http://pbs.twimg.com/profile_images/785702859337822208/JCLmneuo_normal.jpg"/>
    <hyperlink ref="Q2907" r:id="rId5815" display="http://twitter.com/Locapiel_/statuses/1054105379087507457"/>
    <hyperlink ref="M2908" r:id="rId5816" display="http://pbs.twimg.com/profile_images/1007070026581540864/_WFxADrx_normal.jpg"/>
    <hyperlink ref="Q2908" r:id="rId5817" display="http://twitter.com/Cecy04444144/statuses/1054105251085606912"/>
    <hyperlink ref="M2909" r:id="rId5818" display="http://pbs.twimg.com/profile_images/524039737880084481/0826c_Zq_normal.jpeg"/>
    <hyperlink ref="Q2909" r:id="rId5819" display="http://twitter.com/RMGPatriota/statuses/1054105238737690629"/>
    <hyperlink ref="M2910" r:id="rId5820" display="http://pbs.twimg.com/profile_images/3080665586/a23e74864dd135b72a4d7eae4e4ad3ab_normal.jpeg"/>
    <hyperlink ref="Q2910" r:id="rId5821" display="http://twitter.com/alexabaquerizo/statuses/1054105213370617856"/>
    <hyperlink ref="M2911" r:id="rId5822" display="http://abs.twimg.com/sticky/default_profile_images/default_profile_normal.png"/>
    <hyperlink ref="Q2911" r:id="rId5823" display="http://twitter.com/zulaytereza/statuses/1054105170760658945"/>
    <hyperlink ref="M2912" r:id="rId5824" display="http://pbs.twimg.com/profile_images/836792243973414914/0WFa5Hd8_normal.jpg"/>
    <hyperlink ref="Q2912" r:id="rId5825" display="http://twitter.com/cristiang65/statuses/1054105163865169921"/>
    <hyperlink ref="M2913" r:id="rId5826" display="http://pbs.twimg.com/profile_images/1000852901814824965/jMiCg3z9_normal.jpg"/>
    <hyperlink ref="Q2913" r:id="rId5827" display="http://twitter.com/JuanCF2015/statuses/1054105131480956929"/>
    <hyperlink ref="M2914" r:id="rId5828" display="http://pbs.twimg.com/profile_images/2340542092/MY3750bP_normal"/>
    <hyperlink ref="Q2914" r:id="rId5829" display="http://twitter.com/mariorecaldea/statuses/1054105071116525568"/>
    <hyperlink ref="M2915" r:id="rId5830" display="http://pbs.twimg.com/profile_images/2340542092/MY3750bP_normal"/>
    <hyperlink ref="Q2915" r:id="rId5831" display="http://twitter.com/mariorecaldea/statuses/1054105043241234432"/>
    <hyperlink ref="M2916" r:id="rId5832" display="http://pbs.twimg.com/profile_images/928465228148498433/aaqD6tv0_normal.jpg"/>
    <hyperlink ref="Q2916" r:id="rId5833" display="http://twitter.com/fj_newman/statuses/1054105032021475328"/>
    <hyperlink ref="M2917" r:id="rId5834" display="http://pbs.twimg.com/profile_images/978096951198699521/9Z0ISqnu_normal.jpg"/>
    <hyperlink ref="Q2917" r:id="rId5835" display="http://twitter.com/IGcoellar/statuses/1054105015940534274"/>
    <hyperlink ref="M2918" r:id="rId5836" display="http://pbs.twimg.com/profile_images/524039737880084481/0826c_Zq_normal.jpeg"/>
    <hyperlink ref="Q2918" r:id="rId5837" display="http://twitter.com/RMGPatriota/statuses/1054104911389093890"/>
    <hyperlink ref="M2919" r:id="rId5838" display="http://pbs.twimg.com/profile_images/1039254062313730049/0alJplKr_normal.jpg"/>
    <hyperlink ref="Q2919" r:id="rId5839" display="http://twitter.com/CarchiCJ/statuses/1054104815016558593"/>
    <hyperlink ref="M2920" r:id="rId5840" display="http://pbs.twimg.com/profile_images/1039174709387186177/bG6sN45n_normal.jpg"/>
    <hyperlink ref="Q2920" r:id="rId5841" display="http://twitter.com/TungurahuaCJ/statuses/1054104746011832325"/>
    <hyperlink ref="M2921" r:id="rId5842" display="http://pbs.twimg.com/profile_images/876801225223798784/ZLtXf7I2_normal.jpg"/>
    <hyperlink ref="Q2921" r:id="rId5843" display="http://twitter.com/OCCRP/statuses/1054104731453476864"/>
    <hyperlink ref="M2922" r:id="rId5844" display="http://pbs.twimg.com/profile_images/1022208620698775552/YkuzUIW4_normal.jpg"/>
    <hyperlink ref="Q2922" r:id="rId5845" display="http://twitter.com/juanflores18/statuses/1054104728320311298"/>
    <hyperlink ref="M2923" r:id="rId5846" display="http://pbs.twimg.com/profile_images/900130522847989765/4zX4hORx_normal.jpg"/>
    <hyperlink ref="Q2923" r:id="rId5847" display="http://twitter.com/marcadorec/statuses/1054104689627803649"/>
    <hyperlink ref="M2924" r:id="rId5848" display="http://pbs.twimg.com/profile_images/1053124104906256389/7dN06w-I_normal.jpg"/>
    <hyperlink ref="Q2924" r:id="rId5849" display="http://twitter.com/KettyAlxandra/statuses/1054104686700257282"/>
    <hyperlink ref="M2925" r:id="rId5850" display="http://pbs.twimg.com/profile_images/974645615195054080/_rjZeUO4_normal.jpg"/>
    <hyperlink ref="Q2925" r:id="rId5851" display="http://twitter.com/hikcal_peru/statuses/1054104653896577029"/>
    <hyperlink ref="M2926" r:id="rId5852" display="http://pbs.twimg.com/profile_images/706250895240142848/BOYTC68v_normal.jpg"/>
    <hyperlink ref="Q2926" r:id="rId5853" display="http://twitter.com/6854afs/statuses/1054104643029078017"/>
    <hyperlink ref="M2927" r:id="rId5854" display="http://pbs.twimg.com/profile_images/1048857148933984256/c61qVzKv_normal.jpg"/>
    <hyperlink ref="Q2927" r:id="rId5855" display="http://twitter.com/allisongarcia_m/statuses/1054104624788058114"/>
    <hyperlink ref="M2928" r:id="rId5856" display="http://pbs.twimg.com/profile_images/1014998372946792449/YEg_3zPe_normal.jpg"/>
    <hyperlink ref="Q2928" r:id="rId5857" display="http://twitter.com/Milton45389980/statuses/1054104613668950016"/>
    <hyperlink ref="M2929" r:id="rId5858" display="http://pbs.twimg.com/profile_images/821922646610812928/c-CA83C7_normal.jpg"/>
    <hyperlink ref="Q2929" r:id="rId5859" display="http://twitter.com/ogledar/statuses/1054104611810955264"/>
    <hyperlink ref="M2930" r:id="rId5860" display="http://pbs.twimg.com/profile_images/684170460641230848/8ueYCFT1_normal.jpg"/>
    <hyperlink ref="Q2930" r:id="rId5861" display="http://twitter.com/caroborboa/statuses/1054104583495127045"/>
    <hyperlink ref="M2931" r:id="rId5862" display="http://abs.twimg.com/sticky/default_profile_images/default_profile_normal.png"/>
    <hyperlink ref="Q2931" r:id="rId5863" display="http://twitter.com/Bwalem/statuses/1054104559365189632"/>
    <hyperlink ref="M2932" r:id="rId5864" display="http://pbs.twimg.com/profile_images/1020139033027121152/wHjGVkaT_normal.jpg"/>
    <hyperlink ref="Q2932" r:id="rId5865" display="http://twitter.com/Lorazallen/statuses/1054104482286632960"/>
    <hyperlink ref="M2933" r:id="rId5866" display="http://pbs.twimg.com/profile_images/1025480632959463424/rvGbozFp_normal.jpg"/>
    <hyperlink ref="Q2933" r:id="rId5867" display="http://twitter.com/JaviMejiaB/statuses/1054104370743263233"/>
    <hyperlink ref="M2934" r:id="rId5868" display="http://pbs.twimg.com/profile_images/1034984521131851777/1rQTug7I_normal.jpg"/>
    <hyperlink ref="Q2934" r:id="rId5869" display="http://twitter.com/RODRY_1673/statuses/1054104160134664192"/>
    <hyperlink ref="M2935" r:id="rId5870" display="http://pbs.twimg.com/profile_images/983700248051765248/Nu2HHTku_normal.jpg"/>
    <hyperlink ref="Q2935" r:id="rId5871" display="http://twitter.com/revolucionari68/statuses/1054104143634292741"/>
    <hyperlink ref="M2936" r:id="rId5872" display="http://pbs.twimg.com/profile_images/831932815000424458/Wk0C4FVX_normal.jpg"/>
    <hyperlink ref="Q2936" r:id="rId5873" display="http://twitter.com/guerreroxavierm/statuses/1054104119621943296"/>
    <hyperlink ref="M2937" r:id="rId5874" display="http://pbs.twimg.com/profile_images/831932815000424458/Wk0C4FVX_normal.jpg"/>
    <hyperlink ref="Q2937" r:id="rId5875" display="http://twitter.com/guerreroxavierm/statuses/1054104112390914049"/>
    <hyperlink ref="M2938" r:id="rId5876" display="http://pbs.twimg.com/profile_images/796601341070061568/sbv1ZD2c_normal.jpg"/>
    <hyperlink ref="Q2938" r:id="rId5877" display="http://twitter.com/amyharlib/statuses/1054104092207992833"/>
    <hyperlink ref="M2939" r:id="rId5878" display="http://pbs.twimg.com/profile_images/574958739037401088/m4hdr0TY_normal.jpeg"/>
    <hyperlink ref="Q2939" r:id="rId5879" display="http://twitter.com/RocklineAdv/statuses/1054104064621977602"/>
    <hyperlink ref="M2940" r:id="rId5880" display="http://pbs.twimg.com/profile_images/986752709939351553/R1qRkgMX_normal.jpg"/>
    <hyperlink ref="Q2940" r:id="rId5881" display="http://twitter.com/EcuavisaInforma/statuses/1054104060683583488"/>
    <hyperlink ref="M2941" r:id="rId5882" display="http://pbs.twimg.com/profile_images/1040717463195996161/Bx2NyMeh_normal.jpg"/>
    <hyperlink ref="Q2941" r:id="rId5883" display="http://twitter.com/AnaMelndez14/statuses/1054104047270150146"/>
    <hyperlink ref="M2942" r:id="rId5884" display="http://pbs.twimg.com/profile_images/986647894580170752/whZqiIAk_normal.jpg"/>
    <hyperlink ref="Q2942" r:id="rId5885" display="http://twitter.com/ecuavisa/statuses/1054104021710110721"/>
    <hyperlink ref="M2943" r:id="rId5886" display="http://pbs.twimg.com/profile_images/764268643685466112/Q2RPLIaJ_normal.jpg"/>
    <hyperlink ref="Q2943" r:id="rId5887" display="http://twitter.com/josealmeida1983/statuses/1054104016404336641"/>
    <hyperlink ref="M2944" r:id="rId5888" display="http://pbs.twimg.com/profile_images/516096046791798785/5A-buImY_normal.jpeg"/>
    <hyperlink ref="Q2944" r:id="rId5889" display="http://twitter.com/bajolalupaEC/statuses/1054104006451257346"/>
    <hyperlink ref="M2945" r:id="rId5890" display="http://pbs.twimg.com/profile_images/536567155219652608/xBx4YfDQ_normal.jpeg"/>
    <hyperlink ref="Q2945" r:id="rId5891" display="http://twitter.com/lloscs/statuses/1054103873793613825"/>
    <hyperlink ref="M2946" r:id="rId5892" display="http://pbs.twimg.com/profile_images/1038376014471213056/kGac33GX_normal.jpg"/>
    <hyperlink ref="Q2946" r:id="rId5893" display="http://twitter.com/Elena7cc/statuses/1054103843607375872"/>
    <hyperlink ref="M2947" r:id="rId5894" display="http://pbs.twimg.com/profile_images/2068205193/avatar_iagronomia_2_normal.jpg"/>
    <hyperlink ref="Q2947" r:id="rId5895" display="http://twitter.com/iagronomia/statuses/1054103829665513472"/>
    <hyperlink ref="M2948" r:id="rId5896" display="http://pbs.twimg.com/profile_images/1041315976556539904/s9PyOY02_normal.jpg"/>
    <hyperlink ref="Q2948" r:id="rId5897" display="http://twitter.com/PazminoMay/statuses/1054103652120563712"/>
    <hyperlink ref="M2949" r:id="rId5898" display="http://pbs.twimg.com/profile_images/781826316844863493/DnLC9AhN_normal.jpg"/>
    <hyperlink ref="Q2949" r:id="rId5899" display="http://twitter.com/DanielaSmits/statuses/1054103620856266752"/>
    <hyperlink ref="M2950" r:id="rId5900" display="http://pbs.twimg.com/profile_images/1027896664957308929/Zu2kT1uh_normal.jpg"/>
    <hyperlink ref="Q2950" r:id="rId5901" display="http://twitter.com/Charitovergara/statuses/1054103523300962306"/>
    <hyperlink ref="M2951" r:id="rId5902" display="http://pbs.twimg.com/profile_images/885173073615474688/DKIuYgUq_normal.jpg"/>
    <hyperlink ref="Q2951" r:id="rId5903" display="http://twitter.com/EDwinRIV/statuses/1054103270036307968"/>
    <hyperlink ref="M2952" r:id="rId5904" display="http://pbs.twimg.com/profile_images/1810989917/Foto_57_normal.jpg"/>
    <hyperlink ref="Q2952" r:id="rId5905" display="http://twitter.com/ppaulpc/statuses/1054103262079660032"/>
    <hyperlink ref="M2953" r:id="rId5906" display="http://pbs.twimg.com/profile_images/928465228148498433/aaqD6tv0_normal.jpg"/>
    <hyperlink ref="Q2953" r:id="rId5907" display="http://twitter.com/fj_newman/statuses/1054103205439774720"/>
    <hyperlink ref="M2954" r:id="rId5908" display="http://pbs.twimg.com/profile_images/839251170191376385/eKl_yzx3_normal.jpg"/>
    <hyperlink ref="Q2954" r:id="rId5909" display="http://twitter.com/Panchopaz24/statuses/1054103199039275009"/>
    <hyperlink ref="M2955" r:id="rId5910" display="http://pbs.twimg.com/profile_images/828992983970222082/-6Uef0KV_normal.jpg"/>
    <hyperlink ref="Q2955" r:id="rId5911" display="http://twitter.com/Beezel_Bug/statuses/1053135208688558080"/>
    <hyperlink ref="M2956" r:id="rId5912" display="http://pbs.twimg.com/profile_images/1033722479502651392/mnEtAXoV_normal.jpg"/>
    <hyperlink ref="Q2956" r:id="rId5913" display="http://twitter.com/PabloMzn/statuses/1053134603865743360"/>
    <hyperlink ref="M2957" r:id="rId5914" display="http://pbs.twimg.com/profile_images/1028691353125842944/zyO51t4O_normal.jpg"/>
    <hyperlink ref="Q2957" r:id="rId5915" display="http://twitter.com/amasad/statuses/1053134589349134337"/>
    <hyperlink ref="M2958" r:id="rId5916" display="http://pbs.twimg.com/profile_images/1012459765606297602/5zDSHqg3_normal.jpg"/>
    <hyperlink ref="Q2958" r:id="rId5917" display="http://twitter.com/KirkDBorne/statuses/1053134446478704640"/>
    <hyperlink ref="M2959" r:id="rId5918" display="http://pbs.twimg.com/profile_images/834626529262915584/T_dVXYiL_normal.jpg"/>
    <hyperlink ref="Q2959" r:id="rId5919" display="http://twitter.com/CodementorIO/statuses/1053134392971980800"/>
    <hyperlink ref="M2960" r:id="rId5920" display="http://pbs.twimg.com/profile_images/3396112684/1504b5c6e53adaf6af55e2485be9c445_normal.png"/>
    <hyperlink ref="Q2960" r:id="rId5921" display="http://twitter.com/dataloco/statuses/1053134308645445632"/>
    <hyperlink ref="M2961" r:id="rId5922" display="http://pbs.twimg.com/profile_images/890661374778585088/jXAhMGzv_normal.jpg"/>
    <hyperlink ref="Q2961" r:id="rId5923" display="http://twitter.com/Blockarticles/statuses/1053133870810439680"/>
    <hyperlink ref="M2962" r:id="rId5924" display="http://pbs.twimg.com/profile_images/755606041728016384/_JlbwVxo_normal.jpg"/>
    <hyperlink ref="Q2962" r:id="rId5925" display="http://twitter.com/BeardySmeardy/statuses/1053133759338426368"/>
    <hyperlink ref="M2963" r:id="rId5926" display="http://pbs.twimg.com/profile_images/905579652558848004/x17SlzIP_normal.jpg"/>
    <hyperlink ref="Q2963" r:id="rId5927" display="http://twitter.com/AdaptiveToolbox/statuses/1053133737498599424"/>
    <hyperlink ref="M2964" r:id="rId5928" display="http://abs.twimg.com/sticky/default_profile_images/default_profile_normal.png"/>
    <hyperlink ref="Q2964" r:id="rId5929" display="http://twitter.com/phi_shinonome/statuses/1053133657848786945"/>
    <hyperlink ref="M2965" r:id="rId5930" display="http://pbs.twimg.com/profile_images/760774125522518016/jhzjWv0i_normal.jpg"/>
    <hyperlink ref="Q2965" r:id="rId5931" display="http://twitter.com/chidambara09/statuses/1053133543168077824"/>
    <hyperlink ref="M2966" r:id="rId5932" display="http://pbs.twimg.com/profile_images/760774125522518016/jhzjWv0i_normal.jpg"/>
    <hyperlink ref="Q2966" r:id="rId5933" display="http://twitter.com/chidambara09/statuses/1053133542878674945"/>
    <hyperlink ref="M2967" r:id="rId5934" display="http://pbs.twimg.com/profile_images/760774125522518016/jhzjWv0i_normal.jpg"/>
    <hyperlink ref="Q2967" r:id="rId5935" display="http://twitter.com/chidambara09/statuses/1053133475283267584"/>
    <hyperlink ref="M2968" r:id="rId5936" display="http://pbs.twimg.com/profile_images/760774125522518016/jhzjWv0i_normal.jpg"/>
    <hyperlink ref="Q2968" r:id="rId5937" display="http://twitter.com/chidambara09/statuses/1053133466777214977"/>
    <hyperlink ref="M2969" r:id="rId5938" display="http://pbs.twimg.com/profile_images/760774125522518016/jhzjWv0i_normal.jpg"/>
    <hyperlink ref="Q2969" r:id="rId5939" display="http://twitter.com/chidambara09/statuses/1053133420824412160"/>
    <hyperlink ref="M2970" r:id="rId5940" display="http://pbs.twimg.com/profile_images/760774125522518016/jhzjWv0i_normal.jpg"/>
    <hyperlink ref="Q2970" r:id="rId5941" display="http://twitter.com/chidambara09/statuses/1053133338129514496"/>
    <hyperlink ref="M2971" r:id="rId5942" display="http://pbs.twimg.com/profile_images/413061210670510080/VFgDk7Yp_normal.png"/>
    <hyperlink ref="Q2971" r:id="rId5943" display="http://twitter.com/PyLadiesAu/statuses/1053133304059154432"/>
    <hyperlink ref="M2972" r:id="rId5944" display="http://pbs.twimg.com/profile_images/1043457975279480838/UXqxwJI8_normal.jpg"/>
    <hyperlink ref="Q2972" r:id="rId5945" display="http://twitter.com/dunderpy/statuses/1053133022646562816"/>
    <hyperlink ref="M2973" r:id="rId5946" display="http://pbs.twimg.com/profile_images/760774125522518016/jhzjWv0i_normal.jpg"/>
    <hyperlink ref="Q2973" r:id="rId5947" display="http://twitter.com/chidambara09/statuses/1053133008947961857"/>
    <hyperlink ref="M2974" r:id="rId5948" display="http://pbs.twimg.com/profile_images/521204187107831812/V17O0dMn_normal.jpeg"/>
    <hyperlink ref="Q2974" r:id="rId5949" display="http://twitter.com/kunkelast/statuses/1053132821173288965"/>
    <hyperlink ref="M2975" r:id="rId5950" display="http://pbs.twimg.com/profile_images/903273962448109570/N3oLVqCl_normal.jpg"/>
    <hyperlink ref="Q2975" r:id="rId5951" display="http://twitter.com/ScalableDBDoug/statuses/1053132528972849153"/>
    <hyperlink ref="M2976" r:id="rId5952" display="http://pbs.twimg.com/profile_images/978119957945909248/7UuCCeOI_normal.jpg"/>
    <hyperlink ref="Q2976" r:id="rId5953" display="http://twitter.com/joehoribs/statuses/1053132172503252992"/>
    <hyperlink ref="M2977" r:id="rId5954" display="http://pbs.twimg.com/profile_images/989702750257795072/GRUtZavS_normal.jpg"/>
    <hyperlink ref="Q2977" r:id="rId5955" display="http://twitter.com/bioxchip/statuses/1053132008208195584"/>
    <hyperlink ref="M2978" r:id="rId5956" display="http://pbs.twimg.com/profile_images/1042642172611223552/onikpzQc_normal.jpg"/>
    <hyperlink ref="Q2978" r:id="rId5957" display="http://twitter.com/cntanght/statuses/1053131629319741440"/>
    <hyperlink ref="M2979" r:id="rId5958" display="http://pbs.twimg.com/profile_images/1052947397897150465/17QL6dl0_normal.jpg"/>
    <hyperlink ref="Q2979" r:id="rId5959" display="http://twitter.com/sheiterates/statuses/1053131519978426368"/>
    <hyperlink ref="M2980" r:id="rId5960" display="http://pbs.twimg.com/profile_images/947820692363284480/cNQpgKKr_normal.jpg"/>
    <hyperlink ref="Q2980" r:id="rId5961" display="http://twitter.com/ManojMayogi/statuses/1053131396221292544"/>
    <hyperlink ref="M2981" r:id="rId5962" display="http://pbs.twimg.com/profile_images/1047614515632922627/EX9_xykT_normal.jpg"/>
    <hyperlink ref="Q2981" r:id="rId5963" display="http://twitter.com/DUnderDigital/statuses/1053130934973841409"/>
    <hyperlink ref="M2982" r:id="rId5964" display="http://pbs.twimg.com/profile_images/906950565225168900/c-05-qfb_normal.jpg"/>
    <hyperlink ref="Q2982" r:id="rId5965" display="http://twitter.com/albabahmadkhan/statuses/1053130885657255938"/>
    <hyperlink ref="M2983" r:id="rId5966" display="http://pbs.twimg.com/profile_images/1030086023139799040/TFeTFZAa_normal.jpg"/>
    <hyperlink ref="Q2983" r:id="rId5967" display="http://twitter.com/TonyaACooper/statuses/1053130759802904578"/>
    <hyperlink ref="M2984" r:id="rId5968" display="http://pbs.twimg.com/profile_images/869468028550905856/7PCYmSGW_normal.jpg"/>
    <hyperlink ref="Q2984" r:id="rId5969" display="http://twitter.com/SharerUssharing/statuses/1053130327156318214"/>
    <hyperlink ref="M2985" r:id="rId5970" display="http://pbs.twimg.com/profile_images/869468028550905856/7PCYmSGW_normal.jpg"/>
    <hyperlink ref="Q2985" r:id="rId5971" display="http://twitter.com/SharerUssharing/statuses/1053130286429552640"/>
    <hyperlink ref="M2986" r:id="rId5972" display="http://pbs.twimg.com/profile_images/869468028550905856/7PCYmSGW_normal.jpg"/>
    <hyperlink ref="Q2986" r:id="rId5973" display="http://twitter.com/SharerUssharing/statuses/1053130244952113152"/>
    <hyperlink ref="M2987" r:id="rId5974" display="http://pbs.twimg.com/profile_images/869468028550905856/7PCYmSGW_normal.jpg"/>
    <hyperlink ref="Q2987" r:id="rId5975" display="http://twitter.com/SharerUssharing/statuses/1053130211561218053"/>
    <hyperlink ref="M2988" r:id="rId5976" display="http://pbs.twimg.com/profile_images/869468028550905856/7PCYmSGW_normal.jpg"/>
    <hyperlink ref="Q2988" r:id="rId5977" display="http://twitter.com/SharerUssharing/statuses/1053130168380915712"/>
    <hyperlink ref="M2989" r:id="rId5978" display="http://pbs.twimg.com/profile_images/1031633784070983681/GJDbVuuh_normal.jpg"/>
    <hyperlink ref="Q2989" r:id="rId5979" display="http://twitter.com/mas06706465/statuses/1053129680260419587"/>
    <hyperlink ref="M2990" r:id="rId5980" display="http://pbs.twimg.com/profile_images/1039596113140109312/OG6b02YQ_normal.jpg"/>
    <hyperlink ref="Q2990" r:id="rId5981" display="http://twitter.com/viviane41861305/statuses/1053129388454080512"/>
    <hyperlink ref="M2991" r:id="rId5982" display="http://pbs.twimg.com/profile_images/909440213969178627/2IHYSSV4_normal.jpg"/>
    <hyperlink ref="Q2991" r:id="rId5983" display="http://twitter.com/rohitbihari/statuses/1053129136917475329"/>
    <hyperlink ref="M2992" r:id="rId5984" display="http://pbs.twimg.com/profile_images/860208849294426113/nQKK-Ytq_normal.jpg"/>
    <hyperlink ref="Q2992" r:id="rId5985" display="http://twitter.com/marklocklear/statuses/1053128780615684097"/>
    <hyperlink ref="M2993" r:id="rId5986" display="http://pbs.twimg.com/profile_images/1003496404369543168/MU-8VZfL_normal.jpg"/>
    <hyperlink ref="Q2993" r:id="rId5987" display="http://twitter.com/100xcode/statuses/1053128607864807424"/>
    <hyperlink ref="M2994" r:id="rId5988" display="http://abs.twimg.com/sticky/default_profile_images/default_profile_normal.png"/>
    <hyperlink ref="Q2994" r:id="rId5989" display="http://twitter.com/benkawecki/statuses/1053128604782116864"/>
    <hyperlink ref="M2995" r:id="rId5990" display="http://pbs.twimg.com/profile_images/831194735188463616/YsHJM8em_normal.jpg"/>
    <hyperlink ref="Q2995" r:id="rId5991" display="http://twitter.com/GerardoEGarcia/statuses/1053128552466530304"/>
    <hyperlink ref="M2996" r:id="rId5992" display="http://pbs.twimg.com/profile_images/1046220721087688704/RidtZYBx_normal.jpg"/>
    <hyperlink ref="Q2996" r:id="rId5993" display="http://twitter.com/AaronCuddeback/statuses/1053128503238033408"/>
    <hyperlink ref="M2997" r:id="rId5994" display="http://pbs.twimg.com/profile_images/462080024892276736/7IuDmOIS_normal.jpeg"/>
    <hyperlink ref="Q2997" r:id="rId5995" display="http://twitter.com/mayankp77311500/statuses/1053128488624910336"/>
    <hyperlink ref="M2998" r:id="rId5996" display="http://pbs.twimg.com/profile_images/828992983970222082/-6Uef0KV_normal.jpg"/>
    <hyperlink ref="Q2998" r:id="rId5997" display="http://twitter.com/Beezel_Bug/statuses/1053128384220487680"/>
    <hyperlink ref="M2999" r:id="rId5998" display="http://pbs.twimg.com/profile_images/999308826443595777/zvWm0ZZv_normal.jpg"/>
    <hyperlink ref="Q2999" r:id="rId5999" display="http://twitter.com/PrithvirajDey7/statuses/1053128355376234496"/>
    <hyperlink ref="M3000" r:id="rId6000" display="http://pbs.twimg.com/profile_images/752597810093096960/il9lJBWU_normal.jpg"/>
    <hyperlink ref="Q3000" r:id="rId6001" display="http://twitter.com/TweetingOtusOwl/statuses/1053128211805159424"/>
    <hyperlink ref="M3001" r:id="rId6002" display="http://pbs.twimg.com/profile_images/1045197701959151616/L1j6NvAg_normal.jpg"/>
    <hyperlink ref="Q3001" r:id="rId6003" display="http://twitter.com/vishn_u99/statuses/1053128038488117248"/>
    <hyperlink ref="M3002" r:id="rId6004" display="http://pbs.twimg.com/profile_images/2753197021/3af679923ee180ab7448d2d021df42eb_normal.jpeg"/>
    <hyperlink ref="Q3002" r:id="rId6005" display="http://twitter.com/Dirugu/statuses/1053127809902825472"/>
    <hyperlink ref="M3003" r:id="rId6006" display="http://pbs.twimg.com/profile_images/927200017278005248/BCnyRnJP_normal.jpg"/>
    <hyperlink ref="Q3003" r:id="rId6007" display="http://twitter.com/Viper_IT/statuses/1053127356603396096"/>
    <hyperlink ref="M3004" r:id="rId6008" display="http://pbs.twimg.com/profile_images/846463027331264512/h4PM-XEF_normal.jpg"/>
    <hyperlink ref="Q3004" r:id="rId6009" display="http://twitter.com/Digital_Beagle/statuses/1053127279482675200"/>
    <hyperlink ref="M3005" r:id="rId6010" display="http://pbs.twimg.com/profile_images/978119957945909248/7UuCCeOI_normal.jpg"/>
    <hyperlink ref="Q3005" r:id="rId6011" display="http://twitter.com/joehoribs/statuses/1053127140017913857"/>
    <hyperlink ref="M3006" r:id="rId6012" display="http://pbs.twimg.com/profile_images/974337317925044224/xUXMd2ah_normal.jpg"/>
    <hyperlink ref="Q3006" r:id="rId6013" display="http://twitter.com/TyzenLee/statuses/1053126537615032320"/>
    <hyperlink ref="M3007" r:id="rId6014" display="http://pbs.twimg.com/profile_images/733583826299936768/uCvqbqjQ_normal.jpg"/>
    <hyperlink ref="Q3007" r:id="rId6015" display="http://twitter.com/django_tutorial/statuses/1053126419520335872"/>
    <hyperlink ref="M3008" r:id="rId6016" display="http://pbs.twimg.com/profile_images/378800000330554905/1c1a63bc3c6375622f96d5c95753bceb_normal.png"/>
    <hyperlink ref="Q3008" r:id="rId6017" display="http://twitter.com/BsdHacker/statuses/1053126382329315330"/>
    <hyperlink ref="M3009" r:id="rId6018" display="http://pbs.twimg.com/profile_images/755606041728016384/_JlbwVxo_normal.jpg"/>
    <hyperlink ref="Q3009" r:id="rId6019" display="http://twitter.com/BeardySmeardy/statuses/1053126200770641925"/>
    <hyperlink ref="M3010" r:id="rId6020" display="http://pbs.twimg.com/profile_images/330877287/k_normal.png"/>
    <hyperlink ref="Q3010" r:id="rId6021" display="http://twitter.com/mkamimura/statuses/1053125701044330497"/>
    <hyperlink ref="M3011" r:id="rId6022" display="http://pbs.twimg.com/profile_images/574130107230593024/K-Rs5m3g_normal.jpeg"/>
    <hyperlink ref="Q3011" r:id="rId6023" display="http://twitter.com/iamkirantailor/statuses/1053125548975759361"/>
    <hyperlink ref="M3012" r:id="rId6024" display="http://pbs.twimg.com/profile_images/849166849950568448/Zb0nWTNN_normal.jpg"/>
    <hyperlink ref="P3012" r:id="rId6025" display="codeanywhere.com"/>
    <hyperlink ref="Q3012" r:id="rId6026" display="http://twitter.com/_30days30sites/statuses/1053125396441546752"/>
    <hyperlink ref="M3013" r:id="rId6027" display="http://pbs.twimg.com/profile_images/1041093485347000320/MlQ8vZN6_normal.jpg"/>
    <hyperlink ref="Q3013" r:id="rId6028" display="http://twitter.com/pakoy3k/statuses/1053125320629338112"/>
    <hyperlink ref="M3014" r:id="rId6029" display="http://pbs.twimg.com/profile_images/3055100825/94454b54c1f494286e8645a2f871dd41_normal.jpeg"/>
    <hyperlink ref="Q3014" r:id="rId6030" display="http://twitter.com/Mistoreaa/statuses/1053125236558770176"/>
    <hyperlink ref="M3015" r:id="rId6031" display="http://pbs.twimg.com/profile_images/957456651275067392/9LueL-p8_normal.jpg"/>
    <hyperlink ref="Q3015" r:id="rId6032" display="http://twitter.com/duyphuongls/statuses/1053125007100919808"/>
    <hyperlink ref="M3016" r:id="rId6033" display="http://pbs.twimg.com/profile_images/978119957945909248/7UuCCeOI_normal.jpg"/>
    <hyperlink ref="Q3016" r:id="rId6034" display="http://twitter.com/joehoribs/statuses/1053124621715804160"/>
    <hyperlink ref="M3017" r:id="rId6035" display="http://pbs.twimg.com/profile_images/1046220721087688704/RidtZYBx_normal.jpg"/>
    <hyperlink ref="Q3017" r:id="rId6036" display="http://twitter.com/AaronCuddeback/statuses/1053124555215175680"/>
    <hyperlink ref="M3018" r:id="rId6037" display="http://abs.twimg.com/sticky/default_profile_images/default_profile_normal.png"/>
    <hyperlink ref="Q3018" r:id="rId6038" display="http://twitter.com/Thankgo71/statuses/1053124420108238848"/>
    <hyperlink ref="M3019" r:id="rId6039" display="http://pbs.twimg.com/profile_images/780188939499864064/MUrUkeBw_normal.jpg"/>
    <hyperlink ref="Q3019" r:id="rId6040" display="http://twitter.com/TuckerSiemens/statuses/1053123907606040576"/>
    <hyperlink ref="M3020" r:id="rId6041" display="http://pbs.twimg.com/profile_images/837563671203172352/jwxjP_l5_normal.jpg"/>
    <hyperlink ref="Q3020" r:id="rId6042" display="http://twitter.com/DRXDesign/statuses/1053123903831396352"/>
    <hyperlink ref="M3021" r:id="rId6043" display="http://pbs.twimg.com/profile_images/849166849950568448/Zb0nWTNN_normal.jpg"/>
    <hyperlink ref="P3021" r:id="rId6044" display="codeanywhere.com"/>
    <hyperlink ref="Q3021" r:id="rId6045" display="http://twitter.com/_30days30sites/statuses/1053123764907581440"/>
    <hyperlink ref="M3022" r:id="rId6046" display="http://pbs.twimg.com/profile_images/378800000785635420/a004f4bbcdc10bda03fb7838482d6270_normal.jpeg"/>
    <hyperlink ref="Q3022" r:id="rId6047" display="http://twitter.com/HeliFromFinland/statuses/1053123694233444354"/>
    <hyperlink ref="M3023" r:id="rId6048" display="http://pbs.twimg.com/profile_images/643779014268579840/bRJStj7A_normal.png"/>
    <hyperlink ref="Q3023" r:id="rId6049" display="http://twitter.com/StackDevJobs/statuses/1053123609009549320"/>
    <hyperlink ref="M3024" r:id="rId6050" display="http://pbs.twimg.com/profile_images/872444743241703425/L6pqn7Eq_normal.jpg"/>
    <hyperlink ref="Q3024" r:id="rId6051" display="http://twitter.com/ham_gretsky/statuses/1053123553875451904"/>
    <hyperlink ref="M3025" r:id="rId6052" display="http://pbs.twimg.com/profile_images/3479225354/9d2b9b46af130f982bf7be6ae9a8a162_normal.jpeg"/>
    <hyperlink ref="Q3025" r:id="rId6053" display="http://twitter.com/CoursesGiveAway/statuses/1053123522875162624"/>
    <hyperlink ref="M3026" r:id="rId6054" display="http://pbs.twimg.com/profile_images/843933230931857408/-l-x_wd1_normal.jpg"/>
    <hyperlink ref="Q3026" r:id="rId6055" display="http://twitter.com/Comatose_D/statuses/1053123331560488971"/>
    <hyperlink ref="M3027" r:id="rId6056" display="http://pbs.twimg.com/profile_images/1025450629093715968/lyw7ENK6_normal.jpg"/>
    <hyperlink ref="Q3027" r:id="rId6057" display="http://twitter.com/01717257469/statuses/1053123271070109696"/>
    <hyperlink ref="M3028" r:id="rId6058" display="http://pbs.twimg.com/profile_images/849276918545252352/fNpOp1xj_normal.jpg"/>
    <hyperlink ref="Q3028" r:id="rId6059" display="http://twitter.com/0oMetao0/statuses/1053123174341038080"/>
    <hyperlink ref="M3029" r:id="rId6060" display="http://pbs.twimg.com/profile_images/1000551981331746818/GyBjfX2V_normal.jpg"/>
    <hyperlink ref="Q3029" r:id="rId6061" display="http://twitter.com/ProgrammerBooks/statuses/1053123083056353282"/>
    <hyperlink ref="M3030" r:id="rId6062" display="http://pbs.twimg.com/profile_images/941909573019078656/FrAPJeSw_normal.jpg"/>
    <hyperlink ref="Q3030" r:id="rId6063" display="http://twitter.com/tecnocaraban/statuses/1053123040186384384"/>
    <hyperlink ref="M3031" r:id="rId6064" display="http://pbs.twimg.com/profile_images/769630931279831044/3TwP4PBb_normal.jpg"/>
    <hyperlink ref="Q3031" r:id="rId6065" display="http://twitter.com/html_css_bot/statuses/1053122721062772736"/>
    <hyperlink ref="M3032" r:id="rId6066" display="http://pbs.twimg.com/profile_images/1020281627275157505/NzLxTVJ5_normal.jpg"/>
    <hyperlink ref="Q3032" r:id="rId6067" display="http://twitter.com/YourTechCompany/statuses/1053122287275249664"/>
    <hyperlink ref="M3033" r:id="rId6068" display="http://pbs.twimg.com/profile_images/1031997097690759170/psuwWLYh_normal.jpg"/>
    <hyperlink ref="Q3033" r:id="rId6069" display="http://twitter.com/digitalsphere33/statuses/1053122276634312704"/>
    <hyperlink ref="M3034" r:id="rId6070" display="http://pbs.twimg.com/profile_images/952858814562357248/29dpzh1w_normal.jpg"/>
    <hyperlink ref="Q3034" r:id="rId6071" display="http://twitter.com/IoTtogether/statuses/1053122206736281600"/>
    <hyperlink ref="M3035" r:id="rId6072" display="http://pbs.twimg.com/profile_images/1046730966239080450/fdqAnC6D_normal.jpg"/>
    <hyperlink ref="Q3035" r:id="rId6073" display="http://twitter.com/Calcaware/statuses/1053122204785958915"/>
    <hyperlink ref="M3036" r:id="rId6074" display="http://pbs.twimg.com/profile_images/1027892225492037632/JZPjaQqh_normal.jpg"/>
    <hyperlink ref="Q3036" r:id="rId6075" display="http://twitter.com/digital_mine_/statuses/1053122132438368256"/>
    <hyperlink ref="M3037" r:id="rId6076" display="http://pbs.twimg.com/profile_images/1003780657124868097/H3aIcAr4_normal.jpg"/>
    <hyperlink ref="Q3037" r:id="rId6077" display="http://twitter.com/SaltinhoT/statuses/1053122022887342080"/>
    <hyperlink ref="M3038" r:id="rId6078" display="http://pbs.twimg.com/profile_images/735557144993533952/HumY-Udm_normal.jpg"/>
    <hyperlink ref="Q3038" r:id="rId6079" display="http://twitter.com/cool_golang/statuses/1053121069501034496"/>
    <hyperlink ref="M3039" r:id="rId6080" display="http://pbs.twimg.com/profile_images/1052638731268689921/T5orjFk0_normal.jpg"/>
    <hyperlink ref="Q3039" r:id="rId6081" display="http://twitter.com/owlbelief/statuses/1053120922117464064"/>
    <hyperlink ref="M3040" r:id="rId6082" display="http://pbs.twimg.com/profile_images/756136176113758208/2NDFX9P2_normal.jpg"/>
    <hyperlink ref="Q3040" r:id="rId6083" display="http://twitter.com/netoxico/statuses/1053120917507837952"/>
    <hyperlink ref="M3041" r:id="rId6084" display="http://pbs.twimg.com/profile_images/820339510294810628/R8N9OWoX_normal.jpg"/>
    <hyperlink ref="Q3041" r:id="rId6085" display="http://twitter.com/2601Manish/statuses/1053120856618979328"/>
    <hyperlink ref="M3042" r:id="rId6086" display="http://pbs.twimg.com/profile_images/344513261573731330/be50b2073490af629bdb501dc8998317_normal.png"/>
    <hyperlink ref="Q3042" r:id="rId6087" display="http://twitter.com/GarcianRamirez/statuses/1053120743674966016"/>
    <hyperlink ref="M3043" r:id="rId6088" display="http://pbs.twimg.com/profile_images/1046220721087688704/RidtZYBx_normal.jpg"/>
    <hyperlink ref="Q3043" r:id="rId6089" display="http://twitter.com/AaronCuddeback/statuses/1053120689673302016"/>
    <hyperlink ref="M3044" r:id="rId6090" display="http://pbs.twimg.com/profile_images/828992983970222082/-6Uef0KV_normal.jpg"/>
    <hyperlink ref="Q3044" r:id="rId6091" display="http://twitter.com/Beezel_Bug/statuses/1053120439969611776"/>
    <hyperlink ref="M3045" r:id="rId6092" display="http://pbs.twimg.com/profile_images/540637243677736961/GmWEpo0W_normal.png"/>
    <hyperlink ref="Q3045" r:id="rId6093" display="http://twitter.com/shannon_jaeger/statuses/1053120289045798912"/>
    <hyperlink ref="M3046" r:id="rId6094" display="http://pbs.twimg.com/profile_images/540637243677736961/GmWEpo0W_normal.png"/>
    <hyperlink ref="Q3046" r:id="rId6095" display="http://twitter.com/shannon_jaeger/statuses/1053120289045798912"/>
    <hyperlink ref="M3047" r:id="rId6096" display="http://pbs.twimg.com/profile_images/1046730966239080450/fdqAnC6D_normal.jpg"/>
    <hyperlink ref="Q3047" r:id="rId6097" display="http://twitter.com/Calcaware/statuses/1053119688165810177"/>
    <hyperlink ref="M3048" r:id="rId6098" display="http://pbs.twimg.com/profile_images/826458534049173504/0LKKW4Vs_normal.jpg"/>
    <hyperlink ref="Q3048" r:id="rId6099" display="http://twitter.com/JSTweetsBot/statuses/1053119654338719744"/>
    <hyperlink ref="M3049" r:id="rId6100" display="http://pbs.twimg.com/profile_images/981793148820250624/AoSFjijH_normal.jpg"/>
    <hyperlink ref="Q3049" r:id="rId6101" display="http://twitter.com/cata_dumi/statuses/1053119636185759745"/>
    <hyperlink ref="M3050" r:id="rId6102" display="http://pbs.twimg.com/profile_images/1027892225492037632/JZPjaQqh_normal.jpg"/>
    <hyperlink ref="Q3050" r:id="rId6103" display="http://twitter.com/digital_mine_/statuses/1053119613737881600"/>
    <hyperlink ref="M3051" r:id="rId6104" display="http://pbs.twimg.com/profile_images/1051870815313166337/QudQyZd5_normal.jpg"/>
    <hyperlink ref="Q3051" r:id="rId6105" display="http://twitter.com/byLilyV/statuses/1053119542732513281"/>
    <hyperlink ref="M3052" r:id="rId6106" display="http://pbs.twimg.com/profile_images/1010603172409368577/il-EzgfY_normal.jpg"/>
    <hyperlink ref="Q3052" r:id="rId6107" display="http://twitter.com/RoTeCol/statuses/1053119492442783744"/>
    <hyperlink ref="M3053" r:id="rId6108" display="http://pbs.twimg.com/profile_images/955129289422225408/DMHRjRAV_normal.jpg"/>
    <hyperlink ref="Q3053" r:id="rId6109" display="http://twitter.com/NerdEnojado/statuses/1053119398330974208"/>
    <hyperlink ref="M3054" r:id="rId6110" display="http://pbs.twimg.com/profile_images/1816885964/image1328857964_normal.png"/>
    <hyperlink ref="Q3054" r:id="rId6111" display="http://twitter.com/rahulgchaudhary/statuses/1053119363769950208"/>
    <hyperlink ref="M3055" r:id="rId6112" display="http://pbs.twimg.com/profile_images/947820692363284480/cNQpgKKr_normal.jpg"/>
    <hyperlink ref="Q3055" r:id="rId6113" display="http://twitter.com/ManojMayogi/statuses/1053119216285495297"/>
    <hyperlink ref="M3056" r:id="rId6114" display="http://pbs.twimg.com/profile_images/1816885964/image1328857964_normal.png"/>
    <hyperlink ref="Q3056" r:id="rId6115" display="http://twitter.com/rahulgchaudhary/statuses/1053119197667123200"/>
    <hyperlink ref="M3057" r:id="rId6116" display="http://pbs.twimg.com/profile_images/1052805118154817536/lTKwGv9s_normal.jpg"/>
    <hyperlink ref="Q3057" r:id="rId6117" display="http://twitter.com/GABC_Global/statuses/1053118865306136577"/>
    <hyperlink ref="M3058" r:id="rId6118" display="http://pbs.twimg.com/profile_images/799443677709905921/lN4wsDZX_normal.jpg"/>
    <hyperlink ref="Q3058" r:id="rId6119" display="http://twitter.com/MorphMarket/statuses/1053118793596260357"/>
    <hyperlink ref="M3059" r:id="rId6120" display="http://pbs.twimg.com/profile_images/614093245593747456/HnSC_sh4_normal.jpg"/>
    <hyperlink ref="Q3059" r:id="rId6121" display="http://twitter.com/__mharrison__/statuses/1053118722754392064"/>
    <hyperlink ref="M3060" r:id="rId6122" display="http://pbs.twimg.com/profile_images/626495202140782592/eepZLTmh_normal.png"/>
    <hyperlink ref="Q3060" r:id="rId6123" display="http://twitter.com/recursospython/statuses/1053118710221885440"/>
    <hyperlink ref="M3061" r:id="rId6124" display="http://pbs.twimg.com/profile_images/1052805118154817536/lTKwGv9s_normal.jpg"/>
    <hyperlink ref="Q3061" r:id="rId6125" display="http://twitter.com/GABC_Global/statuses/1053118653011386369"/>
    <hyperlink ref="M3062" r:id="rId6126" display="http://pbs.twimg.com/profile_images/1609431328/nosql-2_normal.jpg"/>
    <hyperlink ref="Q3062" r:id="rId6127" display="http://twitter.com/nosqlweekly/statuses/1053118652113915908"/>
    <hyperlink ref="M3063" r:id="rId6128" display="http://pbs.twimg.com/profile_images/755606041728016384/_JlbwVxo_normal.jpg"/>
    <hyperlink ref="Q3063" r:id="rId6129" display="http://twitter.com/BeardySmeardy/statuses/1053118648729124864"/>
    <hyperlink ref="M3064" r:id="rId6130" display="http://pbs.twimg.com/profile_images/1554238582/python_normal.jpg"/>
    <hyperlink ref="Q3064" r:id="rId6131" display="http://twitter.com/PythonWeekly/statuses/1053118638218190848"/>
    <hyperlink ref="M3065" r:id="rId6132" display="http://pbs.twimg.com/profile_images/835296204271587329/7gcs-jNs_normal.jpg"/>
    <hyperlink ref="Q3065" r:id="rId6133" display="http://twitter.com/pybites/statuses/1053118571562369029"/>
    <hyperlink ref="M3066" r:id="rId6134" display="http://abs.twimg.com/sticky/default_profile_images/default_profile_normal.png"/>
    <hyperlink ref="Q3066" r:id="rId6135" display="http://twitter.com/phi_shinonome/statuses/1053118557293178881"/>
    <hyperlink ref="M3067" r:id="rId6136" display="http://pbs.twimg.com/profile_images/1017273125623549953/xDtUM_4b_normal.jpg"/>
    <hyperlink ref="Q3067" r:id="rId6137" display="http://twitter.com/iris9112/statuses/1053118390368387072"/>
    <hyperlink ref="M3068" r:id="rId6138" display="http://pbs.twimg.com/profile_images/839017527707512833/MOTdIZUh_normal.jpg"/>
    <hyperlink ref="Q3068" r:id="rId6139" display="http://twitter.com/8Programming/statuses/1053118129155530752"/>
    <hyperlink ref="M3069" r:id="rId6140" display="http://pbs.twimg.com/profile_images/988808548132909056/vPDFhWZ6_normal.jpg"/>
    <hyperlink ref="Q3069" r:id="rId6141" display="http://twitter.com/TVTVI1/statuses/1053117920656543745"/>
    <hyperlink ref="M3070" r:id="rId6142" display="http://pbs.twimg.com/profile_images/741070934283411456/ZnPLIxoj_normal.jpg"/>
    <hyperlink ref="Q3070" r:id="rId6143" display="http://twitter.com/brycecaine/statuses/1053117904470921216"/>
    <hyperlink ref="M3071" r:id="rId6144" display="http://pbs.twimg.com/profile_images/978096124702552064/c2I2rO8v_normal.jpg"/>
    <hyperlink ref="Q3071" r:id="rId6145" display="http://twitter.com/TheDevelBot/statuses/1053117903732662273"/>
    <hyperlink ref="M3072" r:id="rId6146" display="http://pbs.twimg.com/profile_images/988808548132909056/vPDFhWZ6_normal.jpg"/>
    <hyperlink ref="Q3072" r:id="rId6147" display="http://twitter.com/TVTVI1/statuses/1053117765580554240"/>
    <hyperlink ref="M3073" r:id="rId6148" display="http://pbs.twimg.com/profile_images/945704290135375872/AOXiTbCi_normal.jpg"/>
    <hyperlink ref="Q3073" r:id="rId6149" display="http://twitter.com/Inspire_2018/statuses/1053117762699190272"/>
    <hyperlink ref="M3074" r:id="rId6150" display="http://pbs.twimg.com/profile_images/709292685215924224/06wPhvLt_normal.jpg"/>
    <hyperlink ref="Q3074" r:id="rId6151" display="http://twitter.com/tutorial_dev/statuses/1053117635515375617"/>
    <hyperlink ref="M3075" r:id="rId6152" display="http://pbs.twimg.com/profile_images/843976613788172288/mf__TfW3_normal.jpg"/>
    <hyperlink ref="Q3075" r:id="rId6153" display="http://twitter.com/FX_monsoon/statuses/1053117609892147200"/>
    <hyperlink ref="M3076" r:id="rId6154" display="http://pbs.twimg.com/profile_images/988808548132909056/vPDFhWZ6_normal.jpg"/>
    <hyperlink ref="Q3076" r:id="rId6155" display="http://twitter.com/TVTVI1/statuses/1053117559606730752"/>
    <hyperlink ref="M3077" r:id="rId6156" display="http://pbs.twimg.com/profile_images/988808548132909056/vPDFhWZ6_normal.jpg"/>
    <hyperlink ref="Q3077" r:id="rId6157" display="http://twitter.com/TVTVI1/statuses/1053117411941961728"/>
    <hyperlink ref="M3078" r:id="rId6158" display="http://pbs.twimg.com/profile_images/1036620154178686980/QhYJ0MES_normal.jpg"/>
    <hyperlink ref="Q3078" r:id="rId6159" display="http://twitter.com/RenachiS2/statuses/1053117327309488128"/>
    <hyperlink ref="M3079" r:id="rId6160" display="http://pbs.twimg.com/profile_images/921890123809247232/rbEWZks0_normal.jpg"/>
    <hyperlink ref="Q3079" r:id="rId6161" display="http://twitter.com/JAX_MASTERS/statuses/1053117307524804608"/>
    <hyperlink ref="M3080" r:id="rId6162" display="http://pbs.twimg.com/profile_images/1027784272046895104/_7rRi6Ww_normal.jpg"/>
    <hyperlink ref="Q3080" r:id="rId6163" display="http://twitter.com/datta_bruh/statuses/1053117165476425730"/>
    <hyperlink ref="M3081" r:id="rId6164" display="http://pbs.twimg.com/profile_images/944578501671374848/K1Cz-pKB_normal.jpg"/>
    <hyperlink ref="Q3081" r:id="rId6165" display="http://twitter.com/michavinogrado1/statuses/1053117109473931264"/>
    <hyperlink ref="M3082" r:id="rId6166" display="http://pbs.twimg.com/profile_images/1046220721087688704/RidtZYBx_normal.jpg"/>
    <hyperlink ref="Q3082" r:id="rId6167" display="http://twitter.com/AaronCuddeback/statuses/1053117083079327744"/>
    <hyperlink ref="M3083" r:id="rId6168" display="http://pbs.twimg.com/profile_images/974111787229442048/UNB-Qe70_normal.jpg"/>
    <hyperlink ref="Q3083" r:id="rId6169" display="http://twitter.com/alcgroup/statuses/1053117039131410432"/>
    <hyperlink ref="M3084" r:id="rId6170" display="http://pbs.twimg.com/profile_images/988808548132909056/vPDFhWZ6_normal.jpg"/>
    <hyperlink ref="Q3084" r:id="rId6171" display="http://twitter.com/TVTVI1/statuses/1053116998094217217"/>
    <hyperlink ref="M3085" r:id="rId6172" display="http://pbs.twimg.com/profile_images/988808548132909056/vPDFhWZ6_normal.jpg"/>
    <hyperlink ref="Q3085" r:id="rId6173" display="http://twitter.com/TVTVI1/statuses/1053116839327260673"/>
    <hyperlink ref="M3086" r:id="rId6174" display="http://pbs.twimg.com/profile_images/1052638731268689921/T5orjFk0_normal.jpg"/>
    <hyperlink ref="Q3086" r:id="rId6175" display="http://twitter.com/owlbelief/statuses/1053116788878258177"/>
    <hyperlink ref="M3087" r:id="rId6176" display="http://pbs.twimg.com/profile_images/1016362674798592000/tpq8pqkf_normal.jpg"/>
    <hyperlink ref="Q3087" r:id="rId6177" display="http://twitter.com/DaysofcodeNg/statuses/1053116725594599424"/>
    <hyperlink ref="M3088" r:id="rId6178" display="http://pbs.twimg.com/profile_images/995343218454642688/DxrVbelT_normal.jpg"/>
    <hyperlink ref="Q3088" r:id="rId6179" display="http://twitter.com/recruitsumo/statuses/1053116442634260480"/>
    <hyperlink ref="M3089" r:id="rId6180" display="http://pbs.twimg.com/profile_images/988808548132909056/vPDFhWZ6_normal.jpg"/>
    <hyperlink ref="Q3089" r:id="rId6181" display="http://twitter.com/TVTVI1/statuses/1053116364473303041"/>
    <hyperlink ref="M3090" r:id="rId6182" display="http://pbs.twimg.com/profile_images/849166849950568448/Zb0nWTNN_normal.jpg"/>
    <hyperlink ref="P3090" r:id="rId6183" display="codeanywhere.com"/>
    <hyperlink ref="Q3090" r:id="rId6184" display="http://twitter.com/_30days30sites/statuses/1053116109862387712"/>
    <hyperlink ref="M3091" r:id="rId6185" display="http://pbs.twimg.com/profile_images/923822575305875457/gGoLOoQj_normal.jpg"/>
    <hyperlink ref="Q3091" r:id="rId6186" display="http://twitter.com/DiscUdemy/statuses/1053116017667379200"/>
    <hyperlink ref="M3092" r:id="rId6187" display="http://pbs.twimg.com/profile_images/906950565225168900/c-05-qfb_normal.jpg"/>
    <hyperlink ref="Q3092" r:id="rId6188" display="http://twitter.com/albabahmadkhan/statuses/1053115785621725184"/>
    <hyperlink ref="M3093" r:id="rId6189" display="http://pbs.twimg.com/profile_images/902221356783337472/u6WXCOAJ_normal.jpg"/>
    <hyperlink ref="Q3093" r:id="rId6190" display="http://twitter.com/tsadekola/statuses/1053115533388906496"/>
    <hyperlink ref="M3094" r:id="rId6191" display="http://pbs.twimg.com/profile_images/988808548132909056/vPDFhWZ6_normal.jpg"/>
    <hyperlink ref="Q3094" r:id="rId6192" display="http://twitter.com/TVTVI1/statuses/1053115531761397760"/>
    <hyperlink ref="M3095" r:id="rId6193" display="http://pbs.twimg.com/profile_images/541476118033747970/7pv80Ci7_normal.jpeg"/>
    <hyperlink ref="Q3095" r:id="rId6194" display="http://twitter.com/ijoosong/statuses/1053115507740598272"/>
    <hyperlink ref="M3096" r:id="rId6195" display="http://pbs.twimg.com/profile_images/869962597424025601/3NHd0kZ__normal.jpg"/>
    <hyperlink ref="Q3096" r:id="rId6196" display="http://twitter.com/machinelearn_d/statuses/1053115096182845440"/>
    <hyperlink ref="M3097" r:id="rId6197" display="http://pbs.twimg.com/profile_images/869962597424025601/3NHd0kZ__normal.jpg"/>
    <hyperlink ref="Q3097" r:id="rId6198" display="http://twitter.com/machinelearn_d/statuses/1053115035835293697"/>
    <hyperlink ref="M3098" r:id="rId6199" display="http://pbs.twimg.com/profile_images/965129995327700993/omw0MGxt_normal.jpg"/>
    <hyperlink ref="Q3098" r:id="rId6200" display="http://twitter.com/pollirrata/statuses/1053114976913801216"/>
    <hyperlink ref="M3099" r:id="rId6201" display="http://pbs.twimg.com/profile_images/856938541535952896/dsA9peVA_normal.jpg"/>
    <hyperlink ref="Q3099" r:id="rId6202" display="http://twitter.com/lacherv/statuses/1053114820092923904"/>
    <hyperlink ref="M3100" r:id="rId6203" display="http://abs.twimg.com/sticky/default_profile_images/default_profile_normal.png"/>
    <hyperlink ref="Q3100" r:id="rId6204" display="http://twitter.com/Pvalsfr/statuses/1053114784844050432"/>
    <hyperlink ref="M3101" r:id="rId6205" display="http://pbs.twimg.com/profile_images/988808548132909056/vPDFhWZ6_normal.jpg"/>
    <hyperlink ref="Q3101" r:id="rId6206" display="http://twitter.com/TVTVI1/statuses/1053114589452222464"/>
    <hyperlink ref="M3102" r:id="rId6207" display="http://pbs.twimg.com/profile_images/884841903019233282/A_bS9Ucg_normal.jpg"/>
    <hyperlink ref="Q3102" r:id="rId6208" display="http://twitter.com/danjamstewart/statuses/1053114427279429632"/>
    <hyperlink ref="M3103" r:id="rId6209" display="http://pbs.twimg.com/profile_images/665956240351232000/efHccyzu_normal.jpg"/>
    <hyperlink ref="Q3103" r:id="rId6210" display="http://twitter.com/GKJohnMarkIvey/statuses/1053114410133262341"/>
    <hyperlink ref="M3104" r:id="rId6211" display="http://pbs.twimg.com/profile_images/1529056358/100_0844_normal.JPG"/>
    <hyperlink ref="Q3104" r:id="rId6212" display="http://twitter.com/kathcor/statuses/1053114407981604864"/>
    <hyperlink ref="M3105" r:id="rId6213" display="http://pbs.twimg.com/profile_images/945704290135375872/AOXiTbCi_normal.jpg"/>
    <hyperlink ref="Q3105" r:id="rId6214" display="http://twitter.com/Inspire_2018/statuses/1053114340952420361"/>
    <hyperlink ref="M3106" r:id="rId6215" display="http://pbs.twimg.com/profile_images/886543808225136641/9dURXhHl_normal.jpg"/>
    <hyperlink ref="Q3106" r:id="rId6216" display="http://twitter.com/kinow/statuses/1053114036181581824"/>
    <hyperlink ref="M3107" r:id="rId6217" display="http://pbs.twimg.com/profile_images/920568068912439296/EpWE4lkH_normal.jpg"/>
    <hyperlink ref="Q3107" r:id="rId6218" display="http://twitter.com/python_online/statuses/1053113566595870720"/>
    <hyperlink ref="M3108" r:id="rId6219" display="http://pbs.twimg.com/profile_images/1035641681855401984/QG7VAhds_normal.jpg"/>
    <hyperlink ref="Q3108" r:id="rId6220" display="http://twitter.com/dlindo_atichati/statuses/1053113552083525632"/>
    <hyperlink ref="M3109" r:id="rId6221" display="http://pbs.twimg.com/profile_images/988808548132909056/vPDFhWZ6_normal.jpg"/>
    <hyperlink ref="Q3109" r:id="rId6222" display="http://twitter.com/TVTVI1/statuses/1053113457833177088"/>
    <hyperlink ref="M3110" r:id="rId6223" display="http://pbs.twimg.com/profile_images/478718310797029376/uH-AwOLy_normal.jpeg"/>
    <hyperlink ref="Q3110" r:id="rId6224" display="http://twitter.com/riayalar/statuses/1053113424333496320"/>
    <hyperlink ref="M3111" r:id="rId6225" display="http://pbs.twimg.com/profile_images/828992983970222082/-6Uef0KV_normal.jpg"/>
    <hyperlink ref="Q3111" r:id="rId6226" display="http://twitter.com/Beezel_Bug/statuses/1053113361502748674"/>
    <hyperlink ref="M3112" r:id="rId6227" display="http://pbs.twimg.com/profile_images/886819957790658564/OtFifZmN_normal.jpg"/>
    <hyperlink ref="Q3112" r:id="rId6228" display="http://twitter.com/wamaitha_N/statuses/1053113308105113605"/>
    <hyperlink ref="M3113" r:id="rId6229" display="http://pbs.twimg.com/profile_images/886819957790658564/OtFifZmN_normal.jpg"/>
    <hyperlink ref="Q3113" r:id="rId6230" display="http://twitter.com/wamaitha_N/statuses/1053113308050587648"/>
    <hyperlink ref="M3114" r:id="rId6231" display="http://pbs.twimg.com/profile_images/714308124115673088/Q0Quzk7k_normal.jpg"/>
    <hyperlink ref="Q3114" r:id="rId6232" display="http://twitter.com/docprogrammer/statuses/1053113277713186816"/>
    <hyperlink ref="M3115" r:id="rId6233" display="http://pbs.twimg.com/profile_images/926660495322570752/QtBm209P_normal.jpg"/>
    <hyperlink ref="Q3115" r:id="rId6234" display="http://twitter.com/gdorn1/statuses/1053113244607541248"/>
    <hyperlink ref="M3116" r:id="rId6235" display="http://pbs.twimg.com/profile_images/926660495322570752/QtBm209P_normal.jpg"/>
    <hyperlink ref="Q3116" r:id="rId6236" display="http://twitter.com/gdorn1/statuses/1053113226156761088"/>
    <hyperlink ref="M3117" r:id="rId6237" display="http://pbs.twimg.com/profile_images/926660495322570752/QtBm209P_normal.jpg"/>
    <hyperlink ref="Q3117" r:id="rId6238" display="http://twitter.com/gdorn1/statuses/1053113203847319552"/>
    <hyperlink ref="M3118" r:id="rId6239" display="http://pbs.twimg.com/profile_images/988808548132909056/vPDFhWZ6_normal.jpg"/>
    <hyperlink ref="Q3118" r:id="rId6240" display="http://twitter.com/TVTVI1/statuses/1053113184070987777"/>
    <hyperlink ref="M3119" r:id="rId6241" display="http://pbs.twimg.com/profile_images/926660495322570752/QtBm209P_normal.jpg"/>
    <hyperlink ref="Q3119" r:id="rId6242" display="http://twitter.com/gdorn1/statuses/1053113180988301312"/>
    <hyperlink ref="M3120" r:id="rId6243" display="http://pbs.twimg.com/profile_images/926660495322570752/QtBm209P_normal.jpg"/>
    <hyperlink ref="Q3120" r:id="rId6244" display="http://twitter.com/gdorn1/statuses/1053113162298523648"/>
    <hyperlink ref="M3121" r:id="rId6245" display="http://pbs.twimg.com/profile_images/1005114073116098560/7rA9Pf6q_normal.jpg"/>
    <hyperlink ref="Q3121" r:id="rId6246" display="http://twitter.com/javarevisited/statuses/1053113117297659904"/>
    <hyperlink ref="M3122" r:id="rId6247" display="http://pbs.twimg.com/profile_images/926660495322570752/QtBm209P_normal.jpg"/>
    <hyperlink ref="Q3122" r:id="rId6248" display="http://twitter.com/gdorn1/statuses/1053113107466326016"/>
    <hyperlink ref="M3123" r:id="rId6249" display="http://pbs.twimg.com/profile_images/926660495322570752/QtBm209P_normal.jpg"/>
    <hyperlink ref="Q3123" r:id="rId6250" display="http://twitter.com/gdorn1/statuses/1053113076889931776"/>
    <hyperlink ref="M3124" r:id="rId6251" display="http://pbs.twimg.com/profile_images/926660495322570752/QtBm209P_normal.jpg"/>
    <hyperlink ref="Q3124" r:id="rId6252" display="http://twitter.com/gdorn1/statuses/1053113049043910657"/>
    <hyperlink ref="M3125" r:id="rId6253" display="http://pbs.twimg.com/profile_images/920566850022383617/esWzEpCe_normal.jpg"/>
    <hyperlink ref="Q3125" r:id="rId6254" display="http://twitter.com/fan_python/statuses/1053113039208304640"/>
    <hyperlink ref="M3126" r:id="rId6255" display="http://pbs.twimg.com/profile_images/926660495322570752/QtBm209P_normal.jpg"/>
    <hyperlink ref="Q3126" r:id="rId6256" display="http://twitter.com/gdorn1/statuses/1053113028399587328"/>
    <hyperlink ref="M3127" r:id="rId6257" display="http://pbs.twimg.com/profile_images/926660495322570752/QtBm209P_normal.jpg"/>
    <hyperlink ref="Q3127" r:id="rId6258" display="http://twitter.com/gdorn1/statuses/1053113007423799301"/>
    <hyperlink ref="M3128" r:id="rId6259" display="http://pbs.twimg.com/profile_images/926660495322570752/QtBm209P_normal.jpg"/>
    <hyperlink ref="Q3128" r:id="rId6260" display="http://twitter.com/gdorn1/statuses/1053112986708176896"/>
    <hyperlink ref="M3129" r:id="rId6261" display="http://pbs.twimg.com/profile_images/572091631055028224/Pkx__FSB_normal.png"/>
    <hyperlink ref="Q3129" r:id="rId6262" display="http://twitter.com/cool_python/statuses/1053112850393300992"/>
    <hyperlink ref="M3130" r:id="rId6263" display="http://pbs.twimg.com/profile_images/633907725630439424/eoAu8bbR_normal.png"/>
    <hyperlink ref="Q3130" r:id="rId6264" display="http://twitter.com/python_devv/statuses/1053112783208886273"/>
    <hyperlink ref="M3131" r:id="rId6265" display="http://pbs.twimg.com/profile_images/733596188688011264/cosdsABq_normal.jpg"/>
    <hyperlink ref="Q3131" r:id="rId6266" display="http://twitter.com/PythonDevelop/statuses/1053112778595164160"/>
    <hyperlink ref="M3132" r:id="rId6267" display="http://pbs.twimg.com/profile_images/1005835108018876416/Ipw20bSZ_normal.jpg"/>
    <hyperlink ref="Q3132" r:id="rId6268" display="http://twitter.com/rkprasant/statuses/1053112496830050304"/>
    <hyperlink ref="M3133" r:id="rId6269" display="http://pbs.twimg.com/profile_images/749897433144930304/nEOo2O-L_normal.jpg"/>
    <hyperlink ref="Q3133" r:id="rId6270" display="http://twitter.com/A_programmers/statuses/1053112380127920128"/>
    <hyperlink ref="M3134" r:id="rId6271" display="http://pbs.twimg.com/profile_images/1005835108018876416/Ipw20bSZ_normal.jpg"/>
    <hyperlink ref="Q3134" r:id="rId6272" display="http://twitter.com/rkprasant/statuses/1053112376847781888"/>
    <hyperlink ref="M3135" r:id="rId6273" display="http://pbs.twimg.com/profile_images/847151447171121171/E1uVdIZx_normal.jpg"/>
    <hyperlink ref="Q3135" r:id="rId6274" display="http://twitter.com/RayBell_RC/statuses/1053112306698194945"/>
    <hyperlink ref="M3136" r:id="rId6275" display="http://pbs.twimg.com/profile_images/477276406343159809/TH6eOMfW_normal.jpeg"/>
    <hyperlink ref="Q3136" r:id="rId6276" display="http://twitter.com/bryanbaroo7/statuses/1053112301371441152"/>
    <hyperlink ref="M3137" r:id="rId6277" display="http://pbs.twimg.com/profile_images/1866862979/50519_388209157862059_947380685_n_normal.jpg"/>
    <hyperlink ref="Q3137" r:id="rId6278" display="http://twitter.com/biconnections/statuses/1053112108592914432"/>
    <hyperlink ref="M3138" r:id="rId6279" display="http://abs.twimg.com/sticky/default_profile_images/default_profile_normal.png"/>
    <hyperlink ref="Q3138" r:id="rId6280" display="http://twitter.com/Marishitenhoh/statuses/1053112070453977088"/>
    <hyperlink ref="M3139" r:id="rId6281" display="http://pbs.twimg.com/profile_images/988808548132909056/vPDFhWZ6_normal.jpg"/>
    <hyperlink ref="Q3139" r:id="rId6282" display="http://twitter.com/TVTVI1/statuses/1053111984382664704"/>
    <hyperlink ref="M3140" r:id="rId6283" display="http://pbs.twimg.com/profile_images/926660495322570752/QtBm209P_normal.jpg"/>
    <hyperlink ref="Q3140" r:id="rId6284" display="http://twitter.com/gdorn1/statuses/1053111983896178688"/>
    <hyperlink ref="M3141" r:id="rId6285" display="http://pbs.twimg.com/profile_images/966787667491946497/Xa5-W5xt_normal.jpg"/>
    <hyperlink ref="Q3141" r:id="rId6286" display="http://twitter.com/robbyb0y0/statuses/1053111978225352704"/>
    <hyperlink ref="M3142" r:id="rId6287" display="http://pbs.twimg.com/profile_images/988808548132909056/vPDFhWZ6_normal.jpg"/>
    <hyperlink ref="Q3142" r:id="rId6288" display="http://twitter.com/TVTVI1/statuses/1053111867462180866"/>
    <hyperlink ref="M3143" r:id="rId6289" display="http://pbs.twimg.com/profile_images/970617201337171969/T_8vd-zt_normal.jpg"/>
    <hyperlink ref="Q3143" r:id="rId6290" display="http://twitter.com/AI_Nick_P/statuses/1053111858519928832"/>
    <hyperlink ref="M3144" r:id="rId6291" display="http://pbs.twimg.com/profile_images/770148333067218944/UM1tHjMT_normal.jpg"/>
    <hyperlink ref="Q3144" r:id="rId6292" display="http://twitter.com/code__matrix/statuses/1053111830141460480"/>
    <hyperlink ref="M3145" r:id="rId6293" display="http://pbs.twimg.com/profile_images/555678305093816321/SjB7lCzf_normal.png"/>
    <hyperlink ref="Q3145" r:id="rId6294" display="http://twitter.com/Gasgas4Ggyy/statuses/1053111754702577664"/>
    <hyperlink ref="M3146" r:id="rId6295" display="http://pbs.twimg.com/profile_images/1005835108018876416/Ipw20bSZ_normal.jpg"/>
    <hyperlink ref="Q3146" r:id="rId6296" display="http://twitter.com/rkprasant/statuses/1053111643205324801"/>
    <hyperlink ref="M3147" r:id="rId6297" display="http://pbs.twimg.com/profile_images/988808548132909056/vPDFhWZ6_normal.jpg"/>
    <hyperlink ref="Q3147" r:id="rId6298" display="http://twitter.com/TVTVI1/statuses/1053111583767818240"/>
    <hyperlink ref="M3148" r:id="rId6299" display="http://pbs.twimg.com/profile_images/1051523527705124864/3WbBYAmD_normal.jpg"/>
    <hyperlink ref="Q3148" r:id="rId6300" display="http://twitter.com/ShellSimRadie/statuses/1053111529191526400"/>
    <hyperlink ref="M3149" r:id="rId6301" display="http://pbs.twimg.com/profile_images/1051539867690242049/vWZwfDIi_normal.jpg"/>
    <hyperlink ref="Q3149" r:id="rId6302" display="http://twitter.com/velhobit/statuses/1053111466205822977"/>
    <hyperlink ref="M3150" r:id="rId6303" display="http://pbs.twimg.com/profile_images/991864366839549952/H09aGK19_normal.jpg"/>
    <hyperlink ref="Q3150" r:id="rId6304" display="http://twitter.com/Muhammad0k/statuses/1053111339613413376"/>
    <hyperlink ref="M3151" r:id="rId6305" display="http://pbs.twimg.com/profile_images/755606041728016384/_JlbwVxo_normal.jpg"/>
    <hyperlink ref="Q3151" r:id="rId6306" display="http://twitter.com/BeardySmeardy/statuses/1053111096012365824"/>
    <hyperlink ref="M3152" r:id="rId6307" display="http://pbs.twimg.com/profile_images/988808548132909056/vPDFhWZ6_normal.jpg"/>
    <hyperlink ref="Q3152" r:id="rId6308" display="http://twitter.com/TVTVI1/statuses/1053110908602408961"/>
    <hyperlink ref="M3153" r:id="rId6309" display="http://pbs.twimg.com/profile_images/890045108933885953/5MP4BDSY_normal.jpg"/>
    <hyperlink ref="Q3153" r:id="rId6310" display="http://twitter.com/pharmec_/statuses/1053110842068099080"/>
    <hyperlink ref="M3154" r:id="rId6311" display="http://pbs.twimg.com/profile_images/1052734631026585601/zei0fmIn_normal.jpg"/>
    <hyperlink ref="Q3154" r:id="rId6312" display="http://twitter.com/ChrisMVenturini/statuses/1053110826662539264"/>
    <hyperlink ref="M3155" r:id="rId6313" display="http://pbs.twimg.com/profile_images/988808548132909056/vPDFhWZ6_normal.jpg"/>
    <hyperlink ref="Q3155" r:id="rId6314" display="http://twitter.com/TVTVI1/statuses/1053110788104237056"/>
    <hyperlink ref="M3156" r:id="rId6315" display="http://pbs.twimg.com/profile_images/1045257116699820033/URHeaLhD_normal.jpg"/>
    <hyperlink ref="Q3156" r:id="rId6316" display="http://twitter.com/easytech4all/statuses/1053110769557127168"/>
    <hyperlink ref="M3157" r:id="rId6317" display="http://pbs.twimg.com/profile_images/614625061996105728/Nt4eBEPv_normal.jpg"/>
    <hyperlink ref="Q3157" r:id="rId6318" display="http://twitter.com/2110twitoh_/statuses/1053110754541334533"/>
    <hyperlink ref="M3158" r:id="rId6319" display="http://pbs.twimg.com/profile_images/786649773554098176/xm48uZnM_normal.jpg"/>
    <hyperlink ref="Q3158" r:id="rId6320" display="http://twitter.com/sangeeth96/statuses/1053110356376092672"/>
    <hyperlink ref="M3159" r:id="rId6321" display="http://pbs.twimg.com/profile_images/995061064579670019/vK2Qv-pW_normal.jpg"/>
    <hyperlink ref="Q3159" r:id="rId6322" display="http://twitter.com/Opti_Mark/statuses/1053110253569503233"/>
    <hyperlink ref="M3160" r:id="rId6323" display="http://pbs.twimg.com/profile_images/988808548132909056/vPDFhWZ6_normal.jpg"/>
    <hyperlink ref="Q3160" r:id="rId6324" display="http://twitter.com/TVTVI1/statuses/1053110207872610304"/>
    <hyperlink ref="M3161" r:id="rId6325" display="http://pbs.twimg.com/profile_images/854480058336989184/t3eJu-BH_normal.jpg"/>
    <hyperlink ref="Q3161" r:id="rId6326" display="http://twitter.com/hanadix/statuses/1053109988426563584"/>
    <hyperlink ref="M3162" r:id="rId6327" display="http://pbs.twimg.com/profile_images/854480058336989184/t3eJu-BH_normal.jpg"/>
    <hyperlink ref="Q3162" r:id="rId6328" display="http://twitter.com/hanadix/statuses/1053109948131926016"/>
    <hyperlink ref="M3163" r:id="rId6329" display="http://pbs.twimg.com/profile_images/854480058336989184/t3eJu-BH_normal.jpg"/>
    <hyperlink ref="Q3163" r:id="rId6330" display="http://twitter.com/hanadix/statuses/1053109914892029952"/>
    <hyperlink ref="M3164" r:id="rId6331" display="http://pbs.twimg.com/profile_images/988808548132909056/vPDFhWZ6_normal.jpg"/>
    <hyperlink ref="Q3164" r:id="rId6332" display="http://twitter.com/TVTVI1/statuses/1053109797547986945"/>
    <hyperlink ref="M3165" r:id="rId6333" display="http://pbs.twimg.com/profile_images/991864366839549952/H09aGK19_normal.jpg"/>
    <hyperlink ref="Q3165" r:id="rId6334" display="http://twitter.com/Muhammad0k/statuses/1053109499375038464"/>
    <hyperlink ref="M3166" r:id="rId6335" display="http://pbs.twimg.com/profile_images/1866862979/50519_388209157862059_947380685_n_normal.jpg"/>
    <hyperlink ref="Q3166" r:id="rId6336" display="http://twitter.com/biconnections/statuses/1053109447197896705"/>
    <hyperlink ref="M3167" r:id="rId6337" display="http://pbs.twimg.com/profile_images/1051289396408971264/kRqzaG5L_normal.jpg"/>
    <hyperlink ref="Q3167" r:id="rId6338" display="http://twitter.com/EduarMMo/statuses/1053109406773190658"/>
    <hyperlink ref="M3168" r:id="rId6339" display="http://pbs.twimg.com/profile_images/1035967105747673089/bdBfJz6v_normal.jpg"/>
    <hyperlink ref="Q3168" r:id="rId6340" display="http://twitter.com/0xFF_/statuses/1053109299474423808"/>
    <hyperlink ref="M3169" r:id="rId6341" display="http://pbs.twimg.com/profile_images/991864366839549952/H09aGK19_normal.jpg"/>
    <hyperlink ref="Q3169" r:id="rId6342" display="http://twitter.com/Muhammad0k/statuses/1053109290909736960"/>
    <hyperlink ref="M3170" r:id="rId6343" display="http://pbs.twimg.com/profile_images/919205506912346113/Wv99e-Qd_normal.jpg"/>
    <hyperlink ref="Q3170" r:id="rId6344" display="http://twitter.com/jcaiceo/statuses/1053108801161838593"/>
    <hyperlink ref="M3171" r:id="rId6345" display="http://pbs.twimg.com/profile_images/1005784656476889088/9H5qUyW6_normal.jpg"/>
    <hyperlink ref="Q3171" r:id="rId6346" display="http://twitter.com/MarcosMT69/statuses/1053108672728055808"/>
    <hyperlink ref="M3172" r:id="rId6347" display="http://pbs.twimg.com/profile_images/746351162086014977/8opao5eR_normal.jpg"/>
    <hyperlink ref="Q3172" r:id="rId6348" display="http://twitter.com/DCI_Academy/statuses/1053108603647942656"/>
    <hyperlink ref="M3173" r:id="rId6349" display="http://pbs.twimg.com/profile_images/767676905025712128/3PQZQ0O__normal.jpg"/>
    <hyperlink ref="Q3173" r:id="rId6350" display="http://twitter.com/NVSData/statuses/1053108558982717441"/>
    <hyperlink ref="M3174" r:id="rId6351" display="http://pbs.twimg.com/profile_images/1032480125819006977/8bkuoYUq_normal.jpg"/>
    <hyperlink ref="Q3174" r:id="rId6352" display="http://twitter.com/goanpeca/statuses/1053108080584675330"/>
    <hyperlink ref="M3175" r:id="rId6353" display="http://pbs.twimg.com/profile_images/1030113500385959937/PzT-P5-w_normal.jpg"/>
    <hyperlink ref="Q3175" r:id="rId6354" display="http://twitter.com/FQuattri_acad/statuses/1053107976641294336"/>
    <hyperlink ref="M3176" r:id="rId6355" display="http://pbs.twimg.com/profile_images/924174884522967040/rCRQrHD5_normal.jpg"/>
    <hyperlink ref="Q3176" r:id="rId6356" display="http://twitter.com/GentooBot/statuses/1053107704082976769"/>
    <hyperlink ref="M3177" r:id="rId6357" display="http://pbs.twimg.com/profile_images/998946821664751616/xnu1YSF7_normal.jpg"/>
    <hyperlink ref="Q3177" r:id="rId6358" display="http://twitter.com/msarozz/statuses/1053107583664431104"/>
    <hyperlink ref="M3178" r:id="rId6359" display="http://pbs.twimg.com/profile_images/843933230931857408/-l-x_wd1_normal.jpg"/>
    <hyperlink ref="Q3178" r:id="rId6360" display="http://twitter.com/Comatose_D/statuses/1053107570095865860"/>
    <hyperlink ref="M3179" r:id="rId6361" display="http://pbs.twimg.com/profile_images/980299074304815105/OWRdyjQF_normal.jpg"/>
    <hyperlink ref="Q3179" r:id="rId6362" display="http://twitter.com/Cha_m_Ra/statuses/1053107563468746752"/>
    <hyperlink ref="M3180" r:id="rId6363" display="http://pbs.twimg.com/profile_images/1025035552528195584/Z2JSMJ5O_normal.jpg"/>
    <hyperlink ref="Q3180" r:id="rId6364" display="http://twitter.com/ArckDhircKahyos/statuses/1053107356857442305"/>
    <hyperlink ref="M3181" r:id="rId6365" display="http://pbs.twimg.com/profile_images/714937003431821313/wuyH0o-4_normal.jpg"/>
    <hyperlink ref="Q3181" r:id="rId6366" display="http://twitter.com/JJRyanOnAir/statuses/1053107314138533889"/>
    <hyperlink ref="M3182" r:id="rId6367" display="http://pbs.twimg.com/profile_images/988808548132909056/vPDFhWZ6_normal.jpg"/>
    <hyperlink ref="Q3182" r:id="rId6368" display="http://twitter.com/TVTVI1/statuses/1053107244848447488"/>
    <hyperlink ref="M3183" r:id="rId6369" display="http://pbs.twimg.com/profile_images/1018146442630828033/kCc5HGhQ_normal.jpg"/>
    <hyperlink ref="Q3183" r:id="rId6370" display="http://twitter.com/InsightBrief/statuses/1053107231024185345"/>
    <hyperlink ref="M3184" r:id="rId6371" display="http://pbs.twimg.com/profile_images/858198338444836864/OFlImt8f_normal.jpg"/>
    <hyperlink ref="Q3184" r:id="rId6372" display="http://twitter.com/voluntas/statuses/1053107190150586368"/>
    <hyperlink ref="M3185" r:id="rId6373" display="http://pbs.twimg.com/profile_images/1046730966239080450/fdqAnC6D_normal.jpg"/>
    <hyperlink ref="Q3185" r:id="rId6374" display="http://twitter.com/Calcaware/statuses/1053107105429889024"/>
    <hyperlink ref="M3186" r:id="rId6375" display="http://pbs.twimg.com/profile_images/2249089270/2c87a7c8-abca-4b5e-8a0d-55250f1495b1_normal.png"/>
    <hyperlink ref="Q3186" r:id="rId6376" display="http://twitter.com/Masahito/statuses/1053107098580439041"/>
    <hyperlink ref="M3187" r:id="rId6377" display="http://pbs.twimg.com/profile_images/1027892225492037632/JZPjaQqh_normal.jpg"/>
    <hyperlink ref="Q3187" r:id="rId6378" display="http://twitter.com/digital_mine_/statuses/1053107019115384835"/>
    <hyperlink ref="M3188" r:id="rId6379" display="http://pbs.twimg.com/profile_images/1051806836729483264/v8hUVBBb_normal.jpg"/>
    <hyperlink ref="Q3188" r:id="rId6380" display="http://twitter.com/EmeryJohns4/statuses/1053106968343310336"/>
    <hyperlink ref="M3189" r:id="rId6381" display="http://pbs.twimg.com/profile_images/1031327626470674432/T5JgeNyN_normal.jpg"/>
    <hyperlink ref="Q3189" r:id="rId6382" display="http://twitter.com/Smit65176116/statuses/1053106879575015424"/>
    <hyperlink ref="M3190" r:id="rId6383" display="http://pbs.twimg.com/profile_images/1003496404369543168/MU-8VZfL_normal.jpg"/>
    <hyperlink ref="Q3190" r:id="rId6384" display="http://twitter.com/100xcode/statuses/1053106690487345152"/>
    <hyperlink ref="M3191" r:id="rId6385" display="http://pbs.twimg.com/profile_images/1051628074167545857/EvuIM9yY_normal.jpg"/>
    <hyperlink ref="Q3191" r:id="rId6386" display="http://twitter.com/Pyjects/statuses/1053106687727620096"/>
    <hyperlink ref="M3192" r:id="rId6387" display="http://pbs.twimg.com/profile_images/777173902690844672/u7hGW24a_normal.jpg"/>
    <hyperlink ref="Q3192" r:id="rId6388" display="http://twitter.com/sunilmehta197/statuses/1053106610539659264"/>
    <hyperlink ref="M3193" r:id="rId6389" display="http://pbs.twimg.com/profile_images/1036585453544239104/1HXkJ727_normal.jpg"/>
    <hyperlink ref="Q3193" r:id="rId6390" display="http://twitter.com/CoachJemekiffe/statuses/1053106594429485058"/>
    <hyperlink ref="M3194" r:id="rId6391" display="http://pbs.twimg.com/profile_images/915416578832744448/OaereGrN_normal.jpg"/>
    <hyperlink ref="Q3194" r:id="rId6392" display="http://twitter.com/adeccoproe/statuses/1053106291780988929"/>
    <hyperlink ref="M3195" r:id="rId6393" display="http://pbs.twimg.com/profile_images/956247833421651968/HQRV6ErT_normal.jpg"/>
    <hyperlink ref="Q3195" r:id="rId6394" display="http://twitter.com/cmdline_tips/statuses/1053106081390567425"/>
    <hyperlink ref="M3196" r:id="rId6395" display="http://pbs.twimg.com/profile_images/1046220721087688704/RidtZYBx_normal.jpg"/>
    <hyperlink ref="Q3196" r:id="rId6396" display="http://twitter.com/AaronCuddeback/statuses/1053105953393045509"/>
    <hyperlink ref="M3197" r:id="rId6397" display="http://pbs.twimg.com/profile_images/991879442174693376/g0j_I1TZ_normal.jpg"/>
    <hyperlink ref="Q3197" r:id="rId6398" display="http://twitter.com/thanhbinh001/statuses/1053105848635912193"/>
    <hyperlink ref="M3198" r:id="rId6399" display="http://pbs.twimg.com/profile_images/752597810093096960/il9lJBWU_normal.jpg"/>
    <hyperlink ref="Q3198" r:id="rId6400" display="http://twitter.com/TweetingOtusOwl/statuses/1053105543018172416"/>
    <hyperlink ref="M3199" r:id="rId6401" display="http://pbs.twimg.com/profile_images/828992983970222082/-6Uef0KV_normal.jpg"/>
    <hyperlink ref="Q3199" r:id="rId6402" display="http://twitter.com/Beezel_Bug/statuses/1053105483270287360"/>
    <hyperlink ref="M3200" r:id="rId6403" display="http://pbs.twimg.com/profile_images/521204187107831812/V17O0dMn_normal.jpeg"/>
    <hyperlink ref="Q3200" r:id="rId6404" display="http://twitter.com/kunkelast/statuses/1053105450428891142"/>
    <hyperlink ref="M3201" r:id="rId6405" display="http://pbs.twimg.com/profile_images/1035302151713480705/J8y6ix3m_normal.jpg"/>
    <hyperlink ref="Q3201" r:id="rId6406" display="http://twitter.com/GiordanPretelin/statuses/1053104765025075209"/>
    <hyperlink ref="M3202" r:id="rId6407" display="http://pbs.twimg.com/profile_images/1027892225492037632/JZPjaQqh_normal.jpg"/>
    <hyperlink ref="Q3202" r:id="rId6408" display="http://twitter.com/digital_mine_/statuses/1053104500066709505"/>
    <hyperlink ref="M3203" r:id="rId6409" display="http://pbs.twimg.com/profile_images/1003496404369543168/MU-8VZfL_normal.jpg"/>
    <hyperlink ref="Q3203" r:id="rId6410" display="http://twitter.com/100xcode/statuses/1053104399646478336"/>
    <hyperlink ref="M3204" r:id="rId6411" display="http://pbs.twimg.com/profile_images/1025476257012535296/sDNTrDm2_normal.jpg"/>
    <hyperlink ref="Q3204" r:id="rId6412" display="http://twitter.com/YoungSongJS/statuses/1053104396735836160"/>
    <hyperlink ref="M3205" r:id="rId6413" display="http://pbs.twimg.com/profile_images/942041656710352896/nhBI6qKX_normal.jpg"/>
    <hyperlink ref="Q3205" r:id="rId6414" display="http://twitter.com/pythonconverter/statuses/1053103956598104065"/>
    <hyperlink ref="M3206" r:id="rId6415" display="http://pbs.twimg.com/profile_images/1050871948534800385/QgitYORZ_normal.jpg"/>
    <hyperlink ref="Q3206" r:id="rId6416" display="http://twitter.com/BeardedWoodman/statuses/1053103806827913217"/>
    <hyperlink ref="M3207" r:id="rId6417" display="http://pbs.twimg.com/profile_images/755606041728016384/_JlbwVxo_normal.jpg"/>
    <hyperlink ref="Q3207" r:id="rId6418" display="http://twitter.com/BeardySmeardy/statuses/1053103549209608192"/>
    <hyperlink ref="M3208" r:id="rId6419" display="http://pbs.twimg.com/profile_images/931056845661331456/n8_a256l_normal.jpg"/>
    <hyperlink ref="Q3208" r:id="rId6420" display="http://twitter.com/FullstackDevJS/statuses/1053103475788267520"/>
    <hyperlink ref="M3209" r:id="rId6421" display="http://abs.twimg.com/sticky/default_profile_images/default_profile_normal.png"/>
    <hyperlink ref="Q3209" r:id="rId6422" display="http://twitter.com/phi_shinonome/statuses/1053103456959877121"/>
    <hyperlink ref="M3210" r:id="rId6423" display="http://pbs.twimg.com/profile_images/1052676802768965632/0JN6zbZS_normal.jpg"/>
    <hyperlink ref="Q3210" r:id="rId6424" display="http://twitter.com/PositiveChgeJMO/statuses/1053103294233567232"/>
    <hyperlink ref="M3211" r:id="rId6425" display="http://pbs.twimg.com/profile_images/886819957790658564/OtFifZmN_normal.jpg"/>
    <hyperlink ref="Q3211" r:id="rId6426" display="http://twitter.com/wamaitha_N/statuses/1053103239808335872"/>
    <hyperlink ref="M3212" r:id="rId6427" display="http://pbs.twimg.com/profile_images/786122831901892608/VN-JIX7b_normal.jpg"/>
    <hyperlink ref="Q3212" r:id="rId6428" display="http://twitter.com/yamatho2/statuses/1053103140571172865"/>
    <hyperlink ref="M3213" r:id="rId6429" display="http://pbs.twimg.com/profile_images/1033232570199277568/YyUSUKsO_normal.jpg"/>
    <hyperlink ref="Q3213" r:id="rId6430" display="http://twitter.com/MonaJalal_/statuses/1053103119352193024"/>
    <hyperlink ref="M3214" r:id="rId6431" display="http://pbs.twimg.com/profile_images/945704290135375872/AOXiTbCi_normal.jpg"/>
    <hyperlink ref="Q3214" r:id="rId6432" display="http://twitter.com/Inspire_2018/statuses/1053102670049959936"/>
    <hyperlink ref="M3215" r:id="rId6433" display="http://pbs.twimg.com/profile_images/1001831303509983232/1n57Ggkv_normal.jpg"/>
    <hyperlink ref="Q3215" r:id="rId6434" display="http://twitter.com/miguelcarvajalm/statuses/1053102647618736138"/>
    <hyperlink ref="M3216" r:id="rId6435" display="http://pbs.twimg.com/profile_images/1021005743070183424/KocQUIc7_normal.jpg"/>
    <hyperlink ref="Q3216" r:id="rId6436" display="http://twitter.com/fisheranalytics/statuses/1053102208240230400"/>
    <hyperlink ref="M3217" r:id="rId6437" display="http://pbs.twimg.com/profile_images/947820692363284480/cNQpgKKr_normal.jpg"/>
    <hyperlink ref="Q3217" r:id="rId6438" display="http://twitter.com/ManojMayogi/statuses/1053101322516389889"/>
    <hyperlink ref="M3218" r:id="rId6439" display="http://pbs.twimg.com/profile_images/910419179445952512/ghzqB0k5_normal.jpg"/>
    <hyperlink ref="Q3218" r:id="rId6440" display="http://twitter.com/HumansAnalytics/statuses/1053100999903268865"/>
    <hyperlink ref="M3219" r:id="rId6441" display="http://pbs.twimg.com/profile_images/952998917892923392/fJp3X_GQ_normal.jpg"/>
    <hyperlink ref="Q3219" r:id="rId6442" display="http://twitter.com/djpythons/statuses/1053100956953600000"/>
    <hyperlink ref="M3220" r:id="rId6443" display="http://pbs.twimg.com/profile_images/1005835108018876416/Ipw20bSZ_normal.jpg"/>
    <hyperlink ref="Q3220" r:id="rId6444" display="http://twitter.com/rkprasant/statuses/1053100861524598784"/>
    <hyperlink ref="M3221" r:id="rId6445" display="http://pbs.twimg.com/profile_images/773883742079311872/5gNUkqlb_normal.jpg"/>
    <hyperlink ref="Q3221" r:id="rId6446" display="http://twitter.com/SMEUKs/statuses/1053100432879468544"/>
    <hyperlink ref="M3222" r:id="rId6447" display="http://pbs.twimg.com/profile_images/1027892225492037632/JZPjaQqh_normal.jpg"/>
    <hyperlink ref="Q3222" r:id="rId6448" display="http://twitter.com/digital_mine_/statuses/1053099462091071489"/>
    <hyperlink ref="M3223" r:id="rId6449" display="http://pbs.twimg.com/profile_images/971781266231250945/WH93YCLA_normal.jpg"/>
    <hyperlink ref="Q3223" r:id="rId6450" display="http://twitter.com/SalarRahmanian/statuses/1053099147383889921"/>
    <hyperlink ref="M3224" r:id="rId6451" display="http://pbs.twimg.com/profile_images/945704290135375872/AOXiTbCi_normal.jpg"/>
    <hyperlink ref="Q3224" r:id="rId6452" display="http://twitter.com/Inspire_2018/statuses/1053098861315715072"/>
    <hyperlink ref="M3225" r:id="rId6453" display="http://pbs.twimg.com/profile_images/1047247607108702208/_Svx05nV_normal.jpg"/>
    <hyperlink ref="Q3225" r:id="rId6454" display="http://twitter.com/tylerrinker/statuses/1053098478174384128"/>
    <hyperlink ref="M3226" r:id="rId6455" display="http://pbs.twimg.com/profile_images/828992983970222082/-6Uef0KV_normal.jpg"/>
    <hyperlink ref="Q3226" r:id="rId6456" display="http://twitter.com/Beezel_Bug/statuses/1053098181309931520"/>
    <hyperlink ref="M3227" r:id="rId6457" display="http://pbs.twimg.com/profile_images/2928029001/56feddbf494e5e9a2227aa7417e8a5af_normal.png"/>
    <hyperlink ref="Q3227" r:id="rId6458" display="http://twitter.com/changliao1025/statuses/1053098084584972288"/>
    <hyperlink ref="M3228" r:id="rId6459" display="http://pbs.twimg.com/profile_images/1045799101579886592/GJ_eP754_normal.jpg"/>
    <hyperlink ref="Q3228" r:id="rId6460" display="http://twitter.com/BatnaAmin050502/statuses/1053097832687824896"/>
    <hyperlink ref="M3229" r:id="rId6461" display="http://pbs.twimg.com/profile_images/945704290135375872/AOXiTbCi_normal.jpg"/>
    <hyperlink ref="Q3229" r:id="rId6462" display="http://twitter.com/Inspire_2018/statuses/1053097591532085248"/>
    <hyperlink ref="M3230" r:id="rId6463" display="http://pbs.twimg.com/profile_images/725611285384065024/QMpr0zH3_normal.jpg"/>
    <hyperlink ref="Q3230" r:id="rId6464" display="http://twitter.com/code__tutorials/statuses/1053097510582042625"/>
    <hyperlink ref="M3231" r:id="rId6465" display="http://pbs.twimg.com/profile_images/1047770316225884160/3fTVoBJV_normal.jpg"/>
    <hyperlink ref="Q3231" r:id="rId6466" display="http://twitter.com/munniomer/statuses/1053097197368197121"/>
    <hyperlink ref="M3232" r:id="rId6467" display="http://pbs.twimg.com/profile_images/378800000305409155/90286df007914433b662d53971d70f87_normal.jpeg"/>
    <hyperlink ref="Q3232" r:id="rId6468" display="http://twitter.com/LeeS_Planet/statuses/1053096607757983744"/>
    <hyperlink ref="M3233" r:id="rId6469" display="http://pbs.twimg.com/profile_images/1025466179152883712/vzIrMprq_normal.jpg"/>
    <hyperlink ref="Q3233" r:id="rId6470" display="http://twitter.com/Tony18629759/statuses/1053096096627654656"/>
    <hyperlink ref="M3234" r:id="rId6471" display="http://pbs.twimg.com/profile_images/945704290135375872/AOXiTbCi_normal.jpg"/>
    <hyperlink ref="Q3234" r:id="rId6472" display="http://twitter.com/Inspire_2018/statuses/1053096070249672705"/>
    <hyperlink ref="M3235" r:id="rId6473" display="http://pbs.twimg.com/profile_images/755606041728016384/_JlbwVxo_normal.jpg"/>
    <hyperlink ref="Q3235" r:id="rId6474" display="http://twitter.com/BeardySmeardy/statuses/1053095997449080832"/>
    <hyperlink ref="M3236" r:id="rId6475" display="http://pbs.twimg.com/profile_images/746351162086014977/8opao5eR_normal.jpg"/>
    <hyperlink ref="Q3236" r:id="rId6476" display="http://twitter.com/DCI_Academy/statuses/1053095965215858688"/>
    <hyperlink ref="M3237" r:id="rId6477" display="http://pbs.twimg.com/profile_images/105091654/carvalho_normal.jpg"/>
    <hyperlink ref="Q3237" r:id="rId6478" display="http://twitter.com/danielscarvalho/statuses/1053095950674210817"/>
    <hyperlink ref="M3238" r:id="rId6479" display="http://pbs.twimg.com/profile_images/849166849950568448/Zb0nWTNN_normal.jpg"/>
    <hyperlink ref="P3238" r:id="rId6480" display="codeanywhere.com"/>
    <hyperlink ref="Q3238" r:id="rId6481" display="http://twitter.com/_30days30sites/statuses/1053095725524045824"/>
    <hyperlink ref="M3239" r:id="rId6482" display="http://pbs.twimg.com/profile_images/784174050260246528/-f4cLuhD_normal.jpg"/>
    <hyperlink ref="Q3239" r:id="rId6483" display="http://twitter.com/librevolucion/statuses/1053095097850576896"/>
    <hyperlink ref="M3240" r:id="rId6484" display="http://pbs.twimg.com/profile_images/597105895638704128/wsoHHghI_normal.png"/>
    <hyperlink ref="Q3240" r:id="rId6485" display="http://twitter.com/nc233/statuses/1053094954984194048"/>
    <hyperlink ref="M3241" r:id="rId6486" display="http://pbs.twimg.com/profile_images/849166849950568448/Zb0nWTNN_normal.jpg"/>
    <hyperlink ref="P3241" r:id="rId6487" display="codeanywhere.com"/>
    <hyperlink ref="Q3241" r:id="rId6488" display="http://twitter.com/_30days30sites/statuses/1053094905143267329"/>
    <hyperlink ref="M3242" r:id="rId6489" display="http://pbs.twimg.com/profile_images/849166849950568448/Zb0nWTNN_normal.jpg"/>
    <hyperlink ref="P3242" r:id="rId6490" display="codeanywhere.com"/>
    <hyperlink ref="Q3242" r:id="rId6491" display="http://twitter.com/_30days30sites/statuses/1053094905143267329"/>
    <hyperlink ref="M3243" r:id="rId6492" display="http://pbs.twimg.com/profile_images/741145892250587137/7vk7w40F_normal.jpg"/>
    <hyperlink ref="Q3243" r:id="rId6493" display="http://twitter.com/python__tut/statuses/1053094665740869633"/>
    <hyperlink ref="M3244" r:id="rId6494" display="http://pbs.twimg.com/profile_images/901698783347658753/ea2iUZsV_normal.jpg"/>
    <hyperlink ref="Q3244" r:id="rId6495" display="http://twitter.com/d_kenshin/statuses/1053094590604107776"/>
    <hyperlink ref="M3245" r:id="rId6496" display="http://pbs.twimg.com/profile_images/627834582/headshot_normal.jpeg"/>
    <hyperlink ref="Q3245" r:id="rId6497" display="http://twitter.com/bryanwb/statuses/1053094533032886272"/>
    <hyperlink ref="M3246" r:id="rId6498" display="http://pbs.twimg.com/profile_images/1046730966239080450/fdqAnC6D_normal.jpg"/>
    <hyperlink ref="Q3246" r:id="rId6499" display="http://twitter.com/Calcaware/statuses/1053094522153066496"/>
    <hyperlink ref="M3247" r:id="rId6500" display="http://pbs.twimg.com/profile_images/733590368566972417/Zj3pRZLa_normal.jpg"/>
    <hyperlink ref="Q3247" r:id="rId6501" display="http://twitter.com/fan_django/statuses/1053094424606060544"/>
    <hyperlink ref="M3248" r:id="rId6502" display="http://pbs.twimg.com/profile_images/869457586654859264/BgjE_rf3_normal.jpg"/>
    <hyperlink ref="Q3248" r:id="rId6503" display="http://twitter.com/BacktestRookies/statuses/1053094102554705920"/>
    <hyperlink ref="M3249" r:id="rId6504" display="http://pbs.twimg.com/profile_images/733587263863422976/59fzkUUl_normal.jpg"/>
    <hyperlink ref="Q3249" r:id="rId6505" display="http://twitter.com/django_develop/statuses/1053093716100112384"/>
    <hyperlink ref="M3250" r:id="rId6506" display="http://pbs.twimg.com/profile_images/733576632812732416/68hunqdk_normal.jpg"/>
    <hyperlink ref="Q3250" r:id="rId6507" display="http://twitter.com/django_codek/statuses/1053093674589007872"/>
    <hyperlink ref="M3251" r:id="rId6508" display="http://pbs.twimg.com/profile_images/560632447046389760/PT9iI5t__normal.png"/>
    <hyperlink ref="Q3251" r:id="rId6509" display="http://twitter.com/keithtpinson/statuses/1053093632037785602"/>
    <hyperlink ref="M3252" r:id="rId6510" display="http://pbs.twimg.com/profile_images/1022547900830605312/KzeMgk4b_normal.jpg"/>
    <hyperlink ref="Q3252" r:id="rId6511" display="http://twitter.com/kimochi999/statuses/1053093580779057153"/>
    <hyperlink ref="M3253" r:id="rId6512" display="http://pbs.twimg.com/profile_images/1051935654278516736/97OJk7CP_normal.jpg"/>
    <hyperlink ref="Q3253" r:id="rId6513" display="http://twitter.com/libresteban/statuses/1053092837645008896"/>
    <hyperlink ref="M3254" r:id="rId6514" display="http://pbs.twimg.com/profile_images/969331682179502081/vYy7er_C_normal.jpg"/>
    <hyperlink ref="Q3254" r:id="rId6515" display="http://twitter.com/Ashot_/statuses/1053092493049368577"/>
    <hyperlink ref="M3255" r:id="rId6516" display="http://pbs.twimg.com/profile_images/969331682179502081/vYy7er_C_normal.jpg"/>
    <hyperlink ref="Q3255" r:id="rId6517" display="http://twitter.com/Ashot_/statuses/1053092263771938817"/>
    <hyperlink ref="M3256" r:id="rId6518" display="http://pbs.twimg.com/profile_images/1020281627275157505/NzLxTVJ5_normal.jpg"/>
    <hyperlink ref="Q3256" r:id="rId6519" display="http://twitter.com/YourTechCompany/statuses/1053092009584611328"/>
    <hyperlink ref="M3257" r:id="rId6520" display="http://pbs.twimg.com/profile_images/1267315991/eightbit-9a1ea825-d637-44a0-be8c-377496adc400_normal.png"/>
    <hyperlink ref="Q3257" r:id="rId6521" display="http://twitter.com/ihecker/statuses/1053092009060126720"/>
    <hyperlink ref="M3258" r:id="rId6522" display="http://pbs.twimg.com/profile_images/952858814562357248/29dpzh1w_normal.jpg"/>
    <hyperlink ref="Q3258" r:id="rId6523" display="http://twitter.com/IoTtogether/statuses/1053091994103410688"/>
    <hyperlink ref="M3259" r:id="rId6524" display="http://pbs.twimg.com/profile_images/1003780657124868097/H3aIcAr4_normal.jpg"/>
    <hyperlink ref="Q3259" r:id="rId6525" display="http://twitter.com/SaltinhoT/statuses/1053091815212105728"/>
    <hyperlink ref="M3260" r:id="rId6526" display="http://pbs.twimg.com/profile_images/1029905268354691073/4dNVypWG_normal.jpg"/>
    <hyperlink ref="Q3260" r:id="rId6527" display="http://twitter.com/ramonfierrog/statuses/1053091757771182081"/>
    <hyperlink ref="M3261" r:id="rId6528" display="http://pbs.twimg.com/profile_images/1038782149850279946/t_ZJ69bX_normal.jpg"/>
    <hyperlink ref="Q3261" r:id="rId6529" display="http://twitter.com/ene3112/statuses/1053091644642340865"/>
    <hyperlink ref="M3262" r:id="rId6530" display="http://pbs.twimg.com/profile_images/1009864173226901504/1tDkuqcw_normal.jpg"/>
    <hyperlink ref="Q3262" r:id="rId6531" display="http://twitter.com/joe_mascaro/statuses/1053090975948660737"/>
    <hyperlink ref="M3263" r:id="rId6532" display="http://pbs.twimg.com/profile_images/828992983970222082/-6Uef0KV_normal.jpg"/>
    <hyperlink ref="Q3263" r:id="rId6533" display="http://twitter.com/Beezel_Bug/statuses/1053090722419740672"/>
    <hyperlink ref="M3264" r:id="rId6534" display="http://pbs.twimg.com/profile_images/1139913242/abc_normal.png"/>
    <hyperlink ref="Q3264" r:id="rId6535" display="http://twitter.com/georgefemi/statuses/1053090162807398400"/>
    <hyperlink ref="M3265" r:id="rId6536" display="http://pbs.twimg.com/profile_images/1031022429613649920/8BzTeV_t_normal.jpg"/>
    <hyperlink ref="Q3265" r:id="rId6537" display="http://twitter.com/LeadHealthy/statuses/1053090160856813568"/>
    <hyperlink ref="M3266" r:id="rId6538" display="http://pbs.twimg.com/profile_images/545103297225306113/4V4-rne4_normal.jpeg"/>
    <hyperlink ref="Q3266" r:id="rId6539" display="http://twitter.com/m00zh33/statuses/1053089827652952067"/>
    <hyperlink ref="M3267" r:id="rId6540" display="http://pbs.twimg.com/profile_images/826458534049173504/0LKKW4Vs_normal.jpg"/>
    <hyperlink ref="Q3267" r:id="rId6541" display="http://twitter.com/JSTweetsBot/statuses/1053089453949026304"/>
    <hyperlink ref="M3268" r:id="rId6542" display="http://pbs.twimg.com/profile_images/1046375886696603649/dUdv9_q2_normal.jpg"/>
    <hyperlink ref="Q3268" r:id="rId6543" display="http://twitter.com/ItwsLtd/statuses/1053089234385481728"/>
    <hyperlink ref="M3269" r:id="rId6544" display="http://pbs.twimg.com/profile_images/1047507067462766593/yLEnKv-u_normal.jpg"/>
    <hyperlink ref="Q3269" r:id="rId6545" display="http://twitter.com/YourBizComp/statuses/1053088466580500480"/>
    <hyperlink ref="M3270" r:id="rId6546" display="http://pbs.twimg.com/profile_images/755606041728016384/_JlbwVxo_normal.jpg"/>
    <hyperlink ref="Q3270" r:id="rId6547" display="http://twitter.com/BeardySmeardy/statuses/1053088464823033856"/>
    <hyperlink ref="M3271" r:id="rId6548" display="http://pbs.twimg.com/profile_images/3337452891/297dea81b90b0f5fb2b7a554d6f931e7_normal.jpeg"/>
    <hyperlink ref="Q3271" r:id="rId6549" display="http://twitter.com/BountyBot/statuses/1053088357088219137"/>
    <hyperlink ref="M3272" r:id="rId6550" display="http://abs.twimg.com/sticky/default_profile_images/default_profile_normal.png"/>
    <hyperlink ref="Q3272" r:id="rId6551" display="http://twitter.com/phi_shinonome/statuses/1053088356744056832"/>
    <hyperlink ref="M3273" r:id="rId6552" display="http://pbs.twimg.com/profile_images/897080505048326145/ikIGZ0EZ_normal.jpg"/>
    <hyperlink ref="Q3273" r:id="rId6553" display="http://twitter.com/kabegiwa5384/statuses/1053088350905585664"/>
    <hyperlink ref="M3274" r:id="rId6554" display="http://pbs.twimg.com/profile_images/775716728001142784/ot6xh1zT_normal.jpg"/>
    <hyperlink ref="Q3274" r:id="rId6555" display="http://twitter.com/PythonLibHunt/statuses/1053088164779159552"/>
    <hyperlink ref="M3275" r:id="rId6556" display="http://pbs.twimg.com/profile_images/649017018239184896/L8_zujoX_normal.jpg"/>
    <hyperlink ref="Q3275" r:id="rId6557" display="http://twitter.com/Schulze4Pimpala/statuses/1053087959526780928"/>
    <hyperlink ref="M3276" r:id="rId6558" display="http://pbs.twimg.com/profile_images/965463011283689473/IeN-sfEW_normal.jpg"/>
    <hyperlink ref="Q3276" r:id="rId6559" display="http://twitter.com/woods353/statuses/1053087481627840512"/>
    <hyperlink ref="M3277" r:id="rId6560" display="http://pbs.twimg.com/profile_images/758445253183414272/17nVgdiY_normal.jpg"/>
    <hyperlink ref="Q3277" r:id="rId6561" display="http://twitter.com/JAdP/statuses/1053086230567563265"/>
    <hyperlink ref="M3278" r:id="rId6562" display="http://pbs.twimg.com/profile_images/1030501578774441985/jNxtCbE9_normal.jpg"/>
    <hyperlink ref="Q3278" r:id="rId6563" display="http://twitter.com/TechLifeInLocal/statuses/1053085869723140096"/>
    <hyperlink ref="M3279" r:id="rId6564" display="http://pbs.twimg.com/profile_images/735557144993533952/HumY-Udm_normal.jpg"/>
    <hyperlink ref="Q3279" r:id="rId6565" display="http://twitter.com/cool_golang/statuses/1053085837389426689"/>
    <hyperlink ref="M3280" r:id="rId6566" display="http://pbs.twimg.com/profile_images/849166849950568448/Zb0nWTNN_normal.jpg"/>
    <hyperlink ref="P3280" r:id="rId6567" display="codeanywhere.com"/>
    <hyperlink ref="Q3280" r:id="rId6568" display="http://twitter.com/_30days30sites/statuses/1053085823187517440"/>
    <hyperlink ref="M3281" r:id="rId6569" display="http://pbs.twimg.com/profile_images/1002580152302239749/toRi_Jvh_normal.jpg"/>
    <hyperlink ref="Q3281" r:id="rId6570" display="http://twitter.com/learningbowl/statuses/1053085653217488898"/>
    <hyperlink ref="M3282" r:id="rId6571" display="http://pbs.twimg.com/profile_images/1003496404369543168/MU-8VZfL_normal.jpg"/>
    <hyperlink ref="Q3282" r:id="rId6572" display="http://twitter.com/100xcode/statuses/1053085606970937344"/>
    <hyperlink ref="M3283" r:id="rId6573" display="http://pbs.twimg.com/profile_images/1013850495947902976/OeQ_jFbC_normal.jpg"/>
    <hyperlink ref="Q3283" r:id="rId6574" display="http://twitter.com/realTrevDev/statuses/1053085604496388096"/>
    <hyperlink ref="M3284" r:id="rId6575" display="http://pbs.twimg.com/profile_images/954890860088512512/zm9uub-m_normal.jpg"/>
    <hyperlink ref="Q3284" r:id="rId6576" display="http://twitter.com/PerthMLGroup/statuses/1053085540688384000"/>
    <hyperlink ref="M3285" r:id="rId6577" display="http://pbs.twimg.com/profile_images/790733993545240576/Zde0Ewy__normal.jpg"/>
    <hyperlink ref="Q3285" r:id="rId6578" display="http://twitter.com/garduino/statuses/1053085016337584128"/>
    <hyperlink ref="M3286" r:id="rId6579" display="http://pbs.twimg.com/profile_images/901867640066596864/vZu4-KM8_normal.jpg"/>
    <hyperlink ref="Q3286" r:id="rId6580" display="http://twitter.com/vinnaum/statuses/1053084851094675458"/>
    <hyperlink ref="M3287" r:id="rId6581" display="http://pbs.twimg.com/profile_images/858540361785856000/idInjgCD_normal.jpg"/>
    <hyperlink ref="Q3287" r:id="rId6582" display="http://twitter.com/ideacompo/statuses/1053084576833138688"/>
    <hyperlink ref="M3288" r:id="rId6583" display="http://pbs.twimg.com/profile_images/807867712789708800/RLyVXIJ0_normal.jpg"/>
    <hyperlink ref="Q3288" r:id="rId6584" display="http://twitter.com/iankiku/statuses/1053084533921325057"/>
    <hyperlink ref="M3289" r:id="rId6585" display="http://pbs.twimg.com/profile_images/812556678344351744/SiRnLTqx_normal.jpg"/>
    <hyperlink ref="Q3289" r:id="rId6586" display="http://twitter.com/_reactdev/statuses/1053084506113105921"/>
    <hyperlink ref="M3290" r:id="rId6587" display="http://pbs.twimg.com/profile_images/442691110297538560/IRAk4pSi_normal.jpeg"/>
    <hyperlink ref="Q3290" r:id="rId6588" display="http://twitter.com/jonnung/statuses/1053084355814289408"/>
    <hyperlink ref="M3291" r:id="rId6589" display="http://pbs.twimg.com/profile_images/1026733842881630208/vN18lxNE_normal.jpg"/>
    <hyperlink ref="Q3291" r:id="rId6590" display="http://twitter.com/viralcorridor/statuses/1053084159982227458"/>
    <hyperlink ref="M3292" r:id="rId6591" display="http://pbs.twimg.com/profile_images/823893761306542080/BHMnHtwt_normal.jpg"/>
    <hyperlink ref="Q3292" r:id="rId6592" display="http://twitter.com/dr_vitus_zato/statuses/1053084069037293569"/>
    <hyperlink ref="M3293" r:id="rId6593" display="http://pbs.twimg.com/profile_images/1003496404369543168/MU-8VZfL_normal.jpg"/>
    <hyperlink ref="Q3293" r:id="rId6594" display="http://twitter.com/100xcode/statuses/1053084025693192195"/>
    <hyperlink ref="M3294" r:id="rId6595" display="http://pbs.twimg.com/profile_images/1049166938654625792/ZVkAkVVG_normal.jpg"/>
    <hyperlink ref="Q3294" r:id="rId6596" display="http://twitter.com/jordan__dev/statuses/1053084021301956611"/>
    <hyperlink ref="M3295" r:id="rId6597" display="http://pbs.twimg.com/profile_images/905579652558848004/x17SlzIP_normal.jpg"/>
    <hyperlink ref="Q3295" r:id="rId6598" display="http://twitter.com/AdaptiveToolbox/statuses/1053083814023573509"/>
    <hyperlink ref="M3296" r:id="rId6599" display="http://pbs.twimg.com/profile_images/576406384591392768/c-_D9_2J_normal.jpeg"/>
    <hyperlink ref="Q3296" r:id="rId6600" display="http://twitter.com/sigmiami/statuses/1053083469750960130"/>
    <hyperlink ref="M3297" r:id="rId6601" display="http://abs.twimg.com/sticky/default_profile_images/default_profile_normal.png"/>
    <hyperlink ref="Q3297" r:id="rId6602" display="http://twitter.com/sangjeedondrub/statuses/1053083047954800641"/>
    <hyperlink ref="M3298" r:id="rId6603" display="http://pbs.twimg.com/profile_images/548727153290801152/czY4E36i_normal.jpeg"/>
    <hyperlink ref="Q3298" r:id="rId6604" display="http://twitter.com/vixenzero3/statuses/1053082936709238785"/>
    <hyperlink ref="M3299" r:id="rId6605" display="http://pbs.twimg.com/profile_images/923154047477145600/jdm4Oa4H_normal.jpg"/>
    <hyperlink ref="Q3299" r:id="rId6606" display="http://twitter.com/RicCo386/statuses/1053082859647442944"/>
    <hyperlink ref="M3300" r:id="rId6607" display="http://pbs.twimg.com/profile_images/947352120243625984/UKIuhaqz_normal.jpg"/>
    <hyperlink ref="Q3300" r:id="rId6608" display="http://twitter.com/rasbt/statuses/1053082657297457152"/>
    <hyperlink ref="M3301" r:id="rId6609" display="http://pbs.twimg.com/profile_images/747047122311208960/yolrYEtO_normal.jpg"/>
    <hyperlink ref="Q3301" r:id="rId6610" display="http://twitter.com/barbaramaseda/statuses/1053082551454187520"/>
    <hyperlink ref="M3302" r:id="rId6611" display="http://pbs.twimg.com/profile_images/787995619696578560/DbmuJu9m_normal.jpg"/>
    <hyperlink ref="Q3302" r:id="rId6612" display="http://twitter.com/toamitesh/statuses/1053082365197660160"/>
    <hyperlink ref="M3303" r:id="rId6613" display="http://pbs.twimg.com/profile_images/855396751192145920/hRovGPhq_normal.jpg"/>
    <hyperlink ref="Q3303" r:id="rId6614" display="http://twitter.com/DvPython/statuses/1053082087702585344"/>
    <hyperlink ref="M3304" r:id="rId6615" display="http://pbs.twimg.com/profile_images/999308826443595777/zvWm0ZZv_normal.jpg"/>
    <hyperlink ref="Q3304" r:id="rId6616" display="http://twitter.com/PrithvirajDey7/statuses/1053082013060775936"/>
    <hyperlink ref="M3305" r:id="rId6617" display="http://pbs.twimg.com/profile_images/914886255715815424/ggB7pU9A_normal.jpg"/>
    <hyperlink ref="Q3305" r:id="rId6618" display="http://twitter.com/Python_Mastercl/statuses/1053081846953766912"/>
    <hyperlink ref="M3306" r:id="rId6619" display="http://pbs.twimg.com/profile_images/855386134439895041/BKOMdcnN_normal.jpg"/>
    <hyperlink ref="Q3306" r:id="rId6620" display="http://twitter.com/PythonPr/statuses/1053081689516371968"/>
    <hyperlink ref="M3307" r:id="rId6621" display="http://pbs.twimg.com/profile_images/914042208218529792/5FzEiQke_normal.jpg"/>
    <hyperlink ref="Q3307" r:id="rId6622" display="http://twitter.com/Python4y/statuses/1053081668465184768"/>
    <hyperlink ref="M3308" r:id="rId6623" display="http://pbs.twimg.com/profile_images/855391269639471104/mOGyK4El_normal.jpg"/>
    <hyperlink ref="Q3308" r:id="rId6624" display="http://twitter.com/PythonDv/statuses/1053081649456599040"/>
    <hyperlink ref="M3309" r:id="rId6625" display="http://pbs.twimg.com/profile_images/842358957997883392/59-UQhVS_normal.jpg"/>
    <hyperlink ref="Q3309" r:id="rId6626" display="http://twitter.com/Python_Dv/statuses/1053081436314591232"/>
    <hyperlink ref="M3310" r:id="rId6627" display="http://pbs.twimg.com/profile_images/1036475512359669760/lIZ4Xzjn_normal.jpg"/>
    <hyperlink ref="Q3310" r:id="rId6628" display="http://twitter.com/VuePackage/statuses/1053081165211598849"/>
    <hyperlink ref="M3311" r:id="rId6629" display="http://pbs.twimg.com/profile_images/711031340980903936/-mV9wsue_normal.jpg"/>
    <hyperlink ref="Q3311" r:id="rId6630" display="http://twitter.com/MichaelSa_/statuses/1053080966418391040"/>
    <hyperlink ref="M3312" r:id="rId6631" display="http://pbs.twimg.com/profile_images/755606041728016384/_JlbwVxo_normal.jpg"/>
    <hyperlink ref="Q3312" r:id="rId6632" display="http://twitter.com/BeardySmeardy/statuses/1053080900022517762"/>
    <hyperlink ref="M3313" r:id="rId6633" display="http://pbs.twimg.com/profile_images/674226896880582656/DhIYJPm-_normal.png"/>
    <hyperlink ref="Q3313" r:id="rId6634" display="http://twitter.com/GIS_Sharer/statuses/1053080823472242694"/>
    <hyperlink ref="M3314" r:id="rId6635" display="http://pbs.twimg.com/profile_images/931056845661331456/n8_a256l_normal.jpg"/>
    <hyperlink ref="Q3314" r:id="rId6636" display="http://twitter.com/FullstackDevJS/statuses/1053080816937549824"/>
    <hyperlink ref="M3315" r:id="rId6637" display="http://pbs.twimg.com/profile_images/635592855965208576/F995r-Rd_normal.jpg"/>
    <hyperlink ref="Q3315" r:id="rId6638" display="http://twitter.com/clickdroid/statuses/1053080700578975744"/>
    <hyperlink ref="M3316" r:id="rId6639" display="http://pbs.twimg.com/profile_images/1031997097690759170/psuwWLYh_normal.jpg"/>
    <hyperlink ref="Q3316" r:id="rId6640" display="http://twitter.com/digitalsphere33/statuses/1053079452480167936"/>
    <hyperlink ref="M3317" r:id="rId6641" display="http://pbs.twimg.com/profile_images/986386690381107205/tW_GS8n6_normal.jpg"/>
    <hyperlink ref="Q3317" r:id="rId6642" display="http://twitter.com/Programming24/statuses/1053079081271652352"/>
    <hyperlink ref="M3318" r:id="rId6643" display="http://pbs.twimg.com/profile_images/986386690381107205/tW_GS8n6_normal.jpg"/>
    <hyperlink ref="Q3318" r:id="rId6644" display="http://twitter.com/Programming24/statuses/1053079077098262528"/>
    <hyperlink ref="M3319" r:id="rId6645" display="http://pbs.twimg.com/profile_images/986386690381107205/tW_GS8n6_normal.jpg"/>
    <hyperlink ref="Q3319" r:id="rId6646" display="http://twitter.com/Programming24/statuses/1053079072920817664"/>
    <hyperlink ref="M3320" r:id="rId6647" display="http://pbs.twimg.com/profile_images/934524934314893312/VbTpDiS__normal.jpg"/>
    <hyperlink ref="Q3320" r:id="rId6648" display="http://twitter.com/adnanabdulrahe1/statuses/1053078967672963072"/>
    <hyperlink ref="M3321" r:id="rId6649" display="http://pbs.twimg.com/profile_images/849166849950568448/Zb0nWTNN_normal.jpg"/>
    <hyperlink ref="P3321" r:id="rId6650" display="codeanywhere.com"/>
    <hyperlink ref="Q3321" r:id="rId6651" display="http://twitter.com/_30days30sites/statuses/1053078667826487297"/>
    <hyperlink ref="M3322" r:id="rId6652" display="http://pbs.twimg.com/profile_images/945704290135375872/AOXiTbCi_normal.jpg"/>
    <hyperlink ref="Q3322" r:id="rId6653" display="http://twitter.com/Inspire_2018/statuses/1053078312929648640"/>
    <hyperlink ref="M3323" r:id="rId6654" display="http://pbs.twimg.com/profile_images/1003496404369543168/MU-8VZfL_normal.jpg"/>
    <hyperlink ref="Q3323" r:id="rId6655" display="http://twitter.com/100xcode/statuses/1053078311293739008"/>
    <hyperlink ref="M3324" r:id="rId6656" display="http://pbs.twimg.com/profile_images/1016745512068833280/xun_NLP9_normal.jpg"/>
    <hyperlink ref="Q3324" r:id="rId6657" display="http://twitter.com/Garrtacular7/statuses/1053078307187486720"/>
    <hyperlink ref="M3325" r:id="rId6658" display="http://pbs.twimg.com/profile_images/1976099004/simpson_normal.jpg"/>
    <hyperlink ref="Q3325" r:id="rId6659" display="http://twitter.com/maddmaths/statuses/1053077843436023808"/>
    <hyperlink ref="M3326" r:id="rId6660" display="http://pbs.twimg.com/profile_images/1052159025620561920/QLkmrUeW_normal.jpg"/>
    <hyperlink ref="Q3326" r:id="rId6661" display="http://twitter.com/L_Schoneveld/statuses/1053077635826278401"/>
    <hyperlink ref="M3327" r:id="rId6662" display="http://pbs.twimg.com/profile_images/699021858570686464/4FWVTToO_normal.jpg"/>
    <hyperlink ref="Q3327" r:id="rId6663" display="http://twitter.com/DambyBah/statuses/1053077539508371456"/>
    <hyperlink ref="M3328" r:id="rId6664" display="http://pbs.twimg.com/profile_images/591359555726114816/L_-oH20V_normal.jpg"/>
    <hyperlink ref="Q3328" r:id="rId6665" display="http://twitter.com/GregoryHJames/statuses/1053077410411884544"/>
    <hyperlink ref="M3329" r:id="rId6666" display="http://pbs.twimg.com/profile_images/849166849950568448/Zb0nWTNN_normal.jpg"/>
    <hyperlink ref="P3329" r:id="rId6667" display="codeanywhere.com"/>
    <hyperlink ref="Q3329" r:id="rId6668" display="http://twitter.com/_30days30sites/statuses/1053077372503818240"/>
    <hyperlink ref="M3330" r:id="rId6669" display="http://pbs.twimg.com/profile_images/996556757211086848/wKGFd-F6_normal.jpg"/>
    <hyperlink ref="Q3330" r:id="rId6670" display="http://twitter.com/SoyVA3/statuses/1053077104319971329"/>
    <hyperlink ref="M3331" r:id="rId6671" display="http://pbs.twimg.com/profile_images/747389517968121856/XhLNYUGm_normal.jpg"/>
    <hyperlink ref="Q3331" r:id="rId6672" display="http://twitter.com/GeometricBot/statuses/1053077037341122561"/>
    <hyperlink ref="M3332" r:id="rId6673" display="http://pbs.twimg.com/profile_images/1020281627275157505/NzLxTVJ5_normal.jpg"/>
    <hyperlink ref="Q3332" r:id="rId6674" display="http://twitter.com/YourTechCompany/statuses/1053076973944299520"/>
    <hyperlink ref="M3333" r:id="rId6675" display="http://pbs.twimg.com/profile_images/945704290135375872/AOXiTbCi_normal.jpg"/>
    <hyperlink ref="Q3333" r:id="rId6676" display="http://twitter.com/Inspire_2018/statuses/1053076916834631683"/>
    <hyperlink ref="M3334" r:id="rId6677" display="http://pbs.twimg.com/profile_images/1003780657124868097/H3aIcAr4_normal.jpg"/>
    <hyperlink ref="Q3334" r:id="rId6678" display="http://twitter.com/SaltinhoT/statuses/1053076715763892226"/>
    <hyperlink ref="M3335" r:id="rId6679" display="http://pbs.twimg.com/profile_images/812556678344351744/SiRnLTqx_normal.jpg"/>
    <hyperlink ref="Q3335" r:id="rId6680" display="http://twitter.com/_reactdev/statuses/1053076115986808832"/>
    <hyperlink ref="M3336" r:id="rId6681" display="http://pbs.twimg.com/profile_images/1050385098875363329/JFMYizuq_normal.jpg"/>
    <hyperlink ref="Q3336" r:id="rId6682" display="http://twitter.com/Rudianto5757/statuses/1053075877972439040"/>
    <hyperlink ref="M3337" r:id="rId6683" display="http://pbs.twimg.com/profile_images/1003496404369543168/MU-8VZfL_normal.jpg"/>
    <hyperlink ref="Q3337" r:id="rId6684" display="http://twitter.com/100xcode/statuses/1053075818996359168"/>
    <hyperlink ref="M3338" r:id="rId6685" display="http://pbs.twimg.com/profile_images/998127095489294336/k4yw4j63_normal.jpg"/>
    <hyperlink ref="Q3338" r:id="rId6686" display="http://twitter.com/pthomasgarcia/statuses/1053075815678697472"/>
    <hyperlink ref="M3339" r:id="rId6687" display="http://pbs.twimg.com/profile_images/950120073942982656/InnEfyWu_normal.jpg"/>
    <hyperlink ref="Q3339" r:id="rId6688" display="http://twitter.com/jefersonsaltosp/statuses/1053075770036404226"/>
    <hyperlink ref="M3340" r:id="rId6689" display="http://pbs.twimg.com/profile_images/1046730966239080450/fdqAnC6D_normal.jpg"/>
    <hyperlink ref="Q3340" r:id="rId6690" display="http://twitter.com/Calcaware/statuses/1053075647747289088"/>
    <hyperlink ref="M3341" r:id="rId6691" display="http://pbs.twimg.com/profile_images/1031255768845021184/CEFgCC0y_normal.jpg"/>
    <hyperlink ref="Q3341" r:id="rId6692" display="http://twitter.com/AIApparelStore/statuses/1053075574464352256"/>
    <hyperlink ref="M3342" r:id="rId6693" display="http://pbs.twimg.com/profile_images/521204187107831812/V17O0dMn_normal.jpeg"/>
    <hyperlink ref="Q3342" r:id="rId6694" display="http://twitter.com/kunkelast/statuses/1053075102827536384"/>
    <hyperlink ref="M3343" r:id="rId6695" display="http://pbs.twimg.com/profile_images/1051628074167545857/EvuIM9yY_normal.jpg"/>
    <hyperlink ref="Q3343" r:id="rId6696" display="http://twitter.com/Pyjects/statuses/1053074874221117446"/>
    <hyperlink ref="M3344" r:id="rId6697" display="http://pbs.twimg.com/profile_images/788222544637636610/Y4KwzLO__normal.jpg"/>
    <hyperlink ref="Q3344" r:id="rId6698" display="http://twitter.com/GeodesicDome55/statuses/1053074524495765509"/>
    <hyperlink ref="M3345" r:id="rId6699" display="http://pbs.twimg.com/profile_images/802532299178999808/XgRpfazT_normal.jpg"/>
    <hyperlink ref="Q3345" r:id="rId6700" display="http://twitter.com/GitTrending/statuses/1053074500475109377"/>
    <hyperlink ref="M3346" r:id="rId6701" display="http://pbs.twimg.com/profile_images/1013795648645156865/D4amvS0q_normal.jpg"/>
    <hyperlink ref="Q3346" r:id="rId6702" display="http://twitter.com/vanzandt0723/statuses/1053074130675748864"/>
    <hyperlink ref="M3347" r:id="rId6703" display="http://pbs.twimg.com/profile_images/698639359512195072/nmORkXm9_normal.png"/>
    <hyperlink ref="Q3347" r:id="rId6704" display="http://twitter.com/NYC_TechEvents/statuses/1053074014078451713"/>
    <hyperlink ref="M3348" r:id="rId6705" display="http://pbs.twimg.com/profile_images/2531541848/ti6wdqsia9tvym95w0k6_normal.jpeg"/>
    <hyperlink ref="Q3348" r:id="rId6706" display="http://twitter.com/TobiasMcNulty/statuses/1053073898395353090"/>
    <hyperlink ref="M3349" r:id="rId6707" display="http://pbs.twimg.com/profile_images/875690760246484993/JMPKj4ax_normal.jpg"/>
    <hyperlink ref="Q3349" r:id="rId6708" display="http://twitter.com/freshbooks/statuses/1053073434362761216"/>
    <hyperlink ref="M3350" r:id="rId6709" display="http://pbs.twimg.com/profile_images/859289443311775744/75uPOUUi_normal.jpg"/>
    <hyperlink ref="Q3350" r:id="rId6710" display="http://twitter.com/AnalyticsVidhya/statuses/1053073415219888133"/>
    <hyperlink ref="M3351" r:id="rId6711" display="http://pbs.twimg.com/profile_images/755606041728016384/_JlbwVxo_normal.jpg"/>
    <hyperlink ref="Q3351" r:id="rId6712" display="http://twitter.com/BeardySmeardy/statuses/1053073358542307328"/>
    <hyperlink ref="M3352" r:id="rId6713" display="http://pbs.twimg.com/profile_images/669613362255282176/8iApenAA_normal.png"/>
    <hyperlink ref="Q3352" r:id="rId6714" display="http://twitter.com/StackCodeReview/statuses/1053073357527310337"/>
    <hyperlink ref="M3353" r:id="rId6715" display="http://pbs.twimg.com/profile_images/831607536331563009/r_shHEbk_normal.jpg"/>
    <hyperlink ref="Q3353" r:id="rId6716" display="http://twitter.com/DevHighlights/statuses/1053073289550143488"/>
    <hyperlink ref="M3354" r:id="rId6717" display="http://abs.twimg.com/sticky/default_profile_images/default_profile_normal.png"/>
    <hyperlink ref="Q3354" r:id="rId6718" display="http://twitter.com/phi_shinonome/statuses/1053073256121397248"/>
    <hyperlink ref="M3355" r:id="rId6719" display="http://pbs.twimg.com/profile_images/849166849950568448/Zb0nWTNN_normal.jpg"/>
    <hyperlink ref="P3355" r:id="rId6720" display="codeanywhere.com"/>
    <hyperlink ref="Q3355" r:id="rId6721" display="http://twitter.com/_30days30sites/statuses/1053073036478423040"/>
    <hyperlink ref="M3356" r:id="rId6722" display="http://pbs.twimg.com/profile_images/945704290135375872/AOXiTbCi_normal.jpg"/>
    <hyperlink ref="Q3356" r:id="rId6723" display="http://twitter.com/Inspire_2018/statuses/1053072731888144384"/>
    <hyperlink ref="M3357" r:id="rId6724" display="http://abs.twimg.com/sticky/default_profile_images/default_profile_normal.png"/>
    <hyperlink ref="Q3357" r:id="rId6725" display="http://twitter.com/0x626F74/statuses/1053072238503776256"/>
    <hyperlink ref="M3358" r:id="rId6726" display="http://pbs.twimg.com/profile_images/593803027737387008/RLmHoyff_normal.png"/>
    <hyperlink ref="Q3358" r:id="rId6727" display="http://twitter.com/SantchiWeb/statuses/1053072193188495362"/>
    <hyperlink ref="M3359" r:id="rId6728" display="http://pbs.twimg.com/profile_images/507959656421920768/Mf_L7Xui_normal.jpeg"/>
    <hyperlink ref="Q3359" r:id="rId6729" display="http://twitter.com/M4sterMind404/statuses/1053072015014408192"/>
    <hyperlink ref="M3360" r:id="rId6730" display="http://pbs.twimg.com/profile_images/507959656421920768/Mf_L7Xui_normal.jpeg"/>
    <hyperlink ref="Q3360" r:id="rId6731" display="http://twitter.com/M4sterMind404/statuses/1053071991283040257"/>
    <hyperlink ref="M3361" r:id="rId6732" display="http://pbs.twimg.com/profile_images/1044283560306323459/tW80YX0u_normal.jpg"/>
    <hyperlink ref="Q3361" r:id="rId6733" display="http://twitter.com/Halplac/statuses/1053071984483983361"/>
    <hyperlink ref="M3362" r:id="rId6734" display="http://pbs.twimg.com/profile_images/945704290135375872/AOXiTbCi_normal.jpg"/>
    <hyperlink ref="Q3362" r:id="rId6735" display="http://twitter.com/Inspire_2018/statuses/1053071970710024192"/>
    <hyperlink ref="M3363" r:id="rId6736" display="http://pbs.twimg.com/profile_images/948226262446768128/oRjghgrk_normal.jpg"/>
    <hyperlink ref="Q3363" r:id="rId6737" display="http://twitter.com/DigiTransTop/statuses/1053071863386124290"/>
    <hyperlink ref="M3364" r:id="rId6738" display="http://pbs.twimg.com/profile_images/1046220721087688704/RidtZYBx_normal.jpg"/>
    <hyperlink ref="Q3364" r:id="rId6739" display="http://twitter.com/AaronCuddeback/statuses/1053071805928427522"/>
    <hyperlink ref="M3365" r:id="rId6740" display="http://pbs.twimg.com/profile_images/1046220721087688704/RidtZYBx_normal.jpg"/>
    <hyperlink ref="Q3365" r:id="rId6741" display="http://twitter.com/AaronCuddeback/statuses/1053071788412940288"/>
    <hyperlink ref="M3366" r:id="rId6742" display="http://pbs.twimg.com/profile_images/838995459100274688/qFZfJpmm_normal.jpg"/>
    <hyperlink ref="Q3366" r:id="rId6743" display="http://twitter.com/aliadolfo/statuses/1053071064010493952"/>
    <hyperlink ref="M3367" r:id="rId6744" display="http://pbs.twimg.com/profile_images/1866862979/50519_388209157862059_947380685_n_normal.jpg"/>
    <hyperlink ref="Q3367" r:id="rId6745" display="http://twitter.com/biconnections/statuses/1053070719398150144"/>
    <hyperlink ref="M3368" r:id="rId6746" display="http://pbs.twimg.com/profile_images/838995459100274688/qFZfJpmm_normal.jpg"/>
    <hyperlink ref="Q3368" r:id="rId6747" display="http://twitter.com/aliadolfo/statuses/1053070640700375040"/>
    <hyperlink ref="M3369" r:id="rId6748" display="http://pbs.twimg.com/profile_images/812556678344351744/SiRnLTqx_normal.jpg"/>
    <hyperlink ref="Q3369" r:id="rId6749" display="http://twitter.com/_reactdev/statuses/1053070244519071744"/>
    <hyperlink ref="M3370" r:id="rId6750" display="http://pbs.twimg.com/profile_images/945704290135375872/AOXiTbCi_normal.jpg"/>
    <hyperlink ref="Q3370" r:id="rId6751" display="http://twitter.com/Inspire_2018/statuses/1053070195194032129"/>
    <hyperlink ref="M3371" r:id="rId6752" display="http://pbs.twimg.com/profile_images/811059415646425088/jc_6H5t8_normal.jpg"/>
    <hyperlink ref="Q3371" r:id="rId6753" display="http://twitter.com/programminbuddy/statuses/1053070139065819136"/>
    <hyperlink ref="M3372" r:id="rId6754" display="http://pbs.twimg.com/profile_images/950867940395556864/eUKHi10g_normal.jpg"/>
    <hyperlink ref="Q3372" r:id="rId6755" display="http://twitter.com/testdrivenio/statuses/1053070040763756544"/>
    <hyperlink ref="M3373" r:id="rId6756" display="http://pbs.twimg.com/profile_images/950120073942982656/InnEfyWu_normal.jpg"/>
    <hyperlink ref="Q3373" r:id="rId6757" display="http://twitter.com/jefersonsaltosp/statuses/1053070025177862144"/>
    <hyperlink ref="M3374" r:id="rId6758" display="http://pbs.twimg.com/profile_images/884553783270752256/fsUizxYP_normal.jpg"/>
    <hyperlink ref="Q3374" r:id="rId6759" display="http://twitter.com/PersianNitemare/statuses/1053069866163490816"/>
    <hyperlink ref="M3375" r:id="rId6760" display="http://pbs.twimg.com/profile_images/1037364612117803013/qY_eXxkt_normal.jpg"/>
    <hyperlink ref="Q3375" r:id="rId6761" display="http://twitter.com/luzfcb/statuses/1053069773028892672"/>
    <hyperlink ref="M3376" r:id="rId6762" display="http://pbs.twimg.com/profile_images/648492950826041345/6ciMrTeZ_normal.png"/>
    <hyperlink ref="Q3376" r:id="rId6763" display="http://twitter.com/taniokah/statuses/1053069531420098560"/>
    <hyperlink ref="M3377" r:id="rId6764" display="http://pbs.twimg.com/profile_images/1404245782/igeek_normal.jpg"/>
    <hyperlink ref="Q3377" r:id="rId6765" display="http://twitter.com/GamerGeekNews/statuses/1053069486142550016"/>
    <hyperlink ref="M3378" r:id="rId6766" display="http://pbs.twimg.com/profile_images/773563184884043777/0Y1gJidz_normal.jpg"/>
    <hyperlink ref="Q3378" r:id="rId6767" display="http://twitter.com/danieloh30/statuses/1053069440277897217"/>
    <hyperlink ref="M3379" r:id="rId6768" display="http://pbs.twimg.com/profile_images/733902675943686144/UEb3L15I_normal.jpg"/>
    <hyperlink ref="Q3379" r:id="rId6769" display="http://twitter.com/Plopix/statuses/1053069231703707648"/>
    <hyperlink ref="M3380" r:id="rId6770" display="http://pbs.twimg.com/profile_images/1041326132224765953/b_-gRKIE_normal.jpg"/>
    <hyperlink ref="Q3380" r:id="rId6771" display="http://twitter.com/xela_codes/statuses/1053069221700292611"/>
    <hyperlink ref="M3381" r:id="rId6772" display="http://pbs.twimg.com/profile_images/560648819180711936/FYuPLrYC_normal.jpeg"/>
    <hyperlink ref="Q3381" r:id="rId6773" display="http://twitter.com/luizirber/statuses/1053069146819194880"/>
    <hyperlink ref="M3382" r:id="rId6774" display="http://pbs.twimg.com/profile_images/1048152106102714368/SIKv03Rh_normal.jpg"/>
    <hyperlink ref="Q3382" r:id="rId6775" display="http://twitter.com/DevSunyena/statuses/1053068892010999808"/>
    <hyperlink ref="M3383" r:id="rId6776" display="http://pbs.twimg.com/profile_images/758554202847125504/tz6UOULw_normal.jpg"/>
    <hyperlink ref="Q3383" r:id="rId6777" display="http://twitter.com/allancho/statuses/1053068850428661762"/>
    <hyperlink ref="M3384" r:id="rId6778" display="http://pbs.twimg.com/profile_images/772007307651665924/TRpx2hom_normal.jpg"/>
    <hyperlink ref="Q3384" r:id="rId6779" display="http://twitter.com/AssistedEvolve/statuses/1053068830237384704"/>
    <hyperlink ref="M3385" r:id="rId6780" display="http://pbs.twimg.com/profile_images/891752736160587776/_Y3nutGd_normal.jpg"/>
    <hyperlink ref="Q3385" r:id="rId6781" display="http://twitter.com/WallStForsale/statuses/1053068603640217600"/>
    <hyperlink ref="M3386" r:id="rId6782" display="http://pbs.twimg.com/profile_images/705057256778371072/V1fme01u_normal.jpg"/>
    <hyperlink ref="Q3386" r:id="rId6783" display="http://twitter.com/Grigortw/statuses/1053068465924378624"/>
    <hyperlink ref="M3387" r:id="rId6784" display="http://pbs.twimg.com/profile_images/924174884522967040/rCRQrHD5_normal.jpg"/>
    <hyperlink ref="Q3387" r:id="rId6785" display="http://twitter.com/GentooBot/statuses/1053068442352410625"/>
    <hyperlink ref="M3388" r:id="rId6786" display="http://pbs.twimg.com/profile_images/1866862979/50519_388209157862059_947380685_n_normal.jpg"/>
    <hyperlink ref="Q3388" r:id="rId6787" display="http://twitter.com/biconnections/statuses/1053068353059934209"/>
    <hyperlink ref="M3389" r:id="rId6788" display="http://abs.twimg.com/sticky/default_profile_images/default_profile_normal.png"/>
    <hyperlink ref="Q3389" r:id="rId6789" display="http://twitter.com/JeMunos/statuses/1053068348433432576"/>
    <hyperlink ref="M3390" r:id="rId6790" display="http://pbs.twimg.com/profile_images/909055062911143937/E2vvk_bv_normal.jpg"/>
    <hyperlink ref="Q3390" r:id="rId6791" display="http://twitter.com/siddhantgoel/statuses/1053068223334232064"/>
    <hyperlink ref="M3391" r:id="rId6792" display="http://pbs.twimg.com/profile_images/943374853037424640/iGmpz2sK_normal.jpg"/>
    <hyperlink ref="Q3391" r:id="rId6793" display="http://twitter.com/hideki_climax/statuses/1053068105398673409"/>
    <hyperlink ref="M3392" r:id="rId6794" display="http://pbs.twimg.com/profile_images/1032098308204814336/ezqOJavq_normal.jpg"/>
    <hyperlink ref="Q3392" r:id="rId6795" display="http://twitter.com/ats/statuses/1053067815664545792"/>
    <hyperlink ref="M3393" r:id="rId6796" display="http://pbs.twimg.com/profile_images/1014673039181647872/uK3cpooK_normal.jpg"/>
    <hyperlink ref="Q3393" r:id="rId6797" display="http://twitter.com/FrankLamar_Dev/statuses/1053067804906262528"/>
    <hyperlink ref="M3394" r:id="rId6798" display="http://pbs.twimg.com/profile_images/843933230931857408/-l-x_wd1_normal.jpg"/>
    <hyperlink ref="Q3394" r:id="rId6799" display="http://twitter.com/Comatose_D/statuses/1053067482364293121"/>
    <hyperlink ref="M3395" r:id="rId6800" display="http://pbs.twimg.com/profile_images/906538970615394304/qH-hGkjA_normal.jpg"/>
    <hyperlink ref="Q3395" r:id="rId6801" display="http://twitter.com/aljueed/statuses/1053067107896868864"/>
    <hyperlink ref="M3396" r:id="rId6802" display="http://pbs.twimg.com/profile_images/927200017278005248/BCnyRnJP_normal.jpg"/>
    <hyperlink ref="Q3396" r:id="rId6803" display="http://twitter.com/Viper_IT/statuses/1053066955341680642"/>
    <hyperlink ref="M3397" r:id="rId6804" display="http://pbs.twimg.com/profile_images/988784165498839040/5fivrT82_normal.jpg"/>
    <hyperlink ref="Q3397" r:id="rId6805" display="http://twitter.com/lpfeed/statuses/1053066762957324291"/>
    <hyperlink ref="M3398" r:id="rId6806" display="http://pbs.twimg.com/profile_images/1015900754442321920/E9G-IE-K_normal.jpg"/>
    <hyperlink ref="Q3398" r:id="rId6807" display="http://twitter.com/Alissia_Good/statuses/1053066127063085057"/>
    <hyperlink ref="M3399" r:id="rId6808" display="http://pbs.twimg.com/profile_images/1023587784903323648/H0SkxJhb_normal.jpg"/>
    <hyperlink ref="Q3399" r:id="rId6809" display="http://twitter.com/lovowAb/statuses/1053065936104812544"/>
    <hyperlink ref="M3400" r:id="rId6810" display="http://pbs.twimg.com/profile_images/755606041728016384/_JlbwVxo_normal.jpg"/>
    <hyperlink ref="Q3400" r:id="rId6811" display="http://twitter.com/BeardySmeardy/statuses/1053065801765404672"/>
    <hyperlink ref="M3401" r:id="rId6812" display="http://pbs.twimg.com/profile_images/143077709/DSCF0283_2_normal.JPG"/>
    <hyperlink ref="Q3401" r:id="rId6813" display="http://twitter.com/teoliphant/statuses/1053065376672727041"/>
    <hyperlink ref="M3402" r:id="rId6814" display="http://pbs.twimg.com/profile_images/1004243547472556032/yayWifmC_normal.jpg"/>
    <hyperlink ref="Q3402" r:id="rId6815" display="http://twitter.com/joeclark947/statuses/1053065006684798976"/>
    <hyperlink ref="M3403" r:id="rId6816" display="http://pbs.twimg.com/profile_images/733583826299936768/uCvqbqjQ_normal.jpg"/>
    <hyperlink ref="Q3403" r:id="rId6817" display="http://twitter.com/django_tutorial/statuses/1053064764883193857"/>
    <hyperlink ref="M3404" r:id="rId6818" display="http://pbs.twimg.com/profile_images/530296207130640384/iYIBnPKV_normal.png"/>
    <hyperlink ref="Q3404" r:id="rId6819" display="http://twitter.com/thegeekyspace/statuses/1053064634695999488"/>
    <hyperlink ref="M3405" r:id="rId6820" display="http://pbs.twimg.com/profile_images/466077160935923712/zi3N693T_normal.png"/>
    <hyperlink ref="Q3405" r:id="rId6821" display="http://twitter.com/JasonBelk3/statuses/1053064623035830272"/>
    <hyperlink ref="M3406" r:id="rId6822" display="http://pbs.twimg.com/profile_images/943831377140518912/PkzybYnY_normal.jpg"/>
    <hyperlink ref="Q3406" r:id="rId6823" display="http://twitter.com/ZENY_MAN/statuses/1053064432140607491"/>
    <hyperlink ref="M3407" r:id="rId6824" display="http://pbs.twimg.com/profile_images/903273962448109570/N3oLVqCl_normal.jpg"/>
    <hyperlink ref="Q3407" r:id="rId6825" display="http://twitter.com/ScalableDBDoug/statuses/1053064375940968448"/>
    <hyperlink ref="M3408" r:id="rId6826" display="http://pbs.twimg.com/profile_images/524466828588744704/iXOfRxmd_normal.jpeg"/>
    <hyperlink ref="Q3408" r:id="rId6827" display="http://twitter.com/TFConsult/statuses/1053064312254795776"/>
    <hyperlink ref="M3409" r:id="rId6828" display="http://pbs.twimg.com/profile_images/903273962448109570/N3oLVqCl_normal.jpg"/>
    <hyperlink ref="Q3409" r:id="rId6829" display="http://twitter.com/ScalableDBDoug/statuses/1053064277727170561"/>
    <hyperlink ref="M3410" r:id="rId6830" display="http://abs.twimg.com/sticky/default_profile_images/default_profile_normal.png"/>
    <hyperlink ref="Q3410" r:id="rId6831" display="http://twitter.com/ryokucha334/statuses/1053064151096934401"/>
    <hyperlink ref="M3411" r:id="rId6832" display="http://pbs.twimg.com/profile_images/869962597424025601/3NHd0kZ__normal.jpg"/>
    <hyperlink ref="Q3411" r:id="rId6833" display="http://twitter.com/machinelearn_d/statuses/1053064065654771712"/>
    <hyperlink ref="M3412" r:id="rId6834" display="http://pbs.twimg.com/profile_images/869962597424025601/3NHd0kZ__normal.jpg"/>
    <hyperlink ref="Q3412" r:id="rId6835" display="http://twitter.com/machinelearn_d/statuses/1053063942929440768"/>
    <hyperlink ref="M3413" r:id="rId6836" display="http://pbs.twimg.com/profile_images/548469729191411712/s_ab78eS_normal.jpeg"/>
    <hyperlink ref="Q3413" r:id="rId6837" display="http://twitter.com/fintechna/statuses/1053063925430935552"/>
    <hyperlink ref="M3414" r:id="rId6838" display="http://pbs.twimg.com/profile_images/1035169416965709824/plZmxuxB_normal.jpg"/>
    <hyperlink ref="Q3414" r:id="rId6839" display="http://twitter.com/xmnlab/statuses/1053063859408420864"/>
    <hyperlink ref="M3415" r:id="rId6840" display="http://pbs.twimg.com/profile_images/1013869946747719680/8b8eZ1-3_normal.jpg"/>
    <hyperlink ref="Q3415" r:id="rId6841" display="http://twitter.com/natali92svyato/statuses/1053063781880864768"/>
    <hyperlink ref="M3416" r:id="rId6842" display="http://pbs.twimg.com/profile_images/869962597424025601/3NHd0kZ__normal.jpg"/>
    <hyperlink ref="Q3416" r:id="rId6843" display="http://twitter.com/machinelearn_d/statuses/1053063688926584832"/>
    <hyperlink ref="M3417" r:id="rId6844" display="http://pbs.twimg.com/profile_images/869962597424025601/3NHd0kZ__normal.jpg"/>
    <hyperlink ref="Q3417" r:id="rId6845" display="http://twitter.com/machinelearn_d/statuses/1053063194128736256"/>
    <hyperlink ref="M3418" r:id="rId6846" display="http://pbs.twimg.com/profile_images/440643582181904385/UKLghhCN_normal.jpeg"/>
    <hyperlink ref="Q3418" r:id="rId6847" display="http://twitter.com/Mgtei/statuses/1053063109106110465"/>
    <hyperlink ref="M3419" r:id="rId6848" display="http://pbs.twimg.com/profile_images/945704290135375872/AOXiTbCi_normal.jpg"/>
    <hyperlink ref="Q3419" r:id="rId6849" display="http://twitter.com/Inspire_2018/statuses/1053062834156957696"/>
    <hyperlink ref="M3420" r:id="rId6850" display="http://pbs.twimg.com/profile_images/378800000600197280/7d5ef3de3cddcb7631d582e175cfd132_normal.jpeg"/>
    <hyperlink ref="Q3420" r:id="rId6851" display="http://twitter.com/DamianWidera/statuses/1053062790146154496"/>
    <hyperlink ref="M3421" r:id="rId6852" display="http://pbs.twimg.com/profile_images/752597810093096960/il9lJBWU_normal.jpg"/>
    <hyperlink ref="Q3421" r:id="rId6853" display="http://twitter.com/TweetingOtusOwl/statuses/1053062711641292800"/>
    <hyperlink ref="M3422" r:id="rId6854" display="http://pbs.twimg.com/profile_images/2863211136/89e9ea9ed243aa50f6ba312a1149d860_normal.png"/>
    <hyperlink ref="Q3422" r:id="rId6855" display="http://twitter.com/jakerella/statuses/1053062711041515525"/>
    <hyperlink ref="M3423" r:id="rId6856" display="http://pbs.twimg.com/profile_images/1000551981331746818/GyBjfX2V_normal.jpg"/>
    <hyperlink ref="Q3423" r:id="rId6857" display="http://twitter.com/ProgrammerBooks/statuses/1053062685225615360"/>
    <hyperlink ref="M3424" r:id="rId6858" display="http://pbs.twimg.com/profile_images/903256271469461511/mqGBOosQ_normal.jpg"/>
    <hyperlink ref="Q3424" r:id="rId6859" display="http://twitter.com/carolina_salge/statuses/1053062276545241089"/>
    <hyperlink ref="M3425" r:id="rId6860" display="http://pbs.twimg.com/profile_images/378800000699009927/b10624eb319a9b769e71798785749863_normal.jpeg"/>
    <hyperlink ref="Q3425" r:id="rId6861" display="http://twitter.com/mytectra/statuses/1053062177819684866"/>
    <hyperlink ref="M3426" r:id="rId6862" display="http://pbs.twimg.com/profile_images/1003496404369543168/MU-8VZfL_normal.jpg"/>
    <hyperlink ref="Q3426" r:id="rId6863" display="http://twitter.com/100xcode/statuses/1053062084747964416"/>
    <hyperlink ref="M3427" r:id="rId6864" display="http://pbs.twimg.com/profile_images/928992557413163009/YHnEA2Qi_normal.jpg"/>
    <hyperlink ref="Q3427" r:id="rId6865" display="http://twitter.com/apydev/statuses/1053062081887588354"/>
    <hyperlink ref="M3428" r:id="rId6866" display="http://pbs.twimg.com/profile_images/937131827428331520/_ftoF5wm_normal.png"/>
    <hyperlink ref="Q3428" r:id="rId6867" display="http://twitter.com/Pract1328/statuses/1053061547335999488"/>
    <hyperlink ref="M3429" r:id="rId6868" display="http://pbs.twimg.com/profile_images/711031340980903936/-mV9wsue_normal.jpg"/>
    <hyperlink ref="Q3429" r:id="rId6869" display="http://twitter.com/MichaelSa_/statuses/1053061545742266375"/>
    <hyperlink ref="M3430" r:id="rId6870" display="http://pbs.twimg.com/profile_images/1003496404369543168/MU-8VZfL_normal.jpg"/>
    <hyperlink ref="Q3430" r:id="rId6871" display="http://twitter.com/100xcode/statuses/1053061071622176769"/>
    <hyperlink ref="M3431" r:id="rId6872" display="http://pbs.twimg.com/profile_images/755814196659548160/qux5GyAh_normal.jpg"/>
    <hyperlink ref="Q3431" r:id="rId6873" display="http://twitter.com/_ArtemisCat/statuses/1053061068430422016"/>
    <hyperlink ref="M3432" r:id="rId6874" display="http://pbs.twimg.com/profile_images/1018119534778208256/vAYhbIo3_normal.jpg"/>
    <hyperlink ref="Q3432" r:id="rId6875" display="http://twitter.com/570An/statuses/1053061059127455751"/>
    <hyperlink ref="M3433" r:id="rId6876" display="http://pbs.twimg.com/profile_images/963552398768619520/U_woZKUR_normal.jpg"/>
    <hyperlink ref="Q3433" r:id="rId6877" display="http://twitter.com/bernardasare0/statuses/1053060916005220352"/>
    <hyperlink ref="M3434" r:id="rId6878" display="http://pbs.twimg.com/profile_images/711031340980903936/-mV9wsue_normal.jpg"/>
    <hyperlink ref="Q3434" r:id="rId6879" display="http://twitter.com/MichaelSa_/statuses/1053060867447775233"/>
    <hyperlink ref="M3435" r:id="rId6880" display="http://pbs.twimg.com/profile_images/814819093446623232/EGLpkbGv_normal.jpg"/>
    <hyperlink ref="Q3435" r:id="rId6881" display="http://twitter.com/ntoll/statuses/1053060595623362560"/>
    <hyperlink ref="M3436" r:id="rId6882" display="http://pbs.twimg.com/profile_images/795455827662487552/5KBE-cel_normal.jpg"/>
    <hyperlink ref="Q3436" r:id="rId6883" display="http://twitter.com/axelnext/statuses/1053060422834765829"/>
    <hyperlink ref="M3437" r:id="rId6884" display="http://pbs.twimg.com/profile_images/950784480779923457/aV-M0z1s_normal.jpg"/>
    <hyperlink ref="Q3437" r:id="rId6885" display="http://twitter.com/IoT_Technojeder/statuses/1053060356556382208"/>
    <hyperlink ref="M3438" r:id="rId6886" display="http://pbs.twimg.com/profile_images/1866862979/50519_388209157862059_947380685_n_normal.jpg"/>
    <hyperlink ref="Q3438" r:id="rId6887" display="http://twitter.com/biconnections/statuses/1053060276029923328"/>
    <hyperlink ref="M3439" r:id="rId6888" display="http://pbs.twimg.com/profile_images/711031340980903936/-mV9wsue_normal.jpg"/>
    <hyperlink ref="Q3439" r:id="rId6889" display="http://twitter.com/MichaelSa_/statuses/1053060175911944192"/>
    <hyperlink ref="M3440" r:id="rId6890" display="http://pbs.twimg.com/profile_images/593590919116492800/9GuLNiqi_normal.jpg"/>
    <hyperlink ref="Q3440" r:id="rId6891" display="http://twitter.com/simon_prickett/statuses/1053060046811058176"/>
    <hyperlink ref="M3441" r:id="rId6892" display="http://pbs.twimg.com/profile_images/760774125522518016/jhzjWv0i_normal.jpg"/>
    <hyperlink ref="Q3441" r:id="rId6893" display="http://twitter.com/chidambara09/statuses/1053060021561393155"/>
    <hyperlink ref="M3442" r:id="rId6894" display="http://pbs.twimg.com/profile_images/378800000602017695/8bf3d31ae365f1425816ac847d396bc5_normal.jpeg"/>
    <hyperlink ref="Q3442" r:id="rId6895" display="http://twitter.com/poulinjm/statuses/1053059892020424704"/>
    <hyperlink ref="M3443" r:id="rId6896" display="http://pbs.twimg.com/profile_images/806508841118695425/4fBvrr2w_normal.jpg"/>
    <hyperlink ref="Q3443" r:id="rId6897" display="http://twitter.com/shadow7_7_89/statuses/1053059824869666816"/>
    <hyperlink ref="M3444" r:id="rId6898" display="http://pbs.twimg.com/profile_images/1001347678721134592/O1UO2_hW_normal.jpg"/>
    <hyperlink ref="Q3444" r:id="rId6899" display="http://twitter.com/StartupsBot/statuses/1053059798436986881"/>
    <hyperlink ref="M3445" r:id="rId6900" display="http://pbs.twimg.com/profile_images/760614239782461440/EDOJoaY2_normal.jpg"/>
    <hyperlink ref="Q3445" r:id="rId6901" display="http://twitter.com/wiwer77/statuses/1053059784834985984"/>
    <hyperlink ref="M3446" r:id="rId6902" display="http://pbs.twimg.com/profile_images/1002220196344614912/xk6nxyNA_normal.jpg"/>
    <hyperlink ref="Q3446" r:id="rId6903" display="http://twitter.com/DBaker007/statuses/1053059486720688128"/>
    <hyperlink ref="M3447" r:id="rId6904" display="http://pbs.twimg.com/profile_images/1031997097690759170/psuwWLYh_normal.jpg"/>
    <hyperlink ref="Q3447" r:id="rId6905" display="http://twitter.com/digitalsphere33/statuses/1053059403665039361"/>
    <hyperlink ref="M3448" r:id="rId6906" display="http://abs.twimg.com/sticky/default_profile_images/default_profile_normal.png"/>
    <hyperlink ref="Q3448" r:id="rId6907" display="http://twitter.com/ryokucha334/statuses/1053059399923621888"/>
    <hyperlink ref="M3449" r:id="rId6908" display="http://pbs.twimg.com/profile_images/1031997097690759170/psuwWLYh_normal.jpg"/>
    <hyperlink ref="Q3449" r:id="rId6909" display="http://twitter.com/digitalsphere33/statuses/1053059397977554944"/>
    <hyperlink ref="M3450" r:id="rId6910" display="http://pbs.twimg.com/profile_images/1031997097690759170/psuwWLYh_normal.jpg"/>
    <hyperlink ref="Q3450" r:id="rId6911" display="http://twitter.com/digitalsphere33/statuses/1053059391266701312"/>
    <hyperlink ref="M3451" r:id="rId6912" display="http://abs.twimg.com/sticky/default_profile_images/default_profile_normal.png"/>
    <hyperlink ref="Q3451" r:id="rId6913" display="http://twitter.com/Mark7475/statuses/1053059191462678528"/>
    <hyperlink ref="M3452" r:id="rId6914" display="http://pbs.twimg.com/profile_images/671723347110137856/5yjP9BjY_normal.jpg"/>
    <hyperlink ref="Q3452" r:id="rId6915" display="http://twitter.com/hroncok/statuses/1053059175113203713"/>
    <hyperlink ref="M3453" r:id="rId6916" display="http://pbs.twimg.com/profile_images/945484747/Logo_normal.jpg"/>
    <hyperlink ref="Q3453" r:id="rId6917" display="http://twitter.com/advisort/statuses/1053059078753316865"/>
    <hyperlink ref="M3454" r:id="rId6918" display="http://pbs.twimg.com/profile_images/760774125522518016/jhzjWv0i_normal.jpg"/>
    <hyperlink ref="Q3454" r:id="rId6919" display="http://twitter.com/chidambara09/statuses/1053059068061863936"/>
    <hyperlink ref="M3455" r:id="rId6920" display="http://pbs.twimg.com/profile_images/988794112793980929/H95aoFnn_normal.jpg"/>
    <hyperlink ref="Q3455" r:id="rId6921" display="http://twitter.com/IndieGameTrends/statuses/1053058988458340352"/>
    <hyperlink ref="M3456" r:id="rId6922" display="http://pbs.twimg.com/profile_images/1001347678721134592/O1UO2_hW_normal.jpg"/>
    <hyperlink ref="Q3456" r:id="rId6923" display="http://twitter.com/StartupsBot/statuses/1053058926839623680"/>
    <hyperlink ref="M3457" r:id="rId6924" display="http://pbs.twimg.com/profile_images/760614239782461440/EDOJoaY2_normal.jpg"/>
    <hyperlink ref="Q3457" r:id="rId6925" display="http://twitter.com/wiwer77/statuses/1053058907130785792"/>
    <hyperlink ref="M3458" r:id="rId6926" display="http://pbs.twimg.com/profile_images/558085552897937408/QyO05WFj_normal.jpeg"/>
    <hyperlink ref="Q3458" r:id="rId6927" display="http://twitter.com/jhibbets/statuses/1053058405265563648"/>
    <hyperlink ref="M3459" r:id="rId6928" display="http://pbs.twimg.com/profile_images/755606041728016384/_JlbwVxo_normal.jpg"/>
    <hyperlink ref="Q3459" r:id="rId6929" display="http://twitter.com/BeardySmeardy/statuses/1053058252777422848"/>
    <hyperlink ref="M3460" r:id="rId6930" display="http://pbs.twimg.com/profile_images/893616777548230657/fh1M5Pd7_normal.jpg"/>
    <hyperlink ref="Q3460" r:id="rId6931" display="http://twitter.com/coderChris25/statuses/1053058221383077888"/>
    <hyperlink ref="M3461" r:id="rId6932" display="http://pbs.twimg.com/profile_images/975662302744797184/wZC5vuVu_normal.jpg"/>
    <hyperlink ref="Q3461" r:id="rId6933" display="http://twitter.com/lolanismen/statuses/1053058177569296386"/>
    <hyperlink ref="M3462" r:id="rId6934" display="http://abs.twimg.com/sticky/default_profile_images/default_profile_normal.png"/>
    <hyperlink ref="Q3462" r:id="rId6935" display="http://twitter.com/phi_shinonome/statuses/1053058159873421312"/>
    <hyperlink ref="M3463" r:id="rId6936" display="http://pbs.twimg.com/profile_images/729870691017707521/8wDB9z4X_normal.jpg"/>
    <hyperlink ref="Q3463" r:id="rId6937" display="http://twitter.com/RobotConsumer/statuses/1053058155582775296"/>
    <hyperlink ref="M3464" r:id="rId6938" display="http://pbs.twimg.com/profile_images/596761218968322048/W1IFZa6D_normal.jpg"/>
    <hyperlink ref="Q3464" r:id="rId6939" display="http://twitter.com/RandmTutorial/statuses/1053058154370686976"/>
    <hyperlink ref="M3465" r:id="rId6940" display="http://pbs.twimg.com/profile_images/1001347678721134592/O1UO2_hW_normal.jpg"/>
    <hyperlink ref="Q3465" r:id="rId6941" display="http://twitter.com/StartupsBot/statuses/1053057946345660416"/>
    <hyperlink ref="M3466" r:id="rId6942" display="http://pbs.twimg.com/profile_images/760614239782461440/EDOJoaY2_normal.jpg"/>
    <hyperlink ref="Q3466" r:id="rId6943" display="http://twitter.com/wiwer77/statuses/1053057944093446144"/>
    <hyperlink ref="M3467" r:id="rId6944" display="http://pbs.twimg.com/profile_images/786122831901892608/VN-JIX7b_normal.jpg"/>
    <hyperlink ref="Q3467" r:id="rId6945" display="http://twitter.com/yamatho2/statuses/1053057893208154117"/>
    <hyperlink ref="M3468" r:id="rId6946" display="http://pbs.twimg.com/profile_images/1031275017055731714/MaO-pC3g_normal.jpg"/>
    <hyperlink ref="Q3468" r:id="rId6947" display="http://twitter.com/algerino1070/statuses/1053057879555608576"/>
    <hyperlink ref="M3469" r:id="rId6948" display="http://pbs.twimg.com/profile_images/772379678300659712/x40njwNb_normal.jpg"/>
    <hyperlink ref="Q3469" r:id="rId6949" display="http://twitter.com/livehealingly/statuses/1053057699519365120"/>
    <hyperlink ref="M3470" r:id="rId6950" display="http://pbs.twimg.com/profile_images/760774125522518016/jhzjWv0i_normal.jpg"/>
    <hyperlink ref="Q3470" r:id="rId6951" display="http://twitter.com/chidambara09/statuses/1053057613850525697"/>
    <hyperlink ref="M3471" r:id="rId6952" display="http://pbs.twimg.com/profile_images/1047567717140779010/vF1hbcMe_normal.jpg"/>
    <hyperlink ref="Q3471" r:id="rId6953" display="http://twitter.com/hamub/statuses/1053057507541819393"/>
    <hyperlink ref="M3472" r:id="rId6954" display="http://pbs.twimg.com/profile_images/760774125522518016/jhzjWv0i_normal.jpg"/>
    <hyperlink ref="Q3472" r:id="rId6955" display="http://twitter.com/chidambara09/statuses/1053057419599728640"/>
    <hyperlink ref="M3473" r:id="rId6956" display="http://pbs.twimg.com/profile_images/999308826443595777/zvWm0ZZv_normal.jpg"/>
    <hyperlink ref="Q3473" r:id="rId6957" display="http://twitter.com/PrithvirajDey7/statuses/1053057330143731717"/>
    <hyperlink ref="M3474" r:id="rId6958" display="http://pbs.twimg.com/profile_images/1866862979/50519_388209157862059_947380685_n_normal.jpg"/>
    <hyperlink ref="Q3474" r:id="rId6959" display="http://twitter.com/biconnections/statuses/1053057276033056768"/>
    <hyperlink ref="M3475" r:id="rId6960" display="http://pbs.twimg.com/profile_images/1001347678721134592/O1UO2_hW_normal.jpg"/>
    <hyperlink ref="Q3475" r:id="rId6961" display="http://twitter.com/StartupsBot/statuses/1053057041969770496"/>
    <hyperlink ref="M3476" r:id="rId6962" display="http://pbs.twimg.com/profile_images/760614239782461440/EDOJoaY2_normal.jpg"/>
    <hyperlink ref="Q3476" r:id="rId6963" display="http://twitter.com/wiwer77/statuses/1053057039977627648"/>
    <hyperlink ref="M3477" r:id="rId6964" display="http://pbs.twimg.com/profile_images/1031022429613649920/8BzTeV_t_normal.jpg"/>
    <hyperlink ref="Q3477" r:id="rId6965" display="http://twitter.com/LeadHealthy/statuses/1053056837828804608"/>
    <hyperlink ref="M3478" r:id="rId6966" display="http://pbs.twimg.com/profile_images/1006950773962375168/RY_PLMen_normal.jpg"/>
    <hyperlink ref="Q3478" r:id="rId6967" display="http://twitter.com/mg_ostrander/statuses/1053056823194865669"/>
    <hyperlink ref="M3479" r:id="rId6968" display="http://pbs.twimg.com/profile_images/2974292103/feef91fbe5861dcd496339fe05c87c37_normal.jpeg"/>
    <hyperlink ref="Q3479" r:id="rId6969" display="http://twitter.com/fahrgast/statuses/1053056778072715264"/>
    <hyperlink ref="M3480" r:id="rId6970" display="http://abs.twimg.com/sticky/default_profile_images/default_profile_normal.png"/>
    <hyperlink ref="Q3480" r:id="rId6971" display="http://twitter.com/Mark7475/statuses/1053056674536271877"/>
    <hyperlink ref="M3481" r:id="rId6972" display="http://pbs.twimg.com/profile_images/966787667491946497/Xa5-W5xt_normal.jpg"/>
    <hyperlink ref="Q3481" r:id="rId6973" display="http://twitter.com/robbyb0y0/statuses/1053056613475446785"/>
    <hyperlink ref="M3482" r:id="rId6974" display="http://pbs.twimg.com/profile_images/524466828588744704/iXOfRxmd_normal.jpeg"/>
    <hyperlink ref="Q3482" r:id="rId6975" display="http://twitter.com/TFConsult/statuses/1053056363667038209"/>
    <hyperlink ref="M3483" r:id="rId6976" display="http://pbs.twimg.com/profile_images/433726475343114240/SJxiMRco_normal.jpeg"/>
    <hyperlink ref="Q3483" r:id="rId6977" display="http://twitter.com/radyrapstyle/statuses/1053056281030877184"/>
    <hyperlink ref="M3484" r:id="rId6978" display="http://pbs.twimg.com/profile_images/760614239782461440/EDOJoaY2_normal.jpg"/>
    <hyperlink ref="Q3484" r:id="rId6979" display="http://twitter.com/wiwer77/statuses/1053056028189880322"/>
    <hyperlink ref="M3485" r:id="rId6980" display="http://abs.twimg.com/sticky/default_profile_images/default_profile_normal.png"/>
    <hyperlink ref="Q3485" r:id="rId6981" display="http://twitter.com/ryokucha334/statuses/1053055344614625281"/>
    <hyperlink ref="M3486" r:id="rId6982" display="http://pbs.twimg.com/profile_images/2485139440/292123_294200093985421_100001862981925_683936_847566673_n_normal.jpg"/>
    <hyperlink ref="Q3486" r:id="rId6983" display="http://twitter.com/rajag_comunity/statuses/1053055265816236033"/>
    <hyperlink ref="M3487" r:id="rId6984" display="http://pbs.twimg.com/profile_images/760774125522518016/jhzjWv0i_normal.jpg"/>
    <hyperlink ref="Q3487" r:id="rId6985" display="http://twitter.com/chidambara09/statuses/1053055112355041280"/>
    <hyperlink ref="M3488" r:id="rId6986" display="http://pbs.twimg.com/profile_images/811059415646425088/jc_6H5t8_normal.jpg"/>
    <hyperlink ref="Q3488" r:id="rId6987" display="http://twitter.com/programminbuddy/statuses/1053055069732642816"/>
    <hyperlink ref="M3489" r:id="rId6988" display="http://pbs.twimg.com/profile_images/811059415646425088/jc_6H5t8_normal.jpg"/>
    <hyperlink ref="Q3489" r:id="rId6989" display="http://twitter.com/programminbuddy/statuses/1053055033825210369"/>
    <hyperlink ref="M3490" r:id="rId6990" display="http://pbs.twimg.com/profile_images/728141784342089729/d7AqzQn6_normal.jpg"/>
    <hyperlink ref="Q3490" r:id="rId6991" display="http://twitter.com/BrownsJoann/statuses/1053054984517046275"/>
    <hyperlink ref="M3491" r:id="rId6992" display="http://pbs.twimg.com/profile_images/731389565395566592/y8DTlZve_normal.jpg"/>
    <hyperlink ref="Q3491" r:id="rId6993" display="http://twitter.com/devvGeek/statuses/1053054888467406849"/>
    <hyperlink ref="M3492" r:id="rId6994" display="http://pbs.twimg.com/profile_images/1047567717140779010/vF1hbcMe_normal.jpg"/>
    <hyperlink ref="Q3492" r:id="rId6995" display="http://twitter.com/hamub/statuses/1053054842816655365"/>
    <hyperlink ref="M3493" r:id="rId6996" display="http://pbs.twimg.com/profile_images/959540319531487232/-jQGTXfc_normal.jpg"/>
    <hyperlink ref="Q3493" r:id="rId6997" display="http://twitter.com/dunn_sam/statuses/1053054765276581888"/>
    <hyperlink ref="M3494" r:id="rId6998" display="http://pbs.twimg.com/profile_images/741145892250587137/7vk7w40F_normal.jpg"/>
    <hyperlink ref="Q3494" r:id="rId6999" display="http://twitter.com/python__tut/statuses/1053054485189353473"/>
    <hyperlink ref="M3495" r:id="rId7000" display="http://pbs.twimg.com/profile_images/739532214858358784/7FBzNnuQ_normal.jpg"/>
    <hyperlink ref="Q3495" r:id="rId7001" display="http://twitter.com/InfinityWorks/statuses/1053054358294814720"/>
    <hyperlink ref="M3496" r:id="rId7002" display="http://pbs.twimg.com/profile_images/938458424005873666/crJDFqYT_normal.jpg"/>
    <hyperlink ref="Q3496" r:id="rId7003" display="http://twitter.com/SarahAnneDaigle/statuses/1053054300937768960"/>
    <hyperlink ref="M3497" r:id="rId7004" display="http://pbs.twimg.com/profile_images/3454727876/a7f428b9fb50192df4a88183502b264e_normal.png"/>
    <hyperlink ref="Q3497" r:id="rId7005" display="http://twitter.com/flaugher/statuses/1053054287524225025"/>
    <hyperlink ref="M3498" r:id="rId7006" display="http://pbs.twimg.com/profile_images/842122154573455360/Q0z6j2RD_normal.jpg"/>
    <hyperlink ref="Q3498" r:id="rId7007" display="http://twitter.com/NearShore_Tech/statuses/1053054172956950528"/>
    <hyperlink ref="M3499" r:id="rId7008" display="http://pbs.twimg.com/profile_images/939825647559602176/_Xsa91Df_normal.jpg"/>
    <hyperlink ref="Q3499" r:id="rId7009" display="http://twitter.com/victotara/statuses/1053054160390766592"/>
    <hyperlink ref="M3500" r:id="rId7010" display="http://pbs.twimg.com/profile_images/2782626078/2b7f9c15d9b43c282456f76fef45412c_normal.jpeg"/>
    <hyperlink ref="Q3500" r:id="rId7011" display="http://twitter.com/elarcanista/statuses/1053054151448555520"/>
    <hyperlink ref="M3501" r:id="rId7012" display="http://pbs.twimg.com/profile_images/733590368566972417/Zj3pRZLa_normal.jpg"/>
    <hyperlink ref="Q3501" r:id="rId7013" display="http://twitter.com/fan_django/statuses/1053054144783646721"/>
    <hyperlink ref="M3502" r:id="rId7014" display="http://pbs.twimg.com/profile_images/1052317817482170369/AEqu1njp_normal.jpg"/>
    <hyperlink ref="Q3502" r:id="rId7015" display="http://twitter.com/LUPhysicsCareer/statuses/1053054059480002560"/>
    <hyperlink ref="M3503" r:id="rId7016" display="http://pbs.twimg.com/profile_images/786122831901892608/VN-JIX7b_normal.jpg"/>
    <hyperlink ref="Q3503" r:id="rId7017" display="http://twitter.com/yamatho2/statuses/1053054054115540998"/>
    <hyperlink ref="M3504" r:id="rId7018" display="http://pbs.twimg.com/profile_images/499257180009529344/CSWhr7LZ_normal.jpeg"/>
    <hyperlink ref="Q3504" r:id="rId7019" display="http://twitter.com/NoSQLDigest/statuses/1053053936012210178"/>
    <hyperlink ref="M3505" r:id="rId7020" display="http://pbs.twimg.com/profile_images/514123343209848832/e7idolPt_normal.png"/>
    <hyperlink ref="Q3505" r:id="rId7021" display="http://twitter.com/shubhamagr/statuses/1053053875467444224"/>
    <hyperlink ref="M3506" r:id="rId7022" display="http://pbs.twimg.com/profile_images/849166849950568448/Zb0nWTNN_normal.jpg"/>
    <hyperlink ref="P3506" r:id="rId7023" display="codeanywhere.com"/>
    <hyperlink ref="Q3506" r:id="rId7024" display="http://twitter.com/_30days30sites/statuses/1053053792546099200"/>
    <hyperlink ref="M3507" r:id="rId7025" display="http://pbs.twimg.com/profile_images/2782626078/2b7f9c15d9b43c282456f76fef45412c_normal.jpeg"/>
    <hyperlink ref="Q3507" r:id="rId7026" display="http://twitter.com/elarcanista/statuses/1053053733024813056"/>
    <hyperlink ref="M3508" r:id="rId7027" display="http://pbs.twimg.com/profile_images/2854709015/4e5bd80524d8a385dbbc1c939e035fd6_normal.jpeg"/>
    <hyperlink ref="Q3508" r:id="rId7028" display="http://twitter.com/cosmoscalibur/statuses/1053053591135625216"/>
    <hyperlink ref="M3509" r:id="rId7029" display="http://pbs.twimg.com/profile_images/733587263863422976/59fzkUUl_normal.jpg"/>
    <hyperlink ref="Q3509" r:id="rId7030" display="http://twitter.com/django_develop/statuses/1053053470402588673"/>
    <hyperlink ref="M3510" r:id="rId7031" display="http://pbs.twimg.com/profile_images/1042700244310532101/X5ONLSBw_normal.jpg"/>
    <hyperlink ref="Q3510" r:id="rId7032" display="http://twitter.com/moodelicaband/statuses/1053053440811769856"/>
    <hyperlink ref="M3511" r:id="rId7033" display="http://pbs.twimg.com/profile_images/733576632812732416/68hunqdk_normal.jpg"/>
    <hyperlink ref="Q3511" r:id="rId7034" display="http://twitter.com/django_codek/statuses/1053053415595630592"/>
    <hyperlink ref="M3512" r:id="rId7035" display="http://pbs.twimg.com/profile_images/1046346650988490752/q2OQeIfX_normal.jpg"/>
    <hyperlink ref="Q3512" r:id="rId7036" display="http://twitter.com/BarbaraFranzon1/statuses/1053053136091430913"/>
    <hyperlink ref="M3513" r:id="rId7037" display="http://pbs.twimg.com/profile_images/1045313223292059648/PjD7RC3B_normal.jpg"/>
    <hyperlink ref="Q3513" r:id="rId7038" display="http://twitter.com/3XEDIGITAL/statuses/1053053114557833219"/>
    <hyperlink ref="M3514" r:id="rId7039" display="http://pbs.twimg.com/profile_images/74209667/thestupiditburns_normal.jpg"/>
    <hyperlink ref="Q3514" r:id="rId7040" display="http://twitter.com/dopplershift/statuses/1053053105590288384"/>
    <hyperlink ref="M3515" r:id="rId7041" display="http://pbs.twimg.com/profile_images/1026297547713740800/AyRwZXum_normal.jpg"/>
    <hyperlink ref="Q3515" r:id="rId7042" display="http://twitter.com/mike_del_/statuses/1053052865357406208"/>
    <hyperlink ref="M3516" r:id="rId7043" display="http://pbs.twimg.com/profile_images/1046220721087688704/RidtZYBx_normal.jpg"/>
    <hyperlink ref="Q3516" r:id="rId7044" display="http://twitter.com/AaronCuddeback/statuses/1053052849301741569"/>
    <hyperlink ref="M3517" r:id="rId7045" display="http://pbs.twimg.com/profile_images/967025472193400832/LJkKng0J_normal.jpg"/>
    <hyperlink ref="Q3517" r:id="rId7046" display="http://twitter.com/Vish_Kanumilli/statuses/1053052752966803456"/>
    <hyperlink ref="M3518" r:id="rId7047" display="http://pbs.twimg.com/profile_images/563444050922319873/Lu99Qe0Z_normal.png"/>
    <hyperlink ref="Q3518" r:id="rId7048" display="http://twitter.com/pytestdotorg/statuses/1053052233158287361"/>
    <hyperlink ref="M3519" r:id="rId7049" display="http://pbs.twimg.com/profile_images/760614239782461440/EDOJoaY2_normal.jpg"/>
    <hyperlink ref="Q3519" r:id="rId7050" display="http://twitter.com/wiwer77/statuses/1053052211125600256"/>
    <hyperlink ref="M3520" r:id="rId7051" display="http://pbs.twimg.com/profile_images/888738343613157376/0zfueBQn_normal.jpg"/>
    <hyperlink ref="Q3520" r:id="rId7052" display="http://twitter.com/PyLadiesMEL/statuses/1053052008553271297"/>
    <hyperlink ref="M3521" r:id="rId7053" display="http://pbs.twimg.com/profile_images/1026292973686808576/5EX1Y8tN_normal.jpg"/>
    <hyperlink ref="Q3521" r:id="rId7054" display="http://twitter.com/dev_mike_del/statuses/1053051902265516032"/>
    <hyperlink ref="M3522" r:id="rId7055" display="http://pbs.twimg.com/profile_images/414863008989323264/3rEno7n3_normal.jpeg"/>
    <hyperlink ref="Q3522" r:id="rId7056" display="http://twitter.com/keithrogers88/statuses/1053051870296576001"/>
    <hyperlink ref="M3523" r:id="rId7057" display="http://pbs.twimg.com/profile_images/378800000598327372/b252fd13df0bb651e49f715724bf4bb2_normal.png"/>
    <hyperlink ref="Q3523" r:id="rId7058" display="http://twitter.com/pfctdayelise/statuses/1053051800687792128"/>
    <hyperlink ref="M3524" r:id="rId7059" display="http://pbs.twimg.com/profile_images/2485139440/292123_294200093985421_100001862981925_683936_847566673_n_normal.jpg"/>
    <hyperlink ref="Q3524" r:id="rId7060" display="http://twitter.com/rajag_comunity/statuses/1053051759650779136"/>
    <hyperlink ref="M3525" r:id="rId7061" display="http://pbs.twimg.com/profile_images/945704290135375872/AOXiTbCi_normal.jpg"/>
    <hyperlink ref="Q3525" r:id="rId7062" display="http://twitter.com/Inspire_2018/statuses/1053051747386777600"/>
    <hyperlink ref="M3526" r:id="rId7063" display="http://pbs.twimg.com/profile_images/513839687115350016/wXOgL3cz_normal.jpeg"/>
    <hyperlink ref="Q3526" r:id="rId7064" display="http://twitter.com/skwashd/statuses/1053051405701853184"/>
    <hyperlink ref="M3527" r:id="rId7065" display="http://pbs.twimg.com/profile_images/760774125522518016/jhzjWv0i_normal.jpg"/>
    <hyperlink ref="Q3527" r:id="rId7066" display="http://twitter.com/chidambara09/statuses/1053051299468464128"/>
    <hyperlink ref="M3528" r:id="rId7067" display="http://pbs.twimg.com/profile_images/760614239782461440/EDOJoaY2_normal.jpg"/>
    <hyperlink ref="Q3528" r:id="rId7068" display="http://twitter.com/wiwer77/statuses/1053050952775856133"/>
    <hyperlink ref="M3529" r:id="rId7069" display="http://abs.twimg.com/sticky/default_profile_images/default_profile_normal.png"/>
    <hyperlink ref="Q3529" r:id="rId7070" display="http://twitter.com/ryokucha334/statuses/1053050936996749313"/>
    <hyperlink ref="M3530" r:id="rId7071" display="http://pbs.twimg.com/profile_images/531581446679322624/VS_Sx4At_normal.jpeg"/>
    <hyperlink ref="Q3530" r:id="rId7072" display="http://twitter.com/Verumdarkfire/statuses/1053050718913994754"/>
    <hyperlink ref="M3531" r:id="rId7073" display="http://pbs.twimg.com/profile_images/755606041728016384/_JlbwVxo_normal.jpg"/>
    <hyperlink ref="Q3531" r:id="rId7074" display="http://twitter.com/BeardySmeardy/statuses/1053050696478703617"/>
    <hyperlink ref="M3532" r:id="rId7075" display="http://pbs.twimg.com/profile_images/1052159025620561920/QLkmrUeW_normal.jpg"/>
    <hyperlink ref="Q3532" r:id="rId7076" display="http://twitter.com/L_Schoneveld/statuses/1053050591620952064"/>
    <hyperlink ref="M3533" r:id="rId7077" display="http://pbs.twimg.com/profile_images/1032104939789709312/7AkHGiWg_normal.jpg"/>
    <hyperlink ref="Q3533" r:id="rId7078" display="http://twitter.com/merelyMark/statuses/1053050583903551490"/>
    <hyperlink ref="M3534" r:id="rId7079" display="http://pbs.twimg.com/profile_images/598482956756193280/58NUVBN0_normal.jpg"/>
    <hyperlink ref="Q3534" r:id="rId7080" display="http://twitter.com/xyzReptiles/statuses/1053050545294979073"/>
    <hyperlink ref="M3535" r:id="rId7081" display="http://pbs.twimg.com/profile_images/714308124115673088/Q0Quzk7k_normal.jpg"/>
    <hyperlink ref="Q3535" r:id="rId7082" display="http://twitter.com/docprogrammer/statuses/1053050475082342402"/>
    <hyperlink ref="M3536" r:id="rId7083" display="http://pbs.twimg.com/profile_images/907685321806155777/tykZK20__normal.jpg"/>
    <hyperlink ref="Q3536" r:id="rId7084" display="http://twitter.com/AYHarano/statuses/1053050327153459201"/>
    <hyperlink ref="M3537" r:id="rId7085" display="http://pbs.twimg.com/profile_images/849166849950568448/Zb0nWTNN_normal.jpg"/>
    <hyperlink ref="P3537" r:id="rId7086" display="codeanywhere.com"/>
    <hyperlink ref="Q3537" r:id="rId7087" display="http://twitter.com/_30days30sites/statuses/1053050253019090944"/>
    <hyperlink ref="M3538" r:id="rId7088" display="http://pbs.twimg.com/profile_images/576043292632092672/4Qon0BB6_normal.jpeg"/>
    <hyperlink ref="Q3538" r:id="rId7089" display="http://twitter.com/ncoghlan_dev/statuses/1053050211214348288"/>
    <hyperlink ref="M3539" r:id="rId7090" display="http://pbs.twimg.com/profile_images/1052532023011602432/Lj2g-zTx_normal.jpg"/>
    <hyperlink ref="Q3539" r:id="rId7091" display="http://twitter.com/azumacist/statuses/1053050169237753856"/>
    <hyperlink ref="M3540" r:id="rId7092" display="http://pbs.twimg.com/profile_images/880224572079058945/IgQ06GfO_normal.jpg"/>
    <hyperlink ref="Q3540" r:id="rId7093" display="http://twitter.com/NowMediaLIVE/statuses/1053050090431172609"/>
    <hyperlink ref="M3541" r:id="rId7094" display="http://pbs.twimg.com/profile_images/781953546220630016/CQUgt_fj_normal.jpg"/>
    <hyperlink ref="Q3541" r:id="rId7095" display="http://twitter.com/VillageCric/statuses/1053049466612342784"/>
    <hyperlink ref="M3542" r:id="rId7096" display="http://pbs.twimg.com/profile_images/1018263405189312512/oo14fsnY_normal.jpg"/>
    <hyperlink ref="Q3542" r:id="rId7097" display="http://twitter.com/KayHalbauer/statuses/1053049393153216512"/>
    <hyperlink ref="M3543" r:id="rId7098" display="http://pbs.twimg.com/profile_images/849166849950568448/Zb0nWTNN_normal.jpg"/>
    <hyperlink ref="P3543" r:id="rId7099" display="codeanywhere.com"/>
    <hyperlink ref="Q3543" r:id="rId7100" display="http://twitter.com/_30days30sites/statuses/1053049283409297409"/>
    <hyperlink ref="M3544" r:id="rId7101" display="http://pbs.twimg.com/profile_images/787492012845101056/-L5eCwfe_normal.jpg"/>
    <hyperlink ref="Q3544" r:id="rId7102" display="http://twitter.com/TechRonic9876/statuses/1053049198852165633"/>
    <hyperlink ref="M3545" r:id="rId7103" display="http://pbs.twimg.com/profile_images/939825647559602176/_Xsa91Df_normal.jpg"/>
    <hyperlink ref="Q3545" r:id="rId7104" display="http://twitter.com/victotara/statuses/1053049124172582912"/>
    <hyperlink ref="M3546" r:id="rId7105" display="http://pbs.twimg.com/profile_images/904100931712770048/15r9aZMf_normal.jpg"/>
    <hyperlink ref="Q3546" r:id="rId7106" display="http://twitter.com/fsnetworker/statuses/1053049091297398784"/>
    <hyperlink ref="M3547" r:id="rId7107" display="http://pbs.twimg.com/profile_images/1027892225492037632/JZPjaQqh_normal.jpg"/>
    <hyperlink ref="Q3547" r:id="rId7108" display="http://twitter.com/digital_mine_/statuses/1053049056799408128"/>
    <hyperlink ref="M3548" r:id="rId7109" display="http://pbs.twimg.com/profile_images/926553633327648769/1Fsi89-b_normal.jpg"/>
    <hyperlink ref="Q3548" r:id="rId7110" display="http://twitter.com/BastienPerdriau/statuses/1053048794227585025"/>
    <hyperlink ref="M3549" r:id="rId7111" display="http://pbs.twimg.com/profile_images/875761758480326656/Ds-eu77u_normal.jpg"/>
    <hyperlink ref="Q3549" r:id="rId7112" display="http://twitter.com/delimitry/statuses/1053048554762199045"/>
    <hyperlink ref="M3550" r:id="rId7113" display="http://pbs.twimg.com/profile_images/1043971697181958144/CLRPyEy8_normal.jpg"/>
    <hyperlink ref="Q3550" r:id="rId7114" display="http://twitter.com/GithubTrending/statuses/1053048545937383424"/>
    <hyperlink ref="M3551" r:id="rId7115" display="http://pbs.twimg.com/profile_images/1033737292576378884/8govfwWg_normal.jpg"/>
    <hyperlink ref="Q3551" r:id="rId7116" display="http://twitter.com/mjoleiva/statuses/1053048466123952128"/>
    <hyperlink ref="M3552" r:id="rId7117" display="http://abs.twimg.com/sticky/default_profile_images/default_profile_normal.png"/>
    <hyperlink ref="Q3552" r:id="rId7118" display="http://twitter.com/ryokucha334/statuses/1053048242726887424"/>
    <hyperlink ref="M3553" r:id="rId7119" display="http://pbs.twimg.com/profile_images/933464947970805760/G3VR2ySh_normal.jpg"/>
    <hyperlink ref="Q3553" r:id="rId7120" display="http://twitter.com/SarkarAbhijoy/statuses/1053048173017452544"/>
    <hyperlink ref="M3554" r:id="rId7121" display="http://pbs.twimg.com/profile_images/849166849950568448/Zb0nWTNN_normal.jpg"/>
    <hyperlink ref="P3554" r:id="rId7122" display="codeanywhere.com"/>
    <hyperlink ref="Q3554" r:id="rId7123" display="http://twitter.com/_30days30sites/statuses/1053048172644319236"/>
    <hyperlink ref="M3555" r:id="rId7124" display="http://pbs.twimg.com/profile_images/572091631055028224/Pkx__FSB_normal.png"/>
    <hyperlink ref="Q3555" r:id="rId7125" display="http://twitter.com/cool_python/statuses/1053047999608299521"/>
    <hyperlink ref="M3556" r:id="rId7126" display="http://pbs.twimg.com/profile_images/573961127803023360/aaVMDcpr_normal.jpeg"/>
    <hyperlink ref="Q3556" r:id="rId7127" display="http://twitter.com/dietrich_brian/statuses/1053047977995051009"/>
    <hyperlink ref="M3557" r:id="rId7128" display="http://pbs.twimg.com/profile_images/766958513172148224/JTTchZQQ_normal.jpg"/>
    <hyperlink ref="Q3557" r:id="rId7129" display="http://twitter.com/LenaertsDaan/statuses/1053047864576880640"/>
    <hyperlink ref="M3558" r:id="rId7130" display="http://pbs.twimg.com/profile_images/921561404095709184/KoQsba5__normal.jpg"/>
    <hyperlink ref="Q3558" r:id="rId7131" display="http://twitter.com/gorgiasio/statuses/1053047708171231232"/>
    <hyperlink ref="M3559" r:id="rId7132" display="http://pbs.twimg.com/profile_images/920566850022383617/esWzEpCe_normal.jpg"/>
    <hyperlink ref="Q3559" r:id="rId7133" display="http://twitter.com/fan_python/statuses/1053047626789216258"/>
    <hyperlink ref="M3560" r:id="rId7134" display="http://pbs.twimg.com/profile_images/633907725630439424/eoAu8bbR_normal.png"/>
    <hyperlink ref="Q3560" r:id="rId7135" display="http://twitter.com/python_devv/statuses/1053047428792967169"/>
    <hyperlink ref="M3561" r:id="rId7136" display="http://pbs.twimg.com/profile_images/733596188688011264/cosdsABq_normal.jpg"/>
    <hyperlink ref="Q3561" r:id="rId7137" display="http://twitter.com/PythonDevelop/statuses/1053047348010643456"/>
    <hyperlink ref="M3562" r:id="rId7138" display="http://pbs.twimg.com/profile_images/1052440579920027648/nZLquENW_normal.jpg"/>
    <hyperlink ref="Q3562" r:id="rId7139" display="http://twitter.com/InnovacionForm/statuses/1053047322106576897"/>
    <hyperlink ref="M3563" r:id="rId7140" display="http://pbs.twimg.com/profile_images/682990864730320896/Qha8UVeB_normal.jpg"/>
    <hyperlink ref="Q3563" r:id="rId7141" display="http://twitter.com/talkdatatomee/statuses/1053047157756964864"/>
    <hyperlink ref="M3564" r:id="rId7142" display="http://pbs.twimg.com/profile_images/786693847833190400/oR442wWe_normal.jpg"/>
    <hyperlink ref="Q3564" r:id="rId7143" display="http://twitter.com/farteaga89/statuses/1053047088953602048"/>
    <hyperlink ref="M3565" r:id="rId7144" display="http://pbs.twimg.com/profile_images/920568068912439296/EpWE4lkH_normal.jpg"/>
    <hyperlink ref="Q3565" r:id="rId7145" display="http://twitter.com/python_online/statuses/1053046926101434369"/>
    <hyperlink ref="M3566" r:id="rId7146" display="http://pbs.twimg.com/profile_images/1020281627275157505/NzLxTVJ5_normal.jpg"/>
    <hyperlink ref="Q3566" r:id="rId7147" display="http://twitter.com/YourTechCompany/statuses/1053046770475896833"/>
    <hyperlink ref="M3567" r:id="rId7148" display="http://pbs.twimg.com/profile_images/860842501548244993/Qjzxy8VF_normal.jpg"/>
    <hyperlink ref="Q3567" r:id="rId7149" display="http://twitter.com/bizScienc/statuses/1053046759096750080"/>
    <hyperlink ref="M3568" r:id="rId7150" display="http://pbs.twimg.com/profile_images/815624333926297600/oc0lCoJ7_normal.jpg"/>
    <hyperlink ref="Q3568" r:id="rId7151" display="http://twitter.com/mdancho84/statuses/1053046629568315394"/>
    <hyperlink ref="M3569" r:id="rId7152" display="http://pbs.twimg.com/profile_images/1003780657124868097/H3aIcAr4_normal.jpg"/>
    <hyperlink ref="Q3569" r:id="rId7153" display="http://twitter.com/SaltinhoT/statuses/1053046546546245632"/>
    <hyperlink ref="M3570" r:id="rId7154" display="http://pbs.twimg.com/profile_images/1027892225492037632/JZPjaQqh_normal.jpg"/>
    <hyperlink ref="Q3570" r:id="rId7155" display="http://twitter.com/digital_mine_/statuses/1053046537700458498"/>
    <hyperlink ref="M3571" r:id="rId7156" display="http://pbs.twimg.com/profile_images/1049485762742374401/7Q3cycnP_normal.jpg"/>
    <hyperlink ref="Q3571" r:id="rId7157" display="http://twitter.com/okafor_larry/statuses/1053046045033328643"/>
    <hyperlink ref="M3572" r:id="rId7158" display="http://pbs.twimg.com/profile_images/1046500803266195457/EvKWE8GG_normal.jpg"/>
    <hyperlink ref="Q3572" r:id="rId7159" display="http://twitter.com/fholme/statuses/1053045817244897281"/>
    <hyperlink ref="M3573" r:id="rId7160" display="http://pbs.twimg.com/profile_images/923273547274797056/2kWVccjM_normal.jpg"/>
    <hyperlink ref="Q3573" r:id="rId7161" display="http://twitter.com/worldhacker0000/statuses/1053044562040635394"/>
    <hyperlink ref="M3574" r:id="rId7162" display="http://pbs.twimg.com/profile_images/749897433144930304/nEOo2O-L_normal.jpg"/>
    <hyperlink ref="Q3574" r:id="rId7163" display="http://twitter.com/A_programmers/statuses/1053044423993552902"/>
    <hyperlink ref="M3575" r:id="rId7164" display="http://pbs.twimg.com/profile_images/849166849950568448/Zb0nWTNN_normal.jpg"/>
    <hyperlink ref="P3575" r:id="rId7165" display="codeanywhere.com"/>
    <hyperlink ref="Q3575" r:id="rId7166" display="http://twitter.com/_30days30sites/statuses/1053044294578307073"/>
    <hyperlink ref="M3576" r:id="rId7167" display="http://pbs.twimg.com/profile_images/608737596806733825/pKXnOkGI_normal.jpg"/>
    <hyperlink ref="Q3576" r:id="rId7168" display="http://twitter.com/almu_hs/statuses/1053044114290327552"/>
    <hyperlink ref="M3577" r:id="rId7169" display="http://pbs.twimg.com/profile_images/939825647559602176/_Xsa91Df_normal.jpg"/>
    <hyperlink ref="Q3577" r:id="rId7170" display="http://twitter.com/victotara/statuses/1053044092635136006"/>
    <hyperlink ref="M3578" r:id="rId7171" display="http://pbs.twimg.com/profile_images/760774125522518016/jhzjWv0i_normal.jpg"/>
    <hyperlink ref="Q3578" r:id="rId7172" display="http://twitter.com/chidambara09/statuses/1053044082488967169"/>
    <hyperlink ref="M3579" r:id="rId7173" display="http://pbs.twimg.com/profile_images/760774125522518016/jhzjWv0i_normal.jpg"/>
    <hyperlink ref="Q3579" r:id="rId7174" display="http://twitter.com/chidambara09/statuses/1053043994681237504"/>
    <hyperlink ref="M3580" r:id="rId7175" display="http://pbs.twimg.com/profile_images/760774125522518016/jhzjWv0i_normal.jpg"/>
    <hyperlink ref="Q3580" r:id="rId7176" display="http://twitter.com/chidambara09/statuses/1053043963026784257"/>
    <hyperlink ref="M3581" r:id="rId7177" display="http://pbs.twimg.com/profile_images/770148333067218944/UM1tHjMT_normal.jpg"/>
    <hyperlink ref="Q3581" r:id="rId7178" display="http://twitter.com/code__matrix/statuses/1053043938515398659"/>
    <hyperlink ref="M3582" r:id="rId7179" display="http://pbs.twimg.com/profile_images/444879436635439105/cXr_2wTK_normal.jpeg"/>
    <hyperlink ref="Q3582" r:id="rId7180" display="http://twitter.com/rbntt/statuses/1053043828846944261"/>
    <hyperlink ref="M3583" r:id="rId7181" display="http://pbs.twimg.com/profile_images/706951398852841476/KUTyhMhq_normal.jpg"/>
    <hyperlink ref="Q3583" r:id="rId7182" display="http://twitter.com/ghb_hq/statuses/1053043684751667200"/>
    <hyperlink ref="M3584" r:id="rId7183" display="http://pbs.twimg.com/profile_images/1692471827/december_normal.jpg"/>
    <hyperlink ref="Q3584" r:id="rId7184" display="http://twitter.com/kaizen_nagoya/statuses/1053043630229737473"/>
    <hyperlink ref="M3585" r:id="rId7185" display="http://pbs.twimg.com/profile_images/725611285384065024/QMpr0zH3_normal.jpg"/>
    <hyperlink ref="Q3585" r:id="rId7186" display="http://twitter.com/code__tutorials/statuses/1053043513527545862"/>
    <hyperlink ref="M3586" r:id="rId7187" display="http://pbs.twimg.com/profile_images/760774125522518016/jhzjWv0i_normal.jpg"/>
    <hyperlink ref="Q3586" r:id="rId7188" display="http://twitter.com/chidambara09/statuses/1053043445856497664"/>
    <hyperlink ref="M3587" r:id="rId7189" display="http://pbs.twimg.com/profile_images/378800000645229631/6c43488e4ee987f3dd7740e119e998b5_normal.png"/>
    <hyperlink ref="Q3587" r:id="rId7190" display="http://twitter.com/chi2innovations/statuses/1053043414512672768"/>
    <hyperlink ref="M3588" r:id="rId7191" display="http://pbs.twimg.com/profile_images/828992983970222082/-6Uef0KV_normal.jpg"/>
    <hyperlink ref="Q3588" r:id="rId7192" display="http://twitter.com/Beezel_Bug/statuses/1053043306949693446"/>
    <hyperlink ref="M3589" r:id="rId7193" display="http://pbs.twimg.com/profile_images/755606041728016384/_JlbwVxo_normal.jpg"/>
    <hyperlink ref="Q3589" r:id="rId7194" display="http://twitter.com/BeardySmeardy/statuses/1053043178700488706"/>
    <hyperlink ref="M3590" r:id="rId7195" display="http://pbs.twimg.com/profile_images/819660578222407680/Atc_94mt_normal.jpg"/>
    <hyperlink ref="Q3590" r:id="rId7196" display="http://twitter.com/AliRebaie/statuses/1053043099931414528"/>
    <hyperlink ref="M3591" r:id="rId7197" display="http://abs.twimg.com/sticky/default_profile_images/default_profile_normal.png"/>
    <hyperlink ref="Q3591" r:id="rId7198" display="http://twitter.com/phi_shinonome/statuses/1053043059514998784"/>
    <hyperlink ref="M3592" r:id="rId7199" display="http://pbs.twimg.com/profile_images/577141979101990912/IsVJs5Cx_normal.jpeg"/>
    <hyperlink ref="Q3592" r:id="rId7200" display="http://twitter.com/LURIERD/statuses/1053042928849960962"/>
    <hyperlink ref="M3593" r:id="rId7201" display="http://pbs.twimg.com/profile_images/1043015695171088384/kmeshzqw_normal.jpg"/>
    <hyperlink ref="Q3593" r:id="rId7202" display="http://twitter.com/galefefe/statuses/1053042881030758400"/>
    <hyperlink ref="M3594" r:id="rId7203" display="http://pbs.twimg.com/profile_images/760774125522518016/jhzjWv0i_normal.jpg"/>
    <hyperlink ref="Q3594" r:id="rId7204" display="http://twitter.com/chidambara09/statuses/1053042553648377856"/>
    <hyperlink ref="M3595" r:id="rId7205" display="http://pbs.twimg.com/profile_images/772379678300659712/x40njwNb_normal.jpg"/>
    <hyperlink ref="Q3595" r:id="rId7206" display="http://twitter.com/livehealingly/statuses/1053042483670736896"/>
    <hyperlink ref="M3596" r:id="rId7207" display="http://pbs.twimg.com/profile_images/978096124702552064/c2I2rO8v_normal.jpg"/>
    <hyperlink ref="Q3596" r:id="rId7208" display="http://twitter.com/TheDevelBot/statuses/1053042402146041856"/>
    <hyperlink ref="M3597" r:id="rId7209" display="http://pbs.twimg.com/profile_images/848487747585273856/A8ozRwcZ_normal.jpg"/>
    <hyperlink ref="Q3597" r:id="rId7210" display="http://twitter.com/realmbit/statuses/1053042244423376896"/>
    <hyperlink ref="M3598" r:id="rId7211" display="http://pbs.twimg.com/profile_images/760774125522518016/jhzjWv0i_normal.jpg"/>
    <hyperlink ref="Q3598" r:id="rId7212" display="http://twitter.com/chidambara09/statuses/1053042197006737408"/>
    <hyperlink ref="M3599" r:id="rId7213" display="http://pbs.twimg.com/profile_images/1038256621711970304/52ZGDjP2_normal.jpg"/>
    <hyperlink ref="Q3599" r:id="rId7214" display="http://twitter.com/nickclawrence/statuses/1053042179537551360"/>
    <hyperlink ref="M3600" r:id="rId7215" display="http://pbs.twimg.com/profile_images/845787519748898816/SZE4GmMS_normal.jpg"/>
    <hyperlink ref="Q3600" r:id="rId7216" display="http://twitter.com/cgwirenews/statuses/1053041274536759296"/>
    <hyperlink ref="M3601" r:id="rId7217" display="http://pbs.twimg.com/profile_images/976895484945162240/ibcT1fbD_normal.jpg"/>
    <hyperlink ref="Q3601" r:id="rId7218" display="http://twitter.com/Rohdealb/statuses/1053040547252891648"/>
    <hyperlink ref="M3602" r:id="rId7219" display="http://pbs.twimg.com/profile_images/838506622057996288/5-hlFlNR_normal.jpg"/>
    <hyperlink ref="Q3602" r:id="rId7220" display="http://twitter.com/AlexHorovitz/statuses/1053040501128134656"/>
    <hyperlink ref="M3603" r:id="rId7221" display="http://pbs.twimg.com/profile_images/792793934707556352/L7SqlnEy_normal.jpg"/>
    <hyperlink ref="Q3603" r:id="rId7222" display="http://twitter.com/pdrini_guardian/statuses/1053039947794370560"/>
    <hyperlink ref="M3604" r:id="rId7223" display="http://pbs.twimg.com/profile_images/811059415646425088/jc_6H5t8_normal.jpg"/>
    <hyperlink ref="Q3604" r:id="rId7224" display="http://twitter.com/programminbuddy/statuses/1053039944057401344"/>
    <hyperlink ref="M3605" r:id="rId7225" display="http://abs.twimg.com/sticky/default_profile_images/default_profile_normal.png"/>
    <hyperlink ref="Q3605" r:id="rId7226" display="http://twitter.com/smilodon25/statuses/1053039889565057024"/>
    <hyperlink ref="M3606" r:id="rId7227" display="http://pbs.twimg.com/profile_images/994877553444884481/EWNlj8H1_normal.jpg"/>
    <hyperlink ref="Q3606" r:id="rId7228" display="http://twitter.com/morewebber/statuses/1053039887702724611"/>
    <hyperlink ref="M3607" r:id="rId7229" display="http://pbs.twimg.com/profile_images/811059415646425088/jc_6H5t8_normal.jpg"/>
    <hyperlink ref="Q3607" r:id="rId7230" display="http://twitter.com/programminbuddy/statuses/1053039881721647104"/>
    <hyperlink ref="M3608" r:id="rId7231" display="http://pbs.twimg.com/profile_images/878725207040692224/k8VUXPtS_normal.jpg"/>
    <hyperlink ref="Q3608" r:id="rId7232" display="http://twitter.com/lanxana/statuses/1053039779934339072"/>
    <hyperlink ref="M3609" r:id="rId7233" display="http://pbs.twimg.com/profile_images/705442109260562432/-nwaMMmy_normal.jpg"/>
    <hyperlink ref="Q3609" r:id="rId7234" display="http://twitter.com/afranks53/statuses/1053039582441172992"/>
    <hyperlink ref="M3610" r:id="rId7235" display="http://pbs.twimg.com/profile_images/1003496404369543168/MU-8VZfL_normal.jpg"/>
    <hyperlink ref="Q3610" r:id="rId7236" display="http://twitter.com/100xcode/statuses/1053039103221018624"/>
    <hyperlink ref="M3611" r:id="rId7237" display="http://pbs.twimg.com/profile_images/887235298920243201/r7gk5-s__normal.jpg"/>
    <hyperlink ref="Q3611" r:id="rId7238" display="http://twitter.com/Cyberskout99/statuses/1053039100503121920"/>
    <hyperlink ref="M3612" r:id="rId7239" display="http://pbs.twimg.com/profile_images/738922680770924546/BTnuu81o_normal.jpg"/>
    <hyperlink ref="Q3612" r:id="rId7240" display="http://twitter.com/hsianghui/statuses/1053038776585342976"/>
    <hyperlink ref="M3613" r:id="rId7241" display="http://pbs.twimg.com/profile_images/956196019598909441/Mu4gFNy9_normal.jpg"/>
    <hyperlink ref="Q3613" r:id="rId7242" display="http://twitter.com/ik_kuwa/statuses/1053038686483361792"/>
    <hyperlink ref="M3614" r:id="rId7243" display="http://pbs.twimg.com/profile_images/1021193835320406017/3HFquSrG_normal.jpg"/>
    <hyperlink ref="Q3614" r:id="rId7244" display="http://twitter.com/JpCg8/statuses/1053038615062827009"/>
    <hyperlink ref="M3615" r:id="rId7245" display="http://pbs.twimg.com/profile_images/913394456975552513/QlP3Dngu_normal.jpg"/>
    <hyperlink ref="Q3615" r:id="rId7246" display="http://twitter.com/ZekaConsulting/statuses/1053038596603699201"/>
    <hyperlink ref="M3616" r:id="rId7247" display="http://pbs.twimg.com/profile_images/849166849950568448/Zb0nWTNN_normal.jpg"/>
    <hyperlink ref="P3616" r:id="rId7248" display="codeanywhere.com"/>
    <hyperlink ref="Q3616" r:id="rId7249" display="http://twitter.com/_30days30sites/statuses/1053038501376286720"/>
    <hyperlink ref="M3617" r:id="rId7250" display="http://pbs.twimg.com/profile_images/886543808225136641/9dURXhHl_normal.jpg"/>
    <hyperlink ref="Q3617" r:id="rId7251" display="http://twitter.com/kinow/statuses/1053038051100811264"/>
    <hyperlink ref="M3618" r:id="rId7252" display="http://pbs.twimg.com/profile_images/1798792419/chagen_cartoon_BW_-_shaded_-_v2_normal.jpg"/>
    <hyperlink ref="Q3618" r:id="rId7253" display="http://twitter.com/christianphagen/statuses/1053037986756128768"/>
    <hyperlink ref="M3619" r:id="rId7254" display="http://pbs.twimg.com/profile_images/912457761493004288/lB6n7U15_normal.jpg"/>
    <hyperlink ref="Q3619" r:id="rId7255" display="http://twitter.com/pat_tibo/statuses/1053037885392412674"/>
    <hyperlink ref="M3620" r:id="rId7256" display="http://pbs.twimg.com/profile_images/950642863343329280/inRV2j8E_normal.jpg"/>
    <hyperlink ref="Q3620" r:id="rId7257" display="http://twitter.com/RebaieGroup/statuses/1053037525642694658"/>
    <hyperlink ref="M3621" r:id="rId7258" display="http://pbs.twimg.com/profile_images/767649005975302144/l0aWheGn_normal.jpg"/>
    <hyperlink ref="Q3621" r:id="rId7259" display="http://twitter.com/grattongirl/statuses/1053037516989890560"/>
    <hyperlink ref="M3622" r:id="rId7260" display="http://pbs.twimg.com/profile_images/638711577336745984/i8ysFkzw_normal.jpg"/>
    <hyperlink ref="Q3622" r:id="rId7261" display="http://twitter.com/profxeni/statuses/1053037445040693248"/>
    <hyperlink ref="M3623" r:id="rId7262" display="http://pbs.twimg.com/profile_images/933060169638047744/CiFGGu15_normal.jpg"/>
    <hyperlink ref="Q3623" r:id="rId7263" display="http://twitter.com/danieltomasz/statuses/1053036959600439296"/>
    <hyperlink ref="M3624" r:id="rId7264" display="http://pbs.twimg.com/profile_images/979884964777836545/SGj-BCDD_normal.jpg"/>
    <hyperlink ref="Q3624" r:id="rId7265" display="http://twitter.com/surangasms01/statuses/1053036907066585088"/>
    <hyperlink ref="M3625" r:id="rId7266" display="http://pbs.twimg.com/profile_images/752597810093096960/il9lJBWU_normal.jpg"/>
    <hyperlink ref="Q3625" r:id="rId7267" display="http://twitter.com/TweetingOtusOwl/statuses/1053036315330134016"/>
    <hyperlink ref="M3626" r:id="rId7268" display="http://pbs.twimg.com/profile_images/693618166769954816/Vuc7vgzH_normal.png"/>
    <hyperlink ref="Q3626" r:id="rId7269" display="http://twitter.com/SMTechEvents/statuses/1053036259420106754"/>
    <hyperlink ref="M3627" r:id="rId7270" display="http://pbs.twimg.com/profile_images/969612902163460097/HrLXRdus_normal.jpg"/>
    <hyperlink ref="Q3627" r:id="rId7271" display="http://twitter.com/Rui_Adam1/statuses/1053036201907646464"/>
    <hyperlink ref="M3628" r:id="rId7272" display="http://pbs.twimg.com/profile_images/1049429094671233025/AANAMzt5_normal.jpg"/>
    <hyperlink ref="Q3628" r:id="rId7273" display="http://twitter.com/quantct/statuses/1053036193896689665"/>
    <hyperlink ref="M3629" r:id="rId7274" display="http://pbs.twimg.com/profile_images/378800000785635420/a004f4bbcdc10bda03fb7838482d6270_normal.jpeg"/>
    <hyperlink ref="Q3629" r:id="rId7275" display="http://twitter.com/HeliFromFinland/statuses/1053036171477999616"/>
    <hyperlink ref="M3630" r:id="rId7276" display="http://pbs.twimg.com/profile_images/799348883704913920/lzhoXARs_normal.jpg"/>
    <hyperlink ref="Q3630" r:id="rId7277" display="http://twitter.com/QuantNews_com/statuses/1053036162879762434"/>
    <hyperlink ref="M3631" r:id="rId7278" display="http://pbs.twimg.com/profile_images/418491757026766848/YAxc-gwk_normal.jpeg"/>
    <hyperlink ref="Q3631" r:id="rId7279" display="http://twitter.com/ComputaSciWiz/statuses/1053036083817136128"/>
    <hyperlink ref="M3632" r:id="rId7280" display="http://pbs.twimg.com/profile_images/959114229772181504/1ka549-w_normal.jpg"/>
    <hyperlink ref="Q3632" r:id="rId7281" display="http://twitter.com/cod3ghoul/statuses/1053035857421197313"/>
    <hyperlink ref="M3633" r:id="rId7282" display="http://pbs.twimg.com/profile_images/977846363307237376/Adz40f6q_normal.jpg"/>
    <hyperlink ref="Q3633" r:id="rId7283" display="http://twitter.com/_juliansequeira/statuses/1053035713187340288"/>
    <hyperlink ref="M3634" r:id="rId7284" display="http://pbs.twimg.com/profile_images/755606041728016384/_JlbwVxo_normal.jpg"/>
    <hyperlink ref="Q3634" r:id="rId7285" display="http://twitter.com/BeardySmeardy/statuses/1053035599580549120"/>
    <hyperlink ref="M3635" r:id="rId7286" display="http://pbs.twimg.com/profile_images/1036475512359669760/lIZ4Xzjn_normal.jpg"/>
    <hyperlink ref="Q3635" r:id="rId7287" display="http://twitter.com/VuePackage/statuses/1053035572606976000"/>
    <hyperlink ref="M3636" r:id="rId7288" display="http://pbs.twimg.com/profile_images/618184546538749952/5nL3gc4f_normal.jpg"/>
    <hyperlink ref="Q3636" r:id="rId7289" display="http://twitter.com/tianhuil/statuses/1053035563509567490"/>
    <hyperlink ref="M3637" r:id="rId7290" display="http://pbs.twimg.com/profile_images/756413762043842560/UL3wPWJg_normal.jpg"/>
    <hyperlink ref="Q3637" r:id="rId7291" display="http://twitter.com/MPiangerelli/statuses/1053035458324774915"/>
    <hyperlink ref="M3638" r:id="rId7292" display="http://pbs.twimg.com/profile_images/794390569938284546/n7dlETlW_normal.jpg"/>
    <hyperlink ref="Q3638" r:id="rId7293" display="http://twitter.com/nucholab/statuses/1053035003666300928"/>
    <hyperlink ref="M3639" r:id="rId7294" display="http://pbs.twimg.com/profile_images/509079513976696832/H01sUzib_normal.jpeg"/>
    <hyperlink ref="Q3639" r:id="rId7295" display="http://twitter.com/GLBme/statuses/1053034823730810881"/>
    <hyperlink ref="M3640" r:id="rId7296" display="http://pbs.twimg.com/profile_images/933060169638047744/CiFGGu15_normal.jpg"/>
    <hyperlink ref="Q3640" r:id="rId7297" display="http://twitter.com/danieltomasz/statuses/1053034709352140800"/>
    <hyperlink ref="M3641" r:id="rId7298" display="http://pbs.twimg.com/profile_images/999308826443595777/zvWm0ZZv_normal.jpg"/>
    <hyperlink ref="Q3641" r:id="rId7299" display="http://twitter.com/PrithvirajDey7/statuses/1053034660417196033"/>
    <hyperlink ref="M3642" r:id="rId7300" display="http://pbs.twimg.com/profile_images/1052980888445669376/_43m0RpX_normal.jpg"/>
    <hyperlink ref="Q3642" r:id="rId7301" display="http://twitter.com/albertan48/statuses/1053034591672446976"/>
    <hyperlink ref="M3643" r:id="rId7302" display="http://pbs.twimg.com/profile_images/812556678344351744/SiRnLTqx_normal.jpg"/>
    <hyperlink ref="Q3643" r:id="rId7303" display="http://twitter.com/_reactdev/statuses/1053034591152472064"/>
    <hyperlink ref="M3644" r:id="rId7304" display="http://pbs.twimg.com/profile_images/1053029893116715008/TFnQM3o8_normal.jpg"/>
    <hyperlink ref="Q3644" r:id="rId7305" display="http://twitter.com/geeni_Iam/statuses/1053034313766326273"/>
    <hyperlink ref="M3645" r:id="rId7306" display="http://pbs.twimg.com/profile_images/807867712789708800/RLyVXIJ0_normal.jpg"/>
    <hyperlink ref="Q3645" r:id="rId7307" display="http://twitter.com/iankiku/statuses/1053034200721485824"/>
    <hyperlink ref="M3646" r:id="rId7308" display="http://pbs.twimg.com/profile_images/1053030299343474689/AxopRvZi_normal.jpg"/>
    <hyperlink ref="Q3646" r:id="rId7309" display="http://twitter.com/ktmccallbrown/statuses/1053034123504340992"/>
    <hyperlink ref="M3647" r:id="rId7310" display="http://pbs.twimg.com/profile_images/3108066656/eca7052400e22690ec7c0817f35587c4_normal.png"/>
    <hyperlink ref="Q3647" r:id="rId7311" display="http://twitter.com/BigDataBuzzNet/statuses/1053034026477543424"/>
    <hyperlink ref="M3648" r:id="rId7312" display="http://pbs.twimg.com/profile_images/1041326132224765953/b_-gRKIE_normal.jpg"/>
    <hyperlink ref="Q3648" r:id="rId7313" display="http://twitter.com/xela_codes/statuses/1053033991727710210"/>
    <hyperlink ref="M3649" r:id="rId7314" display="http://pbs.twimg.com/profile_images/605538035870998529/XaQuFcGk_normal.jpg"/>
    <hyperlink ref="Q3649" r:id="rId7315" display="http://twitter.com/rhizomedigital/statuses/1053033985775820800"/>
    <hyperlink ref="M3650" r:id="rId7316" display="http://pbs.twimg.com/profile_images/1027892225492037632/JZPjaQqh_normal.jpg"/>
    <hyperlink ref="Q3650" r:id="rId7317" display="http://twitter.com/digital_mine_/statuses/1053033942234918912"/>
    <hyperlink ref="M3651" r:id="rId7318" display="http://pbs.twimg.com/profile_images/1049275431839383552/MOtHhrEV_normal.jpg"/>
    <hyperlink ref="Q3651" r:id="rId7319" display="http://twitter.com/omegaki113r/statuses/1053033733626900481"/>
    <hyperlink ref="M3652" r:id="rId7320" display="http://pbs.twimg.com/profile_images/1043915273533902848/mYDax5-__normal.jpg"/>
    <hyperlink ref="Q3652" r:id="rId7321" display="http://twitter.com/PodinaTutorials/statuses/1053033522963853319"/>
    <hyperlink ref="M3653" r:id="rId7322" display="http://pbs.twimg.com/profile_images/755124384218681345/HpqngOHf_normal.jpg"/>
    <hyperlink ref="Q3653" r:id="rId7323" display="http://twitter.com/VickySteeves/statuses/1053033482761510912"/>
    <hyperlink ref="M3654" r:id="rId7324" display="http://pbs.twimg.com/profile_images/1003496404369543168/MU-8VZfL_normal.jpg"/>
    <hyperlink ref="Q3654" r:id="rId7325" display="http://twitter.com/100xcode/statuses/1053033446904188928"/>
    <hyperlink ref="M3655" r:id="rId7326" display="http://pbs.twimg.com/profile_images/1003290206521495553/V3hjo76k_normal.jpg"/>
    <hyperlink ref="Q3655" r:id="rId7327" display="http://twitter.com/OmoathebuEsther/statuses/1053033444081582082"/>
    <hyperlink ref="M3656" r:id="rId7328" display="http://pbs.twimg.com/profile_images/1035967105747673089/bdBfJz6v_normal.jpg"/>
    <hyperlink ref="Q3656" r:id="rId7329" display="http://twitter.com/0xFF_/statuses/1053033353656492032"/>
    <hyperlink ref="M3657" r:id="rId7330" display="http://pbs.twimg.com/profile_images/217726870/manga-david_normal.jpg"/>
    <hyperlink ref="Q3657" r:id="rId7331" display="http://twitter.com/al_the_x/statuses/1053033321289211904"/>
    <hyperlink ref="M3658" r:id="rId7332" display="http://pbs.twimg.com/profile_images/992344971796799494/V44Qfbi2_normal.jpg"/>
    <hyperlink ref="Q3658" r:id="rId7333" display="http://twitter.com/laurabeaufort/statuses/1053033241203142656"/>
    <hyperlink ref="M3659" r:id="rId7334" display="http://pbs.twimg.com/profile_images/767676905025712128/3PQZQ0O__normal.jpg"/>
    <hyperlink ref="Q3659" r:id="rId7335" display="http://twitter.com/NVSData/statuses/1053033174811504643"/>
    <hyperlink ref="M3660" r:id="rId7336" display="http://pbs.twimg.com/profile_images/1043915273533902848/mYDax5-__normal.jpg"/>
    <hyperlink ref="Q3660" r:id="rId7337" display="http://twitter.com/PodinaTutorials/statuses/1053033142544715776"/>
    <hyperlink ref="M3661" r:id="rId7338" display="http://pbs.twimg.com/profile_images/940696725844459520/aTZ6bgiX_normal.jpg"/>
    <hyperlink ref="Q3661" r:id="rId7339" display="http://twitter.com/thedatainc/statuses/1053032977687605248"/>
    <hyperlink ref="M3662" r:id="rId7340" display="http://pbs.twimg.com/profile_images/869962597424025601/3NHd0kZ__normal.jpg"/>
    <hyperlink ref="Q3662" r:id="rId7341" display="http://twitter.com/machinelearn_d/statuses/1053032921404137472"/>
    <hyperlink ref="M3663" r:id="rId7342" display="http://pbs.twimg.com/profile_images/831607536331563009/r_shHEbk_normal.jpg"/>
    <hyperlink ref="Q3663" r:id="rId7343" display="http://twitter.com/DevHighlights/statuses/1053032514510618624"/>
    <hyperlink ref="M3664" r:id="rId7344" display="http://pbs.twimg.com/profile_images/872444743241703425/L6pqn7Eq_normal.jpg"/>
    <hyperlink ref="Q3664" r:id="rId7345" display="http://twitter.com/ham_gretsky/statuses/1053032465810554886"/>
    <hyperlink ref="M3665" r:id="rId7346" display="http://pbs.twimg.com/profile_images/872444743241703425/L6pqn7Eq_normal.jpg"/>
    <hyperlink ref="Q3665" r:id="rId7347" display="http://twitter.com/ham_gretsky/statuses/1053032356070785025"/>
    <hyperlink ref="M3666" r:id="rId7348" display="http://abs.twimg.com/sticky/default_profile_images/default_profile_normal.png"/>
    <hyperlink ref="Q3666" r:id="rId7349" display="http://twitter.com/phpurwoko/statuses/1053032290165579776"/>
    <hyperlink ref="M3667" r:id="rId7350" display="http://pbs.twimg.com/profile_images/1052989927531704320/I2iWQfUf_normal.jpg"/>
    <hyperlink ref="Q3667" r:id="rId7351" display="http://twitter.com/WebAgeSolutions/statuses/1053032234662416385"/>
    <hyperlink ref="M3668" r:id="rId7352" display="http://pbs.twimg.com/profile_images/812016485069680640/tKpsducS_normal.jpg"/>
    <hyperlink ref="Q3668" r:id="rId7353" display="http://twitter.com/dataandme/statuses/1053032232439476225"/>
    <hyperlink ref="M3669" r:id="rId7354" display="http://pbs.twimg.com/profile_images/998946821664751616/xnu1YSF7_normal.jpg"/>
    <hyperlink ref="Q3669" r:id="rId7355" display="http://twitter.com/msarozz/statuses/1053032102265049093"/>
    <hyperlink ref="M3670" r:id="rId7356" display="http://pbs.twimg.com/profile_images/1041780951813169153/IMkHkS5S_normal.jpg"/>
    <hyperlink ref="Q3670" r:id="rId7357" display="http://twitter.com/Manifattura40/statuses/1053032102038556672"/>
    <hyperlink ref="M3671" r:id="rId7358" display="http://pbs.twimg.com/profile_images/982610622406909952/FgAznryY_normal.jpg"/>
    <hyperlink ref="Q3671" r:id="rId7359" display="http://twitter.com/The_Academy_BOT/statuses/1053031978168127488"/>
    <hyperlink ref="M3672" r:id="rId7360" display="http://pbs.twimg.com/profile_images/1047104909861183488/5i-rRK3L_normal.jpg"/>
    <hyperlink ref="Q3672" r:id="rId7361" display="http://twitter.com/codility/statuses/1053031717274050561"/>
    <hyperlink ref="M3673" r:id="rId7362" display="http://pbs.twimg.com/profile_images/1052989927531704320/I2iWQfUf_normal.jpg"/>
    <hyperlink ref="Q3673" r:id="rId7363" display="http://twitter.com/WebAgeSolutions/statuses/1053031704254930947"/>
    <hyperlink ref="M3674" r:id="rId7364" display="http://pbs.twimg.com/profile_images/1020281627275157505/NzLxTVJ5_normal.jpg"/>
    <hyperlink ref="Q3674" r:id="rId7365" display="http://twitter.com/YourTechCompany/statuses/1053031620465385482"/>
    <hyperlink ref="M3675" r:id="rId7366" display="http://pbs.twimg.com/profile_images/952858814562357248/29dpzh1w_normal.jpg"/>
    <hyperlink ref="Q3675" r:id="rId7367" display="http://twitter.com/IoTtogether/statuses/1053031610814218243"/>
    <hyperlink ref="M3676" r:id="rId7368" display="http://pbs.twimg.com/profile_images/1027892225492037632/JZPjaQqh_normal.jpg"/>
    <hyperlink ref="Q3676" r:id="rId7369" display="http://twitter.com/digital_mine_/statuses/1053031423123357698"/>
    <hyperlink ref="M3677" r:id="rId7370" display="http://pbs.twimg.com/profile_images/1003780657124868097/H3aIcAr4_normal.jpg"/>
    <hyperlink ref="Q3677" r:id="rId7371" display="http://twitter.com/SaltinhoT/statuses/1053031419373637632"/>
    <hyperlink ref="M3678" r:id="rId7372" display="http://pbs.twimg.com/profile_images/1003496404369543168/MU-8VZfL_normal.jpg"/>
    <hyperlink ref="Q3678" r:id="rId7373" display="http://twitter.com/100xcode/statuses/1053031353594273792"/>
    <hyperlink ref="M3679" r:id="rId7374" display="http://pbs.twimg.com/profile_images/2923775519/5b6aca7dbf95e8ce957f138f7ab406b2_normal.png"/>
    <hyperlink ref="Q3679" r:id="rId7375" display="http://twitter.com/Arsenic__/statuses/1053031350712832001"/>
    <hyperlink ref="M3680" r:id="rId7376" display="http://pbs.twimg.com/profile_images/584109258154713090/484TV-NL_normal.jpg"/>
    <hyperlink ref="Q3680" r:id="rId7377" display="http://twitter.com/PhillipSchmidt_/statuses/1053030439164686336"/>
    <hyperlink ref="M3681" r:id="rId7378" display="http://pbs.twimg.com/profile_images/926660495322570752/QtBm209P_normal.jpg"/>
    <hyperlink ref="Q3681" r:id="rId7379" display="http://twitter.com/gdorn1/statuses/1053030328380649472"/>
    <hyperlink ref="M3682" r:id="rId7380" display="http://pbs.twimg.com/profile_images/926660495322570752/QtBm209P_normal.jpg"/>
    <hyperlink ref="Q3682" r:id="rId7381" display="http://twitter.com/gdorn1/statuses/1053030234696667136"/>
    <hyperlink ref="M3683" r:id="rId7382" display="http://pbs.twimg.com/profile_images/926660495322570752/QtBm209P_normal.jpg"/>
    <hyperlink ref="Q3683" r:id="rId7383" display="http://twitter.com/gdorn1/statuses/1053030218712174592"/>
    <hyperlink ref="M3684" r:id="rId7384" display="http://pbs.twimg.com/profile_images/926660495322570752/QtBm209P_normal.jpg"/>
    <hyperlink ref="Q3684" r:id="rId7385" display="http://twitter.com/gdorn1/statuses/1053030175766663168"/>
    <hyperlink ref="M3685" r:id="rId7386" display="http://pbs.twimg.com/profile_images/926660495322570752/QtBm209P_normal.jpg"/>
    <hyperlink ref="Q3685" r:id="rId7387" display="http://twitter.com/gdorn1/statuses/1053030159396298753"/>
    <hyperlink ref="M3686" r:id="rId7388" display="http://pbs.twimg.com/profile_images/926660495322570752/QtBm209P_normal.jpg"/>
    <hyperlink ref="Q3686" r:id="rId7389" display="http://twitter.com/gdorn1/statuses/1053030145202814976"/>
    <hyperlink ref="M3687" r:id="rId7390" display="http://pbs.twimg.com/profile_images/926660495322570752/QtBm209P_normal.jpg"/>
    <hyperlink ref="Q3687" r:id="rId7391" display="http://twitter.com/gdorn1/statuses/1053030127867781120"/>
    <hyperlink ref="M3688" r:id="rId7392" display="http://pbs.twimg.com/profile_images/926660495322570752/QtBm209P_normal.jpg"/>
    <hyperlink ref="Q3688" r:id="rId7393" display="http://twitter.com/gdorn1/statuses/1053030108456464384"/>
    <hyperlink ref="M3689" r:id="rId7394" display="http://pbs.twimg.com/profile_images/725947625908793344/IRVkhctc_normal.jpg"/>
    <hyperlink ref="Q3689" r:id="rId7395" display="http://twitter.com/egreen460/statuses/1053030079570341889"/>
    <hyperlink ref="M3690" r:id="rId7396" display="http://pbs.twimg.com/profile_images/619182592252735488/op1MKzxA_normal.jpg"/>
    <hyperlink ref="Q3690" r:id="rId7397" display="http://twitter.com/jackie4csi/statuses/1053030057143193605"/>
    <hyperlink ref="M3691" r:id="rId7398" display="http://pbs.twimg.com/profile_images/1024743071634751488/woIL4AsJ_normal.jpg"/>
    <hyperlink ref="Q3691" r:id="rId7399" display="http://twitter.com/alexmullans/statuses/1053029978634244096"/>
    <hyperlink ref="M3692" r:id="rId7400" display="http://pbs.twimg.com/profile_images/926660495322570752/QtBm209P_normal.jpg"/>
    <hyperlink ref="Q3692" r:id="rId7401" display="http://twitter.com/gdorn1/statuses/1053029907981324288"/>
    <hyperlink ref="M3693" r:id="rId7402" display="http://pbs.twimg.com/profile_images/926660495322570752/QtBm209P_normal.jpg"/>
    <hyperlink ref="Q3693" r:id="rId7403" display="http://twitter.com/gdorn1/statuses/1053029890671427587"/>
    <hyperlink ref="M3694" r:id="rId7404" display="http://pbs.twimg.com/profile_images/926660495322570752/QtBm209P_normal.jpg"/>
    <hyperlink ref="Q3694" r:id="rId7405" display="http://twitter.com/gdorn1/statuses/1053029826536382469"/>
    <hyperlink ref="M3695" r:id="rId7406" display="http://pbs.twimg.com/profile_images/926660495322570752/QtBm209P_normal.jpg"/>
    <hyperlink ref="Q3695" r:id="rId7407" display="http://twitter.com/gdorn1/statuses/1053029813257203713"/>
    <hyperlink ref="M3696" r:id="rId7408" display="http://pbs.twimg.com/profile_images/926660495322570752/QtBm209P_normal.jpg"/>
    <hyperlink ref="Q3696" r:id="rId7409" display="http://twitter.com/gdorn1/statuses/1053029797000081409"/>
    <hyperlink ref="M3697" r:id="rId7410" display="http://pbs.twimg.com/profile_images/926660495322570752/QtBm209P_normal.jpg"/>
    <hyperlink ref="Q3697" r:id="rId7411" display="http://twitter.com/gdorn1/statuses/1053029784962457604"/>
    <hyperlink ref="M3698" r:id="rId7412" display="http://pbs.twimg.com/profile_images/926660495322570752/QtBm209P_normal.jpg"/>
    <hyperlink ref="Q3698" r:id="rId7413" display="http://twitter.com/gdorn1/statuses/1053029770739548171"/>
    <hyperlink ref="M3699" r:id="rId7414" display="http://abs.twimg.com/sticky/default_profile_images/default_profile_normal.png"/>
    <hyperlink ref="Q3699" r:id="rId7415" display="http://twitter.com/walthour_gloria/statuses/1053029590510243841"/>
    <hyperlink ref="M3700" r:id="rId7416" display="http://pbs.twimg.com/profile_images/1050864753478983680/jF6KwObr_normal.jpg"/>
    <hyperlink ref="Q3700" r:id="rId7417" display="http://twitter.com/PChrysologus/statuses/1053029139115073536"/>
    <hyperlink ref="M3701" r:id="rId7418" display="http://abs.twimg.com/sticky/default_profile_images/default_profile_normal.png"/>
    <hyperlink ref="Q3701" r:id="rId7419" display="http://twitter.com/Mark7475/statuses/1053028993753116672"/>
    <hyperlink ref="M3702" r:id="rId7420" display="http://pbs.twimg.com/profile_images/909055062911143937/E2vvk_bv_normal.jpg"/>
    <hyperlink ref="Q3702" r:id="rId7421" display="http://twitter.com/siddhantgoel/statuses/1053028958650998785"/>
    <hyperlink ref="M3703" r:id="rId7422" display="http://pbs.twimg.com/profile_images/617439994966343680/8_JMJJdN_normal.jpg"/>
    <hyperlink ref="Q3703" r:id="rId7423" display="http://twitter.com/vio4n/statuses/1053028829474770944"/>
    <hyperlink ref="M3704" r:id="rId7424" display="http://pbs.twimg.com/profile_images/849166849950568448/Zb0nWTNN_normal.jpg"/>
    <hyperlink ref="P3704" r:id="rId7425" display="codeanywhere.com"/>
    <hyperlink ref="Q3704" r:id="rId7426" display="http://twitter.com/_30days30sites/statuses/1053028728232730624"/>
    <hyperlink ref="M3705" r:id="rId7427" display="http://pbs.twimg.com/profile_images/792187122149167104/_EGGaFBD_normal.jpg"/>
    <hyperlink ref="Q3705" r:id="rId7428" display="http://twitter.com/oktay__safak/statuses/1053028665762738177"/>
    <hyperlink ref="M3706" r:id="rId7429" display="http://pbs.twimg.com/profile_images/584109258154713090/484TV-NL_normal.jpg"/>
    <hyperlink ref="Q3706" r:id="rId7430" display="http://twitter.com/PhillipSchmidt_/statuses/1053028430361448449"/>
    <hyperlink ref="M3707" r:id="rId7431" display="http://pbs.twimg.com/profile_images/828992983970222082/-6Uef0KV_normal.jpg"/>
    <hyperlink ref="Q3707" r:id="rId7432" display="http://twitter.com/Beezel_Bug/statuses/1053028346999783427"/>
    <hyperlink ref="M3708" r:id="rId7433" display="http://pbs.twimg.com/profile_images/714556702650212354/pTrd-sp7_normal.jpg"/>
    <hyperlink ref="Q3708" r:id="rId7434" display="http://twitter.com/OstCareers/statuses/1053028261465341952"/>
    <hyperlink ref="M3709" r:id="rId7435" display="http://pbs.twimg.com/profile_images/669613362255282176/8iApenAA_normal.png"/>
    <hyperlink ref="Q3709" r:id="rId7436" display="http://twitter.com/StackCodeReview/statuses/1053028227952902145"/>
    <hyperlink ref="M3710" r:id="rId7437" display="http://pbs.twimg.com/profile_images/463681258598309890/gAkNIqvj_normal.jpeg"/>
    <hyperlink ref="Q3710" r:id="rId7438" display="http://twitter.com/radhikaostny/statuses/1053028208411586561"/>
    <hyperlink ref="M3711" r:id="rId7439" display="http://pbs.twimg.com/profile_images/755606041728016384/_JlbwVxo_normal.jpg"/>
    <hyperlink ref="Q3711" r:id="rId7440" display="http://twitter.com/BeardySmeardy/statuses/1053028055168536578"/>
    <hyperlink ref="M3712" r:id="rId7441" display="http://pbs.twimg.com/profile_images/955852500728348673/vbWPRkGY_normal.jpg"/>
    <hyperlink ref="Q3712" r:id="rId7442" display="http://twitter.com/pattyjula/statuses/1053028010020859904"/>
    <hyperlink ref="M3713" r:id="rId7443" display="http://abs.twimg.com/sticky/default_profile_images/default_profile_normal.png"/>
    <hyperlink ref="Q3713" r:id="rId7444" display="http://twitter.com/phi_shinonome/statuses/1053027958900682752"/>
    <hyperlink ref="M3714" r:id="rId7445" display="http://pbs.twimg.com/profile_images/1042811268585979904/aWxBMcVS_normal.jpg"/>
    <hyperlink ref="Q3714" r:id="rId7446" display="http://twitter.com/AImanfuture/statuses/1053027939334275072"/>
    <hyperlink ref="M3715" r:id="rId7447" display="http://pbs.twimg.com/profile_images/1016589896016891904/-CWCo12n_normal.jpg"/>
    <hyperlink ref="Q3715" r:id="rId7448" display="http://twitter.com/aidis_stukas/statuses/1053027915594633216"/>
    <hyperlink ref="M3716" r:id="rId7449" display="http://pbs.twimg.com/profile_images/812556678344351744/SiRnLTqx_normal.jpg"/>
    <hyperlink ref="Q3716" r:id="rId7450" display="http://twitter.com/_reactdev/statuses/1053027879561416709"/>
    <hyperlink ref="M3717" r:id="rId7451" display="http://pbs.twimg.com/profile_images/1042035585970581510/oQfSazaq_normal.jpg"/>
    <hyperlink ref="Q3717" r:id="rId7452" display="http://twitter.com/thomashilbig2/statuses/1053027649843544065"/>
    <hyperlink ref="M3718" r:id="rId7453" display="http://pbs.twimg.com/profile_images/919340638285582336/L53RyuxP_normal.jpg"/>
    <hyperlink ref="Q3718" r:id="rId7454" display="http://twitter.com/esnufkin/statuses/1053027478418141184"/>
    <hyperlink ref="M3719" r:id="rId7455" display="http://pbs.twimg.com/profile_images/945704290135375872/AOXiTbCi_normal.jpg"/>
    <hyperlink ref="Q3719" r:id="rId7456" display="http://twitter.com/Inspire_2018/statuses/1053027239858753538"/>
    <hyperlink ref="M3720" r:id="rId7457" display="http://pbs.twimg.com/profile_images/733901283279708160/9_pvKhgH_normal.jpg"/>
    <hyperlink ref="Q3720" r:id="rId7458" display="http://twitter.com/big_data_flow/statuses/1053027116181278720"/>
    <hyperlink ref="M3721" r:id="rId7459" display="http://pbs.twimg.com/profile_images/109976968/n754051390_743924_4947_normal.jpg"/>
    <hyperlink ref="Q3721" r:id="rId7460" display="http://twitter.com/grigouze/statuses/1053027000129085441"/>
    <hyperlink ref="M3722" r:id="rId7461" display="http://pbs.twimg.com/profile_images/836140202229907458/ZAfx-OVv_normal.jpg"/>
    <hyperlink ref="Q3722" r:id="rId7462" display="http://twitter.com/erwan_lenagard/statuses/1053026968550207488"/>
    <hyperlink ref="M3723" r:id="rId7463" display="http://pbs.twimg.com/profile_images/572867818/Karen_Pic_normal.jpg"/>
    <hyperlink ref="Q3723" r:id="rId7464" display="http://twitter.com/SmudgePoppy/statuses/1053026744112992260"/>
    <hyperlink ref="M3724" r:id="rId7465" display="http://pbs.twimg.com/profile_images/1027892225492037632/JZPjaQqh_normal.jpg"/>
    <hyperlink ref="Q3724" r:id="rId7466" display="http://twitter.com/digital_mine_/statuses/1053026384807899142"/>
    <hyperlink ref="M3725" r:id="rId7467" display="http://pbs.twimg.com/profile_images/610888856594960384/Mv1NfIkF_normal.jpg"/>
    <hyperlink ref="Q3725" r:id="rId7468" display="http://twitter.com/SpatialProf/statuses/1053025922906030080"/>
    <hyperlink ref="M3726" r:id="rId7469" display="http://pbs.twimg.com/profile_images/1027406899413757952/NDrNomrW_normal.jpg"/>
    <hyperlink ref="Q3726" r:id="rId7470" display="http://twitter.com/_alfacentauri/statuses/1053025621973114880"/>
    <hyperlink ref="M3727" r:id="rId7471" display="http://pbs.twimg.com/profile_images/633734796686983168/COwz4_Jn_normal.jpg"/>
    <hyperlink ref="Q3727" r:id="rId7472" display="http://twitter.com/AnnWalthour/statuses/1053025329307115521"/>
    <hyperlink ref="M3728" r:id="rId7473" display="http://pbs.twimg.com/profile_images/1034794627738607616/HDk0tMFC_normal.jpg"/>
    <hyperlink ref="Q3728" r:id="rId7474" display="http://twitter.com/fecampa/statuses/1053025054190120962"/>
    <hyperlink ref="M3729" r:id="rId7475" display="http://pbs.twimg.com/profile_images/936708536570122240/6eWUeGcZ_normal.jpg"/>
    <hyperlink ref="Q3729" r:id="rId7476" display="http://twitter.com/DahlitzF/statuses/1053024813487415297"/>
    <hyperlink ref="M3730" r:id="rId7477" display="http://pbs.twimg.com/profile_images/810182289216913408/el4Lc4N8_normal.jpg"/>
    <hyperlink ref="Q3730" r:id="rId7478" display="http://twitter.com/MIKNOTAURO/statuses/1053024631337181189"/>
    <hyperlink ref="M3731" r:id="rId7479" display="http://pbs.twimg.com/profile_images/1405095633/DSC07123_normal.JPG"/>
    <hyperlink ref="Q3731" r:id="rId7480" display="http://twitter.com/BehroozKamali/statuses/1053024358296371201"/>
    <hyperlink ref="M3732" r:id="rId7481" display="http://pbs.twimg.com/profile_images/927388567520849920/GyKz1Ae-_normal.jpg"/>
    <hyperlink ref="Q3732" r:id="rId7482" display="http://twitter.com/cottila/statuses/1053023961578201091"/>
    <hyperlink ref="M3733" r:id="rId7483" display="http://pbs.twimg.com/profile_images/939825647559602176/_Xsa91Df_normal.jpg"/>
    <hyperlink ref="Q3733" r:id="rId7484" display="http://twitter.com/victotara/statuses/1053023960726757377"/>
    <hyperlink ref="M3734" r:id="rId7485" display="http://pbs.twimg.com/profile_images/907658085438709761/KtBKceS__normal.jpg"/>
    <hyperlink ref="Q3734" r:id="rId7486" display="http://twitter.com/fullsnetworking/statuses/1053023418092670976"/>
    <hyperlink ref="M3735" r:id="rId7487" display="http://pbs.twimg.com/profile_images/971162520823238656/5GTHP296_normal.jpg"/>
    <hyperlink ref="Q3735" r:id="rId7488" display="http://twitter.com/jpamm08/statuses/1053023166401048576"/>
    <hyperlink ref="M3736" r:id="rId7489" display="http://pbs.twimg.com/profile_images/1719910351/P1040960_sqre_edge_sftglw_normal.jpg"/>
    <hyperlink ref="Q3736" r:id="rId7490" display="http://twitter.com/he1ix/statuses/1053022683535937536"/>
    <hyperlink ref="M3737" r:id="rId7491" display="http://pbs.twimg.com/profile_images/1048582139468558337/627iqQaQ_normal.jpg"/>
    <hyperlink ref="Q3737" r:id="rId7492" display="http://twitter.com/Eballcorp/statuses/1053022449971986432"/>
    <hyperlink ref="M3738" r:id="rId7493" display="http://pbs.twimg.com/profile_images/1046858362019831813/1-aOi8td_normal.jpg"/>
    <hyperlink ref="Q3738" r:id="rId7494" display="http://twitter.com/exopet2/statuses/1053021946995204097"/>
    <hyperlink ref="M3739" r:id="rId7495" display="http://pbs.twimg.com/profile_images/1048582139468558337/627iqQaQ_normal.jpg"/>
    <hyperlink ref="Q3739" r:id="rId7496" display="http://twitter.com/Eballcorp/statuses/1053021765490892801"/>
    <hyperlink ref="M3740" r:id="rId7497" display="http://pbs.twimg.com/profile_images/1048582139468558337/627iqQaQ_normal.jpg"/>
    <hyperlink ref="Q3740" r:id="rId7498" display="http://twitter.com/Eballcorp/statuses/1053021727943479299"/>
    <hyperlink ref="M3741" r:id="rId7499" display="http://pbs.twimg.com/profile_images/140950599/Picture_039a_normal.jpg"/>
    <hyperlink ref="Q3741" r:id="rId7500" display="http://twitter.com/aggieLT/statuses/1053021706900660224"/>
    <hyperlink ref="M3742" r:id="rId7501" display="http://pbs.twimg.com/profile_images/834985388414500864/HxCfyACB_normal.jpg"/>
    <hyperlink ref="Q3742" r:id="rId7502" display="http://twitter.com/denfromufa/statuses/1053021683421011968"/>
    <hyperlink ref="M3743" r:id="rId7503" display="http://pbs.twimg.com/profile_images/1012610902766518272/YaC6Xzco_normal.jpg"/>
    <hyperlink ref="Q3743" r:id="rId7504" display="http://twitter.com/gardorko/statuses/1053021615884242944"/>
    <hyperlink ref="M3744" r:id="rId7505" display="http://pbs.twimg.com/profile_images/828480147154096128/t-mu3QJb_normal.jpg"/>
    <hyperlink ref="Q3744" r:id="rId7506" display="http://twitter.com/sponsfreixes/statuses/1053021473445531648"/>
    <hyperlink ref="M3745" r:id="rId7507" display="http://pbs.twimg.com/profile_images/834626529262915584/T_dVXYiL_normal.jpg"/>
    <hyperlink ref="Q3745" r:id="rId7508" display="http://twitter.com/CodementorIO/statuses/1053021271368323072"/>
    <hyperlink ref="M3746" r:id="rId7509" display="http://pbs.twimg.com/profile_images/996712827611205637/1SpdOEmz_normal.jpg"/>
    <hyperlink ref="Q3746" r:id="rId7510" display="http://twitter.com/WebExpert1971/statuses/1053021231316897792"/>
    <hyperlink ref="M3747" r:id="rId7511" display="http://pbs.twimg.com/profile_images/1045197701959151616/L1j6NvAg_normal.jpg"/>
    <hyperlink ref="Q3747" r:id="rId7512" display="http://twitter.com/vishn_u99/statuses/1053020838100897792"/>
    <hyperlink ref="M3748" r:id="rId7513" display="http://pbs.twimg.com/profile_images/986386690381107205/tW_GS8n6_normal.jpg"/>
    <hyperlink ref="Q3748" r:id="rId7514" display="http://twitter.com/Programming24/statuses/1053020581023666176"/>
    <hyperlink ref="M3749" r:id="rId7515" display="http://pbs.twimg.com/profile_images/964233305225768960/dVVI1NZJ_normal.jpg"/>
    <hyperlink ref="Q3749" r:id="rId7516" display="http://twitter.com/ArleneAndrews_1/statuses/1053020527533727744"/>
    <hyperlink ref="M3750" r:id="rId7517" display="http://pbs.twimg.com/profile_images/755606041728016384/_JlbwVxo_normal.jpg"/>
    <hyperlink ref="Q3750" r:id="rId7518" display="http://twitter.com/BeardySmeardy/statuses/1053020502778888193"/>
    <hyperlink ref="M3751" r:id="rId7519" display="http://pbs.twimg.com/profile_images/714556702650212354/pTrd-sp7_normal.jpg"/>
    <hyperlink ref="Q3751" r:id="rId7520" display="http://twitter.com/OstCareers/statuses/1053020462224236550"/>
    <hyperlink ref="M3752" r:id="rId7521" display="http://pbs.twimg.com/profile_images/1771750005/profile_photo_normal.jpg"/>
    <hyperlink ref="Q3752" r:id="rId7522" display="http://twitter.com/ericsnowcrntly/statuses/1053020301372485632"/>
    <hyperlink ref="M3753" r:id="rId7523" display="http://pbs.twimg.com/profile_images/760172629898752000/LMzrJxYV_normal.jpg"/>
    <hyperlink ref="Q3753" r:id="rId7524" display="http://twitter.com/godlike64/statuses/1053019994060189697"/>
    <hyperlink ref="M3754" r:id="rId7525" display="http://pbs.twimg.com/profile_images/1166300449/mechish2_normal.jpg"/>
    <hyperlink ref="Q3754" r:id="rId7526" display="http://twitter.com/mousevspython/statuses/1053019971041841152"/>
    <hyperlink ref="M3755" r:id="rId7527" display="http://pbs.twimg.com/profile_images/504593549543751681/GTPzh1w8_normal.png"/>
    <hyperlink ref="Q3755" r:id="rId7528" display="http://twitter.com/kissgyorgy/statuses/1053019899768033281"/>
    <hyperlink ref="M3756" r:id="rId7529" display="http://pbs.twimg.com/profile_images/705057256778371072/V1fme01u_normal.jpg"/>
    <hyperlink ref="Q3756" r:id="rId7530" display="http://twitter.com/Grigortw/statuses/1053019811335348226"/>
    <hyperlink ref="M3757" r:id="rId7531" display="http://pbs.twimg.com/profile_images/803946279508340736/-orYkJ6r_normal.jpg"/>
    <hyperlink ref="Q3757" r:id="rId7532" display="http://twitter.com/mcbig_cz/statuses/1053019483621773313"/>
    <hyperlink ref="M3758" r:id="rId7533" display="http://pbs.twimg.com/profile_images/945704290135375872/AOXiTbCi_normal.jpg"/>
    <hyperlink ref="Q3758" r:id="rId7534" display="http://twitter.com/Inspire_2018/statuses/1053019483143573504"/>
    <hyperlink ref="M3759" r:id="rId7535" display="http://pbs.twimg.com/profile_images/1043201774918819840/Ntn0AWN2_normal.jpg"/>
    <hyperlink ref="Q3759" r:id="rId7536" display="http://twitter.com/cudaeducation/statuses/1053019350007984128"/>
    <hyperlink ref="M3760" r:id="rId7537" display="http://pbs.twimg.com/profile_images/648221948791517184/5NW8H1VO_normal.jpg"/>
    <hyperlink ref="Q3760" r:id="rId7538" display="http://twitter.com/Phaseit/statuses/1053019303883227136"/>
    <hyperlink ref="M3761" r:id="rId7539" display="http://pbs.twimg.com/profile_images/495208645563392000/3KkDNSnh_normal.jpeg"/>
    <hyperlink ref="Q3761" r:id="rId7540" display="http://twitter.com/jacksonphirie/statuses/1053019239311904774"/>
    <hyperlink ref="M3762" r:id="rId7541" display="http://pbs.twimg.com/profile_images/1031997097690759170/psuwWLYh_normal.jpg"/>
    <hyperlink ref="Q3762" r:id="rId7542" display="http://twitter.com/digitalsphere33/statuses/1053019054397673472"/>
    <hyperlink ref="M3763" r:id="rId7543" display="http://pbs.twimg.com/profile_images/891573225490178048/azpIx_oC_normal.jpg"/>
    <hyperlink ref="Q3763" r:id="rId7544" display="http://twitter.com/js_bits/statuses/1053018925036957696"/>
    <hyperlink ref="M3764" r:id="rId7545" display="http://pbs.twimg.com/profile_images/925132028261093376/3zcnTXaI_normal.jpg"/>
    <hyperlink ref="Q3764" r:id="rId7546" display="http://twitter.com/FiriaLabs/statuses/1053018884280868864"/>
    <hyperlink ref="M3765" r:id="rId7547" display="http://pbs.twimg.com/profile_images/711098654623461376/wnOs79ep_normal.jpg"/>
    <hyperlink ref="Q3765" r:id="rId7548" display="http://twitter.com/TobiasSchlauch/statuses/1053018857445748736"/>
    <hyperlink ref="M3766" r:id="rId7549" display="http://pbs.twimg.com/profile_images/1345874079/drdanyo_normal.jpg"/>
    <hyperlink ref="Q3766" r:id="rId7550" display="http://twitter.com/DrDanyo/statuses/1053018511079919616"/>
    <hyperlink ref="M3767" r:id="rId7551" display="http://pbs.twimg.com/profile_images/499576699193810945/ykZaUSEZ_normal.png"/>
    <hyperlink ref="Q3767" r:id="rId7552" display="http://twitter.com/Genuitec/statuses/1053018492335792128"/>
    <hyperlink ref="M3768" r:id="rId7553" display="http://pbs.twimg.com/profile_images/1047974648003088384/41GGmSKh_normal.jpg"/>
    <hyperlink ref="Q3768" r:id="rId7554" display="http://twitter.com/babytestbot1/statuses/1053018191528714241"/>
    <hyperlink ref="M3769" r:id="rId7555" display="http://pbs.twimg.com/profile_images/544034757730779136/-jOL7GnN_normal.jpeg"/>
    <hyperlink ref="Q3769" r:id="rId7556" display="http://twitter.com/javascriptd/statuses/1053018068744495104"/>
    <hyperlink ref="M3770" r:id="rId7557" display="http://pbs.twimg.com/profile_images/643779014268579840/bRJStj7A_normal.png"/>
    <hyperlink ref="Q3770" r:id="rId7558" display="http://twitter.com/StackDevJobs/statuses/1053017906336927744"/>
    <hyperlink ref="M3771" r:id="rId7559" display="http://pbs.twimg.com/profile_images/1027565927477403649/vC8BWzyN_normal.jpg"/>
    <hyperlink ref="Q3771" r:id="rId7560" display="http://twitter.com/StrategyNDigita/statuses/1053017779039817728"/>
    <hyperlink ref="M3772" r:id="rId7561" display="http://abs.twimg.com/sticky/default_profile_images/default_profile_normal.png"/>
    <hyperlink ref="Q3772" r:id="rId7562" display="http://twitter.com/Temitay00823157/statuses/1053017660571697154"/>
    <hyperlink ref="M3773" r:id="rId7563" display="http://pbs.twimg.com/profile_images/1035051834094833664/esv60VLU_normal.jpg"/>
    <hyperlink ref="Q3773" r:id="rId7564" display="http://twitter.com/CoderSuperStar/statuses/1053017562693492736"/>
    <hyperlink ref="M3774" r:id="rId7565" display="http://pbs.twimg.com/profile_images/521204187107831812/V17O0dMn_normal.jpeg"/>
    <hyperlink ref="Q3774" r:id="rId7566" display="http://twitter.com/kunkelast/statuses/1053017425590054918"/>
    <hyperlink ref="M3775" r:id="rId7567" display="http://pbs.twimg.com/profile_images/752597810093096960/il9lJBWU_normal.jpg"/>
    <hyperlink ref="Q3775" r:id="rId7568" display="http://twitter.com/TweetingOtusOwl/statuses/1053017419827085312"/>
    <hyperlink ref="M3776" r:id="rId7569" display="http://pbs.twimg.com/profile_images/832001701418725376/elaJVOma_normal.jpg"/>
    <hyperlink ref="Q3776" r:id="rId7570" display="http://twitter.com/dremio/statuses/1053017386406858752"/>
    <hyperlink ref="M3777" r:id="rId7571" display="http://pbs.twimg.com/profile_images/769630931279831044/3TwP4PBb_normal.jpg"/>
    <hyperlink ref="Q3777" r:id="rId7572" display="http://twitter.com/html_css_bot/statuses/1053016997368406016"/>
    <hyperlink ref="M3778" r:id="rId7573" display="http://pbs.twimg.com/profile_images/1050758859302858752/JH9Wfum4_normal.jpg"/>
    <hyperlink ref="Q3778" r:id="rId7574" display="http://twitter.com/RosaMartnFerna1/statuses/1053016824378548225"/>
    <hyperlink ref="M3779" r:id="rId7575" display="http://pbs.twimg.com/profile_images/882592782275100672/d5YQQ6vg_normal.jpg"/>
    <hyperlink ref="Q3779" r:id="rId7576" display="http://twitter.com/Cyric263/statuses/1053016805697044480"/>
    <hyperlink ref="M3780" r:id="rId7577" display="http://pbs.twimg.com/profile_images/722411333942124545/ubZdSikQ_normal.jpg"/>
    <hyperlink ref="Q3780" r:id="rId7578" display="http://twitter.com/AlexDevero/statuses/1053016693168070656"/>
    <hyperlink ref="M3781" r:id="rId7579" display="http://pbs.twimg.com/profile_images/1051907175935823872/LF62lSUw_normal.jpg"/>
    <hyperlink ref="Q3781" r:id="rId7580" display="http://twitter.com/j_bellon_AUGC/statuses/1053016640533741570"/>
    <hyperlink ref="M3782" r:id="rId7581" display="http://abs.twimg.com/sticky/default_profile_images/default_profile_normal.png"/>
    <hyperlink ref="Q3782" r:id="rId7582" display="http://twitter.com/kotekoone/statuses/1053016607373611010"/>
    <hyperlink ref="M3783" r:id="rId7583" display="http://pbs.twimg.com/profile_images/3479225354/9d2b9b46af130f982bf7be6ae9a8a162_normal.jpeg"/>
    <hyperlink ref="Q3783" r:id="rId7584" display="http://twitter.com/CoursesGiveAway/statuses/1053016387428352001"/>
    <hyperlink ref="M3784" r:id="rId7585" display="http://pbs.twimg.com/profile_images/1259618636/Moore_Roger_011411_Head_normal.jpg"/>
    <hyperlink ref="Q3784" r:id="rId7586" display="http://twitter.com/RogerMoore/statuses/1053016375902515200"/>
    <hyperlink ref="M3785" r:id="rId7587" display="http://pbs.twimg.com/profile_images/1003780657124868097/H3aIcAr4_normal.jpg"/>
    <hyperlink ref="Q3785" r:id="rId7588" display="http://twitter.com/SaltinhoT/statuses/1053016348933132288"/>
    <hyperlink ref="M3786" r:id="rId7589" display="http://pbs.twimg.com/profile_images/544034757730779136/-jOL7GnN_normal.jpeg"/>
    <hyperlink ref="Q3786" r:id="rId7590" display="http://twitter.com/javascriptd/statuses/1053016220906139648"/>
    <hyperlink ref="M3787" r:id="rId7591" display="http://pbs.twimg.com/profile_images/1037659095141167105/9jgxl0mn_normal.jpg"/>
    <hyperlink ref="Q3787" r:id="rId7592" display="http://twitter.com/mongelinux/statuses/1053016043587813379"/>
    <hyperlink ref="M3788" r:id="rId7593" display="http://pbs.twimg.com/profile_images/718402630096031745/7SZjkbnD_normal.jpg"/>
    <hyperlink ref="Q3788" r:id="rId7594" display="http://twitter.com/xilinx9959/statuses/1053016003263770632"/>
    <hyperlink ref="M3789" r:id="rId7595" display="http://pbs.twimg.com/profile_images/948362795858329601/zo-9MdJi_normal.jpg"/>
    <hyperlink ref="Q3789" r:id="rId7596" display="http://twitter.com/JuanSol16/statuses/1053015899479924736"/>
    <hyperlink ref="M3790" r:id="rId7597" display="http://pbs.twimg.com/profile_images/877908169447624708/dOYVOlWc_normal.jpg"/>
    <hyperlink ref="Q3790" r:id="rId7598" display="http://twitter.com/Truzen/statuses/1053015833079947265"/>
    <hyperlink ref="M3791" r:id="rId7599" display="http://pbs.twimg.com/profile_images/908473879991111682/C1wrt4P0_normal.jpg"/>
    <hyperlink ref="Q3791" r:id="rId7600" display="http://twitter.com/ChipAParker/statuses/1053015670487699457"/>
    <hyperlink ref="M3792" r:id="rId7601" display="http://pbs.twimg.com/profile_images/733916536813981697/5ejAaWFa_normal.jpg"/>
    <hyperlink ref="Q3792" r:id="rId7602" display="http://twitter.com/python_programm/statuses/1053015436722343937"/>
    <hyperlink ref="M3793" r:id="rId7603" display="http://pbs.twimg.com/profile_images/461266446916411393/TXeBns7b_normal.jpeg"/>
    <hyperlink ref="Q3793" r:id="rId7604" display="http://twitter.com/DamianZiobro/statuses/1053015366807560194"/>
    <hyperlink ref="M3794" r:id="rId7605" display="http://pbs.twimg.com/profile_images/544034757730779136/-jOL7GnN_normal.jpeg"/>
    <hyperlink ref="Q3794" r:id="rId7606" display="http://twitter.com/javascriptd/statuses/1053015194119458816"/>
    <hyperlink ref="M3795" r:id="rId7607" display="http://pbs.twimg.com/profile_images/733590368566972417/Zj3pRZLa_normal.jpg"/>
    <hyperlink ref="Q3795" r:id="rId7608" display="http://twitter.com/fan_django/statuses/1053015179359907840"/>
    <hyperlink ref="M3796" r:id="rId7609" display="http://pbs.twimg.com/profile_images/633734796686983168/COwz4_Jn_normal.jpg"/>
    <hyperlink ref="Q3796" r:id="rId7610" display="http://twitter.com/AnnWalthour/statuses/1053014762181799936"/>
    <hyperlink ref="M3797" r:id="rId7611" display="http://pbs.twimg.com/profile_images/1029614971687194624/Odt-Stp4_normal.jpg"/>
    <hyperlink ref="Q3797" r:id="rId7612" display="http://twitter.com/KuznetsovMaksim/statuses/1053014555301998598"/>
    <hyperlink ref="M3798" r:id="rId7613" display="http://pbs.twimg.com/profile_images/735037419813146624/7QrX7lHf_normal.jpg"/>
    <hyperlink ref="Q3798" r:id="rId7614" display="http://twitter.com/tensorflow_guru/statuses/1053014447432888320"/>
    <hyperlink ref="M3799" r:id="rId7615" display="http://pbs.twimg.com/profile_images/733587263863422976/59fzkUUl_normal.jpg"/>
    <hyperlink ref="Q3799" r:id="rId7616" display="http://twitter.com/django_develop/statuses/1053014429808422913"/>
    <hyperlink ref="M3800" r:id="rId7617" display="http://pbs.twimg.com/profile_images/733576632812732416/68hunqdk_normal.jpg"/>
    <hyperlink ref="Q3800" r:id="rId7618" display="http://twitter.com/django_codek/statuses/1053014389467557890"/>
    <hyperlink ref="M3801" r:id="rId7619" display="http://pbs.twimg.com/profile_images/982610622406909952/FgAznryY_normal.jpg"/>
    <hyperlink ref="Q3801" r:id="rId7620" display="http://twitter.com/The_Academy_BOT/statuses/1053014381267742721"/>
    <hyperlink ref="M3802" r:id="rId7621" display="http://pbs.twimg.com/profile_images/976404266268200962/Yeju2AOy_normal.jpg"/>
    <hyperlink ref="Q3802" r:id="rId7622" display="http://twitter.com/raphaelm_sicara/statuses/1053014377870360576"/>
    <hyperlink ref="M3803" r:id="rId7623" display="http://pbs.twimg.com/profile_images/1031353864853876737/hEqf8LU1_normal.jpg"/>
    <hyperlink ref="Q3803" r:id="rId7624" display="http://twitter.com/EricSchles/statuses/1053014306919514117"/>
    <hyperlink ref="M3804" r:id="rId7625" display="http://pbs.twimg.com/profile_images/741856967476404224/1jH542Ib_normal.jpg"/>
    <hyperlink ref="Q3804" r:id="rId7626" display="http://twitter.com/python_planet/statuses/1053014198618349568"/>
    <hyperlink ref="M3805" r:id="rId7627" display="http://pbs.twimg.com/profile_images/741145892250587137/7vk7w40F_normal.jpg"/>
    <hyperlink ref="Q3805" r:id="rId7628" display="http://twitter.com/python__tut/statuses/1053014178326347777"/>
    <hyperlink ref="M3806" r:id="rId7629" display="http://pbs.twimg.com/profile_images/378800000228610142/d5ded083836c479aa4b0337bfd58bbd4_normal.png"/>
    <hyperlink ref="Q3806" r:id="rId7630" display="http://twitter.com/gauravjain49/statuses/1053013790701342720"/>
    <hyperlink ref="M3807" r:id="rId7631" display="http://pbs.twimg.com/profile_images/632051897365454848/8ujtyUV__normal.jpg"/>
    <hyperlink ref="Q3807" r:id="rId7632" display="http://twitter.com/bkeyvani/statuses/1053013573033705473"/>
    <hyperlink ref="M3808" r:id="rId7633" display="http://pbs.twimg.com/profile_images/804529314389577728/MANv3Uwj_normal.jpg"/>
    <hyperlink ref="Q3808" r:id="rId7634" display="http://twitter.com/remotelist_io/statuses/1053013568256466946"/>
    <hyperlink ref="M3809" r:id="rId7635" display="http://pbs.twimg.com/profile_images/892037917878636545/s7cPnb4R_normal.jpg"/>
    <hyperlink ref="Q3809" r:id="rId7636" display="http://twitter.com/loftylabs/statuses/1053013460118847491"/>
    <hyperlink ref="M3810" r:id="rId7637" display="http://pbs.twimg.com/profile_images/735696094902898690/bbtSFcNe_normal.jpg"/>
    <hyperlink ref="Q3810" r:id="rId7638" display="http://twitter.com/tensorflow_tut/statuses/1053013406155005952"/>
    <hyperlink ref="M3811" r:id="rId7639" display="http://pbs.twimg.com/profile_images/1026100247737651200/KvDAUd8C_normal.jpg"/>
    <hyperlink ref="Q3811" r:id="rId7640" display="http://twitter.com/markosavic94/statuses/1053013330904961024"/>
    <hyperlink ref="M3812" r:id="rId7641" display="http://pbs.twimg.com/profile_images/1021369645394259969/tN2vQDn8_normal.jpg"/>
    <hyperlink ref="Q3812" r:id="rId7642" display="http://twitter.com/ElvisZokora/statuses/1053013299300880384"/>
    <hyperlink ref="M3813" r:id="rId7643" display="http://pbs.twimg.com/profile_images/632051897365454848/8ujtyUV__normal.jpg"/>
    <hyperlink ref="Q3813" r:id="rId7644" display="http://twitter.com/bkeyvani/statuses/1053013202617987078"/>
    <hyperlink ref="M3814" r:id="rId7645" display="http://pbs.twimg.com/profile_images/828992983970222082/-6Uef0KV_normal.jpg"/>
    <hyperlink ref="Q3814" r:id="rId7646" display="http://twitter.com/Beezel_Bug/statuses/1053013132900229125"/>
    <hyperlink ref="M3815" r:id="rId7647" display="http://pbs.twimg.com/profile_images/760614239782461440/EDOJoaY2_normal.jpg"/>
    <hyperlink ref="Q3815" r:id="rId7648" display="http://twitter.com/wiwer77/statuses/1053013036443820033"/>
    <hyperlink ref="M3816" r:id="rId7649" display="http://pbs.twimg.com/profile_images/760614239782461440/EDOJoaY2_normal.jpg"/>
    <hyperlink ref="Q3816" r:id="rId7650" display="http://twitter.com/wiwer77/statuses/1053013020299935745"/>
    <hyperlink ref="M3817" r:id="rId7651" display="http://pbs.twimg.com/profile_images/760614239782461440/EDOJoaY2_normal.jpg"/>
    <hyperlink ref="Q3817" r:id="rId7652" display="http://twitter.com/wiwer77/statuses/1053012993921953792"/>
    <hyperlink ref="M3818" r:id="rId7653" display="http://pbs.twimg.com/profile_images/760614239782461440/EDOJoaY2_normal.jpg"/>
    <hyperlink ref="Q3818" r:id="rId7654" display="http://twitter.com/wiwer77/statuses/1053012958199078913"/>
    <hyperlink ref="M3819" r:id="rId7655" display="http://pbs.twimg.com/profile_images/755606041728016384/_JlbwVxo_normal.jpg"/>
    <hyperlink ref="Q3819" r:id="rId7656" display="http://twitter.com/BeardySmeardy/statuses/1053012957628694534"/>
    <hyperlink ref="M3820" r:id="rId7657" display="http://pbs.twimg.com/profile_images/760614239782461440/EDOJoaY2_normal.jpg"/>
    <hyperlink ref="Q3820" r:id="rId7658" display="http://twitter.com/wiwer77/statuses/1053012929350647809"/>
    <hyperlink ref="M3821" r:id="rId7659" display="http://pbs.twimg.com/profile_images/760614239782461440/EDOJoaY2_normal.jpg"/>
    <hyperlink ref="Q3821" r:id="rId7660" display="http://twitter.com/wiwer77/statuses/1053012909725556737"/>
    <hyperlink ref="M3822" r:id="rId7661" display="http://abs.twimg.com/sticky/default_profile_images/default_profile_normal.png"/>
    <hyperlink ref="Q3822" r:id="rId7662" display="http://twitter.com/phi_shinonome/statuses/1053012858475175937"/>
    <hyperlink ref="M3823" r:id="rId7663" display="http://pbs.twimg.com/profile_images/760614239782461440/EDOJoaY2_normal.jpg"/>
    <hyperlink ref="Q3823" r:id="rId7664" display="http://twitter.com/wiwer77/statuses/1053012847217786880"/>
    <hyperlink ref="M3824" r:id="rId7665" display="http://pbs.twimg.com/profile_images/1018622066726227968/ftiZjisn_normal.jpg"/>
    <hyperlink ref="Q3824" r:id="rId7666" display="http://twitter.com/autophagyDev/statuses/1053012512357212160"/>
    <hyperlink ref="M3825" r:id="rId7667" display="http://pbs.twimg.com/profile_images/760614239782461440/EDOJoaY2_normal.jpg"/>
    <hyperlink ref="Q3825" r:id="rId7668" display="http://twitter.com/wiwer77/statuses/1053012435479748608"/>
    <hyperlink ref="M3826" r:id="rId7669" display="http://pbs.twimg.com/profile_images/1046437681461436416/dIdgBgy4_normal.jpg"/>
    <hyperlink ref="Q3826" r:id="rId7670" display="http://twitter.com/z2duqOb3i6eJzMO/statuses/1053012221012398085"/>
    <hyperlink ref="M3827" r:id="rId7671" display="http://pbs.twimg.com/profile_images/1046437681461436416/dIdgBgy4_normal.jpg"/>
    <hyperlink ref="Q3827" r:id="rId7672" display="http://twitter.com/z2duqOb3i6eJzMO/statuses/1053012083862843392"/>
    <hyperlink ref="M3828" r:id="rId7673" display="http://pbs.twimg.com/profile_images/994869848843923457/GCblFxYr_normal.jpg"/>
    <hyperlink ref="Q3828" r:id="rId7674" display="http://twitter.com/AnaHristian/statuses/1053011775636074496"/>
    <hyperlink ref="M3829" r:id="rId7675" display="http://pbs.twimg.com/profile_images/511257535118987264/vrRO_KR3_normal.png"/>
    <hyperlink ref="Q3829" r:id="rId7676" display="http://twitter.com/linuxmil/statuses/1053011546366980098"/>
    <hyperlink ref="M3830" r:id="rId7677" display="http://pbs.twimg.com/profile_images/684638426898001920/v4oNxWaz_normal.jpg"/>
    <hyperlink ref="Q3830" r:id="rId7678" display="http://twitter.com/vicktoh007/statuses/1053011437596155905"/>
    <hyperlink ref="M3831" r:id="rId7679" display="http://pbs.twimg.com/profile_images/432538450630172675/TS-FVMqI_normal.png"/>
    <hyperlink ref="Q3831" r:id="rId7680" display="http://twitter.com/urfagundem/statuses/1053011421150228480"/>
    <hyperlink ref="M3832" r:id="rId7681" display="http://pbs.twimg.com/profile_images/831607536331563009/r_shHEbk_normal.jpg"/>
    <hyperlink ref="Q3832" r:id="rId7682" display="http://twitter.com/DevHighlights/statuses/1053011378418700300"/>
    <hyperlink ref="M3833" r:id="rId7683" display="http://pbs.twimg.com/profile_images/1003399268164612097/jyu7Neyo_normal.jpg"/>
    <hyperlink ref="Q3833" r:id="rId7684" display="http://twitter.com/ImNickHuber/statuses/1053011250899288064"/>
    <hyperlink ref="M3834" r:id="rId7685" display="http://pbs.twimg.com/profile_images/688676090080972800/yAGh2V1s_normal.jpg"/>
    <hyperlink ref="Q3834" r:id="rId7686" display="http://twitter.com/Bunny_Anupama/statuses/1053011066194542592"/>
    <hyperlink ref="M3835" r:id="rId7687" display="http://pbs.twimg.com/profile_images/795455827662487552/5KBE-cel_normal.jpg"/>
    <hyperlink ref="Q3835" r:id="rId7688" display="http://twitter.com/axelnext/statuses/1053011059840307200"/>
    <hyperlink ref="M3836" r:id="rId7689" display="http://pbs.twimg.com/profile_images/919447536934387712/VmAdzziv_normal.jpg"/>
    <hyperlink ref="Q3836" r:id="rId7690" display="http://twitter.com/degiere/statuses/1053011006702510080"/>
    <hyperlink ref="M3837" r:id="rId7691" display="http://pbs.twimg.com/profile_images/824972038943170561/YgG_2s49_normal.jpg"/>
    <hyperlink ref="Q3837" r:id="rId7692" display="http://twitter.com/transvanosis/statuses/1053010984510676994"/>
    <hyperlink ref="M3838" r:id="rId7693" display="http://pbs.twimg.com/profile_images/795455827662487552/5KBE-cel_normal.jpg"/>
    <hyperlink ref="Q3838" r:id="rId7694" display="http://twitter.com/axelnext/statuses/1053010975174119426"/>
    <hyperlink ref="M3839" r:id="rId7695" display="http://pbs.twimg.com/profile_images/914809291567255553/zFv2_bk4_normal.jpg"/>
    <hyperlink ref="Q3839" r:id="rId7696" display="http://twitter.com/CodeFirstGirls/statuses/1053010913769480193"/>
    <hyperlink ref="M3840" r:id="rId7697" display="http://pbs.twimg.com/profile_images/499576699193810945/ykZaUSEZ_normal.png"/>
    <hyperlink ref="Q3840" r:id="rId7698" display="http://twitter.com/Genuitec/statuses/1053010712275144705"/>
    <hyperlink ref="M3841" r:id="rId7699" display="http://pbs.twimg.com/profile_images/989216211564101634/EbpnauAq_normal.jpg"/>
    <hyperlink ref="Q3841" r:id="rId7700" display="http://twitter.com/Puppet_2501/statuses/1053010536554729473"/>
    <hyperlink ref="M3842" r:id="rId7701" display="http://pbs.twimg.com/profile_images/1049165343455756288/TJ90Y_Vp_normal.jpg"/>
    <hyperlink ref="Q3842" r:id="rId7702" display="http://twitter.com/Momzio81/statuses/1053010515763462145"/>
    <hyperlink ref="M3843" r:id="rId7703" display="http://pbs.twimg.com/profile_images/544034757730779136/-jOL7GnN_normal.jpeg"/>
    <hyperlink ref="Q3843" r:id="rId7704" display="http://twitter.com/javascriptd/statuses/1053010340437356544"/>
    <hyperlink ref="M3844" r:id="rId7705" display="http://pbs.twimg.com/profile_images/1038099528929296393/32o8CI-2_normal.jpg"/>
    <hyperlink ref="Q3844" r:id="rId7706" display="http://twitter.com/HubBucket/statuses/1053010228579618818"/>
    <hyperlink ref="M3845" r:id="rId7707" display="http://pbs.twimg.com/profile_images/1038099528929296393/32o8CI-2_normal.jpg"/>
    <hyperlink ref="Q3845" r:id="rId7708" display="http://twitter.com/HubBucket/statuses/1053010209982042112"/>
    <hyperlink ref="M3846" r:id="rId7709" display="http://pbs.twimg.com/profile_images/989617501414871042/TSrXh-xQ_normal.jpg"/>
    <hyperlink ref="Q3846" r:id="rId7710" display="http://twitter.com/LS_Hall/statuses/1053010180928167936"/>
    <hyperlink ref="M3847" r:id="rId7711" display="http://pbs.twimg.com/profile_images/1022372541988577280/OeSDO02G_normal.jpg"/>
    <hyperlink ref="Q3847" r:id="rId7712" display="http://twitter.com/JustHisGrace/statuses/1053009783337435136"/>
    <hyperlink ref="M3848" r:id="rId7713" display="http://pbs.twimg.com/profile_images/811059415646425088/jc_6H5t8_normal.jpg"/>
    <hyperlink ref="Q3848" r:id="rId7714" display="http://twitter.com/programminbuddy/statuses/1053009682028204032"/>
    <hyperlink ref="M3849" r:id="rId7715" display="http://pbs.twimg.com/profile_images/544034757730779136/-jOL7GnN_normal.jpeg"/>
    <hyperlink ref="Q3849" r:id="rId7716" display="http://twitter.com/javascriptd/statuses/1053009336039956480"/>
    <hyperlink ref="M3850" r:id="rId7717" display="http://pbs.twimg.com/profile_images/927925408196190208/XXYe1PVY_normal.jpg"/>
    <hyperlink ref="Q3850" r:id="rId7718" display="http://twitter.com/ClearedJobsNet/statuses/1053009309565628416"/>
    <hyperlink ref="M3851" r:id="rId7719" display="http://pbs.twimg.com/profile_images/807867712789708800/RLyVXIJ0_normal.jpg"/>
    <hyperlink ref="Q3851" r:id="rId7720" display="http://twitter.com/iankiku/statuses/1053009033613983744"/>
    <hyperlink ref="M3852" r:id="rId7721" display="http://pbs.twimg.com/profile_images/937158420670701568/PpnHd519_normal.jpg"/>
    <hyperlink ref="Q3852" r:id="rId7722" display="http://twitter.com/katiesegreti/statuses/1053008908019818496"/>
    <hyperlink ref="M3853" r:id="rId7723" display="http://pbs.twimg.com/profile_images/927388567520849920/GyKz1Ae-_normal.jpg"/>
    <hyperlink ref="Q3853" r:id="rId7724" display="http://twitter.com/cottila/statuses/1053008860716371969"/>
    <hyperlink ref="M3854" r:id="rId7725" display="http://pbs.twimg.com/profile_images/978119957945909248/7UuCCeOI_normal.jpg"/>
    <hyperlink ref="Q3854" r:id="rId7726" display="http://twitter.com/joehoribs/statuses/1053008860544491520"/>
    <hyperlink ref="M3855" r:id="rId7727" display="http://pbs.twimg.com/profile_images/950867940395556864/eUKHi10g_normal.jpg"/>
    <hyperlink ref="Q3855" r:id="rId7728" display="http://twitter.com/testdrivenio/statuses/1053008605580910592"/>
    <hyperlink ref="M3856" r:id="rId7729" display="http://pbs.twimg.com/profile_images/945704290135375872/AOXiTbCi_normal.jpg"/>
    <hyperlink ref="Q3856" r:id="rId7730" display="http://twitter.com/Inspire_2018/statuses/1053008551797510144"/>
    <hyperlink ref="M3857" r:id="rId7731" display="http://pbs.twimg.com/profile_images/849166849950568448/Zb0nWTNN_normal.jpg"/>
    <hyperlink ref="P3857" r:id="rId7732" display="codeanywhere.com"/>
    <hyperlink ref="Q3857" r:id="rId7733" display="http://twitter.com/_30days30sites/statuses/1053008409841274883"/>
    <hyperlink ref="M3858" r:id="rId7734" display="http://pbs.twimg.com/profile_images/904136064176095232/D3Fr_Nsf_normal.jpg"/>
    <hyperlink ref="Q3858" r:id="rId7735" display="http://twitter.com/scopatz/statuses/1053008189325762561"/>
    <hyperlink ref="M3859" r:id="rId7736" display="http://pbs.twimg.com/profile_images/959798552204644352/Nb8BsHu__normal.jpg"/>
    <hyperlink ref="Q3859" r:id="rId7737" display="http://twitter.com/SirMike99/statuses/1053008071465848832"/>
    <hyperlink ref="M3860" r:id="rId7738" display="http://pbs.twimg.com/profile_images/908405639092822019/5T2Ds01v_normal.jpg"/>
    <hyperlink ref="Q3860" r:id="rId7739" display="http://twitter.com/OfficialHHHCSD/statuses/1053008000817029120"/>
    <hyperlink ref="M3861" r:id="rId7740" display="http://pbs.twimg.com/profile_images/791254037207322624/v-GAgyZW_normal.jpg"/>
    <hyperlink ref="Q3861" r:id="rId7741" display="http://twitter.com/hwmrocker/statuses/1053007676702121984"/>
    <hyperlink ref="M3862" r:id="rId7742" display="http://pbs.twimg.com/profile_images/776882314638872577/ePZeYogB_normal.jpg"/>
    <hyperlink ref="Q3862" r:id="rId7743" display="http://twitter.com/EarthLabCU/statuses/1053007314133942273"/>
    <hyperlink ref="M3863" r:id="rId7744" display="http://pbs.twimg.com/profile_images/725611285384065024/QMpr0zH3_normal.jpg"/>
    <hyperlink ref="Q3863" r:id="rId7745" display="http://twitter.com/code__tutorials/statuses/1053006914165112833"/>
    <hyperlink ref="M3864" r:id="rId7746" display="http://pbs.twimg.com/profile_images/927200017278005248/BCnyRnJP_normal.jpg"/>
    <hyperlink ref="Q3864" r:id="rId7747" display="http://twitter.com/Viper_IT/statuses/1053006581565202434"/>
    <hyperlink ref="M3865" r:id="rId7748" display="http://pbs.twimg.com/profile_images/572091631055028224/Pkx__FSB_normal.png"/>
    <hyperlink ref="Q3865" r:id="rId7749" display="http://twitter.com/cool_python/statuses/1053006411838488579"/>
    <hyperlink ref="M3866" r:id="rId7750" display="http://pbs.twimg.com/profile_images/685576424296587265/Xl-AyPJ9_normal.jpg"/>
    <hyperlink ref="Q3866" r:id="rId7751" display="http://twitter.com/DiannaaaC/statuses/1053005960376188928"/>
    <hyperlink ref="M3867" r:id="rId7752" display="http://pbs.twimg.com/profile_images/2928517227/19a21be5aacc105fda1a34cfc7696888_normal.png"/>
    <hyperlink ref="Q3867" r:id="rId7753" display="http://twitter.com/PyData/statuses/1053005608151121920"/>
    <hyperlink ref="M3868" r:id="rId7754" display="http://pbs.twimg.com/profile_images/945704290135375872/AOXiTbCi_normal.jpg"/>
    <hyperlink ref="Q3868" r:id="rId7755" display="http://twitter.com/Inspire_2018/statuses/1053005502341414914"/>
    <hyperlink ref="M3869" r:id="rId7756" display="http://pbs.twimg.com/profile_images/898974967823466496/ZVn1_qvD_normal.jpg"/>
    <hyperlink ref="Q3869" r:id="rId7757" display="http://twitter.com/FeliciaPelagall/statuses/1053005407873105921"/>
    <hyperlink ref="M3870" r:id="rId7758" display="http://pbs.twimg.com/profile_images/755606041728016384/_JlbwVxo_normal.jpg"/>
    <hyperlink ref="Q3870" r:id="rId7759" display="http://twitter.com/BeardySmeardy/statuses/1053005400260444160"/>
    <hyperlink ref="M3871" r:id="rId7760" display="http://pbs.twimg.com/profile_images/714556702650212354/pTrd-sp7_normal.jpg"/>
    <hyperlink ref="Q3871" r:id="rId7761" display="http://twitter.com/OstCareers/statuses/1053005381130248197"/>
    <hyperlink ref="M3872" r:id="rId7762" display="http://pbs.twimg.com/profile_images/209923107/HarHar_normal.jpg"/>
    <hyperlink ref="Q3872" r:id="rId7763" display="http://twitter.com/ulope/statuses/1053005362062856196"/>
    <hyperlink ref="M3873" r:id="rId7764" display="http://pbs.twimg.com/profile_images/925132028261093376/3zcnTXaI_normal.jpg"/>
    <hyperlink ref="Q3873" r:id="rId7765" display="http://twitter.com/FiriaLabs/statuses/1053005030750638087"/>
    <hyperlink ref="M3874" r:id="rId7766" display="http://pbs.twimg.com/profile_images/831986745172299776/cz5xScSr_normal.jpg"/>
    <hyperlink ref="Q3874" r:id="rId7767" display="http://twitter.com/sebastianvinci_/statuses/1053004795982823424"/>
    <hyperlink ref="M3875" r:id="rId7768" display="http://pbs.twimg.com/profile_images/556178346287955968/2fZzaOVw_normal.png"/>
    <hyperlink ref="Q3875" r:id="rId7769" display="http://twitter.com/DataScienceUni/statuses/1053004453777997824"/>
    <hyperlink ref="M3876" r:id="rId7770" display="http://pbs.twimg.com/profile_images/982241624980783106/zsECvBlh_normal.jpg"/>
    <hyperlink ref="Q3876" r:id="rId7771" display="http://twitter.com/divyeshardeshan/statuses/1053004264736477184"/>
    <hyperlink ref="M3877" r:id="rId7772" display="http://pbs.twimg.com/profile_images/571271880586194944/CI5h-Mmx_normal.jpeg"/>
    <hyperlink ref="Q3877" r:id="rId7773" display="http://twitter.com/benbrunto/statuses/1053004054207574016"/>
    <hyperlink ref="M3878" r:id="rId7774" display="http://pbs.twimg.com/profile_images/378800000250960217/87a9f6d3908828c51b15784b099b0ddd_normal.png"/>
    <hyperlink ref="Q3878" r:id="rId7775" display="http://twitter.com/CamdenKellyCorp/statuses/1053004034469191680"/>
    <hyperlink ref="M3879" r:id="rId7776" display="http://pbs.twimg.com/profile_images/752814450760122368/znjsW58W_normal.jpg"/>
    <hyperlink ref="Q3879" r:id="rId7777" display="http://twitter.com/RachelFay_/statuses/1053004023434018816"/>
    <hyperlink ref="M3880" r:id="rId7778" display="http://pbs.twimg.com/profile_images/939825647559602176/_Xsa91Df_normal.jpg"/>
    <hyperlink ref="Q3880" r:id="rId7779" display="http://twitter.com/victotara/statuses/1053003829220990976"/>
    <hyperlink ref="M3881" r:id="rId7780" display="http://pbs.twimg.com/profile_images/1046220721087688704/RidtZYBx_normal.jpg"/>
    <hyperlink ref="Q3881" r:id="rId7781" display="http://twitter.com/AaronCuddeback/statuses/1053003673041809409"/>
    <hyperlink ref="M3882" r:id="rId7782" display="http://pbs.twimg.com/profile_images/544034757730779136/-jOL7GnN_normal.jpeg"/>
    <hyperlink ref="Q3882" r:id="rId7783" display="http://twitter.com/javascriptd/statuses/1053003586127388678"/>
    <hyperlink ref="M3883" r:id="rId7784" display="http://pbs.twimg.com/profile_images/544034757730779136/-jOL7GnN_normal.jpeg"/>
    <hyperlink ref="Q3883" r:id="rId7785" display="http://twitter.com/javascriptd/statuses/1053003317570240514"/>
    <hyperlink ref="M3884" r:id="rId7786" display="http://pbs.twimg.com/profile_images/989066461435097088/AQZSFyuk_normal.jpg"/>
    <hyperlink ref="Q3884" r:id="rId7787" display="http://twitter.com/Datascience__/statuses/1053003142563016704"/>
    <hyperlink ref="M3885" r:id="rId7788" display="http://pbs.twimg.com/profile_images/688735459892195329/v8sHaWSG_normal.jpg"/>
    <hyperlink ref="Q3885" r:id="rId7789" display="http://twitter.com/machinelearnflx/statuses/1053003113278439426"/>
    <hyperlink ref="M3886" r:id="rId7790" display="http://pbs.twimg.com/profile_images/1040536242084036609/kS-NlKwX_normal.jpg"/>
    <hyperlink ref="Q3886" r:id="rId7791" display="http://twitter.com/MsBluphire/statuses/1053003074002984961"/>
    <hyperlink ref="M3887" r:id="rId7792" display="http://pbs.twimg.com/profile_images/458635283886403584/S3AWPrIN_normal.png"/>
    <hyperlink ref="Q3887" r:id="rId7793" display="http://twitter.com/codehill/statuses/1053002821900087298"/>
    <hyperlink ref="M3888" r:id="rId7794" display="http://pbs.twimg.com/profile_images/1001893269603745792/vM-_tLHV_normal.jpg"/>
    <hyperlink ref="Q3888" r:id="rId7795" display="http://twitter.com/frolicRishikesh/statuses/1053002798999236611"/>
    <hyperlink ref="M3889" r:id="rId7796" display="http://pbs.twimg.com/profile_images/1000551981331746818/GyBjfX2V_normal.jpg"/>
    <hyperlink ref="Q3889" r:id="rId7797" display="http://twitter.com/ProgrammerBooks/statuses/1053002283951239168"/>
    <hyperlink ref="M3890" r:id="rId7798" display="http://pbs.twimg.com/profile_images/926511526877413381/7r0JCvw0_normal.jpg"/>
    <hyperlink ref="Q3890" r:id="rId7799" display="http://twitter.com/migsalazar_/statuses/1053002280985944065"/>
    <hyperlink ref="M3891" r:id="rId7800" display="http://pbs.twimg.com/profile_images/776774901281718273/2HEWd-9w_normal.jpg"/>
    <hyperlink ref="Q3891" r:id="rId7801" display="http://twitter.com/rosacastilloPhD/statuses/1053002228506742784"/>
    <hyperlink ref="M3892" r:id="rId7802" display="http://pbs.twimg.com/profile_images/872444743241703425/L6pqn7Eq_normal.jpg"/>
    <hyperlink ref="Q3892" r:id="rId7803" display="http://twitter.com/ham_gretsky/statuses/1053002153424498689"/>
    <hyperlink ref="M3893" r:id="rId7804" display="http://pbs.twimg.com/profile_images/3754918502/591e5966bf331307563223696f0867a2_normal.png"/>
    <hyperlink ref="Q3893" r:id="rId7805" display="http://twitter.com/q210/statuses/1053002080892448768"/>
    <hyperlink ref="M3894" r:id="rId7806" display="http://pbs.twimg.com/profile_images/568155103752777729/IHOmjgIw_normal.jpeg"/>
    <hyperlink ref="Q3894" r:id="rId7807" display="http://twitter.com/bbengfort/statuses/1053002002626695168"/>
    <hyperlink ref="M3895" r:id="rId7808" display="http://pbs.twimg.com/profile_images/805006806934323200/KxEGjbqo_normal.jpg"/>
    <hyperlink ref="Q3895" r:id="rId7809" display="http://twitter.com/ArkangelScrap/statuses/1053001992388431881"/>
    <hyperlink ref="M3896" r:id="rId7810" display="http://pbs.twimg.com/profile_images/1051899466155008001/S3fWGQlo_normal.jpg"/>
    <hyperlink ref="Q3896" r:id="rId7811" display="http://twitter.com/pr2ckm/statuses/1053001931449401345"/>
    <hyperlink ref="M3897" r:id="rId7812" display="http://pbs.twimg.com/profile_images/859018392962973697/twIFvnFv_normal.jpg"/>
    <hyperlink ref="Q3897" r:id="rId7813" display="http://twitter.com/MarkSchreiber/statuses/1053001866986967040"/>
    <hyperlink ref="M3898" r:id="rId7814" display="http://pbs.twimg.com/profile_images/969331682179502081/vYy7er_C_normal.jpg"/>
    <hyperlink ref="Q3898" r:id="rId7815" display="http://twitter.com/Ashot_/statuses/1053001819721482240"/>
    <hyperlink ref="M3899" r:id="rId7816" display="http://pbs.twimg.com/profile_images/701088937683464192/oWY60f0C_normal.png"/>
    <hyperlink ref="Q3899" r:id="rId7817" display="http://twitter.com/anaturalstate/statuses/1053001723575451649"/>
    <hyperlink ref="M3900" r:id="rId7818" display="http://pbs.twimg.com/profile_images/1031997097690759170/psuwWLYh_normal.jpg"/>
    <hyperlink ref="Q3900" r:id="rId7819" display="http://twitter.com/digitalsphere33/statuses/1053001634631041025"/>
    <hyperlink ref="M3901" r:id="rId7820" display="http://pbs.twimg.com/profile_images/1031997097690759170/psuwWLYh_normal.jpg"/>
    <hyperlink ref="Q3901" r:id="rId7821" display="http://twitter.com/digitalsphere33/statuses/1053001627894984707"/>
    <hyperlink ref="M3902" r:id="rId7822" display="http://pbs.twimg.com/profile_images/1404245782/igeek_normal.jpg"/>
    <hyperlink ref="Q3902" r:id="rId7823" display="http://twitter.com/GamerGeekNews/statuses/1053001537377587200"/>
    <hyperlink ref="M3903" r:id="rId7824" display="http://pbs.twimg.com/profile_images/952858814562357248/29dpzh1w_normal.jpg"/>
    <hyperlink ref="Q3903" r:id="rId7825" display="http://twitter.com/IoTtogether/statuses/1053001402480582657"/>
    <hyperlink ref="M3904" r:id="rId7826" display="http://pbs.twimg.com/profile_images/1020281627275157505/NzLxTVJ5_normal.jpg"/>
    <hyperlink ref="Q3904" r:id="rId7827" display="http://twitter.com/YourTechCompany/statuses/1053001398709878784"/>
    <hyperlink ref="M3905" r:id="rId7828" display="http://pbs.twimg.com/profile_images/1003780657124868097/H3aIcAr4_normal.jpg"/>
    <hyperlink ref="Q3905" r:id="rId7829" display="http://twitter.com/SaltinhoT/statuses/1053001218845487106"/>
    <hyperlink ref="M3906" r:id="rId7830" display="http://pbs.twimg.com/profile_images/849166849950568448/Zb0nWTNN_normal.jpg"/>
    <hyperlink ref="P3906" r:id="rId7831" display="codeanywhere.com"/>
    <hyperlink ref="Q3906" r:id="rId7832" display="http://twitter.com/_30days30sites/statuses/1053001110452137984"/>
    <hyperlink ref="M3907" r:id="rId7833" display="http://pbs.twimg.com/profile_images/639051742315982849/eKY3Ox87_normal.jpg"/>
    <hyperlink ref="Q3907" r:id="rId7834" display="http://twitter.com/08004974/statuses/1053001035671842817"/>
    <hyperlink ref="M3908" r:id="rId7835" display="http://pbs.twimg.com/profile_images/1051979972896645120/Oafx2frK_normal.jpg"/>
    <hyperlink ref="Q3908" r:id="rId7836" display="http://twitter.com/TallOrderDev/statuses/1053000926850498560"/>
    <hyperlink ref="M3909" r:id="rId7837" display="http://pbs.twimg.com/profile_images/902496310208671744/sC186Dhw_normal.jpg"/>
    <hyperlink ref="Q3909" r:id="rId7838" display="http://twitter.com/PythonPosts/statuses/1053000840741556224"/>
    <hyperlink ref="M3910" r:id="rId7839" display="http://pbs.twimg.com/profile_images/378800000373367405/7132b83cf65263b2d690aa3ca5d70ed4_normal.jpeg"/>
    <hyperlink ref="Q3910" r:id="rId7840" display="http://twitter.com/darthxander007/statuses/1053000685124386816"/>
    <hyperlink ref="M3911" r:id="rId7841" display="http://pbs.twimg.com/profile_images/914075612503007232/nlKGtjdq_normal.jpg"/>
    <hyperlink ref="Q3911" r:id="rId7842" display="http://twitter.com/JHG_/statuses/1053000677927075843"/>
    <hyperlink ref="M3912" r:id="rId7843" display="http://pbs.twimg.com/profile_images/710735123876982784/GjV7JWMk_normal.jpg"/>
    <hyperlink ref="Q3912" r:id="rId7844" display="http://twitter.com/sectest9/statuses/1053000653876781056"/>
    <hyperlink ref="M3913" r:id="rId7845" display="http://pbs.twimg.com/profile_images/969962957626101760/GuzFpDc2_normal.jpg"/>
    <hyperlink ref="Q3913" r:id="rId7846" display="http://twitter.com/RussellVA_/statuses/1053000554039967745"/>
    <hyperlink ref="M3914" r:id="rId7847" display="http://pbs.twimg.com/profile_images/438336038692352001/PADlpydT_normal.png"/>
    <hyperlink ref="Q3914" r:id="rId7848" display="http://twitter.com/filehorse/statuses/1053000513824989185"/>
    <hyperlink ref="M3915" r:id="rId7849" display="http://pbs.twimg.com/profile_images/1027311658647965696/PHxqfEJu_normal.jpg"/>
    <hyperlink ref="Q3915" r:id="rId7850" display="http://twitter.com/dailyherold_/statuses/1053000507474755586"/>
    <hyperlink ref="M3916" r:id="rId7851" display="http://pbs.twimg.com/profile_images/1046220721087688704/RidtZYBx_normal.jpg"/>
    <hyperlink ref="Q3916" r:id="rId7852" display="http://twitter.com/AaronCuddeback/statuses/1053000489758019589"/>
    <hyperlink ref="M3917" r:id="rId7853" display="http://pbs.twimg.com/profile_images/902496310208671744/sC186Dhw_normal.jpg"/>
    <hyperlink ref="Q3917" r:id="rId7854" display="http://twitter.com/PythonPosts/statuses/1053000337999704065"/>
    <hyperlink ref="M3918" r:id="rId7855" display="http://pbs.twimg.com/profile_images/982610622406909952/FgAznryY_normal.jpg"/>
    <hyperlink ref="Q3918" r:id="rId7856" display="http://twitter.com/The_Academy_BOT/statuses/1053000269292802048"/>
    <hyperlink ref="M3919" r:id="rId7857" display="http://pbs.twimg.com/profile_images/1003496404369543168/MU-8VZfL_normal.jpg"/>
    <hyperlink ref="Q3919" r:id="rId7858" display="http://twitter.com/100xcode/statuses/1053000095740788736"/>
    <hyperlink ref="M3920" r:id="rId7859" display="http://pbs.twimg.com/profile_images/1052385996149420032/rP0p0lB9_normal.jpg"/>
    <hyperlink ref="Q3920" r:id="rId7860" display="http://twitter.com/SteveoTheWeevo/statuses/1053000089277485056"/>
    <hyperlink ref="M3921" r:id="rId7861" display="http://pbs.twimg.com/profile_images/1046220721087688704/RidtZYBx_normal.jpg"/>
    <hyperlink ref="Q3921" r:id="rId7862" display="http://twitter.com/AaronCuddeback/statuses/1053000008994312193"/>
    <hyperlink ref="M3922" r:id="rId7863" display="http://pbs.twimg.com/profile_images/882519957153529856/DYwMTZpD_normal.jpg"/>
    <hyperlink ref="Q3922" r:id="rId7864" display="http://twitter.com/gauravssnl/statuses/1052999985506148352"/>
    <hyperlink ref="M3923" r:id="rId7865" display="http://pbs.twimg.com/profile_images/573617629165826048/lRtsJ6EF_normal.jpeg"/>
    <hyperlink ref="Q3923" r:id="rId7866" display="http://twitter.com/GoJoelGo/statuses/1052999855545769984"/>
    <hyperlink ref="M3924" r:id="rId7867" display="http://pbs.twimg.com/profile_images/862094032260018176/zB0ZlaVY_normal.jpg"/>
    <hyperlink ref="Q3924" r:id="rId7868" display="http://twitter.com/Marcelonougat/statuses/1052999770535591936"/>
    <hyperlink ref="M3925" r:id="rId7869" display="http://pbs.twimg.com/profile_images/456884052847386624/a69hONyQ_normal.jpeg"/>
    <hyperlink ref="Q3925" r:id="rId7870" display="http://twitter.com/Ronald_vanLoon/statuses/1052999766097969154"/>
    <hyperlink ref="M3926" r:id="rId7871" display="http://pbs.twimg.com/profile_images/1023242130762997760/81_8iZr8_normal.jpg"/>
    <hyperlink ref="Q3926" r:id="rId7872" display="http://twitter.com/rodipardo_/statuses/1052999747068469248"/>
    <hyperlink ref="M3927" r:id="rId7873" display="http://abs.twimg.com/sticky/default_profile_images/default_profile_normal.png"/>
    <hyperlink ref="Q3927" r:id="rId7874" display="http://twitter.com/ur5six/statuses/1052999657285136385"/>
    <hyperlink ref="M3928" r:id="rId7875" display="http://pbs.twimg.com/profile_images/863052617177550848/jz5ZQujQ_normal.jpg"/>
    <hyperlink ref="Q3928" r:id="rId7876" display="http://twitter.com/InarysTheHusky/statuses/1052999591434616834"/>
    <hyperlink ref="M3929" r:id="rId7877" display="http://pbs.twimg.com/profile_images/660192221757628418/OdTA_O0f_normal.jpg"/>
    <hyperlink ref="Q3929" r:id="rId7878" display="http://twitter.com/josebejarano51/statuses/1052999366829662209"/>
    <hyperlink ref="M3930" r:id="rId7879" display="http://pbs.twimg.com/profile_images/1760820778/WAPphoto_normal.png"/>
    <hyperlink ref="Q3930" r:id="rId7880" display="http://twitter.com/betterjobsearch/statuses/1052999260936069121"/>
    <hyperlink ref="M3931" r:id="rId7881" display="http://pbs.twimg.com/profile_images/855396751192145920/hRovGPhq_normal.jpg"/>
    <hyperlink ref="Q3931" r:id="rId7882" display="http://twitter.com/DvPython/statuses/1052999055276761090"/>
    <hyperlink ref="M3932" r:id="rId7883" display="http://pbs.twimg.com/profile_images/695343778740117504/0ws9016T_normal.png"/>
    <hyperlink ref="Q3932" r:id="rId7884" display="http://twitter.com/topdogrecruit/statuses/1052999046770647041"/>
    <hyperlink ref="M3933" r:id="rId7885" display="http://pbs.twimg.com/profile_images/914886255715815424/ggB7pU9A_normal.jpg"/>
    <hyperlink ref="Q3933" r:id="rId7886" display="http://twitter.com/Python_Mastercl/statuses/1052998856793821185"/>
    <hyperlink ref="M3934" r:id="rId7887" display="http://pbs.twimg.com/profile_images/978119957945909248/7UuCCeOI_normal.jpg"/>
    <hyperlink ref="Q3934" r:id="rId7888" display="http://twitter.com/joehoribs/statuses/1052998795452194818"/>
    <hyperlink ref="M3935" r:id="rId7889" display="http://pbs.twimg.com/profile_images/746351162086014977/8opao5eR_normal.jpg"/>
    <hyperlink ref="Q3935" r:id="rId7890" display="http://twitter.com/DCI_Academy/statuses/1052998676547858433"/>
    <hyperlink ref="M3936" r:id="rId7891" display="http://pbs.twimg.com/profile_images/855386134439895041/BKOMdcnN_normal.jpg"/>
    <hyperlink ref="Q3936" r:id="rId7892" display="http://twitter.com/PythonPr/statuses/1052998619853463552"/>
    <hyperlink ref="M3937" r:id="rId7893" display="http://pbs.twimg.com/profile_images/797459114951634944/2Jqjbk6w_normal.jpg"/>
    <hyperlink ref="Q3937" r:id="rId7894" display="http://twitter.com/hardistymark/statuses/1052998615256494081"/>
    <hyperlink ref="M3938" r:id="rId7895" display="http://pbs.twimg.com/profile_images/914042208218529792/5FzEiQke_normal.jpg"/>
    <hyperlink ref="Q3938" r:id="rId7896" display="http://twitter.com/Python4y/statuses/1052998573057613829"/>
    <hyperlink ref="M3939" r:id="rId7897" display="http://pbs.twimg.com/profile_images/855391269639471104/mOGyK4El_normal.jpg"/>
    <hyperlink ref="Q3939" r:id="rId7898" display="http://twitter.com/PythonDv/statuses/1052998569827991554"/>
    <hyperlink ref="M3940" r:id="rId7899" display="http://pbs.twimg.com/profile_images/842358957997883392/59-UQhVS_normal.jpg"/>
    <hyperlink ref="Q3940" r:id="rId7900" display="http://twitter.com/Python_Dv/statuses/1052998409962082311"/>
    <hyperlink ref="M3941" r:id="rId7901" display="http://pbs.twimg.com/profile_images/721116331072819201/xfa0wz1f_normal.jpg"/>
    <hyperlink ref="Q3941" r:id="rId7902" display="http://twitter.com/SingleMind/statuses/1052998193238237184"/>
    <hyperlink ref="M3942" r:id="rId7903" display="http://pbs.twimg.com/profile_images/987389129263583232/2xbNrwJ__normal.jpg"/>
    <hyperlink ref="Q3942" r:id="rId7904" display="http://twitter.com/UCBusAnalytics/statuses/1052998027907092486"/>
    <hyperlink ref="M3943" r:id="rId7905" display="http://pbs.twimg.com/profile_images/1039469416247906305/5lm-1L1l_normal.jpg"/>
    <hyperlink ref="Q3943" r:id="rId7906" display="http://twitter.com/Sli3hZ/statuses/1052997895186735104"/>
    <hyperlink ref="M3944" r:id="rId7907" display="http://abs.twimg.com/sticky/default_profile_images/default_profile_normal.png"/>
    <hyperlink ref="Q3944" r:id="rId7908" display="http://twitter.com/Tesman04/statuses/1052997894133952514"/>
    <hyperlink ref="M3945" r:id="rId7909" display="http://pbs.twimg.com/profile_images/464054527675490304/vVqVrbWT_normal.png"/>
    <hyperlink ref="Q3945" r:id="rId7910" display="http://twitter.com/OptimusByNoesis/statuses/1052997876622733312"/>
    <hyperlink ref="M3946" r:id="rId7911" display="http://pbs.twimg.com/profile_images/828992983970222082/-6Uef0KV_normal.jpg"/>
    <hyperlink ref="Q3946" r:id="rId7912" display="http://twitter.com/Beezel_Bug/statuses/1052997871715475458"/>
    <hyperlink ref="M3947" r:id="rId7913" display="http://pbs.twimg.com/profile_images/755606041728016384/_JlbwVxo_normal.jpg"/>
    <hyperlink ref="Q3947" r:id="rId7914" display="http://twitter.com/BeardySmeardy/statuses/1052997863893073920"/>
    <hyperlink ref="M3948" r:id="rId7915" display="http://abs.twimg.com/sticky/default_profile_images/default_profile_normal.png"/>
    <hyperlink ref="Q3948" r:id="rId7916" display="http://twitter.com/phi_shinonome/statuses/1052997761937768449"/>
    <hyperlink ref="M3949" r:id="rId7917" display="http://pbs.twimg.com/profile_images/596761218968322048/W1IFZa6D_normal.jpg"/>
    <hyperlink ref="Q3949" r:id="rId7918" display="http://twitter.com/RandmTutorial/statuses/1052997752530132992"/>
    <hyperlink ref="M3950" r:id="rId7919" display="http://pbs.twimg.com/profile_images/441866386818613248/nUK1rCnX_normal.jpeg"/>
    <hyperlink ref="Q3950" r:id="rId7920" display="http://twitter.com/asociacionaepi/statuses/1052997713128812545"/>
    <hyperlink ref="M3951" r:id="rId7921" display="http://pbs.twimg.com/profile_images/1050315507285549056/v_ghVUVW_normal.jpg"/>
    <hyperlink ref="Q3951" r:id="rId7922" display="http://twitter.com/DonOkereke/statuses/1052997669180895233"/>
    <hyperlink ref="M3952" r:id="rId7923" display="http://pbs.twimg.com/profile_images/1046730966239080450/fdqAnC6D_normal.jpg"/>
    <hyperlink ref="Q3952" r:id="rId7924" display="http://twitter.com/Calcaware/statuses/1052997633499914240"/>
    <hyperlink ref="M3953" r:id="rId7925" display="http://pbs.twimg.com/profile_images/743473025203507201/-17scP8n_normal.jpg"/>
    <hyperlink ref="Q3953" r:id="rId7926" display="http://twitter.com/maxirobaina/statuses/1052997587094183936"/>
    <hyperlink ref="M3954" r:id="rId7927" display="http://pbs.twimg.com/profile_images/525792665430794240/sfUHySOA_normal.jpeg"/>
    <hyperlink ref="Q3954" r:id="rId7928" display="http://twitter.com/michaelaye/statuses/1052997555175317504"/>
    <hyperlink ref="M3955" r:id="rId7929" display="http://pbs.twimg.com/profile_images/1025508110100844544/vgGz6Gjx_normal.jpg"/>
    <hyperlink ref="Q3955" r:id="rId7930" display="http://twitter.com/FudgeLyons/statuses/1052997394613317641"/>
    <hyperlink ref="M3956" r:id="rId7931" display="http://pbs.twimg.com/profile_images/856025651089944576/5pHuYtHe_normal.jpg"/>
    <hyperlink ref="Q3956" r:id="rId7932" display="http://twitter.com/MosiMoradian/statuses/1052997227768160256"/>
    <hyperlink ref="M3957" r:id="rId7933" display="http://pbs.twimg.com/profile_images/3633683480/f5f7ee06b3772cfec308b540c848fa4e_normal.jpeg"/>
    <hyperlink ref="Q3957" r:id="rId7934" display="http://twitter.com/aldarmaki1000/statuses/1052996881637416976"/>
    <hyperlink ref="M3958" r:id="rId7935" display="http://pbs.twimg.com/profile_images/849166849950568448/Zb0nWTNN_normal.jpg"/>
    <hyperlink ref="P3958" r:id="rId7936" display="codeanywhere.com"/>
    <hyperlink ref="Q3958" r:id="rId7937" display="http://twitter.com/_30days30sites/statuses/1052996077379624960"/>
    <hyperlink ref="M3959" r:id="rId7938" display="http://pbs.twimg.com/profile_images/1016362674798592000/tpq8pqkf_normal.jpg"/>
    <hyperlink ref="Q3959" r:id="rId7939" display="http://twitter.com/DaysofcodeNg/statuses/1052995944252358657"/>
    <hyperlink ref="M3960" r:id="rId7940" display="http://pbs.twimg.com/profile_images/1047558958548807680/pAJUAfjY_normal.jpg"/>
    <hyperlink ref="Q3960" r:id="rId7941" display="http://twitter.com/DataStraine/statuses/1052995903370477568"/>
    <hyperlink ref="M3961" r:id="rId7942" display="http://pbs.twimg.com/profile_images/807359043/foto_22_normal.jpg"/>
    <hyperlink ref="Q3961" r:id="rId7943" display="http://twitter.com/Ritmonegro/statuses/1052995537849454593"/>
    <hyperlink ref="M3962" r:id="rId7944" display="http://pbs.twimg.com/profile_images/1031959901436665856/tN38XnmS_normal.jpg"/>
    <hyperlink ref="Q3962" r:id="rId7945" display="http://twitter.com/PabloYeverino/statuses/1052995502088761344"/>
    <hyperlink ref="M3963" r:id="rId7946" display="http://pbs.twimg.com/profile_images/990701913514610688/-yPdsweG_normal.jpg"/>
    <hyperlink ref="Q3963" r:id="rId7947" display="http://twitter.com/webdeveloperjs/statuses/1052995252460638208"/>
    <hyperlink ref="M3964" r:id="rId7948" display="http://pbs.twimg.com/profile_images/849166849950568448/Zb0nWTNN_normal.jpg"/>
    <hyperlink ref="P3964" r:id="rId7949" display="codeanywhere.com"/>
    <hyperlink ref="Q3964" r:id="rId7950" display="http://twitter.com/_30days30sites/statuses/1052995214938386433"/>
    <hyperlink ref="M3965" r:id="rId7951" display="http://pbs.twimg.com/profile_images/945704290135375872/AOXiTbCi_normal.jpg"/>
    <hyperlink ref="Q3965" r:id="rId7952" display="http://twitter.com/Inspire_2018/statuses/1052995129815035909"/>
    <hyperlink ref="M3966" r:id="rId7953" display="http://pbs.twimg.com/profile_images/644329798492385280/MhqUj0KA_normal.jpg"/>
    <hyperlink ref="Q3966" r:id="rId7954" display="http://twitter.com/Sjcleao/statuses/1052994470730522624"/>
    <hyperlink ref="M3967" r:id="rId7955" display="http://pbs.twimg.com/profile_images/788646172353323012/gIzao_4u_normal.jpg"/>
    <hyperlink ref="Q3967" r:id="rId7956" display="http://twitter.com/dtscientistjobs/statuses/1052994459602964480"/>
    <hyperlink ref="M3968" r:id="rId7957" display="http://pbs.twimg.com/profile_images/858540361785856000/idInjgCD_normal.jpg"/>
    <hyperlink ref="Q3968" r:id="rId7958" display="http://twitter.com/ideacompo/statuses/1052993980932083712"/>
    <hyperlink ref="M3969" r:id="rId7959" display="http://pbs.twimg.com/profile_images/939825647559602176/_Xsa91Df_normal.jpg"/>
    <hyperlink ref="Q3969" r:id="rId7960" display="http://twitter.com/victotara/statuses/1052993759795965952"/>
    <hyperlink ref="M3970" r:id="rId7961" display="http://pbs.twimg.com/profile_images/444879436635439105/cXr_2wTK_normal.jpeg"/>
    <hyperlink ref="Q3970" r:id="rId7962" display="http://twitter.com/rbntt/statuses/1052993706444382208"/>
    <hyperlink ref="M3971" r:id="rId7963" display="http://pbs.twimg.com/profile_images/1013451474951639045/3Lj3dLPE_normal.jpg"/>
    <hyperlink ref="Q3971" r:id="rId7964" display="http://twitter.com/GigglingNatalie/statuses/1052993491352080385"/>
    <hyperlink ref="M3972" r:id="rId7965" display="http://pbs.twimg.com/profile_images/745015553488629761/JqXIxHn3_normal.jpg"/>
    <hyperlink ref="Q3972" r:id="rId7966" display="http://twitter.com/ericmjl/statuses/1052993001377734657"/>
    <hyperlink ref="M3973" r:id="rId7967" display="http://pbs.twimg.com/profile_images/898108192617574403/TLlvuG3m_normal.jpg"/>
    <hyperlink ref="Q3973" r:id="rId7968" display="http://twitter.com/sibelk_cansu/statuses/1052992835086180352"/>
    <hyperlink ref="M3974" r:id="rId7969" display="http://pbs.twimg.com/profile_images/872085778310057984/8scazWUB_normal.jpg"/>
    <hyperlink ref="Q3974" r:id="rId7970" display="http://twitter.com/iMasters/statuses/1052992753834086400"/>
    <hyperlink ref="M3975" r:id="rId7971" display="http://pbs.twimg.com/profile_images/654324666186756096/nraRnILx_normal.jpg"/>
    <hyperlink ref="Q3975" r:id="rId7972" display="http://twitter.com/zemanel/statuses/1052992734443855872"/>
    <hyperlink ref="M3976" r:id="rId7973" display="http://pbs.twimg.com/profile_images/1404245782/igeek_normal.jpg"/>
    <hyperlink ref="Q3976" r:id="rId7974" display="http://twitter.com/GamerGeekNews/statuses/1052992729238523904"/>
    <hyperlink ref="M3977" r:id="rId7975" display="http://pbs.twimg.com/profile_images/869962597424025601/3NHd0kZ__normal.jpg"/>
    <hyperlink ref="Q3977" r:id="rId7976" display="http://twitter.com/machinelearn_d/statuses/1052992677589934080"/>
    <hyperlink ref="M3978" r:id="rId7977" display="http://pbs.twimg.com/profile_images/934906632873693184/DuWZSsq5_normal.jpg"/>
    <hyperlink ref="Q3978" r:id="rId7978" display="http://twitter.com/ahmedfgad/statuses/1052992623894515712"/>
    <hyperlink ref="M3979" r:id="rId7979" display="http://pbs.twimg.com/profile_images/1026058161696989184/X8PG9bRY_normal.jpg"/>
    <hyperlink ref="Q3979" r:id="rId7980" display="http://twitter.com/CodesBay/statuses/1052992577111289858"/>
    <hyperlink ref="M3980" r:id="rId7981" display="http://pbs.twimg.com/profile_images/923875336961646592/YgXkZ7mi_normal.jpg"/>
    <hyperlink ref="Q3980" r:id="rId7982" display="http://twitter.com/anneb99280231/statuses/1052992432059617285"/>
    <hyperlink ref="M3981" r:id="rId7983" display="http://pbs.twimg.com/profile_images/774434029638606849/Ub8Ebe7U_normal.jpg"/>
    <hyperlink ref="Q3981" r:id="rId7984" display="http://twitter.com/FerkiZue/statuses/1052991602833141761"/>
    <hyperlink ref="M3982" r:id="rId7985" display="http://pbs.twimg.com/profile_images/990701913514610688/-yPdsweG_normal.jpg"/>
    <hyperlink ref="Q3982" r:id="rId7986" display="http://twitter.com/webdeveloperjs/statuses/1052991539696291840"/>
    <hyperlink ref="M3983" r:id="rId7987" display="http://pbs.twimg.com/profile_images/945704290135375872/AOXiTbCi_normal.jpg"/>
    <hyperlink ref="Q3983" r:id="rId7988" display="http://twitter.com/Inspire_2018/statuses/1052991445848723457"/>
    <hyperlink ref="M3984" r:id="rId7989" display="http://pbs.twimg.com/profile_images/347019255/Renato_142_normal.jpg"/>
    <hyperlink ref="Q3984" r:id="rId7990" display="http://twitter.com/renatocan/statuses/1052991405113643008"/>
    <hyperlink ref="M3985" r:id="rId7991" display="http://pbs.twimg.com/profile_images/1003496404369543168/MU-8VZfL_normal.jpg"/>
    <hyperlink ref="Q3985" r:id="rId7992" display="http://twitter.com/100xcode/statuses/1052991165622968322"/>
    <hyperlink ref="M3986" r:id="rId7993" display="http://pbs.twimg.com/profile_images/921826309579317248/7GKzs9my_normal.jpg"/>
    <hyperlink ref="Q3986" r:id="rId7994" display="http://twitter.com/GitLit000/statuses/1052991164662595585"/>
    <hyperlink ref="M3987" r:id="rId7995" display="http://pbs.twimg.com/profile_images/1011146193785647104/ZhinaDA__normal.jpg"/>
    <hyperlink ref="Q3987" r:id="rId7996" display="http://twitter.com/rhnmht30/statuses/1052991162900832256"/>
    <hyperlink ref="M3988" r:id="rId7997" display="http://pbs.twimg.com/profile_images/505046570887159808/HKX8zPVY_normal.jpeg"/>
    <hyperlink ref="Q3988" r:id="rId7998" display="http://twitter.com/_giuseppefiore/statuses/1052990888111149056"/>
    <hyperlink ref="M3989" r:id="rId7999" display="http://pbs.twimg.com/profile_images/976233261079941120/z9V0kGtY_normal.jpg"/>
    <hyperlink ref="Q3989" r:id="rId8000" display="http://twitter.com/i_m_andrea/statuses/1052990769966010368"/>
    <hyperlink ref="M3990" r:id="rId8001" display="http://pbs.twimg.com/profile_images/721659828402315265/SXCiFnXV_normal.jpg"/>
    <hyperlink ref="Q3990" r:id="rId8002" display="http://twitter.com/fredrikpsych/statuses/1052990431003377672"/>
    <hyperlink ref="M3991" r:id="rId8003" display="http://pbs.twimg.com/profile_images/1032659457270927361/rDNW_EAe_normal.jpg"/>
    <hyperlink ref="Q3991" r:id="rId8004" display="http://twitter.com/PAClearning/statuses/1052990425647050752"/>
    <hyperlink ref="M3992" r:id="rId8005" display="http://pbs.twimg.com/profile_images/714556702650212354/pTrd-sp7_normal.jpg"/>
    <hyperlink ref="Q3992" r:id="rId8006" display="http://twitter.com/OstCareers/statuses/1052990311356456960"/>
    <hyperlink ref="M3993" r:id="rId8007" display="http://pbs.twimg.com/profile_images/755606041728016384/_JlbwVxo_normal.jpg"/>
    <hyperlink ref="Q3993" r:id="rId8008" display="http://twitter.com/BeardySmeardy/statuses/1052990300145295361"/>
    <hyperlink ref="M3994" r:id="rId8009" display="http://pbs.twimg.com/profile_images/796112453935529985/aDknJaDQ_normal.jpg"/>
    <hyperlink ref="Q3994" r:id="rId8010" display="http://twitter.com/_VincentS_/statuses/1052989992153288704"/>
    <hyperlink ref="M3995" r:id="rId8011" display="http://pbs.twimg.com/profile_images/913034001144786945/MlbJb-NV_normal.jpg"/>
    <hyperlink ref="Q3995" r:id="rId8012" display="http://twitter.com/botvolution/statuses/1052989954614267904"/>
    <hyperlink ref="M3996" r:id="rId8013" display="http://pbs.twimg.com/profile_images/1013540643988049920/y49Ifgdi_normal.jpg"/>
    <hyperlink ref="Q3996" r:id="rId8014" display="http://twitter.com/jsfairy/statuses/1052989530205298688"/>
    <hyperlink ref="M3997" r:id="rId8015" display="http://pbs.twimg.com/profile_images/874754709436866560/sEf7IpB0_normal.jpg"/>
    <hyperlink ref="Q3997" r:id="rId8016" display="http://twitter.com/codefriend_ir/statuses/1052989192324751360"/>
    <hyperlink ref="M3998" r:id="rId8017" display="http://pbs.twimg.com/profile_images/1005049276634927110/W1ycN8F0_normal.jpg"/>
    <hyperlink ref="Q3998" r:id="rId8018" display="http://twitter.com/gianluca_nadir/statuses/1052989167062396933"/>
    <hyperlink ref="M3999" r:id="rId8019" display="http://pbs.twimg.com/profile_images/734510626744176640/zUI2UIVk_normal.jpg"/>
    <hyperlink ref="Q3999" r:id="rId8020" display="http://twitter.com/kudzaka/statuses/1052989166106136578"/>
    <hyperlink ref="M4000" r:id="rId8021" display="http://pbs.twimg.com/profile_images/931816369724837888/4C2Qk4XC_normal.jpg"/>
    <hyperlink ref="Q4000" r:id="rId8022" display="http://twitter.com/profejlgarcia/statuses/1052989044886507521"/>
    <hyperlink ref="M4001" r:id="rId8023" display="http://pbs.twimg.com/profile_images/880253205610876928/hqpdzGIu_normal.jpg"/>
    <hyperlink ref="Q4001" r:id="rId8024" display="http://twitter.com/pwang/statuses/1052988922626633728"/>
    <hyperlink ref="M4002" r:id="rId8025" display="http://pbs.twimg.com/profile_images/1031997097690759170/psuwWLYh_normal.jpg"/>
    <hyperlink ref="Q4002" r:id="rId8026" display="http://twitter.com/digitalsphere33/statuses/1052988855102656514"/>
    <hyperlink ref="M4003" r:id="rId8027" display="http://pbs.twimg.com/profile_images/718402630096031745/7SZjkbnD_normal.jpg"/>
    <hyperlink ref="Q4003" r:id="rId8028" display="http://twitter.com/xilinx9959/statuses/1052988768913887232"/>
    <hyperlink ref="M4004" r:id="rId8029" display="http://pbs.twimg.com/profile_images/939825647559602176/_Xsa91Df_normal.jpg"/>
    <hyperlink ref="Q4004" r:id="rId8030" display="http://twitter.com/victotara/statuses/1052988725892980738"/>
    <hyperlink ref="M4005" r:id="rId8031" display="http://pbs.twimg.com/profile_images/597581809841512448/9Evs55Ah_normal.jpg"/>
    <hyperlink ref="Q4005" r:id="rId8032" display="http://twitter.com/PezoRoel/statuses/1052988656359759873"/>
    <hyperlink ref="M4006" r:id="rId8033" display="http://pbs.twimg.com/profile_images/846205464958439425/dbqKj4B7_normal.jpg"/>
    <hyperlink ref="Q4006" r:id="rId8034" display="http://twitter.com/Tech_Quarense/statuses/1052988562956869632"/>
    <hyperlink ref="M4007" r:id="rId8035" display="http://pbs.twimg.com/profile_images/430457427444506624/BGtVG44p_normal.jpeg"/>
    <hyperlink ref="Q4007" r:id="rId8036" display="http://twitter.com/RadimRehurek/statuses/1052988534582329345"/>
    <hyperlink ref="M4008" r:id="rId8037" display="http://pbs.twimg.com/profile_images/1040862969368924160/Vy8Z0bH6_normal.jpg"/>
    <hyperlink ref="Q4008" r:id="rId8038" display="http://twitter.com/ammadshakoor1/statuses/1052988479351791616"/>
    <hyperlink ref="M4009" r:id="rId8039" display="http://pbs.twimg.com/profile_images/937836054186545152/tP-iUe4a_normal.jpg"/>
    <hyperlink ref="Q4009" r:id="rId8040" display="http://twitter.com/JobQuestr/statuses/1052988447483461632"/>
    <hyperlink ref="M4010" r:id="rId8041" display="http://pbs.twimg.com/profile_images/378800000180061432/8a6e6f13057e44a83c7968d2752e27b0_normal.jpeg"/>
    <hyperlink ref="Q4010" r:id="rId8042" display="http://twitter.com/federocko/statuses/1052988430580375552"/>
    <hyperlink ref="M4011" r:id="rId8043" display="http://pbs.twimg.com/profile_images/1036714270329778176/UOWqarsk_normal.jpg"/>
    <hyperlink ref="Q4011" r:id="rId8044" display="http://twitter.com/pkropf/statuses/1052988211784339457"/>
    <hyperlink ref="M4012" r:id="rId8045" display="http://pbs.twimg.com/profile_images/580405067540402176/mVtUelKO_normal.png"/>
    <hyperlink ref="Q4012" r:id="rId8046" display="http://twitter.com/gensim_py/statuses/1052988190557134848"/>
    <hyperlink ref="M4013" r:id="rId8047" display="http://pbs.twimg.com/profile_images/978883036363350016/uXw5ztGr_normal.jpg"/>
    <hyperlink ref="Q4013" r:id="rId8048" display="http://twitter.com/bobbidigi0/statuses/1052988118268342274"/>
    <hyperlink ref="M4014" r:id="rId8049" display="http://pbs.twimg.com/profile_images/978883036363350016/uXw5ztGr_normal.jpg"/>
    <hyperlink ref="Q4014" r:id="rId8050" display="http://twitter.com/bobbidigi0/statuses/1052988108734652416"/>
    <hyperlink ref="M4015" r:id="rId8051" display="http://pbs.twimg.com/profile_images/978883036363350016/uXw5ztGr_normal.jpg"/>
    <hyperlink ref="Q4015" r:id="rId8052" display="http://twitter.com/bobbidigi0/statuses/1052988074332966912"/>
    <hyperlink ref="M4016" r:id="rId8053" display="http://pbs.twimg.com/profile_images/978883036363350016/uXw5ztGr_normal.jpg"/>
    <hyperlink ref="Q4016" r:id="rId8054" display="http://twitter.com/bobbidigi0/statuses/1052988052228980736"/>
    <hyperlink ref="M4017" r:id="rId8055" display="http://pbs.twimg.com/profile_images/869962597424025601/3NHd0kZ__normal.jpg"/>
    <hyperlink ref="Q4017" r:id="rId8056" display="http://twitter.com/machinelearn_d/statuses/1052987978937585664"/>
    <hyperlink ref="M4018" r:id="rId8057" display="http://pbs.twimg.com/profile_images/880253205610876928/hqpdzGIu_normal.jpg"/>
    <hyperlink ref="Q4018" r:id="rId8058" display="http://twitter.com/pwang/statuses/1052987896498540547"/>
    <hyperlink ref="M4019" r:id="rId8059" display="http://pbs.twimg.com/profile_images/1033682410855178240/F_f-0ijY_normal.jpg"/>
    <hyperlink ref="Q4019" r:id="rId8060" display="http://twitter.com/codeTalk3/statuses/1052987350010220545"/>
    <hyperlink ref="M4020" r:id="rId8061" display="http://pbs.twimg.com/profile_images/1025402401170251776/jSTCtylE_normal.jpg"/>
    <hyperlink ref="Q4020" r:id="rId8062" display="http://twitter.com/quansightai/statuses/1052987274063835136"/>
    <hyperlink ref="M4021" r:id="rId8063" display="http://pbs.twimg.com/profile_images/1013870054767644672/jmBYOF8E_normal.jpg"/>
    <hyperlink ref="Q4021" r:id="rId8064" display="http://twitter.com/NumFOCUS/statuses/1052987227091988482"/>
    <hyperlink ref="M4022" r:id="rId8065" display="http://pbs.twimg.com/profile_images/872444743241703425/L6pqn7Eq_normal.jpg"/>
    <hyperlink ref="Q4022" r:id="rId8066" display="http://twitter.com/ham_gretsky/statuses/1052987142547361793"/>
    <hyperlink ref="M4023" r:id="rId8067" display="http://pbs.twimg.com/profile_images/1029019294112329728/C4XtcqGK_normal.jpg"/>
    <hyperlink ref="Q4023" r:id="rId8068" display="http://twitter.com/MounirBen26/statuses/1052987084322074626"/>
    <hyperlink ref="M4024" r:id="rId8069" display="http://pbs.twimg.com/profile_images/1051516009960460288/aMH4NS8f_normal.jpg"/>
    <hyperlink ref="Q4024" r:id="rId8070" display="http://twitter.com/LeviLBall/statuses/1052986931930251264"/>
    <hyperlink ref="M4025" r:id="rId8071" display="http://pbs.twimg.com/profile_images/1051516009960460288/aMH4NS8f_normal.jpg"/>
    <hyperlink ref="Q4025" r:id="rId8072" display="http://twitter.com/LeviLBall/statuses/1052986908303810565"/>
    <hyperlink ref="M4026" r:id="rId8073" display="http://pbs.twimg.com/profile_images/1051516009960460288/aMH4NS8f_normal.jpg"/>
    <hyperlink ref="Q4026" r:id="rId8074" display="http://twitter.com/LeviLBall/statuses/1052986896819748864"/>
    <hyperlink ref="M4027" r:id="rId8075" display="http://pbs.twimg.com/profile_images/1003496404369543168/MU-8VZfL_normal.jpg"/>
    <hyperlink ref="Q4027" r:id="rId8076" display="http://twitter.com/100xcode/statuses/1052986603507875840"/>
    <hyperlink ref="M4028" r:id="rId8077" display="http://pbs.twimg.com/profile_images/1033064162782408704/GvWqMY9F_normal.jpg"/>
    <hyperlink ref="Q4028" r:id="rId8078" display="http://twitter.com/connorjcantrell/statuses/1052986601008054272"/>
    <hyperlink ref="M4029" r:id="rId8079" display="http://pbs.twimg.com/profile_images/952858814562357248/29dpzh1w_normal.jpg"/>
    <hyperlink ref="Q4029" r:id="rId8080" display="http://twitter.com/IoTtogether/statuses/1052986297172799490"/>
    <hyperlink ref="M4030" r:id="rId8081" display="http://abs.twimg.com/sticky/default_profile_images/default_profile_normal.png"/>
    <hyperlink ref="Q4030" r:id="rId8082" display="http://twitter.com/DoeYakah/statuses/1052986276738162689"/>
    <hyperlink ref="M4031" r:id="rId8083" display="http://pbs.twimg.com/profile_images/700389796003385344/1bJ0-fPQ_normal.jpg"/>
    <hyperlink ref="Q4031" r:id="rId8084" display="http://twitter.com/snessim/statuses/1052986261496098816"/>
    <hyperlink ref="M4032" r:id="rId8085" display="http://pbs.twimg.com/profile_images/1003780657124868097/H3aIcAr4_normal.jpg"/>
    <hyperlink ref="Q4032" r:id="rId8086" display="http://twitter.com/SaltinhoT/statuses/1052986137860603905"/>
    <hyperlink ref="M4033" r:id="rId8087" display="http://pbs.twimg.com/profile_images/1003780657124868097/H3aIcAr4_normal.jpg"/>
    <hyperlink ref="Q4033" r:id="rId8088" display="http://twitter.com/SaltinhoT/statuses/1052986137860603905"/>
    <hyperlink ref="M4034" r:id="rId8089" display="http://pbs.twimg.com/profile_images/849166849950568448/Zb0nWTNN_normal.jpg"/>
    <hyperlink ref="P4034" r:id="rId8090" display="codeanywhere.com"/>
    <hyperlink ref="Q4034" r:id="rId8091" display="http://twitter.com/_30days30sites/statuses/1052986122136117249"/>
    <hyperlink ref="M4035" r:id="rId8092" display="http://pbs.twimg.com/profile_images/631625998417666048/aL74C5S1_normal.jpg"/>
    <hyperlink ref="Q4035" r:id="rId8093" display="http://twitter.com/george_mendonca/statuses/1052985978560925696"/>
    <hyperlink ref="M4036" r:id="rId8094" display="http://pbs.twimg.com/profile_images/3479225354/9d2b9b46af130f982bf7be6ae9a8a162_normal.jpeg"/>
    <hyperlink ref="Q4036" r:id="rId8095" display="http://twitter.com/CoursesGiveAway/statuses/1052985912932483073"/>
    <hyperlink ref="M4037" r:id="rId8096" display="http://pbs.twimg.com/profile_images/890965723274768386/CUT50UaU_normal.jpg"/>
    <hyperlink ref="Q4037" r:id="rId8097" display="http://twitter.com/hsdeal/statuses/1052985862949089280"/>
    <hyperlink ref="M4038" r:id="rId8098" display="http://pbs.twimg.com/profile_images/507959656421920768/Mf_L7Xui_normal.jpeg"/>
    <hyperlink ref="Q4038" r:id="rId8099" display="http://twitter.com/M4sterMind404/statuses/1052985822113345536"/>
    <hyperlink ref="M4039" r:id="rId8100" display="http://pbs.twimg.com/profile_images/507959656421920768/Mf_L7Xui_normal.jpeg"/>
    <hyperlink ref="Q4039" r:id="rId8101" display="http://twitter.com/M4sterMind404/statuses/1052985799396999170"/>
    <hyperlink ref="M4040" r:id="rId8102" display="http://pbs.twimg.com/profile_images/507959656421920768/Mf_L7Xui_normal.jpeg"/>
    <hyperlink ref="Q4040" r:id="rId8103" display="http://twitter.com/M4sterMind404/statuses/1052985779503472640"/>
    <hyperlink ref="M4041" r:id="rId8104" display="http://pbs.twimg.com/profile_images/507959656421920768/Mf_L7Xui_normal.jpeg"/>
    <hyperlink ref="Q4041" r:id="rId8105" display="http://twitter.com/M4sterMind404/statuses/1052985760465514497"/>
    <hyperlink ref="M4042" r:id="rId8106" display="http://pbs.twimg.com/profile_images/1411700239/pallar_tank_normal.jpg"/>
    <hyperlink ref="Q4042" r:id="rId8107" display="http://twitter.com/Yhg1s/statuses/1052985705117442048"/>
    <hyperlink ref="M4043" r:id="rId8108" display="http://pbs.twimg.com/profile_images/902496310208671744/sC186Dhw_normal.jpg"/>
    <hyperlink ref="Q4043" r:id="rId8109" display="http://twitter.com/PythonPosts/statuses/1052985678261362690"/>
    <hyperlink ref="M4044" r:id="rId8110" display="http://pbs.twimg.com/profile_images/441866386818613248/nUK1rCnX_normal.jpeg"/>
    <hyperlink ref="Q4044" r:id="rId8111" display="http://twitter.com/asociacionaepi/statuses/1052985512187826177"/>
    <hyperlink ref="M4045" r:id="rId8112" display="http://pbs.twimg.com/profile_images/896104261070839809/hu2fJh5I_normal.jpg"/>
    <hyperlink ref="Q4045" r:id="rId8113" display="http://twitter.com/_dmh/statuses/1052985477182173185"/>
    <hyperlink ref="M4046" r:id="rId8114" display="http://pbs.twimg.com/profile_images/1009857877480112128/wJ2ywbm1_normal.jpg"/>
    <hyperlink ref="Q4046" r:id="rId8115" display="http://twitter.com/JaimeScript/statuses/1052985306633383936"/>
    <hyperlink ref="M4047" r:id="rId8116" display="http://pbs.twimg.com/profile_images/1389880431/15722_417097019282_539559282_5248112_3688748_n_normal.jpg"/>
    <hyperlink ref="Q4047" r:id="rId8117" display="http://twitter.com/rugi/statuses/1052985258193367045"/>
    <hyperlink ref="M4048" r:id="rId8118" display="http://pbs.twimg.com/profile_images/902496310208671744/sC186Dhw_normal.jpg"/>
    <hyperlink ref="Q4048" r:id="rId8119" display="http://twitter.com/PythonPosts/statuses/1052985229382770688"/>
    <hyperlink ref="M4049" r:id="rId8120" display="http://pbs.twimg.com/profile_images/701248176511131648/fKSmJ7CN_normal.jpg"/>
    <hyperlink ref="Q4049" r:id="rId8121" display="http://twitter.com/_asaxena/statuses/1052985198261010432"/>
    <hyperlink ref="M4050" r:id="rId8122" display="http://pbs.twimg.com/profile_images/958514831744671745/ImEmo1TJ_normal.jpg"/>
    <hyperlink ref="Q4050" r:id="rId8123" display="http://twitter.com/josech/statuses/1052985178111524867"/>
    <hyperlink ref="M4051" r:id="rId8124" display="http://pbs.twimg.com/profile_images/643996782452584448/OlYJLoy2_normal.png"/>
    <hyperlink ref="Q4051" r:id="rId8125" display="http://twitter.com/smketterer/statuses/1052985083966046208"/>
    <hyperlink ref="M4052" r:id="rId8126" display="http://pbs.twimg.com/profile_images/812556678344351744/SiRnLTqx_normal.jpg"/>
    <hyperlink ref="Q4052" r:id="rId8127" display="http://twitter.com/_reactdev/statuses/1052985073618903046"/>
    <hyperlink ref="M4053" r:id="rId8128" display="http://pbs.twimg.com/profile_images/925448933782048769/uzFY5vYv_normal.jpg"/>
    <hyperlink ref="Q4053" r:id="rId8129" display="http://twitter.com/jaywink/statuses/1052985059656036353"/>
    <hyperlink ref="M4054" r:id="rId8130" display="http://pbs.twimg.com/profile_images/760774125522518016/jhzjWv0i_normal.jpg"/>
    <hyperlink ref="Q4054" r:id="rId8131" display="http://twitter.com/chidambara09/statuses/1052984745259237376"/>
    <hyperlink ref="M4055" r:id="rId8132" display="http://pbs.twimg.com/profile_images/1003496404369543168/MU-8VZfL_normal.jpg"/>
    <hyperlink ref="Q4055" r:id="rId8133" display="http://twitter.com/100xcode/statuses/1052984557299879936"/>
    <hyperlink ref="M4056" r:id="rId8134" display="http://pbs.twimg.com/profile_images/857964277180882944/8I9hO0ZI_normal.jpg"/>
    <hyperlink ref="Q4056" r:id="rId8135" display="http://twitter.com/rhnsharma5113/statuses/1052984553483132928"/>
    <hyperlink ref="M4057" r:id="rId8136" display="http://pbs.twimg.com/profile_images/1026331587120513024/ndnPzNB8_normal.jpg"/>
    <hyperlink ref="Q4057" r:id="rId8137" display="http://twitter.com/redwanhuq/statuses/1052984547829317632"/>
    <hyperlink ref="M4058" r:id="rId8138" display="http://pbs.twimg.com/profile_images/378800000433470983/e27f507fe7a20d4729eca98b4bc18019_normal.jpeg"/>
    <hyperlink ref="Q4058" r:id="rId8139" display="http://twitter.com/jere19fr/statuses/1052984530771079168"/>
    <hyperlink ref="M4059" r:id="rId8140" display="http://pbs.twimg.com/profile_images/855885950752354305/486skqEG_normal.jpg"/>
    <hyperlink ref="Q4059" r:id="rId8141" display="http://twitter.com/cfactoid/statuses/1052984439192657926"/>
    <hyperlink ref="M4060" r:id="rId8142" display="http://pbs.twimg.com/profile_images/863505348833005569/VmPsTUAx_normal.jpg"/>
    <hyperlink ref="Q4060" r:id="rId8143" display="http://twitter.com/wpacademypro/statuses/1052984352085180416"/>
    <hyperlink ref="M4061" r:id="rId8144" display="http://pbs.twimg.com/profile_images/863505348833005569/VmPsTUAx_normal.jpg"/>
    <hyperlink ref="Q4061" r:id="rId8145" display="http://twitter.com/wpacademypro/statuses/1052984328991326208"/>
    <hyperlink ref="M4062" r:id="rId8146" display="http://pbs.twimg.com/profile_images/863505348833005569/VmPsTUAx_normal.jpg"/>
    <hyperlink ref="Q4062" r:id="rId8147" display="http://twitter.com/wpacademypro/statuses/1052984313115893760"/>
    <hyperlink ref="M4063" r:id="rId8148" display="http://pbs.twimg.com/profile_images/863505348833005569/VmPsTUAx_normal.jpg"/>
    <hyperlink ref="Q4063" r:id="rId8149" display="http://twitter.com/wpacademypro/statuses/1052984305876529152"/>
    <hyperlink ref="M4064" r:id="rId8150" display="http://pbs.twimg.com/profile_images/863505348833005569/VmPsTUAx_normal.jpg"/>
    <hyperlink ref="Q4064" r:id="rId8151" display="http://twitter.com/wpacademypro/statuses/1052984300608544768"/>
    <hyperlink ref="M4065" r:id="rId8152" display="http://pbs.twimg.com/profile_images/863505348833005569/VmPsTUAx_normal.jpg"/>
    <hyperlink ref="Q4065" r:id="rId8153" display="http://twitter.com/wpacademypro/statuses/1052984270493368320"/>
    <hyperlink ref="M4066" r:id="rId8154" display="http://pbs.twimg.com/profile_images/863505348833005569/VmPsTUAx_normal.jpg"/>
    <hyperlink ref="Q4066" r:id="rId8155" display="http://twitter.com/wpacademypro/statuses/1052984145645719552"/>
    <hyperlink ref="M4067" r:id="rId8156" display="http://pbs.twimg.com/profile_images/863505348833005569/VmPsTUAx_normal.jpg"/>
    <hyperlink ref="Q4067" r:id="rId8157" display="http://twitter.com/wpacademypro/statuses/1052984057229860864"/>
    <hyperlink ref="M4068" r:id="rId8158" display="http://pbs.twimg.com/profile_images/458635283886403584/S3AWPrIN_normal.png"/>
    <hyperlink ref="Q4068" r:id="rId8159" display="http://twitter.com/codehill/statuses/1052983976393170944"/>
    <hyperlink ref="M4069" r:id="rId8160" display="http://pbs.twimg.com/profile_images/802532299178999808/XgRpfazT_normal.jpg"/>
    <hyperlink ref="Q4069" r:id="rId8161" display="http://twitter.com/GitTrending/statuses/1052983903521296384"/>
    <hyperlink ref="M4070" r:id="rId8162" display="http://pbs.twimg.com/profile_images/535512797317058560/Kri81gLr_normal.png"/>
    <hyperlink ref="Q4070" r:id="rId8163" display="http://twitter.com/tuitm/statuses/1052983653893062658"/>
    <hyperlink ref="M4071" r:id="rId8164" display="http://pbs.twimg.com/profile_images/843933230931857408/-l-x_wd1_normal.jpg"/>
    <hyperlink ref="Q4071" r:id="rId8165" display="http://twitter.com/Comatose_D/statuses/1052983605075632128"/>
    <hyperlink ref="M4072" r:id="rId8166" display="http://pbs.twimg.com/profile_images/459265028227473408/VYy5Annm_normal.jpeg"/>
    <hyperlink ref="Q4072" r:id="rId8167" display="http://twitter.com/Ejnaren/statuses/1052983584783519749"/>
    <hyperlink ref="M4073" r:id="rId8168" display="http://pbs.twimg.com/profile_images/803252684128210944/wU9cFph0_normal.jpg"/>
    <hyperlink ref="Q4073" r:id="rId8169" display="http://twitter.com/K0YCHEV/statuses/1052983506966667264"/>
    <hyperlink ref="M4074" r:id="rId8170" display="http://abs.twimg.com/sticky/default_profile_images/default_profile_normal.png"/>
    <hyperlink ref="Q4074" r:id="rId8171" display="http://twitter.com/sergey552555/statuses/1052983419356045313"/>
    <hyperlink ref="M4075" r:id="rId8172" display="http://pbs.twimg.com/profile_images/1025402401170251776/jSTCtylE_normal.jpg"/>
    <hyperlink ref="Q4075" r:id="rId8173" display="http://twitter.com/quansightai/statuses/1052983365165506560"/>
    <hyperlink ref="M4076" r:id="rId8174" display="http://pbs.twimg.com/profile_images/1022127353995190273/Mg24VIhZ_normal.jpg"/>
    <hyperlink ref="Q4076" r:id="rId8175" display="http://twitter.com/remote_only/statuses/1052983243136540673"/>
    <hyperlink ref="M4077" r:id="rId8176" display="http://pbs.twimg.com/profile_images/1045197701959151616/L1j6NvAg_normal.jpg"/>
    <hyperlink ref="Q4077" r:id="rId8177" display="http://twitter.com/vishn_u99/statuses/1052983089021034496"/>
    <hyperlink ref="M4078" r:id="rId8178" display="http://pbs.twimg.com/profile_images/828992983970222082/-6Uef0KV_normal.jpg"/>
    <hyperlink ref="Q4078" r:id="rId8179" display="http://twitter.com/Beezel_Bug/statuses/1052982791745523712"/>
    <hyperlink ref="M4079" r:id="rId8180" display="http://pbs.twimg.com/profile_images/755606041728016384/_JlbwVxo_normal.jpg"/>
    <hyperlink ref="Q4079" r:id="rId8181" display="http://twitter.com/BeardySmeardy/statuses/1052982756840493056"/>
    <hyperlink ref="M4080" r:id="rId8182" display="http://pbs.twimg.com/profile_images/1052638731268689921/T5orjFk0_normal.jpg"/>
    <hyperlink ref="Q4080" r:id="rId8183" display="http://twitter.com/owlbelief/statuses/1052982741510344709"/>
    <hyperlink ref="M4081" r:id="rId8184" display="http://abs.twimg.com/sticky/default_profile_images/default_profile_normal.png"/>
    <hyperlink ref="Q4081" r:id="rId8185" display="http://twitter.com/phi_shinonome/statuses/1052982661679968257"/>
    <hyperlink ref="M4082" r:id="rId8186" display="http://pbs.twimg.com/profile_images/888340888472178688/qn8i5Y57_normal.jpg"/>
    <hyperlink ref="Q4082" r:id="rId8187" display="http://twitter.com/dr_dimaka/statuses/1052982507031924739"/>
    <hyperlink ref="M4083" r:id="rId8188" display="http://pbs.twimg.com/profile_images/1001640804258058245/dKK95PCZ_normal.jpg"/>
    <hyperlink ref="Q4083" r:id="rId8189" display="http://twitter.com/IamNomad/statuses/1052982443542761474"/>
    <hyperlink ref="M4084" r:id="rId8190" display="http://pbs.twimg.com/profile_images/1035747179267334144/_YV5qe5l_normal.jpg"/>
    <hyperlink ref="Q4084" r:id="rId8191" display="http://twitter.com/Adys/statuses/1052982422042828800"/>
    <hyperlink ref="M4085" r:id="rId8192" display="http://pbs.twimg.com/profile_images/765601430036176896/7mVGGFYo_normal.jpg"/>
    <hyperlink ref="Q4085" r:id="rId8193" display="http://twitter.com/atmosx0/statuses/1052982308649820160"/>
    <hyperlink ref="M4086" r:id="rId8194" display="http://pbs.twimg.com/profile_images/1584842483/thumb-la-fougere-de-boston---un-plante-d-interieur-facile-a-vivre-2378.gif_normal.jpg"/>
    <hyperlink ref="Q4086" r:id="rId8195" display="http://twitter.com/skywy/statuses/1052982103443419136"/>
    <hyperlink ref="M4087" r:id="rId8196" display="http://pbs.twimg.com/profile_images/721472954870026240/Zu0rGbeg_normal.jpg"/>
    <hyperlink ref="Q4087" r:id="rId8197" display="http://twitter.com/PurpleDiane88/statuses/1052982086724812800"/>
    <hyperlink ref="M4088" r:id="rId8198" display="http://pbs.twimg.com/profile_images/663515080345165824/mOFVrCuF_normal.jpg"/>
    <hyperlink ref="Q4088" r:id="rId8199" display="http://twitter.com/reroes/statuses/1052982084304801792"/>
    <hyperlink ref="M4089" r:id="rId8200" display="http://pbs.twimg.com/profile_images/938092733939572736/RqxbQc2e_normal.jpg"/>
    <hyperlink ref="Q4089" r:id="rId8201" display="http://twitter.com/Rosenchild/statuses/1052981958555443200"/>
    <hyperlink ref="M4090" r:id="rId8202" display="http://pbs.twimg.com/profile_images/938092733939572736/RqxbQc2e_normal.jpg"/>
    <hyperlink ref="Q4090" r:id="rId8203" display="http://twitter.com/Rosenchild/statuses/1052981912246075394"/>
    <hyperlink ref="M4091" r:id="rId8204" display="http://pbs.twimg.com/profile_images/586296810420969473/hrfKNdhv_normal.jpg"/>
    <hyperlink ref="Q4091" r:id="rId8205" display="http://twitter.com/anka_sirota/statuses/1052981700064698369"/>
    <hyperlink ref="M4092" r:id="rId8206" display="http://pbs.twimg.com/profile_images/1003496404369543168/MU-8VZfL_normal.jpg"/>
    <hyperlink ref="Q4092" r:id="rId8207" display="http://twitter.com/100xcode/statuses/1052981665084166145"/>
    <hyperlink ref="M4093" r:id="rId8208" display="http://pbs.twimg.com/profile_images/1043948212674072576/nwBVTWub_normal.jpg"/>
    <hyperlink ref="Q4093" r:id="rId8209" display="http://twitter.com/meetingthespam/statuses/1052981656674586629"/>
    <hyperlink ref="M4094" r:id="rId8210" display="http://pbs.twimg.com/profile_images/1029730525320282112/briRLvoa_normal.jpg"/>
    <hyperlink ref="Q4094" r:id="rId8211" display="http://twitter.com/dsc_ucc/statuses/1052981367888211968"/>
    <hyperlink ref="M4095" r:id="rId8212" display="http://pbs.twimg.com/profile_images/999234982169083904/EZpWcwTB_normal.jpg"/>
    <hyperlink ref="Q4095" r:id="rId8213" display="http://twitter.com/fulcorno/statuses/1052981317808345088"/>
    <hyperlink ref="M4096" r:id="rId8214" display="http://pbs.twimg.com/profile_images/1033508751804977153/la7rZzeI_normal.jpg"/>
    <hyperlink ref="Q4096" r:id="rId8215" display="http://twitter.com/idawudi/statuses/1052981289618419712"/>
    <hyperlink ref="M4097" r:id="rId8216" display="http://pbs.twimg.com/profile_images/1014873358754861057/J2724hFO_normal.jpg"/>
    <hyperlink ref="Q4097" r:id="rId8217" display="http://twitter.com/IanFooteTech/statuses/1052981208433512448"/>
    <hyperlink ref="M4098" r:id="rId8218" display="http://pbs.twimg.com/profile_images/1046220721087688704/RidtZYBx_normal.jpg"/>
    <hyperlink ref="Q4098" r:id="rId8219" display="http://twitter.com/AaronCuddeback/statuses/1052981187583598593"/>
    <hyperlink ref="M4099" r:id="rId8220" display="http://pbs.twimg.com/profile_images/927388567520849920/GyKz1Ae-_normal.jpg"/>
    <hyperlink ref="Q4099" r:id="rId8221" display="http://twitter.com/cottila/statuses/1052981179631239170"/>
    <hyperlink ref="M4100" r:id="rId8222" display="http://abs.twimg.com/sticky/default_profile_images/default_profile_normal.png"/>
    <hyperlink ref="Q4100" r:id="rId8223" display="http://twitter.com/Mark7475/statuses/1052981178951761920"/>
    <hyperlink ref="M4101" r:id="rId8224" display="http://pbs.twimg.com/profile_images/963131592720953349/kCZphDu6_normal.jpg"/>
    <hyperlink ref="Q4101" r:id="rId8225" display="http://twitter.com/SoftblocksCo/statuses/1052981087096512512"/>
    <hyperlink ref="M4102" r:id="rId8226" display="http://pbs.twimg.com/profile_images/572091631055028224/Pkx__FSB_normal.png"/>
    <hyperlink ref="Q4102" r:id="rId8227" display="http://twitter.com/cool_python/statuses/1052981064283693056"/>
    <hyperlink ref="M4103" r:id="rId8228" display="http://pbs.twimg.com/profile_images/1045954246431182848/UCknMoom_normal.jpg"/>
    <hyperlink ref="Q4103" r:id="rId8229" display="http://twitter.com/shutyourprogram/statuses/1052981009808003073"/>
    <hyperlink ref="M4104" r:id="rId8230" display="http://pbs.twimg.com/profile_images/1016362674798592000/tpq8pqkf_normal.jpg"/>
    <hyperlink ref="Q4104" r:id="rId8231" display="http://twitter.com/DaysofcodeNg/statuses/1052980944305573888"/>
    <hyperlink ref="M4105" r:id="rId8232" display="http://pbs.twimg.com/profile_images/1049741364169183233/2iQQ_vbF_normal.jpg"/>
    <hyperlink ref="Q4105" r:id="rId8233" display="http://twitter.com/medicen_edy/statuses/1052980920246915073"/>
    <hyperlink ref="M4106" r:id="rId8234" display="http://pbs.twimg.com/profile_images/2910446508/38ef38c6ac70f531c71db08b042f4102_normal.jpeg"/>
    <hyperlink ref="Q4106" r:id="rId8235" display="http://twitter.com/HindAlAseeri/statuses/1052980798402547712"/>
    <hyperlink ref="M4107" r:id="rId8236" display="http://pbs.twimg.com/profile_images/73450913/IMG_0202_normal.jpg"/>
    <hyperlink ref="Q4107" r:id="rId8237" display="http://twitter.com/raymondh/statuses/1052980775149129728"/>
    <hyperlink ref="M4108" r:id="rId8238" display="http://pbs.twimg.com/profile_images/945704290135375872/AOXiTbCi_normal.jpg"/>
    <hyperlink ref="Q4108" r:id="rId8239" display="http://twitter.com/Inspire_2018/statuses/1052980770313256960"/>
    <hyperlink ref="M4109" r:id="rId8240" display="http://pbs.twimg.com/profile_images/2766119173/513c0a9e6da892052fd51b0c52cdab3b_normal.jpeg"/>
    <hyperlink ref="Q4109" r:id="rId8241" display="http://twitter.com/SiccoOtten/statuses/1052980751904444416"/>
    <hyperlink ref="M4110" r:id="rId8242" display="http://pbs.twimg.com/profile_images/849166849950568448/Zb0nWTNN_normal.jpg"/>
    <hyperlink ref="P4110" r:id="rId8243" display="codeanywhere.com"/>
    <hyperlink ref="Q4110" r:id="rId8244" display="http://twitter.com/_30days30sites/statuses/1052980338560036869"/>
    <hyperlink ref="M4111" r:id="rId8245" display="http://pbs.twimg.com/profile_images/926147773677924352/LJHyqj05_normal.jpg"/>
    <hyperlink ref="Q4111" r:id="rId8246" display="http://twitter.com/sschwiers/statuses/1052980282368909313"/>
    <hyperlink ref="M4112" r:id="rId8247" display="http://pbs.twimg.com/profile_images/999488544803467265/uxXUvS6L_normal.jpg"/>
    <hyperlink ref="Q4112" r:id="rId8248" display="http://twitter.com/WhileLab/statuses/1052980147375230978"/>
    <hyperlink ref="M4113" r:id="rId8249" display="http://pbs.twimg.com/profile_images/1044704771939192832/yMoWhRau_normal.jpg"/>
    <hyperlink ref="Q4113" r:id="rId8250" display="http://twitter.com/shaunreeves/statuses/1052980031700566017"/>
    <hyperlink ref="M4114" r:id="rId8251" display="http://pbs.twimg.com/profile_images/1866862979/50519_388209157862059_947380685_n_normal.jpg"/>
    <hyperlink ref="Q4114" r:id="rId8252" display="http://twitter.com/biconnections/statuses/1052979611565531137"/>
    <hyperlink ref="M4115" r:id="rId8253" display="http://pbs.twimg.com/profile_images/863505348833005569/VmPsTUAx_normal.jpg"/>
    <hyperlink ref="Q4115" r:id="rId8254" display="http://twitter.com/wpacademypro/statuses/1052979538634756101"/>
    <hyperlink ref="M4116" r:id="rId8255" display="http://pbs.twimg.com/profile_images/811059415646425088/jc_6H5t8_normal.jpg"/>
    <hyperlink ref="Q4116" r:id="rId8256" display="http://twitter.com/programminbuddy/statuses/1052979494817079296"/>
    <hyperlink ref="M4117" r:id="rId8257" display="http://pbs.twimg.com/profile_images/935471714431102977/bZncm8vB_normal.jpg"/>
    <hyperlink ref="Q4117" r:id="rId8258" display="http://twitter.com/Octaviano/statuses/1052979393784627200"/>
    <hyperlink ref="M4118" r:id="rId8259" display="http://pbs.twimg.com/profile_images/935471714431102977/bZncm8vB_normal.jpg"/>
    <hyperlink ref="Q4118" r:id="rId8260" display="http://twitter.com/Octaviano/statuses/1052979097511624704"/>
    <hyperlink ref="M4119" r:id="rId8261" display="http://pbs.twimg.com/profile_images/1042559176147456001/asJuNKk3_normal.jpg"/>
    <hyperlink ref="Q4119" r:id="rId8262" display="http://twitter.com/vicentedaajuda/statuses/1052979004511322113"/>
    <hyperlink ref="M4120" r:id="rId8263" display="http://pbs.twimg.com/profile_images/690905028131962880/hnQ-Prft_normal.jpg"/>
    <hyperlink ref="Q4120" r:id="rId8264" display="http://twitter.com/maxezek1/statuses/1052978882591244288"/>
    <hyperlink ref="M4121" r:id="rId8265" display="http://pbs.twimg.com/profile_images/1866862979/50519_388209157862059_947380685_n_normal.jpg"/>
    <hyperlink ref="Q4121" r:id="rId8266" display="http://twitter.com/biconnections/statuses/1052978873112104960"/>
    <hyperlink ref="M4122" r:id="rId8267" display="http://pbs.twimg.com/profile_images/690905028131962880/hnQ-Prft_normal.jpg"/>
    <hyperlink ref="Q4122" r:id="rId8268" display="http://twitter.com/maxezek1/statuses/1052978815801196547"/>
    <hyperlink ref="M4123" r:id="rId8269" display="http://pbs.twimg.com/profile_images/835296204271587329/7gcs-jNs_normal.jpg"/>
    <hyperlink ref="Q4123" r:id="rId8270" display="http://twitter.com/pybites/statuses/1052978806368206848"/>
    <hyperlink ref="M4124" r:id="rId8271" display="http://pbs.twimg.com/profile_images/718371204088901633/jmzhzxjF_normal.jpg"/>
    <hyperlink ref="Q4124" r:id="rId8272" display="http://twitter.com/Jadirectivestwt/statuses/1052978780287823872"/>
    <hyperlink ref="M4125" r:id="rId8273" display="http://pbs.twimg.com/profile_images/561045336827760640/iAwq2acl_normal.jpeg"/>
    <hyperlink ref="Q4125" r:id="rId8274" display="http://twitter.com/ANCarrillo964/statuses/1052978770142027776"/>
    <hyperlink ref="M4126" r:id="rId8275" display="http://pbs.twimg.com/profile_images/1003496404369543168/MU-8VZfL_normal.jpg"/>
    <hyperlink ref="Q4126" r:id="rId8276" display="http://twitter.com/100xcode/statuses/1052978766606036992"/>
    <hyperlink ref="M4127" r:id="rId8277" display="http://pbs.twimg.com/profile_images/1050351035913449472/sjBOz3gs_normal.jpg"/>
    <hyperlink ref="Q4127" r:id="rId8278" display="http://twitter.com/ChanchalVishw16/statuses/1052978760004161536"/>
    <hyperlink ref="M4128" r:id="rId8279" display="http://pbs.twimg.com/profile_images/1046730966239080450/fdqAnC6D_normal.jpg"/>
    <hyperlink ref="Q4128" r:id="rId8280" display="http://twitter.com/Calcaware/statuses/1052978759123513345"/>
    <hyperlink ref="M4129" r:id="rId8281" display="http://pbs.twimg.com/profile_images/718371204088901633/jmzhzxjF_normal.jpg"/>
    <hyperlink ref="Q4129" r:id="rId8282" display="http://twitter.com/Jadirectivestwt/statuses/1052978755461758976"/>
    <hyperlink ref="M4130" r:id="rId8283" display="http://pbs.twimg.com/profile_images/746020069742907392/jio1jg9r_normal.jpg"/>
    <hyperlink ref="Q4130" r:id="rId8284" display="http://twitter.com/GeekCharge/statuses/1052978753750663168"/>
    <hyperlink ref="M4131" r:id="rId8285" display="http://pbs.twimg.com/profile_images/718371204088901633/jmzhzxjF_normal.jpg"/>
    <hyperlink ref="Q4131" r:id="rId8286" display="http://twitter.com/Jadirectivestwt/statuses/1052978709269905408"/>
    <hyperlink ref="M4132" r:id="rId8287" display="http://pbs.twimg.com/profile_images/718371204088901633/jmzhzxjF_normal.jpg"/>
    <hyperlink ref="Q4132" r:id="rId8288" display="http://twitter.com/Jadirectivestwt/statuses/1052978699006435328"/>
    <hyperlink ref="M4133" r:id="rId8289" display="http://pbs.twimg.com/profile_images/718371204088901633/jmzhzxjF_normal.jpg"/>
    <hyperlink ref="Q4133" r:id="rId8290" display="http://twitter.com/Jadirectivestwt/statuses/1052978680006291456"/>
    <hyperlink ref="M4134" r:id="rId8291" display="http://pbs.twimg.com/profile_images/718371204088901633/jmzhzxjF_normal.jpg"/>
    <hyperlink ref="Q4134" r:id="rId8292" display="http://twitter.com/Jadirectivestwt/statuses/1052978668211818496"/>
    <hyperlink ref="M4135" r:id="rId8293" display="http://pbs.twimg.com/profile_images/835296204271587329/7gcs-jNs_normal.jpg"/>
    <hyperlink ref="Q4135" r:id="rId8294" display="http://twitter.com/pybites/statuses/1052978626931712000"/>
    <hyperlink ref="M4136" r:id="rId8295" display="http://pbs.twimg.com/profile_images/805006806934323200/KxEGjbqo_normal.jpg"/>
    <hyperlink ref="Q4136" r:id="rId8296" display="http://twitter.com/ArkangelScrap/statuses/1052978594614571008"/>
    <hyperlink ref="M4137" r:id="rId8297" display="http://pbs.twimg.com/profile_images/718371204088901633/jmzhzxjF_normal.jpg"/>
    <hyperlink ref="Q4137" r:id="rId8298" display="http://twitter.com/Jadirectivestwt/statuses/1052978536594767872"/>
    <hyperlink ref="M4138" r:id="rId8299" display="http://pbs.twimg.com/profile_images/805006806934323200/KxEGjbqo_normal.jpg"/>
    <hyperlink ref="Q4138" r:id="rId8300" display="http://twitter.com/ArkangelScrap/statuses/1052978533818126337"/>
    <hyperlink ref="M4139" r:id="rId8301" display="http://pbs.twimg.com/profile_images/897203172581588992/iEjldUcr_normal.jpg"/>
    <hyperlink ref="Q4139" r:id="rId8302" display="http://twitter.com/sergio_101/statuses/1052978509415702528"/>
    <hyperlink ref="M4140" r:id="rId8303" display="http://pbs.twimg.com/profile_images/1050286010171568128/bIIfCa8M_normal.jpg"/>
    <hyperlink ref="Q4140" r:id="rId8304" display="http://twitter.com/JodieMOpus/statuses/1052978475471134720"/>
    <hyperlink ref="M4141" r:id="rId8305" display="http://pbs.twimg.com/profile_images/718371204088901633/jmzhzxjF_normal.jpg"/>
    <hyperlink ref="Q4141" r:id="rId8306" display="http://twitter.com/Jadirectivestwt/statuses/1052978473776558080"/>
    <hyperlink ref="M4142" r:id="rId8307" display="http://pbs.twimg.com/profile_images/835296204271587329/7gcs-jNs_normal.jpg"/>
    <hyperlink ref="Q4142" r:id="rId8308" display="http://twitter.com/pybites/statuses/1052978425219244032"/>
    <hyperlink ref="M4143" r:id="rId8309" display="http://pbs.twimg.com/profile_images/502810024004304896/ue0pkGOJ_normal.jpeg"/>
    <hyperlink ref="Q4143" r:id="rId8310" display="http://twitter.com/liciolentimo/statuses/1052978291320205318"/>
    <hyperlink ref="M4144" r:id="rId8311" display="http://pbs.twimg.com/profile_images/902999912777842688/b1mp87Ft_normal.jpg"/>
    <hyperlink ref="Q4144" r:id="rId8312" display="http://twitter.com/Me_samsaket/statuses/1052978216233652224"/>
    <hyperlink ref="M4145" r:id="rId8313" display="http://pbs.twimg.com/profile_images/560628288822190080/CBwdgEmJ_normal.jpeg"/>
    <hyperlink ref="Q4145" r:id="rId8314" display="http://twitter.com/maxscgo/statuses/1052978094213124096"/>
    <hyperlink ref="M4146" r:id="rId8315" display="http://pbs.twimg.com/profile_images/1866862979/50519_388209157862059_947380685_n_normal.jpg"/>
    <hyperlink ref="Q4146" r:id="rId8316" display="http://twitter.com/biconnections/statuses/1052977886184054784"/>
    <hyperlink ref="M4147" r:id="rId8317" display="http://pbs.twimg.com/profile_images/1022889108715200512/t9nlucgZ_normal.jpg"/>
    <hyperlink ref="Q4147" r:id="rId8318" display="http://twitter.com/Gabriellewins/statuses/1052977797025726465"/>
    <hyperlink ref="M4148" r:id="rId8319" display="http://pbs.twimg.com/profile_images/743855747520356352/ViYZG0Y9_normal.jpg"/>
    <hyperlink ref="Q4148" r:id="rId8320" display="http://twitter.com/Ananna16/statuses/1052977737483218945"/>
    <hyperlink ref="M4149" r:id="rId8321" display="http://pbs.twimg.com/profile_images/743855747520356352/ViYZG0Y9_normal.jpg"/>
    <hyperlink ref="Q4149" r:id="rId8322" display="http://twitter.com/Ananna16/statuses/1052977666456862720"/>
    <hyperlink ref="M4150" r:id="rId8323" display="http://pbs.twimg.com/profile_images/743855747520356352/ViYZG0Y9_normal.jpg"/>
    <hyperlink ref="Q4150" r:id="rId8324" display="http://twitter.com/Ananna16/statuses/1052977582692417536"/>
    <hyperlink ref="M4151" r:id="rId8325" display="http://pbs.twimg.com/profile_images/743855747520356352/ViYZG0Y9_normal.jpg"/>
    <hyperlink ref="Q4151" r:id="rId8326" display="http://twitter.com/Ananna16/statuses/1052977561225969664"/>
    <hyperlink ref="M4152" r:id="rId8327" display="http://pbs.twimg.com/profile_images/743855747520356352/ViYZG0Y9_normal.jpg"/>
    <hyperlink ref="Q4152" r:id="rId8328" display="http://twitter.com/Ananna16/statuses/1052977533463846912"/>
    <hyperlink ref="M4153" r:id="rId8329" display="http://pbs.twimg.com/profile_images/743855747520356352/ViYZG0Y9_normal.jpg"/>
    <hyperlink ref="Q4153" r:id="rId8330" display="http://twitter.com/Ananna16/statuses/1052977517802344448"/>
    <hyperlink ref="M4154" r:id="rId8331" display="http://pbs.twimg.com/profile_images/743855747520356352/ViYZG0Y9_normal.jpg"/>
    <hyperlink ref="Q4154" r:id="rId8332" display="http://twitter.com/Ananna16/statuses/1052977505999548416"/>
    <hyperlink ref="M4155" r:id="rId8333" display="http://pbs.twimg.com/profile_images/582277789987950593/i4jOHneO_normal.jpg"/>
    <hyperlink ref="Q4155" r:id="rId8334" display="http://twitter.com/BeingExample/statuses/1052977494905839621"/>
    <hyperlink ref="M4156" r:id="rId8335" display="http://pbs.twimg.com/profile_images/743855747520356352/ViYZG0Y9_normal.jpg"/>
    <hyperlink ref="Q4156" r:id="rId8336" display="http://twitter.com/Ananna16/statuses/1052977493588602880"/>
    <hyperlink ref="M4157" r:id="rId8337" display="http://pbs.twimg.com/profile_images/1046220721087688704/RidtZYBx_normal.jpg"/>
    <hyperlink ref="Q4157" r:id="rId8338" display="http://twitter.com/AaronCuddeback/statuses/1052977349111758850"/>
    <hyperlink ref="M4158" r:id="rId8339" display="http://pbs.twimg.com/profile_images/743855747520356352/ViYZG0Y9_normal.jpg"/>
    <hyperlink ref="Q4158" r:id="rId8340" display="http://twitter.com/Ananna16/statuses/1052977344816676864"/>
    <hyperlink ref="M4159" r:id="rId8341" display="http://pbs.twimg.com/profile_images/1046220721087688704/RidtZYBx_normal.jpg"/>
    <hyperlink ref="Q4159" r:id="rId8342" display="http://twitter.com/AaronCuddeback/statuses/1052977322956079106"/>
    <hyperlink ref="M4160" r:id="rId8343" display="http://pbs.twimg.com/profile_images/1046220721087688704/RidtZYBx_normal.jpg"/>
    <hyperlink ref="Q4160" r:id="rId8344" display="http://twitter.com/AaronCuddeback/statuses/1052977305335865345"/>
    <hyperlink ref="M4161" r:id="rId8345" display="http://pbs.twimg.com/profile_images/743855747520356352/ViYZG0Y9_normal.jpg"/>
    <hyperlink ref="Q4161" r:id="rId8346" display="http://twitter.com/Ananna16/statuses/1052977276655038465"/>
    <hyperlink ref="M4162" r:id="rId8347" display="http://pbs.twimg.com/profile_images/1046220721087688704/RidtZYBx_normal.jpg"/>
    <hyperlink ref="Q4162" r:id="rId8348" display="http://twitter.com/AaronCuddeback/statuses/1052977265343156224"/>
    <hyperlink ref="M4163" r:id="rId8349" display="http://pbs.twimg.com/profile_images/922527168042647553/kE4D34g5_normal.jpg"/>
    <hyperlink ref="Q4163" r:id="rId8350" display="http://twitter.com/RanitSarker/statuses/1052977108283154432"/>
    <hyperlink ref="M4164" r:id="rId8351" display="http://pbs.twimg.com/profile_images/922527168042647553/kE4D34g5_normal.jpg"/>
    <hyperlink ref="Q4164" r:id="rId8352" display="http://twitter.com/RanitSarker/statuses/1052977096673255424"/>
    <hyperlink ref="M4165" r:id="rId8353" display="http://pbs.twimg.com/profile_images/922527168042647553/kE4D34g5_normal.jpg"/>
    <hyperlink ref="Q4165" r:id="rId8354" display="http://twitter.com/RanitSarker/statuses/1052977081779290112"/>
    <hyperlink ref="M4166" r:id="rId8355" display="http://pbs.twimg.com/profile_images/996712827611205637/1SpdOEmz_normal.jpg"/>
    <hyperlink ref="Q4166" r:id="rId8356" display="http://twitter.com/WebExpert1971/statuses/1052977069678837760"/>
    <hyperlink ref="M4167" r:id="rId8357" display="http://pbs.twimg.com/profile_images/922527168042647553/kE4D34g5_normal.jpg"/>
    <hyperlink ref="Q4167" r:id="rId8358" display="http://twitter.com/RanitSarker/statuses/1052977069624197120"/>
    <hyperlink ref="M4168" r:id="rId8359" display="http://pbs.twimg.com/profile_images/864270183677870080/UDoO7o-E_normal.jpg"/>
    <hyperlink ref="Q4168" r:id="rId8360" display="http://twitter.com/NWEKEHENRY1/statuses/1052977009813479424"/>
    <hyperlink ref="M4169" r:id="rId8361" display="http://pbs.twimg.com/profile_images/1013439373982011392/Z76sQ9cq_normal.jpg"/>
    <hyperlink ref="Q4169" r:id="rId8362" display="http://twitter.com/darkicebeam/statuses/1052976964481556485"/>
    <hyperlink ref="M4170" r:id="rId8363" display="http://pbs.twimg.com/profile_images/955844237664374785/u8XGFEpV_normal.jpg"/>
    <hyperlink ref="Q4170" r:id="rId8364" display="http://twitter.com/ManikosN/statuses/1052976867794411520"/>
    <hyperlink ref="M4171" r:id="rId8365" display="http://pbs.twimg.com/profile_images/843898179041091586/cjniocFT_normal.jpg"/>
    <hyperlink ref="Q4171" r:id="rId8366" display="http://twitter.com/IngNchavarria/statuses/1052976672083988481"/>
    <hyperlink ref="M4172" r:id="rId8367" display="http://pbs.twimg.com/profile_images/905080255190327297/g463NEof_normal.jpg"/>
    <hyperlink ref="Q4172" r:id="rId8368" display="http://twitter.com/wayfairatwork/statuses/1052976513484763136"/>
    <hyperlink ref="M4173" r:id="rId8369" display="http://pbs.twimg.com/profile_images/927200017278005248/BCnyRnJP_normal.jpg"/>
    <hyperlink ref="Q4173" r:id="rId8370" display="http://twitter.com/Viper_IT/statuses/1052976360929579008"/>
    <hyperlink ref="M4174" r:id="rId8371" display="http://pbs.twimg.com/profile_images/991275847079419906/tzJ7OCPg_normal.jpg"/>
    <hyperlink ref="Q4174" r:id="rId8372" display="http://twitter.com/HayleyEversKing/statuses/1052976352452927489"/>
    <hyperlink ref="M4175" r:id="rId8373" display="http://pbs.twimg.com/profile_images/619470679654707200/zDPoNJZ2_normal.png"/>
    <hyperlink ref="Q4175" r:id="rId8374" display="http://twitter.com/tdelatorreh/statuses/1052976120084213760"/>
    <hyperlink ref="M4176" r:id="rId8375" display="http://pbs.twimg.com/profile_images/1051599001106178048/5nhWKX8W_normal.jpg"/>
    <hyperlink ref="Q4176" r:id="rId8376" display="http://twitter.com/MylittlerobotFR/statuses/1052976048198078464"/>
    <hyperlink ref="M4177" r:id="rId8377" display="http://pbs.twimg.com/profile_images/523230327494307840/lUQkzGAc_normal.png"/>
    <hyperlink ref="Q4177" r:id="rId8378" display="http://twitter.com/lothiraldan/statuses/1052976039176151040"/>
    <hyperlink ref="M4178" r:id="rId8379" display="http://pbs.twimg.com/profile_images/1050286010171568128/bIIfCa8M_normal.jpg"/>
    <hyperlink ref="Q4178" r:id="rId8380" display="http://twitter.com/JodieMOpus/statuses/1052976031722889216"/>
    <hyperlink ref="M4179" r:id="rId8381" display="http://pbs.twimg.com/profile_images/1027892225492037632/JZPjaQqh_normal.jpg"/>
    <hyperlink ref="Q4179" r:id="rId8382" display="http://twitter.com/digital_mine_/statuses/1052975975858880513"/>
    <hyperlink ref="M4180" r:id="rId8383" display="http://pbs.twimg.com/profile_images/1002220196344614912/xk6nxyNA_normal.jpg"/>
    <hyperlink ref="Q4180" r:id="rId8384" display="http://twitter.com/DBaker007/statuses/1052975364518146048"/>
    <hyperlink ref="M4181" r:id="rId8385" display="http://pbs.twimg.com/profile_images/996501998030729216/qjpvsI5b_normal.jpg"/>
    <hyperlink ref="Q4181" r:id="rId8386" display="http://twitter.com/Gemdrophunter/statuses/1052975352799272960"/>
    <hyperlink ref="M4182" r:id="rId8387" display="http://pbs.twimg.com/profile_images/2717845068/8c340df087650f92b3ecfe499ae023f5_normal.jpeg"/>
    <hyperlink ref="Q4182" r:id="rId8388" display="http://twitter.com/Zelev_Force/statuses/1052975319844577280"/>
    <hyperlink ref="M4183" r:id="rId8389" display="http://pbs.twimg.com/profile_images/1035009318259777536/vEUKri31_normal.jpg"/>
    <hyperlink ref="Q4183" r:id="rId8390" display="http://twitter.com/ActuallyMJL/statuses/1052975304711520258"/>
    <hyperlink ref="M4184" r:id="rId8391" display="http://pbs.twimg.com/profile_images/980153684872056832/Z75E0FAG_normal.jpg"/>
    <hyperlink ref="Q4184" r:id="rId8392" display="http://twitter.com/Metalsilver/statuses/1052975287942680576"/>
    <hyperlink ref="M4185" r:id="rId8393" display="http://pbs.twimg.com/profile_images/1003496404369543168/MU-8VZfL_normal.jpg"/>
    <hyperlink ref="Q4185" r:id="rId8394" display="http://twitter.com/100xcode/statuses/1052975246121230338"/>
    <hyperlink ref="M4186" r:id="rId8395" display="http://pbs.twimg.com/profile_images/897743445594447872/IeqdqDUK_normal.jpg"/>
    <hyperlink ref="Q4186" r:id="rId8396" display="http://twitter.com/alf_ee_y/statuses/1052975243336343552"/>
    <hyperlink ref="M4187" r:id="rId8397" display="http://pbs.twimg.com/profile_images/902739251095363584/HXlczdqq_normal.jpg"/>
    <hyperlink ref="Q4187" r:id="rId8398" display="http://twitter.com/ageldama/statuses/1052975235719299072"/>
    <hyperlink ref="M4188" r:id="rId8399" display="http://pbs.twimg.com/profile_images/755606041728016384/_JlbwVxo_normal.jpg"/>
    <hyperlink ref="Q4188" r:id="rId8400" display="http://twitter.com/BeardySmeardy/statuses/1052975203704287233"/>
    <hyperlink ref="M4189" r:id="rId8401" display="http://pbs.twimg.com/profile_images/1009677761005400064/hOTqZ_HA_normal.jpg"/>
    <hyperlink ref="Q4189" r:id="rId8402" display="http://twitter.com/Dr_Orobosa/statuses/1052975087882829824"/>
    <hyperlink ref="M4190" r:id="rId8403" display="http://pbs.twimg.com/profile_images/809202843752235008/2a_MUV2E_normal.jpg"/>
    <hyperlink ref="Q4190" r:id="rId8404" display="http://twitter.com/hhickman/statuses/1052975086750355457"/>
    <hyperlink ref="M4191" r:id="rId8405" display="http://pbs.twimg.com/profile_images/1023512035244625920/p2TBqC3Z_normal.jpg"/>
    <hyperlink ref="Q4191" r:id="rId8406" display="http://twitter.com/CraftyComputing/statuses/1052974955489611777"/>
    <hyperlink ref="M4192" r:id="rId8407" display="http://pbs.twimg.com/profile_images/856025651089944576/5pHuYtHe_normal.jpg"/>
    <hyperlink ref="Q4192" r:id="rId8408" display="http://twitter.com/MosiMoradian/statuses/1052974582611755008"/>
    <hyperlink ref="M4193" r:id="rId8409" display="http://pbs.twimg.com/profile_images/1026208952420323328/AGl0NZp2_normal.jpg"/>
    <hyperlink ref="Q4193" r:id="rId8410" display="http://twitter.com/afapk99/statuses/1052974528572346368"/>
    <hyperlink ref="M4194" r:id="rId8411" display="http://pbs.twimg.com/profile_images/1003882608973963265/Rg-lCNQI_normal.jpg"/>
    <hyperlink ref="Q4194" r:id="rId8412" display="http://twitter.com/BrainfuelSolut1/statuses/1052974451099226112"/>
    <hyperlink ref="M4195" r:id="rId8413" display="http://pbs.twimg.com/profile_images/936955999570800640/7kI9_22t_normal.jpg"/>
    <hyperlink ref="Q4195" r:id="rId8414" display="http://twitter.com/mo2002y/statuses/1052974359093137408"/>
    <hyperlink ref="M4196" r:id="rId8415" display="http://pbs.twimg.com/profile_images/919683771225473024/XgN8GCKp_normal.jpg"/>
    <hyperlink ref="Q4196" r:id="rId8416" display="http://twitter.com/GitHubIT/statuses/1052974283465605125"/>
    <hyperlink ref="M4197" r:id="rId8417" display="http://pbs.twimg.com/profile_images/1245255460/DSC00458_normal.JPG"/>
    <hyperlink ref="Q4197" r:id="rId8418" display="http://twitter.com/jormarcha/statuses/1052974281079091200"/>
    <hyperlink ref="M4198" r:id="rId8419" display="http://pbs.twimg.com/profile_images/1050864136903626760/-REeQKUp_normal.jpg"/>
    <hyperlink ref="Q4198" r:id="rId8420" display="http://twitter.com/bmwasaru/statuses/1052974055983378433"/>
    <hyperlink ref="M4199" r:id="rId8421" display="http://pbs.twimg.com/profile_images/666239469130006528/7Ffprr69_normal.jpg"/>
    <hyperlink ref="Q4199" r:id="rId8422" display="http://twitter.com/VladoBotsvadze/statuses/1052974034386898944"/>
    <hyperlink ref="M4200" r:id="rId8423" display="http://pbs.twimg.com/profile_images/733916536813981697/5ejAaWFa_normal.jpg"/>
    <hyperlink ref="Q4200" r:id="rId8424" display="http://twitter.com/python_programm/statuses/1052973994180337664"/>
    <hyperlink ref="M4201" r:id="rId8425" display="http://pbs.twimg.com/profile_images/741856967476404224/1jH542Ib_normal.jpg"/>
    <hyperlink ref="Q4201" r:id="rId8426" display="http://twitter.com/python_planet/statuses/1052973954116272128"/>
    <hyperlink ref="M4202" r:id="rId8427" display="http://pbs.twimg.com/profile_images/569077389871706112/t3K4IWrH_normal.jpeg"/>
    <hyperlink ref="Q4202" r:id="rId8428" display="http://twitter.com/ysdede/statuses/1052973940858122240"/>
    <hyperlink ref="M4203" r:id="rId8429" display="http://pbs.twimg.com/profile_images/1052724163369029632/idOC-pNt_normal.jpg"/>
    <hyperlink ref="Q4203" r:id="rId8430" display="http://twitter.com/SamiraKorani/statuses/1052973933593546753"/>
    <hyperlink ref="M4204" r:id="rId8431" display="http://pbs.twimg.com/profile_images/741145892250587137/7vk7w40F_normal.jpg"/>
    <hyperlink ref="Q4204" r:id="rId8432" display="http://twitter.com/python__tut/statuses/1052973879524773888"/>
    <hyperlink ref="M4205" r:id="rId8433" display="http://pbs.twimg.com/profile_images/1404245782/igeek_normal.jpg"/>
    <hyperlink ref="Q4205" r:id="rId8434" display="http://twitter.com/GamerGeekNews/statuses/1052973851896758273"/>
    <hyperlink ref="M4206" r:id="rId8435" display="http://pbs.twimg.com/profile_images/856025651089944576/5pHuYtHe_normal.jpg"/>
    <hyperlink ref="Q4206" r:id="rId8436" display="http://twitter.com/MosiMoradian/statuses/1052973769004908544"/>
    <hyperlink ref="M4207" r:id="rId8437" display="http://pbs.twimg.com/profile_images/1049615664997003265/IJfYwdo6_normal.jpg"/>
    <hyperlink ref="Q4207" r:id="rId8438" display="http://twitter.com/pyaaritweets/statuses/1052973755717144576"/>
    <hyperlink ref="M4208" r:id="rId8439" display="http://pbs.twimg.com/profile_images/733590368566972417/Zj3pRZLa_normal.jpg"/>
    <hyperlink ref="Q4208" r:id="rId8440" display="http://twitter.com/fan_django/statuses/1052973651107016704"/>
    <hyperlink ref="M4209" r:id="rId8441" display="http://pbs.twimg.com/profile_images/823650286971613185/O2lM6NOQ_normal.jpg"/>
    <hyperlink ref="Q4209" r:id="rId8442" display="http://twitter.com/php_synopsis/statuses/1052973628374089728"/>
    <hyperlink ref="M4210" r:id="rId8443" display="http://pbs.twimg.com/profile_images/1027892225492037632/JZPjaQqh_normal.jpg"/>
    <hyperlink ref="Q4210" r:id="rId8444" display="http://twitter.com/digital_mine_/statuses/1052973456634114048"/>
    <hyperlink ref="M4211" r:id="rId8445" display="http://pbs.twimg.com/profile_images/805006806934323200/KxEGjbqo_normal.jpg"/>
    <hyperlink ref="Q4211" r:id="rId8446" display="http://twitter.com/ArkangelScrap/statuses/1052973280049721344"/>
    <hyperlink ref="M4212" r:id="rId8447" display="http://pbs.twimg.com/profile_images/567617694124363779/9N8NWS0g_normal.jpeg"/>
    <hyperlink ref="Q4212" r:id="rId8448" display="http://twitter.com/ShreyaRuge/statuses/1052973159245213696"/>
    <hyperlink ref="M4213" r:id="rId8449" display="http://pbs.twimg.com/profile_images/1045726542611898368/wqAc_xBd_normal.jpg"/>
    <hyperlink ref="Q4213" r:id="rId8450" display="http://twitter.com/anthonymcqueen/statuses/1052973158112747520"/>
    <hyperlink ref="M4214" r:id="rId8451" display="http://pbs.twimg.com/profile_images/906497916000448512/RFolV8H1_normal.jpg"/>
    <hyperlink ref="Q4214" r:id="rId8452" display="http://twitter.com/PyScaffold/statuses/1052973092631400448"/>
    <hyperlink ref="M4215" r:id="rId8453" display="http://pbs.twimg.com/profile_images/778296474677510149/BWJEHi-E_normal.jpg"/>
    <hyperlink ref="Q4215" r:id="rId8454" display="http://twitter.com/Adrian_SQL/statuses/1052972931008135168"/>
    <hyperlink ref="M4216" r:id="rId8455" display="http://pbs.twimg.com/profile_images/733576632812732416/68hunqdk_normal.jpg"/>
    <hyperlink ref="Q4216" r:id="rId8456" display="http://twitter.com/django_codek/statuses/1052972914453225472"/>
    <hyperlink ref="M4217" r:id="rId8457" display="http://pbs.twimg.com/profile_images/733587263863422976/59fzkUUl_normal.jpg"/>
    <hyperlink ref="Q4217" r:id="rId8458" display="http://twitter.com/django_develop/statuses/1052972877832773634"/>
    <hyperlink ref="M4218" r:id="rId8459" display="http://pbs.twimg.com/profile_images/1029327958912196608/vTzsXQka_normal.jpg"/>
    <hyperlink ref="Q4218" r:id="rId8460" display="http://twitter.com/meisterluk/statuses/1052972805174767617"/>
    <hyperlink ref="M4219" r:id="rId8461" display="http://pbs.twimg.com/profile_images/541476118033747970/7pv80Ci7_normal.jpeg"/>
    <hyperlink ref="Q4219" r:id="rId8462" display="http://twitter.com/ijoosong/statuses/1052972634537750528"/>
    <hyperlink ref="M4220" r:id="rId8463" display="http://pbs.twimg.com/profile_images/869962597424025601/3NHd0kZ__normal.jpg"/>
    <hyperlink ref="Q4220" r:id="rId8464" display="http://twitter.com/machinelearn_d/statuses/1052972597644685312"/>
    <hyperlink ref="M4221" r:id="rId8465" display="http://pbs.twimg.com/profile_images/884784080373645312/XRQozLUw_normal.jpg"/>
    <hyperlink ref="Q4221" r:id="rId8466" display="http://twitter.com/Futureproofly/statuses/1052972594448789505"/>
    <hyperlink ref="M4222" r:id="rId8467" display="http://pbs.twimg.com/profile_images/1404245782/igeek_normal.jpg"/>
    <hyperlink ref="Q4222" r:id="rId8468" display="http://twitter.com/GamerGeekNews/statuses/1052972594276646912"/>
    <hyperlink ref="M4223" r:id="rId8469" display="http://pbs.twimg.com/profile_images/735557144993533952/HumY-Udm_normal.jpg"/>
    <hyperlink ref="Q4223" r:id="rId8470" display="http://twitter.com/cool_golang/statuses/1052972589881192453"/>
    <hyperlink ref="M4224" r:id="rId8471" display="http://pbs.twimg.com/profile_images/461519683657560064/7QOFBbB7_normal.png"/>
    <hyperlink ref="Q4224" r:id="rId8472" display="http://twitter.com/Cheatography/statuses/1052972587955961856"/>
    <hyperlink ref="M4225" r:id="rId8473" display="http://pbs.twimg.com/profile_images/449174346343280640/QcVFuuWL_normal.jpeg"/>
    <hyperlink ref="Q4225" r:id="rId8474" display="http://twitter.com/88Shuha/statuses/1052972565470294017"/>
    <hyperlink ref="M4226" r:id="rId8475" display="http://pbs.twimg.com/profile_images/1044887524643098625/Famurzpi_normal.jpg"/>
    <hyperlink ref="Q4226" r:id="rId8476" display="http://twitter.com/yapayzeka35/statuses/1052972558562287616"/>
    <hyperlink ref="M4227" r:id="rId8477" display="http://pbs.twimg.com/profile_images/823893761306542080/BHMnHtwt_normal.jpg"/>
    <hyperlink ref="Q4227" r:id="rId8478" display="http://twitter.com/dr_vitus_zato/statuses/1052972332531232768"/>
    <hyperlink ref="M4228" r:id="rId8479" display="http://pbs.twimg.com/profile_images/874086356544217092/-4gpGr5m_normal.jpg"/>
    <hyperlink ref="Q4228" r:id="rId8480" display="http://twitter.com/pink_petite4u/statuses/1052972229523320832"/>
    <hyperlink ref="M4229" r:id="rId8481" display="http://pbs.twimg.com/profile_images/699996746177335297/E2BBenBi_normal.jpg"/>
    <hyperlink ref="Q4229" r:id="rId8482" display="http://twitter.com/ipromagtwt/statuses/1052972216793542656"/>
    <hyperlink ref="M4230" r:id="rId8483" display="http://pbs.twimg.com/profile_images/699996746177335297/E2BBenBi_normal.jpg"/>
    <hyperlink ref="Q4230" r:id="rId8484" display="http://twitter.com/ipromagtwt/statuses/1052972190012854272"/>
    <hyperlink ref="M4231" r:id="rId8485" display="http://pbs.twimg.com/profile_images/699996746177335297/E2BBenBi_normal.jpg"/>
    <hyperlink ref="Q4231" r:id="rId8486" display="http://twitter.com/ipromagtwt/statuses/1052972164536664065"/>
    <hyperlink ref="M4232" r:id="rId8487" display="http://pbs.twimg.com/profile_images/699996746177335297/E2BBenBi_normal.jpg"/>
    <hyperlink ref="Q4232" r:id="rId8488" display="http://twitter.com/ipromagtwt/statuses/1052972153207840768"/>
    <hyperlink ref="M4233" r:id="rId8489" display="http://pbs.twimg.com/profile_images/699996746177335297/E2BBenBi_normal.jpg"/>
    <hyperlink ref="Q4233" r:id="rId8490" display="http://twitter.com/ipromagtwt/statuses/1052972138989150208"/>
    <hyperlink ref="M4234" r:id="rId8491" display="http://pbs.twimg.com/profile_images/699996746177335297/E2BBenBi_normal.jpg"/>
    <hyperlink ref="Q4234" r:id="rId8492" display="http://twitter.com/ipromagtwt/statuses/1052972130478878720"/>
    <hyperlink ref="M4235" r:id="rId8493" display="http://pbs.twimg.com/profile_images/699996746177335297/E2BBenBi_normal.jpg"/>
    <hyperlink ref="Q4235" r:id="rId8494" display="http://twitter.com/ipromagtwt/statuses/1052972025336147969"/>
    <hyperlink ref="M4236" r:id="rId8495" display="http://pbs.twimg.com/profile_images/999598784265969664/y4T3o8JP_normal.jpg"/>
    <hyperlink ref="Q4236" r:id="rId8496" display="http://twitter.com/LanaBintadiaz/statuses/1052972013969494017"/>
    <hyperlink ref="M4237" r:id="rId8497" display="http://pbs.twimg.com/profile_images/1052467908670967808/Stllun5J_normal.jpg"/>
    <hyperlink ref="Q4237" r:id="rId8498" display="http://twitter.com/koti2045/statuses/1052972013709447168"/>
    <hyperlink ref="M4238" r:id="rId8499" display="http://pbs.twimg.com/profile_images/1044292057483882497/tn-j6CbO_normal.jpg"/>
    <hyperlink ref="Q4238" r:id="rId8500" display="http://twitter.com/ivanraulgb/statuses/1052972001487462401"/>
    <hyperlink ref="M4239" r:id="rId8501" display="http://pbs.twimg.com/profile_images/903444772291051525/1iaFOsB4_normal.jpg"/>
    <hyperlink ref="Q4239" r:id="rId8502" display="http://twitter.com/RichEverts/statuses/1052971956096643078"/>
    <hyperlink ref="M4240" r:id="rId8503" display="http://pbs.twimg.com/profile_images/699996746177335297/E2BBenBi_normal.jpg"/>
    <hyperlink ref="Q4240" r:id="rId8504" display="http://twitter.com/ipromagtwt/statuses/1052971944344137728"/>
    <hyperlink ref="M4241" r:id="rId8505" display="http://pbs.twimg.com/profile_images/572091631055028224/Pkx__FSB_normal.png"/>
    <hyperlink ref="Q4241" r:id="rId8506" display="http://twitter.com/cool_python/statuses/1052971903974105090"/>
    <hyperlink ref="M4242" r:id="rId8507" display="http://pbs.twimg.com/profile_images/785670410402619392/AMJifnSR_normal.jpg"/>
    <hyperlink ref="Q4242" r:id="rId8508" display="http://twitter.com/gregsramblings/statuses/1052971674910543874"/>
    <hyperlink ref="M4243" r:id="rId8509" display="http://pbs.twimg.com/profile_images/1020040851299405832/AZ4RBU54_normal.jpg"/>
    <hyperlink ref="Q4243" r:id="rId8510" display="http://twitter.com/Rabiapk1/statuses/1052971561848922113"/>
    <hyperlink ref="M4244" r:id="rId8511" display="http://pbs.twimg.com/profile_images/984759313301319680/fiow5xqh_normal.jpg"/>
    <hyperlink ref="Q4244" r:id="rId8512" display="http://twitter.com/ismailsunni/statuses/1052971521382248448"/>
    <hyperlink ref="M4245" r:id="rId8513" display="http://pbs.twimg.com/profile_images/966396460982976512/anlRjxwq_normal.jpg"/>
    <hyperlink ref="Q4245" r:id="rId8514" display="http://twitter.com/paul_snively/statuses/1052971477287530496"/>
    <hyperlink ref="M4246" r:id="rId8515" display="http://pbs.twimg.com/profile_images/1014347115538075648/3bzO5ZB0_normal.jpg"/>
    <hyperlink ref="Q4246" r:id="rId8516" display="http://twitter.com/LuisSalgueroARQ/statuses/1052971376968126466"/>
    <hyperlink ref="M4247" r:id="rId8517" display="http://pbs.twimg.com/profile_images/1404245782/igeek_normal.jpg"/>
    <hyperlink ref="Q4247" r:id="rId8518" display="http://twitter.com/GamerGeekNews/statuses/1052971338028048384"/>
    <hyperlink ref="M4248" r:id="rId8519" display="http://pbs.twimg.com/profile_images/670615648687538176/RRpECSTx_normal.jpg"/>
    <hyperlink ref="Q4248" r:id="rId8520" display="http://twitter.com/drvinceknight/statuses/1052971255224328192"/>
    <hyperlink ref="M4249" r:id="rId8521" display="http://pbs.twimg.com/profile_images/1050007519031111680/qI1jNXtu_normal.jpg"/>
    <hyperlink ref="Q4249" r:id="rId8522" display="http://twitter.com/makpalyy/statuses/1052971253248794626"/>
    <hyperlink ref="M4250" r:id="rId8523" display="http://pbs.twimg.com/profile_images/1020281627275157505/NzLxTVJ5_normal.jpg"/>
    <hyperlink ref="Q4250" r:id="rId8524" display="http://twitter.com/YourTechCompany/statuses/1052971200501178368"/>
    <hyperlink ref="M4251" r:id="rId8525" display="http://pbs.twimg.com/profile_images/952858814562357248/29dpzh1w_normal.jpg"/>
    <hyperlink ref="Q4251" r:id="rId8526" display="http://twitter.com/IoTtogether/statuses/1052971198118813698"/>
    <hyperlink ref="M4252" r:id="rId8527" display="http://pbs.twimg.com/profile_images/988784165498839040/5fivrT82_normal.jpg"/>
    <hyperlink ref="Q4252" r:id="rId8528" display="http://twitter.com/lpfeed/statuses/1052971193190543361"/>
    <hyperlink ref="M4253" r:id="rId8529" display="http://pbs.twimg.com/profile_images/998699578290356224/iZT260Bh_normal.jpg"/>
    <hyperlink ref="Q4253" r:id="rId8530" display="http://twitter.com/Reveslandia/statuses/1052971073845809153"/>
    <hyperlink ref="M4254" r:id="rId8531" display="http://pbs.twimg.com/profile_images/1003780657124868097/H3aIcAr4_normal.jpg"/>
    <hyperlink ref="Q4254" r:id="rId8532" display="http://twitter.com/SaltinhoT/statuses/1052971018908786688"/>
    <hyperlink ref="M4255" r:id="rId8533" display="http://pbs.twimg.com/profile_images/772998263330836480/lcsSoX5P_normal.jpg"/>
    <hyperlink ref="Q4255" r:id="rId8534" display="http://twitter.com/StephenPiment/statuses/1052970979238981633"/>
    <hyperlink ref="M4256" r:id="rId8535" display="http://pbs.twimg.com/profile_images/812309742068658176/r3g4RnB7_normal.jpg"/>
    <hyperlink ref="Q4256" r:id="rId8536" display="http://twitter.com/NicoleADonnelly/statuses/1052970911765282817"/>
    <hyperlink ref="M4257" r:id="rId8537" display="http://pbs.twimg.com/profile_images/1003687219045990400/IP96pWRe_normal.jpg"/>
    <hyperlink ref="Q4257" r:id="rId8538" display="http://twitter.com/sirnobys/statuses/1052970888176517120"/>
    <hyperlink ref="M4258" r:id="rId8539" display="http://pbs.twimg.com/profile_images/572091631055028224/Pkx__FSB_normal.png"/>
    <hyperlink ref="Q4258" r:id="rId8540" display="http://twitter.com/cool_python/statuses/1052970887903932417"/>
    <hyperlink ref="M4259" r:id="rId8541" display="http://pbs.twimg.com/profile_images/794354755212492801/e4BFKiDu_normal.jpg"/>
    <hyperlink ref="Q4259" r:id="rId8542" display="http://twitter.com/tswaterman/statuses/1052970789169848320"/>
    <hyperlink ref="M4260" r:id="rId8543" display="http://pbs.twimg.com/profile_images/772998263330836480/lcsSoX5P_normal.jpg"/>
    <hyperlink ref="Q4260" r:id="rId8544" display="http://twitter.com/StephenPiment/statuses/1052970743342891008"/>
    <hyperlink ref="M4261" r:id="rId8545" display="http://pbs.twimg.com/profile_images/515503220953600000/qKH2SVkn_normal.jpeg"/>
    <hyperlink ref="Q4261" r:id="rId8546" display="http://twitter.com/GeogBham/statuses/1052970727232692224"/>
    <hyperlink ref="M4262" r:id="rId8547" display="http://pbs.twimg.com/profile_images/1034617776370081792/ewRdWlJ-_normal.jpg"/>
    <hyperlink ref="Q4262" r:id="rId8548" display="http://twitter.com/jmwatt3/statuses/1052970712435167233"/>
    <hyperlink ref="M4263" r:id="rId8549" display="http://pbs.twimg.com/profile_images/832638827676078080/g0K70ncK_normal.jpg"/>
    <hyperlink ref="Q4263" r:id="rId8550" display="http://twitter.com/MerritRomeike/statuses/1052970598857617408"/>
    <hyperlink ref="M4264" r:id="rId8551" display="http://pbs.twimg.com/profile_images/1047008359373856768/lujGjv1u_normal.jpg"/>
    <hyperlink ref="Q4264" r:id="rId8552" display="http://twitter.com/DjangoGirlsTema/statuses/1052970576606883840"/>
    <hyperlink ref="M4265" r:id="rId8553" display="http://pbs.twimg.com/profile_images/1045197701959151616/L1j6NvAg_normal.jpg"/>
    <hyperlink ref="Q4265" r:id="rId8554" display="http://twitter.com/vishn_u99/statuses/1052970505270165505"/>
    <hyperlink ref="M4266" r:id="rId8555" display="http://pbs.twimg.com/profile_images/1043884186376065026/1xcxgc0y_normal.jpg"/>
    <hyperlink ref="Q4266" r:id="rId8556" display="http://twitter.com/Benitazz/statuses/1052970454175162368"/>
    <hyperlink ref="M4267" r:id="rId8557" display="http://pbs.twimg.com/profile_images/725611285384065024/QMpr0zH3_normal.jpg"/>
    <hyperlink ref="Q4267" r:id="rId8558" display="http://twitter.com/code__tutorials/statuses/1052970393710092288"/>
    <hyperlink ref="M4268" r:id="rId8559" display="http://pbs.twimg.com/profile_images/803113864191578112/aMPap4og_normal.jpg"/>
    <hyperlink ref="Q4268" r:id="rId8560" display="http://twitter.com/dollebore/statuses/1052970229226250240"/>
    <hyperlink ref="M4269" r:id="rId8561" display="http://pbs.twimg.com/profile_images/773247468117131265/anUffqFo_normal.jpg"/>
    <hyperlink ref="Q4269" r:id="rId8562" display="http://twitter.com/mateusz__be/statuses/1052970188960919553"/>
    <hyperlink ref="M4270" r:id="rId8563" display="http://pbs.twimg.com/profile_images/948131634305433602/MOHN2dyd_normal.jpg"/>
    <hyperlink ref="Q4270" r:id="rId8564" display="http://twitter.com/DevEconomics/statuses/1052970099878100993"/>
    <hyperlink ref="M4271" r:id="rId8565" display="http://pbs.twimg.com/profile_images/1039552174605434881/wHJOyZ0G_normal.jpg"/>
    <hyperlink ref="Q4271" r:id="rId8566" display="http://twitter.com/ProgrammingMax1/statuses/1052970056307630081"/>
    <hyperlink ref="M4272" r:id="rId8567" display="http://pbs.twimg.com/profile_images/727058078680645632/jNurlDjd_normal.jpg"/>
    <hyperlink ref="Q4272" r:id="rId8568" display="http://twitter.com/1IngInformatica/statuses/1052969939869556738"/>
    <hyperlink ref="M4273" r:id="rId8569" display="http://pbs.twimg.com/profile_images/727058078680645632/jNurlDjd_normal.jpg"/>
    <hyperlink ref="Q4273" r:id="rId8570" display="http://twitter.com/1IngInformatica/statuses/1052969905987960833"/>
    <hyperlink ref="M4274" r:id="rId8571" display="http://pbs.twimg.com/profile_images/984720697648926720/HVw495nB_normal.jpg"/>
    <hyperlink ref="Q4274" r:id="rId8572" display="http://twitter.com/joehirstea/statuses/1052969852959371265"/>
    <hyperlink ref="M4275" r:id="rId8573" display="http://pbs.twimg.com/profile_images/1034782407269015552/Oq3uhL2U_normal.jpg"/>
    <hyperlink ref="Q4275" r:id="rId8574" display="http://twitter.com/jurismarches/statuses/1052969772625874945"/>
    <hyperlink ref="M4276" r:id="rId8575" display="http://pbs.twimg.com/profile_images/585767269189431296/EpTeCACm_normal.jpg"/>
    <hyperlink ref="Q4276" r:id="rId8576" display="http://twitter.com/tbyhdgs/statuses/1052969740497510400"/>
    <hyperlink ref="M4277" r:id="rId8577" display="http://pbs.twimg.com/profile_images/1985260197/kurtmilne_head2_normal.jpg"/>
    <hyperlink ref="Q4277" r:id="rId8578" display="http://twitter.com/kurtmilne/statuses/1052969624873066497"/>
    <hyperlink ref="M4278" r:id="rId8579" display="http://pbs.twimg.com/profile_images/670615648687538176/RRpECSTx_normal.jpg"/>
    <hyperlink ref="Q4278" r:id="rId8580" display="http://twitter.com/drvinceknight/statuses/1052969579956310016"/>
    <hyperlink ref="M4279" r:id="rId8581" display="http://pbs.twimg.com/profile_images/909055062911143937/E2vvk_bv_normal.jpg"/>
    <hyperlink ref="Q4279" r:id="rId8582" display="http://twitter.com/siddhantgoel/statuses/1052969566253588483"/>
    <hyperlink ref="M4280" r:id="rId8583" display="http://pbs.twimg.com/profile_images/554190749571362816/Lyc9Pde-_normal.jpeg"/>
    <hyperlink ref="Q4280" r:id="rId8584" display="http://twitter.com/DeborahDigges12/statuses/1052969457369243648"/>
    <hyperlink ref="M4281" r:id="rId8585" display="http://pbs.twimg.com/profile_images/915153423040905216/zVkTjBON_normal.jpg"/>
    <hyperlink ref="Q4281" r:id="rId8586" display="http://twitter.com/wagnerpeer/statuses/1052969437471621120"/>
    <hyperlink ref="M4282" r:id="rId8587" display="http://pbs.twimg.com/profile_images/444296717446287360/VGK7qhQa_normal.jpeg"/>
    <hyperlink ref="Q4282" r:id="rId8588" display="http://twitter.com/JackieKazil/statuses/1052969337760477184"/>
    <hyperlink ref="M4283" r:id="rId8589" display="http://pbs.twimg.com/profile_images/1778079739/ErgoEmacs_mascot_normal.png"/>
    <hyperlink ref="Q4283" r:id="rId8590" display="http://twitter.com/ErgoEmacs/statuses/1052969205224460289"/>
    <hyperlink ref="M4284" r:id="rId8591" display="http://pbs.twimg.com/profile_images/783316835135549440/3s8jGlBb_normal.jpg"/>
    <hyperlink ref="Q4284" r:id="rId8592" display="http://twitter.com/pierrepinna/statuses/1052969169145221121"/>
    <hyperlink ref="M4285" r:id="rId8593" display="http://pbs.twimg.com/profile_images/999279684146753536/Exd9ESIN_normal.jpg"/>
    <hyperlink ref="Q4285" r:id="rId8594" display="http://twitter.com/hass_devs/statuses/1052969152053477376"/>
    <hyperlink ref="M4286" r:id="rId8595" display="http://pbs.twimg.com/profile_images/812556678344351744/SiRnLTqx_normal.jpg"/>
    <hyperlink ref="Q4286" r:id="rId8596" display="http://twitter.com/_reactdev/statuses/1052969140305190912"/>
    <hyperlink ref="M4287" r:id="rId8597" display="http://pbs.twimg.com/profile_images/725947625908793344/IRVkhctc_normal.jpg"/>
    <hyperlink ref="Q4287" r:id="rId8598" display="http://twitter.com/egreen460/statuses/1052969111238692865"/>
    <hyperlink ref="M4288" r:id="rId8599" display="http://pbs.twimg.com/profile_images/903444772291051525/1iaFOsB4_normal.jpg"/>
    <hyperlink ref="Q4288" r:id="rId8600" display="http://twitter.com/RichEverts/statuses/1052969038517821441"/>
    <hyperlink ref="M4289" r:id="rId8601" display="http://pbs.twimg.com/profile_images/718402630096031745/7SZjkbnD_normal.jpg"/>
    <hyperlink ref="Q4289" r:id="rId8602" display="http://twitter.com/xilinx9959/statuses/1052969001335365632"/>
    <hyperlink ref="M4290" r:id="rId8603" display="http://pbs.twimg.com/profile_images/987147504939515904/HoZcY_Re_normal.jpg"/>
    <hyperlink ref="Q4290" r:id="rId8604" display="http://twitter.com/sardamit/statuses/1052968971379429376"/>
    <hyperlink ref="M4291" r:id="rId8605" display="http://pbs.twimg.com/profile_images/881238690202341378/OPz23kV7_normal.jpg"/>
    <hyperlink ref="Q4291" r:id="rId8606" display="http://twitter.com/fisadev/statuses/1052968915515703297"/>
    <hyperlink ref="M4292" r:id="rId8607" display="http://pbs.twimg.com/profile_images/675066385740013568/aRwbs3NT_normal.jpg"/>
    <hyperlink ref="Q4292" r:id="rId8608" display="http://twitter.com/DrAHButler/statuses/1052968909895159811"/>
    <hyperlink ref="M4293" r:id="rId8609" display="http://pbs.twimg.com/profile_images/843933230931857408/-l-x_wd1_normal.jpg"/>
    <hyperlink ref="Q4293" r:id="rId8610" display="http://twitter.com/Comatose_D/statuses/1052968829268180993"/>
    <hyperlink ref="M4294" r:id="rId8611" display="http://pbs.twimg.com/profile_images/1040399091975413760/SvYvUnuT_normal.jpg"/>
    <hyperlink ref="Q4294" r:id="rId8612" display="http://twitter.com/Irfhansfw/statuses/1052968829100257280"/>
    <hyperlink ref="M4295" r:id="rId8613" display="http://pbs.twimg.com/profile_images/924174884522967040/rCRQrHD5_normal.jpg"/>
    <hyperlink ref="Q4295" r:id="rId8614" display="http://twitter.com/GentooBot/statuses/1052968780626825218"/>
    <hyperlink ref="M4296" r:id="rId8615" display="http://pbs.twimg.com/profile_images/610359988280659968/akmfatu-_normal.png"/>
    <hyperlink ref="Q4296" r:id="rId8616" display="http://twitter.com/NodeFan/statuses/1052968750167805953"/>
    <hyperlink ref="M4297" r:id="rId8617" display="http://pbs.twimg.com/profile_images/496705251294986240/4-grQY-j_normal.jpeg"/>
    <hyperlink ref="Q4297" r:id="rId8618" display="http://twitter.com/alvinwtng/statuses/1052968705691287552"/>
    <hyperlink ref="M4298" r:id="rId8619" display="http://pbs.twimg.com/profile_images/944246416167325696/LbP8LTh8_normal.jpg"/>
    <hyperlink ref="Q4298" r:id="rId8620" display="http://twitter.com/ghadafm/statuses/1052968701073522690"/>
    <hyperlink ref="M4299" r:id="rId8621" display="http://pbs.twimg.com/profile_images/783316835135549440/3s8jGlBb_normal.jpg"/>
    <hyperlink ref="Q4299" r:id="rId8622" display="http://twitter.com/pierrepinna/statuses/1052968622300307456"/>
    <hyperlink ref="M4300" r:id="rId8623" display="http://pbs.twimg.com/profile_images/966009581129424897/vkmI-VKk_normal.jpg"/>
    <hyperlink ref="Q4300" r:id="rId8624" display="http://twitter.com/piterpy_meetup/statuses/1052968621100675072"/>
    <hyperlink ref="M4301" r:id="rId8625" display="http://pbs.twimg.com/profile_images/982610622406909952/FgAznryY_normal.jpg"/>
    <hyperlink ref="Q4301" r:id="rId8626" display="http://twitter.com/The_Academy_BOT/statuses/1052968557271834624"/>
    <hyperlink ref="M4302" r:id="rId8627" display="http://pbs.twimg.com/profile_images/799443677709905921/lN4wsDZX_normal.jpg"/>
    <hyperlink ref="Q4302" r:id="rId8628" display="http://twitter.com/MorphMarket/statuses/1052968252916342785"/>
    <hyperlink ref="M4303" r:id="rId8629" display="http://pbs.twimg.com/profile_images/933010937241485312/zQu37-3C_normal.jpg"/>
    <hyperlink ref="Q4303" r:id="rId8630" display="http://twitter.com/JC_SoCal/statuses/1052968159811006464"/>
    <hyperlink ref="M4304" r:id="rId8631" display="http://pbs.twimg.com/profile_images/948608917906558978/g52TUrAd_normal.jpg"/>
    <hyperlink ref="Q4304" r:id="rId8632" display="http://twitter.com/ArturKilldragon/statuses/1052967973093367809"/>
    <hyperlink ref="M4305" r:id="rId8633" display="http://pbs.twimg.com/profile_images/1037338347046354945/xaVRtfQ9_normal.jpg"/>
    <hyperlink ref="Q4305" r:id="rId8634" display="http://twitter.com/EpitechStras/statuses/1052967951203270657"/>
    <hyperlink ref="M4306" r:id="rId8635" display="http://pbs.twimg.com/profile_images/735059492333858816/Aprjdu43_normal.jpg"/>
    <hyperlink ref="Q4306" r:id="rId8636" display="http://twitter.com/distribooted/statuses/1052967929845829632"/>
    <hyperlink ref="M4307" r:id="rId8637" display="http://pbs.twimg.com/profile_images/1039425652355674112/8d_E4gOl_normal.jpg"/>
    <hyperlink ref="Q4307" r:id="rId8638" display="http://twitter.com/gileadslostson/statuses/1052967919175589888"/>
    <hyperlink ref="M4308" r:id="rId8639" display="http://pbs.twimg.com/profile_images/813780699836772352/oxaQMaZL_normal.jpg"/>
    <hyperlink ref="Q4308" r:id="rId8640" display="http://twitter.com/GaidehDj/statuses/1052967918991024128"/>
    <hyperlink ref="M4309" r:id="rId8641" display="http://pbs.twimg.com/profile_images/1012245733271953408/u6TRyb7m_normal.jpg"/>
    <hyperlink ref="Q4309" r:id="rId8642" display="http://twitter.com/xah_lee/statuses/1052967887789379584"/>
    <hyperlink ref="M4310" r:id="rId8643" display="http://pbs.twimg.com/profile_images/975782336775278593/5sbB3Y2l_normal.jpg"/>
    <hyperlink ref="Q4310" r:id="rId8644" display="http://twitter.com/AlangiDerick/statuses/1052967874820747264"/>
    <hyperlink ref="M4311" r:id="rId8645" display="http://pbs.twimg.com/profile_images/572091631055028224/Pkx__FSB_normal.png"/>
    <hyperlink ref="Q4311" r:id="rId8646" display="http://twitter.com/cool_python/statuses/1052967845485797378"/>
    <hyperlink ref="M4312" r:id="rId8647" display="http://pbs.twimg.com/profile_images/572091631055028224/Pkx__FSB_normal.png"/>
    <hyperlink ref="Q4312" r:id="rId8648" display="http://twitter.com/cool_python/statuses/1052967843539705857"/>
    <hyperlink ref="M4313" r:id="rId8649" display="http://pbs.twimg.com/profile_images/1049873358819680258/miKGPveL_normal.jpg"/>
    <hyperlink ref="Q4313" r:id="rId8650" display="http://twitter.com/theavalkyrie/statuses/1052967744444936192"/>
    <hyperlink ref="M4314" r:id="rId8651" display="http://pbs.twimg.com/profile_images/1554238582/python_normal.jpg"/>
    <hyperlink ref="Q4314" r:id="rId8652" display="http://twitter.com/PythonWeekly/statuses/1052967741370576898"/>
    <hyperlink ref="M4315" r:id="rId8653" display="http://pbs.twimg.com/profile_images/1030451432019898368/0p-v9uRn_normal.jpg"/>
    <hyperlink ref="P4315" r:id="rId8654" display="https://nikhil8895r.tumblr.com"/>
    <hyperlink ref="Q4315" r:id="rId8655" display="http://twitter.com/Nikhil_Rathor/statuses/1052967718041870341"/>
    <hyperlink ref="M4316" r:id="rId8656" display="http://pbs.twimg.com/profile_images/875477427413065728/7wkdDV8s_normal.jpg"/>
    <hyperlink ref="Q4316" r:id="rId8657" display="http://twitter.com/KASServerTF2/statuses/1052967656322678784"/>
    <hyperlink ref="M4317" r:id="rId8658" display="http://pbs.twimg.com/profile_images/755606041728016384/_JlbwVxo_normal.jpg"/>
    <hyperlink ref="Q4317" r:id="rId8659" display="http://twitter.com/BeardySmeardy/statuses/1052967653776773120"/>
    <hyperlink ref="M4318" r:id="rId8660" display="http://pbs.twimg.com/profile_images/439154912719413248/pUBY5pVj_normal.png"/>
    <hyperlink ref="Q4318" r:id="rId8661" display="http://twitter.com/ThePSF/statuses/1052967616711512064"/>
    <hyperlink ref="M4319" r:id="rId8662" display="http://pbs.twimg.com/profile_images/963598763234353154/h0z5J68h_normal.jpg"/>
    <hyperlink ref="Q4319" r:id="rId8663" display="http://twitter.com/Python_Basics/statuses/1052967591172591616"/>
    <hyperlink ref="M4320" r:id="rId8664" display="http://pbs.twimg.com/profile_images/1041103796653514754/wCyQUU7a_normal.jpg"/>
    <hyperlink ref="Q4320" r:id="rId8665" display="http://twitter.com/moicuddlez/statuses/1052967566862368769"/>
    <hyperlink ref="M4321" r:id="rId8666" display="http://pbs.twimg.com/profile_images/702736453994881025/NfLyEJwd_normal.jpg"/>
    <hyperlink ref="Q4321" r:id="rId8667" display="http://twitter.com/PrabhaGana/statuses/1052967564987523072"/>
    <hyperlink ref="M4322" r:id="rId8668" display="http://abs.twimg.com/sticky/default_profile_images/default_profile_normal.png"/>
    <hyperlink ref="Q4322" r:id="rId8669" display="http://twitter.com/phi_shinonome/statuses/1052967561359310849"/>
    <hyperlink ref="M4323" r:id="rId8670" display="http://pbs.twimg.com/profile_images/868421441468760064/LqQej4a4_normal.jpg"/>
    <hyperlink ref="Q4323" r:id="rId8671" display="http://twitter.com/blarrow_tech/statuses/1052967553289658368"/>
    <hyperlink ref="M4324" r:id="rId8672" display="http://pbs.twimg.com/profile_images/923980932201242624/f3tWq4T4_normal.jpg"/>
    <hyperlink ref="Q4324" r:id="rId8673" display="http://twitter.com/PyLadiesGhana/statuses/1052967449946202112"/>
    <hyperlink ref="M4325" r:id="rId8674" display="http://pbs.twimg.com/profile_images/872006459168391172/VXeTGq5k_normal.jpg"/>
    <hyperlink ref="Q4325" r:id="rId8675" display="http://twitter.com/etruevalue/statuses/1052967411606061056"/>
    <hyperlink ref="M4326" r:id="rId8676" display="http://pbs.twimg.com/profile_images/828992983970222082/-6Uef0KV_normal.jpg"/>
    <hyperlink ref="Q4326" r:id="rId8677" display="http://twitter.com/Beezel_Bug/statuses/1052967076082671616"/>
    <hyperlink ref="M4327" r:id="rId8678" display="http://pbs.twimg.com/profile_images/883349994832404480/RIHYzAv5_normal.jpg"/>
    <hyperlink ref="Q4327" r:id="rId8679" display="http://twitter.com/ewa_jodlowska/statuses/1052967042259795969"/>
    <hyperlink ref="M4328" r:id="rId8680" display="http://pbs.twimg.com/profile_images/893228814431469568/y8knvO6E_normal.jpg"/>
    <hyperlink ref="Q4328" r:id="rId8681" display="http://twitter.com/mut_e/statuses/1052966928325718016"/>
    <hyperlink ref="M4329" r:id="rId8682" display="http://pbs.twimg.com/profile_images/933338304245895168/uMV9Q_EV_normal.jpg"/>
    <hyperlink ref="Q4329" r:id="rId8683" display="http://twitter.com/yannbrrd/statuses/1052966816476291072"/>
    <hyperlink ref="M4330" r:id="rId8684" display="http://pbs.twimg.com/profile_images/899674175346016257/9DqSoT6h_normal.jpg"/>
    <hyperlink ref="Q4330" r:id="rId8685" display="http://twitter.com/iuinfograd/statuses/1052966723371094017"/>
    <hyperlink ref="M4331" r:id="rId8686" display="http://pbs.twimg.com/profile_images/919726277120143360/QAi861gL_normal.jpg"/>
    <hyperlink ref="Q4331" r:id="rId8687" display="http://twitter.com/pablomoreira76/statuses/1052966661341503488"/>
    <hyperlink ref="M4332" r:id="rId8688" display="http://pbs.twimg.com/profile_images/1050638685589229568/FxKwyMyR_normal.jpg"/>
    <hyperlink ref="Q4332" r:id="rId8689" display="http://twitter.com/ErmiaBivatan/statuses/1052966621705379840"/>
    <hyperlink ref="M4333" r:id="rId8690" display="http://abs.twimg.com/sticky/default_profile_images/default_profile_normal.png"/>
    <hyperlink ref="Q4333" r:id="rId8691" display="http://twitter.com/0x626F74/statuses/1052966542881841152"/>
    <hyperlink ref="M4334" r:id="rId8692" display="http://pbs.twimg.com/profile_images/805006806934323200/KxEGjbqo_normal.jpg"/>
    <hyperlink ref="Q4334" r:id="rId8693" display="http://twitter.com/ArkangelScrap/statuses/1052966476561440770"/>
    <hyperlink ref="M4335" r:id="rId8694" display="http://pbs.twimg.com/profile_images/805006806934323200/KxEGjbqo_normal.jpg"/>
    <hyperlink ref="Q4335" r:id="rId8695" display="http://twitter.com/ArkangelScrap/statuses/1052966463752101888"/>
    <hyperlink ref="M4336" r:id="rId8696" display="http://pbs.twimg.com/profile_images/805006806934323200/KxEGjbqo_normal.jpg"/>
    <hyperlink ref="Q4336" r:id="rId8697" display="http://twitter.com/ArkangelScrap/statuses/1052966453102747649"/>
    <hyperlink ref="M4337" r:id="rId8698" display="http://pbs.twimg.com/profile_images/805006806934323200/KxEGjbqo_normal.jpg"/>
    <hyperlink ref="Q4337" r:id="rId8699" display="http://twitter.com/ArkangelScrap/statuses/1052966440847007745"/>
    <hyperlink ref="M4338" r:id="rId8700" display="http://pbs.twimg.com/profile_images/1022925552766910464/WlWW5y8h_normal.jpg"/>
    <hyperlink ref="Q4338" r:id="rId8701" display="http://twitter.com/krishna4all/statuses/1052966416700383238"/>
    <hyperlink ref="M4339" r:id="rId8702" display="http://pbs.twimg.com/profile_images/999308826443595777/zvWm0ZZv_normal.jpg"/>
    <hyperlink ref="Q4339" r:id="rId8703" display="http://twitter.com/PrithvirajDey7/statuses/1052966398484451333"/>
    <hyperlink ref="M4340" r:id="rId8704" display="http://pbs.twimg.com/profile_images/805006806934323200/KxEGjbqo_normal.jpg"/>
    <hyperlink ref="Q4340" r:id="rId8705" display="http://twitter.com/ArkangelScrap/statuses/1052966063519002625"/>
    <hyperlink ref="M4341" r:id="rId8706" display="http://pbs.twimg.com/profile_images/1052965439423307776/3ZItyPOf_normal.jpg"/>
    <hyperlink ref="Q4341" r:id="rId8707" display="http://twitter.com/JustPowerfulMe/statuses/1052966060008329217"/>
    <hyperlink ref="M4342" r:id="rId8708" display="http://pbs.twimg.com/profile_images/1046220721087688704/RidtZYBx_normal.jpg"/>
    <hyperlink ref="Q4342" r:id="rId8709" display="http://twitter.com/AaronCuddeback/statuses/1052965953586237440"/>
    <hyperlink ref="M4343" r:id="rId8710" display="http://pbs.twimg.com/profile_images/805006806934323200/KxEGjbqo_normal.jpg"/>
    <hyperlink ref="Q4343" r:id="rId8711" display="http://twitter.com/ArkangelScrap/statuses/1052965729908207616"/>
    <hyperlink ref="M4344" r:id="rId8712" display="http://pbs.twimg.com/profile_images/805006806934323200/KxEGjbqo_normal.jpg"/>
    <hyperlink ref="Q4344" r:id="rId8713" display="http://twitter.com/ArkangelScrap/statuses/1052965616016080899"/>
    <hyperlink ref="M4345" r:id="rId8714" display="http://pbs.twimg.com/profile_images/991864366839549952/H09aGK19_normal.jpg"/>
    <hyperlink ref="Q4345" r:id="rId8715" display="http://twitter.com/Muhammad0k/statuses/1052965391109148674"/>
    <hyperlink ref="M4346" r:id="rId8716" display="http://pbs.twimg.com/profile_images/576169091502878720/04tMX-0Z_normal.jpeg"/>
    <hyperlink ref="Q4346" r:id="rId8717" display="http://twitter.com/igabrieu/statuses/1052965289682497537"/>
    <hyperlink ref="M4347" r:id="rId8718" display="http://pbs.twimg.com/profile_images/951453710386900994/1DWPO8Qo_normal.jpg"/>
    <hyperlink ref="Q4347" r:id="rId8719" display="http://twitter.com/di993r/statuses/1052965173999411201"/>
    <hyperlink ref="M4348" r:id="rId8720" display="http://pbs.twimg.com/profile_images/3616429457/456e5e449f296ead6e0cdad773b77bd6_normal.jpeg"/>
    <hyperlink ref="Q4348" r:id="rId8721" display="http://twitter.com/HR74Hannah/statuses/1052965037416046592"/>
    <hyperlink ref="M4349" r:id="rId8722" display="http://pbs.twimg.com/profile_images/903032339185491969/OnBRP8AG_normal.jpg"/>
    <hyperlink ref="Q4349" r:id="rId8723" display="http://twitter.com/FrancisDeh/statuses/1052964977559199746"/>
    <hyperlink ref="M4350" r:id="rId8724" display="http://pbs.twimg.com/profile_images/979219737325391872/DyFQegVh_normal.jpg"/>
    <hyperlink ref="Q4350" r:id="rId8725" display="http://twitter.com/kuriosera/statuses/1052964885368360967"/>
    <hyperlink ref="M4351" r:id="rId8726" display="http://pbs.twimg.com/profile_images/898564596075810817/inga2eX4_normal.jpg"/>
    <hyperlink ref="Q4351" r:id="rId8727" display="http://twitter.com/IUSICE/statuses/1052964836236283904"/>
    <hyperlink ref="M4352" r:id="rId8728" display="http://pbs.twimg.com/profile_images/449174346343280640/QcVFuuWL_normal.jpeg"/>
    <hyperlink ref="Q4352" r:id="rId8729" display="http://twitter.com/88Shuha/statuses/1052964703838846976"/>
    <hyperlink ref="M4353" r:id="rId8730" display="http://pbs.twimg.com/profile_images/572179706808504320/nuPX_BwP_normal.jpeg"/>
    <hyperlink ref="Q4353" r:id="rId8731" display="http://twitter.com/NewReadia/statuses/1052964419507036160"/>
    <hyperlink ref="M4354" r:id="rId8732" display="http://pbs.twimg.com/profile_images/987554870600388609/xXf4gHlm_normal.jpg"/>
    <hyperlink ref="Q4354" r:id="rId8733" display="http://twitter.com/JorgeGarciaGom/statuses/1052963960784412672"/>
    <hyperlink ref="M4355" r:id="rId8734" display="http://pbs.twimg.com/profile_images/847123872335900672/Ck7Poh4Y_normal.jpg"/>
    <hyperlink ref="Q4355" r:id="rId8735" display="http://twitter.com/YieldKernel/statuses/1052963830815326208"/>
    <hyperlink ref="M4356" r:id="rId8736" display="http://pbs.twimg.com/profile_images/849166849950568448/Zb0nWTNN_normal.jpg"/>
    <hyperlink ref="P4356" r:id="rId8737" display="codeanywhere.com"/>
    <hyperlink ref="Q4356" r:id="rId8738" display="http://twitter.com/_30days30sites/statuses/1052963778210525184"/>
    <hyperlink ref="M4357" r:id="rId8739" display="http://pbs.twimg.com/profile_images/874025264640143361/Ni5xxMnU_normal.jpg"/>
    <hyperlink ref="Q4357" r:id="rId8740" display="http://twitter.com/yurivalicelle/statuses/1052963759814266881"/>
    <hyperlink ref="M4358" r:id="rId8741" display="http://pbs.twimg.com/profile_images/1035259113951899653/-b_wDLaB_normal.jpg"/>
    <hyperlink ref="Q4358" r:id="rId8742" display="http://twitter.com/marius_gherman/statuses/1052963665773760513"/>
    <hyperlink ref="M4359" r:id="rId8743" display="http://pbs.twimg.com/profile_images/2817082886/4febae9927297713321d9b995c651da8_normal.jpeg"/>
    <hyperlink ref="Q4359" r:id="rId8744" display="http://twitter.com/silentseawolf/statuses/1052963632542183425"/>
    <hyperlink ref="M4360" r:id="rId8745" display="http://pbs.twimg.com/profile_images/939825647559602176/_Xsa91Df_normal.jpg"/>
    <hyperlink ref="Q4360" r:id="rId8746" display="http://twitter.com/victotara/statuses/1052963561142714368"/>
    <hyperlink ref="M4361" r:id="rId8747" display="http://pbs.twimg.com/profile_images/823650286971613185/O2lM6NOQ_normal.jpg"/>
    <hyperlink ref="Q4361" r:id="rId8748" display="http://twitter.com/php_synopsis/statuses/1052963560349978624"/>
    <hyperlink ref="M4362" r:id="rId8749" display="http://pbs.twimg.com/profile_images/995284381035040768/K2Hs3tnQ_normal.jpg"/>
    <hyperlink ref="Q4362" r:id="rId8750" display="http://twitter.com/heshaaam/statuses/1052963009805606912"/>
    <hyperlink ref="M4363" r:id="rId8751" display="http://pbs.twimg.com/profile_images/805006806934323200/KxEGjbqo_normal.jpg"/>
    <hyperlink ref="Q4363" r:id="rId8752" display="http://twitter.com/ArkangelScrap/statuses/1052962937147670528"/>
    <hyperlink ref="M4364" r:id="rId8753" display="http://abs.twimg.com/sticky/default_profile_images/default_profile_normal.png"/>
    <hyperlink ref="Q4364" r:id="rId8754" display="http://twitter.com/bilokon/statuses/1052962921733648384"/>
    <hyperlink ref="M4365" r:id="rId8755" display="http://pbs.twimg.com/profile_images/803743157225746432/ZDGE3AL1_normal.jpg"/>
    <hyperlink ref="Q4365" r:id="rId8756" display="http://twitter.com/DanyelMndzC/statuses/1052962615360675840"/>
    <hyperlink ref="M4366" r:id="rId8757" display="http://pbs.twimg.com/profile_images/666683271816724482/_yL_SHzd_normal.jpg"/>
    <hyperlink ref="Q4366" r:id="rId8758" display="http://twitter.com/shivamchouksey3/statuses/1052962557516869632"/>
    <hyperlink ref="M4367" r:id="rId8759" display="http://pbs.twimg.com/profile_images/1866862979/50519_388209157862059_947380685_n_normal.jpg"/>
    <hyperlink ref="Q4367" r:id="rId8760" display="http://twitter.com/biconnections/statuses/1052962485744164864"/>
    <hyperlink ref="M4368" r:id="rId8761" display="http://pbs.twimg.com/profile_images/771092039312240641/lX9Q6VBl_normal.jpg"/>
    <hyperlink ref="Q4368" r:id="rId8762" display="http://twitter.com/allepuzalejandr/statuses/1052962444421808130"/>
    <hyperlink ref="M4369" r:id="rId8763" display="http://pbs.twimg.com/profile_images/1046220721087688704/RidtZYBx_normal.jpg"/>
    <hyperlink ref="Q4369" r:id="rId8764" display="http://twitter.com/AaronCuddeback/statuses/1052962299630313472"/>
    <hyperlink ref="M4370" r:id="rId8765" display="http://pbs.twimg.com/profile_images/718402630096031745/7SZjkbnD_normal.jpg"/>
    <hyperlink ref="Q4370" r:id="rId8766" display="http://twitter.com/xilinx9959/statuses/1052962210673233921"/>
    <hyperlink ref="M4371" r:id="rId8767" display="http://pbs.twimg.com/profile_images/812556678344351744/SiRnLTqx_normal.jpg"/>
    <hyperlink ref="Q4371" r:id="rId8768" display="http://twitter.com/_reactdev/statuses/1052962005819289602"/>
    <hyperlink ref="M4372" r:id="rId8769" display="http://pbs.twimg.com/profile_images/1052872913576169472/UWPwId61_normal.jpg"/>
    <hyperlink ref="Q4372" r:id="rId8770" display="http://twitter.com/coursearena/statuses/1052961987389476864"/>
    <hyperlink ref="M4373" r:id="rId8771" display="http://pbs.twimg.com/profile_images/849166849950568448/Zb0nWTNN_normal.jpg"/>
    <hyperlink ref="P4373" r:id="rId8772" display="codeanywhere.com"/>
    <hyperlink ref="Q4373" r:id="rId8773" display="http://twitter.com/_30days30sites/statuses/1052961940698480647"/>
    <hyperlink ref="M4374" r:id="rId8774" display="http://pbs.twimg.com/profile_images/761104504456523776/RAtup-cd_normal.jpg"/>
    <hyperlink ref="Q4374" r:id="rId8775" display="http://twitter.com/thalesians/statuses/1052961752902762497"/>
    <hyperlink ref="M4375" r:id="rId8776" display="http://pbs.twimg.com/profile_images/853025383314145280/neA4xLRn_normal.jpg"/>
    <hyperlink ref="Q4375" r:id="rId8777" display="http://twitter.com/BlogdelSIG/statuses/1052961735210983424"/>
    <hyperlink ref="M4376" r:id="rId8778" display="http://pbs.twimg.com/profile_images/727506875768561665/wNqO7ye3_normal.jpg"/>
    <hyperlink ref="Q4376" r:id="rId8779" display="http://twitter.com/urfistbordeaux/statuses/1052961639874613248"/>
    <hyperlink ref="M4377" r:id="rId8780" display="http://pbs.twimg.com/profile_images/1048493543688470528/2x9yzPZs_normal.jpg"/>
    <hyperlink ref="Q4377" r:id="rId8781" display="http://twitter.com/EmmanouilTranos/statuses/1052961618680795137"/>
    <hyperlink ref="M4378" r:id="rId8782" display="http://pbs.twimg.com/profile_images/288826760/n605208597_461442_8244_normal.jpg"/>
    <hyperlink ref="Q4378" r:id="rId8783" display="http://twitter.com/aysunakarsu/statuses/1052961504444731393"/>
    <hyperlink ref="M4379" r:id="rId8784" display="http://pbs.twimg.com/profile_images/966500250109100032/_rTcKxPv_normal.jpg"/>
    <hyperlink ref="Q4379" r:id="rId8785" display="http://twitter.com/bigbangdss/statuses/1052961475751489536"/>
    <hyperlink ref="M4380" r:id="rId8786" display="http://pbs.twimg.com/profile_images/3087855479/2d8e78ec235797a45095d4dc98176da8_normal.jpeg"/>
    <hyperlink ref="Q4380" r:id="rId8787" display="http://twitter.com/jankatins/statuses/1052961399541063681"/>
    <hyperlink ref="M4381" r:id="rId8788" display="http://pbs.twimg.com/profile_images/875467904262844416/-OS8m-ei_normal.jpg"/>
    <hyperlink ref="Q4381" r:id="rId8789" display="http://twitter.com/2ManyOfUs/statuses/1052961223724199936"/>
    <hyperlink ref="M4382" r:id="rId8790" display="http://pbs.twimg.com/profile_images/978507135255326720/LyPhx2VS_normal.jpg"/>
    <hyperlink ref="Q4382" r:id="rId8791" display="http://twitter.com/osakared/statuses/1052961195248955392"/>
    <hyperlink ref="M4383" r:id="rId8792" display="http://pbs.twimg.com/profile_images/977666344496676864/IEZlOHYw_normal.jpg"/>
    <hyperlink ref="Q4383" r:id="rId8793" display="http://twitter.com/randal_olson/statuses/1052961030228258816"/>
    <hyperlink ref="M4384" r:id="rId8794" display="http://pbs.twimg.com/profile_images/431962218054561792/HwLYzolw_normal.jpeg"/>
    <hyperlink ref="Q4384" r:id="rId8795" display="http://twitter.com/kafio23/statuses/1052961023509053441"/>
    <hyperlink ref="M4385" r:id="rId8796" display="http://pbs.twimg.com/profile_images/907658085438709761/KtBKceS__normal.jpg"/>
    <hyperlink ref="Q4385" r:id="rId8797" display="http://twitter.com/fullsnetworking/statuses/1052961008023552000"/>
    <hyperlink ref="M4386" r:id="rId8798" display="http://pbs.twimg.com/profile_images/1040531366125944832/T047WJOv_normal.jpg"/>
    <hyperlink ref="Q4386" r:id="rId8799" display="http://twitter.com/grattonboy/statuses/1052961007319076865"/>
    <hyperlink ref="M4387" r:id="rId8800" display="http://pbs.twimg.com/profile_images/1002914111867572225/V1PwbCy0_normal.jpg"/>
    <hyperlink ref="Q4387" r:id="rId8801" display="http://twitter.com/stakingpools/statuses/1052960959650832385"/>
    <hyperlink ref="M4388" r:id="rId8802" display="http://pbs.twimg.com/profile_images/921744232506953729/UIAqhkLq_normal.jpg"/>
    <hyperlink ref="Q4388" r:id="rId8803" display="http://twitter.com/sapo83/statuses/1052960900569812992"/>
    <hyperlink ref="M4389" r:id="rId8804" display="http://pbs.twimg.com/profile_images/649862466675957760/gjyaoAD2_normal.jpg"/>
    <hyperlink ref="Q4389" r:id="rId8805" display="http://twitter.com/hvniekerk/statuses/1052960873994702848"/>
    <hyperlink ref="M4390" r:id="rId8806" display="http://pbs.twimg.com/profile_images/1027892225492037632/JZPjaQqh_normal.jpg"/>
    <hyperlink ref="Q4390" r:id="rId8807" display="http://twitter.com/digital_mine_/statuses/1052960860652691456"/>
    <hyperlink ref="M4391" r:id="rId8808" display="http://pbs.twimg.com/profile_images/513391708675907585/58p1Q_JC_normal.png"/>
    <hyperlink ref="Q4391" r:id="rId8809" display="http://twitter.com/moringaschool/statuses/1052960805925376003"/>
    <hyperlink ref="M4392" r:id="rId8810" display="http://pbs.twimg.com/profile_images/756119598408359936/wZ4gyJYg_normal.jpg"/>
    <hyperlink ref="Q4392" r:id="rId8811" display="http://twitter.com/Azure_France/statuses/1052960753005862913"/>
    <hyperlink ref="M4393" r:id="rId8812" display="http://pbs.twimg.com/profile_images/449174346343280640/QcVFuuWL_normal.jpeg"/>
    <hyperlink ref="Q4393" r:id="rId8813" display="http://twitter.com/88Shuha/statuses/1052960675910340608"/>
    <hyperlink ref="M4394" r:id="rId8814" display="http://pbs.twimg.com/profile_images/888355577717547008/MLBubC6D_normal.jpg"/>
    <hyperlink ref="Q4394" r:id="rId8815" display="http://twitter.com/Gozilu/statuses/1052960306924834816"/>
    <hyperlink ref="M4395" r:id="rId8816" display="http://pbs.twimg.com/profile_images/1042106549467000835/pXss9cCp_normal.jpg"/>
    <hyperlink ref="Q4395" r:id="rId8817" display="http://twitter.com/tomwillfixit/statuses/1052960182811136003"/>
    <hyperlink ref="M4396" r:id="rId8818" display="http://pbs.twimg.com/profile_images/902916837972656128/VVV9h2D9_normal.jpg"/>
    <hyperlink ref="Q4396" r:id="rId8819" display="http://twitter.com/ExploregroupUK/statuses/1052960177555730432"/>
    <hyperlink ref="M4397" r:id="rId8820" display="http://pbs.twimg.com/profile_images/956187023802601472/KTnEvVz9_normal.jpg"/>
    <hyperlink ref="Q4397" r:id="rId8821" display="http://twitter.com/IU_CEWiT/statuses/1052960161340506112"/>
    <hyperlink ref="M4398" r:id="rId8822" display="http://pbs.twimg.com/profile_images/755606041728016384/_JlbwVxo_normal.jpg"/>
    <hyperlink ref="Q4398" r:id="rId8823" display="http://twitter.com/BeardySmeardy/statuses/1052960117921058817"/>
    <hyperlink ref="M4399" r:id="rId8824" display="http://pbs.twimg.com/profile_images/843933230931857408/-l-x_wd1_normal.jpg"/>
    <hyperlink ref="Q4399" r:id="rId8825" display="http://twitter.com/Comatose_D/statuses/1052960064372441089"/>
    <hyperlink ref="M4400" r:id="rId8826" display="http://pbs.twimg.com/profile_images/674226896880582656/DhIYJPm-_normal.png"/>
    <hyperlink ref="Q4400" r:id="rId8827" display="http://twitter.com/GIS_Sharer/statuses/1052960023553470464"/>
    <hyperlink ref="M4401" r:id="rId8828" display="http://pbs.twimg.com/profile_images/649862466675957760/gjyaoAD2_normal.jpg"/>
    <hyperlink ref="Q4401" r:id="rId8829" display="http://twitter.com/hvniekerk/statuses/1052960015772979205"/>
    <hyperlink ref="M4402" r:id="rId8830" display="http://pbs.twimg.com/profile_images/991864366839549952/H09aGK19_normal.jpg"/>
    <hyperlink ref="Q4402" r:id="rId8831" display="http://twitter.com/Muhammad0k/statuses/1052959994188988416"/>
    <hyperlink ref="M4403" r:id="rId8832" display="http://pbs.twimg.com/profile_images/991864366839549952/H09aGK19_normal.jpg"/>
    <hyperlink ref="Q4403" r:id="rId8833" display="http://twitter.com/Muhammad0k/statuses/1052959954875940865"/>
    <hyperlink ref="M4404" r:id="rId8834" display="http://pbs.twimg.com/profile_images/912132568077680641/SWQkEu3J_normal.jpg"/>
    <hyperlink ref="Q4404" r:id="rId8835" display="http://twitter.com/southerndsc/statuses/1052959823044710401"/>
    <hyperlink ref="M4405" r:id="rId8836" display="http://pbs.twimg.com/profile_images/943214473128632320/zSr4jaAN_normal.jpg"/>
    <hyperlink ref="Q4405" r:id="rId8837" display="http://twitter.com/MatteoCip87/statuses/1052959696997498880"/>
    <hyperlink ref="M4406" r:id="rId8838" display="http://abs.twimg.com/sticky/default_profile_images/default_profile_normal.png"/>
    <hyperlink ref="Q4406" r:id="rId8839" display="http://twitter.com/mikemccand/statuses/1052959685005987840"/>
    <hyperlink ref="M4407" r:id="rId8840" display="http://pbs.twimg.com/profile_images/647509686346887168/zh6JsjoZ_normal.jpg"/>
    <hyperlink ref="Q4407" r:id="rId8841" display="http://twitter.com/Bryan_Chapel/statuses/1052959602197835777"/>
    <hyperlink ref="M4408" r:id="rId8842" display="http://pbs.twimg.com/profile_images/852070969757904896/68y0O02B_normal.jpg"/>
    <hyperlink ref="Q4408" r:id="rId8843" display="http://twitter.com/pradeeps2290/statuses/1052959510451474432"/>
    <hyperlink ref="M4409" r:id="rId8844" display="http://pbs.twimg.com/profile_images/2814052227/f1ed70f2cd103e825142fe353bb71b57_normal.jpeg"/>
    <hyperlink ref="Q4409" r:id="rId8845" display="http://twitter.com/digitaljobspcl/statuses/1052959468512862208"/>
    <hyperlink ref="M4410" r:id="rId8846" display="http://pbs.twimg.com/profile_images/991864366839549952/H09aGK19_normal.jpg"/>
    <hyperlink ref="Q4410" r:id="rId8847" display="http://twitter.com/Muhammad0k/statuses/1052959433066733568"/>
    <hyperlink ref="M4411" r:id="rId8848" display="http://pbs.twimg.com/profile_images/952745350388793345/7zPhRA4M_normal.jpg"/>
    <hyperlink ref="Q4411" r:id="rId8849" display="http://twitter.com/gabrymartinez/statuses/1052959254490034176"/>
    <hyperlink ref="M4412" r:id="rId8850" display="http://pbs.twimg.com/profile_images/991864366839549952/H09aGK19_normal.jpg"/>
    <hyperlink ref="Q4412" r:id="rId8851" display="http://twitter.com/Muhammad0k/statuses/1052959050131001346"/>
    <hyperlink ref="M4413" r:id="rId8852" display="http://pbs.twimg.com/profile_images/807867712789708800/RLyVXIJ0_normal.jpg"/>
    <hyperlink ref="Q4413" r:id="rId8853" display="http://twitter.com/iankiku/statuses/1052958700284076033"/>
    <hyperlink ref="M4414" r:id="rId8854" display="http://pbs.twimg.com/profile_images/991864366839549952/H09aGK19_normal.jpg"/>
    <hyperlink ref="Q4414" r:id="rId8855" display="http://twitter.com/Muhammad0k/statuses/1052958682777100290"/>
    <hyperlink ref="M4415" r:id="rId8856" display="http://pbs.twimg.com/profile_images/988740956563345408/LstvFiB5_normal.jpg"/>
    <hyperlink ref="Q4415" r:id="rId8857" display="http://twitter.com/4LIEN5/statuses/1052958436219125760"/>
    <hyperlink ref="M4416" r:id="rId8858" display="http://pbs.twimg.com/profile_images/1027892225492037632/JZPjaQqh_normal.jpg"/>
    <hyperlink ref="Q4416" r:id="rId8859" display="http://twitter.com/digital_mine_/statuses/1052958341163569152"/>
    <hyperlink ref="M4417" r:id="rId8860" display="http://pbs.twimg.com/profile_images/1048963005700960256/OtIxKXGK_normal.jpg"/>
    <hyperlink ref="Q4417" r:id="rId8861" display="http://twitter.com/mrobpillar/statuses/1052958176205623296"/>
    <hyperlink ref="M4418" r:id="rId8862" display="http://pbs.twimg.com/profile_images/1031558361744125953/O0sDo0zs_normal.jpg"/>
    <hyperlink ref="Q4418" r:id="rId8863" display="http://twitter.com/pobocks/statuses/1052958101811462146"/>
    <hyperlink ref="M4419" r:id="rId8864" display="http://pbs.twimg.com/profile_images/1048924380028436483/_6CzMYRz_normal.jpg"/>
    <hyperlink ref="Q4419" r:id="rId8865" display="http://twitter.com/TauKamfinsa/statuses/1052958101576536064"/>
    <hyperlink ref="M4420" r:id="rId8866" display="http://pbs.twimg.com/profile_images/560128862005121024/WpdEbCQB_normal.jpeg"/>
    <hyperlink ref="Q4420" r:id="rId8867" display="http://twitter.com/JulioV71/statuses/1052957994122665984"/>
    <hyperlink ref="M4421" r:id="rId8868" display="http://pbs.twimg.com/profile_images/1043971697181958144/CLRPyEy8_normal.jpg"/>
    <hyperlink ref="Q4421" r:id="rId8869" display="http://twitter.com/GithubTrending/statuses/1052957952871714816"/>
    <hyperlink ref="M4422" r:id="rId8870" display="http://pbs.twimg.com/profile_images/589989073034457089/wabf992L_normal.png"/>
    <hyperlink ref="Q4422" r:id="rId8871" display="http://twitter.com/DescartesLabs/statuses/1052957871514603521"/>
    <hyperlink ref="M4423" r:id="rId8872" display="http://pbs.twimg.com/profile_images/761291571492904960/pVXYaVr1_normal.jpg"/>
    <hyperlink ref="Q4423" r:id="rId8873" display="http://twitter.com/mayela0x14/statuses/1052957762957672448"/>
    <hyperlink ref="M4424" r:id="rId8874" display="http://pbs.twimg.com/profile_images/572091631055028224/Pkx__FSB_normal.png"/>
    <hyperlink ref="Q4424" r:id="rId8875" display="http://twitter.com/cool_python/statuses/1052957703679696896"/>
    <hyperlink ref="M4425" r:id="rId8876" display="http://pbs.twimg.com/profile_images/504395590885580801/y1Nu_lCS_normal.png"/>
    <hyperlink ref="Q4425" r:id="rId8877" display="http://twitter.com/Jonathan_Hrr/statuses/1052957674227281920"/>
    <hyperlink ref="M4426" r:id="rId8878" display="http://pbs.twimg.com/profile_images/2928517227/19a21be5aacc105fda1a34cfc7696888_normal.png"/>
    <hyperlink ref="Q4426" r:id="rId8879" display="http://twitter.com/PyData/statuses/1052957605302292480"/>
    <hyperlink ref="M4427" r:id="rId8880" display="http://pbs.twimg.com/profile_images/1493373090/avatar_normal.JPG"/>
    <hyperlink ref="Q4427" r:id="rId8881" display="http://twitter.com/igocrete/statuses/1052957533848125441"/>
    <hyperlink ref="M4428" r:id="rId8882" display="http://pbs.twimg.com/profile_images/965923037391486976/NXbZoCPU_normal.jpg"/>
    <hyperlink ref="Q4428" r:id="rId8883" display="http://twitter.com/Kholdo/statuses/1052957521193918464"/>
    <hyperlink ref="M4429" r:id="rId8884" display="http://pbs.twimg.com/profile_images/727984085621047297/-sgURvz6_normal.jpg"/>
    <hyperlink ref="Q4429" r:id="rId8885" display="http://twitter.com/ActiveState/statuses/1052957515263164416"/>
    <hyperlink ref="M4430" r:id="rId8886" display="http://pbs.twimg.com/profile_images/875391699954135041/aH4iRPcU_normal.jpg"/>
    <hyperlink ref="Q4430" r:id="rId8887" display="http://twitter.com/SciDansSciDan/statuses/1052957093991473152"/>
    <hyperlink ref="M4431" r:id="rId8888" display="http://pbs.twimg.com/profile_images/815885480386498560/MZGYHDgj_normal.jpg"/>
    <hyperlink ref="Q4431" r:id="rId8889" display="http://twitter.com/romunov/statuses/1052956612468662281"/>
    <hyperlink ref="M4432" r:id="rId8890" display="http://pbs.twimg.com/profile_images/925132028261093376/3zcnTXaI_normal.jpg"/>
    <hyperlink ref="Q4432" r:id="rId8891" display="http://twitter.com/FiriaLabs/statuses/1052956533762519040"/>
    <hyperlink ref="M4433" r:id="rId8892" display="http://pbs.twimg.com/profile_images/747389517968121856/XhLNYUGm_normal.jpg"/>
    <hyperlink ref="Q4433" r:id="rId8893" display="http://twitter.com/GeometricBot/statuses/1052956363981242368"/>
    <hyperlink ref="M4434" r:id="rId8894" display="http://pbs.twimg.com/profile_images/1020281627275157505/NzLxTVJ5_normal.jpg"/>
    <hyperlink ref="Q4434" r:id="rId8895" display="http://twitter.com/YourTechCompany/statuses/1052956178236497920"/>
    <hyperlink ref="M4435" r:id="rId8896" display="http://pbs.twimg.com/profile_images/952858814562357248/29dpzh1w_normal.jpg"/>
    <hyperlink ref="Q4435" r:id="rId8897" display="http://twitter.com/IoTtogether/statuses/1052956085177475073"/>
    <hyperlink ref="M4436" r:id="rId8898" display="http://pbs.twimg.com/profile_images/1003780657124868097/H3aIcAr4_normal.jpg"/>
    <hyperlink ref="Q4436" r:id="rId8899" display="http://twitter.com/SaltinhoT/statuses/1052955941501579264"/>
    <hyperlink ref="M4437" r:id="rId8900" display="http://pbs.twimg.com/profile_images/971711250697629696/x0cTh5RV_normal.jpg"/>
    <hyperlink ref="Q4437" r:id="rId8901" display="http://twitter.com/bestmobilenow/statuses/1052955429259501571"/>
    <hyperlink ref="M4438" r:id="rId8902" display="http://pbs.twimg.com/profile_images/971711250697629696/x0cTh5RV_normal.jpg"/>
    <hyperlink ref="Q4438" r:id="rId8903" display="http://twitter.com/bestmobilenow/statuses/1052955342600994816"/>
    <hyperlink ref="M4439" r:id="rId8904" display="http://pbs.twimg.com/profile_images/971711250697629696/x0cTh5RV_normal.jpg"/>
    <hyperlink ref="Q4439" r:id="rId8905" display="http://twitter.com/bestmobilenow/statuses/1052955303237451776"/>
    <hyperlink ref="M4440" r:id="rId8906" display="http://pbs.twimg.com/profile_images/971711250697629696/x0cTh5RV_normal.jpg"/>
    <hyperlink ref="Q4440" r:id="rId8907" display="http://twitter.com/bestmobilenow/statuses/1052955285155766273"/>
    <hyperlink ref="M4441" r:id="rId8908" display="http://pbs.twimg.com/profile_images/971711250697629696/x0cTh5RV_normal.jpg"/>
    <hyperlink ref="Q4441" r:id="rId8909" display="http://twitter.com/bestmobilenow/statuses/1052955070000549888"/>
    <hyperlink ref="M4442" r:id="rId8910" display="http://pbs.twimg.com/profile_images/986739478164361216/oS2Pmij5_normal.jpg"/>
    <hyperlink ref="Q4442" r:id="rId8911" display="http://twitter.com/capgapps/statuses/1052955023716614153"/>
    <hyperlink ref="M4443" r:id="rId8912" display="http://pbs.twimg.com/profile_images/882182163575296000/q75RYHwk_normal.jpg"/>
    <hyperlink ref="Q4443" r:id="rId8913" display="http://twitter.com/AshmoreStark/statuses/1052954968985100289"/>
    <hyperlink ref="M4444" r:id="rId8914" display="http://pbs.twimg.com/profile_images/971711250697629696/x0cTh5RV_normal.jpg"/>
    <hyperlink ref="Q4444" r:id="rId8915" display="http://twitter.com/bestmobilenow/statuses/1052954962890641408"/>
    <hyperlink ref="M4445" r:id="rId8916" display="http://pbs.twimg.com/profile_images/460859040315097089/R_Qmlpck_normal.png"/>
    <hyperlink ref="Q4445" r:id="rId8917" display="http://twitter.com/BurtchWorks/statuses/1052954463516938240"/>
    <hyperlink ref="M4446" r:id="rId8918" display="http://pbs.twimg.com/profile_images/971711250697629696/x0cTh5RV_normal.jpg"/>
    <hyperlink ref="Q4446" r:id="rId8919" display="http://twitter.com/bestmobilenow/statuses/1052954454658445312"/>
    <hyperlink ref="M4447" r:id="rId8920" display="http://pbs.twimg.com/profile_images/971711250697629696/x0cTh5RV_normal.jpg"/>
    <hyperlink ref="Q4447" r:id="rId8921" display="http://twitter.com/bestmobilenow/statuses/1052954373137920001"/>
    <hyperlink ref="M4448" r:id="rId8922" display="http://pbs.twimg.com/profile_images/971711250697629696/x0cTh5RV_normal.jpg"/>
    <hyperlink ref="Q4448" r:id="rId8923" display="http://twitter.com/bestmobilenow/statuses/1052954284612939776"/>
    <hyperlink ref="M4449" r:id="rId8924" display="http://pbs.twimg.com/profile_images/971711250697629696/x0cTh5RV_normal.jpg"/>
    <hyperlink ref="Q4449" r:id="rId8925" display="http://twitter.com/bestmobilenow/statuses/1052954215847317504"/>
    <hyperlink ref="M4450" r:id="rId8926" display="http://pbs.twimg.com/profile_images/971711250697629696/x0cTh5RV_normal.jpg"/>
    <hyperlink ref="Q4450" r:id="rId8927" display="http://twitter.com/bestmobilenow/statuses/1052954187254747136"/>
    <hyperlink ref="M4451" r:id="rId8928" display="http://pbs.twimg.com/profile_images/971711250697629696/x0cTh5RV_normal.jpg"/>
    <hyperlink ref="Q4451" r:id="rId8929" display="http://twitter.com/bestmobilenow/statuses/1052954175208706049"/>
    <hyperlink ref="M4452" r:id="rId8930" display="http://pbs.twimg.com/profile_images/971711250697629696/x0cTh5RV_normal.jpg"/>
    <hyperlink ref="Q4452" r:id="rId8931" display="http://twitter.com/bestmobilenow/statuses/1052954163611500544"/>
    <hyperlink ref="M4453" r:id="rId8932" display="http://pbs.twimg.com/profile_images/971711250697629696/x0cTh5RV_normal.jpg"/>
    <hyperlink ref="Q4453" r:id="rId8933" display="http://twitter.com/bestmobilenow/statuses/1052954151087304705"/>
    <hyperlink ref="M4454" r:id="rId8934" display="http://pbs.twimg.com/profile_images/971711250697629696/x0cTh5RV_normal.jpg"/>
    <hyperlink ref="Q4454" r:id="rId8935" display="http://twitter.com/bestmobilenow/statuses/1052954110062776320"/>
    <hyperlink ref="M4455" r:id="rId8936" display="http://pbs.twimg.com/profile_images/1047436860765687808/3XfwjDK2_normal.jpg"/>
    <hyperlink ref="Q4455" r:id="rId8937" display="http://twitter.com/israel_adoba/statuses/1052954090756562945"/>
    <hyperlink ref="M4456" r:id="rId8938" display="http://pbs.twimg.com/profile_images/3396112684/1504b5c6e53adaf6af55e2485be9c445_normal.png"/>
    <hyperlink ref="Q4456" r:id="rId8939" display="http://twitter.com/dataloco/statuses/1052954052382875653"/>
    <hyperlink ref="M4457" r:id="rId8940" display="http://pbs.twimg.com/profile_images/971711250697629696/x0cTh5RV_normal.jpg"/>
    <hyperlink ref="Q4457" r:id="rId8941" display="http://twitter.com/bestmobilenow/statuses/1052953984049115137"/>
    <hyperlink ref="M4458" r:id="rId8942" display="http://pbs.twimg.com/profile_images/378800000699009927/b10624eb319a9b769e71798785749863_normal.jpeg"/>
    <hyperlink ref="Q4458" r:id="rId8943" display="http://twitter.com/mytectra/statuses/1052953980530294787"/>
    <hyperlink ref="M4459" r:id="rId8944" display="http://pbs.twimg.com/profile_images/971711250697629696/x0cTh5RV_normal.jpg"/>
    <hyperlink ref="Q4459" r:id="rId8945" display="http://twitter.com/bestmobilenow/statuses/1052953926088060928"/>
    <hyperlink ref="M4460" r:id="rId8946" display="http://pbs.twimg.com/profile_images/645912299442733057/OEgEOzkJ_normal.jpg"/>
    <hyperlink ref="Q4460" r:id="rId8947" display="http://twitter.com/BethanyDepHead/statuses/1052953858736050176"/>
    <hyperlink ref="M4461" r:id="rId8948" display="http://pbs.twimg.com/profile_images/971711250697629696/x0cTh5RV_normal.jpg"/>
    <hyperlink ref="Q4461" r:id="rId8949" display="http://twitter.com/bestmobilenow/statuses/1052953829363216385"/>
    <hyperlink ref="M4462" r:id="rId8950" display="http://pbs.twimg.com/profile_images/971711250697629696/x0cTh5RV_normal.jpg"/>
    <hyperlink ref="Q4462" r:id="rId8951" display="http://twitter.com/bestmobilenow/statuses/1052953817522683905"/>
    <hyperlink ref="M4463" r:id="rId8952" display="http://pbs.twimg.com/profile_images/971711250697629696/x0cTh5RV_normal.jpg"/>
    <hyperlink ref="Q4463" r:id="rId8953" display="http://twitter.com/bestmobilenow/statuses/1052953794835767296"/>
    <hyperlink ref="M4464" r:id="rId8954" display="http://pbs.twimg.com/profile_images/971711250697629696/x0cTh5RV_normal.jpg"/>
    <hyperlink ref="Q4464" r:id="rId8955" display="http://twitter.com/bestmobilenow/statuses/1052953753278537729"/>
    <hyperlink ref="M4465" r:id="rId8956" display="http://pbs.twimg.com/profile_images/749897433144930304/nEOo2O-L_normal.jpg"/>
    <hyperlink ref="Q4465" r:id="rId8957" display="http://twitter.com/A_programmers/statuses/1052953742742614016"/>
    <hyperlink ref="M4466" r:id="rId8958" display="http://pbs.twimg.com/profile_images/971711250697629696/x0cTh5RV_normal.jpg"/>
    <hyperlink ref="Q4466" r:id="rId8959" display="http://twitter.com/bestmobilenow/statuses/1052953740385255424"/>
    <hyperlink ref="M4467" r:id="rId8960" display="http://pbs.twimg.com/profile_images/971711250697629696/x0cTh5RV_normal.jpg"/>
    <hyperlink ref="Q4467" r:id="rId8961" display="http://twitter.com/bestmobilenow/statuses/1052953719623405569"/>
    <hyperlink ref="M4468" r:id="rId8962" display="http://pbs.twimg.com/profile_images/971711250697629696/x0cTh5RV_normal.jpg"/>
    <hyperlink ref="Q4468" r:id="rId8963" display="http://twitter.com/bestmobilenow/statuses/1052953680381534208"/>
    <hyperlink ref="M4469" r:id="rId8964" display="http://pbs.twimg.com/profile_images/572091631055028224/Pkx__FSB_normal.png"/>
    <hyperlink ref="Q4469" r:id="rId8965" display="http://twitter.com/cool_python/statuses/1052953653064200192"/>
    <hyperlink ref="M4470" r:id="rId8966" display="http://pbs.twimg.com/profile_images/971711250697629696/x0cTh5RV_normal.jpg"/>
    <hyperlink ref="Q4470" r:id="rId8967" display="http://twitter.com/bestmobilenow/statuses/1052953565684068352"/>
    <hyperlink ref="M4471" r:id="rId8968" display="http://pbs.twimg.com/profile_images/971711250697629696/x0cTh5RV_normal.jpg"/>
    <hyperlink ref="Q4471" r:id="rId8969" display="http://twitter.com/bestmobilenow/statuses/1052953509358755841"/>
    <hyperlink ref="M4472" r:id="rId8970" display="http://pbs.twimg.com/profile_images/1027892225492037632/JZPjaQqh_normal.jpg"/>
    <hyperlink ref="Q4472" r:id="rId8971" display="http://twitter.com/digital_mine_/statuses/1052953302588121089"/>
    <hyperlink ref="M4473" r:id="rId8972" display="http://pbs.twimg.com/profile_images/770148333067218944/UM1tHjMT_normal.jpg"/>
    <hyperlink ref="Q4473" r:id="rId8973" display="http://twitter.com/code__matrix/statuses/1052953283441111040"/>
    <hyperlink ref="M4474" r:id="rId8974" display="http://pbs.twimg.com/profile_images/706951398852841476/KUTyhMhq_normal.jpg"/>
    <hyperlink ref="Q4474" r:id="rId8975" display="http://twitter.com/ghb_hq/statuses/1052953083490291712"/>
    <hyperlink ref="M4475" r:id="rId8976" display="http://pbs.twimg.com/profile_images/684304046975483904/i8NbiURh_normal.jpg"/>
    <hyperlink ref="Q4475" r:id="rId8977" display="http://twitter.com/SecurityTube/statuses/1052952958479024133"/>
    <hyperlink ref="M4476" r:id="rId8978" display="http://pbs.twimg.com/profile_images/874103247568605185/kKgRLakR_normal.jpg"/>
    <hyperlink ref="Q4476" r:id="rId8979" display="http://twitter.com/Rubik2k/statuses/1052952952015659008"/>
    <hyperlink ref="M4477" r:id="rId8980" display="http://pbs.twimg.com/profile_images/1053058501818441733/B2Kqb5eU_normal.jpg"/>
    <hyperlink ref="Q4477" r:id="rId8981" display="http://twitter.com/TheLearningTwit/statuses/1052952896202055680"/>
    <hyperlink ref="M4478" r:id="rId8982" display="http://pbs.twimg.com/profile_images/775786616032026625/0sd7E2P4_normal.jpg"/>
    <hyperlink ref="Q4478" r:id="rId8983" display="http://twitter.com/sniederm/statuses/1052952890158014466"/>
    <hyperlink ref="M4479" r:id="rId8984" display="http://pbs.twimg.com/profile_images/859364756850970624/mU0hAiRe_normal.jpg"/>
    <hyperlink ref="Q4479" r:id="rId8985" display="http://twitter.com/DeanPaton_STL/statuses/1052952833581088770"/>
    <hyperlink ref="M4480" r:id="rId8986" display="http://pbs.twimg.com/profile_images/1554238582/python_normal.jpg"/>
    <hyperlink ref="Q4480" r:id="rId8987" display="http://twitter.com/PythonWeekly/statuses/1052952785891848193"/>
    <hyperlink ref="M4481" r:id="rId8988" display="http://pbs.twimg.com/profile_images/920301420225712128/bn3mbu0S_normal.jpg"/>
    <hyperlink ref="Q4481" r:id="rId8989" display="http://twitter.com/uomdigilab/statuses/1052952725258952704"/>
    <hyperlink ref="M4482" r:id="rId8990" display="http://pbs.twimg.com/profile_images/2814052227/f1ed70f2cd103e825142fe353bb71b57_normal.jpeg"/>
    <hyperlink ref="Q4482" r:id="rId8991" display="http://twitter.com/digitaljobspcl/statuses/1052952683785715713"/>
    <hyperlink ref="M4483" r:id="rId8992" display="http://pbs.twimg.com/profile_images/1014932598819381248/TG44jq2i_normal.jpg"/>
    <hyperlink ref="Q4483" r:id="rId8993" display="http://twitter.com/buzzico/statuses/1052952599882866688"/>
    <hyperlink ref="M4484" r:id="rId8994" display="http://pbs.twimg.com/profile_images/755606041728016384/_JlbwVxo_normal.jpg"/>
    <hyperlink ref="Q4484" r:id="rId8995" display="http://twitter.com/BeardySmeardy/statuses/1052952577573306369"/>
    <hyperlink ref="M4485" r:id="rId8996" display="http://pbs.twimg.com/profile_images/885710715817820160/RBvlvmki_normal.jpg"/>
    <hyperlink ref="Q4485" r:id="rId8997" display="http://twitter.com/valley_ankur/statuses/1052952474263248901"/>
    <hyperlink ref="M4486" r:id="rId8998" display="http://abs.twimg.com/sticky/default_profile_images/default_profile_normal.png"/>
    <hyperlink ref="Q4486" r:id="rId8999" display="http://twitter.com/phi_shinonome/statuses/1052952460745003008"/>
    <hyperlink ref="M4487" r:id="rId9000" display="http://pbs.twimg.com/profile_images/849166849950568448/Zb0nWTNN_normal.jpg"/>
    <hyperlink ref="P4487" r:id="rId9001" display="codeanywhere.com"/>
    <hyperlink ref="Q4487" r:id="rId9002" display="http://twitter.com/_30days30sites/statuses/1052952419175460866"/>
    <hyperlink ref="M4488" r:id="rId9003" display="http://pbs.twimg.com/profile_images/831909799423930368/Ms37ej9W_normal.jpg"/>
    <hyperlink ref="Q4488" r:id="rId9004" display="http://twitter.com/muheebh/statuses/1052952351458373632"/>
    <hyperlink ref="M4489" r:id="rId9005" display="http://pbs.twimg.com/profile_images/659640059067502592/Mpqx0LyX_normal.png"/>
    <hyperlink ref="Q4489" r:id="rId9006" display="http://twitter.com/jorgejbarra/statuses/1052952278179741697"/>
    <hyperlink ref="M4490" r:id="rId9007" display="http://pbs.twimg.com/profile_images/1036784291751948288/mxxLTIXA_normal.jpg"/>
    <hyperlink ref="Q4490" r:id="rId9008" display="http://twitter.com/Premsingh433/statuses/1052952181169516545"/>
    <hyperlink ref="M4491" r:id="rId9009" display="http://abs.twimg.com/sticky/default_profile_images/default_profile_normal.png"/>
    <hyperlink ref="Q4491" r:id="rId9010" display="http://twitter.com/Pvalsfr/statuses/1052952024625614850"/>
    <hyperlink ref="M4492" r:id="rId9011" display="http://pbs.twimg.com/profile_images/1036784291751948288/mxxLTIXA_normal.jpg"/>
    <hyperlink ref="Q4492" r:id="rId9012" display="http://twitter.com/Premsingh433/statuses/1052951739761012738"/>
    <hyperlink ref="M4493" r:id="rId9013" display="http://pbs.twimg.com/profile_images/1036784291751948288/mxxLTIXA_normal.jpg"/>
    <hyperlink ref="Q4493" r:id="rId9014" display="http://twitter.com/Premsingh433/statuses/1052951724154007552"/>
    <hyperlink ref="M4494" r:id="rId9015" display="http://pbs.twimg.com/profile_images/1036784291751948288/mxxLTIXA_normal.jpg"/>
    <hyperlink ref="Q4494" r:id="rId9016" display="http://twitter.com/Premsingh433/statuses/1052951668260622339"/>
    <hyperlink ref="M4495" r:id="rId9017" display="http://pbs.twimg.com/profile_images/823893761306542080/BHMnHtwt_normal.jpg"/>
    <hyperlink ref="Q4495" r:id="rId9018" display="http://twitter.com/dr_vitus_zato/statuses/1052951445971103745"/>
    <hyperlink ref="M4496" r:id="rId9019" display="http://pbs.twimg.com/profile_images/981027992469110784/BA7hiyu2_normal.jpg"/>
    <hyperlink ref="Q4496" r:id="rId9020" display="http://twitter.com/PetriIkonen1/statuses/1052951292941885441"/>
    <hyperlink ref="M4497" r:id="rId9021" display="http://pbs.twimg.com/profile_images/1044525400041418753/c0mBzbQL_normal.jpg"/>
    <hyperlink ref="Q4497" r:id="rId9022" display="http://twitter.com/un_geek/statuses/1052951196170969088"/>
    <hyperlink ref="M4498" r:id="rId9023" display="http://pbs.twimg.com/profile_images/978096124702552064/c2I2rO8v_normal.jpg"/>
    <hyperlink ref="Q4498" r:id="rId9024" display="http://twitter.com/TheDevelBot/statuses/1052951028621041665"/>
    <hyperlink ref="M4499" r:id="rId9025" display="http://pbs.twimg.com/profile_images/1051061497089142784/MPuJlJ1__normal.jpg"/>
    <hyperlink ref="Q4499" r:id="rId9026" display="http://twitter.com/Sreemanikandan3/statuses/1052950952435699713"/>
    <hyperlink ref="M4500" r:id="rId9027" display="http://pbs.twimg.com/profile_images/1227234308/cosmo_low_normal.jpg"/>
    <hyperlink ref="Q4500" r:id="rId9028" display="http://twitter.com/arm2armtweet/statuses/1052950730846429185"/>
    <hyperlink ref="M4501" r:id="rId9029" display="http://pbs.twimg.com/profile_images/849166849950568448/Zb0nWTNN_normal.jpg"/>
    <hyperlink ref="P4501" r:id="rId9030" display="codeanywhere.com"/>
    <hyperlink ref="Q4501" r:id="rId9031" display="http://twitter.com/_30days30sites/statuses/1052950725926490118"/>
    <hyperlink ref="M4502" r:id="rId9032" display="http://pbs.twimg.com/profile_images/2949713306/e6983e3b156cd6acc04492cd351af958_normal.jpeg"/>
    <hyperlink ref="Q4502" r:id="rId9033" display="http://twitter.com/Deurru/statuses/1052950654136832000"/>
    <hyperlink ref="M4503" r:id="rId9034" display="http://pbs.twimg.com/profile_images/1045603835455123457/rPVh3gso_normal.jpg"/>
    <hyperlink ref="Q4503" r:id="rId9035" display="http://twitter.com/mdaria__/statuses/1052950624365682688"/>
    <hyperlink ref="M4504" r:id="rId9036" display="http://pbs.twimg.com/profile_images/842896392414773248/B3wISdk7_normal.jpg"/>
    <hyperlink ref="Q4504" r:id="rId9037" display="http://twitter.com/Roman_Dzieciol/statuses/1052949948956897280"/>
    <hyperlink ref="M4505" r:id="rId9038" display="http://pbs.twimg.com/profile_images/962881516907843584/sijfCIEu_normal.jpg"/>
    <hyperlink ref="Q4505" r:id="rId9039" display="http://twitter.com/jsolalinde/statuses/1052949110980919296"/>
    <hyperlink ref="M4506" r:id="rId9040" display="http://pbs.twimg.com/profile_images/942649602628575232/PQYpamJu_normal.jpg"/>
    <hyperlink ref="Q4506" r:id="rId9041" display="http://twitter.com/paragk_10/statuses/1052949043641573378"/>
    <hyperlink ref="M4507" r:id="rId9042" display="http://pbs.twimg.com/profile_images/920568068912439296/EpWE4lkH_normal.jpg"/>
    <hyperlink ref="Q4507" r:id="rId9043" display="http://twitter.com/python_online/statuses/1052948855715758080"/>
    <hyperlink ref="M4508" r:id="rId9044" display="http://pbs.twimg.com/profile_images/572091631055028224/Pkx__FSB_normal.png"/>
    <hyperlink ref="Q4508" r:id="rId9045" display="http://twitter.com/cool_python/statuses/1052948583908020224"/>
    <hyperlink ref="M4509" r:id="rId9046" display="http://pbs.twimg.com/profile_images/714308124115673088/Q0Quzk7k_normal.jpg"/>
    <hyperlink ref="Q4509" r:id="rId9047" display="http://twitter.com/docprogrammer/statuses/1052948548013174784"/>
    <hyperlink ref="M4510" r:id="rId9048" display="http://pbs.twimg.com/profile_images/1379581153/foto_carnet_2_normal.jpg"/>
    <hyperlink ref="Q4510" r:id="rId9049" display="http://twitter.com/ezanardi/statuses/1052948510360911872"/>
    <hyperlink ref="M4511" r:id="rId9050" display="http://pbs.twimg.com/profile_images/920566850022383617/esWzEpCe_normal.jpg"/>
    <hyperlink ref="Q4511" r:id="rId9051" display="http://twitter.com/fan_python/statuses/1052948353531764737"/>
    <hyperlink ref="M4512" r:id="rId9052" display="http://pbs.twimg.com/profile_images/992444149134643200/vcu5GRdx_normal.jpg"/>
    <hyperlink ref="Q4512" r:id="rId9053" display="http://twitter.com/thewossum/statuses/1052948331658268672"/>
    <hyperlink ref="M4513" r:id="rId9054" display="http://pbs.twimg.com/profile_images/633907725630439424/eoAu8bbR_normal.png"/>
    <hyperlink ref="Q4513" r:id="rId9055" display="http://twitter.com/python_devv/statuses/1052948310900830208"/>
    <hyperlink ref="M4514" r:id="rId9056" display="http://pbs.twimg.com/profile_images/942774490718617600/EIfaFTyb_normal.jpg"/>
    <hyperlink ref="Q4514" r:id="rId9057" display="http://twitter.com/MMarahatta/statuses/1052948239161409536"/>
    <hyperlink ref="M4515" r:id="rId9058" display="http://pbs.twimg.com/profile_images/942774490718617600/EIfaFTyb_normal.jpg"/>
    <hyperlink ref="Q4515" r:id="rId9059" display="http://twitter.com/MMarahatta/statuses/1052948231846543360"/>
    <hyperlink ref="M4516" r:id="rId9060" display="http://pbs.twimg.com/profile_images/946483934296199173/cIXHWB4i_normal.jpg"/>
    <hyperlink ref="Q4516" r:id="rId9061" display="http://twitter.com/bjroche/statuses/1052948195603562497"/>
    <hyperlink ref="M4517" r:id="rId9062" display="http://pbs.twimg.com/profile_images/738922680770924546/BTnuu81o_normal.jpg"/>
    <hyperlink ref="Q4517" r:id="rId9063" display="http://twitter.com/hsianghui/statuses/1052948179304439808"/>
    <hyperlink ref="M4518" r:id="rId9064" display="http://pbs.twimg.com/profile_images/945704290135375872/AOXiTbCi_normal.jpg"/>
    <hyperlink ref="Q4518" r:id="rId9065" display="http://twitter.com/Inspire_2018/statuses/1052948160342052864"/>
    <hyperlink ref="M4519" r:id="rId9066" display="http://pbs.twimg.com/profile_images/582277789987950593/i4jOHneO_normal.jpg"/>
    <hyperlink ref="Q4519" r:id="rId9067" display="http://twitter.com/BeingExample/statuses/1052947996911038464"/>
    <hyperlink ref="M4520" r:id="rId9068" display="http://pbs.twimg.com/profile_images/1866862979/50519_388209157862059_947380685_n_normal.jpg"/>
    <hyperlink ref="Q4520" r:id="rId9069" display="http://twitter.com/biconnections/statuses/1052947995715624960"/>
    <hyperlink ref="M4521" r:id="rId9070" display="http://pbs.twimg.com/profile_images/733596188688011264/cosdsABq_normal.jpg"/>
    <hyperlink ref="Q4521" r:id="rId9071" display="http://twitter.com/PythonDevelop/statuses/1052947964505858049"/>
    <hyperlink ref="M4522" r:id="rId9072" display="http://pbs.twimg.com/profile_images/735557144993533952/HumY-Udm_normal.jpg"/>
    <hyperlink ref="Q4522" r:id="rId9073" display="http://twitter.com/cool_golang/statuses/1052947425525227520"/>
    <hyperlink ref="M4523" r:id="rId9074" display="http://pbs.twimg.com/profile_images/1506315367/3D_up_down_normal.png"/>
    <hyperlink ref="Q4523" r:id="rId9075" display="http://twitter.com/PastelBio/statuses/1052947421406392320"/>
    <hyperlink ref="M4524" r:id="rId9076" display="http://pbs.twimg.com/profile_images/1031975007214346245/vp0tsDy5_normal.jpg"/>
    <hyperlink ref="Q4524" r:id="rId9077" display="http://twitter.com/marskar/statuses/1052947243182018560"/>
    <hyperlink ref="M4525" r:id="rId9078" display="http://pbs.twimg.com/profile_images/1046220721087688704/RidtZYBx_normal.jpg"/>
    <hyperlink ref="Q4525" r:id="rId9079" display="http://twitter.com/AaronCuddeback/statuses/1052947200337170432"/>
    <hyperlink ref="M4526" r:id="rId9080" display="http://pbs.twimg.com/profile_images/910945182610345984/Gg_V6qwm_normal.jpg"/>
    <hyperlink ref="Q4526" r:id="rId9081" display="http://twitter.com/pearl_ryder/statuses/1052947133354188800"/>
    <hyperlink ref="M4527" r:id="rId9082" display="http://pbs.twimg.com/profile_images/945840243927683072/86Ualn5h_normal.jpg"/>
    <hyperlink ref="Q4527" r:id="rId9083" display="http://twitter.com/studychain/statuses/1052946922141446144"/>
    <hyperlink ref="M4528" r:id="rId9084" display="http://pbs.twimg.com/profile_images/875446319682248704/vfk55xQe_normal.jpg"/>
    <hyperlink ref="Q4528" r:id="rId9085" display="http://twitter.com/business_savyy/statuses/1052946896384286720"/>
    <hyperlink ref="M4529" r:id="rId9086" display="http://pbs.twimg.com/profile_images/775787513117978628/S4gUj16W_normal.jpg"/>
    <hyperlink ref="Q4529" r:id="rId9087" display="http://twitter.com/AmureXxX/statuses/1052946802457100288"/>
    <hyperlink ref="M4530" r:id="rId9088" display="http://pbs.twimg.com/profile_images/875446319682248704/vfk55xQe_normal.jpg"/>
    <hyperlink ref="Q4530" r:id="rId9089" display="http://twitter.com/business_savyy/statuses/1052946632705105922"/>
    <hyperlink ref="M4531" r:id="rId9090" display="http://pbs.twimg.com/profile_images/1122915986/cihabe_wuerzburg_normal.jpg"/>
    <hyperlink ref="Q4531" r:id="rId9091" display="http://twitter.com/moebius75/statuses/1052946582138736640"/>
    <hyperlink ref="M4532" r:id="rId9092" display="http://pbs.twimg.com/profile_images/621063273316642816/RWIORV_a_normal.png"/>
    <hyperlink ref="Q4532" r:id="rId9093" display="http://twitter.com/fhsales/statuses/1052946404774170624"/>
    <hyperlink ref="M4533" r:id="rId9094" display="http://pbs.twimg.com/profile_images/875446319682248704/vfk55xQe_normal.jpg"/>
    <hyperlink ref="Q4533" r:id="rId9095" display="http://twitter.com/business_savyy/statuses/1052946330882981890"/>
    <hyperlink ref="M4534" r:id="rId9096" display="http://pbs.twimg.com/profile_images/582214696842973184/PwhZRsC4_normal.jpg"/>
    <hyperlink ref="Q4534" r:id="rId9097" display="http://twitter.com/amyantek/statuses/1052946314726539264"/>
    <hyperlink ref="M4535" r:id="rId9098" display="http://pbs.twimg.com/profile_images/875446319682248704/vfk55xQe_normal.jpg"/>
    <hyperlink ref="Q4535" r:id="rId9099" display="http://twitter.com/business_savyy/statuses/1052946311069102081"/>
    <hyperlink ref="M4536" r:id="rId9100" display="http://pbs.twimg.com/profile_images/875446319682248704/vfk55xQe_normal.jpg"/>
    <hyperlink ref="Q4536" r:id="rId9101" display="http://twitter.com/business_savyy/statuses/1052946244346081280"/>
    <hyperlink ref="M4537" r:id="rId9102" display="http://pbs.twimg.com/profile_images/1816885964/image1328857964_normal.png"/>
    <hyperlink ref="Q4537" r:id="rId9103" display="http://twitter.com/rahulgchaudhary/statuses/1052946242932809728"/>
    <hyperlink ref="M4538" r:id="rId9104" display="http://pbs.twimg.com/profile_images/875446319682248704/vfk55xQe_normal.jpg"/>
    <hyperlink ref="Q4538" r:id="rId9105" display="http://twitter.com/business_savyy/statuses/1052946231146639361"/>
    <hyperlink ref="M4539" r:id="rId9106" display="http://pbs.twimg.com/profile_images/927200017278005248/BCnyRnJP_normal.jpg"/>
    <hyperlink ref="Q4539" r:id="rId9107" display="http://twitter.com/Viper_IT/statuses/1052946208975667200"/>
    <hyperlink ref="M4540" r:id="rId9108" display="http://pbs.twimg.com/profile_images/1018713165398282240/DJO2KBCS_normal.jpg"/>
    <hyperlink ref="Q4540" r:id="rId9109" display="http://twitter.com/BlyNotes/statuses/1052946193670688768"/>
    <hyperlink ref="M4541" r:id="rId9110" display="http://pbs.twimg.com/profile_images/1609431328/nosql-2_normal.jpg"/>
    <hyperlink ref="Q4541" r:id="rId9111" display="http://twitter.com/nosqlweekly/statuses/1052946159315103744"/>
    <hyperlink ref="M4542" r:id="rId9112" display="http://pbs.twimg.com/profile_images/921926639444987905/2JwO9d9L_normal.jpg"/>
    <hyperlink ref="Q4542" r:id="rId9113" display="http://twitter.com/Jorge_Delrio/statuses/1052946056269451264"/>
    <hyperlink ref="M4543" r:id="rId9114" display="http://pbs.twimg.com/profile_images/1051870815313166337/QudQyZd5_normal.jpg"/>
    <hyperlink ref="Q4543" r:id="rId9115" display="http://twitter.com/byLilyV/statuses/1052945914426519554"/>
    <hyperlink ref="M4544" r:id="rId9116" display="http://pbs.twimg.com/profile_images/1042189291399471104/v4FT18gl_normal.jpg"/>
    <hyperlink ref="Q4544" r:id="rId9117" display="http://twitter.com/EPoesterchild/statuses/1052945771547566080"/>
    <hyperlink ref="M4545" r:id="rId9118" display="http://abs.twimg.com/sticky/default_profile_images/default_profile_normal.png"/>
    <hyperlink ref="Q4545" r:id="rId9119" display="http://twitter.com/Pvalsfr/statuses/1052945670930407425"/>
    <hyperlink ref="M4546" r:id="rId9120" display="http://pbs.twimg.com/profile_images/1031997097690759170/psuwWLYh_normal.jpg"/>
    <hyperlink ref="Q4546" r:id="rId9121" display="http://twitter.com/digitalsphere33/statuses/1052945385109553153"/>
    <hyperlink ref="M4547" r:id="rId9122" display="http://pbs.twimg.com/profile_images/1031997097690759170/psuwWLYh_normal.jpg"/>
    <hyperlink ref="Q4547" r:id="rId9123" display="http://twitter.com/digitalsphere33/statuses/1052945378809667585"/>
    <hyperlink ref="M4548" r:id="rId9124" display="http://pbs.twimg.com/profile_images/944875143020638208/rj9MjdTS_normal.jpg"/>
    <hyperlink ref="Q4548" r:id="rId9125" display="http://twitter.com/charliencinas/statuses/1052945127033987072"/>
    <hyperlink ref="M4549" r:id="rId9126" display="http://pbs.twimg.com/profile_images/746351162086014977/8opao5eR_normal.jpg"/>
    <hyperlink ref="Q4549" r:id="rId9127" display="http://twitter.com/DCI_Academy/statuses/1052945035245838336"/>
    <hyperlink ref="M4550" r:id="rId9128" display="http://pbs.twimg.com/profile_images/755606041728016384/_JlbwVxo_normal.jpg"/>
    <hyperlink ref="Q4550" r:id="rId9129" display="http://twitter.com/BeardySmeardy/statuses/1052945010667196416"/>
    <hyperlink ref="M4551" r:id="rId9130" display="http://pbs.twimg.com/profile_images/1013777549422415872/r_oZIxm__normal.jpg"/>
    <hyperlink ref="Q4551" r:id="rId9131" display="http://twitter.com/auth0/statuses/1052944946372780033"/>
    <hyperlink ref="M4552" r:id="rId9132" display="http://pbs.twimg.com/profile_images/924174884522967040/rCRQrHD5_normal.jpg"/>
    <hyperlink ref="Q4552" r:id="rId9133" display="http://twitter.com/GentooBot/statuses/1052944619988811776"/>
    <hyperlink ref="M4553" r:id="rId9134" display="http://pbs.twimg.com/profile_images/828992983970222082/-6Uef0KV_normal.jpg"/>
    <hyperlink ref="Q4553" r:id="rId9135" display="http://twitter.com/Beezel_Bug/statuses/1052944512123920389"/>
    <hyperlink ref="M4554" r:id="rId9136" display="http://pbs.twimg.com/profile_images/1015824042035564544/3j0MMeXR_normal.jpg"/>
    <hyperlink ref="Q4554" r:id="rId9137" display="http://twitter.com/BadhwarNidhi/statuses/1052944465294446592"/>
    <hyperlink ref="M4555" r:id="rId9138" display="http://pbs.twimg.com/profile_images/904100931712770048/15r9aZMf_normal.jpg"/>
    <hyperlink ref="Q4555" r:id="rId9139" display="http://twitter.com/fsnetworker/statuses/1052944397384339456"/>
    <hyperlink ref="M4556" r:id="rId9140" display="http://pbs.twimg.com/profile_images/795455827662487552/5KBE-cel_normal.jpg"/>
    <hyperlink ref="Q4556" r:id="rId9141" display="http://twitter.com/axelnext/statuses/1052944277930696704"/>
    <hyperlink ref="M4557" r:id="rId9142" display="http://pbs.twimg.com/profile_images/835710830943547392/8rBI2j-J_normal.jpg"/>
    <hyperlink ref="Q4557" r:id="rId9143" display="http://twitter.com/dyclassroom/statuses/1052944200734400514"/>
    <hyperlink ref="M4558" r:id="rId9144" display="http://pbs.twimg.com/profile_images/1040695481511272449/7InRuaS8_normal.jpg"/>
    <hyperlink ref="Q4558" r:id="rId9145" display="http://twitter.com/FerroRodolfo/statuses/1052944133311090689"/>
    <hyperlink ref="M4559" r:id="rId9146" display="http://pbs.twimg.com/profile_images/795455827662487552/5KBE-cel_normal.jpg"/>
    <hyperlink ref="Q4559" r:id="rId9147" display="http://twitter.com/axelnext/statuses/1052944098792022019"/>
    <hyperlink ref="M4560" r:id="rId9148" display="http://pbs.twimg.com/profile_images/1044613780578004992/a770sU7n_normal.jpg"/>
    <hyperlink ref="Q4560" r:id="rId9149" display="http://twitter.com/DeepSeaDrifter/statuses/1052943993070211074"/>
    <hyperlink ref="M4561" r:id="rId9150" display="http://abs.twimg.com/sticky/default_profile_images/default_profile_normal.png"/>
    <hyperlink ref="Q4561" r:id="rId9151" display="http://twitter.com/0x626F74/statuses/1052943888988758016"/>
    <hyperlink ref="M4562" r:id="rId9152" display="http://abs.twimg.com/sticky/default_profile_images/default_profile_normal.png"/>
    <hyperlink ref="Q4562" r:id="rId9153" display="http://twitter.com/Pvalsfr/statuses/1052943791500480512"/>
    <hyperlink ref="M4563" r:id="rId9154" display="http://pbs.twimg.com/profile_images/660526672542855168/gMV_tCL9_normal.png"/>
    <hyperlink ref="Q4563" r:id="rId9155" display="http://twitter.com/sindler_jan/statuses/1052943775591485440"/>
    <hyperlink ref="M4564" r:id="rId9156" display="http://abs.twimg.com/sticky/default_profile_images/default_profile_normal.png"/>
    <hyperlink ref="Q4564" r:id="rId9157" display="http://twitter.com/Pvalsfr/statuses/1052943688761036800"/>
    <hyperlink ref="M4565" r:id="rId9158" display="http://pbs.twimg.com/profile_images/742570702943965184/oH-ZwU9G_normal.jpg"/>
    <hyperlink ref="Q4565" r:id="rId9159" display="http://twitter.com/william_vallejo/statuses/1052943642137190400"/>
    <hyperlink ref="M4566" r:id="rId9160" display="http://pbs.twimg.com/profile_images/1046220721087688704/RidtZYBx_normal.jpg"/>
    <hyperlink ref="Q4566" r:id="rId9161" display="http://twitter.com/AaronCuddeback/statuses/1052943526122741761"/>
    <hyperlink ref="M4567" r:id="rId9162" display="http://pbs.twimg.com/profile_images/903646011322757120/CrSLot4W_normal.jpg"/>
    <hyperlink ref="Q4567" r:id="rId9163" display="http://twitter.com/Bethany_CompSci/statuses/1052943512193392641"/>
    <hyperlink ref="M4568" r:id="rId9164" display="http://abs.twimg.com/sticky/default_profile_images/default_profile_normal.png"/>
    <hyperlink ref="Q4568" r:id="rId9165" display="http://twitter.com/Pvalsfr/statuses/1052943476457922566"/>
    <hyperlink ref="M4569" r:id="rId9166" display="http://pbs.twimg.com/profile_images/677834553889677313/IZwb_nbs_normal.jpg"/>
    <hyperlink ref="Q4569" r:id="rId9167" display="http://twitter.com/__phanhoang__/statuses/1052943350158880768"/>
    <hyperlink ref="M4570" r:id="rId9168" display="http://pbs.twimg.com/profile_images/1044025388815527936/qqM1hUl3_normal.jpg"/>
    <hyperlink ref="Q4570" r:id="rId9169" display="http://twitter.com/iamjenetzler/statuses/1052943203345653761"/>
    <hyperlink ref="M4571" r:id="rId9170" display="http://pbs.twimg.com/profile_images/831115122/indian-bison-gaur_normal.jpg"/>
    <hyperlink ref="P4571" r:id="rId9171" display="jugad2.blogspot.com"/>
    <hyperlink ref="Q4571" r:id="rId9172" display="http://twitter.com/vasudevram/statuses/1052943034046808064"/>
    <hyperlink ref="M4572" r:id="rId9173" display="http://pbs.twimg.com/profile_images/831115122/indian-bison-gaur_normal.jpg"/>
    <hyperlink ref="P4572" r:id="rId9174" display="jugad2.blogspot.com"/>
    <hyperlink ref="Q4572" r:id="rId9175" display="http://twitter.com/vasudevram/statuses/1052942807122333696"/>
    <hyperlink ref="M4573" r:id="rId9176" display="http://pbs.twimg.com/profile_images/634134295607668736/FdZjcEl2_normal.jpg"/>
    <hyperlink ref="Q4573" r:id="rId9177" display="http://twitter.com/tarantulae/statuses/1052942786738184195"/>
    <hyperlink ref="M4574" r:id="rId9178" display="http://pbs.twimg.com/profile_images/988794112793980929/H95aoFnn_normal.jpg"/>
    <hyperlink ref="Q4574" r:id="rId9179" display="http://twitter.com/IndieGameTrends/statuses/1052942710544523265"/>
    <hyperlink ref="M4575" r:id="rId9180" display="http://pbs.twimg.com/profile_images/1050638685589229568/FxKwyMyR_normal.jpg"/>
    <hyperlink ref="Q4575" r:id="rId9181" display="http://twitter.com/ErmiaBivatan/statuses/1052942500061749248"/>
    <hyperlink ref="M4576" r:id="rId9182" display="http://pbs.twimg.com/profile_images/869962597424025601/3NHd0kZ__normal.jpg"/>
    <hyperlink ref="Q4576" r:id="rId9183" display="http://twitter.com/machinelearn_d/statuses/1052942475516473344"/>
    <hyperlink ref="M4577" r:id="rId9184" display="http://pbs.twimg.com/profile_images/750967479048998912/QKGzjqjh_normal.jpg"/>
    <hyperlink ref="Q4577" r:id="rId9185" display="http://twitter.com/polymorphcool/statuses/1052942414124527616"/>
    <hyperlink ref="M4578" r:id="rId9186" display="http://pbs.twimg.com/profile_images/1048459034750271488/WzIeJSS0_normal.jpg"/>
    <hyperlink ref="Q4578" r:id="rId9187" display="http://twitter.com/Marouane_1983/statuses/1052942401281638402"/>
    <hyperlink ref="M4579" r:id="rId9188" display="http://pbs.twimg.com/profile_images/948874117322805248/ElJGd2AE_normal.jpg"/>
    <hyperlink ref="Q4579" r:id="rId9189" display="http://twitter.com/cto_movidius/statuses/1052942044048560129"/>
    <hyperlink ref="M4580" r:id="rId9190" display="http://pbs.twimg.com/profile_images/1003496404369543168/MU-8VZfL_normal.jpg"/>
    <hyperlink ref="Q4580" r:id="rId9191" display="http://twitter.com/100xcode/statuses/1052941975245139968"/>
    <hyperlink ref="M4581" r:id="rId9192" display="http://pbs.twimg.com/profile_images/1025476257012535296/sDNTrDm2_normal.jpg"/>
    <hyperlink ref="Q4581" r:id="rId9193" display="http://twitter.com/YoungSongJS/statuses/1052941972359536645"/>
    <hyperlink ref="M4582" r:id="rId9194" display="http://pbs.twimg.com/profile_images/1048520918773813248/x3KLOJ58_normal.jpg"/>
    <hyperlink ref="Q4582" r:id="rId9195" display="http://twitter.com/koda_programmer/statuses/1052941940566573056"/>
    <hyperlink ref="M4583" r:id="rId9196" display="http://pbs.twimg.com/profile_images/567582361424916480/SvV5v4XF_normal.jpeg"/>
    <hyperlink ref="Q4583" r:id="rId9197" display="http://twitter.com/realkpfleming/statuses/1052941901433851904"/>
    <hyperlink ref="M4584" r:id="rId9198" display="http://pbs.twimg.com/profile_images/1014261239709618178/O-IC41qm_normal.jpg"/>
    <hyperlink ref="Q4584" r:id="rId9199" display="http://twitter.com/AspioneerBB/statuses/1052941672185778176"/>
    <hyperlink ref="M4585" r:id="rId9200" display="http://pbs.twimg.com/profile_images/1014261239709618178/O-IC41qm_normal.jpg"/>
    <hyperlink ref="Q4585" r:id="rId9201" display="http://twitter.com/AspioneerBB/statuses/1052941621967372288"/>
    <hyperlink ref="M4586" r:id="rId9202" display="http://pbs.twimg.com/profile_images/1014261239709618178/O-IC41qm_normal.jpg"/>
    <hyperlink ref="Q4586" r:id="rId9203" display="http://twitter.com/AspioneerBB/statuses/1052941601310461953"/>
    <hyperlink ref="M4587" r:id="rId9204" display="http://pbs.twimg.com/profile_images/1014261239709618178/O-IC41qm_normal.jpg"/>
    <hyperlink ref="Q4587" r:id="rId9205" display="http://twitter.com/AspioneerBB/statuses/1052941583224643584"/>
    <hyperlink ref="M4588" r:id="rId9206" display="http://pbs.twimg.com/profile_images/1014261239709618178/O-IC41qm_normal.jpg"/>
    <hyperlink ref="Q4588" r:id="rId9207" display="http://twitter.com/AspioneerBB/statuses/1052941571505745921"/>
    <hyperlink ref="M4589" r:id="rId9208" display="http://pbs.twimg.com/profile_images/596418369009688580/dkc4gFFp_normal.png"/>
    <hyperlink ref="Q4589" r:id="rId9209" display="http://twitter.com/try_except_/statuses/1052941154889728000"/>
    <hyperlink ref="M4590" r:id="rId9210" display="http://pbs.twimg.com/profile_images/2777592657/94d4bcbbb2e59b6849c75e6609851fb6_normal.png"/>
    <hyperlink ref="Q4590" r:id="rId9211" display="http://twitter.com/carl_chenet/statuses/1052941138049605632"/>
    <hyperlink ref="M4591" r:id="rId9212" display="http://pbs.twimg.com/profile_images/952858814562357248/29dpzh1w_normal.jpg"/>
    <hyperlink ref="Q4591" r:id="rId9213" display="http://twitter.com/IoTtogether/statuses/1052940983745335297"/>
    <hyperlink ref="M4592" r:id="rId9214" display="http://pbs.twimg.com/profile_images/1052467908670967808/Stllun5J_normal.jpg"/>
    <hyperlink ref="Q4592" r:id="rId9215" display="http://twitter.com/koti2045/statuses/1052940871308521472"/>
    <hyperlink ref="M4593" r:id="rId9216" display="http://pbs.twimg.com/profile_images/1003780657124868097/H3aIcAr4_normal.jpg"/>
    <hyperlink ref="Q4593" r:id="rId9217" display="http://twitter.com/SaltinhoT/statuses/1052940817978064906"/>
    <hyperlink ref="M4594" r:id="rId9218" display="http://pbs.twimg.com/profile_images/1052467908670967808/Stllun5J_normal.jpg"/>
    <hyperlink ref="Q4594" r:id="rId9219" display="http://twitter.com/koti2045/statuses/1052940758003544064"/>
    <hyperlink ref="M4595" r:id="rId9220" display="http://pbs.twimg.com/profile_images/1031148275590737926/zsdHcC_n_normal.jpg"/>
    <hyperlink ref="Q4595" r:id="rId9221" display="http://twitter.com/jdxlabs/statuses/1052940704966746112"/>
    <hyperlink ref="M4596" r:id="rId9222" display="http://pbs.twimg.com/profile_images/1041004638529617921/Z1KHHpI__normal.jpg"/>
    <hyperlink ref="Q4596" r:id="rId9223" display="http://twitter.com/ManInAmsterdam/statuses/1052940497503903744"/>
    <hyperlink ref="M4597" r:id="rId9224" display="http://pbs.twimg.com/profile_images/902496310208671744/sC186Dhw_normal.jpg"/>
    <hyperlink ref="Q4597" r:id="rId9225" display="http://twitter.com/PythonPosts/statuses/1052940420282486784"/>
    <hyperlink ref="M4598" r:id="rId9226" display="http://pbs.twimg.com/profile_images/1816885964/image1328857964_normal.png"/>
    <hyperlink ref="Q4598" r:id="rId9227" display="http://twitter.com/rahulgchaudhary/statuses/1052940375504154626"/>
    <hyperlink ref="M4599" r:id="rId9228" display="http://pbs.twimg.com/profile_images/2434615299/xtmsy19lps84l43qdd00_normal.png"/>
    <hyperlink ref="Q4599" r:id="rId9229" display="http://twitter.com/oscarunzue/statuses/1052940359679049728"/>
    <hyperlink ref="M4600" r:id="rId9230" display="http://pbs.twimg.com/profile_images/676816394680442883/C2T6u7DP_normal.jpg"/>
    <hyperlink ref="Q4600" r:id="rId9231" display="http://twitter.com/ShahinRostami/statuses/1052940313499770881"/>
    <hyperlink ref="M4601" r:id="rId9232" display="http://pbs.twimg.com/profile_images/1046510222368550920/86uvVmxL_normal.jpg"/>
    <hyperlink ref="Q4601" r:id="rId9233" display="http://twitter.com/dyjh/statuses/1052940283103649793"/>
    <hyperlink ref="M4602" r:id="rId9234" display="http://pbs.twimg.com/profile_images/746351162086014977/8opao5eR_normal.jpg"/>
    <hyperlink ref="Q4602" r:id="rId9235" display="http://twitter.com/DCI_Academy/statuses/1052940187825770496"/>
    <hyperlink ref="M4603" r:id="rId9236" display="http://pbs.twimg.com/profile_images/903273962448109570/N3oLVqCl_normal.jpg"/>
    <hyperlink ref="Q4603" r:id="rId9237" display="http://twitter.com/ScalableDBDoug/statuses/1052940174542303233"/>
    <hyperlink ref="M4604" r:id="rId9238" display="http://pbs.twimg.com/profile_images/1801686082/image_normal.jpg"/>
    <hyperlink ref="Q4604" r:id="rId9239" display="http://twitter.com/AmreaderToo/statuses/1052940138970517505"/>
    <hyperlink ref="M4605" r:id="rId9240" display="http://pbs.twimg.com/profile_images/903273962448109570/N3oLVqCl_normal.jpg"/>
    <hyperlink ref="Q4605" r:id="rId9241" display="http://twitter.com/ScalableDBDoug/statuses/1052940120171601920"/>
    <hyperlink ref="M4606" r:id="rId9242" display="http://pbs.twimg.com/profile_images/903273962448109570/N3oLVqCl_normal.jpg"/>
    <hyperlink ref="Q4606" r:id="rId9243" display="http://twitter.com/ScalableDBDoug/statuses/1052940085874704384"/>
    <hyperlink ref="M4607" r:id="rId9244" display="http://pbs.twimg.com/profile_images/958366572841783297/Lv17oR91_normal.jpg"/>
    <hyperlink ref="Q4607" r:id="rId9245" display="http://twitter.com/StryderScreams/statuses/1052939975640186880"/>
    <hyperlink ref="M4608" r:id="rId9246" display="http://pbs.twimg.com/profile_images/902496310208671744/sC186Dhw_normal.jpg"/>
    <hyperlink ref="Q4608" r:id="rId9247" display="http://twitter.com/PythonPosts/statuses/1052939921042870273"/>
    <hyperlink ref="M4609" r:id="rId9248" display="http://pbs.twimg.com/profile_images/673931225111769088/ucgFhSLs_normal.jpg"/>
    <hyperlink ref="Q4609" r:id="rId9249" display="http://twitter.com/WomenWhoCode/statuses/1052939917851025410"/>
    <hyperlink ref="M4610" r:id="rId9250" display="http://pbs.twimg.com/profile_images/795455827662487552/5KBE-cel_normal.jpg"/>
    <hyperlink ref="Q4610" r:id="rId9251" display="http://twitter.com/axelnext/statuses/1052939758715002880"/>
    <hyperlink ref="M4611" r:id="rId9252" display="http://pbs.twimg.com/profile_images/1554238582/python_normal.jpg"/>
    <hyperlink ref="Q4611" r:id="rId9253" display="http://twitter.com/PythonWeekly/statuses/1052939732974481409"/>
    <hyperlink ref="M4612" r:id="rId9254" display="http://pbs.twimg.com/profile_images/700117275177713664/5EsLvLSj_normal.jpg"/>
    <hyperlink ref="Q4612" r:id="rId9255" display="http://twitter.com/peterhof3/statuses/1052939713328234497"/>
    <hyperlink ref="M4613" r:id="rId9256" display="http://pbs.twimg.com/profile_images/1046220721087688704/RidtZYBx_normal.jpg"/>
    <hyperlink ref="Q4613" r:id="rId9257" display="http://twitter.com/AaronCuddeback/statuses/1052939582851944448"/>
    <hyperlink ref="M4614" r:id="rId9258" display="http://pbs.twimg.com/profile_images/903273962448109570/N3oLVqCl_normal.jpg"/>
    <hyperlink ref="Q4614" r:id="rId9259" display="http://twitter.com/ScalableDBDoug/statuses/1052939499624325124"/>
    <hyperlink ref="M4615" r:id="rId9260" display="http://pbs.twimg.com/profile_images/1022800709178327041/v-JxJI_7_normal.jpg"/>
    <hyperlink ref="Q4615" r:id="rId9261" display="http://twitter.com/ciberado/statuses/1052939240512909314"/>
    <hyperlink ref="M4616" r:id="rId9262" display="http://pbs.twimg.com/profile_images/440132279562534912/ZnwC6DtT_normal.jpeg"/>
    <hyperlink ref="Q4616" r:id="rId9263" display="http://twitter.com/cienciabrujula/statuses/1052939082467291136"/>
    <hyperlink ref="M4617" r:id="rId9264" display="http://pbs.twimg.com/profile_images/991275847079419906/tzJ7OCPg_normal.jpg"/>
    <hyperlink ref="Q4617" r:id="rId9265" display="http://twitter.com/HayleyEversKing/statuses/1052939053593714689"/>
    <hyperlink ref="M4618" r:id="rId9266" display="http://pbs.twimg.com/profile_images/849166849950568448/Zb0nWTNN_normal.jpg"/>
    <hyperlink ref="P4618" r:id="rId9267" display="codeanywhere.com"/>
    <hyperlink ref="Q4618" r:id="rId9268" display="http://twitter.com/_30days30sites/statuses/1052939029258412032"/>
    <hyperlink ref="M4619" r:id="rId9269" display="http://pbs.twimg.com/profile_images/875679902216970241/NAw23Gdg_normal.jpg"/>
    <hyperlink ref="Q4619" r:id="rId9270" display="http://twitter.com/OxfordWordsAPI/statuses/1052939012195803136"/>
    <hyperlink ref="M4620" r:id="rId9271" display="http://pbs.twimg.com/profile_images/903273962448109570/N3oLVqCl_normal.jpg"/>
    <hyperlink ref="Q4620" r:id="rId9272" display="http://twitter.com/ScalableDBDoug/statuses/1052938995515056130"/>
    <hyperlink ref="M4621" r:id="rId9273" display="http://pbs.twimg.com/profile_images/430812864970891264/ckv-YGMG_normal.jpeg"/>
    <hyperlink ref="Q4621" r:id="rId9274" display="http://twitter.com/MarkAllen_Tech/statuses/1052938944818700289"/>
    <hyperlink ref="M4622" r:id="rId9275" display="http://pbs.twimg.com/profile_images/339704623/IMG_7746_normal.jpg"/>
    <hyperlink ref="Q4622" r:id="rId9276" display="http://twitter.com/mjingle/statuses/1052938926023999495"/>
    <hyperlink ref="M4623" r:id="rId9277" display="http://pbs.twimg.com/profile_images/467327504605143040/RaJlYrUR_normal.jpeg"/>
    <hyperlink ref="Q4623" r:id="rId9278" display="http://twitter.com/OxfordEnvRes/statuses/1052938892821913600"/>
    <hyperlink ref="M4624" r:id="rId9279" display="http://pbs.twimg.com/profile_images/903273962448109570/N3oLVqCl_normal.jpg"/>
    <hyperlink ref="Q4624" r:id="rId9280" display="http://twitter.com/ScalableDBDoug/statuses/1052938763968495616"/>
    <hyperlink ref="M4625" r:id="rId9281" display="http://pbs.twimg.com/profile_images/1003496404369543168/MU-8VZfL_normal.jpg"/>
    <hyperlink ref="Q4625" r:id="rId9282" display="http://twitter.com/100xcode/statuses/1052938685023313925"/>
    <hyperlink ref="M4626" r:id="rId9283" display="http://pbs.twimg.com/profile_images/1049357536510529537/SC6NvKO7_normal.jpg"/>
    <hyperlink ref="Q4626" r:id="rId9284" display="http://twitter.com/realAnitaOlsen/statuses/1052938681919725569"/>
    <hyperlink ref="M4627" r:id="rId9285" display="http://pbs.twimg.com/profile_images/446531155093762048/2irza74v_normal.jpeg"/>
    <hyperlink ref="Q4627" r:id="rId9286" display="http://twitter.com/DabiddoKun/statuses/1052938631990665216"/>
    <hyperlink ref="M4628" r:id="rId9287" display="http://pbs.twimg.com/profile_images/694646132396429313/UMCFR52Y_normal.jpg"/>
    <hyperlink ref="Q4628" r:id="rId9288" display="http://twitter.com/djsteveocappas/statuses/1052938446388396032"/>
    <hyperlink ref="M4629" r:id="rId9289" display="http://pbs.twimg.com/profile_images/572091631055028224/Pkx__FSB_normal.png"/>
    <hyperlink ref="Q4629" r:id="rId9290" display="http://twitter.com/cool_python/statuses/1052938443171487745"/>
    <hyperlink ref="M4630" r:id="rId9291" display="http://pbs.twimg.com/profile_images/828562180912062464/mxJwyY_R_normal.jpg"/>
    <hyperlink ref="Q4630" r:id="rId9292" display="http://twitter.com/akram_wewe/statuses/1052938441082703872"/>
    <hyperlink ref="M4631" r:id="rId9293" display="http://pbs.twimg.com/profile_images/970926143112122369/2tUWpWqm_normal.jpg"/>
    <hyperlink ref="Q4631" r:id="rId9294" display="http://twitter.com/Am_A_Tweetheart/statuses/1052938301370523648"/>
    <hyperlink ref="M4632" r:id="rId9295" display="http://pbs.twimg.com/profile_images/903273962448109570/N3oLVqCl_normal.jpg"/>
    <hyperlink ref="Q4632" r:id="rId9296" display="http://twitter.com/ScalableDBDoug/statuses/1052938153789513731"/>
    <hyperlink ref="M4633" r:id="rId9297" display="http://pbs.twimg.com/profile_images/1748137528/logo_normal.png"/>
    <hyperlink ref="Q4633" r:id="rId9298" display="http://twitter.com/bavure/statuses/1052938131907985408"/>
    <hyperlink ref="M4634" r:id="rId9299" display="http://pbs.twimg.com/profile_images/446531155093762048/2irza74v_normal.jpeg"/>
    <hyperlink ref="Q4634" r:id="rId9300" display="http://twitter.com/DabiddoKun/statuses/1052938103156105217"/>
    <hyperlink ref="M4635" r:id="rId9301" display="http://pbs.twimg.com/profile_images/1016404531788353536/iM7iBHPl_normal.jpg"/>
    <hyperlink ref="Q4635" r:id="rId9302" display="http://twitter.com/GrubhubTech/statuses/1052938100853358594"/>
    <hyperlink ref="M4636" r:id="rId9303" display="http://pbs.twimg.com/profile_images/1265808185/scratch_001_normal.gif"/>
    <hyperlink ref="Q4636" r:id="rId9304" display="http://twitter.com/javinpaul/statuses/1052937863409672193"/>
    <hyperlink ref="M4637" r:id="rId9305" display="http://pbs.twimg.com/profile_images/903273962448109570/N3oLVqCl_normal.jpg"/>
    <hyperlink ref="Q4637" r:id="rId9306" display="http://twitter.com/ScalableDBDoug/statuses/1052937737710448640"/>
    <hyperlink ref="M4638" r:id="rId9307" display="http://pbs.twimg.com/profile_images/876488866361946114/z_APIt88_normal.jpg"/>
    <hyperlink ref="Q4638" r:id="rId9308" display="http://twitter.com/Suuzer83/statuses/1052937727711342592"/>
    <hyperlink ref="M4639" r:id="rId9309" display="http://pbs.twimg.com/profile_images/669613362255282176/8iApenAA_normal.png"/>
    <hyperlink ref="Q4639" r:id="rId9310" display="http://twitter.com/StackCodeReview/statuses/1052937638330736642"/>
    <hyperlink ref="M4640" r:id="rId9311" display="http://pbs.twimg.com/profile_images/1554238582/python_normal.jpg"/>
    <hyperlink ref="Q4640" r:id="rId9312" display="http://twitter.com/PythonWeekly/statuses/1052937613986934784"/>
    <hyperlink ref="M4641" r:id="rId9313" display="http://pbs.twimg.com/profile_images/757788589811904512/19wCgB_g_normal.jpg"/>
    <hyperlink ref="Q4641" r:id="rId9314" display="http://twitter.com/gmag12/statuses/1052937468297785344"/>
    <hyperlink ref="M4642" r:id="rId9315" display="http://pbs.twimg.com/profile_images/755606041728016384/_JlbwVxo_normal.jpg"/>
    <hyperlink ref="Q4642" r:id="rId9316" display="http://twitter.com/BeardySmeardy/statuses/1052937455387721728"/>
    <hyperlink ref="M4643" r:id="rId9317" display="http://pbs.twimg.com/profile_images/659323230302416896/znfo0m_W_normal.jpg"/>
    <hyperlink ref="Q4643" r:id="rId9318" display="http://twitter.com/QAConsultingUK/statuses/1052937394612264962"/>
    <hyperlink ref="M4644" r:id="rId9319" display="http://pbs.twimg.com/profile_images/824275307339411457/PA6kOz6w_normal.jpg"/>
    <hyperlink ref="Q4644" r:id="rId9320" display="http://twitter.com/TechAtBloomberg/statuses/1052937392364097536"/>
    <hyperlink ref="M4645" r:id="rId9321" display="http://pbs.twimg.com/profile_images/946631039555919872/_Hzr21ct_normal.jpg"/>
    <hyperlink ref="Q4645" r:id="rId9322" display="http://twitter.com/linuxjobsfr/statuses/1052937369375117314"/>
    <hyperlink ref="M4646" r:id="rId9323" display="http://abs.twimg.com/sticky/default_profile_images/default_profile_normal.png"/>
    <hyperlink ref="Q4646" r:id="rId9324" display="http://twitter.com/phi_shinonome/statuses/1052937364618731520"/>
    <hyperlink ref="M4647" r:id="rId9325" display="http://abs.twimg.com/sticky/default_profile_images/default_profile_normal.png"/>
    <hyperlink ref="Q4647" r:id="rId9326" display="http://twitter.com/Marsbobo/statuses/1052937241423568896"/>
    <hyperlink ref="M4648" r:id="rId9327" display="http://pbs.twimg.com/profile_images/1040597922608558081/th7TvIEu_normal.jpg"/>
    <hyperlink ref="Q4648" r:id="rId9328" display="http://twitter.com/tommyrkeogh/statuses/1052937061626535936"/>
    <hyperlink ref="M4649" r:id="rId9329" display="http://pbs.twimg.com/profile_images/828992983970222082/-6Uef0KV_normal.jpg"/>
    <hyperlink ref="Q4649" r:id="rId9330" display="http://twitter.com/Beezel_Bug/statuses/1052937023840022528"/>
    <hyperlink ref="M4650" r:id="rId9331" display="http://pbs.twimg.com/profile_images/925132028261093376/3zcnTXaI_normal.jpg"/>
    <hyperlink ref="Q4650" r:id="rId9332" display="http://twitter.com/FiriaLabs/statuses/1052936855937781761"/>
    <hyperlink ref="M4651" r:id="rId9333" display="http://pbs.twimg.com/profile_images/885861119574847490/ZpiwbIOH_normal.jpg"/>
    <hyperlink ref="Q4651" r:id="rId9334" display="http://twitter.com/UCDCompSci/statuses/1052936783158226945"/>
    <hyperlink ref="M4652" r:id="rId9335" display="http://pbs.twimg.com/profile_images/582683368392941568/vEdycuUq_normal.jpg"/>
    <hyperlink ref="Q4652" r:id="rId9336" display="http://twitter.com/datagz/statuses/1052936384334495745"/>
    <hyperlink ref="M4653" r:id="rId9337" display="http://pbs.twimg.com/profile_images/1041326132224765953/b_-gRKIE_normal.jpg"/>
    <hyperlink ref="Q4653" r:id="rId9338" display="http://twitter.com/xela_codes/statuses/1052936103836180480"/>
    <hyperlink ref="M4654" r:id="rId9339" display="http://pbs.twimg.com/profile_images/942776509068206080/TLp_4kzG_normal.jpg"/>
    <hyperlink ref="Q4654" r:id="rId9340" display="http://twitter.com/leakzDE/statuses/1052936083674226689"/>
    <hyperlink ref="M4655" r:id="rId9341" display="http://pbs.twimg.com/profile_images/1040597922608558081/th7TvIEu_normal.jpg"/>
    <hyperlink ref="Q4655" r:id="rId9342" display="http://twitter.com/tommyrkeogh/statuses/1052936035854901249"/>
    <hyperlink ref="M4656" r:id="rId9343" display="http://pbs.twimg.com/profile_images/726777945931423745/JgXCVaPh_normal.jpg"/>
    <hyperlink ref="Q4656" r:id="rId9344" display="http://twitter.com/Qtizananto/statuses/1052935956326752257"/>
    <hyperlink ref="M4657" r:id="rId9345" display="http://pbs.twimg.com/profile_images/791618296822976518/-daBwjBI_normal.jpg"/>
    <hyperlink ref="Q4657" r:id="rId9346" display="http://twitter.com/Mithril_P/statuses/1052935726965243904"/>
    <hyperlink ref="M4658" r:id="rId9347" display="http://pbs.twimg.com/profile_images/1039790039805427712/cXFMZT8K_normal.jpg"/>
    <hyperlink ref="Q4658" r:id="rId9348" display="http://twitter.com/DarthSyder/statuses/1052935633403084801"/>
    <hyperlink ref="M4659" r:id="rId9349" display="http://pbs.twimg.com/profile_images/1031633784070983681/GJDbVuuh_normal.jpg"/>
    <hyperlink ref="Q4659" r:id="rId9350" display="http://twitter.com/mas06706465/statuses/1052935488573767680"/>
    <hyperlink ref="M4660" r:id="rId9351" display="http://pbs.twimg.com/profile_images/875728288563515392/uVEi6TNs_normal.jpg"/>
    <hyperlink ref="Q4660" r:id="rId9352" display="http://twitter.com/ks7000/statuses/1052935439047372801"/>
    <hyperlink ref="M4661" r:id="rId9353" display="http://pbs.twimg.com/profile_images/722699927768416256/FCxFaBtc_normal.jpg"/>
    <hyperlink ref="Q4661" r:id="rId9354" display="http://twitter.com/MargotRobine/statuses/1052935295606362112"/>
    <hyperlink ref="M4662" r:id="rId9355" display="http://pbs.twimg.com/profile_images/1030501578774441985/jNxtCbE9_normal.jpg"/>
    <hyperlink ref="Q4662" r:id="rId9356" display="http://twitter.com/TechLifeInLocal/statuses/1052934838762668033"/>
    <hyperlink ref="M4663" r:id="rId9357" display="http://pbs.twimg.com/profile_images/951474917706555393/qfr5TMBE_normal.jpg"/>
    <hyperlink ref="Q4663" r:id="rId9358" display="http://twitter.com/fritzlabs/statuses/1052934781510582272"/>
    <hyperlink ref="M4664" r:id="rId9359" display="http://pbs.twimg.com/profile_images/811440483717312512/pXgSg5tn_normal.jpg"/>
    <hyperlink ref="Q4664" r:id="rId9360" display="http://twitter.com/morelleth1/statuses/1052934455793344512"/>
    <hyperlink ref="M4665" r:id="rId9361" display="http://pbs.twimg.com/profile_images/721234292362203136/aprQvlrL_normal.jpg"/>
    <hyperlink ref="Q4665" r:id="rId9362" display="http://twitter.com/MikInIndia/statuses/1052934435518275585"/>
    <hyperlink ref="M4666" r:id="rId9363" display="http://pbs.twimg.com/profile_images/945704290135375872/AOXiTbCi_normal.jpg"/>
    <hyperlink ref="Q4666" r:id="rId9364" display="http://twitter.com/Inspire_2018/statuses/1052934435350466561"/>
    <hyperlink ref="M4667" r:id="rId9365" display="http://pbs.twimg.com/profile_images/775074946540302336/IFOC8v4-_normal.jpg"/>
    <hyperlink ref="Q4667" r:id="rId9366" display="http://twitter.com/WIOMAX_PA/statuses/1052934241439424513"/>
    <hyperlink ref="M4668" r:id="rId9367" display="http://pbs.twimg.com/profile_images/432435185418637312/zaMbNfXm_normal.png"/>
    <hyperlink ref="Q4668" r:id="rId9368" display="http://twitter.com/Aapaawaambaa/statuses/1052934185185435648"/>
    <hyperlink ref="M4669" r:id="rId9369" display="http://pbs.twimg.com/profile_images/945704290135375872/AOXiTbCi_normal.jpg"/>
    <hyperlink ref="Q4669" r:id="rId9370" display="http://twitter.com/Inspire_2018/statuses/1052934181343453184"/>
    <hyperlink ref="M4670" r:id="rId9371" display="http://pbs.twimg.com/profile_images/1037667186872016902/UTNWc3g-_normal.jpg"/>
    <hyperlink ref="Q4670" r:id="rId9372" display="http://twitter.com/ax7_i1/statuses/1052933953676439552"/>
    <hyperlink ref="M4671" r:id="rId9373" display="http://pbs.twimg.com/profile_images/741145892250587137/7vk7w40F_normal.jpg"/>
    <hyperlink ref="Q4671" r:id="rId9374" display="http://twitter.com/python__tut/statuses/1052933812848664576"/>
    <hyperlink ref="M4672" r:id="rId9375" display="http://pbs.twimg.com/profile_images/733916536813981697/5ejAaWFa_normal.jpg"/>
    <hyperlink ref="Q4672" r:id="rId9376" display="http://twitter.com/python_programm/statuses/1052933806452350976"/>
    <hyperlink ref="M4673" r:id="rId9377" display="http://pbs.twimg.com/profile_images/741856967476404224/1jH542Ib_normal.jpg"/>
    <hyperlink ref="Q4673" r:id="rId9378" display="http://twitter.com/python_planet/statuses/1052933724780879873"/>
    <hyperlink ref="M4674" r:id="rId9379" display="http://pbs.twimg.com/profile_images/812556678344351744/SiRnLTqx_normal.jpg"/>
    <hyperlink ref="Q4674" r:id="rId9380" display="http://twitter.com/_reactdev/statuses/1052933487852969985"/>
    <hyperlink ref="M4675" r:id="rId9381" display="http://pbs.twimg.com/profile_images/812556678344351744/SiRnLTqx_normal.jpg"/>
    <hyperlink ref="Q4675" r:id="rId9382" display="http://twitter.com/_reactdev/statuses/1052933487689371649"/>
    <hyperlink ref="M4676" r:id="rId9383" display="http://pbs.twimg.com/profile_images/1046730966239080450/fdqAnC6D_normal.jpg"/>
    <hyperlink ref="Q4676" r:id="rId9384" display="http://twitter.com/Calcaware/statuses/1052933460443242497"/>
    <hyperlink ref="M4677" r:id="rId9385" display="http://pbs.twimg.com/profile_images/831115122/indian-bison-gaur_normal.jpg"/>
    <hyperlink ref="P4677" r:id="rId9386" display="jugad2.blogspot.com"/>
    <hyperlink ref="Q4677" r:id="rId9387" display="http://twitter.com/vasudevram/statuses/1052933394500214789"/>
    <hyperlink ref="M4678" r:id="rId9388" display="http://pbs.twimg.com/profile_images/733590368566972417/Zj3pRZLa_normal.jpg"/>
    <hyperlink ref="Q4678" r:id="rId9389" display="http://twitter.com/fan_django/statuses/1052933377525993474"/>
    <hyperlink ref="M4679" r:id="rId9390" display="http://pbs.twimg.com/profile_images/964333324347916290/0Gej3m_g_normal.jpg"/>
    <hyperlink ref="Q4679" r:id="rId9391" display="http://twitter.com/cressy_alanna/statuses/1052933352876064769"/>
    <hyperlink ref="M4680" r:id="rId9392" display="http://pbs.twimg.com/profile_images/831115122/indian-bison-gaur_normal.jpg"/>
    <hyperlink ref="P4680" r:id="rId9393" display="jugad2.blogspot.com"/>
    <hyperlink ref="Q4680" r:id="rId9394" display="http://twitter.com/vasudevram/statuses/1052933330373509120"/>
    <hyperlink ref="M4681" r:id="rId9395" display="http://pbs.twimg.com/profile_images/1811867291/image_normal.jpg"/>
    <hyperlink ref="Q4681" r:id="rId9396" display="http://twitter.com/nomadics/statuses/1052933317589381120"/>
    <hyperlink ref="M4682" r:id="rId9397" display="http://pbs.twimg.com/profile_images/831115122/indian-bison-gaur_normal.jpg"/>
    <hyperlink ref="P4682" r:id="rId9398" display="jugad2.blogspot.com"/>
    <hyperlink ref="Q4682" r:id="rId9399" display="http://twitter.com/vasudevram/statuses/1052933278968074241"/>
    <hyperlink ref="M4683" r:id="rId9400" display="http://pbs.twimg.com/profile_images/775074946540302336/IFOC8v4-_normal.jpg"/>
    <hyperlink ref="Q4683" r:id="rId9401" display="http://twitter.com/WIOMAX_PA/statuses/1052933263893893120"/>
    <hyperlink ref="M4684" r:id="rId9402" display="http://pbs.twimg.com/profile_images/776170293257797632/cjG_cGdQ_normal.jpg"/>
    <hyperlink ref="Q4684" r:id="rId9403" display="http://twitter.com/claque2000/statuses/1052933222823288832"/>
    <hyperlink ref="M4685" r:id="rId9404" display="http://pbs.twimg.com/profile_images/987484040277049344/F1aV0O2e_normal.jpg"/>
    <hyperlink ref="Q4685" r:id="rId9405" display="http://twitter.com/JonGlasshat9/statuses/1052933087099727873"/>
    <hyperlink ref="M4686" r:id="rId9406" display="http://pbs.twimg.com/profile_images/811440483717312512/pXgSg5tn_normal.jpg"/>
    <hyperlink ref="Q4686" r:id="rId9407" display="http://twitter.com/morelleth1/statuses/1052932951510413317"/>
    <hyperlink ref="M4687" r:id="rId9408" display="http://pbs.twimg.com/profile_images/1023884804062932992/WUjI8QyF_normal.jpg"/>
    <hyperlink ref="Q4687" r:id="rId9409" display="http://twitter.com/_Juankar_/statuses/1052932839807901696"/>
    <hyperlink ref="M4688" r:id="rId9410" display="http://pbs.twimg.com/profile_images/791618296822976518/-daBwjBI_normal.jpg"/>
    <hyperlink ref="Q4688" r:id="rId9411" display="http://twitter.com/Mithril_P/statuses/1052932839216300034"/>
    <hyperlink ref="M4689" r:id="rId9412" display="http://pbs.twimg.com/profile_images/1045197701959151616/L1j6NvAg_normal.jpg"/>
    <hyperlink ref="Q4689" r:id="rId9413" display="http://twitter.com/vishn_u99/statuses/1052932755087130625"/>
    <hyperlink ref="M4690" r:id="rId9414" display="http://pbs.twimg.com/profile_images/1044939829820174336/P6MdankL_normal.jpg"/>
    <hyperlink ref="Q4690" r:id="rId9415" display="http://twitter.com/quarantafilippo/statuses/1052932670748053504"/>
    <hyperlink ref="M4691" r:id="rId9416" display="http://pbs.twimg.com/profile_images/733576632812732416/68hunqdk_normal.jpg"/>
    <hyperlink ref="Q4691" r:id="rId9417" display="http://twitter.com/django_codek/statuses/1052932651638775810"/>
    <hyperlink ref="M4692" r:id="rId9418" display="http://pbs.twimg.com/profile_images/731782766036033536/uKKBgUD3_normal.jpg"/>
    <hyperlink ref="Q4692" r:id="rId9419" display="http://twitter.com/developer_tv/statuses/1052932644474900481"/>
    <hyperlink ref="M4693" r:id="rId9420" display="http://pbs.twimg.com/profile_images/733587263863422976/59fzkUUl_normal.jpg"/>
    <hyperlink ref="Q4693" r:id="rId9421" display="http://twitter.com/django_develop/statuses/1052932617706897408"/>
    <hyperlink ref="M4694" r:id="rId9422" display="http://pbs.twimg.com/profile_images/1044939829820174336/P6MdankL_normal.jpg"/>
    <hyperlink ref="Q4694" r:id="rId9423" display="http://twitter.com/quarantafilippo/statuses/1052932588883628032"/>
    <hyperlink ref="M4695" r:id="rId9424" display="http://pbs.twimg.com/profile_images/963586286861811713/dXbaCKxf_normal.jpg"/>
    <hyperlink ref="Q4695" r:id="rId9425" display="http://twitter.com/dasauge_jobs/statuses/1052932580989968384"/>
    <hyperlink ref="M4696" r:id="rId9426" display="http://pbs.twimg.com/profile_images/584970222609813504/wPbrjeXN_normal.jpg"/>
    <hyperlink ref="Q4696" r:id="rId9427" display="http://twitter.com/erickLeninC/statuses/1052932576032317446"/>
    <hyperlink ref="M4697" r:id="rId9428" display="http://pbs.twimg.com/profile_images/386363365/uglyguy_normal.jpg"/>
    <hyperlink ref="Q4697" r:id="rId9429" display="http://twitter.com/ManningBooks/statuses/1052932312130674689"/>
    <hyperlink ref="M4698" r:id="rId9430" display="http://pbs.twimg.com/profile_images/1046220721087688704/RidtZYBx_normal.jpg"/>
    <hyperlink ref="Q4698" r:id="rId9431" display="http://twitter.com/AaronCuddeback/statuses/1052932309995986944"/>
    <hyperlink ref="M4699" r:id="rId9432" display="http://pbs.twimg.com/profile_images/741826493123170304/Uyck3Ykw_normal.jpg"/>
    <hyperlink ref="Q4699" r:id="rId9433" display="http://twitter.com/computer__pro/statuses/1052932246297071616"/>
    <hyperlink ref="M4700" r:id="rId9434" display="http://pbs.twimg.com/profile_images/875446319682248704/vfk55xQe_normal.jpg"/>
    <hyperlink ref="Q4700" r:id="rId9435" display="http://twitter.com/business_savyy/statuses/1052932239791513600"/>
    <hyperlink ref="M4701" r:id="rId9436" display="http://pbs.twimg.com/profile_images/875446319682248704/vfk55xQe_normal.jpg"/>
    <hyperlink ref="Q4701" r:id="rId9437" display="http://twitter.com/business_savyy/statuses/1052932203657682947"/>
    <hyperlink ref="M4702" r:id="rId9438" display="http://pbs.twimg.com/profile_images/1046730966239080450/fdqAnC6D_normal.jpg"/>
    <hyperlink ref="Q4702" r:id="rId9439" display="http://twitter.com/Calcaware/statuses/1052932202126807041"/>
    <hyperlink ref="M4703" r:id="rId9440" display="http://pbs.twimg.com/profile_images/727327495633018882/GyCB_PPt_normal.jpg"/>
    <hyperlink ref="Q4703" r:id="rId9441" display="http://twitter.com/develop_course/statuses/1052932135189909505"/>
    <hyperlink ref="M4704" r:id="rId9442" display="http://pbs.twimg.com/profile_images/758638902697725956/4KaUs9sH_normal.jpg"/>
    <hyperlink ref="Q4704" r:id="rId9443" display="http://twitter.com/dtizzlenizzle/statuses/1052932128999174144"/>
    <hyperlink ref="M4705" r:id="rId9444" display="http://pbs.twimg.com/profile_images/1046220721087688704/RidtZYBx_normal.jpg"/>
    <hyperlink ref="Q4705" r:id="rId9445" display="http://twitter.com/AaronCuddeback/statuses/1052931938191925248"/>
    <hyperlink ref="M4706" r:id="rId9446" display="http://pbs.twimg.com/profile_images/1052687462055723008/EGyZgPtB_normal.jpg"/>
    <hyperlink ref="Q4706" r:id="rId9447" display="http://twitter.com/atigahmaxwell/statuses/1052931654006784005"/>
    <hyperlink ref="M4707" r:id="rId9448" display="http://pbs.twimg.com/profile_images/1040272919421702147/J06Frujz_normal.jpg"/>
    <hyperlink ref="Q4707" r:id="rId9449" display="http://twitter.com/NourOusama/statuses/1052931547328901121"/>
    <hyperlink ref="M4708" r:id="rId9450" display="http://pbs.twimg.com/profile_images/758638902697725956/4KaUs9sH_normal.jpg"/>
    <hyperlink ref="Q4708" r:id="rId9451" display="http://twitter.com/dtizzlenizzle/statuses/1052931533227642881"/>
    <hyperlink ref="M4709" r:id="rId9452" display="http://pbs.twimg.com/profile_images/1030629804914094080/9E3un_91_normal.jpg"/>
    <hyperlink ref="Q4709" r:id="rId9453" display="http://twitter.com/minoru_osuka/statuses/1052931286061314049"/>
    <hyperlink ref="M4710" r:id="rId9454" display="http://pbs.twimg.com/profile_images/378800000408964486/fbc730498806ec45d2ea07bfb6f79949_normal.jpeg"/>
    <hyperlink ref="Q4710" r:id="rId9455" display="http://twitter.com/ikawaha/statuses/1052931173955989504"/>
    <hyperlink ref="M4711" r:id="rId9456" display="http://pbs.twimg.com/profile_images/1039926537485725696/Fv8vrW32_normal.jpg"/>
    <hyperlink ref="Q4711" r:id="rId9457" display="http://twitter.com/12miechy/statuses/1052931095451250689"/>
    <hyperlink ref="M4712" r:id="rId9458" display="http://pbs.twimg.com/profile_images/1433403051/ubuntuandroid_normal.png"/>
    <hyperlink ref="Q4712" r:id="rId9459" display="http://twitter.com/tabunet/statuses/1052930908871905280"/>
    <hyperlink ref="M4713" r:id="rId9460" display="http://pbs.twimg.com/profile_images/751136008306036737/lHlvg5u3_normal.jpg"/>
    <hyperlink ref="Q4713" r:id="rId9461" display="http://twitter.com/T2DKP/statuses/1052930876776972293"/>
    <hyperlink ref="M4714" r:id="rId9462" display="http://pbs.twimg.com/profile_images/378800000830788291/e87dd138653dbe703a285deef1598bff_normal.jpeg"/>
    <hyperlink ref="Q4714" r:id="rId9463" display="http://twitter.com/jpadilla_/statuses/1052930814709784576"/>
    <hyperlink ref="M4715" r:id="rId9464" display="http://pbs.twimg.com/profile_images/1051532443788824576/xUJO5jlA_normal.jpg"/>
    <hyperlink ref="Q4715" r:id="rId9465" display="http://twitter.com/mongeliliana/statuses/1052930706265976832"/>
    <hyperlink ref="M4716" r:id="rId9466" display="http://pbs.twimg.com/profile_images/974262532155330560/lBw1yJ1I_normal.jpg"/>
    <hyperlink ref="Q4716" r:id="rId9467" display="http://twitter.com/debashis_dutta/statuses/1052930272394543104"/>
    <hyperlink ref="M4717" r:id="rId9468" display="http://pbs.twimg.com/profile_images/1027027563481161728/BuUVTDbA_normal.jpg"/>
    <hyperlink ref="Q4717" r:id="rId9469" display="http://twitter.com/for_AI_study/statuses/1052930248218558464"/>
    <hyperlink ref="M4718" r:id="rId9470" display="http://pbs.twimg.com/profile_images/1030629804914094080/9E3un_91_normal.jpg"/>
    <hyperlink ref="Q4718" r:id="rId9471" display="http://twitter.com/minoru_osuka/statuses/1052930189066305538"/>
    <hyperlink ref="M4719" r:id="rId9472" display="http://pbs.twimg.com/profile_images/803242776024465409/Vl5wDYfZ_normal.jpg"/>
    <hyperlink ref="Q4719" r:id="rId9473" display="http://twitter.com/EMBLEBIjobs/statuses/1052930016420483073"/>
    <hyperlink ref="M4720" r:id="rId9474" display="http://pbs.twimg.com/profile_images/948484059159810048/H9RQ0Oyb_normal.jpg"/>
    <hyperlink ref="Q4720" r:id="rId9475" display="http://twitter.com/IDPP/statuses/1052929994958282754"/>
    <hyperlink ref="M4721" r:id="rId9476" display="http://pbs.twimg.com/profile_images/755606041728016384/_JlbwVxo_normal.jpg"/>
    <hyperlink ref="Q4721" r:id="rId9477" display="http://twitter.com/BeardySmeardy/statuses/1052929905607024642"/>
    <hyperlink ref="M4722" r:id="rId9478" display="http://pbs.twimg.com/profile_images/1032276090780372992/FJIFE0qG_normal.jpg"/>
    <hyperlink ref="Q4722" r:id="rId9479" display="http://twitter.com/SinghPrateik/statuses/1052929864288923648"/>
    <hyperlink ref="M4723" r:id="rId9480" display="http://pbs.twimg.com/profile_images/499964793130741761/ob9oRmW6_normal.png"/>
    <hyperlink ref="Q4723" r:id="rId9481" display="http://twitter.com/Gdgtify/statuses/1052929817383985152"/>
    <hyperlink ref="M4724" r:id="rId9482" display="http://pbs.twimg.com/profile_images/789777491917438980/6kJ7VWCP_normal.jpg"/>
    <hyperlink ref="Q4724" r:id="rId9483" display="http://twitter.com/StratosTso/statuses/1052929503767478272"/>
    <hyperlink ref="M4725" r:id="rId9484" display="http://pbs.twimg.com/profile_images/945704290135375872/AOXiTbCi_normal.jpg"/>
    <hyperlink ref="Q4725" r:id="rId9485" display="http://twitter.com/Inspire_2018/statuses/1052929488407932928"/>
    <hyperlink ref="M4726" r:id="rId9486" display="http://pbs.twimg.com/profile_images/1047503308712292353/LAq3mOZ6_normal.jpg"/>
    <hyperlink ref="Q4726" r:id="rId9487" display="http://twitter.com/4GeeksAcademy/statuses/1052929434687287296"/>
    <hyperlink ref="M4727" r:id="rId9488" display="http://pbs.twimg.com/profile_images/961464427122892801/vYjGlv1F_normal.jpg"/>
    <hyperlink ref="Q4727" r:id="rId9489" display="http://twitter.com/tswetnam/statuses/1052929313601773568"/>
    <hyperlink ref="M4728" r:id="rId9490" display="http://pbs.twimg.com/profile_images/378800000759229088/cca86ddd424f8fb945ed8d7ea4171d0b_normal.jpeg"/>
    <hyperlink ref="Q4728" r:id="rId9491" display="http://twitter.com/basaldizain/statuses/1052929093191290880"/>
    <hyperlink ref="M4729" r:id="rId9492" display="http://pbs.twimg.com/profile_images/820163956769628162/LUv0DlGm_normal.jpg"/>
    <hyperlink ref="Q4729" r:id="rId9493" display="http://twitter.com/mapes911/statuses/1052928898596462593"/>
    <hyperlink ref="M4730" r:id="rId9494" display="http://pbs.twimg.com/profile_images/1052950682981027840/eAe2ZhnB_normal.jpg"/>
    <hyperlink ref="Q4730" r:id="rId9495" display="http://twitter.com/lloydnzenze/statuses/1052928788080799744"/>
    <hyperlink ref="M4731" r:id="rId9496" display="http://pbs.twimg.com/profile_images/1007279597401071617/0MttUxph_normal.jpg"/>
    <hyperlink ref="Q4731" r:id="rId9497" display="http://twitter.com/OrifhaMpho/statuses/1052928761652482050"/>
    <hyperlink ref="M4732" r:id="rId9498" display="http://pbs.twimg.com/profile_images/1002276015689756672/ftPhI4TS_normal.jpg"/>
    <hyperlink ref="Q4732" r:id="rId9499" display="http://twitter.com/ArturGya/statuses/1052928752366379008"/>
    <hyperlink ref="M4733" r:id="rId9500" display="http://pbs.twimg.com/profile_images/947513569133735937/uma-zRj7_normal.jpg"/>
    <hyperlink ref="Q4733" r:id="rId9501" display="http://twitter.com/shinnosukematsu/statuses/1052928580273897472"/>
    <hyperlink ref="M4734" r:id="rId9502" display="http://pbs.twimg.com/profile_images/458165377944416256/HOJVlmy3_normal.jpeg"/>
    <hyperlink ref="Q4734" r:id="rId9503" display="http://twitter.com/love86930/statuses/1052928227528691712"/>
    <hyperlink ref="M4735" r:id="rId9504" display="http://pbs.twimg.com/profile_images/911436994412244992/40YiYkEd_normal.jpg"/>
    <hyperlink ref="Q4735" r:id="rId9505" display="http://twitter.com/RenanGBarreto/statuses/1052927944979410945"/>
    <hyperlink ref="M4736" r:id="rId9506" display="http://pbs.twimg.com/profile_images/731389565395566592/y8DTlZve_normal.jpg"/>
    <hyperlink ref="Q4736" r:id="rId9507" display="http://twitter.com/devvGeek/statuses/1052927832484139010"/>
    <hyperlink ref="M4737" r:id="rId9508" display="http://pbs.twimg.com/profile_images/728141784342089729/d7AqzQn6_normal.jpg"/>
    <hyperlink ref="Q4737" r:id="rId9509" display="http://twitter.com/BrownsJoann/statuses/1052927826016575488"/>
    <hyperlink ref="M4738" r:id="rId9510" display="http://pbs.twimg.com/profile_images/1035963653722386434/LyaKhHh3_normal.jpg"/>
    <hyperlink ref="Q4738" r:id="rId9511" display="http://twitter.com/cemenloz/statuses/1052927707619704833"/>
    <hyperlink ref="M4739" r:id="rId9512" display="http://pbs.twimg.com/profile_images/688735459892195329/v8sHaWSG_normal.jpg"/>
    <hyperlink ref="Q4739" r:id="rId9513" display="http://twitter.com/machinelearnflx/statuses/1052927612354478083"/>
    <hyperlink ref="M4740" r:id="rId9514" display="http://pbs.twimg.com/profile_images/458165377944416256/HOJVlmy3_normal.jpeg"/>
    <hyperlink ref="Q4740" r:id="rId9515" display="http://twitter.com/love86930/statuses/1052927513771397120"/>
    <hyperlink ref="M4741" r:id="rId9516" display="http://pbs.twimg.com/profile_images/807359043/foto_22_normal.jpg"/>
    <hyperlink ref="Q4741" r:id="rId9517" display="http://twitter.com/Ritmonegro/statuses/1052927182866194432"/>
    <hyperlink ref="M4742" r:id="rId9518" display="http://pbs.twimg.com/profile_images/1042259487115997185/XYmdjDyI_normal.jpg"/>
    <hyperlink ref="Q4742" r:id="rId9519" display="http://twitter.com/wfpinedar/statuses/1052927121910353920"/>
    <hyperlink ref="M4743" r:id="rId9520" display="http://pbs.twimg.com/profile_images/1000551981331746818/GyBjfX2V_normal.jpg"/>
    <hyperlink ref="Q4743" r:id="rId9521" display="http://twitter.com/ProgrammerBooks/statuses/1052926792368041985"/>
    <hyperlink ref="M4744" r:id="rId9522" display="http://pbs.twimg.com/profile_images/3344338697/4674b50a0f088746f2d5c27f015d14cf_normal.jpeg"/>
    <hyperlink ref="Q4744" r:id="rId9523" display="http://twitter.com/tstichel/statuses/1052926792246468613"/>
    <hyperlink ref="M4745" r:id="rId9524" display="http://pbs.twimg.com/profile_images/1038871479667105794/-9ff2nFC_normal.jpg"/>
    <hyperlink ref="Q4745" r:id="rId9525" display="http://twitter.com/brittanygates82/statuses/1052926478084689920"/>
    <hyperlink ref="M4746" r:id="rId9526" display="http://pbs.twimg.com/profile_images/766958513172148224/JTTchZQQ_normal.jpg"/>
    <hyperlink ref="Q4746" r:id="rId9527" display="http://twitter.com/LenaertsDaan/statuses/1052926366209986561"/>
    <hyperlink ref="M4747" r:id="rId9528" display="http://pbs.twimg.com/profile_images/991864366839549952/H09aGK19_normal.jpg"/>
    <hyperlink ref="Q4747" r:id="rId9529" display="http://twitter.com/Muhammad0k/statuses/1052926239051264000"/>
    <hyperlink ref="M4748" r:id="rId9530" display="http://pbs.twimg.com/profile_images/1477942244/headshot_normal.jpg"/>
    <hyperlink ref="Q4748" r:id="rId9531" display="http://twitter.com/BenjaminHCCarr/statuses/1052926083610406913"/>
    <hyperlink ref="M4749" r:id="rId9532" display="http://pbs.twimg.com/profile_images/1052950682981027840/eAe2ZhnB_normal.jpg"/>
    <hyperlink ref="Q4749" r:id="rId9533" display="http://twitter.com/lloydnzenze/statuses/1052925957340889088"/>
    <hyperlink ref="M4750" r:id="rId9534" display="http://pbs.twimg.com/profile_images/1043178048936390666/huRZsnxL_normal.jpg"/>
    <hyperlink ref="Q4750" r:id="rId9535" display="http://twitter.com/niko_pilibosyan/statuses/1052925924382072833"/>
    <hyperlink ref="M4751" r:id="rId9536" display="http://pbs.twimg.com/profile_images/1020281627275157505/NzLxTVJ5_normal.jpg"/>
    <hyperlink ref="Q4751" r:id="rId9537" display="http://twitter.com/YourTechCompany/statuses/1052925900814278656"/>
    <hyperlink ref="M4752" r:id="rId9538" display="http://pbs.twimg.com/profile_images/952858814562357248/29dpzh1w_normal.jpg"/>
    <hyperlink ref="Q4752" r:id="rId9539" display="http://twitter.com/IoTtogether/statuses/1052925890156482560"/>
    <hyperlink ref="M4753" r:id="rId9540" display="http://pbs.twimg.com/profile_images/991864366839549952/H09aGK19_normal.jpg"/>
    <hyperlink ref="Q4753" r:id="rId9541" display="http://twitter.com/Muhammad0k/statuses/1052925761672413184"/>
    <hyperlink ref="M4754" r:id="rId9542" display="http://pbs.twimg.com/profile_images/1003780657124868097/H3aIcAr4_normal.jpg"/>
    <hyperlink ref="Q4754" r:id="rId9543" display="http://twitter.com/SaltinhoT/statuses/1052925720509460481"/>
    <hyperlink ref="M4755" r:id="rId9544" display="http://pbs.twimg.com/profile_images/1027616901499957248/Sckmn2TB_normal.jpg"/>
    <hyperlink ref="Q4755" r:id="rId9545" display="http://twitter.com/farhour/statuses/1052925672186937344"/>
    <hyperlink ref="M4756" r:id="rId9546" display="http://pbs.twimg.com/profile_images/991864366839549952/H09aGK19_normal.jpg"/>
    <hyperlink ref="Q4756" r:id="rId9547" display="http://twitter.com/Muhammad0k/statuses/1052925612837474306"/>
    <hyperlink ref="M4757" r:id="rId9548" display="http://pbs.twimg.com/profile_images/925132004680593408/gu1b8S5p_normal.jpg"/>
    <hyperlink ref="Q4757" r:id="rId9549" display="http://twitter.com/zenthad/statuses/1052925602611642368"/>
    <hyperlink ref="M4758" r:id="rId9550" display="http://pbs.twimg.com/profile_images/742570702943965184/oH-ZwU9G_normal.jpg"/>
    <hyperlink ref="Q4758" r:id="rId9551" display="http://twitter.com/william_vallejo/statuses/1052925505324761088"/>
    <hyperlink ref="M4759" r:id="rId9552" display="http://pbs.twimg.com/profile_images/991864366839549952/H09aGK19_normal.jpg"/>
    <hyperlink ref="Q4759" r:id="rId9553" display="http://twitter.com/Muhammad0k/statuses/1052925452040491008"/>
    <hyperlink ref="M4760" r:id="rId9554" display="http://pbs.twimg.com/profile_images/902496310208671744/sC186Dhw_normal.jpg"/>
    <hyperlink ref="Q4760" r:id="rId9555" display="http://twitter.com/PythonPosts/statuses/1052925359820292097"/>
    <hyperlink ref="M4761" r:id="rId9556" display="http://pbs.twimg.com/profile_images/630028056749568000/I5d1UZyQ_normal.jpg"/>
    <hyperlink ref="Q4761" r:id="rId9557" display="http://twitter.com/TheBIccountant/statuses/1052925273417625601"/>
    <hyperlink ref="M4762" r:id="rId9558" display="http://pbs.twimg.com/profile_images/945704290135375872/AOXiTbCi_normal.jpg"/>
    <hyperlink ref="Q4762" r:id="rId9559" display="http://twitter.com/Inspire_2018/statuses/1052924923751088128"/>
    <hyperlink ref="M4763" r:id="rId9560" display="http://pbs.twimg.com/profile_images/1015824042035564544/3j0MMeXR_normal.jpg"/>
    <hyperlink ref="Q4763" r:id="rId9561" display="http://twitter.com/BadhwarNidhi/statuses/1052924889072590848"/>
    <hyperlink ref="M4764" r:id="rId9562" display="http://pbs.twimg.com/profile_images/902496310208671744/sC186Dhw_normal.jpg"/>
    <hyperlink ref="Q4764" r:id="rId9563" display="http://twitter.com/PythonPosts/statuses/1052924843035975682"/>
    <hyperlink ref="M4765" r:id="rId9564" display="http://pbs.twimg.com/profile_images/991864366839549952/H09aGK19_normal.jpg"/>
    <hyperlink ref="Q4765" r:id="rId9565" display="http://twitter.com/Muhammad0k/statuses/1052924812350410753"/>
    <hyperlink ref="M4766" r:id="rId9566" display="http://pbs.twimg.com/profile_images/991864366839549952/H09aGK19_normal.jpg"/>
    <hyperlink ref="Q4766" r:id="rId9567" display="http://twitter.com/Muhammad0k/statuses/1052924791798288386"/>
    <hyperlink ref="M4767" r:id="rId9568" display="http://pbs.twimg.com/profile_images/971347190722498560/ByBpxqpe_normal.jpg"/>
    <hyperlink ref="Q4767" r:id="rId9569" display="http://twitter.com/Dmc2Cabd/statuses/1052924633001934848"/>
    <hyperlink ref="M4768" r:id="rId9570" display="http://pbs.twimg.com/profile_images/829242304330358786/JMnRsONO_normal.jpg"/>
    <hyperlink ref="Q4768" r:id="rId9571" display="http://twitter.com/MelFordTalent/statuses/1052924514508582912"/>
    <hyperlink ref="M4769" r:id="rId9572" display="http://pbs.twimg.com/profile_images/678077820115881984/RUlgBQ2Z_normal.jpg"/>
    <hyperlink ref="Q4769" r:id="rId9573" display="http://twitter.com/KeithWheeles/statuses/1052924372170797057"/>
    <hyperlink ref="M4770" r:id="rId9574" display="http://pbs.twimg.com/profile_images/1034035975536746497/lyTqbLNv_normal.jpg"/>
    <hyperlink ref="Q4770" r:id="rId9575" display="http://twitter.com/Zweshi/statuses/1052924312951410688"/>
    <hyperlink ref="M4771" r:id="rId9576" display="http://pbs.twimg.com/profile_images/868952419379666945/LH1cBbwd_normal.jpg"/>
    <hyperlink ref="Q4771" r:id="rId9577" display="http://twitter.com/paper_lark/statuses/1052924288045633537"/>
    <hyperlink ref="M4772" r:id="rId9578" display="http://pbs.twimg.com/profile_images/921890123809247232/rbEWZks0_normal.jpg"/>
    <hyperlink ref="Q4772" r:id="rId9579" display="http://twitter.com/JAX_MASTERS/statuses/1052924134164848640"/>
    <hyperlink ref="M4773" r:id="rId9580" display="http://pbs.twimg.com/profile_images/632206708333350912/vAtPXJm1_normal.png"/>
    <hyperlink ref="Q4773" r:id="rId9581" display="http://twitter.com/GeoNe_ws/statuses/1052924011846533126"/>
    <hyperlink ref="M4774" r:id="rId9582" display="http://pbs.twimg.com/profile_images/573499037384589312/kOKXsAH3_normal.jpeg"/>
    <hyperlink ref="Q4774" r:id="rId9583" display="http://twitter.com/teppeikatori/statuses/1052923891067314176"/>
    <hyperlink ref="M4775" r:id="rId9584" display="http://pbs.twimg.com/profile_images/1032678378548092928/ew6N5IAl_normal.jpg"/>
    <hyperlink ref="Q4775" r:id="rId9585" display="http://twitter.com/rautpratik_/statuses/1052923838999224320"/>
    <hyperlink ref="M4776" r:id="rId9586" display="http://pbs.twimg.com/profile_images/421694302587076609/vbx1YW_C_normal.jpeg"/>
    <hyperlink ref="Q4776" r:id="rId9587" display="http://twitter.com/mhosan/statuses/1052923501731033088"/>
    <hyperlink ref="M4777" r:id="rId9588" display="http://pbs.twimg.com/profile_images/724896772917714944/FYVe6Ikg_normal.jpg"/>
    <hyperlink ref="Q4777" r:id="rId9589" display="http://twitter.com/CourseInwood/statuses/1052923311162892290"/>
    <hyperlink ref="M4778" r:id="rId9590" display="http://pbs.twimg.com/profile_images/927388567520849920/GyKz1Ae-_normal.jpg"/>
    <hyperlink ref="Q4778" r:id="rId9591" display="http://twitter.com/cottila/statuses/1052923296218603523"/>
    <hyperlink ref="M4779" r:id="rId9592" display="http://pbs.twimg.com/profile_images/576169091502878720/04tMX-0Z_normal.jpeg"/>
    <hyperlink ref="Q4779" r:id="rId9593" display="http://twitter.com/igabrieu/statuses/1052923267143659520"/>
    <hyperlink ref="M4780" r:id="rId9594" display="http://pbs.twimg.com/profile_images/927254777003520000/g3OoRIIC_normal.jpg"/>
    <hyperlink ref="Q4780" r:id="rId9595" display="http://twitter.com/WebDevJobsNow/statuses/1052923265524617216"/>
    <hyperlink ref="M4781" r:id="rId9596" display="http://pbs.twimg.com/profile_images/572091631055028224/Pkx__FSB_normal.png"/>
    <hyperlink ref="Q4781" r:id="rId9597" display="http://twitter.com/cool_python/statuses/1052923254250332160"/>
    <hyperlink ref="M4782" r:id="rId9598" display="http://pbs.twimg.com/profile_images/965208518415466496/WRRUBZ3j_normal.jpg"/>
    <hyperlink ref="Q4782" r:id="rId9599" display="http://twitter.com/debzchavz/statuses/1052923226861395969"/>
    <hyperlink ref="M4783" r:id="rId9600" display="http://pbs.twimg.com/profile_images/916729292700246020/VICcWuFp_normal.jpg"/>
    <hyperlink ref="Q4783" r:id="rId9601" display="http://twitter.com/JoeGKushner/statuses/1052923085723189249"/>
    <hyperlink ref="M4784" r:id="rId9602" display="http://pbs.twimg.com/profile_images/750988468243664896/cVyZiZdS_normal.jpg"/>
    <hyperlink ref="Q4784" r:id="rId9603" display="http://twitter.com/ProgrammingFan/statuses/1052923082954956800"/>
    <hyperlink ref="M4785" r:id="rId9604" display="http://pbs.twimg.com/profile_images/768890707222204417/FmeCorVI_normal.jpg"/>
    <hyperlink ref="Q4785" r:id="rId9605" display="http://twitter.com/My_Carta/statuses/1052923069637914627"/>
    <hyperlink ref="M4786" r:id="rId9606" display="http://pbs.twimg.com/profile_images/828992983970222082/-6Uef0KV_normal.jpg"/>
    <hyperlink ref="Q4786" r:id="rId9607" display="http://twitter.com/Beezel_Bug/statuses/1052922853367136256"/>
    <hyperlink ref="M4787" r:id="rId9608" display="http://pbs.twimg.com/profile_images/673148863549603840/Em9K350d_normal.jpg"/>
    <hyperlink ref="Q4787" r:id="rId9609" display="http://twitter.com/ayooluwasanmi/statuses/1052922735867953152"/>
    <hyperlink ref="M4788" r:id="rId9610" display="http://pbs.twimg.com/profile_images/795788806008041473/0nTPcRja_normal.jpg"/>
    <hyperlink ref="Q4788" r:id="rId9611" display="http://twitter.com/kdnuggets/statuses/1052922699364884480"/>
    <hyperlink ref="M4789" r:id="rId9612" display="http://pbs.twimg.com/profile_images/874086356544217092/-4gpGr5m_normal.jpg"/>
    <hyperlink ref="Q4789" r:id="rId9613" display="http://twitter.com/pink_petite4u/statuses/1052922566359351296"/>
    <hyperlink ref="M4790" r:id="rId9614" display="http://pbs.twimg.com/profile_images/750503754881830912/UDjM9dnX_normal.jpg"/>
    <hyperlink ref="Q4790" r:id="rId9615" display="http://twitter.com/Developingg/statuses/1052922563775668225"/>
    <hyperlink ref="M4791" r:id="rId9616" display="http://pbs.twimg.com/profile_images/1031633784070983681/GJDbVuuh_normal.jpg"/>
    <hyperlink ref="Q4791" r:id="rId9617" display="http://twitter.com/mas06706465/statuses/1052922496654151682"/>
    <hyperlink ref="M4792" r:id="rId9618" display="http://pbs.twimg.com/profile_images/1554238582/python_normal.jpg"/>
    <hyperlink ref="Q4792" r:id="rId9619" display="http://twitter.com/PythonWeekly/statuses/1052922496419328001"/>
    <hyperlink ref="M4793" r:id="rId9620" display="http://pbs.twimg.com/profile_images/1031633784070983681/GJDbVuuh_normal.jpg"/>
    <hyperlink ref="Q4793" r:id="rId9621" display="http://twitter.com/mas06706465/statuses/1052922468212596737"/>
    <hyperlink ref="M4794" r:id="rId9622" display="http://pbs.twimg.com/profile_images/783738471290667009/Ry6pchAy_normal.jpg"/>
    <hyperlink ref="Q4794" r:id="rId9623" display="http://twitter.com/villares/statuses/1052922388533383168"/>
    <hyperlink ref="M4795" r:id="rId9624" display="http://pbs.twimg.com/profile_images/755606041728016384/_JlbwVxo_normal.jpg"/>
    <hyperlink ref="Q4795" r:id="rId9625" display="http://twitter.com/BeardySmeardy/statuses/1052922354156867584"/>
    <hyperlink ref="M4796" r:id="rId9626" display="http://abs.twimg.com/sticky/default_profile_images/default_profile_normal.png"/>
    <hyperlink ref="Q4796" r:id="rId9627" display="http://twitter.com/phi_shinonome/statuses/1052922264004386816"/>
    <hyperlink ref="M4797" r:id="rId9628" display="http://pbs.twimg.com/profile_images/981716830136995841/AiDXYyUe_normal.jpg"/>
    <hyperlink ref="Q4797" r:id="rId9629" display="http://twitter.com/ZeroistheBest42/statuses/1052921993169907712"/>
    <hyperlink ref="M4798" r:id="rId9630" display="http://pbs.twimg.com/profile_images/963136940202774530/Zh0ex8OL_normal.jpg"/>
    <hyperlink ref="Q4798" r:id="rId9631" display="http://twitter.com/AjitJaokar/statuses/1052921989395046402"/>
    <hyperlink ref="M4799" r:id="rId9632" display="http://pbs.twimg.com/profile_images/1031633784070983681/GJDbVuuh_normal.jpg"/>
    <hyperlink ref="Q4799" r:id="rId9633" display="http://twitter.com/mas06706465/statuses/1052921925498998785"/>
    <hyperlink ref="M4800" r:id="rId9634" display="http://pbs.twimg.com/profile_images/1031633784070983681/GJDbVuuh_normal.jpg"/>
    <hyperlink ref="Q4800" r:id="rId9635" display="http://twitter.com/mas06706465/statuses/1052921925129949186"/>
    <hyperlink ref="M4801" r:id="rId9636" display="http://pbs.twimg.com/profile_images/1031633784070983681/GJDbVuuh_normal.jpg"/>
    <hyperlink ref="Q4801" r:id="rId9637" display="http://twitter.com/mas06706465/statuses/1052921925008281600"/>
    <hyperlink ref="M4802" r:id="rId9638" display="http://pbs.twimg.com/profile_images/1031633784070983681/GJDbVuuh_normal.jpg"/>
    <hyperlink ref="Q4802" r:id="rId9639" display="http://twitter.com/mas06706465/statuses/1052921924999962626"/>
    <hyperlink ref="M4803" r:id="rId9640" display="http://pbs.twimg.com/profile_images/2894601200/cf1f5d9cacf33438aa72476e6853cbc3_normal.jpeg"/>
    <hyperlink ref="Q4803" r:id="rId9641" display="http://twitter.com/rnparks/statuses/1052921878464159744"/>
    <hyperlink ref="M4804" r:id="rId9642" display="http://pbs.twimg.com/profile_images/378800000765150572/e531f9fe76bff187d5406865ef80a7f8_normal.png"/>
    <hyperlink ref="Q4804" r:id="rId9643" display="http://twitter.com/merix_studio/statuses/1052921829499830273"/>
    <hyperlink ref="M4805" r:id="rId9644" display="http://pbs.twimg.com/profile_images/1023900658464829440/btoYm3Xe_normal.jpg"/>
    <hyperlink ref="Q4805" r:id="rId9645" display="http://twitter.com/saku_s00/statuses/1052921575064780800"/>
    <hyperlink ref="M4806" r:id="rId9646" display="http://pbs.twimg.com/profile_images/1046776484788989953/Tfy72n8b_normal.jpg"/>
    <hyperlink ref="Q4806" r:id="rId9647" display="http://twitter.com/LittleTodd/statuses/1052921559717896192"/>
    <hyperlink ref="M4807" r:id="rId9648" display="http://pbs.twimg.com/profile_images/820615681498644481/V1yspssf_normal.jpg"/>
    <hyperlink ref="Q4807" r:id="rId9649" display="http://twitter.com/ThisIsFlorianK/statuses/1052921239013154819"/>
    <hyperlink ref="M4808" r:id="rId9650" display="http://pbs.twimg.com/profile_images/1031633784070983681/GJDbVuuh_normal.jpg"/>
    <hyperlink ref="Q4808" r:id="rId9651" display="http://twitter.com/mas06706465/statuses/1052921145186508802"/>
    <hyperlink ref="M4809" r:id="rId9652" display="http://pbs.twimg.com/profile_images/960508097927303169/wghsyfC-_normal.jpg"/>
    <hyperlink ref="Q4809" r:id="rId9653" display="http://twitter.com/JUSTJOIN_IT/statuses/1052921061237506053"/>
    <hyperlink ref="M4810" r:id="rId9654" display="http://pbs.twimg.com/profile_images/1049615664997003265/IJfYwdo6_normal.jpg"/>
    <hyperlink ref="Q4810" r:id="rId9655" display="http://twitter.com/pyaaritweets/statuses/1052921050306994181"/>
    <hyperlink ref="M4811" r:id="rId9656" display="http://pbs.twimg.com/profile_images/1004480027252027392/W6CGSm6d_normal.jpg"/>
    <hyperlink ref="Q4811" r:id="rId9657" display="http://twitter.com/archivematica/statuses/1052921021093695489"/>
    <hyperlink ref="M4812" r:id="rId9658" display="http://pbs.twimg.com/profile_images/695343778740117504/0ws9016T_normal.png"/>
    <hyperlink ref="Q4812" r:id="rId9659" display="http://twitter.com/topdogrecruit/statuses/1052921019223236608"/>
    <hyperlink ref="M4813" r:id="rId9660" display="http://pbs.twimg.com/profile_images/1008337748946608128/qlYQYpx-_normal.jpg"/>
    <hyperlink ref="Q4813" r:id="rId9661" display="http://twitter.com/WeSabio/statuses/1052920998985650176"/>
    <hyperlink ref="M4814" r:id="rId9662" display="http://pbs.twimg.com/profile_images/1016625345926053888/PgQKkW_i_normal.jpg"/>
    <hyperlink ref="Q4814" r:id="rId9663" display="http://twitter.com/100DaysOfMLCode/statuses/1052920970103676930"/>
    <hyperlink ref="M4815" r:id="rId9664" display="http://pbs.twimg.com/profile_images/641996065651056640/TTPxSW1t_normal.png"/>
    <hyperlink ref="Q4815" r:id="rId9665" display="http://twitter.com/_hindenbug/statuses/1052920969604583424"/>
    <hyperlink ref="M4816" r:id="rId9666" display="http://pbs.twimg.com/profile_images/1011490921374892033/EwtP5_qb_normal.jpg"/>
    <hyperlink ref="Q4816" r:id="rId9667" display="http://twitter.com/NewCoupon2/statuses/1052920968719491072"/>
    <hyperlink ref="M4817" r:id="rId9668" display="http://pbs.twimg.com/profile_images/960508097927303169/wghsyfC-_normal.jpg"/>
    <hyperlink ref="Q4817" r:id="rId9669" display="http://twitter.com/JUSTJOIN_IT/statuses/1052920847927795713"/>
    <hyperlink ref="M4818" r:id="rId9670" display="http://pbs.twimg.com/profile_images/978096124702552064/c2I2rO8v_normal.jpg"/>
    <hyperlink ref="Q4818" r:id="rId9671" display="http://twitter.com/TheDevelBot/statuses/1052920827560243200"/>
    <hyperlink ref="M4819" r:id="rId9672" display="http://pbs.twimg.com/profile_images/1031633784070983681/GJDbVuuh_normal.jpg"/>
    <hyperlink ref="Q4819" r:id="rId9673" display="http://twitter.com/mas06706465/statuses/1052920800888655873"/>
    <hyperlink ref="M4820" r:id="rId9674" display="http://pbs.twimg.com/profile_images/807359043/foto_22_normal.jpg"/>
    <hyperlink ref="Q4820" r:id="rId9675" display="http://twitter.com/Ritmonegro/statuses/1052920631271022598"/>
    <hyperlink ref="M4821" r:id="rId9676" display="http://pbs.twimg.com/profile_images/960508097927303169/wghsyfC-_normal.jpg"/>
    <hyperlink ref="Q4821" r:id="rId9677" display="http://twitter.com/JUSTJOIN_IT/statuses/1052920581308514304"/>
    <hyperlink ref="M4822" r:id="rId9678" display="http://pbs.twimg.com/profile_images/909058434678452224/_oBKOnId_normal.jpg"/>
    <hyperlink ref="Q4822" r:id="rId9679" display="http://twitter.com/LaksonoDany/statuses/1052920538128035840"/>
    <hyperlink ref="M4823" r:id="rId9680" display="http://pbs.twimg.com/profile_images/1031633784070983681/GJDbVuuh_normal.jpg"/>
    <hyperlink ref="Q4823" r:id="rId9681" display="http://twitter.com/mas06706465/statuses/1052920537377370113"/>
    <hyperlink ref="M4824" r:id="rId9682" display="http://pbs.twimg.com/profile_images/1031633784070983681/GJDbVuuh_normal.jpg"/>
    <hyperlink ref="Q4824" r:id="rId9683" display="http://twitter.com/mas06706465/statuses/1052920237832716288"/>
    <hyperlink ref="M4825" r:id="rId9684" display="http://pbs.twimg.com/profile_images/713360450310770688/BUw6GQq__normal.jpg"/>
    <hyperlink ref="Q4825" r:id="rId9685" display="http://twitter.com/kimmiesweet/statuses/1052920230010376192"/>
    <hyperlink ref="M4826" r:id="rId9686" display="http://pbs.twimg.com/profile_images/727538634119770112/9w-MzxsA_normal.jpg"/>
    <hyperlink ref="Q4826" r:id="rId9687" display="http://twitter.com/sulis_tiyani/statuses/1052920143720800257"/>
    <hyperlink ref="M4827" r:id="rId9688" display="http://pbs.twimg.com/profile_images/945704290135375872/AOXiTbCi_normal.jpg"/>
    <hyperlink ref="Q4827" r:id="rId9689" display="http://twitter.com/Inspire_2018/statuses/1052920103703056384"/>
    <hyperlink ref="M4828" r:id="rId9690" display="http://pbs.twimg.com/profile_images/1042368404513058816/SO0Dlar4_normal.jpg"/>
    <hyperlink ref="Q4828" r:id="rId9691" display="http://twitter.com/jyotipba/statuses/1052920095964573696"/>
    <hyperlink ref="M4829" r:id="rId9692" display="http://pbs.twimg.com/profile_images/731782766036033536/uKKBgUD3_normal.jpg"/>
    <hyperlink ref="Q4829" r:id="rId9693" display="http://twitter.com/developer_tv/statuses/1052920091568984065"/>
    <hyperlink ref="M4830" r:id="rId9694" display="http://pbs.twimg.com/profile_images/1051061497089142784/MPuJlJ1__normal.jpg"/>
    <hyperlink ref="Q4830" r:id="rId9695" display="http://twitter.com/Sreemanikandan3/statuses/1052919957686820865"/>
    <hyperlink ref="M4831" r:id="rId9696" display="http://pbs.twimg.com/profile_images/1043257795233996800/SADO22th_normal.jpg"/>
    <hyperlink ref="Q4831" r:id="rId9697" display="http://twitter.com/sizeof/statuses/1052919857690349569"/>
    <hyperlink ref="M4832" r:id="rId9698" display="http://pbs.twimg.com/profile_images/1031633784070983681/GJDbVuuh_normal.jpg"/>
    <hyperlink ref="Q4832" r:id="rId9699" display="http://twitter.com/mas06706465/statuses/1052919797451776000"/>
    <hyperlink ref="M4833" r:id="rId9700" display="http://pbs.twimg.com/profile_images/957132553856598017/kTzDNhsm_normal.jpg"/>
    <hyperlink ref="Q4833" r:id="rId9701" display="http://twitter.com/ShaltonDiana/statuses/1052919744850944000"/>
    <hyperlink ref="M4834" r:id="rId9702" display="http://pbs.twimg.com/profile_images/378800000628712661/03a63d6e76d6c05465215279acfbd377_normal.jpeg"/>
    <hyperlink ref="Q4834" r:id="rId9703" display="http://twitter.com/eelrekab/statuses/1052919733887090688"/>
    <hyperlink ref="M4835" r:id="rId9704" display="http://pbs.twimg.com/profile_images/807359043/foto_22_normal.jpg"/>
    <hyperlink ref="Q4835" r:id="rId9705" display="http://twitter.com/Ritmonegro/statuses/1052919727960539136"/>
    <hyperlink ref="M4836" r:id="rId9706" display="http://pbs.twimg.com/profile_images/926219804725227520/lyw846rJ_normal.jpg"/>
    <hyperlink ref="Q4836" r:id="rId9707" display="http://twitter.com/indiemobiledevs/statuses/1052919669361905665"/>
    <hyperlink ref="M4837" r:id="rId9708" display="http://pbs.twimg.com/profile_images/741826493123170304/Uyck3Ykw_normal.jpg"/>
    <hyperlink ref="Q4837" r:id="rId9709" display="http://twitter.com/computer__pro/statuses/1052919655550062592"/>
    <hyperlink ref="M4838" r:id="rId9710" display="http://pbs.twimg.com/profile_images/727327495633018882/GyCB_PPt_normal.jpg"/>
    <hyperlink ref="Q4838" r:id="rId9711" display="http://twitter.com/develop_course/statuses/1052919580740513792"/>
    <hyperlink ref="M4839" r:id="rId9712" display="http://pbs.twimg.com/profile_images/2184534122/melios_normal.jpg"/>
    <hyperlink ref="Q4839" r:id="rId9713" display="http://twitter.com/meliosn/statuses/1052919564399497217"/>
    <hyperlink ref="M4840" r:id="rId9714" display="http://pbs.twimg.com/profile_images/704438425953370112/fWjpkwt-_normal.jpg"/>
    <hyperlink ref="Q4840" r:id="rId9715" display="http://twitter.com/DjangoTricks/statuses/1052919481834594304"/>
    <hyperlink ref="M4841" r:id="rId9716" display="http://pbs.twimg.com/profile_images/1051061497089142784/MPuJlJ1__normal.jpg"/>
    <hyperlink ref="Q4841" r:id="rId9717" display="http://twitter.com/Sreemanikandan3/statuses/1052919422304837632"/>
    <hyperlink ref="M4842" r:id="rId9718" display="http://pbs.twimg.com/profile_images/845833542307336192/Lg_SSrMt_normal.jpg"/>
    <hyperlink ref="Q4842" r:id="rId9719" display="http://twitter.com/PolSciDataNerd/statuses/1052919278960283654"/>
    <hyperlink ref="M4843" r:id="rId9720" display="http://pbs.twimg.com/profile_images/805610888342310912/cVX4ib10_normal.jpg"/>
    <hyperlink ref="Q4843" r:id="rId9721" display="http://twitter.com/Tanutan93337836/statuses/1052919188870717441"/>
    <hyperlink ref="M4844" r:id="rId9722" display="http://pbs.twimg.com/profile_images/1011992147954814976/Z8cHqy3t_normal.jpg"/>
    <hyperlink ref="Q4844" r:id="rId9723" display="http://twitter.com/samsamkristian/statuses/1052919128728715264"/>
    <hyperlink ref="M4845" r:id="rId9724" display="http://pbs.twimg.com/profile_images/784921467225899008/mThcpolB_normal.jpg"/>
    <hyperlink ref="Q4845" r:id="rId9725" display="http://twitter.com/flatplanet/statuses/1052918884599181312"/>
    <hyperlink ref="M4846" r:id="rId9726" display="http://pbs.twimg.com/profile_images/592103995939934208/Ou-TTLqr_normal.jpg"/>
    <hyperlink ref="Q4846" r:id="rId9727" display="http://twitter.com/Touchme4youLe/statuses/1052918845764198400"/>
    <hyperlink ref="M4847" r:id="rId9728" display="http://pbs.twimg.com/profile_images/555380032059609088/TEgJQkIJ_normal.png"/>
    <hyperlink ref="Q4847" r:id="rId9729" display="http://twitter.com/DeerAndShark/statuses/1052918821051346944"/>
    <hyperlink ref="M4848" r:id="rId9730" display="http://pbs.twimg.com/profile_images/725947625908793344/IRVkhctc_normal.jpg"/>
    <hyperlink ref="Q4848" r:id="rId9731" display="http://twitter.com/egreen460/statuses/1052918797953368064"/>
    <hyperlink ref="M4849" r:id="rId9732" display="http://pbs.twimg.com/profile_images/1045229206001668096/q8PVlSlt_normal.jpg"/>
    <hyperlink ref="Q4849" r:id="rId9733" display="http://twitter.com/Bioschema/statuses/1052918673852239872"/>
    <hyperlink ref="M4850" r:id="rId9734" display="http://pbs.twimg.com/profile_images/989148373620899840/wrzkHqMA_normal.jpg"/>
    <hyperlink ref="Q4850" r:id="rId9735" display="http://twitter.com/indypy/statuses/1052918643460374529"/>
    <hyperlink ref="M4851" r:id="rId9736" display="http://pbs.twimg.com/profile_images/1031633784070983681/GJDbVuuh_normal.jpg"/>
    <hyperlink ref="Q4851" r:id="rId9737" display="http://twitter.com/mas06706465/statuses/1052918460391415808"/>
    <hyperlink ref="M4852" r:id="rId9738" display="http://pbs.twimg.com/profile_images/1031633784070983681/GJDbVuuh_normal.jpg"/>
    <hyperlink ref="Q4852" r:id="rId9739" display="http://twitter.com/mas06706465/statuses/1052918460370554880"/>
    <hyperlink ref="M4853" r:id="rId9740" display="http://pbs.twimg.com/profile_images/1030682647176077312/ibP_7vHP_normal.jpg"/>
    <hyperlink ref="Q4853" r:id="rId9741" display="http://twitter.com/newtonmunene_yg/statuses/1052918452711755778"/>
    <hyperlink ref="M4854" r:id="rId9742" display="http://pbs.twimg.com/profile_images/1030682647176077312/ibP_7vHP_normal.jpg"/>
    <hyperlink ref="Q4854" r:id="rId9743" display="http://twitter.com/newtonmunene_yg/statuses/1052918452678221825"/>
    <hyperlink ref="M4855" r:id="rId9744" display="http://pbs.twimg.com/profile_images/1030682647176077312/ibP_7vHP_normal.jpg"/>
    <hyperlink ref="Q4855" r:id="rId9745" display="http://twitter.com/newtonmunene_yg/statuses/1052918452648861697"/>
    <hyperlink ref="M4856" r:id="rId9746" display="http://pbs.twimg.com/profile_images/703944576961224704/v_087W8X_normal.jpg"/>
    <hyperlink ref="Q4856" r:id="rId9747" display="http://twitter.com/ReadAhead1/statuses/1052918452313382912"/>
    <hyperlink ref="M4857" r:id="rId9748" display="http://pbs.twimg.com/profile_images/1041450056489033728/eSEhNUV3_normal.jpg"/>
    <hyperlink ref="Q4857" r:id="rId9749" display="http://twitter.com/lucashelfs/statuses/1052918425583058944"/>
    <hyperlink ref="M4858" r:id="rId9750" display="http://pbs.twimg.com/profile_images/1048660311602024453/Ab59IcKJ_normal.jpg"/>
    <hyperlink ref="Q4858" r:id="rId9751" display="http://twitter.com/emilledigital/statuses/1052918379781214210"/>
    <hyperlink ref="M4859" r:id="rId9752" display="http://pbs.twimg.com/profile_images/910236365660422144/w1WXJSSw_normal.jpg"/>
    <hyperlink ref="Q4859" r:id="rId9753" display="http://twitter.com/BostonBloggah/statuses/1052918369073152000"/>
    <hyperlink ref="M4860" r:id="rId9754" display="http://pbs.twimg.com/profile_images/1759918400/facebookprofile_normal.jpg"/>
    <hyperlink ref="Q4860" r:id="rId9755" display="http://twitter.com/tuomaseerola/statuses/1052918290438270976"/>
    <hyperlink ref="M4861" r:id="rId9756" display="http://pbs.twimg.com/profile_images/978119957945909248/7UuCCeOI_normal.jpg"/>
    <hyperlink ref="Q4861" r:id="rId9757" display="http://twitter.com/joehoribs/statuses/1052918264773431296"/>
    <hyperlink ref="M4862" r:id="rId9758" display="http://pbs.twimg.com/profile_images/1051061497089142784/MPuJlJ1__normal.jpg"/>
    <hyperlink ref="Q4862" r:id="rId9759" display="http://twitter.com/Sreemanikandan3/statuses/1052918004525264896"/>
    <hyperlink ref="M4863" r:id="rId9760" display="http://pbs.twimg.com/profile_images/1031597048678760449/079s_jgv_normal.jpg"/>
    <hyperlink ref="Q4863" r:id="rId9761" display="http://twitter.com/AbrahamGihawi/statuses/1052917938540429313"/>
    <hyperlink ref="M4864" r:id="rId9762" display="http://pbs.twimg.com/profile_images/758638902697725956/4KaUs9sH_normal.jpg"/>
    <hyperlink ref="Q4864" r:id="rId9763" display="http://twitter.com/dtizzlenizzle/statuses/1052917738048548864"/>
    <hyperlink ref="M4865" r:id="rId9764" display="http://pbs.twimg.com/profile_images/971724723620106240/OTxn1r2R_normal.jpg"/>
    <hyperlink ref="Q4865" r:id="rId9765" display="http://twitter.com/singhjayp/statuses/1052917692506800128"/>
    <hyperlink ref="M4866" r:id="rId9766" display="http://pbs.twimg.com/profile_images/1020026883474444289/0sewNjAd_normal.jpg"/>
    <hyperlink ref="Q4866" r:id="rId9767" display="http://twitter.com/ThreanE/statuses/1052917532678590464"/>
    <hyperlink ref="M4867" r:id="rId9768" display="http://pbs.twimg.com/profile_images/1051061497089142784/MPuJlJ1__normal.jpg"/>
    <hyperlink ref="Q4867" r:id="rId9769" display="http://twitter.com/Sreemanikandan3/statuses/1052917487787024385"/>
    <hyperlink ref="M4868" r:id="rId9770" display="http://pbs.twimg.com/profile_images/688735459892195329/v8sHaWSG_normal.jpg"/>
    <hyperlink ref="Q4868" r:id="rId9771" display="http://twitter.com/machinelearnflx/statuses/1052917470586134528"/>
    <hyperlink ref="M4869" r:id="rId9772" display="http://pbs.twimg.com/profile_images/1404245782/igeek_normal.jpg"/>
    <hyperlink ref="Q4869" r:id="rId9773" display="http://twitter.com/GamerGeekNews/statuses/1052917228545470466"/>
    <hyperlink ref="M4870" r:id="rId9774" display="http://pbs.twimg.com/profile_images/499257180009529344/CSWhr7LZ_normal.jpeg"/>
    <hyperlink ref="Q4870" r:id="rId9775" display="http://twitter.com/NoSQLDigest/statuses/1052917167283302401"/>
    <hyperlink ref="M4871" r:id="rId9776" display="http://pbs.twimg.com/profile_images/812556678344351744/SiRnLTqx_normal.jpg"/>
    <hyperlink ref="Q4871" r:id="rId9777" display="http://twitter.com/_reactdev/statuses/1052917123184545792"/>
    <hyperlink ref="M4872" r:id="rId9778" display="http://pbs.twimg.com/profile_images/812556678344351744/SiRnLTqx_normal.jpg"/>
    <hyperlink ref="Q4872" r:id="rId9779" display="http://twitter.com/_reactdev/statuses/1052917123155197952"/>
    <hyperlink ref="M4873" r:id="rId9780" display="http://pbs.twimg.com/profile_images/1038524000765235200/52-_dO46_normal.jpg"/>
    <hyperlink ref="Q4873" r:id="rId9781" display="http://twitter.com/SommerChase/statuses/1052917043677282304"/>
    <hyperlink ref="M4874" r:id="rId9782" display="http://pbs.twimg.com/profile_images/980773614420185089/5goUAuXi_normal.jpg"/>
    <hyperlink ref="Q4874" r:id="rId9783" display="http://twitter.com/JoseGDF/statuses/1052916958973321216"/>
    <hyperlink ref="M4875" r:id="rId9784" display="http://pbs.twimg.com/profile_images/828169453095510016/X0iDPdDL_normal.jpg"/>
    <hyperlink ref="Q4875" r:id="rId9785" display="http://twitter.com/python_tip/statuses/1052916751980212225"/>
    <hyperlink ref="M4876" r:id="rId9786" display="http://pbs.twimg.com/profile_images/1012061418680532992/zAHSZqW0_normal.jpg"/>
    <hyperlink ref="Q4876" r:id="rId9787" display="http://twitter.com/iandmacomber/statuses/1052916682262499328"/>
    <hyperlink ref="M4877" r:id="rId9788" display="http://pbs.twimg.com/profile_images/610707119218634752/EwrE8LOJ_normal.png"/>
    <hyperlink ref="Q4877" r:id="rId9789" display="http://twitter.com/sammoorhouse/statuses/1052916666294824961"/>
    <hyperlink ref="M4878" r:id="rId9790" display="http://pbs.twimg.com/profile_images/1026018727974846464/CL5aoHaL_normal.jpg"/>
    <hyperlink ref="Q4878" r:id="rId9791" display="http://twitter.com/loyaglobaltech/statuses/1052916649496637441"/>
    <hyperlink ref="M4879" r:id="rId9792" display="http://pbs.twimg.com/profile_images/1026018727974846464/CL5aoHaL_normal.jpg"/>
    <hyperlink ref="Q4879" r:id="rId9793" display="http://twitter.com/loyaglobaltech/statuses/1052916498715561984"/>
    <hyperlink ref="M4880" r:id="rId9794" display="http://pbs.twimg.com/profile_images/989194952675643393/JZROv0in_normal.jpg"/>
    <hyperlink ref="Q4880" r:id="rId9795" display="http://twitter.com/coolpythoncodes/statuses/1052916473818226688"/>
    <hyperlink ref="M4881" r:id="rId9796" display="http://pbs.twimg.com/profile_images/725611285384065024/QMpr0zH3_normal.jpg"/>
    <hyperlink ref="Q4881" r:id="rId9797" display="http://twitter.com/code__tutorials/statuses/1052916349008252929"/>
    <hyperlink ref="M4882" r:id="rId9798" display="http://pbs.twimg.com/profile_images/783738471290667009/Ry6pchAy_normal.jpg"/>
    <hyperlink ref="Q4882" r:id="rId9799" display="http://twitter.com/villares/statuses/1052916291177250820"/>
    <hyperlink ref="M4883" r:id="rId9800" display="http://pbs.twimg.com/profile_images/995442401828376576/tyPESOZR_normal.jpg"/>
    <hyperlink ref="Q4883" r:id="rId9801" display="http://twitter.com/PlasmaDray/statuses/1052916234285735936"/>
    <hyperlink ref="M4884" r:id="rId9802" display="http://pbs.twimg.com/profile_images/998122096671637506/FYWkopbE_normal.jpg"/>
    <hyperlink ref="Q4884" r:id="rId9803" display="http://twitter.com/priyanshu_itech/statuses/1052916010724941824"/>
    <hyperlink ref="M4885" r:id="rId9804" display="http://pbs.twimg.com/profile_images/1404245782/igeek_normal.jpg"/>
    <hyperlink ref="Q4885" r:id="rId9805" display="http://twitter.com/GamerGeekNews/statuses/1052915969792733184"/>
    <hyperlink ref="M4886" r:id="rId9806" display="http://pbs.twimg.com/profile_images/627732999161823232/QF5met-h_normal.jpg"/>
    <hyperlink ref="Q4886" r:id="rId9807" display="http://twitter.com/HOCupdate/statuses/1052915957159493633"/>
    <hyperlink ref="M4887" r:id="rId9808" display="http://pbs.twimg.com/profile_images/1027667507480592384/wCz2LPJO_normal.jpg"/>
    <hyperlink ref="Q4887" r:id="rId9809" display="http://twitter.com/bbfontes/statuses/1052915950964670464"/>
    <hyperlink ref="M4888" r:id="rId9810" display="http://pbs.twimg.com/profile_images/914886255715815424/ggB7pU9A_normal.jpg"/>
    <hyperlink ref="Q4888" r:id="rId9811" display="http://twitter.com/Python_Mastercl/statuses/1052915807045476352"/>
    <hyperlink ref="M4889" r:id="rId9812" display="http://pbs.twimg.com/profile_images/1014504553839058944/sETZZe-Q_normal.jpg"/>
    <hyperlink ref="Q4889" r:id="rId9813" display="http://twitter.com/Infoneticadicas/statuses/1052915712979857408"/>
    <hyperlink ref="M4890" r:id="rId9814" display="http://abs.twimg.com/sticky/default_profile_images/default_profile_normal.png"/>
    <hyperlink ref="Q4890" r:id="rId9815" display="http://twitter.com/xavivila_/statuses/1052915704389865472"/>
    <hyperlink ref="M4891" r:id="rId9816" display="http://pbs.twimg.com/profile_images/1014504553839058944/sETZZe-Q_normal.jpg"/>
    <hyperlink ref="Q4891" r:id="rId9817" display="http://twitter.com/Infoneticadicas/statuses/1052915676493619200"/>
    <hyperlink ref="M4892" r:id="rId9818" display="http://pbs.twimg.com/profile_images/1044249662549450752/vmWPfPIS_normal.jpg"/>
    <hyperlink ref="Q4892" r:id="rId9819" display="http://twitter.com/GONattyLite/statuses/1052915622152044544"/>
    <hyperlink ref="M4893" r:id="rId9820" display="http://pbs.twimg.com/profile_images/855386134439895041/BKOMdcnN_normal.jpg"/>
    <hyperlink ref="Q4893" r:id="rId9821" display="http://twitter.com/PythonPr/statuses/1052915557933166592"/>
    <hyperlink ref="M4894" r:id="rId9822" display="http://pbs.twimg.com/profile_images/914042208218529792/5FzEiQke_normal.jpg"/>
    <hyperlink ref="Q4894" r:id="rId9823" display="http://twitter.com/Python4y/statuses/1052915556561670144"/>
    <hyperlink ref="M4895" r:id="rId9824" display="http://pbs.twimg.com/profile_images/378800000176526036/80cff4e42fd91c76d05c11f56f300f65_normal.jpeg"/>
    <hyperlink ref="Q4895" r:id="rId9825" display="http://twitter.com/lwp_/statuses/1052915538366746625"/>
    <hyperlink ref="M4896" r:id="rId9826" display="http://pbs.twimg.com/profile_images/855391269639471104/mOGyK4El_normal.jpg"/>
    <hyperlink ref="Q4896" r:id="rId9827" display="http://twitter.com/PythonDv/statuses/1052915531882336256"/>
    <hyperlink ref="M4897" r:id="rId9828" display="http://pbs.twimg.com/profile_images/378800000368832967/51f4e31edb1709953fd624a8bcb6ed07_normal.jpeg"/>
    <hyperlink ref="Q4897" r:id="rId9829" display="http://twitter.com/meier_flo/statuses/1052915522680094721"/>
    <hyperlink ref="M4898" r:id="rId9830" display="http://pbs.twimg.com/profile_images/1230999289/snakehead_blue_normal.jpg"/>
    <hyperlink ref="Q4898" r:id="rId9831" display="http://twitter.com/driscollis/statuses/1052915486021836800"/>
    <hyperlink ref="M4899" r:id="rId9832" display="http://pbs.twimg.com/profile_images/989194952675643393/JZROv0in_normal.jpg"/>
    <hyperlink ref="Q4899" r:id="rId9833" display="http://twitter.com/coolpythoncodes/statuses/1052915417507876866"/>
    <hyperlink ref="M4900" r:id="rId9834" display="http://pbs.twimg.com/profile_images/1026018727974846464/CL5aoHaL_normal.jpg"/>
    <hyperlink ref="Q4900" r:id="rId9835" display="http://twitter.com/loyaglobaltech/statuses/1052915417126191109"/>
    <hyperlink ref="M4901" r:id="rId9836" display="http://pbs.twimg.com/profile_images/3108066656/eca7052400e22690ec7c0817f35587c4_normal.png"/>
    <hyperlink ref="Q4901" r:id="rId9837" display="http://twitter.com/BigDataBuzzNet/statuses/1052915356099063808"/>
    <hyperlink ref="M4902" r:id="rId9838" display="http://pbs.twimg.com/profile_images/842358957997883392/59-UQhVS_normal.jpg"/>
    <hyperlink ref="Q4902" r:id="rId9839" display="http://twitter.com/Python_Dv/statuses/1052915262394171392"/>
    <hyperlink ref="M4903" r:id="rId9840" display="http://pbs.twimg.com/profile_images/378800000784974095/f05e59837dd863f458fe94bc9c0b9568_normal.jpeg"/>
    <hyperlink ref="Q4903" r:id="rId9841" display="http://twitter.com/smaiitm/statuses/1052915187404029952"/>
    <hyperlink ref="M4904" r:id="rId9842" display="http://pbs.twimg.com/profile_images/686262456126205952/wCla5uWm_normal.jpg"/>
    <hyperlink ref="Q4904" r:id="rId9843" display="http://twitter.com/TrippBraden/statuses/1052915169704194048"/>
    <hyperlink ref="M4905" r:id="rId9844" display="http://pbs.twimg.com/profile_images/615997976645869568/e96OFoTe_normal.png"/>
    <hyperlink ref="Q4905" r:id="rId9845" display="http://twitter.com/IAtxa/statuses/1052915161227505667"/>
    <hyperlink ref="M4906" r:id="rId9846" display="http://pbs.twimg.com/profile_images/855396751192145920/hRovGPhq_normal.jpg"/>
    <hyperlink ref="Q4906" r:id="rId9847" display="http://twitter.com/DvPython/statuses/1052914896311062533"/>
    <hyperlink ref="M4907" r:id="rId9848" display="http://pbs.twimg.com/profile_images/828992983970222082/-6Uef0KV_normal.jpg"/>
    <hyperlink ref="Q4907" r:id="rId9849" display="http://twitter.com/Beezel_Bug/statuses/1052914862060384258"/>
    <hyperlink ref="M4908" r:id="rId9850" display="http://pbs.twimg.com/profile_images/1049018495139291136/ZrNbLYo1_normal.jpg"/>
    <hyperlink ref="Q4908" r:id="rId9851" display="http://twitter.com/flypsta/statuses/1052914837628624896"/>
    <hyperlink ref="M4909" r:id="rId9852" display="http://pbs.twimg.com/profile_images/206803654/GKLogoRGB1440x1080_normal.jpg"/>
    <hyperlink ref="Q4909" r:id="rId9853" display="http://twitter.com/GKonDevOps/statuses/1052914826257846272"/>
    <hyperlink ref="M4910" r:id="rId9854" display="http://pbs.twimg.com/profile_images/755606041728016384/_JlbwVxo_normal.jpg"/>
    <hyperlink ref="Q4910" r:id="rId9855" display="http://twitter.com/BeardySmeardy/statuses/1052914808046141440"/>
    <hyperlink ref="M4911" r:id="rId9856" display="http://pbs.twimg.com/profile_images/950687916807790592/2VGLnSh6_normal.jpg"/>
    <hyperlink ref="Q4911" r:id="rId9857" display="http://twitter.com/moka18313/statuses/1052914736788979714"/>
    <hyperlink ref="M4912" r:id="rId9858" display="http://pbs.twimg.com/profile_images/1052819820377296897/RIYDWAZH_normal.jpg"/>
    <hyperlink ref="Q4912" r:id="rId9859" display="http://twitter.com/AExtab/statuses/1052914722385743872"/>
    <hyperlink ref="M4913" r:id="rId9860" display="http://pbs.twimg.com/profile_images/1004048738061574144/pN4SyDKj_normal.jpg"/>
    <hyperlink ref="Q4913" r:id="rId9861" display="http://twitter.com/glblcd/statuses/1052914668807905280"/>
    <hyperlink ref="M4914" r:id="rId9862" display="http://pbs.twimg.com/profile_images/1011109801215037440/xGLQlGQT_normal.jpg"/>
    <hyperlink ref="Q4914" r:id="rId9863" display="http://twitter.com/g3nology/statuses/1052914314062032896"/>
    <hyperlink ref="M4915" r:id="rId9864" display="http://pbs.twimg.com/profile_images/752597810093096960/il9lJBWU_normal.jpg"/>
    <hyperlink ref="Q4915" r:id="rId9865" display="http://twitter.com/TweetingOtusOwl/statuses/1052914225637728260"/>
    <hyperlink ref="M4916" r:id="rId9866" display="http://pbs.twimg.com/profile_images/807359043/foto_22_normal.jpg"/>
    <hyperlink ref="Q4916" r:id="rId9867" display="http://twitter.com/Ritmonegro/statuses/1052914108910239744"/>
    <hyperlink ref="M4917" r:id="rId9868" display="http://abs.twimg.com/sticky/default_profile_images/default_profile_normal.png"/>
    <hyperlink ref="Q4917" r:id="rId9869" display="http://twitter.com/0x626F74/statuses/1052913694475214853"/>
    <hyperlink ref="M4918" r:id="rId9870" display="http://pbs.twimg.com/profile_images/1042413812522135552/KCd9ml53_normal.png"/>
    <hyperlink ref="Q4918" r:id="rId9871" display="http://twitter.com/codekiwicom/statuses/1052913553630478338"/>
    <hyperlink ref="M4919" r:id="rId9872" display="http://pbs.twimg.com/profile_images/943374853037424640/iGmpz2sK_normal.jpg"/>
    <hyperlink ref="Q4919" r:id="rId9873" display="http://twitter.com/hideki_climax/statuses/1052913455072563202"/>
    <hyperlink ref="M4920" r:id="rId9874" display="http://pbs.twimg.com/profile_images/499576699193810945/ykZaUSEZ_normal.png"/>
    <hyperlink ref="Q4920" r:id="rId9875" display="http://twitter.com/Genuitec/statuses/1052913360197562369"/>
    <hyperlink ref="M4921" r:id="rId9876" display="http://pbs.twimg.com/profile_images/878188098013810688/nG8vTKEQ_normal.jpg"/>
    <hyperlink ref="Q4921" r:id="rId9877" display="http://twitter.com/intapeople/statuses/1052913233315725312"/>
    <hyperlink ref="M4922" r:id="rId9878" display="http://pbs.twimg.com/profile_images/1026312180453519360/nE3Mnq2H_normal.jpg"/>
    <hyperlink ref="Q4922" r:id="rId9879" display="http://twitter.com/PepeFJTw/statuses/1052912878213353472"/>
    <hyperlink ref="M4923" r:id="rId9880" display="http://pbs.twimg.com/profile_images/1036562650044538880/G5inPQ9S_normal.jpg"/>
    <hyperlink ref="Q4923" r:id="rId9881" display="http://twitter.com/Sewagodimo_M/statuses/1052912791043096576"/>
    <hyperlink ref="M4924" r:id="rId9882" display="http://pbs.twimg.com/profile_images/522706544408797184/YWiXfGVp_normal.jpeg"/>
    <hyperlink ref="Q4924" r:id="rId9883" display="http://twitter.com/fifiemfolwe/statuses/1052912740103311362"/>
    <hyperlink ref="M4925" r:id="rId9884" display="http://pbs.twimg.com/profile_images/774863048456626176/-X02n-c7_normal.jpg"/>
    <hyperlink ref="Q4925" r:id="rId9885" display="http://twitter.com/SubkrishnaRao/statuses/1052912726337564672"/>
    <hyperlink ref="M4926" r:id="rId9886" display="http://pbs.twimg.com/profile_images/522706544408797184/YWiXfGVp_normal.jpeg"/>
    <hyperlink ref="Q4926" r:id="rId9887" display="http://twitter.com/fifiemfolwe/statuses/1052912594531553280"/>
    <hyperlink ref="M4927" r:id="rId9888" display="http://pbs.twimg.com/profile_images/378800000784974095/f05e59837dd863f458fe94bc9c0b9568_normal.jpeg"/>
    <hyperlink ref="Q4927" r:id="rId9889" display="http://twitter.com/smaiitm/statuses/1052912367485444097"/>
    <hyperlink ref="M4928" r:id="rId9890" display="http://pbs.twimg.com/profile_images/770561770079518720/_xCrKQZn_normal.jpg"/>
    <hyperlink ref="Q4928" r:id="rId9891" display="http://twitter.com/praekeltorg/statuses/1052912167907983362"/>
    <hyperlink ref="M4929" r:id="rId9892" display="http://pbs.twimg.com/profile_images/947085198176395264/1NEekmBt_normal.jpg"/>
    <hyperlink ref="Q4929" r:id="rId9893" display="http://twitter.com/SpaceEqual/statuses/1052912034952568832"/>
    <hyperlink ref="M4930" r:id="rId9894" display="http://pbs.twimg.com/profile_images/1011634938439843842/MQOsAsFj_normal.jpg"/>
    <hyperlink ref="Q4930" r:id="rId9895" display="http://twitter.com/FEPS_Nancy/statuses/1052911730802618370"/>
    <hyperlink ref="M4931" r:id="rId9896" display="http://pbs.twimg.com/profile_images/842645645831888896/4n3j1zLt_normal.jpg"/>
    <hyperlink ref="Q4931" r:id="rId9897" display="http://twitter.com/tinitun/statuses/1052911662385299456"/>
    <hyperlink ref="M4932" r:id="rId9898" display="http://pbs.twimg.com/profile_images/578940161607733248/eRwKaJem_normal.jpeg"/>
    <hyperlink ref="Q4932" r:id="rId9899" display="http://twitter.com/CienciaKanija/statuses/1052911614947729408"/>
    <hyperlink ref="M4933" r:id="rId9900" display="http://pbs.twimg.com/profile_images/826730737630076929/m_L3WJ1T_normal.jpg"/>
    <hyperlink ref="Q4933" r:id="rId9901" display="http://twitter.com/rajuvindane/statuses/1052911578092265473"/>
    <hyperlink ref="M4934" r:id="rId9902" display="http://pbs.twimg.com/profile_images/716230496431288322/drhV4uZr_normal.jpg"/>
    <hyperlink ref="Q4934" r:id="rId9903" display="http://twitter.com/SaraRC83/statuses/1052911307299717121"/>
    <hyperlink ref="M4935" r:id="rId9904" display="http://pbs.twimg.com/profile_images/762088821668413440/5UHO5RKb_normal.jpg"/>
    <hyperlink ref="Q4935" r:id="rId9905" display="http://twitter.com/tiggawhit/statuses/1052911297610825728"/>
    <hyperlink ref="M4936" r:id="rId9906" display="http://pbs.twimg.com/profile_images/999207058464423936/4xYpH0c0_normal.jpg"/>
    <hyperlink ref="Q4936" r:id="rId9907" display="http://twitter.com/VolatilityQ/statuses/1052911159924482051"/>
    <hyperlink ref="M4937" r:id="rId9908" display="http://pbs.twimg.com/profile_images/973514948230963200/vit91vN3_normal.jpg"/>
    <hyperlink ref="Q4937" r:id="rId9909" display="http://twitter.com/naveengupta90/statuses/1052911021533233152"/>
    <hyperlink ref="M4938" r:id="rId9910" display="http://pbs.twimg.com/profile_images/903668677148643328/L0SzsnmY_normal.jpg"/>
    <hyperlink ref="Q4938" r:id="rId9911" display="http://twitter.com/rafed24401195/statuses/1052910937395654656"/>
    <hyperlink ref="M4939" r:id="rId9912" display="http://pbs.twimg.com/profile_images/952858814562357248/29dpzh1w_normal.jpg"/>
    <hyperlink ref="Q4939" r:id="rId9913" display="http://twitter.com/IoTtogether/statuses/1052910749079822336"/>
    <hyperlink ref="M4940" r:id="rId9914" display="http://pbs.twimg.com/profile_images/978119957945909248/7UuCCeOI_normal.jpg"/>
    <hyperlink ref="Q4940" r:id="rId9915" display="http://twitter.com/joehoribs/statuses/1052910715332427776"/>
    <hyperlink ref="M4941" r:id="rId9916" display="http://pbs.twimg.com/profile_images/939825647559602176/_Xsa91Df_normal.jpg"/>
    <hyperlink ref="Q4941" r:id="rId9917" display="http://twitter.com/victotara/statuses/1052910715114262528"/>
    <hyperlink ref="M4942" r:id="rId9918" display="http://abs.twimg.com/sticky/default_profile_images/default_profile_normal.png"/>
    <hyperlink ref="Q4942" r:id="rId9919" display="http://twitter.com/Mark7475/statuses/1052910715097505793"/>
    <hyperlink ref="M4943" r:id="rId9920" display="http://pbs.twimg.com/profile_images/786122831901892608/VN-JIX7b_normal.jpg"/>
    <hyperlink ref="Q4943" r:id="rId9921" display="http://twitter.com/yamatho2/statuses/1052910660881932288"/>
    <hyperlink ref="M4944" r:id="rId9922" display="http://pbs.twimg.com/profile_images/1003780657124868097/H3aIcAr4_normal.jpg"/>
    <hyperlink ref="Q4944" r:id="rId9923" display="http://twitter.com/SaltinhoT/statuses/1052910618938920966"/>
    <hyperlink ref="M4945" r:id="rId9924" display="http://pbs.twimg.com/profile_images/760774125522518016/jhzjWv0i_normal.jpg"/>
    <hyperlink ref="Q4945" r:id="rId9925" display="http://twitter.com/chidambara09/statuses/1052910608708825088"/>
    <hyperlink ref="M4946" r:id="rId9926" display="http://pbs.twimg.com/profile_images/499257180009529344/CSWhr7LZ_normal.jpeg"/>
    <hyperlink ref="Q4946" r:id="rId9927" display="http://twitter.com/NoSQLDigest/statuses/1052910599821131777"/>
    <hyperlink ref="M4947" r:id="rId9928" display="http://pbs.twimg.com/profile_images/838808149117321216/9wCbxmAX_normal.jpg"/>
    <hyperlink ref="Q4947" r:id="rId9929" display="http://twitter.com/horstwilmes/statuses/1052910584000405504"/>
    <hyperlink ref="M4948" r:id="rId9930" display="http://pbs.twimg.com/profile_images/849166849950568448/Zb0nWTNN_normal.jpg"/>
    <hyperlink ref="P4948" r:id="rId9931" display="codeanywhere.com"/>
    <hyperlink ref="Q4948" r:id="rId9932" display="http://twitter.com/_30days30sites/statuses/1052910481164435456"/>
    <hyperlink ref="M4949" r:id="rId9933" display="http://pbs.twimg.com/profile_images/434292432335695872/NP-5Ip4p_normal.png"/>
    <hyperlink ref="Q4949" r:id="rId9934" display="http://twitter.com/sngose/statuses/1052910398226268165"/>
    <hyperlink ref="M4950" r:id="rId9935" display="http://pbs.twimg.com/profile_images/2976122938/f2161a9d34cdd8ecc2d0f848e94be8f9_normal.jpeg"/>
    <hyperlink ref="Q4950" r:id="rId9936" display="http://twitter.com/roma2099/statuses/1052910396510797824"/>
    <hyperlink ref="M4951" r:id="rId9937" display="http://pbs.twimg.com/profile_images/1014378765235998720/je1Y1_1M_normal.jpg"/>
    <hyperlink ref="Q4951" r:id="rId9938" display="http://twitter.com/digital_colibri/statuses/1052910282039803904"/>
    <hyperlink ref="M4952" r:id="rId9939" display="http://pbs.twimg.com/profile_images/761031251901820928/iLPjjmE-_normal.jpg"/>
    <hyperlink ref="Q4952" r:id="rId9940" display="http://twitter.com/urob0r0/statuses/1052910202075443200"/>
    <hyperlink ref="M4953" r:id="rId9941" display="http://pbs.twimg.com/profile_images/1052980888445669376/_43m0RpX_normal.jpg"/>
    <hyperlink ref="Q4953" r:id="rId9942" display="http://twitter.com/albertan48/statuses/1052910195142094848"/>
    <hyperlink ref="M4954" r:id="rId9943" display="http://pbs.twimg.com/profile_images/963523348016676864/_jXKazCf_normal.jpg"/>
    <hyperlink ref="Q4954" r:id="rId9944" display="http://twitter.com/spiritandwine/statuses/1052910141085868032"/>
    <hyperlink ref="M4955" r:id="rId9945" display="http://pbs.twimg.com/profile_images/1029306686148947968/xT2ERWS0_normal.jpg"/>
    <hyperlink ref="Q4955" r:id="rId9946" display="http://twitter.com/FrancescoCiull4/statuses/1052910120630407169"/>
    <hyperlink ref="M4956" r:id="rId9947" display="http://pbs.twimg.com/profile_images/1047504740622524419/WnklMH6d_normal.jpg"/>
    <hyperlink ref="Q4956" r:id="rId9948" display="http://twitter.com/mcqueccu/statuses/1052910005454888960"/>
    <hyperlink ref="M4957" r:id="rId9949" display="http://pbs.twimg.com/profile_images/666239469130006528/7Ffprr69_normal.jpg"/>
    <hyperlink ref="Q4957" r:id="rId9950" display="http://twitter.com/VladoBotsvadze/statuses/1052909999771590656"/>
    <hyperlink ref="M4958" r:id="rId9951" display="http://pbs.twimg.com/profile_images/1046220721087688704/RidtZYBx_normal.jpg"/>
    <hyperlink ref="Q4958" r:id="rId9952" display="http://twitter.com/AaronCuddeback/statuses/1052909483935100928"/>
    <hyperlink ref="M4959" r:id="rId9953" display="http://pbs.twimg.com/profile_images/760774125522518016/jhzjWv0i_normal.jpg"/>
    <hyperlink ref="Q4959" r:id="rId9954" display="http://twitter.com/chidambara09/statuses/1052909261301329920"/>
    <hyperlink ref="M4960" r:id="rId9955" display="http://pbs.twimg.com/profile_images/776822994622636036/xTk1EvZI_normal.jpg"/>
    <hyperlink ref="Q4960" r:id="rId9956" display="http://twitter.com/oceanographer/statuses/1052909187561328640"/>
    <hyperlink ref="M4961" r:id="rId9957" display="http://pbs.twimg.com/profile_images/769318083798310912/PGcsz-fc_normal.jpg"/>
    <hyperlink ref="Q4961" r:id="rId9958" display="http://twitter.com/pickleat/statuses/1052909186667950080"/>
    <hyperlink ref="M4962" r:id="rId9959" display="http://pbs.twimg.com/profile_images/1912917915/image_normal.jpg"/>
    <hyperlink ref="Q4962" r:id="rId9960" display="http://twitter.com/GSheltonJr/statuses/1052909079927115776"/>
    <hyperlink ref="M4963" r:id="rId9961" display="http://pbs.twimg.com/profile_images/1023219928751468544/aSJEeXhA_normal.jpg"/>
    <hyperlink ref="Q4963" r:id="rId9962" display="http://twitter.com/abshkjha/statuses/1052909015267602432"/>
    <hyperlink ref="M4964" r:id="rId9963" display="http://pbs.twimg.com/profile_images/1027027563481161728/BuUVTDbA_normal.jpg"/>
    <hyperlink ref="Q4964" r:id="rId9964" display="http://twitter.com/for_AI_study/statuses/1052908973257453570"/>
    <hyperlink ref="M4965" r:id="rId9965" display="http://pbs.twimg.com/profile_images/999308826443595777/zvWm0ZZv_normal.jpg"/>
    <hyperlink ref="Q4965" r:id="rId9966" display="http://twitter.com/PrithvirajDey7/statuses/1052908887630913536"/>
    <hyperlink ref="M4966" r:id="rId9967" display="http://pbs.twimg.com/profile_images/608908748841734144/4IzjA2wy_normal.jpg"/>
    <hyperlink ref="Q4966" r:id="rId9968" display="http://twitter.com/p_arranz/statuses/1052908714192191489"/>
    <hyperlink ref="M4967" r:id="rId9969" display="http://pbs.twimg.com/profile_images/515449759213944833/9YMzIu4e_normal.jpeg"/>
    <hyperlink ref="Q4967" r:id="rId9970" display="http://twitter.com/PrivilegeHealth/statuses/1052908515495309313"/>
    <hyperlink ref="M4968" r:id="rId9971" display="http://pbs.twimg.com/profile_images/1008500577557405696/m541d_pC_normal.jpg"/>
    <hyperlink ref="Q4968" r:id="rId9972" display="http://twitter.com/Dr_Ten_/statuses/1052908489134104583"/>
    <hyperlink ref="M4969" r:id="rId9973" display="http://pbs.twimg.com/profile_images/659031683862306816/gB4DDQ77_normal.jpg"/>
    <hyperlink ref="Q4969" r:id="rId9974" display="http://twitter.com/astrojuanlu/statuses/1052908425351442433"/>
    <hyperlink ref="M4970" r:id="rId9975" display="http://pbs.twimg.com/profile_images/886570846248108032/b66gq5t2_normal.jpg"/>
    <hyperlink ref="Q4970" r:id="rId9976" display="http://twitter.com/SvenHesse2001/statuses/1052908248511250432"/>
    <hyperlink ref="M4971" r:id="rId9977" display="http://pbs.twimg.com/profile_images/2335823110/Living_Art_Reptiles_Banner_normal.jpg"/>
    <hyperlink ref="Q4971" r:id="rId9978" display="http://twitter.com/LivingArtReptil/statuses/1052908178898382848"/>
    <hyperlink ref="M4972" r:id="rId9979" display="http://pbs.twimg.com/profile_images/823893761306542080/BHMnHtwt_normal.jpg"/>
    <hyperlink ref="Q4972" r:id="rId9980" display="http://twitter.com/dr_vitus_zato/statuses/1052908165896052736"/>
    <hyperlink ref="M4973" r:id="rId9981" display="http://pbs.twimg.com/profile_images/868447891609624576/oSG1pM05_normal.jpg"/>
    <hyperlink ref="Q4973" r:id="rId9982" display="http://twitter.com/SeoDenton/statuses/1052908134635892737"/>
    <hyperlink ref="M4974" r:id="rId9983" display="http://pbs.twimg.com/profile_images/572091631055028224/Pkx__FSB_normal.png"/>
    <hyperlink ref="Q4974" r:id="rId9984" display="http://twitter.com/cool_python/statuses/1052907999222792192"/>
    <hyperlink ref="M4975" r:id="rId9985" display="http://pbs.twimg.com/profile_images/943374853037424640/iGmpz2sK_normal.jpg"/>
    <hyperlink ref="Q4975" r:id="rId9986" display="http://twitter.com/hideki_climax/statuses/1052907986111229952"/>
    <hyperlink ref="M4976" r:id="rId9987" display="http://pbs.twimg.com/profile_images/904348191952396288/25dJkVVE_normal.jpg"/>
    <hyperlink ref="Q4976" r:id="rId9988" display="http://twitter.com/odette_herviaux/statuses/1052907749191880704"/>
    <hyperlink ref="M4977" r:id="rId9989" display="http://pbs.twimg.com/profile_images/741189647070437377/zWQkOvKW_normal.jpg"/>
    <hyperlink ref="Q4977" r:id="rId9990" display="http://twitter.com/program_acdemy/statuses/1052907740962725889"/>
    <hyperlink ref="M4978" r:id="rId9991" display="http://pbs.twimg.com/profile_images/1009924451415281664/YmkJlRV7_normal.jpg"/>
    <hyperlink ref="Q4978" r:id="rId9992" display="http://twitter.com/JuanElConteston/statuses/1052907727566057472"/>
    <hyperlink ref="M4979" r:id="rId9993" display="http://pbs.twimg.com/profile_images/1023900658464829440/btoYm3Xe_normal.jpg"/>
    <hyperlink ref="Q4979" r:id="rId9994" display="http://twitter.com/saku_s00/statuses/1052907649019199489"/>
    <hyperlink ref="M4980" r:id="rId9995" display="http://pbs.twimg.com/profile_images/739369533811527681/wj4FQHlM_normal.jpg"/>
    <hyperlink ref="Q4980" r:id="rId9996" display="http://twitter.com/i_am_programer/statuses/1052907371251544069"/>
    <hyperlink ref="M4981" r:id="rId9997" display="http://pbs.twimg.com/profile_images/859289443311775744/75uPOUUi_normal.jpg"/>
    <hyperlink ref="Q4981" r:id="rId9998" display="http://twitter.com/AnalyticsVidhya/statuses/1052907341740462080"/>
    <hyperlink ref="M4982" r:id="rId9999" display="http://pbs.twimg.com/profile_images/823986591861309440/TQFkT8Cf_normal.jpg"/>
    <hyperlink ref="Q4982" r:id="rId10000" display="http://twitter.com/TheCubanTech/statuses/1052907306743148545"/>
    <hyperlink ref="M4983" r:id="rId10001" display="http://pbs.twimg.com/profile_images/991896864701104128/TLKSSpqx_normal.jpg"/>
    <hyperlink ref="Q4983" r:id="rId10002" display="http://twitter.com/khoitsma/statuses/1052907282500112386"/>
    <hyperlink ref="M4984" r:id="rId10003" display="http://pbs.twimg.com/profile_images/755606041728016384/_JlbwVxo_normal.jpg"/>
    <hyperlink ref="Q4984" r:id="rId10004" display="http://twitter.com/BeardySmeardy/statuses/1052907271200624640"/>
    <hyperlink ref="M4985" r:id="rId10005" display="http://pbs.twimg.com/profile_images/935184489956995074/sdz50gmO_normal.jpg"/>
    <hyperlink ref="Q4985" r:id="rId10006" display="http://twitter.com/MikaelMonjour/statuses/1052907254641545217"/>
    <hyperlink ref="M4986" r:id="rId10007" display="http://pbs.twimg.com/profile_images/1554238582/python_normal.jpg"/>
    <hyperlink ref="Q4986" r:id="rId10008" display="http://twitter.com/PythonWeekly/statuses/1052907247368658946"/>
    <hyperlink ref="M4987" r:id="rId10009" display="http://pbs.twimg.com/profile_images/652108031396868097/m4GEFZ_X_normal.png"/>
    <hyperlink ref="Q4987" r:id="rId10010" display="http://twitter.com/s2ds/statuses/1052907220290232320"/>
    <hyperlink ref="M4988" r:id="rId10011" display="http://pbs.twimg.com/profile_images/935184489956995074/sdz50gmO_normal.jpg"/>
    <hyperlink ref="Q4988" r:id="rId10012" display="http://twitter.com/MikaelMonjour/statuses/1052907176992432129"/>
    <hyperlink ref="M4989" r:id="rId10013" display="http://abs.twimg.com/sticky/default_profile_images/default_profile_normal.png"/>
    <hyperlink ref="Q4989" r:id="rId10014" display="http://twitter.com/phi_shinonome/statuses/1052907162794483714"/>
    <hyperlink ref="M4990" r:id="rId10015" display="http://pbs.twimg.com/profile_images/868421441468760064/LqQej4a4_normal.jpg"/>
    <hyperlink ref="Q4990" r:id="rId10016" display="http://twitter.com/blarrow_tech/statuses/1052907159846100993"/>
    <hyperlink ref="M4991" r:id="rId10017" display="http://pbs.twimg.com/profile_images/976864069528555520/wuXzNaDK_normal.jpg"/>
    <hyperlink ref="Q4991" r:id="rId10018" display="http://twitter.com/ahmedjr_16/statuses/1052907147011346432"/>
    <hyperlink ref="M4992" r:id="rId10019" display="http://pbs.twimg.com/profile_images/587359927573708800/WN6uk2b6_normal.jpg"/>
    <hyperlink ref="Q4992" r:id="rId10020" display="http://twitter.com/BlexIndustries/statuses/1052907094171639810"/>
    <hyperlink ref="M4993" r:id="rId10021" display="http://pbs.twimg.com/profile_images/986386690381107205/tW_GS8n6_normal.jpg"/>
    <hyperlink ref="Q4993" r:id="rId10022" display="http://twitter.com/Programming24/statuses/1052907079722303488"/>
    <hyperlink ref="M4994" r:id="rId10023" display="http://pbs.twimg.com/profile_images/986386690381107205/tW_GS8n6_normal.jpg"/>
    <hyperlink ref="Q4994" r:id="rId10024" display="http://twitter.com/Programming24/statuses/1052907010772090880"/>
    <hyperlink ref="M4995" r:id="rId10025" display="http://pbs.twimg.com/profile_images/1030658230806962177/TJWz-S2C_normal.jpg"/>
    <hyperlink ref="Q4995" r:id="rId10026" display="http://twitter.com/MDSaifu54349114/statuses/1052907002643398656"/>
    <hyperlink ref="M4996" r:id="rId10027" display="http://pbs.twimg.com/profile_images/1046320031167127552/vALxP76__normal.jpg"/>
    <hyperlink ref="Q4996" r:id="rId10028" display="http://twitter.com/NilsWunsch/statuses/1052906598102953984"/>
    <hyperlink ref="M4997" r:id="rId10029" display="http://pbs.twimg.com/profile_images/950109142538125317/eIopW3K9_normal.jpg"/>
    <hyperlink ref="Q4997" r:id="rId10030" display="http://twitter.com/AsensiFj/statuses/1052906551365853184"/>
    <hyperlink ref="M4998" r:id="rId10031" display="http://pbs.twimg.com/profile_images/555108741012402176/TDchmH7t_normal.jpeg"/>
    <hyperlink ref="Q4998" r:id="rId10032" display="http://twitter.com/hichem_hamdaoui/statuses/1052906504578392064"/>
    <hyperlink ref="M4999" r:id="rId10033" display="http://pbs.twimg.com/profile_images/994900218306056192/WPRw6urR_normal.jpg"/>
    <hyperlink ref="Q4999" r:id="rId10034" display="http://twitter.com/gavg712/statuses/1052906416531476480"/>
    <hyperlink ref="M5000" r:id="rId10035" display="http://abs.twimg.com/sticky/default_profile_images/default_profile_normal.png"/>
    <hyperlink ref="Q5000" r:id="rId10036" display="http://twitter.com/JunsongW/statuses/1052906015220367360"/>
    <hyperlink ref="M5001" r:id="rId10037" display="http://pbs.twimg.com/profile_images/846461734319644672/MaK1_EXZ_normal.jpg"/>
    <hyperlink ref="Q5001" r:id="rId10038" display="http://twitter.com/vCloud_Storage/statuses/1052905996849504256"/>
    <hyperlink ref="M5002" r:id="rId10039" display="http://pbs.twimg.com/profile_images/1015824042035564544/3j0MMeXR_normal.jpg"/>
    <hyperlink ref="Q5002" r:id="rId10040" display="http://twitter.com/BadhwarNidhi/statuses/1052905825851908096"/>
    <hyperlink ref="M5003" r:id="rId10041" display="http://pbs.twimg.com/profile_images/703640883703361537/FWHFlveF_normal.jpg"/>
    <hyperlink ref="Q5003" r:id="rId10042" display="http://twitter.com/agairola/statuses/1052905771476901889"/>
    <hyperlink ref="M5004" r:id="rId10043" display="http://pbs.twimg.com/profile_images/1044072473543802885/YrYOL8q__normal.jpg"/>
    <hyperlink ref="Q5004" r:id="rId10044" display="http://twitter.com/JemsyAriha/statuses/1052905671534866432"/>
    <hyperlink ref="M5005" r:id="rId10045" display="http://pbs.twimg.com/profile_images/1046220721087688704/RidtZYBx_normal.jpg"/>
    <hyperlink ref="Q5005" r:id="rId10046" display="http://twitter.com/AaronCuddeback/statuses/1052905647862411264"/>
    <hyperlink ref="M5006" r:id="rId10047" display="http://pbs.twimg.com/profile_images/1034617776370081792/ewRdWlJ-_normal.jpg"/>
    <hyperlink ref="Q5006" r:id="rId10048" display="http://twitter.com/jmwatt3/statuses/1052905523320897536"/>
    <hyperlink ref="M5007" r:id="rId10049" display="http://pbs.twimg.com/profile_images/746064424079859712/_CyBIrYN_normal.jpg"/>
    <hyperlink ref="Q5007" r:id="rId10050" display="http://twitter.com/mikenewkirk/statuses/1052905413333536768"/>
    <hyperlink ref="M5008" r:id="rId10051" display="http://pbs.twimg.com/profile_images/201303181/me_normal.jpg"/>
    <hyperlink ref="Q5008" r:id="rId10052" display="http://twitter.com/2upmedia/statuses/1052905135821737984"/>
    <hyperlink ref="M5009" r:id="rId10053" display="http://pbs.twimg.com/profile_images/515732307106226177/MV_bEDZJ_normal.jpeg"/>
    <hyperlink ref="Q5009" r:id="rId10054" display="http://twitter.com/KiraWater/statuses/1052904910646206464"/>
    <hyperlink ref="M5010" r:id="rId10055" display="http://pbs.twimg.com/profile_images/749974597194420226/FzblRKvS_normal.jpg"/>
    <hyperlink ref="Q5010" r:id="rId10056" display="http://twitter.com/thot/statuses/1052904860574777344"/>
    <hyperlink ref="M5011" r:id="rId10057" display="http://pbs.twimg.com/profile_images/888017138476359680/5Pr_wvOE_normal.jpg"/>
    <hyperlink ref="Q5011" r:id="rId10058" display="http://twitter.com/fboratino/statuses/1052904826642857985"/>
    <hyperlink ref="M5012" r:id="rId10059" display="http://pbs.twimg.com/profile_images/832158845380214784/mcm3gw3w_normal.jpg"/>
    <hyperlink ref="Q5012" r:id="rId10060" display="http://twitter.com/LaVandergil/statuses/1052904766270005248"/>
    <hyperlink ref="M5013" r:id="rId10061" display="http://pbs.twimg.com/profile_images/764712526458126337/WE5Qd5xA_normal.jpg"/>
    <hyperlink ref="Q5013" r:id="rId10062" display="http://twitter.com/no_suke/statuses/1052904750931312641"/>
    <hyperlink ref="M5014" r:id="rId10063" display="http://pbs.twimg.com/profile_images/1048529687650193408/74WTWLWI_normal.jpg"/>
    <hyperlink ref="Q5014" r:id="rId10064" display="http://twitter.com/EllahWhizzy/statuses/1052904643699851266"/>
    <hyperlink ref="M5015" r:id="rId10065" display="http://pbs.twimg.com/profile_images/933499923303149568/wVkhN7f6_normal.jpg"/>
    <hyperlink ref="Q5015" r:id="rId10066" display="http://twitter.com/J_Zes/statuses/1052904632954052609"/>
    <hyperlink ref="M5016" r:id="rId10067" display="http://pbs.twimg.com/profile_images/1052151600804978688/dSB7IhUG_normal.jpg"/>
    <hyperlink ref="Q5016" r:id="rId10068" display="http://twitter.com/khass_adil/statuses/1052904582957998081"/>
    <hyperlink ref="M5017" r:id="rId10069" display="http://pbs.twimg.com/profile_images/786949027627732992/GbCrQoZ1_normal.jpg"/>
    <hyperlink ref="Q5017" r:id="rId10070" display="http://twitter.com/Neferchitty/statuses/1052904547985842178"/>
    <hyperlink ref="M5018" r:id="rId10071" display="http://pbs.twimg.com/profile_images/1020689027106844672/aWT5KjqO_normal.jpg"/>
    <hyperlink ref="Q5018" r:id="rId10072" display="http://twitter.com/Geek_Nurse/statuses/1052904547553824769"/>
    <hyperlink ref="M5019" r:id="rId10073" display="http://pbs.twimg.com/profile_images/666239469130006528/7Ffprr69_normal.jpg"/>
    <hyperlink ref="Q5019" r:id="rId10074" display="http://twitter.com/VladoBotsvadze/statuses/1052904499671683072"/>
    <hyperlink ref="M5020" r:id="rId10075" display="http://pbs.twimg.com/profile_images/1011490921374892033/EwtP5_qb_normal.jpg"/>
    <hyperlink ref="Q5020" r:id="rId10076" display="http://twitter.com/NewCoupon2/statuses/1052904442129874945"/>
    <hyperlink ref="M5021" r:id="rId10077" display="http://pbs.twimg.com/profile_images/1023411840234278912/61A6B3Wp_normal.jpg"/>
    <hyperlink ref="Q5021" r:id="rId10078" display="http://twitter.com/assemMX/statuses/1052904269882544128"/>
    <hyperlink ref="M5022" r:id="rId10079" display="http://pbs.twimg.com/profile_images/850320549872062464/DExV0SjT_normal.jpg"/>
    <hyperlink ref="Q5022" r:id="rId10080" display="http://twitter.com/yonosoyelvio/statuses/1052904217306980352"/>
    <hyperlink ref="M5023" r:id="rId10081" display="http://pbs.twimg.com/profile_images/839017527707512833/MOTdIZUh_normal.jpg"/>
    <hyperlink ref="Q5023" r:id="rId10082" display="http://twitter.com/8Programming/statuses/1052904182712344576"/>
    <hyperlink ref="M5024" r:id="rId10083" display="http://pbs.twimg.com/profile_images/1617108787/MeBarCampInterview_normal.jpg"/>
    <hyperlink ref="Q5024" r:id="rId10084" display="http://twitter.com/David_67/statuses/1052903996678115329"/>
    <hyperlink ref="M5025" r:id="rId10085" display="http://pbs.twimg.com/profile_images/916925000040378369/eAY2nAzO_normal.jpg"/>
    <hyperlink ref="Q5025" r:id="rId10086" display="http://twitter.com/sudhir_san16/statuses/1052903956416880640"/>
    <hyperlink ref="M5026" r:id="rId10087" display="http://pbs.twimg.com/profile_images/947553977394257920/XnebXu-T_normal.jpg"/>
    <hyperlink ref="Q5026" r:id="rId10088" display="http://twitter.com/BadreJerome/statuses/1052903470074920962"/>
    <hyperlink ref="M5027" r:id="rId10089" display="http://abs.twimg.com/sticky/default_profile_images/default_profile_normal.png"/>
    <hyperlink ref="Q5027" r:id="rId10090" display="http://twitter.com/johncocacola1/statuses/1052903460981678080"/>
    <hyperlink ref="M5028" r:id="rId10091" display="http://pbs.twimg.com/profile_images/910796320784420864/pBLqTRFq_normal.jpg"/>
    <hyperlink ref="Q5028" r:id="rId10092" display="http://twitter.com/Darwinex_es/statuses/1052903407646900224"/>
    <hyperlink ref="M5029" r:id="rId10093" display="http://abs.twimg.com/sticky/default_profile_images/default_profile_normal.png"/>
    <hyperlink ref="Q5029" r:id="rId10094" display="http://twitter.com/lucianparvu/statuses/1052903392908111872"/>
    <hyperlink ref="M5030" r:id="rId10095" display="http://pbs.twimg.com/profile_images/577968220956672000/PzJd6KjZ_normal.png"/>
    <hyperlink ref="Q5030" r:id="rId10096" display="http://twitter.com/BigData_paulz/statuses/1052903359399641088"/>
    <hyperlink ref="M5031" r:id="rId10097" display="http://pbs.twimg.com/profile_images/1013033864996900864/o27RpwjC_normal.jpg"/>
    <hyperlink ref="Q5031" r:id="rId10098" display="http://twitter.com/OmmcomNews/statuses/1052903101340966913"/>
    <hyperlink ref="M5032" r:id="rId10099" display="http://pbs.twimg.com/profile_images/1012459765606297602/5zDSHqg3_normal.jpg"/>
    <hyperlink ref="Q5032" r:id="rId10100" display="http://twitter.com/KirkDBorne/statuses/1052902948949434368"/>
    <hyperlink ref="M5033" r:id="rId10101" display="http://pbs.twimg.com/profile_images/738922680770924546/BTnuu81o_normal.jpg"/>
    <hyperlink ref="Q5033" r:id="rId10102" display="http://twitter.com/hsianghui/statuses/1052902881777467398"/>
    <hyperlink ref="M5034" r:id="rId10103" display="http://pbs.twimg.com/profile_images/1027892225492037632/JZPjaQqh_normal.jpg"/>
    <hyperlink ref="Q5034" r:id="rId10104" display="http://twitter.com/digital_mine_/statuses/1052902865881182208"/>
    <hyperlink ref="M5035" r:id="rId10105" display="http://pbs.twimg.com/profile_images/945704290135375872/AOXiTbCi_normal.jpg"/>
    <hyperlink ref="Q5035" r:id="rId10106" display="http://twitter.com/Inspire_2018/statuses/1052902609240150017"/>
    <hyperlink ref="M5036" r:id="rId10107" display="http://pbs.twimg.com/profile_images/781770188307963904/PqpFvPBU_normal.jpg"/>
    <hyperlink ref="Q5036" r:id="rId10108" display="http://twitter.com/almorelle/statuses/1052902593914200065"/>
    <hyperlink ref="M5037" r:id="rId10109" display="http://pbs.twimg.com/profile_images/2966358588/dae7fd1d0e7c82d9e7fff331dcaa00bb_normal.jpeg"/>
    <hyperlink ref="Q5037" r:id="rId10110" display="http://twitter.com/DaveRubal/statuses/1052902536619921408"/>
    <hyperlink ref="M5038" r:id="rId10111" display="http://pbs.twimg.com/profile_images/709292685215924224/06wPhvLt_normal.jpg"/>
    <hyperlink ref="Q5038" r:id="rId10112" display="http://twitter.com/tutorial_dev/statuses/1052902484560306176"/>
    <hyperlink ref="M5039" r:id="rId10113" display="http://pbs.twimg.com/profile_images/1051756065887592448/yY6BTjld_normal.jpg"/>
    <hyperlink ref="Q5039" r:id="rId10114" display="http://twitter.com/Woo_io/statuses/1052902476406579201"/>
    <hyperlink ref="M5040" r:id="rId10115" display="http://pbs.twimg.com/profile_images/639646381003530240/bZtzpj4R_normal.jpg"/>
    <hyperlink ref="Q5040" r:id="rId10116" display="http://twitter.com/data_minings/statuses/1052902458735906816"/>
    <hyperlink ref="M5041" r:id="rId10117" display="http://pbs.twimg.com/profile_images/813112555724034048/Mscz6Tfy_normal.jpg"/>
    <hyperlink ref="Q5041" r:id="rId10118" display="http://twitter.com/rafa_haro/statuses/1052902291173445632"/>
    <hyperlink ref="M5042" r:id="rId10119" display="http://pbs.twimg.com/profile_images/856974724013883392/GlhMsS4u_normal.jpg"/>
    <hyperlink ref="Q5042" r:id="rId10120" display="http://twitter.com/Physacourses/statuses/1052902278552834049"/>
    <hyperlink ref="M5043" r:id="rId10121" display="http://pbs.twimg.com/profile_images/723876712870776833/w87oTKWD_normal.jpg"/>
    <hyperlink ref="Q5043" r:id="rId10122" display="http://twitter.com/ionic2book/statuses/1052902235548655617"/>
    <hyperlink ref="M5044" r:id="rId10123" display="http://pbs.twimg.com/profile_images/678198768660008960/ymtWhQi8_normal.png"/>
    <hyperlink ref="Q5044" r:id="rId10124" display="http://twitter.com/angular2book/statuses/1052902222550487040"/>
    <hyperlink ref="M5045" r:id="rId10125" display="http://pbs.twimg.com/profile_images/719540794269507584/dWFcDI6C_normal.jpg"/>
    <hyperlink ref="Q5045" r:id="rId10126" display="http://twitter.com/codingsmartway/statuses/1052902200069029888"/>
    <hyperlink ref="M5046" r:id="rId10127" display="http://pbs.twimg.com/profile_images/579343430448496640/9fziA6AU_normal.jpg"/>
    <hyperlink ref="Q5046" r:id="rId10128" display="http://twitter.com/s_eschweiler/statuses/1052902192934457345"/>
    <hyperlink ref="M5047" r:id="rId10129" display="http://pbs.twimg.com/profile_images/1047201958862323713/Er_SXWDY_normal.jpg"/>
    <hyperlink ref="Q5047" r:id="rId10130" display="http://twitter.com/HarendraSingh67/statuses/1052902123568955392"/>
    <hyperlink ref="M5048" r:id="rId10131" display="http://pbs.twimg.com/profile_images/1043645581527257088/3AxI17Sj_normal.jpg"/>
    <hyperlink ref="Q5048" r:id="rId10132" display="http://twitter.com/JoyCfTw/statuses/1052902033504854017"/>
    <hyperlink ref="M5049" r:id="rId10133" display="http://pbs.twimg.com/profile_images/1046220721087688704/RidtZYBx_normal.jpg"/>
    <hyperlink ref="Q5049" r:id="rId10134" display="http://twitter.com/AaronCuddeback/statuses/1052901870765821954"/>
    <hyperlink ref="M5050" r:id="rId10135" display="http://pbs.twimg.com/profile_images/529789265794719744/eaS0cB5P_normal.png"/>
    <hyperlink ref="Q5050" r:id="rId10136" display="http://twitter.com/Roger_M_Taylor/statuses/1052901868878385152"/>
    <hyperlink ref="M5051" r:id="rId10137" display="http://pbs.twimg.com/profile_images/639642245558198272/bI43tlZF_normal.jpg"/>
    <hyperlink ref="Q5051" r:id="rId10138" display="http://twitter.com/bigdata_dataa/statuses/1052901803992514561"/>
    <hyperlink ref="M5052" r:id="rId10139" display="http://pbs.twimg.com/profile_images/882578281647800322/ry-Hwm6W_normal.jpg"/>
    <hyperlink ref="Q5052" r:id="rId10140" display="http://twitter.com/dDiaLar/statuses/1052901790721695745"/>
    <hyperlink ref="M5053" r:id="rId10141" display="http://pbs.twimg.com/profile_images/530296207130640384/iYIBnPKV_normal.png"/>
    <hyperlink ref="Q5053" r:id="rId10142" display="http://twitter.com/thegeekyspace/statuses/1052901738649391105"/>
    <hyperlink ref="M5054" r:id="rId10143" display="http://pbs.twimg.com/profile_images/1014246406373216256/-M0WkQEz_normal.jpg"/>
    <hyperlink ref="Q5054" r:id="rId10144" display="http://twitter.com/biankahajdu/statuses/1052901584286437376"/>
    <hyperlink ref="M5055" r:id="rId10145" display="http://pbs.twimg.com/profile_images/926794221389979649/HcV49U6U_normal.jpg"/>
    <hyperlink ref="Q5055" r:id="rId10146" display="http://twitter.com/zkancs/statuses/1052901463968559104"/>
    <hyperlink ref="M5056" r:id="rId10147" display="http://pbs.twimg.com/profile_images/1033281706390941696/wBErfrAj_normal.jpg"/>
    <hyperlink ref="Q5056" r:id="rId10148" display="http://twitter.com/schida/statuses/1052901368653115393"/>
    <hyperlink ref="M5057" r:id="rId10149" display="http://pbs.twimg.com/profile_images/566925464862597120/Am_cl3rl_normal.jpeg"/>
    <hyperlink ref="Q5057" r:id="rId10150" display="http://twitter.com/theGexos/statuses/1052901277791936512"/>
    <hyperlink ref="M5058" r:id="rId10151" display="http://pbs.twimg.com/profile_images/662241855623577600/Os-oXhrK_normal.jpg"/>
    <hyperlink ref="Q5058" r:id="rId10152" display="http://twitter.com/susotorres/statuses/1052901224821997568"/>
    <hyperlink ref="M5059" r:id="rId10153" display="http://pbs.twimg.com/profile_images/913450942313332743/vI3DeUwp_normal.jpg"/>
    <hyperlink ref="Q5059" r:id="rId10154" display="http://twitter.com/webbshasta/statuses/1052901205641449474"/>
    <hyperlink ref="M5060" r:id="rId10155" display="http://pbs.twimg.com/profile_images/785103181802078208/LMAvb4bt_normal.jpg"/>
    <hyperlink ref="Q5060" r:id="rId10156" display="http://twitter.com/RosyCoaching/statuses/1052901186175737856"/>
    <hyperlink ref="M5061" r:id="rId10157" display="http://pbs.twimg.com/profile_images/852097133171945472/PAdJq0gN_normal.jpg"/>
    <hyperlink ref="Q5061" r:id="rId10158" display="http://twitter.com/JGirondeau/statuses/1052901103694696448"/>
    <hyperlink ref="M5062" r:id="rId10159" display="http://pbs.twimg.com/profile_images/1038961594225643520/pOHtON3Q_normal.jpg"/>
    <hyperlink ref="Q5062" r:id="rId10160" display="http://twitter.com/PrakashSingh245/statuses/1052901014527860738"/>
    <hyperlink ref="M5063" r:id="rId10161" display="http://pbs.twimg.com/profile_images/828992983970222082/-6Uef0KV_normal.jpg"/>
    <hyperlink ref="Q5063" r:id="rId10162" display="http://twitter.com/Beezel_Bug/statuses/1052900656133140480"/>
    <hyperlink ref="M5064" r:id="rId10163" display="http://pbs.twimg.com/profile_images/857515130023575552/uL_1s5g1_normal.jpg"/>
    <hyperlink ref="Q5064" r:id="rId10164" display="http://twitter.com/Intellipaat/statuses/1052900446908674050"/>
    <hyperlink ref="M5065" r:id="rId10165" display="http://pbs.twimg.com/profile_images/1039139867761025024/ZZtuTg-R_normal.jpg"/>
    <hyperlink ref="Q5065" r:id="rId10166" display="http://twitter.com/cbismuth/statuses/1052900348996784128"/>
    <hyperlink ref="M5066" r:id="rId10167" display="http://pbs.twimg.com/profile_images/1027892225492037632/JZPjaQqh_normal.jpg"/>
    <hyperlink ref="Q5066" r:id="rId10168" display="http://twitter.com/digital_mine_/statuses/1052900347004547072"/>
    <hyperlink ref="M5067" r:id="rId10169" display="http://pbs.twimg.com/profile_images/723892196592738304/3owbpn9N_normal.jpg"/>
    <hyperlink ref="Q5067" r:id="rId10170" display="http://twitter.com/turkusec/statuses/1052900181316911105"/>
    <hyperlink ref="M5068" r:id="rId10171" display="http://pbs.twimg.com/profile_images/1040531366125944832/T047WJOv_normal.jpg"/>
    <hyperlink ref="Q5068" r:id="rId10172" display="http://twitter.com/grattonboy/statuses/1052900074873749504"/>
    <hyperlink ref="M5069" r:id="rId10173" display="http://pbs.twimg.com/profile_images/1001549255868407810/RW8BQCeO_normal.jpg"/>
    <hyperlink ref="Q5069" r:id="rId10174" display="http://twitter.com/JuanS_Angarita/statuses/1052899922310238208"/>
    <hyperlink ref="M5070" r:id="rId10175" display="http://pbs.twimg.com/profile_images/1048956396614471684/_DBdapzu_normal.jpg"/>
    <hyperlink ref="Q5070" r:id="rId10176" display="http://twitter.com/Abchebonk/statuses/1052899882896244736"/>
    <hyperlink ref="M5071" r:id="rId10177" display="http://pbs.twimg.com/profile_images/758923796799590400/9EzCK0uk_normal.jpg"/>
    <hyperlink ref="Q5071" r:id="rId10178" display="http://twitter.com/FlorianWilhelm/statuses/1052899859987132416"/>
    <hyperlink ref="M5072" r:id="rId10179" display="http://pbs.twimg.com/profile_images/781956673950715904/2l_2S4pF_normal.jpg"/>
    <hyperlink ref="Q5072" r:id="rId10180" display="http://twitter.com/TDWI/statuses/1052899855234949120"/>
    <hyperlink ref="M5073" r:id="rId10181" display="http://pbs.twimg.com/profile_images/755606041728016384/_JlbwVxo_normal.jpg"/>
    <hyperlink ref="Q5073" r:id="rId10182" display="http://twitter.com/BeardySmeardy/statuses/1052899712142139392"/>
    <hyperlink ref="M5074" r:id="rId10183" display="http://pbs.twimg.com/profile_images/905420747522244608/35ORbAnb_normal.jpg"/>
    <hyperlink ref="Q5074" r:id="rId10184" display="http://twitter.com/mantracoder/statuses/1052899644009865217"/>
    <hyperlink ref="M5075" r:id="rId10185" display="http://pbs.twimg.com/profile_images/2610523089/buu025agzl94uasn4dig_normal.jpeg"/>
    <hyperlink ref="Q5075" r:id="rId10186" display="http://twitter.com/JPendao/statuses/1052899606038753281"/>
    <hyperlink ref="M5076" r:id="rId10187" display="http://pbs.twimg.com/profile_images/785116250452221952/NmXrm5md_normal.jpg"/>
    <hyperlink ref="Q5076" r:id="rId10188" display="http://twitter.com/AnalyticsInnova/statuses/1052899391797977090"/>
    <hyperlink ref="M5077" r:id="rId10189" display="http://pbs.twimg.com/profile_images/751171272227360769/Sksg0uu7_normal.jpg"/>
    <hyperlink ref="Q5077" r:id="rId10190" display="http://twitter.com/LTPSolutions/statuses/1052899331819360256"/>
    <hyperlink ref="M5078" r:id="rId10191" display="http://pbs.twimg.com/profile_images/752597810093096960/il9lJBWU_normal.jpg"/>
    <hyperlink ref="Q5078" r:id="rId10192" display="http://twitter.com/TweetingOtusOwl/statuses/1052899274881687553"/>
    <hyperlink ref="M5079" r:id="rId10193" display="http://pbs.twimg.com/profile_images/1035800101321490434/_NPP91sH_normal.jpg"/>
    <hyperlink ref="Q5079" r:id="rId10194" display="http://twitter.com/seoguy555/statuses/1052899092202811392"/>
    <hyperlink ref="M5080" r:id="rId10195" display="http://pbs.twimg.com/profile_images/862270898971189248/3xOkLk3V_normal.jpg"/>
    <hyperlink ref="Q5080" r:id="rId10196" display="http://twitter.com/anubhavmunjaal/statuses/1052899010275622912"/>
    <hyperlink ref="M5081" r:id="rId10197" display="http://pbs.twimg.com/profile_images/378800000518107397/03efedc2f15d6d7b981b7b8a41a65710_normal.jpeg"/>
    <hyperlink ref="Q5081" r:id="rId10198" display="http://twitter.com/AmosOketch/statuses/1052898713503485952"/>
    <hyperlink ref="M5082" r:id="rId10199" display="http://pbs.twimg.com/profile_images/785116250452221952/NmXrm5md_normal.jpg"/>
    <hyperlink ref="Q5082" r:id="rId10200" display="http://twitter.com/AnalyticsInnova/statuses/1052898695946129409"/>
    <hyperlink ref="M5083" r:id="rId10201" display="http://pbs.twimg.com/profile_images/2576036448/j2rsqnclq17s5j87lg1o_normal.jpeg"/>
    <hyperlink ref="Q5083" r:id="rId10202" display="http://twitter.com/VampireMonk/statuses/1052898694507450368"/>
    <hyperlink ref="M5084" r:id="rId10203" display="http://pbs.twimg.com/profile_images/1024681149317017601/yDMVTytz_normal.jpg"/>
    <hyperlink ref="Q5084" r:id="rId10204" display="http://twitter.com/100xcodejp/statuses/1052898477053632512"/>
    <hyperlink ref="M5085" r:id="rId10205" display="http://pbs.twimg.com/profile_images/1052171655810756610/7XjxQkMC_normal.jpg"/>
    <hyperlink ref="Q5085" r:id="rId10206" display="http://twitter.com/hathatsatoka120/statuses/1052898471403876355"/>
    <hyperlink ref="M5086" r:id="rId10207" display="http://pbs.twimg.com/profile_images/631778141501964288/b9J71L9e_normal.jpg"/>
    <hyperlink ref="Q5086" r:id="rId10208" display="http://twitter.com/lenin_mishra/statuses/1052898169812586497"/>
    <hyperlink ref="M5087" r:id="rId10209" display="http://pbs.twimg.com/profile_images/997550188536397824/2Xo2UsBx_normal.jpg"/>
    <hyperlink ref="Q5087" r:id="rId10210" display="http://twitter.com/coachbullus/statuses/1052897888076992512"/>
    <hyperlink ref="M5088" r:id="rId10211" display="http://pbs.twimg.com/profile_images/1048990464119119874/eqnUHe7p_normal.jpg"/>
    <hyperlink ref="Q5088" r:id="rId10212" display="http://twitter.com/CodeGhana/statuses/1052897881626173442"/>
    <hyperlink ref="M5089" r:id="rId10213" display="http://pbs.twimg.com/profile_images/1001534485068828672/tqLYRcxJ_normal.jpg"/>
    <hyperlink ref="Q5089" r:id="rId10214" display="http://twitter.com/delmonte1986/statuses/1052897321191657472"/>
    <hyperlink ref="M5090" r:id="rId10215" display="http://pbs.twimg.com/profile_images/639449983259930624/PbseUP08_normal.png"/>
    <hyperlink ref="Q5090" r:id="rId10216" display="http://twitter.com/comitelve/statuses/1052897222529044480"/>
    <hyperlink ref="M5091" r:id="rId10217" display="http://pbs.twimg.com/profile_images/512625755/icon_normal.gif"/>
    <hyperlink ref="Q5091" r:id="rId10218" display="http://twitter.com/tek_news/statuses/1052897104409047041"/>
    <hyperlink ref="M5092" r:id="rId10219" display="http://pbs.twimg.com/profile_images/912837325872345094/GWQsIFoV_normal.jpg"/>
    <hyperlink ref="Q5092" r:id="rId10220" display="http://twitter.com/juracy_filho/statuses/1052897090312069121"/>
    <hyperlink ref="M5093" r:id="rId10221" display="http://pbs.twimg.com/profile_images/803935506862141440/ZIB21zzX_normal.jpg"/>
    <hyperlink ref="Q5093" r:id="rId10222" display="http://twitter.com/DorianaDB/statuses/1052896911483723781"/>
    <hyperlink ref="M5094" r:id="rId10223" display="http://pbs.twimg.com/profile_images/1035211713593966593/LL2AZjeI_normal.jpg"/>
    <hyperlink ref="Q5094" r:id="rId10224" display="http://twitter.com/RuloARC/statuses/1052896766616629249"/>
    <hyperlink ref="M5095" r:id="rId10225" display="http://pbs.twimg.com/profile_images/998623707483455489/LCa3IlQV_normal.jpg"/>
    <hyperlink ref="Q5095" r:id="rId10226" display="http://twitter.com/williamxlr/statuses/1052896676904615936"/>
    <hyperlink ref="M5096" r:id="rId10227" display="http://pbs.twimg.com/profile_images/1002220196344614912/xk6nxyNA_normal.jpg"/>
    <hyperlink ref="Q5096" r:id="rId10228" display="http://twitter.com/DBaker007/statuses/1052896663566737409"/>
    <hyperlink ref="M5097" r:id="rId10229" display="http://pbs.twimg.com/profile_images/752597810093096960/il9lJBWU_normal.jpg"/>
    <hyperlink ref="Q5097" r:id="rId10230" display="http://twitter.com/TweetingOtusOwl/statuses/1052896624706560005"/>
    <hyperlink ref="M5098" r:id="rId10231" display="http://pbs.twimg.com/profile_images/378800000677711502/c084e8bdd2aa0abebf63d550938ce239_normal.jpeg"/>
    <hyperlink ref="Q5098" r:id="rId10232" display="http://twitter.com/donnainfiorino/statuses/1052896608835313664"/>
    <hyperlink ref="M5099" r:id="rId10233" display="http://pbs.twimg.com/profile_images/1020705575859089409/04IFRUbL_normal.jpg"/>
    <hyperlink ref="Q5099" r:id="rId10234" display="http://twitter.com/ceduardofb/statuses/1052896387120197633"/>
    <hyperlink ref="M5100" r:id="rId10235" display="http://pbs.twimg.com/profile_images/1011153744724144129/VdfeFYVx_normal.jpg"/>
    <hyperlink ref="Q5100" r:id="rId10236" display="http://twitter.com/TalentedFi/statuses/1052896337015070722"/>
    <hyperlink ref="M5101" r:id="rId10237" display="http://pbs.twimg.com/profile_images/378800000684056752/d1d0333f878584a0d7147e72c3127bdd_normal.jpeg"/>
    <hyperlink ref="Q5101" r:id="rId10238" display="http://twitter.com/luisfraguada/statuses/1052896235382853638"/>
    <hyperlink ref="M5102" r:id="rId10239" display="http://pbs.twimg.com/profile_images/1049678148311412737/dGCFH6Hx_normal.jpg"/>
    <hyperlink ref="Q5102" r:id="rId10240" display="http://twitter.com/DavidPollardIRL/statuses/1052896105502035968"/>
    <hyperlink ref="M5103" r:id="rId10241" display="http://pbs.twimg.com/profile_images/1025320568680153090/7Be2BVLL_normal.jpg"/>
    <hyperlink ref="Q5103" r:id="rId10242" display="http://twitter.com/trahman369/statuses/1052896068818464768"/>
    <hyperlink ref="M5104" r:id="rId10243" display="http://pbs.twimg.com/profile_images/378800000627770033/8597b3ce872b7a0039a04aac287ee496_normal.jpeg"/>
    <hyperlink ref="Q5104" r:id="rId10244" display="http://twitter.com/darksider9/statuses/1052895898487934983"/>
    <hyperlink ref="M5105" r:id="rId10245" display="http://pbs.twimg.com/profile_images/521204187107831812/V17O0dMn_normal.jpeg"/>
    <hyperlink ref="Q5105" r:id="rId10246" display="http://twitter.com/kunkelast/statuses/1052895863826239488"/>
    <hyperlink ref="M5106" r:id="rId10247" display="http://pbs.twimg.com/profile_images/920683579369279489/SWn_ga8i_normal.jpg"/>
    <hyperlink ref="Q5106" r:id="rId10248" display="http://twitter.com/luisacristini/statuses/1052895655147044864"/>
    <hyperlink ref="M5107" r:id="rId10249" display="http://abs.twimg.com/sticky/default_profile_images/default_profile_normal.png"/>
    <hyperlink ref="Q5107" r:id="rId10250" display="http://twitter.com/Mark7475/statuses/1052895615087206401"/>
    <hyperlink ref="M5108" r:id="rId10251" display="http://pbs.twimg.com/profile_images/1003780657124868097/H3aIcAr4_normal.jpg"/>
    <hyperlink ref="Q5108" r:id="rId10252" display="http://twitter.com/SaltinhoT/statuses/1052895567678976000"/>
    <hyperlink ref="M5109" r:id="rId10253" display="http://pbs.twimg.com/profile_images/787980171202686976/QbSu0IKB_normal.jpg"/>
    <hyperlink ref="Q5109" r:id="rId10254" display="http://twitter.com/allentv4u/statuses/1052895438309867520"/>
    <hyperlink ref="M5110" r:id="rId10255" display="http://pbs.twimg.com/profile_images/1052467908670967808/Stllun5J_normal.jpg"/>
    <hyperlink ref="Q5110" r:id="rId10256" display="http://twitter.com/koti2045/statuses/1052895362610909190"/>
    <hyperlink ref="M5111" r:id="rId10257" display="http://pbs.twimg.com/profile_images/1052467908670967808/Stllun5J_normal.jpg"/>
    <hyperlink ref="Q5111" r:id="rId10258" display="http://twitter.com/koti2045/statuses/1052895332244176896"/>
    <hyperlink ref="M5112" r:id="rId10259" display="http://pbs.twimg.com/profile_images/1052467908670967808/Stllun5J_normal.jpg"/>
    <hyperlink ref="Q5112" r:id="rId10260" display="http://twitter.com/koti2045/statuses/1052895316918202368"/>
    <hyperlink ref="M5113" r:id="rId10261" display="http://pbs.twimg.com/profile_images/1052467908670967808/Stllun5J_normal.jpg"/>
    <hyperlink ref="Q5113" r:id="rId10262" display="http://twitter.com/koti2045/statuses/1052895301621571585"/>
    <hyperlink ref="M5114" r:id="rId10263" display="http://pbs.twimg.com/profile_images/671126696838459392/7J_FwgxE_normal.png"/>
    <hyperlink ref="Q5114" r:id="rId10264" display="http://twitter.com/alphasystech/statuses/1052895278662074368"/>
    <hyperlink ref="M5115" r:id="rId10265" display="http://pbs.twimg.com/profile_images/1052467908670967808/Stllun5J_normal.jpg"/>
    <hyperlink ref="Q5115" r:id="rId10266" display="http://twitter.com/koti2045/statuses/1052895275449085957"/>
    <hyperlink ref="M5116" r:id="rId10267" display="http://pbs.twimg.com/profile_images/1031633784070983681/GJDbVuuh_normal.jpg"/>
    <hyperlink ref="Q5116" r:id="rId10268" display="http://twitter.com/mas06706465/statuses/1052895199859494919"/>
    <hyperlink ref="M5117" r:id="rId10269" display="http://pbs.twimg.com/profile_images/1052467908670967808/Stllun5J_normal.jpg"/>
    <hyperlink ref="Q5117" r:id="rId10270" display="http://twitter.com/koti2045/statuses/1052895093927993344"/>
    <hyperlink ref="M5118" r:id="rId10271" display="http://pbs.twimg.com/profile_images/1045197701959151616/L1j6NvAg_normal.jpg"/>
    <hyperlink ref="Q5118" r:id="rId10272" display="http://twitter.com/vishn_u99/statuses/1052895006237880321"/>
    <hyperlink ref="M5119" r:id="rId10273" display="http://pbs.twimg.com/profile_images/803914401954807808/hPUvleNn_normal.jpg"/>
    <hyperlink ref="Q5119" r:id="rId10274" display="http://twitter.com/pcoffeebreak/statuses/1052894938671788032"/>
    <hyperlink ref="M5120" r:id="rId10275" display="http://pbs.twimg.com/profile_images/743034682992906240/WQ1ZOsHX_normal.jpg"/>
    <hyperlink ref="Q5120" r:id="rId10276" display="http://twitter.com/bbelderbos/statuses/1052894781939113984"/>
    <hyperlink ref="M5121" r:id="rId10277" display="http://pbs.twimg.com/profile_images/738451196978057216/EILr6YL9_normal.jpg"/>
    <hyperlink ref="Q5121" r:id="rId10278" display="http://twitter.com/radhios/statuses/1052894268535296005"/>
    <hyperlink ref="M5122" r:id="rId10279" display="http://pbs.twimg.com/profile_images/776147993829318656/ntpBa9Yu_normal.jpg"/>
    <hyperlink ref="Q5122" r:id="rId10280" display="http://twitter.com/hersysegura/statuses/1052894209601150976"/>
    <hyperlink ref="M5123" r:id="rId10281" display="http://pbs.twimg.com/profile_images/845188947877642240/SbhWb1nz_normal.jpg"/>
    <hyperlink ref="Q5123" r:id="rId10282" display="http://twitter.com/GengeOkwaro/statuses/1052894090801635328"/>
    <hyperlink ref="M5124" r:id="rId10283" display="http://pbs.twimg.com/profile_images/964609072816410624/frh2WcWF_normal.jpg"/>
    <hyperlink ref="Q5124" r:id="rId10284" display="http://twitter.com/hsocasnavarro/statuses/1052894085206482944"/>
    <hyperlink ref="M5125" r:id="rId10285" display="http://pbs.twimg.com/profile_images/982610622406909952/FgAznryY_normal.jpg"/>
    <hyperlink ref="Q5125" r:id="rId10286" display="http://twitter.com/The_Academy_BOT/statuses/1052894069238784001"/>
    <hyperlink ref="M5126" r:id="rId10287" display="http://pbs.twimg.com/profile_images/477543043567190016/FRd02bkU_normal.jpeg"/>
    <hyperlink ref="Q5126" r:id="rId10288" display="http://twitter.com/AlertasEmpleo/statuses/1052894000557056003"/>
    <hyperlink ref="M5127" r:id="rId10289" display="http://pbs.twimg.com/profile_images/885909402259214338/qzuHowr4_normal.jpg"/>
    <hyperlink ref="Q5127" r:id="rId10290" display="http://twitter.com/GiuliaGoLightly/statuses/1052893872228114432"/>
    <hyperlink ref="M5128" r:id="rId10291" display="http://pbs.twimg.com/profile_images/733576632812732416/68hunqdk_normal.jpg"/>
    <hyperlink ref="Q5128" r:id="rId10292" display="http://twitter.com/django_codek/statuses/1052893672675729409"/>
    <hyperlink ref="M5129" r:id="rId10293" display="http://pbs.twimg.com/profile_images/733587263863422976/59fzkUUl_normal.jpg"/>
    <hyperlink ref="Q5129" r:id="rId10294" display="http://twitter.com/django_develop/statuses/1052893662093475840"/>
    <hyperlink ref="M5130" r:id="rId10295" display="http://pbs.twimg.com/profile_images/477553746160140289/69QPZBcl_normal.jpeg"/>
    <hyperlink ref="Q5130" r:id="rId10296" display="http://twitter.com/AyudaExperta/statuses/1052893535744249856"/>
    <hyperlink ref="M5131" r:id="rId10297" display="http://pbs.twimg.com/profile_images/827187229177044992/o-RltLc4_normal.jpg"/>
    <hyperlink ref="Q5131" r:id="rId10298" display="http://twitter.com/prixline/statuses/1052893425085886464"/>
    <hyperlink ref="M5132" r:id="rId10299" display="http://pbs.twimg.com/profile_images/741145892250587137/7vk7w40F_normal.jpg"/>
    <hyperlink ref="Q5132" r:id="rId10300" display="http://twitter.com/python__tut/statuses/1052893420237324290"/>
    <hyperlink ref="M5133" r:id="rId10301" display="http://pbs.twimg.com/profile_images/3643260870/1689a1f8117fc3b6f6ade3d15e98760c_normal.jpeg"/>
    <hyperlink ref="Q5133" r:id="rId10302" display="http://twitter.com/AlertasTrabajo/statuses/1052893249982074883"/>
    <hyperlink ref="M5134" r:id="rId10303" display="http://pbs.twimg.com/profile_images/828992983970222082/-6Uef0KV_normal.jpg"/>
    <hyperlink ref="Q5134" r:id="rId10304" display="http://twitter.com/Beezel_Bug/statuses/1052893201294663680"/>
    <hyperlink ref="M5135" r:id="rId10305" display="http://pbs.twimg.com/profile_images/1014778236604121092/5AxH6Ayy_normal.jpg"/>
    <hyperlink ref="Q5135" r:id="rId10306" display="http://twitter.com/exceltic/statuses/1052893162140827648"/>
    <hyperlink ref="M5136" r:id="rId10307" display="http://pbs.twimg.com/profile_images/733590368566972417/Zj3pRZLa_normal.jpg"/>
    <hyperlink ref="Q5136" r:id="rId10308" display="http://twitter.com/fan_django/statuses/1052893144742842369"/>
    <hyperlink ref="M5137" r:id="rId10309" display="http://pbs.twimg.com/profile_images/1026343998728937472/z2vSqxek_normal.jpg"/>
    <hyperlink ref="Q5137" r:id="rId10310" display="http://twitter.com/raleigh_flyers/statuses/1052893125826363393"/>
    <hyperlink ref="M5138" r:id="rId10311" display="http://pbs.twimg.com/profile_images/679804012527394816/b7u8zIkr_normal.jpg"/>
    <hyperlink ref="Q5138" r:id="rId10312" display="http://twitter.com/tmj_inh_eng/statuses/1052892784573607936"/>
    <hyperlink ref="M5139" r:id="rId10313" display="http://pbs.twimg.com/profile_images/770965771254132736/AZ6IW-Vi_normal.jpg"/>
    <hyperlink ref="Q5139" r:id="rId10314" display="http://twitter.com/MrJeremyLincoln/statuses/1052892668802555905"/>
    <hyperlink ref="M5140" r:id="rId10315" display="http://pbs.twimg.com/profile_images/563797195166470145/qYuV36Uo_normal.jpeg"/>
    <hyperlink ref="Q5140" r:id="rId10316" display="http://twitter.com/ADTRANCareers/statuses/1052892364748992512"/>
    <hyperlink ref="M5141" r:id="rId10317" display="http://pbs.twimg.com/profile_images/755606041728016384/_JlbwVxo_normal.jpg"/>
    <hyperlink ref="Q5141" r:id="rId10318" display="http://twitter.com/BeardySmeardy/statuses/1052892151288344577"/>
    <hyperlink ref="M5142" r:id="rId10319" display="http://pbs.twimg.com/profile_images/943374853037424640/iGmpz2sK_normal.jpg"/>
    <hyperlink ref="Q5142" r:id="rId10320" display="http://twitter.com/hideki_climax/statuses/1052892084661673985"/>
    <hyperlink ref="M5143" r:id="rId10321" display="http://pbs.twimg.com/profile_images/1045058043724136448/PwRSXYQ3_normal.jpg"/>
    <hyperlink ref="Q5143" r:id="rId10322" display="http://twitter.com/Abhaykumar422/statuses/1052892066341105664"/>
    <hyperlink ref="M5144" r:id="rId10323" display="http://abs.twimg.com/sticky/default_profile_images/default_profile_normal.png"/>
    <hyperlink ref="Q5144" r:id="rId10324" display="http://twitter.com/phi_shinonome/statuses/1052892062301843458"/>
    <hyperlink ref="M5145" r:id="rId10325" display="http://pbs.twimg.com/profile_images/691605166181728256/C3oLQxA9_normal.png"/>
    <hyperlink ref="Q5145" r:id="rId10326" display="http://twitter.com/StackEthereum/statuses/1052892058019667968"/>
    <hyperlink ref="M5146" r:id="rId10327" display="http://pbs.twimg.com/profile_images/1019214629426335744/grW5ahMe_normal.jpg"/>
    <hyperlink ref="Q5146" r:id="rId10328" display="http://twitter.com/voak__/statuses/1052891753328599042"/>
    <hyperlink ref="M5147" r:id="rId10329" display="http://pbs.twimg.com/profile_images/1052467908670967808/Stllun5J_normal.jpg"/>
    <hyperlink ref="Q5147" r:id="rId10330" display="http://twitter.com/koti2045/statuses/1052891579185123328"/>
    <hyperlink ref="M5148" r:id="rId10331" display="http://pbs.twimg.com/profile_images/1043225348194873344/GHJ5rgjT_normal.jpg"/>
    <hyperlink ref="Q5148" r:id="rId10332" display="http://twitter.com/izaak3s/statuses/1052891561242046464"/>
    <hyperlink ref="M5149" r:id="rId10333" display="http://pbs.twimg.com/profile_images/441703165260361728/3roEkAhk_normal.jpeg"/>
    <hyperlink ref="Q5149" r:id="rId10334" display="http://twitter.com/DeccaConsul_TX/statuses/1052891398079418368"/>
    <hyperlink ref="M5150" r:id="rId10335" display="http://pbs.twimg.com/profile_images/911819039697027073/w7lmlWh6_normal.jpg"/>
    <hyperlink ref="Q5150" r:id="rId10336" display="http://twitter.com/palashv2/statuses/1052891353410088960"/>
    <hyperlink ref="M5151" r:id="rId10337" display="http://pbs.twimg.com/profile_images/441703165260361728/3roEkAhk_normal.jpeg"/>
    <hyperlink ref="Q5151" r:id="rId10338" display="http://twitter.com/DeccaConsul_TX/statuses/1052891221797076992"/>
    <hyperlink ref="M5152" r:id="rId10339" display="http://pbs.twimg.com/profile_images/1019214629426335744/grW5ahMe_normal.jpg"/>
    <hyperlink ref="Q5152" r:id="rId10340" display="http://twitter.com/voak__/statuses/1052891209805508609"/>
    <hyperlink ref="M5153" r:id="rId10341" display="http://pbs.twimg.com/profile_images/730397621257420802/9vwo6Ex1_normal.jpg"/>
    <hyperlink ref="Q5153" r:id="rId10342" display="http://twitter.com/SeverineAndree/statuses/1052891142000381954"/>
    <hyperlink ref="M5154" r:id="rId10343" display="http://abs.twimg.com/sticky/default_profile_images/default_profile_normal.png"/>
    <hyperlink ref="Q5154" r:id="rId10344" display="http://twitter.com/0x626F74/statuses/1052891041458806785"/>
    <hyperlink ref="M5155" r:id="rId10345" display="http://pbs.twimg.com/profile_images/835296204271587329/7gcs-jNs_normal.jpg"/>
    <hyperlink ref="Q5155" r:id="rId10346" display="http://twitter.com/pybites/statuses/1052890947753832448"/>
    <hyperlink ref="M5156" r:id="rId10347" display="http://pbs.twimg.com/profile_images/1019214629426335744/grW5ahMe_normal.jpg"/>
    <hyperlink ref="Q5156" r:id="rId10348" display="http://twitter.com/voak__/statuses/1052890896168050689"/>
    <hyperlink ref="M5157" r:id="rId10349" display="http://pbs.twimg.com/profile_images/1019214629426335744/grW5ahMe_normal.jpg"/>
    <hyperlink ref="Q5157" r:id="rId10350" display="http://twitter.com/voak__/statuses/1052890859555962881"/>
    <hyperlink ref="M5158" r:id="rId10351" display="http://pbs.twimg.com/profile_images/812556678344351744/SiRnLTqx_normal.jpg"/>
    <hyperlink ref="Q5158" r:id="rId10352" display="http://twitter.com/_reactdev/statuses/1052890702840045569"/>
    <hyperlink ref="M5159" r:id="rId10353" display="http://pbs.twimg.com/profile_images/1044175171890933761/DU2PG6Ha_normal.jpg"/>
    <hyperlink ref="Q5159" r:id="rId10354" display="http://twitter.com/RoboticsTech1/statuses/1052890647932342272"/>
    <hyperlink ref="M5160" r:id="rId10355" display="http://pbs.twimg.com/profile_images/819124349491879936/SnmlSncS_normal.jpg"/>
    <hyperlink ref="Q5160" r:id="rId10356" display="http://twitter.com/thalie13IDE/statuses/1052890563396153346"/>
    <hyperlink ref="M5161" r:id="rId10357" display="http://pbs.twimg.com/profile_images/1047111301841862657/hfcfl_hs_normal.jpg"/>
    <hyperlink ref="Q5161" r:id="rId10358" display="http://twitter.com/EnswObserver/statuses/1052890313180807168"/>
    <hyperlink ref="M5162" r:id="rId10359" display="http://pbs.twimg.com/profile_images/1028189688891236353/mtZNxEI5_normal.jpg"/>
    <hyperlink ref="Q5162" r:id="rId10360" display="http://twitter.com/Reinebow23/statuses/1052890272558866432"/>
    <hyperlink ref="M5163" r:id="rId10361" display="http://pbs.twimg.com/profile_images/683386900879667201/0O6hMkTt_normal.jpg"/>
    <hyperlink ref="Q5163" r:id="rId10362" display="http://twitter.com/Gabili78/statuses/1052890242267697152"/>
    <hyperlink ref="M5164" r:id="rId10363" display="http://pbs.twimg.com/profile_images/1043232750705287168/zzcQCGPd_normal.jpg"/>
    <hyperlink ref="Q5164" r:id="rId10364" display="http://twitter.com/mohelsadany/statuses/1052890178266849280"/>
    <hyperlink ref="M5165" r:id="rId10365" display="http://pbs.twimg.com/profile_images/812427257591394304/ylbu-Wv1_normal.jpg"/>
    <hyperlink ref="Q5165" r:id="rId10366" display="http://twitter.com/botgopher/statuses/1052889972699799552"/>
    <hyperlink ref="M5166" r:id="rId10367" display="http://pbs.twimg.com/profile_images/975114008301789184/rOaCSOdl_normal.jpg"/>
    <hyperlink ref="Q5166" r:id="rId10368" display="http://twitter.com/YvesMulkers/statuses/1052889844081397760"/>
    <hyperlink ref="M5167" r:id="rId10369" display="http://pbs.twimg.com/profile_images/781618841273131009/Zj7vPkME_normal.jpg"/>
    <hyperlink ref="Q5167" r:id="rId10370" display="http://twitter.com/akalipetis/statuses/1052889767745077248"/>
    <hyperlink ref="M5168" r:id="rId10371" display="http://pbs.twimg.com/profile_images/544034757730779136/-jOL7GnN_normal.jpeg"/>
    <hyperlink ref="Q5168" r:id="rId10372" display="http://twitter.com/javascriptd/statuses/1052889672815267840"/>
    <hyperlink ref="M5169" r:id="rId10373" display="http://pbs.twimg.com/profile_images/544034757730779136/-jOL7GnN_normal.jpeg"/>
    <hyperlink ref="Q5169" r:id="rId10374" display="http://twitter.com/javascriptd/statuses/1052889625063092224"/>
    <hyperlink ref="M5170" r:id="rId10375" display="http://pbs.twimg.com/profile_images/544034757730779136/-jOL7GnN_normal.jpeg"/>
    <hyperlink ref="Q5170" r:id="rId10376" display="http://twitter.com/javascriptd/statuses/1052889568729415680"/>
    <hyperlink ref="M5171" r:id="rId10377" display="http://pbs.twimg.com/profile_images/681428873054007297/oa2Tnd4B_normal.jpg"/>
    <hyperlink ref="Q5171" r:id="rId10378" display="http://twitter.com/EletricaRigato/statuses/1052889564300398594"/>
    <hyperlink ref="M5172" r:id="rId10379" display="http://pbs.twimg.com/profile_images/1031997097690759170/psuwWLYh_normal.jpg"/>
    <hyperlink ref="Q5172" r:id="rId10380" display="http://twitter.com/digitalsphere33/statuses/1052889536282447872"/>
    <hyperlink ref="M5173" r:id="rId10381" display="http://pbs.twimg.com/profile_images/1031997097690759170/psuwWLYh_normal.jpg"/>
    <hyperlink ref="Q5173" r:id="rId10382" display="http://twitter.com/digitalsphere33/statuses/1052889527386279936"/>
    <hyperlink ref="M5174" r:id="rId10383" display="http://pbs.twimg.com/profile_images/544034757730779136/-jOL7GnN_normal.jpeg"/>
    <hyperlink ref="Q5174" r:id="rId10384" display="http://twitter.com/javascriptd/statuses/1052889520520101889"/>
    <hyperlink ref="M5175" r:id="rId10385" display="http://pbs.twimg.com/profile_images/1031997097690759170/psuwWLYh_normal.jpg"/>
    <hyperlink ref="Q5175" r:id="rId10386" display="http://twitter.com/digitalsphere33/statuses/1052889518007865344"/>
    <hyperlink ref="M5176" r:id="rId10387" display="http://pbs.twimg.com/profile_images/544034757730779136/-jOL7GnN_normal.jpeg"/>
    <hyperlink ref="Q5176" r:id="rId10388" display="http://twitter.com/javascriptd/statuses/1052889453423783936"/>
    <hyperlink ref="M5177" r:id="rId10389" display="http://pbs.twimg.com/profile_images/797348182460076032/ZNx5nLCn_normal.jpg"/>
    <hyperlink ref="Q5177" r:id="rId10390" display="http://twitter.com/quiqueruizna/statuses/1052889313531314177"/>
    <hyperlink ref="M5178" r:id="rId10391" display="http://pbs.twimg.com/profile_images/570869107278659584/Gblo9UXy_normal.jpeg"/>
    <hyperlink ref="Q5178" r:id="rId10392" display="http://twitter.com/noeliagorod/statuses/1052889206954106880"/>
    <hyperlink ref="M5179" r:id="rId10393" display="http://pbs.twimg.com/profile_images/885159493285425153/qqQqyk7j_normal.jpg"/>
    <hyperlink ref="Q5179" r:id="rId10394" display="http://twitter.com/PaulinoVallejo/statuses/1052889061751447552"/>
    <hyperlink ref="M5180" r:id="rId10395" display="http://pbs.twimg.com/profile_images/878367695716175872/rAfWjSgN_normal.jpg"/>
    <hyperlink ref="Q5180" r:id="rId10396" display="http://twitter.com/codecobber/statuses/1052888947238600705"/>
    <hyperlink ref="M5181" r:id="rId10397" display="http://pbs.twimg.com/profile_images/1052467908670967808/Stllun5J_normal.jpg"/>
    <hyperlink ref="Q5181" r:id="rId10398" display="http://twitter.com/koti2045/statuses/1052888771232915456"/>
    <hyperlink ref="M5182" r:id="rId10399" display="http://pbs.twimg.com/profile_images/950080152628809729/5KoBzt9i_normal.jpg"/>
    <hyperlink ref="Q5182" r:id="rId10400" display="http://twitter.com/aurinna6/statuses/1052888466542002177"/>
    <hyperlink ref="M5183" r:id="rId10401" display="http://pbs.twimg.com/profile_images/1040914310602678277/tv5hceKm_normal.jpg"/>
    <hyperlink ref="Q5183" r:id="rId10402" display="http://twitter.com/QuickFindGH/statuses/1052888318294282241"/>
    <hyperlink ref="M5184" r:id="rId10403" display="http://pbs.twimg.com/profile_images/962000903774638081/ph8hBequ_normal.jpg"/>
    <hyperlink ref="Q5184" r:id="rId10404" display="http://twitter.com/YesWeScale/statuses/1052888273645899778"/>
    <hyperlink ref="M5185" r:id="rId10405" display="http://pbs.twimg.com/profile_images/664750606217793536/4h9YARwc_normal.jpg"/>
    <hyperlink ref="Q5185" r:id="rId10406" display="http://twitter.com/lumirbalhar/statuses/1052887957663830016"/>
    <hyperlink ref="M5186" r:id="rId10407" display="http://pbs.twimg.com/profile_images/982725996750221312/nnFNzdai_normal.jpg"/>
    <hyperlink ref="Q5186" r:id="rId10408" display="http://twitter.com/mkhasson97/statuses/1052887957286395905"/>
    <hyperlink ref="M5187" r:id="rId10409" display="http://pbs.twimg.com/profile_images/1866862979/50519_388209157862059_947380685_n_normal.jpg"/>
    <hyperlink ref="Q5187" r:id="rId10410" display="http://twitter.com/biconnections/statuses/1052887936168054789"/>
    <hyperlink ref="M5188" r:id="rId10411" display="http://pbs.twimg.com/profile_images/1031630916945367041/A-y4CshE_normal.jpg"/>
    <hyperlink ref="Q5188" r:id="rId10412" display="http://twitter.com/wilburg77/statuses/1052887786133573632"/>
    <hyperlink ref="M5189" r:id="rId10413" display="http://pbs.twimg.com/profile_images/1027892225492037632/JZPjaQqh_normal.jpg"/>
    <hyperlink ref="Q5189" r:id="rId10414" display="http://twitter.com/digital_mine_/statuses/1052887751362838528"/>
    <hyperlink ref="M5190" r:id="rId10415" display="http://pbs.twimg.com/profile_images/1016712535217790978/AsTNPV3V_normal.jpg"/>
    <hyperlink ref="Q5190" r:id="rId10416" display="http://twitter.com/Anon_Software/statuses/1052887025655971840"/>
    <hyperlink ref="M5191" r:id="rId10417" display="http://pbs.twimg.com/profile_images/1046220721087688704/RidtZYBx_normal.jpg"/>
    <hyperlink ref="Q5191" r:id="rId10418" display="http://twitter.com/AaronCuddeback/statuses/1052886932622053377"/>
    <hyperlink ref="M5192" r:id="rId10419" display="http://pbs.twimg.com/profile_images/572389658831486976/3_qOqzl1_normal.jpeg"/>
    <hyperlink ref="Q5192" r:id="rId10420" display="http://twitter.com/nikolamm/statuses/1052886857975885826"/>
    <hyperlink ref="M5193" r:id="rId10421" display="http://pbs.twimg.com/profile_images/991864366839549952/H09aGK19_normal.jpg"/>
    <hyperlink ref="Q5193" r:id="rId10422" display="http://twitter.com/Muhammad0k/statuses/1052886812954378240"/>
    <hyperlink ref="M5194" r:id="rId10423" display="http://pbs.twimg.com/profile_images/991864366839549952/H09aGK19_normal.jpg"/>
    <hyperlink ref="Q5194" r:id="rId10424" display="http://twitter.com/Muhammad0k/statuses/1052886647212257280"/>
    <hyperlink ref="M5195" r:id="rId10425" display="http://pbs.twimg.com/profile_images/778510742513328128/179WtQww_normal.jpg"/>
    <hyperlink ref="Q5195" r:id="rId10426" display="http://twitter.com/malynmawby/statuses/1052886645274333184"/>
    <hyperlink ref="M5196" r:id="rId10427" display="http://pbs.twimg.com/profile_images/890485668438212611/62_RKOEx_normal.jpg"/>
    <hyperlink ref="Q5196" r:id="rId10428" display="http://twitter.com/FusionLayer/statuses/1052886531545989120"/>
    <hyperlink ref="M5197" r:id="rId10429" display="http://pbs.twimg.com/profile_images/1036847807322185728/iOgzhLd9_normal.jpg"/>
    <hyperlink ref="Q5197" r:id="rId10430" display="http://twitter.com/Khattiy74899201/statuses/1052886391015657472"/>
    <hyperlink ref="M5198" r:id="rId10431" display="http://pbs.twimg.com/profile_images/1024681149317017601/yDMVTytz_normal.jpg"/>
    <hyperlink ref="Q5198" r:id="rId10432" display="http://twitter.com/100xcodejp/statuses/1052886355745812481"/>
    <hyperlink ref="M5199" r:id="rId10433" display="http://pbs.twimg.com/profile_images/1050020232591376384/LXwZa8Ia_normal.jpg"/>
    <hyperlink ref="Q5199" r:id="rId10434" display="http://twitter.com/punhundon/statuses/1052886352742637568"/>
    <hyperlink ref="M5200" r:id="rId10435" display="http://pbs.twimg.com/profile_images/1032163111548141568/65aMRcDA_normal.jpg"/>
    <hyperlink ref="P5200" r:id="rId10436" display="ident.me"/>
    <hyperlink ref="Q5200" r:id="rId10437" display="http://twitter.com/phytophage3/statuses/1052886153974579200"/>
    <hyperlink ref="M5201" r:id="rId10438" display="http://pbs.twimg.com/profile_images/1032163111548141568/65aMRcDA_normal.jpg"/>
    <hyperlink ref="P5201" r:id="rId10439" display="ident.me"/>
    <hyperlink ref="Q5201" r:id="rId10440" display="http://twitter.com/phytophage3/statuses/1052886124727681024"/>
    <hyperlink ref="M5202" r:id="rId10441" display="http://pbs.twimg.com/profile_images/1032163111548141568/65aMRcDA_normal.jpg"/>
    <hyperlink ref="P5202" r:id="rId10442" display="ident.me"/>
    <hyperlink ref="Q5202" r:id="rId10443" display="http://twitter.com/phytophage3/statuses/1052886095057174528"/>
    <hyperlink ref="M5203" r:id="rId10444" display="http://pbs.twimg.com/profile_images/1032163111548141568/65aMRcDA_normal.jpg"/>
    <hyperlink ref="P5203" r:id="rId10445" display="ident.me"/>
    <hyperlink ref="Q5203" r:id="rId10446" display="http://twitter.com/phytophage3/statuses/1052886062756818946"/>
    <hyperlink ref="M5204" r:id="rId10447" display="http://pbs.twimg.com/profile_images/707172110918033408/qxZXz3lA_normal.jpg"/>
    <hyperlink ref="Q5204" r:id="rId10448" display="http://twitter.com/vigilanteYU/statuses/1052885953524641793"/>
    <hyperlink ref="M5205" r:id="rId10449" display="http://pbs.twimg.com/profile_images/968818342193545217/BpgPAhg2_normal.jpg"/>
    <hyperlink ref="Q5205" r:id="rId10450" display="http://twitter.com/NanamiYurika_ch/statuses/1052885877884510208"/>
    <hyperlink ref="M5206" r:id="rId10451" display="http://abs.twimg.com/sticky/default_profile_images/default_profile_normal.png"/>
    <hyperlink ref="Q5206" r:id="rId10452" display="http://twitter.com/RaymondWSA460/statuses/1052885811232821250"/>
    <hyperlink ref="M5207" r:id="rId10453" display="http://pbs.twimg.com/profile_images/927200017278005248/BCnyRnJP_normal.jpg"/>
    <hyperlink ref="Q5207" r:id="rId10454" display="http://twitter.com/Viper_IT/statuses/1052885810150862848"/>
    <hyperlink ref="M5208" r:id="rId10455" display="http://pbs.twimg.com/profile_images/740909379621244928/cPIOKx_E_normal.jpg"/>
    <hyperlink ref="Q5208" r:id="rId10456" display="http://twitter.com/DeepSingularity/statuses/1052885797496475649"/>
    <hyperlink ref="M5209" r:id="rId10457" display="http://pbs.twimg.com/profile_images/1024541504189198336/BgGu0fkH_normal.jpg"/>
    <hyperlink ref="Q5209" r:id="rId10458" display="http://twitter.com/bordiyanovuaru4/statuses/1052885796833939456"/>
    <hyperlink ref="M5210" r:id="rId10459" display="http://pbs.twimg.com/profile_images/927200017278005248/BCnyRnJP_normal.jpg"/>
    <hyperlink ref="Q5210" r:id="rId10460" display="http://twitter.com/Viper_IT/statuses/1052885787954597888"/>
    <hyperlink ref="M5211" r:id="rId10461" display="http://pbs.twimg.com/profile_images/973611685822058497/yRRo9D52_normal.jpg"/>
    <hyperlink ref="Q5211" r:id="rId10462" display="http://twitter.com/ServerlessFan/statuses/1052885778248937473"/>
    <hyperlink ref="M5212" r:id="rId10463" display="http://pbs.twimg.com/profile_images/998301258413850625/9BZwTjgv_normal.jpg"/>
    <hyperlink ref="Q5212" r:id="rId10464" display="http://twitter.com/gp_pulipaka/statuses/1052885770111991810"/>
    <hyperlink ref="M5213" r:id="rId10465" display="http://pbs.twimg.com/profile_images/927200017278005248/BCnyRnJP_normal.jpg"/>
    <hyperlink ref="Q5213" r:id="rId10466" display="http://twitter.com/Viper_IT/statuses/1052885765875781633"/>
    <hyperlink ref="M5214" r:id="rId10467" display="http://pbs.twimg.com/profile_images/806939626204266496/6C_2yP5X_normal.jpg"/>
    <hyperlink ref="Q5214" r:id="rId10468" display="http://twitter.com/MahmutogluHulya/statuses/1052885735857098752"/>
    <hyperlink ref="M5215" r:id="rId10469" display="http://pbs.twimg.com/profile_images/1031633784070983681/GJDbVuuh_normal.jpg"/>
    <hyperlink ref="Q5215" r:id="rId10470" display="http://twitter.com/mas06706465/statuses/1052885456000438272"/>
    <hyperlink ref="M5216" r:id="rId10471" display="http://pbs.twimg.com/profile_images/877642936363646976/V5jepdAL_normal.jpg"/>
    <hyperlink ref="Q5216" r:id="rId10472" display="http://twitter.com/Irish_TechNews/statuses/1052885377810223106"/>
    <hyperlink ref="M5217" r:id="rId10473" display="http://pbs.twimg.com/profile_images/849342360211382273/zshheCJB_normal.jpg"/>
    <hyperlink ref="Q5217" r:id="rId10474" display="http://twitter.com/cmollaoglu/statuses/1052885339079995393"/>
    <hyperlink ref="M5218" r:id="rId10475" display="http://pbs.twimg.com/profile_images/953394108596277248/byqSe64G_normal.jpg"/>
    <hyperlink ref="Q5218" r:id="rId10476" display="http://twitter.com/LKalnins/statuses/1052885336924160000"/>
    <hyperlink ref="M5219" r:id="rId10477" display="http://pbs.twimg.com/profile_images/1031633784070983681/GJDbVuuh_normal.jpg"/>
    <hyperlink ref="Q5219" r:id="rId10478" display="http://twitter.com/mas06706465/statuses/1052885330729218048"/>
    <hyperlink ref="M5220" r:id="rId10479" display="http://pbs.twimg.com/profile_images/3444655080/0439ac3d141cfa05bccbefffa611d494_normal.jpeg"/>
    <hyperlink ref="Q5220" r:id="rId10480" display="http://twitter.com/JUNCHOON_odk/statuses/1052885293634793472"/>
    <hyperlink ref="M5221" r:id="rId10481" display="http://pbs.twimg.com/profile_images/1027892225492037632/JZPjaQqh_normal.jpg"/>
    <hyperlink ref="Q5221" r:id="rId10482" display="http://twitter.com/digital_mine_/statuses/1052885232473509889"/>
    <hyperlink ref="M5222" r:id="rId10483" display="http://pbs.twimg.com/profile_images/914840074344370176/-PqS0QkK_normal.jpg"/>
    <hyperlink ref="Q5222" r:id="rId10484" display="http://twitter.com/izmireba/statuses/1052885163590504449"/>
    <hyperlink ref="M5223" r:id="rId10485" display="http://pbs.twimg.com/profile_images/999308826443595777/zvWm0ZZv_normal.jpg"/>
    <hyperlink ref="Q5223" r:id="rId10486" display="http://twitter.com/PrithvirajDey7/statuses/1052885084716625920"/>
    <hyperlink ref="M5224" r:id="rId10487" display="http://pbs.twimg.com/profile_images/843933230931857408/-l-x_wd1_normal.jpg"/>
    <hyperlink ref="Q5224" r:id="rId10488" display="http://twitter.com/Comatose_D/statuses/1052885067540955136"/>
    <hyperlink ref="M5225" r:id="rId10489" display="http://pbs.twimg.com/profile_images/1049772005518663685/wnulo57C_normal.jpg"/>
    <hyperlink ref="Q5225" r:id="rId10490" display="http://twitter.com/CVScreenIT/statuses/1052885061866086400"/>
    <hyperlink ref="M5226" r:id="rId10491" display="http://abs.twimg.com/sticky/default_profile_images/default_profile_normal.png"/>
    <hyperlink ref="Q5226" r:id="rId10492" display="http://twitter.com/RaymondWSA460/statuses/1052885053447892992"/>
    <hyperlink ref="M5227" r:id="rId10493" display="http://pbs.twimg.com/profile_images/740909379621244928/cPIOKx_E_normal.jpg"/>
    <hyperlink ref="Q5227" r:id="rId10494" display="http://twitter.com/DeepSingularity/statuses/1052885040546213889"/>
    <hyperlink ref="M5228" r:id="rId10495" display="http://pbs.twimg.com/profile_images/973611685822058497/yRRo9D52_normal.jpg"/>
    <hyperlink ref="Q5228" r:id="rId10496" display="http://twitter.com/ServerlessFan/statuses/1052885018148777985"/>
    <hyperlink ref="M5229" r:id="rId10497" display="http://pbs.twimg.com/profile_images/998301258413850625/9BZwTjgv_normal.jpg"/>
    <hyperlink ref="Q5229" r:id="rId10498" display="http://twitter.com/gp_pulipaka/statuses/1052885014810161153"/>
    <hyperlink ref="M5230" r:id="rId10499" display="http://pbs.twimg.com/profile_images/1036736597427998723/Kx3zD6Ps_normal.jpg"/>
    <hyperlink ref="Q5230" r:id="rId10500" display="http://twitter.com/KarinaDelcheva/statuses/1052884958501621761"/>
    <hyperlink ref="M5231" r:id="rId10501" display="http://pbs.twimg.com/profile_images/812556678344351744/SiRnLTqx_normal.jpg"/>
    <hyperlink ref="Q5231" r:id="rId10502" display="http://twitter.com/_reactdev/statuses/1052884827832274944"/>
    <hyperlink ref="M5232" r:id="rId10503" display="http://pbs.twimg.com/profile_images/378800000628712661/03a63d6e76d6c05465215279acfbd377_normal.jpeg"/>
    <hyperlink ref="Q5232" r:id="rId10504" display="http://twitter.com/eelrekab/statuses/1052884816948064257"/>
    <hyperlink ref="M5233" r:id="rId10505" display="http://pbs.twimg.com/profile_images/1052883908210110464/MrvtxJgG_normal.jpg"/>
    <hyperlink ref="Q5233" r:id="rId10506" display="http://twitter.com/3therk1ll/statuses/1052884747263909888"/>
    <hyperlink ref="M5234" r:id="rId10507" display="http://pbs.twimg.com/profile_images/953220789775482880/jLuOKyeL_normal.jpg"/>
    <hyperlink ref="Q5234" r:id="rId10508" display="http://twitter.com/redpepper008/statuses/1052884740120883200"/>
    <hyperlink ref="M5235" r:id="rId10509" display="http://abs.twimg.com/sticky/default_profile_images/default_profile_normal.png"/>
    <hyperlink ref="Q5235" r:id="rId10510" display="http://twitter.com/RaymondWSA460/statuses/1052884663620915201"/>
    <hyperlink ref="M5236" r:id="rId10511" display="http://pbs.twimg.com/profile_images/740909379621244928/cPIOKx_E_normal.jpg"/>
    <hyperlink ref="Q5236" r:id="rId10512" display="http://twitter.com/DeepSingularity/statuses/1052884650006261760"/>
    <hyperlink ref="M5237" r:id="rId10513" display="http://pbs.twimg.com/profile_images/1036475512359669760/lIZ4Xzjn_normal.jpg"/>
    <hyperlink ref="Q5237" r:id="rId10514" display="http://twitter.com/VuePackage/statuses/1052884633740865536"/>
    <hyperlink ref="M5238" r:id="rId10515" display="http://pbs.twimg.com/profile_images/973611685822058497/yRRo9D52_normal.jpg"/>
    <hyperlink ref="Q5238" r:id="rId10516" display="http://twitter.com/ServerlessFan/statuses/1052884622252625920"/>
    <hyperlink ref="M5239" r:id="rId10517" display="http://pbs.twimg.com/profile_images/998301258413850625/9BZwTjgv_normal.jpg"/>
    <hyperlink ref="Q5239" r:id="rId10518" display="http://twitter.com/gp_pulipaka/statuses/1052884619165609984"/>
    <hyperlink ref="M5240" r:id="rId10519" display="http://pbs.twimg.com/profile_images/755606041728016384/_JlbwVxo_normal.jpg"/>
    <hyperlink ref="Q5240" r:id="rId10520" display="http://twitter.com/BeardySmeardy/statuses/1052884616422584321"/>
    <hyperlink ref="M5241" r:id="rId10521" display="http://pbs.twimg.com/profile_images/857515130023575552/uL_1s5g1_normal.jpg"/>
    <hyperlink ref="Q5241" r:id="rId10522" display="http://twitter.com/Intellipaat/statuses/1052884558063067136"/>
    <hyperlink ref="M5242" r:id="rId10523" display="http://pbs.twimg.com/profile_images/976864069528555520/wuXzNaDK_normal.jpg"/>
    <hyperlink ref="Q5242" r:id="rId10524" display="http://twitter.com/ahmedjr_16/statuses/1052884498898214912"/>
    <hyperlink ref="M5243" r:id="rId10525" display="http://pbs.twimg.com/profile_images/999308826443595777/zvWm0ZZv_normal.jpg"/>
    <hyperlink ref="Q5243" r:id="rId10526" display="http://twitter.com/PrithvirajDey7/statuses/1052884328819101696"/>
    <hyperlink ref="M5244" r:id="rId10527" display="http://pbs.twimg.com/profile_images/734057012158443522/yRBm1XmU_normal.jpg"/>
    <hyperlink ref="Q5244" r:id="rId10528" display="http://twitter.com/BerndPorr/statuses/1052884289090510849"/>
    <hyperlink ref="M5245" r:id="rId10529" display="http://pbs.twimg.com/profile_images/924174884522967040/rCRQrHD5_normal.jpg"/>
    <hyperlink ref="Q5245" r:id="rId10530" display="http://twitter.com/GentooBot/statuses/1052884218978680832"/>
    <hyperlink ref="M5246" r:id="rId10531" display="http://abs.twimg.com/sticky/default_profile_images/default_profile_normal.png"/>
    <hyperlink ref="Q5246" r:id="rId10532" display="http://twitter.com/RaymondWSA460/statuses/1052884052527599616"/>
    <hyperlink ref="M5247" r:id="rId10533" display="http://pbs.twimg.com/profile_images/740909379621244928/cPIOKx_E_normal.jpg"/>
    <hyperlink ref="Q5247" r:id="rId10534" display="http://twitter.com/DeepSingularity/statuses/1052884038594125824"/>
    <hyperlink ref="M5248" r:id="rId10535" display="http://pbs.twimg.com/profile_images/973611685822058497/yRRo9D52_normal.jpg"/>
    <hyperlink ref="Q5248" r:id="rId10536" display="http://twitter.com/ServerlessFan/statuses/1052884015588564993"/>
    <hyperlink ref="M5249" r:id="rId10537" display="http://pbs.twimg.com/profile_images/998301258413850625/9BZwTjgv_normal.jpg"/>
    <hyperlink ref="Q5249" r:id="rId10538" display="http://twitter.com/gp_pulipaka/statuses/1052884011650088960"/>
    <hyperlink ref="M5250" r:id="rId10539" display="http://pbs.twimg.com/profile_images/945704290135375872/AOXiTbCi_normal.jpg"/>
    <hyperlink ref="Q5250" r:id="rId10540" display="http://twitter.com/Inspire_2018/statuses/1052883958688563201"/>
    <hyperlink ref="M5251" r:id="rId10541" display="http://pbs.twimg.com/profile_images/812556678344351744/SiRnLTqx_normal.jpg"/>
    <hyperlink ref="Q5251" r:id="rId10542" display="http://twitter.com/_reactdev/statuses/1052883571747241985"/>
    <hyperlink ref="M5252" r:id="rId10543" display="http://pbs.twimg.com/profile_images/812556678344351744/SiRnLTqx_normal.jpg"/>
    <hyperlink ref="Q5252" r:id="rId10544" display="http://twitter.com/_reactdev/statuses/1052883571726258177"/>
    <hyperlink ref="M5253" r:id="rId10545" display="http://abs.twimg.com/sticky/default_profile_images/default_profile_normal.png"/>
    <hyperlink ref="Q5253" r:id="rId10546" display="http://twitter.com/RaymondWSA460/statuses/1052883544157052928"/>
    <hyperlink ref="M5254" r:id="rId10547" display="http://pbs.twimg.com/profile_images/740909379621244928/cPIOKx_E_normal.jpg"/>
    <hyperlink ref="Q5254" r:id="rId10548" display="http://twitter.com/DeepSingularity/statuses/1052883530504499205"/>
    <hyperlink ref="M5255" r:id="rId10549" display="http://pbs.twimg.com/profile_images/973611685822058497/yRRo9D52_normal.jpg"/>
    <hyperlink ref="Q5255" r:id="rId10550" display="http://twitter.com/ServerlessFan/statuses/1052883504453828613"/>
    <hyperlink ref="M5256" r:id="rId10551" display="http://pbs.twimg.com/profile_images/998301258413850625/9BZwTjgv_normal.jpg"/>
    <hyperlink ref="Q5256" r:id="rId10552" display="http://twitter.com/gp_pulipaka/statuses/1052883500339290112"/>
    <hyperlink ref="M5257" r:id="rId10553" display="http://abs.twimg.com/sticky/default_profile_images/default_profile_normal.png"/>
    <hyperlink ref="Q5257" r:id="rId10554" display="http://twitter.com/AazamAazmi/statuses/1052883269987880960"/>
    <hyperlink ref="M5258" r:id="rId10555" display="http://pbs.twimg.com/profile_images/697753461664980993/J7aP1q0E_normal.jpg"/>
    <hyperlink ref="Q5258" r:id="rId10556" display="http://twitter.com/kei_katsu/statuses/1052883202484785153"/>
    <hyperlink ref="M5259" r:id="rId10557" display="http://pbs.twimg.com/profile_images/1046220721087688704/RidtZYBx_normal.jpg"/>
    <hyperlink ref="Q5259" r:id="rId10558" display="http://twitter.com/AaronCuddeback/statuses/1052883172944478209"/>
    <hyperlink ref="M5260" r:id="rId10559" display="http://pbs.twimg.com/profile_images/946277285673521153/PCtqNxR6_normal.jpg"/>
    <hyperlink ref="Q5260" r:id="rId10560" display="http://twitter.com/vigobronx/statuses/1052883170482446336"/>
    <hyperlink ref="M5261" r:id="rId10561" display="http://pbs.twimg.com/profile_images/683609175746818049/Q_OL-aRj_normal.jpg"/>
    <hyperlink ref="Q5261" r:id="rId10562" display="http://twitter.com/McKatielee/statuses/1052883144217645056"/>
    <hyperlink ref="M5262" r:id="rId10563" display="http://pbs.twimg.com/profile_images/957478097477128192/m-j03zcb_normal.jpg"/>
    <hyperlink ref="Q5262" r:id="rId10564" display="http://twitter.com/PWL360/statuses/1052883089104490496"/>
    <hyperlink ref="M5263" r:id="rId10565" display="http://pbs.twimg.com/profile_images/714308124115673088/Q0Quzk7k_normal.jpg"/>
    <hyperlink ref="Q5263" r:id="rId10566" display="http://twitter.com/docprogrammer/statuses/1052883081928028161"/>
    <hyperlink ref="M5264" r:id="rId10567" display="http://pbs.twimg.com/profile_images/1044590284544323585/tYcULK_y_normal.jpg"/>
    <hyperlink ref="Q5264" r:id="rId10568" display="http://twitter.com/SearchableHeath/statuses/1052882908158074880"/>
    <hyperlink ref="M5265" r:id="rId10569" display="http://pbs.twimg.com/profile_images/924246727527469056/1_1H6c5e_normal.jpg"/>
    <hyperlink ref="Q5265" r:id="rId10570" display="http://twitter.com/timgollins/statuses/1052882902109761536"/>
    <hyperlink ref="M5266" r:id="rId10571" display="http://pbs.twimg.com/profile_images/378800000422619012/d90e5fada8f3a062a3c4a0876a5df7d5_normal.jpeg"/>
    <hyperlink ref="Q5266" r:id="rId10572" display="http://twitter.com/bjmorganj/statuses/1052882895197691904"/>
    <hyperlink ref="M5267" r:id="rId10573" display="http://pbs.twimg.com/profile_images/1046220721087688704/RidtZYBx_normal.jpg"/>
    <hyperlink ref="Q5267" r:id="rId10574" display="http://twitter.com/AaronCuddeback/statuses/1052882873265598464"/>
    <hyperlink ref="M5268" r:id="rId10575" display="http://pbs.twimg.com/profile_images/920566850022383617/esWzEpCe_normal.jpg"/>
    <hyperlink ref="Q5268" r:id="rId10576" display="http://twitter.com/fan_python/statuses/1052882811605135360"/>
    <hyperlink ref="M5269" r:id="rId10577" display="http://pbs.twimg.com/profile_images/1045663185221636096/BAKodITD_normal.jpg"/>
    <hyperlink ref="Q5269" r:id="rId10578" display="http://twitter.com/ahmetaygun/statuses/1052882662325669888"/>
    <hyperlink ref="M5270" r:id="rId10579" display="http://pbs.twimg.com/profile_images/572091631055028224/Pkx__FSB_normal.png"/>
    <hyperlink ref="Q5270" r:id="rId10580" display="http://twitter.com/cool_python/statuses/1052882639131164672"/>
    <hyperlink ref="M5271" r:id="rId10581" display="http://pbs.twimg.com/profile_images/994907786231336962/iSHjoS9H_normal.jpg"/>
    <hyperlink ref="Q5271" r:id="rId10582" display="http://twitter.com/BigesEng/statuses/1052882551667339264"/>
    <hyperlink ref="M5272" r:id="rId10583" display="http://pbs.twimg.com/profile_images/733596188688011264/cosdsABq_normal.jpg"/>
    <hyperlink ref="Q5272" r:id="rId10584" display="http://twitter.com/PythonDevelop/statuses/1052882528133160960"/>
    <hyperlink ref="M5273" r:id="rId10585" display="http://pbs.twimg.com/profile_images/633907725630439424/eoAu8bbR_normal.png"/>
    <hyperlink ref="Q5273" r:id="rId10586" display="http://twitter.com/python_devv/statuses/1052882517731287042"/>
    <hyperlink ref="M5274" r:id="rId10587" display="http://pbs.twimg.com/profile_images/1010902538030329858/3Xzpt0Yf_normal.jpg"/>
    <hyperlink ref="Q5274" r:id="rId10588" display="http://twitter.com/okank/statuses/1052882504611377152"/>
    <hyperlink ref="M5275" r:id="rId10589" display="http://pbs.twimg.com/profile_images/837563671203172352/jwxjP_l5_normal.jpg"/>
    <hyperlink ref="Q5275" r:id="rId10590" display="http://twitter.com/DRXDesign/statuses/1052882406246629377"/>
    <hyperlink ref="M5276" r:id="rId10591" display="http://pbs.twimg.com/profile_images/499513102266679296/8rAVqywM_normal.jpeg"/>
    <hyperlink ref="Q5276" r:id="rId10592" display="http://twitter.com/vdboor/statuses/1052882335912189953"/>
    <hyperlink ref="M5277" r:id="rId10593" display="http://abs.twimg.com/sticky/default_profile_images/default_profile_normal.png"/>
    <hyperlink ref="Q5277" r:id="rId10594" display="http://twitter.com/AazamAazmi/statuses/1052882223899144192"/>
    <hyperlink ref="M5278" r:id="rId10595" display="http://pbs.twimg.com/profile_images/920568068912439296/EpWE4lkH_normal.jpg"/>
    <hyperlink ref="Q5278" r:id="rId10596" display="http://twitter.com/python_online/statuses/1052882160619847680"/>
    <hyperlink ref="M5279" r:id="rId10597" display="http://abs.twimg.com/sticky/default_profile_images/default_profile_normal.png"/>
    <hyperlink ref="Q5279" r:id="rId10598" display="http://twitter.com/AazamAazmi/statuses/1052882116537540608"/>
    <hyperlink ref="M5280" r:id="rId10599" display="http://pbs.twimg.com/profile_images/873030454873436162/Q_bkcJJ2_normal.jpg"/>
    <hyperlink ref="Q5280" r:id="rId10600" display="http://twitter.com/Algocentric/statuses/1052882070375227393"/>
    <hyperlink ref="M5281" r:id="rId10601" display="http://pbs.twimg.com/profile_images/1047940616922050562/jouzN2H6_normal.jpg"/>
    <hyperlink ref="Q5281" r:id="rId10602" display="http://twitter.com/WilliamOkafor/statuses/1052881836907487233"/>
    <hyperlink ref="M5282" r:id="rId10603" display="http://pbs.twimg.com/profile_images/992511212360486912/fKqVDp3G_normal.jpg"/>
    <hyperlink ref="Q5282" r:id="rId10604" display="http://twitter.com/openmapchile/statuses/1052881249512116226"/>
    <hyperlink ref="M5283" r:id="rId10605" display="http://pbs.twimg.com/profile_images/769630931279831044/3TwP4PBb_normal.jpg"/>
    <hyperlink ref="Q5283" r:id="rId10606" display="http://twitter.com/html_css_bot/statuses/1052881119065067520"/>
    <hyperlink ref="M5284" r:id="rId10607" display="http://pbs.twimg.com/profile_images/1051061497089142784/MPuJlJ1__normal.jpg"/>
    <hyperlink ref="Q5284" r:id="rId10608" display="http://twitter.com/Sreemanikandan3/statuses/1052881023590121472"/>
    <hyperlink ref="M5285" r:id="rId10609" display="http://pbs.twimg.com/profile_images/902916837972656128/VVV9h2D9_normal.jpg"/>
    <hyperlink ref="Q5285" r:id="rId10610" display="http://twitter.com/ExploregroupUK/statuses/1052880760137502721"/>
    <hyperlink ref="M5286" r:id="rId10611" display="http://pbs.twimg.com/profile_images/1016247140585299973/fJWrMLPH_normal.jpg"/>
    <hyperlink ref="Q5286" r:id="rId10612" display="http://twitter.com/TCDTangent/statuses/1052880757662908417"/>
    <hyperlink ref="M5287" r:id="rId10613" display="http://pbs.twimg.com/profile_images/1016712535217790978/AsTNPV3V_normal.jpg"/>
    <hyperlink ref="Q5287" r:id="rId10614" display="http://twitter.com/Anon_Software/statuses/1052880732912267265"/>
    <hyperlink ref="M5288" r:id="rId10615" display="http://pbs.twimg.com/profile_images/1016712535217790978/AsTNPV3V_normal.jpg"/>
    <hyperlink ref="Q5288" r:id="rId10616" display="http://twitter.com/Anon_Software/statuses/1052880732912259072"/>
    <hyperlink ref="M5289" r:id="rId10617" display="http://pbs.twimg.com/profile_images/1020281627275157505/NzLxTVJ5_normal.jpg"/>
    <hyperlink ref="Q5289" r:id="rId10618" display="http://twitter.com/YourTechCompany/statuses/1052880602821742593"/>
    <hyperlink ref="M5290" r:id="rId10619" display="http://abs.twimg.com/sticky/default_profile_images/default_profile_normal.png"/>
    <hyperlink ref="Q5290" r:id="rId10620" display="http://twitter.com/Mark7475/statuses/1052880514833686529"/>
    <hyperlink ref="M5291" r:id="rId10621" display="http://pbs.twimg.com/profile_images/1003780657124868097/H3aIcAr4_normal.jpg"/>
    <hyperlink ref="Q5291" r:id="rId10622" display="http://twitter.com/SaltinhoT/statuses/1052880462891417600"/>
    <hyperlink ref="M5292" r:id="rId10623" display="http://pbs.twimg.com/profile_images/937131827428331520/_ftoF5wm_normal.png"/>
    <hyperlink ref="Q5292" r:id="rId10624" display="http://twitter.com/Pract1328/statuses/1052880351691821056"/>
    <hyperlink ref="M5293" r:id="rId10625" display="http://pbs.twimg.com/profile_images/1027892225492037632/JZPjaQqh_normal.jpg"/>
    <hyperlink ref="Q5293" r:id="rId10626" display="http://twitter.com/digital_mine_/statuses/1052880194720161794"/>
    <hyperlink ref="M5294" r:id="rId10627" display="http://pbs.twimg.com/profile_images/1043478622353395713/QZmyEzz6_normal.jpg"/>
    <hyperlink ref="Q5294" r:id="rId10628" display="http://twitter.com/aiprobably/statuses/1052880146292604930"/>
    <hyperlink ref="M5295" r:id="rId10629" display="http://pbs.twimg.com/profile_images/378800000048076180/1e4b23ce8b9a4802dee953460466d889_normal.jpeg"/>
    <hyperlink ref="Q5295" r:id="rId10630" display="http://twitter.com/geoester/statuses/1052880114432659456"/>
    <hyperlink ref="M5296" r:id="rId10631" display="http://pbs.twimg.com/profile_images/859797054981361664/fRSgG3Uj_normal.jpg"/>
    <hyperlink ref="Q5296" r:id="rId10632" display="http://twitter.com/avtwiterxc/statuses/1052880066894393344"/>
    <hyperlink ref="M5297" r:id="rId10633" display="http://pbs.twimg.com/profile_images/378800000706422366/168439133ca9d3ac071f48241342ece5_normal.jpeg"/>
    <hyperlink ref="Q5297" r:id="rId10634" display="http://twitter.com/ik_mk2/statuses/1052880028155793408"/>
    <hyperlink ref="M5298" r:id="rId10635" display="http://pbs.twimg.com/profile_images/873628033474859008/4hDyxSJI_normal.jpg"/>
    <hyperlink ref="Q5298" r:id="rId10636" display="http://twitter.com/dergal/statuses/1052879967682523139"/>
    <hyperlink ref="M5299" r:id="rId10637" display="http://pbs.twimg.com/profile_images/907594837733416960/uZ75w5PT_normal.jpg"/>
    <hyperlink ref="Q5299" r:id="rId10638" display="http://twitter.com/Zenrays/statuses/1052879848782290945"/>
    <hyperlink ref="M5300" r:id="rId10639" display="http://pbs.twimg.com/profile_images/878367695716175872/rAfWjSgN_normal.jpg"/>
    <hyperlink ref="Q5300" r:id="rId10640" display="http://twitter.com/codecobber/statuses/1052879829211734016"/>
    <hyperlink ref="M5301" r:id="rId10641" display="http://pbs.twimg.com/profile_images/900730782788071424/FTxs82-c_normal.jpg"/>
    <hyperlink ref="Q5301" r:id="rId10642" display="http://twitter.com/HendrikPelk/statuses/1052879672466391040"/>
    <hyperlink ref="M5302" r:id="rId10643" display="http://pbs.twimg.com/profile_images/977330296994566144/2MEyXfhN_normal.jpg"/>
    <hyperlink ref="Q5302" r:id="rId10644" display="http://twitter.com/I_Alexanie/statuses/1052879644804952064"/>
    <hyperlink ref="M5303" r:id="rId10645" display="http://pbs.twimg.com/profile_images/1641727311/photo_cv_normal.png"/>
    <hyperlink ref="Q5303" r:id="rId10646" display="http://twitter.com/colonnaandria/statuses/1052879394669252609"/>
    <hyperlink ref="M5304" r:id="rId10647" display="http://pbs.twimg.com/profile_images/969295702697312256/N7HIlpHz_normal.jpg"/>
    <hyperlink ref="Q5304" r:id="rId10648" display="http://twitter.com/nickduddy/statuses/1052879249676402688"/>
    <hyperlink ref="M5305" r:id="rId10649" display="http://pbs.twimg.com/profile_images/2861021409/6cf633e2803dd423d66bc83a24234037_normal.jpeg"/>
    <hyperlink ref="Q5305" r:id="rId10650" display="http://twitter.com/javicolonbo/statuses/1052879132764368896"/>
    <hyperlink ref="M5306" r:id="rId10651" display="http://pbs.twimg.com/profile_images/921861877751312384/1eDYK2jc_normal.jpg"/>
    <hyperlink ref="Q5306" r:id="rId10652" display="http://twitter.com/integracore2/statuses/1052878922868813825"/>
    <hyperlink ref="M5307" r:id="rId10653" display="http://pbs.twimg.com/profile_images/2966358588/dae7fd1d0e7c82d9e7fff331dcaa00bb_normal.jpeg"/>
    <hyperlink ref="Q5307" r:id="rId10654" display="http://twitter.com/DaveRubal/statuses/1052878816543219712"/>
    <hyperlink ref="M5308" r:id="rId10655" display="http://pbs.twimg.com/profile_images/1762843672/11542_1078832110090_1804891143_159852_7767810_n_normal.jpg"/>
    <hyperlink ref="Q5308" r:id="rId10656" display="http://twitter.com/Sup_Res_/statuses/1052878607218106368"/>
    <hyperlink ref="M5309" r:id="rId10657" display="http://pbs.twimg.com/profile_images/1053081850506366977/H8Cxpr0N_normal.jpg"/>
    <hyperlink ref="Q5309" r:id="rId10658" display="http://twitter.com/bidauxclaudine/statuses/1052878574120787968"/>
    <hyperlink ref="M5310" r:id="rId10659" display="http://pbs.twimg.com/profile_images/725611285384065024/QMpr0zH3_normal.jpg"/>
    <hyperlink ref="Q5310" r:id="rId10660" display="http://twitter.com/code__tutorials/statuses/1052878552511799298"/>
    <hyperlink ref="M5311" r:id="rId10661" display="http://pbs.twimg.com/profile_images/930726844155953152/Sii9B-6V_normal.jpg"/>
    <hyperlink ref="Q5311" r:id="rId10662" display="http://twitter.com/amvieites/statuses/1052878490561843200"/>
    <hyperlink ref="M5312" r:id="rId10663" display="http://pbs.twimg.com/profile_images/982610622406909952/FgAznryY_normal.jpg"/>
    <hyperlink ref="Q5312" r:id="rId10664" display="http://twitter.com/The_Academy_BOT/statuses/1052878464947286016"/>
    <hyperlink ref="M5313" r:id="rId10665" display="http://pbs.twimg.com/profile_images/982610622406909952/FgAznryY_normal.jpg"/>
    <hyperlink ref="Q5313" r:id="rId10666" display="http://twitter.com/The_Academy_BOT/statuses/1052878463554576386"/>
    <hyperlink ref="M5314" r:id="rId10667" display="http://pbs.twimg.com/profile_images/910796200357646337/kC_5bBlr_normal.jpg"/>
    <hyperlink ref="Q5314" r:id="rId10668" display="http://twitter.com/Darwinexchange/statuses/1052878394650755072"/>
    <hyperlink ref="M5315" r:id="rId10669" display="http://pbs.twimg.com/profile_images/884447760992395265/gmslCzXq_normal.jpg"/>
    <hyperlink ref="Q5315" r:id="rId10670" display="http://twitter.com/darwinexlabs/statuses/1052878186911096832"/>
    <hyperlink ref="M5316" r:id="rId10671" display="http://pbs.twimg.com/profile_images/945704290135375872/AOXiTbCi_normal.jpg"/>
    <hyperlink ref="Q5316" r:id="rId10672" display="http://twitter.com/Inspire_2018/statuses/1052878123807715328"/>
    <hyperlink ref="M5317" r:id="rId10673" display="http://pbs.twimg.com/profile_images/1048483371381395456/-hcB3S1V_normal.jpg"/>
    <hyperlink ref="Q5317" r:id="rId10674" display="http://twitter.com/Kausik47/statuses/1052877924041281537"/>
    <hyperlink ref="M5318" r:id="rId10675" display="http://pbs.twimg.com/profile_images/955819611743645697/LLpd0xaC_normal.jpg"/>
    <hyperlink ref="Q5318" r:id="rId10676" display="http://twitter.com/cepedajohnrey/statuses/1052877706788974593"/>
    <hyperlink ref="M5319" r:id="rId10677" display="http://pbs.twimg.com/profile_images/741189647070437377/zWQkOvKW_normal.jpg"/>
    <hyperlink ref="Q5319" r:id="rId10678" display="http://twitter.com/program_acdemy/statuses/1052877604502556673"/>
    <hyperlink ref="M5320" r:id="rId10679" display="http://pbs.twimg.com/profile_images/739369533811527681/wj4FQHlM_normal.jpg"/>
    <hyperlink ref="Q5320" r:id="rId10680" display="http://twitter.com/i_am_programer/statuses/1052877436029931521"/>
    <hyperlink ref="M5321" r:id="rId10681" display="http://pbs.twimg.com/profile_images/997990867779469313/sH6MhYMX_normal.jpg"/>
    <hyperlink ref="Q5321" r:id="rId10682" display="http://twitter.com/LeoAuteur/statuses/1052877238318841856"/>
    <hyperlink ref="M5322" r:id="rId10683" display="http://pbs.twimg.com/profile_images/1051195132974952449/PiUixDc4_normal.jpg"/>
    <hyperlink ref="Q5322" r:id="rId10684" display="http://twitter.com/Ender69770932/statuses/1052877203178967040"/>
    <hyperlink ref="M5323" r:id="rId10685" display="http://pbs.twimg.com/profile_images/981944058951041024/Ks8VCHn9_normal.jpg"/>
    <hyperlink ref="Q5323" r:id="rId10686" display="http://twitter.com/dataquestio/statuses/1052877151094104064"/>
    <hyperlink ref="M5324" r:id="rId10687" display="http://pbs.twimg.com/profile_images/935184489956995074/sdz50gmO_normal.jpg"/>
    <hyperlink ref="Q5324" r:id="rId10688" display="http://twitter.com/MikaelMonjour/statuses/1052877068634116096"/>
    <hyperlink ref="M5325" r:id="rId10689" display="http://pbs.twimg.com/profile_images/755606041728016384/_JlbwVxo_normal.jpg"/>
    <hyperlink ref="Q5325" r:id="rId10690" display="http://twitter.com/BeardySmeardy/statuses/1052877060895584256"/>
    <hyperlink ref="M5326" r:id="rId10691" display="http://pbs.twimg.com/profile_images/755679179119656960/-fPAZOVl_normal.jpg"/>
    <hyperlink ref="Q5326" r:id="rId10692" display="http://twitter.com/Jelvix/statuses/1052877027764781057"/>
    <hyperlink ref="M5327" r:id="rId10693" display="http://pbs.twimg.com/profile_images/378800000645229631/6c43488e4ee987f3dd7740e119e998b5_normal.png"/>
    <hyperlink ref="Q5327" r:id="rId10694" display="http://twitter.com/chi2innovations/statuses/1052876995196047360"/>
    <hyperlink ref="M5328" r:id="rId10695" display="http://abs.twimg.com/sticky/default_profile_images/default_profile_normal.png"/>
    <hyperlink ref="Q5328" r:id="rId10696" display="http://twitter.com/phi_shinonome/statuses/1052876966162968576"/>
    <hyperlink ref="M5329" r:id="rId10697" display="http://pbs.twimg.com/profile_images/707234049144840195/oOSySzdy_normal.jpg"/>
    <hyperlink ref="Q5329" r:id="rId10698" display="http://twitter.com/scottturneruon/statuses/1052876960945381376"/>
    <hyperlink ref="M5330" r:id="rId10699" display="http://pbs.twimg.com/profile_images/596761218968322048/W1IFZa6D_normal.jpg"/>
    <hyperlink ref="Q5330" r:id="rId10700" display="http://twitter.com/RandmTutorial/statuses/1052876957526839296"/>
    <hyperlink ref="M5331" r:id="rId10701" display="http://pbs.twimg.com/profile_images/544515808891002880/NOGK8E2G_normal.jpeg"/>
    <hyperlink ref="Q5331" r:id="rId10702" display="http://twitter.com/LineshDave/statuses/1052876543473664000"/>
    <hyperlink ref="M5332" r:id="rId10703" display="http://pbs.twimg.com/profile_images/884027198889504768/610DpnhD_normal.jpg"/>
    <hyperlink ref="Q5332" r:id="rId10704" display="http://twitter.com/GOMaonaigh/statuses/1052876494790225920"/>
    <hyperlink ref="M5333" r:id="rId10705" display="http://pbs.twimg.com/profile_images/1329780262/Richard-Gere-actor_normal.jpg"/>
    <hyperlink ref="Q5333" r:id="rId10706" display="http://twitter.com/oscaroes/statuses/1052876274954166273"/>
    <hyperlink ref="M5334" r:id="rId10707" display="http://pbs.twimg.com/profile_images/820615681498644481/V1yspssf_normal.jpg"/>
    <hyperlink ref="Q5334" r:id="rId10708" display="http://twitter.com/ThisIsFlorianK/statuses/1052876220453572609"/>
    <hyperlink ref="M5335" r:id="rId10709" display="http://pbs.twimg.com/profile_images/988493863760384001/JxEDZ5Cz_normal.jpg"/>
    <hyperlink ref="Q5335" r:id="rId10710" display="http://twitter.com/kwinkunks/statuses/1052875956728356865"/>
    <hyperlink ref="M5336" r:id="rId10711" display="http://pbs.twimg.com/profile_images/565434633899106304/SPte2hK8_normal.png"/>
    <hyperlink ref="Q5336" r:id="rId10712" display="http://twitter.com/mcartoixa/statuses/1052875819838771200"/>
    <hyperlink ref="M5337" r:id="rId10713" display="http://pbs.twimg.com/profile_images/445981815124135936/Zof0rZas_normal.png"/>
    <hyperlink ref="Q5337" r:id="rId10714" display="http://twitter.com/10to8ltd/statuses/1052875700208889857"/>
    <hyperlink ref="M5338" r:id="rId10715" display="http://pbs.twimg.com/profile_images/988784165498839040/5fivrT82_normal.jpg"/>
    <hyperlink ref="Q5338" r:id="rId10716" display="http://twitter.com/lpfeed/statuses/1052875654885240832"/>
    <hyperlink ref="M5339" r:id="rId10717" display="http://pbs.twimg.com/profile_images/1046220721087688704/RidtZYBx_normal.jpg"/>
    <hyperlink ref="Q5339" r:id="rId10718" display="http://twitter.com/AaronCuddeback/statuses/1052875617237168128"/>
    <hyperlink ref="M5340" r:id="rId10719" display="http://pbs.twimg.com/profile_images/849967765318455296/CqKGjO6B_normal.jpg"/>
    <hyperlink ref="Q5340" r:id="rId10720" display="http://twitter.com/kennyrecruiter/statuses/1052875546391076865"/>
    <hyperlink ref="M5341" r:id="rId10721" display="http://pbs.twimg.com/profile_images/1049835863373299712/nOI4rqrQ_normal.jpg"/>
    <hyperlink ref="Q5341" r:id="rId10722" display="http://twitter.com/mp922352612/statuses/1052875427746734080"/>
    <hyperlink ref="M5342" r:id="rId10723" display="http://pbs.twimg.com/profile_images/798304409566543872/ZY-0jvv6_normal.jpg"/>
    <hyperlink ref="Q5342" r:id="rId10724" display="http://twitter.com/escoladecodigo/statuses/1052875195730542592"/>
    <hyperlink ref="M5343" r:id="rId10725" display="http://pbs.twimg.com/profile_images/3712304438/8b78c1325d34260a4cd519d74adfc9ea_normal.jpeg"/>
    <hyperlink ref="Q5343" r:id="rId10726" display="http://twitter.com/GalalHassan10/statuses/1052875153514881025"/>
    <hyperlink ref="M5344" r:id="rId10727" display="http://pbs.twimg.com/profile_images/1045313223292059648/PjD7RC3B_normal.jpg"/>
    <hyperlink ref="Q5344" r:id="rId10728" display="http://twitter.com/3XEDIGITAL/statuses/1052875011063726080"/>
    <hyperlink ref="M5345" r:id="rId10729" display="http://pbs.twimg.com/profile_images/786495683025113088/72aiq0Ap_normal.jpg"/>
    <hyperlink ref="Q5345" r:id="rId10730" display="http://twitter.com/ZahraMedia/statuses/1052874644984946689"/>
    <hyperlink ref="M5346" r:id="rId10731" display="http://pbs.twimg.com/profile_images/521204187107831812/V17O0dMn_normal.jpeg"/>
    <hyperlink ref="Q5346" r:id="rId10732" display="http://twitter.com/kunkelast/statuses/1052874611917037568"/>
    <hyperlink ref="M5347" r:id="rId10733" display="http://pbs.twimg.com/profile_images/3424703423/267cd41098ba195c40002b1f05d3df57_normal.jpeg"/>
    <hyperlink ref="Q5347" r:id="rId10734" display="http://twitter.com/kspcca/statuses/1052874504958078976"/>
    <hyperlink ref="M5348" r:id="rId10735" display="http://pbs.twimg.com/profile_images/3424703423/267cd41098ba195c40002b1f05d3df57_normal.jpeg"/>
    <hyperlink ref="Q5348" r:id="rId10736" display="http://twitter.com/kspcca/statuses/1052874484590551040"/>
    <hyperlink ref="M5349" r:id="rId10737" display="http://abs.twimg.com/sticky/default_profile_images/default_profile_normal.png"/>
    <hyperlink ref="Q5349" r:id="rId10738" display="http://twitter.com/AdamHua4/statuses/1052874456694018048"/>
    <hyperlink ref="M5350" r:id="rId10739" display="http://pbs.twimg.com/profile_images/1404245782/igeek_normal.jpg"/>
    <hyperlink ref="Q5350" r:id="rId10740" display="http://twitter.com/GamerGeekNews/statuses/1052874453753913344"/>
    <hyperlink ref="M5351" r:id="rId10741" display="http://pbs.twimg.com/profile_images/530898010469715968/oC2vzGEQ_normal.png"/>
    <hyperlink ref="Q5351" r:id="rId10742" display="http://twitter.com/versiontracker/statuses/1052874445948428288"/>
    <hyperlink ref="M5352" r:id="rId10743" display="http://pbs.twimg.com/profile_images/536251382911598592/g2sc6Xos_normal.png"/>
    <hyperlink ref="Q5352" r:id="rId10744" display="http://twitter.com/DataFlairWS/statuses/1052874339320614912"/>
    <hyperlink ref="M5353" r:id="rId10745" display="http://pbs.twimg.com/profile_images/1045313223292059648/PjD7RC3B_normal.jpg"/>
    <hyperlink ref="Q5353" r:id="rId10746" display="http://twitter.com/3XEDIGITAL/statuses/1052874075717099525"/>
    <hyperlink ref="M5354" r:id="rId10747" display="http://pbs.twimg.com/profile_images/1014504553839058944/sETZZe-Q_normal.jpg"/>
    <hyperlink ref="Q5354" r:id="rId10748" display="http://twitter.com/Infoneticadicas/statuses/1052874023128842242"/>
    <hyperlink ref="M5355" r:id="rId10749" display="http://pbs.twimg.com/profile_images/825181764297568257/6Ah5aVvl_normal.jpg"/>
    <hyperlink ref="Q5355" r:id="rId10750" display="http://twitter.com/GNettles_1916/statuses/1052874006708260870"/>
    <hyperlink ref="M5356" r:id="rId10751" display="http://pbs.twimg.com/profile_images/1232599794/photo1_normal.jpg"/>
    <hyperlink ref="Q5356" r:id="rId10752" display="http://twitter.com/eelphinstone/statuses/1052873682169864192"/>
    <hyperlink ref="M5357" r:id="rId10753" display="http://pbs.twimg.com/profile_images/856615877948563456/TKl2xtUV_normal.jpg"/>
    <hyperlink ref="Q5357" r:id="rId10754" display="http://twitter.com/Ashygoyal/statuses/1052873380431650816"/>
    <hyperlink ref="M5358" r:id="rId10755" display="http://pbs.twimg.com/profile_images/1551419613/P1030106-BW2-SQ_normal.jpg"/>
    <hyperlink ref="Q5358" r:id="rId10756" display="http://twitter.com/agking/statuses/1052873372542128129"/>
    <hyperlink ref="M5359" r:id="rId10757" display="http://pbs.twimg.com/profile_images/908531266101956608/NqxTni8A_normal.jpg"/>
    <hyperlink ref="Q5359" r:id="rId10758" display="http://twitter.com/tapha93/statuses/1052872912099786755"/>
    <hyperlink ref="M5360" r:id="rId10759" display="http://pbs.twimg.com/profile_images/842810475004018688/5tBkRHYS_normal.jpg"/>
    <hyperlink ref="Q5360" r:id="rId10760" display="http://twitter.com/pythonviz/statuses/1052872873776480256"/>
    <hyperlink ref="M5361" r:id="rId10761" display="http://pbs.twimg.com/profile_images/973515276179341312/ei1NsfO5_normal.jpg"/>
    <hyperlink ref="Q5361" r:id="rId10762" display="http://twitter.com/ayima/statuses/1052872746332512262"/>
    <hyperlink ref="M5362" r:id="rId10763" display="http://abs.twimg.com/sticky/default_profile_images/default_profile_normal.png"/>
    <hyperlink ref="Q5362" r:id="rId10764" display="http://twitter.com/AdamHua4/statuses/1052872687326879744"/>
    <hyperlink ref="M5363" r:id="rId10765" display="http://pbs.twimg.com/profile_images/974750975675248640/iPlkhsQq_normal.jpg"/>
    <hyperlink ref="Q5363" r:id="rId10766" display="http://twitter.com/GetI2P/statuses/1052872504459563008"/>
    <hyperlink ref="M5364" r:id="rId10767" display="http://pbs.twimg.com/profile_images/1052303612465111040/uh8W35RC_normal.jpg"/>
    <hyperlink ref="Q5364" r:id="rId10768" display="http://twitter.com/pguirassy/statuses/1052872461006635011"/>
    <hyperlink ref="M5365" r:id="rId10769" display="http://abs.twimg.com/sticky/default_profile_images/default_profile_normal.png"/>
    <hyperlink ref="Q5365" r:id="rId10770" display="http://twitter.com/AdamHua4/statuses/1052872362167697409"/>
    <hyperlink ref="M5366" r:id="rId10771" display="http://pbs.twimg.com/profile_images/786216363924852736/snzzYUMm_normal.jpg"/>
    <hyperlink ref="Q5366" r:id="rId10772" display="http://twitter.com/TMLIRE/statuses/1052872040569540609"/>
    <hyperlink ref="M5367" r:id="rId10773" display="http://pbs.twimg.com/profile_images/992796533568483328/GO3te56T_normal.jpg"/>
    <hyperlink ref="Q5367" r:id="rId10774" display="http://twitter.com/CoppedOnDM/statuses/1052871829973585920"/>
    <hyperlink ref="M5368" r:id="rId10775" display="http://pbs.twimg.com/profile_images/1047251364387213312/fWdb8jgW_normal.jpg"/>
    <hyperlink ref="Q5368" r:id="rId10776" display="http://twitter.com/AbleHour/statuses/1052871813607383040"/>
    <hyperlink ref="M5369" r:id="rId10777" display="http://pbs.twimg.com/profile_images/1046346650988490752/q2OQeIfX_normal.jpg"/>
    <hyperlink ref="Q5369" r:id="rId10778" display="http://twitter.com/BarbaraFranzon1/statuses/1052871787846017024"/>
    <hyperlink ref="M5370" r:id="rId10779" display="http://pbs.twimg.com/profile_images/1029201992030142464/-bzD1isV_normal.jpg"/>
    <hyperlink ref="Q5370" r:id="rId10780" display="http://twitter.com/gggenerator1/statuses/1052871664424300544"/>
    <hyperlink ref="M5371" r:id="rId10781" display="http://pbs.twimg.com/profile_images/758998079315902466/Jnzvh6Ve_normal.jpg"/>
    <hyperlink ref="Q5371" r:id="rId10782" display="http://twitter.com/SecuriaConsult/statuses/1052871595709145088"/>
    <hyperlink ref="M5372" r:id="rId10783" display="http://pbs.twimg.com/profile_images/1045313223292059648/PjD7RC3B_normal.jpg"/>
    <hyperlink ref="Q5372" r:id="rId10784" display="http://twitter.com/3XEDIGITAL/statuses/1052871556643397632"/>
    <hyperlink ref="M5373" r:id="rId10785" display="http://pbs.twimg.com/profile_images/828992983970222082/-6Uef0KV_normal.jpg"/>
    <hyperlink ref="Q5373" r:id="rId10786" display="http://twitter.com/Beezel_Bug/statuses/1052871243429482496"/>
    <hyperlink ref="M5374" r:id="rId10787" display="http://pbs.twimg.com/profile_images/875691713716785153/Nv9GIumP_normal.jpg"/>
    <hyperlink ref="Q5374" r:id="rId10788" display="http://twitter.com/StampaCnr/statuses/1052871228137050112"/>
    <hyperlink ref="M5375" r:id="rId10789" display="http://pbs.twimg.com/profile_images/750503754881830912/UDjM9dnX_normal.jpg"/>
    <hyperlink ref="Q5375" r:id="rId10790" display="http://twitter.com/Developingg/statuses/1052870371039428609"/>
    <hyperlink ref="M5376" r:id="rId10791" display="http://pbs.twimg.com/profile_images/725947625908793344/IRVkhctc_normal.jpg"/>
    <hyperlink ref="Q5376" r:id="rId10792" display="http://twitter.com/egreen460/statuses/1052870038666002432"/>
    <hyperlink ref="M5377" r:id="rId10793" display="http://pbs.twimg.com/profile_images/1576065480/AAFinal_normal.jpg"/>
    <hyperlink ref="Q5377" r:id="rId10794" display="http://twitter.com/ApprovedAmerica/statuses/1052869944164184064"/>
    <hyperlink ref="M5378" r:id="rId10795" display="http://pbs.twimg.com/profile_images/1051421915208925184/XqZIz3SG_normal.jpg"/>
    <hyperlink ref="Q5378" r:id="rId10796" display="http://twitter.com/clemsciences/statuses/1052869916024397824"/>
    <hyperlink ref="M5379" r:id="rId10797" display="http://pbs.twimg.com/profile_images/1576065480/AAFinal_normal.jpg"/>
    <hyperlink ref="Q5379" r:id="rId10798" display="http://twitter.com/ApprovedAmerica/statuses/1052869885905256448"/>
    <hyperlink ref="M5380" r:id="rId10799" display="http://pbs.twimg.com/profile_images/461215182669107202/7o1NdXKE_normal.png"/>
    <hyperlink ref="Q5380" r:id="rId10800" display="http://twitter.com/matthersh/statuses/1052869769597251585"/>
    <hyperlink ref="M5381" r:id="rId10801" display="http://pbs.twimg.com/profile_images/909037079719501825/wkSjPgCw_normal.jpg"/>
    <hyperlink ref="Q5381" r:id="rId10802" display="http://twitter.com/andrewhines/statuses/1052869537534685184"/>
    <hyperlink ref="M5382" r:id="rId10803" display="http://pbs.twimg.com/profile_images/1047223772229644290/_D1pDhpb_normal.jpg"/>
    <hyperlink ref="Q5382" r:id="rId10804" display="http://twitter.com/talentedCloud/statuses/1052869517557329921"/>
    <hyperlink ref="M5383" r:id="rId10805" display="http://pbs.twimg.com/profile_images/755606041728016384/_JlbwVxo_normal.jpg"/>
    <hyperlink ref="Q5383" r:id="rId10806" display="http://twitter.com/BeardySmeardy/statuses/1052869509848162305"/>
    <hyperlink ref="M5384" r:id="rId10807" display="http://pbs.twimg.com/profile_images/812556678344351744/SiRnLTqx_normal.jpg"/>
    <hyperlink ref="Q5384" r:id="rId10808" display="http://twitter.com/_reactdev/statuses/1052869310539059200"/>
    <hyperlink ref="M5385" r:id="rId10809" display="http://pbs.twimg.com/profile_images/812556678344351744/SiRnLTqx_normal.jpg"/>
    <hyperlink ref="Q5385" r:id="rId10810" display="http://twitter.com/_reactdev/statuses/1052869310488678402"/>
    <hyperlink ref="M5386" r:id="rId10811" display="http://pbs.twimg.com/profile_images/775315482/WB_normal.jpg"/>
    <hyperlink ref="Q5386" r:id="rId10812" display="http://twitter.com/wil_bielert/statuses/1052869264947011584"/>
    <hyperlink ref="M5387" r:id="rId10813" display="http://pbs.twimg.com/profile_images/3569605379/5cf440d06950829137dd79c3629bdfeb_normal.jpeg"/>
    <hyperlink ref="Q5387" r:id="rId10814" display="http://twitter.com/pauldassoria/statuses/1052869145455415296"/>
    <hyperlink ref="M5388" r:id="rId10815" display="http://pbs.twimg.com/profile_images/1051421915208925184/XqZIz3SG_normal.jpg"/>
    <hyperlink ref="Q5388" r:id="rId10816" display="http://twitter.com/clemsciences/statuses/1052869116145688582"/>
    <hyperlink ref="M5389" r:id="rId10817" display="http://pbs.twimg.com/profile_images/724896772917714944/FYVe6Ikg_normal.jpg"/>
    <hyperlink ref="Q5389" r:id="rId10818" display="http://twitter.com/CourseInwood/statuses/1052868957856772096"/>
    <hyperlink ref="M5390" r:id="rId10819" display="http://pbs.twimg.com/profile_images/748705239092514824/pIba-Q4v_normal.jpg"/>
    <hyperlink ref="Q5390" r:id="rId10820" display="http://twitter.com/AiGame_dev/statuses/1052868944846090240"/>
    <hyperlink ref="M5391" r:id="rId10821" display="http://pbs.twimg.com/profile_images/750988468243664896/cVyZiZdS_normal.jpg"/>
    <hyperlink ref="Q5391" r:id="rId10822" display="http://twitter.com/ProgrammingFan/statuses/1052868931847970816"/>
    <hyperlink ref="M5392" r:id="rId10823" display="http://pbs.twimg.com/profile_images/748698289214615552/cHhQx18f_normal.jpg"/>
    <hyperlink ref="Q5392" r:id="rId10824" display="http://twitter.com/AI_devr/statuses/1052868724578050048"/>
    <hyperlink ref="M5393" r:id="rId10825" display="http://pbs.twimg.com/profile_images/727788142313361408/p1RT92q0_normal.jpg"/>
    <hyperlink ref="Q5393" r:id="rId10826" display="http://twitter.com/AiBlessing/statuses/1052868529031184385"/>
    <hyperlink ref="M5394" r:id="rId10827" display="http://pbs.twimg.com/profile_images/1051421915208925184/XqZIz3SG_normal.jpg"/>
    <hyperlink ref="Q5394" r:id="rId10828" display="http://twitter.com/clemsciences/statuses/1052868390518439936"/>
    <hyperlink ref="M5395" r:id="rId10829" display="http://pbs.twimg.com/profile_images/1051421915208925184/XqZIz3SG_normal.jpg"/>
    <hyperlink ref="Q5395" r:id="rId10830" display="http://twitter.com/clemsciences/statuses/1052868389146976256"/>
    <hyperlink ref="M5396" r:id="rId10831" display="http://pbs.twimg.com/profile_images/932395515928567808/n7F0B8tf_normal.jpg"/>
    <hyperlink ref="Q5396" r:id="rId10832" display="http://twitter.com/amartinezc01/statuses/1052868191784001537"/>
    <hyperlink ref="M5397" r:id="rId10833" display="http://pbs.twimg.com/profile_images/978096124702552064/c2I2rO8v_normal.jpg"/>
    <hyperlink ref="Q5397" r:id="rId10834" display="http://twitter.com/TheDevelBot/statuses/1052867976410669056"/>
    <hyperlink ref="M5398" r:id="rId10835" display="http://pbs.twimg.com/profile_images/849166849950568448/Zb0nWTNN_normal.jpg"/>
    <hyperlink ref="P5398" r:id="rId10836" display="codeanywhere.com"/>
    <hyperlink ref="Q5398" r:id="rId10837" display="http://twitter.com/_30days30sites/statuses/1052867880382066688"/>
    <hyperlink ref="M5399" r:id="rId10838" display="http://pbs.twimg.com/profile_images/936708536570122240/6eWUeGcZ_normal.jpg"/>
    <hyperlink ref="Q5399" r:id="rId10839" display="http://twitter.com/DahlitzF/statuses/1052867461975105538"/>
    <hyperlink ref="M5400" r:id="rId10840" display="http://pbs.twimg.com/profile_images/733583826299936768/uCvqbqjQ_normal.jpg"/>
    <hyperlink ref="Q5400" r:id="rId10841" display="http://twitter.com/django_tutorial/statuses/1052867200103718913"/>
    <hyperlink ref="M5401" r:id="rId10842" display="http://pbs.twimg.com/profile_images/778331108542910464/2sHThkdt_normal.jpg"/>
    <hyperlink ref="Q5401" r:id="rId10843" display="http://twitter.com/WIOMAX_VA/statuses/1052867002036043778"/>
    <hyperlink ref="M5402" r:id="rId10844" display="http://pbs.twimg.com/profile_images/778331108542910464/2sHThkdt_normal.jpg"/>
    <hyperlink ref="Q5402" r:id="rId10845" display="http://twitter.com/WIOMAX_VA/statuses/1052866988626903041"/>
    <hyperlink ref="M5403" r:id="rId10846" display="http://pbs.twimg.com/profile_images/982610622406909952/FgAznryY_normal.jpg"/>
    <hyperlink ref="Q5403" r:id="rId10847" display="http://twitter.com/The_Academy_BOT/statuses/1052866889968492544"/>
    <hyperlink ref="M5404" r:id="rId10848" display="http://pbs.twimg.com/profile_images/872444743241703425/L6pqn7Eq_normal.jpg"/>
    <hyperlink ref="Q5404" r:id="rId10849" display="http://twitter.com/ham_gretsky/statuses/1052866436106981376"/>
    <hyperlink ref="M5405" r:id="rId10850" display="http://pbs.twimg.com/profile_images/969331682179502081/vYy7er_C_normal.jpg"/>
    <hyperlink ref="Q5405" r:id="rId10851" display="http://twitter.com/Ashot_/statuses/1052866027128836097"/>
    <hyperlink ref="M5406" r:id="rId10852" display="http://pbs.twimg.com/profile_images/945704290135375872/AOXiTbCi_normal.jpg"/>
    <hyperlink ref="Q5406" r:id="rId10853" display="http://twitter.com/Inspire_2018/statuses/1052865814540546048"/>
    <hyperlink ref="M5407" r:id="rId10854" display="http://pbs.twimg.com/profile_images/991864366839549952/H09aGK19_normal.jpg"/>
    <hyperlink ref="Q5407" r:id="rId10855" display="http://twitter.com/Muhammad0k/statuses/1052865812237672448"/>
    <hyperlink ref="M5408" r:id="rId10856" display="http://pbs.twimg.com/profile_images/1006277584257241090/LaTTysfa_normal.jpg"/>
    <hyperlink ref="Q5408" r:id="rId10857" display="http://twitter.com/rgaiacs/statuses/1052865770982690816"/>
    <hyperlink ref="M5409" r:id="rId10858" display="http://pbs.twimg.com/profile_images/991864366839549952/H09aGK19_normal.jpg"/>
    <hyperlink ref="Q5409" r:id="rId10859" display="http://twitter.com/Muhammad0k/statuses/1052865520205291520"/>
    <hyperlink ref="M5410" r:id="rId10860" display="http://pbs.twimg.com/profile_images/911522290298482688/CQRA7gP0_normal.jpg"/>
    <hyperlink ref="Q5410" r:id="rId10861" display="http://twitter.com/danielcenoz/statuses/1052865516203720704"/>
    <hyperlink ref="M5411" r:id="rId10862" display="http://pbs.twimg.com/profile_images/1003780657124868097/H3aIcAr4_normal.jpg"/>
    <hyperlink ref="Q5411" r:id="rId10863" display="http://twitter.com/SaltinhoT/statuses/1052865362033807361"/>
    <hyperlink ref="M5412" r:id="rId10864" display="http://pbs.twimg.com/profile_images/1029331205014077440/Op1bEaoD_normal.jpg"/>
    <hyperlink ref="Q5412" r:id="rId10865" display="http://twitter.com/LogicsRam/statuses/1052865313279275009"/>
    <hyperlink ref="M5413" r:id="rId10866" display="http://pbs.twimg.com/profile_images/843933230931857408/-l-x_wd1_normal.jpg"/>
    <hyperlink ref="Q5413" r:id="rId10867" display="http://twitter.com/Comatose_D/statuses/1052865090838499328"/>
    <hyperlink ref="M5414" r:id="rId10868" display="http://pbs.twimg.com/profile_images/919309281299660802/-EGFBizj_normal.jpg"/>
    <hyperlink ref="Q5414" r:id="rId10869" display="http://twitter.com/MichelleRebeca/statuses/1052865002766565376"/>
    <hyperlink ref="M5415" r:id="rId10870" display="http://pbs.twimg.com/profile_images/643056892076359685/tVaW5ScQ_normal.jpg"/>
    <hyperlink ref="Q5415" r:id="rId10871" display="http://twitter.com/dulnav/statuses/1052864669248049152"/>
    <hyperlink ref="M5416" r:id="rId10872" display="http://pbs.twimg.com/profile_images/731389565395566592/y8DTlZve_normal.jpg"/>
    <hyperlink ref="Q5416" r:id="rId10873" display="http://twitter.com/devvGeek/statuses/1052864648654008320"/>
    <hyperlink ref="M5417" r:id="rId10874" display="http://pbs.twimg.com/profile_images/544034757730779136/-jOL7GnN_normal.jpeg"/>
    <hyperlink ref="Q5417" r:id="rId10875" display="http://twitter.com/javascriptd/statuses/1052864550939254784"/>
    <hyperlink ref="M5418" r:id="rId10876" display="http://pbs.twimg.com/profile_images/1031633784070983681/GJDbVuuh_normal.jpg"/>
    <hyperlink ref="Q5418" r:id="rId10877" display="http://twitter.com/mas06706465/statuses/1052864522317438976"/>
    <hyperlink ref="M5419" r:id="rId10878" display="http://pbs.twimg.com/profile_images/790836579547746304/36rMIQB-_normal.jpg"/>
    <hyperlink ref="Q5419" r:id="rId10879" display="http://twitter.com/CXOEvents/statuses/1052864449378471937"/>
    <hyperlink ref="M5420" r:id="rId10880" display="http://pbs.twimg.com/profile_images/728141784342089729/d7AqzQn6_normal.jpg"/>
    <hyperlink ref="Q5420" r:id="rId10881" display="http://twitter.com/BrownsJoann/statuses/1052864444164902912"/>
    <hyperlink ref="M5421" r:id="rId10882" display="http://pbs.twimg.com/profile_images/1031633784070983681/GJDbVuuh_normal.jpg"/>
    <hyperlink ref="Q5421" r:id="rId10883" display="http://twitter.com/mas06706465/statuses/1052864389794201601"/>
    <hyperlink ref="M5422" r:id="rId10884" display="http://pbs.twimg.com/profile_images/544034757730779136/-jOL7GnN_normal.jpeg"/>
    <hyperlink ref="Q5422" r:id="rId10885" display="http://twitter.com/javascriptd/statuses/1052864248907411456"/>
    <hyperlink ref="M5423" r:id="rId10886" display="http://pbs.twimg.com/profile_images/990850841304322049/qb_Avipp_normal.jpg"/>
    <hyperlink ref="Q5423" r:id="rId10887" display="http://twitter.com/RalphArmah/statuses/1052864175012270080"/>
    <hyperlink ref="M5424" r:id="rId10888" display="http://pbs.twimg.com/profile_images/3479225354/9d2b9b46af130f982bf7be6ae9a8a162_normal.jpeg"/>
    <hyperlink ref="Q5424" r:id="rId10889" display="http://twitter.com/CoursesGiveAway/statuses/1052864053893197824"/>
    <hyperlink ref="M5425" r:id="rId10890" display="http://pbs.twimg.com/profile_images/646717045875310592/CFq-SyNs_normal.jpg"/>
    <hyperlink ref="Q5425" r:id="rId10891" display="http://twitter.com/bilal_baltagi/statuses/1052863983789776897"/>
    <hyperlink ref="M5426" r:id="rId10892" display="http://pbs.twimg.com/profile_images/790909311358636033/FNb1ByTv_normal.jpg"/>
    <hyperlink ref="Q5426" r:id="rId10893" display="http://twitter.com/cxoherald/statuses/1052863755317592064"/>
    <hyperlink ref="M5427" r:id="rId10894" display="http://pbs.twimg.com/profile_images/828992983970222082/-6Uef0KV_normal.jpg"/>
    <hyperlink ref="Q5427" r:id="rId10895" display="http://twitter.com/Beezel_Bug/statuses/1052863708614066176"/>
    <hyperlink ref="M5428" r:id="rId10896" display="http://pbs.twimg.com/profile_images/1025317512328531968/0ETNc_A5_normal.jpg"/>
    <hyperlink ref="Q5428" r:id="rId10897" display="http://twitter.com/sdmhosn420/statuses/1052863302273884160"/>
    <hyperlink ref="M5429" r:id="rId10898" display="http://abs.twimg.com/sticky/default_profile_images/default_profile_normal.png"/>
    <hyperlink ref="Q5429" r:id="rId10899" display="http://twitter.com/Real_Shit_News/statuses/1052863142689169408"/>
    <hyperlink ref="M5430" r:id="rId10900" display="http://abs.twimg.com/sticky/default_profile_images/default_profile_normal.png"/>
    <hyperlink ref="Q5430" r:id="rId10901" display="http://twitter.com/Real_Shit_News/statuses/1052863121503739906"/>
    <hyperlink ref="M5431" r:id="rId10902" display="http://pbs.twimg.com/profile_images/1866862979/50519_388209157862059_947380685_n_normal.jpg"/>
    <hyperlink ref="Q5431" r:id="rId10903" display="http://twitter.com/biconnections/statuses/1052863120429985792"/>
    <hyperlink ref="M5432" r:id="rId10904" display="http://pbs.twimg.com/profile_images/741189647070437377/zWQkOvKW_normal.jpg"/>
    <hyperlink ref="Q5432" r:id="rId10905" display="http://twitter.com/program_acdemy/statuses/1052862555163676672"/>
    <hyperlink ref="M5433" r:id="rId10906" display="http://pbs.twimg.com/profile_images/1052440700363649025/k-i7iMkn_normal.jpg"/>
    <hyperlink ref="Q5433" r:id="rId10907" display="http://twitter.com/skies_z/statuses/1052862485685002240"/>
    <hyperlink ref="M5434" r:id="rId10908" display="http://pbs.twimg.com/profile_images/739369533811527681/wj4FQHlM_normal.jpg"/>
    <hyperlink ref="Q5434" r:id="rId10909" display="http://twitter.com/i_am_programer/statuses/1052862134403694592"/>
    <hyperlink ref="M5435" r:id="rId10910" display="http://pbs.twimg.com/profile_images/755606041728016384/_JlbwVxo_normal.jpg"/>
    <hyperlink ref="Q5435" r:id="rId10911" display="http://twitter.com/BeardySmeardy/statuses/1052861963137687552"/>
    <hyperlink ref="M5436" r:id="rId10912" display="http://pbs.twimg.com/profile_images/917080328400814080/NVFfU2GQ_normal.jpg"/>
    <hyperlink ref="Q5436" r:id="rId10913" display="http://twitter.com/lobsters/statuses/1052861902747881472"/>
    <hyperlink ref="M5437" r:id="rId10914" display="http://abs.twimg.com/sticky/default_profile_images/default_profile_normal.png"/>
    <hyperlink ref="Q5437" r:id="rId10915" display="http://twitter.com/phi_shinonome/statuses/1052861865678712832"/>
    <hyperlink ref="M5438" r:id="rId10916" display="http://pbs.twimg.com/profile_images/868421441468760064/LqQej4a4_normal.jpg"/>
    <hyperlink ref="Q5438" r:id="rId10917" display="http://twitter.com/blarrow_tech/statuses/1052861859852951554"/>
    <hyperlink ref="M5439" r:id="rId10918" display="http://pbs.twimg.com/profile_images/945704290135375872/AOXiTbCi_normal.jpg"/>
    <hyperlink ref="Q5439" r:id="rId10919" display="http://twitter.com/Inspire_2018/statuses/1052861628704837632"/>
    <hyperlink ref="M5440" r:id="rId10920" display="http://pbs.twimg.com/profile_images/677169562/abby1_normal.jpg"/>
    <hyperlink ref="Q5440" r:id="rId10921" display="http://twitter.com/abbydeveney/statuses/1052861544164466688"/>
    <hyperlink ref="M5441" r:id="rId10922" display="http://pbs.twimg.com/profile_images/903922601302650880/RD4jAjcw_normal.jpg"/>
    <hyperlink ref="Q5441" r:id="rId10923" display="http://twitter.com/Koljasha/statuses/1052861494990462976"/>
    <hyperlink ref="M5442" r:id="rId10924" display="http://pbs.twimg.com/profile_images/963586286861811713/dXbaCKxf_normal.jpg"/>
    <hyperlink ref="Q5442" r:id="rId10925" display="http://twitter.com/dasauge_jobs/statuses/1052861348135268352"/>
    <hyperlink ref="M5443" r:id="rId10926" display="http://pbs.twimg.com/profile_images/2619255568/2906g5seuih7voji2c3e_normal.jpeg"/>
    <hyperlink ref="Q5443" r:id="rId10927" display="http://twitter.com/RAL_Space_STFC/statuses/1052861178043658241"/>
    <hyperlink ref="M5444" r:id="rId10928" display="http://pbs.twimg.com/profile_images/1031488445598900224/PD3kqyMh_normal.jpg"/>
    <hyperlink ref="Q5444" r:id="rId10929" display="http://twitter.com/drkutuzov/statuses/1052861085278195712"/>
    <hyperlink ref="M5445" r:id="rId10930" display="http://pbs.twimg.com/profile_images/649111240195768320/x8cyqj3__normal.png"/>
    <hyperlink ref="Q5445" r:id="rId10931" display="http://twitter.com/ostechnix/statuses/1052860648562941953"/>
    <hyperlink ref="M5446" r:id="rId10932" display="http://pbs.twimg.com/profile_images/948767820636045313/ePyZTVuR_normal.jpg"/>
    <hyperlink ref="Q5446" r:id="rId10933" display="http://twitter.com/iamstamp/statuses/1052860592745148416"/>
    <hyperlink ref="M5447" r:id="rId10934" display="http://pbs.twimg.com/profile_images/978119957945909248/7UuCCeOI_normal.jpg"/>
    <hyperlink ref="Q5447" r:id="rId10935" display="http://twitter.com/joehoribs/statuses/1052860381167800321"/>
    <hyperlink ref="M5448" r:id="rId10936" display="http://pbs.twimg.com/profile_images/795455827662487552/5KBE-cel_normal.jpg"/>
    <hyperlink ref="Q5448" r:id="rId10937" display="http://twitter.com/axelnext/statuses/1052860243917582336"/>
    <hyperlink ref="M5449" r:id="rId10938" display="http://pbs.twimg.com/profile_images/974309517121945601/ukKz1n2j_normal.jpg"/>
    <hyperlink ref="Q5449" r:id="rId10939" display="http://twitter.com/cathalhoran/statuses/1052860181179191296"/>
    <hyperlink ref="M5450" r:id="rId10940" display="http://pbs.twimg.com/profile_images/840245940418048000/DOK6xEMa_normal.jpg"/>
    <hyperlink ref="Q5450" r:id="rId10941" display="http://twitter.com/ttiiggss/statuses/1052860115592732672"/>
    <hyperlink ref="M5451" r:id="rId10942" display="http://pbs.twimg.com/profile_images/911819039697027073/w7lmlWh6_normal.jpg"/>
    <hyperlink ref="Q5451" r:id="rId10943" display="http://twitter.com/palashv2/statuses/1052860110492655616"/>
    <hyperlink ref="M5452" r:id="rId10944" display="http://pbs.twimg.com/profile_images/1016362674798592000/tpq8pqkf_normal.jpg"/>
    <hyperlink ref="Q5452" r:id="rId10945" display="http://twitter.com/DaysofcodeNg/statuses/1052860090393522176"/>
    <hyperlink ref="M5453" r:id="rId10946" display="http://pbs.twimg.com/profile_images/1195829976/iphone-icon_normal.png"/>
    <hyperlink ref="Q5453" r:id="rId10947" display="http://twitter.com/plone_de/statuses/1052860012517892097"/>
    <hyperlink ref="M5454" r:id="rId10948" display="http://pbs.twimg.com/profile_images/1180257452/50111_1825119474_1551_q_normal.jpg"/>
    <hyperlink ref="Q5454" r:id="rId10949" display="http://twitter.com/tangoman78/statuses/1052859982029512704"/>
    <hyperlink ref="M5455" r:id="rId10950" display="http://pbs.twimg.com/profile_images/861895854277439488/LPJodjhW_normal.jpg"/>
    <hyperlink ref="Q5455" r:id="rId10951" display="http://twitter.com/LynxPro_UK/statuses/1052859938484060160"/>
    <hyperlink ref="M5456" r:id="rId10952" display="http://pbs.twimg.com/profile_images/795455827662487552/5KBE-cel_normal.jpg"/>
    <hyperlink ref="Q5456" r:id="rId10953" display="http://twitter.com/axelnext/statuses/1052859930678415360"/>
    <hyperlink ref="M5457" r:id="rId10954" display="http://pbs.twimg.com/profile_images/859825012597022722/AI1tgt7f_normal.jpg"/>
    <hyperlink ref="Q5457" r:id="rId10955" display="http://twitter.com/FranzPopp1/statuses/1052859584010960897"/>
    <hyperlink ref="M5458" r:id="rId10956" display="http://pbs.twimg.com/profile_images/603260553012781056/ri__z73B_normal.png"/>
    <hyperlink ref="Q5458" r:id="rId10957" display="http://twitter.com/7wData/statuses/1052859524057583616"/>
    <hyperlink ref="M5459" r:id="rId10958" display="http://pbs.twimg.com/profile_images/669841732482265089/CzSVtx1i_normal.png"/>
    <hyperlink ref="Q5459" r:id="rId10959" display="http://twitter.com/bjesenberger/statuses/1052859296717918208"/>
    <hyperlink ref="M5460" r:id="rId10960" display="http://pbs.twimg.com/profile_images/1180257452/50111_1825119474_1551_q_normal.jpg"/>
    <hyperlink ref="Q5460" r:id="rId10961" display="http://twitter.com/tangoman78/statuses/1052858914142851074"/>
    <hyperlink ref="M5461" r:id="rId10962" display="http://pbs.twimg.com/profile_images/991864366839549952/H09aGK19_normal.jpg"/>
    <hyperlink ref="Q5461" r:id="rId10963" display="http://twitter.com/Muhammad0k/statuses/1052858719116115968"/>
    <hyperlink ref="M5462" r:id="rId10964" display="http://pbs.twimg.com/profile_images/945704290135375872/AOXiTbCi_normal.jpg"/>
    <hyperlink ref="Q5462" r:id="rId10965" display="http://twitter.com/Inspire_2018/statuses/1052858582386003968"/>
    <hyperlink ref="M5463" r:id="rId10966" display="http://pbs.twimg.com/profile_images/1031633784070983681/GJDbVuuh_normal.jpg"/>
    <hyperlink ref="Q5463" r:id="rId10967" display="http://twitter.com/mas06706465/statuses/1052858214709166080"/>
    <hyperlink ref="M5464" r:id="rId10968" display="http://pbs.twimg.com/profile_images/927388567520849920/GyKz1Ae-_normal.jpg"/>
    <hyperlink ref="Q5464" r:id="rId10969" display="http://twitter.com/cottila/statuses/1052857864254119941"/>
    <hyperlink ref="M5465" r:id="rId10970" display="http://pbs.twimg.com/profile_images/1028057026277007360/RDS9DT3W_normal.jpg"/>
    <hyperlink ref="Q5465" r:id="rId10971" display="http://twitter.com/raiden_TL/statuses/1052857546975805440"/>
    <hyperlink ref="M5466" r:id="rId10972" display="http://abs.twimg.com/sticky/default_profile_images/default_profile_normal.png"/>
    <hyperlink ref="Q5466" r:id="rId10973" display="http://twitter.com/leDada25/statuses/1052857410451398656"/>
    <hyperlink ref="M5467" r:id="rId10974" display="http://abs.twimg.com/sticky/default_profile_images/default_profile_normal.png"/>
    <hyperlink ref="Q5467" r:id="rId10975" display="http://twitter.com/twithoff/statuses/1052857389483986944"/>
    <hyperlink ref="M5468" r:id="rId10976" display="http://pbs.twimg.com/profile_images/544034757730779136/-jOL7GnN_normal.jpeg"/>
    <hyperlink ref="Q5468" r:id="rId10977" display="http://twitter.com/javascriptd/statuses/1052857346043461632"/>
    <hyperlink ref="M5469" r:id="rId10978" display="http://pbs.twimg.com/profile_images/544034757730779136/-jOL7GnN_normal.jpeg"/>
    <hyperlink ref="Q5469" r:id="rId10979" display="http://twitter.com/javascriptd/statuses/1052857107903463425"/>
    <hyperlink ref="M5470" r:id="rId10980" display="http://pbs.twimg.com/profile_images/1025705586720206849/bc5TZrlK_normal.jpg"/>
    <hyperlink ref="Q5470" r:id="rId10981" display="http://twitter.com/Do_Data_Science/statuses/1052857010671243264"/>
    <hyperlink ref="M5471" r:id="rId10982" display="http://pbs.twimg.com/profile_images/631076743797837824/cI9YX82z_normal.png"/>
    <hyperlink ref="Q5471" r:id="rId10983" display="http://twitter.com/asterics2020/statuses/1052856858720067585"/>
    <hyperlink ref="M5472" r:id="rId10984" display="http://pbs.twimg.com/profile_images/1030682647176077312/ibP_7vHP_normal.jpg"/>
    <hyperlink ref="Q5472" r:id="rId10985" display="http://twitter.com/newtonmunene_yg/statuses/1052856800222072833"/>
    <hyperlink ref="M5473" r:id="rId10986" display="http://pbs.twimg.com/profile_images/1030682647176077312/ibP_7vHP_normal.jpg"/>
    <hyperlink ref="Q5473" r:id="rId10987" display="http://twitter.com/newtonmunene_yg/statuses/1052856800217845760"/>
    <hyperlink ref="M5474" r:id="rId10988" display="http://pbs.twimg.com/profile_images/1030682647176077312/ibP_7vHP_normal.jpg"/>
    <hyperlink ref="Q5474" r:id="rId10989" display="http://twitter.com/newtonmunene_yg/statuses/1052856800175947776"/>
    <hyperlink ref="M5475" r:id="rId10990" display="http://pbs.twimg.com/profile_images/1046220721087688704/RidtZYBx_normal.jpg"/>
    <hyperlink ref="Q5475" r:id="rId10991" display="http://twitter.com/AaronCuddeback/statuses/1052856719880192000"/>
    <hyperlink ref="M5476" r:id="rId10992" display="http://pbs.twimg.com/profile_images/752597810093096960/il9lJBWU_normal.jpg"/>
    <hyperlink ref="Q5476" r:id="rId10993" display="http://twitter.com/TweetingOtusOwl/statuses/1052856455643222016"/>
    <hyperlink ref="M5477" r:id="rId10994" display="http://pbs.twimg.com/profile_images/1048524862623567873/ZDOXRwIp_normal.jpg"/>
    <hyperlink ref="Q5477" r:id="rId10995" display="http://twitter.com/UniFormaTech/statuses/1052856231885492225"/>
    <hyperlink ref="M5478" r:id="rId10996" display="http://pbs.twimg.com/profile_images/563364133278457857/cRIq5B6T_normal.jpeg"/>
    <hyperlink ref="Q5478" r:id="rId10997" display="http://twitter.com/SearchITUK/statuses/1052856141795876864"/>
    <hyperlink ref="M5479" r:id="rId10998" display="http://pbs.twimg.com/profile_images/957073093595467777/jDy0Tmi8_normal.jpg"/>
    <hyperlink ref="Q5479" r:id="rId10999" display="http://twitter.com/lukemc_js/statuses/1052855892151062528"/>
    <hyperlink ref="M5480" r:id="rId11000" display="http://pbs.twimg.com/profile_images/1026733842881630208/vN18lxNE_normal.jpg"/>
    <hyperlink ref="Q5480" r:id="rId11001" display="http://twitter.com/viralcorridor/statuses/1052855689893175296"/>
    <hyperlink ref="M5481" r:id="rId11002" display="http://pbs.twimg.com/profile_images/1017774898704474112/GgQGvmw3_normal.jpg"/>
    <hyperlink ref="Q5481" r:id="rId11003" display="http://twitter.com/GolgiAlvarez/statuses/1052855469755297792"/>
    <hyperlink ref="M5482" r:id="rId11004" display="http://pbs.twimg.com/profile_images/831450047174815744/8yDHwcYj_normal.jpg"/>
    <hyperlink ref="Q5482" r:id="rId11005" display="http://twitter.com/MantraAItweets/statuses/1052855306756087808"/>
    <hyperlink ref="M5483" r:id="rId11006" display="http://pbs.twimg.com/profile_images/987784403081363458/AoG10MG0_normal.jpg"/>
    <hyperlink ref="Q5483" r:id="rId11007" display="http://twitter.com/IainLJBrown/statuses/1052855222089834496"/>
    <hyperlink ref="M5484" r:id="rId11008" display="http://pbs.twimg.com/profile_images/991864366839549952/H09aGK19_normal.jpg"/>
    <hyperlink ref="Q5484" r:id="rId11009" display="http://twitter.com/Muhammad0k/statuses/1052855193656799232"/>
    <hyperlink ref="M5485" r:id="rId11010" display="http://pbs.twimg.com/profile_images/998270378664378369/nVj_2oyf_normal.jpg"/>
    <hyperlink ref="Q5485" r:id="rId11011" display="http://twitter.com/fabianbrash/statuses/1052854928992034817"/>
    <hyperlink ref="M5486" r:id="rId11012" display="http://pbs.twimg.com/profile_images/991864366839549952/H09aGK19_normal.jpg"/>
    <hyperlink ref="Q5486" r:id="rId11013" display="http://twitter.com/Muhammad0k/statuses/1052854835299667968"/>
    <hyperlink ref="M5487" r:id="rId11014" display="http://pbs.twimg.com/profile_images/1003496404369543168/MU-8VZfL_normal.jpg"/>
    <hyperlink ref="Q5487" r:id="rId11015" display="http://twitter.com/100xcode/statuses/1052854782535249920"/>
    <hyperlink ref="M5488" r:id="rId11016" display="http://pbs.twimg.com/profile_images/806157849084751872/Cw3Vetj9_normal.jpg"/>
    <hyperlink ref="Q5488" r:id="rId11017" display="http://twitter.com/tvsrr1996/statuses/1052854779586666496"/>
    <hyperlink ref="M5489" r:id="rId11018" display="http://pbs.twimg.com/profile_images/925653656237637632/YcmJo6lL_normal.jpg"/>
    <hyperlink ref="Q5489" r:id="rId11019" display="http://twitter.com/jobsindata101/statuses/1052854691791425536"/>
    <hyperlink ref="M5490" r:id="rId11020" display="http://pbs.twimg.com/profile_images/718402630096031745/7SZjkbnD_normal.jpg"/>
    <hyperlink ref="Q5490" r:id="rId11021" display="http://twitter.com/xilinx9959/statuses/1052854614381481984"/>
    <hyperlink ref="M5491" r:id="rId11022" display="http://pbs.twimg.com/profile_images/767649005975302144/l0aWheGn_normal.jpg"/>
    <hyperlink ref="Q5491" r:id="rId11023" display="http://twitter.com/grattongirl/statuses/1052854464372232192"/>
    <hyperlink ref="M5492" r:id="rId11024" display="http://pbs.twimg.com/profile_images/725947625908793344/IRVkhctc_normal.jpg"/>
    <hyperlink ref="Q5492" r:id="rId11025" display="http://twitter.com/egreen460/statuses/1052854430469681152"/>
    <hyperlink ref="M5493" r:id="rId11026" display="http://pbs.twimg.com/profile_images/755606041728016384/_JlbwVxo_normal.jpg"/>
    <hyperlink ref="Q5493" r:id="rId11027" display="http://twitter.com/BeardySmeardy/statuses/1052854408353144832"/>
    <hyperlink ref="M5494" r:id="rId11028" display="http://pbs.twimg.com/profile_images/931056845661331456/n8_a256l_normal.jpg"/>
    <hyperlink ref="Q5494" r:id="rId11029" display="http://twitter.com/FullstackDevJS/statuses/1052854377558528000"/>
    <hyperlink ref="M5495" r:id="rId11030" display="http://pbs.twimg.com/profile_images/1000067235317137408/Cde98fQN_normal.jpg"/>
    <hyperlink ref="Q5495" r:id="rId11031" display="http://twitter.com/BPU_Holdings/statuses/1052854316514648064"/>
    <hyperlink ref="M5496" r:id="rId11032" display="http://pbs.twimg.com/profile_images/976864069528555520/wuXzNaDK_normal.jpg"/>
    <hyperlink ref="Q5496" r:id="rId11033" display="http://twitter.com/ahmedjr_16/statuses/1052854299137662976"/>
    <hyperlink ref="M5497" r:id="rId11034" display="http://pbs.twimg.com/profile_images/1030682647176077312/ibP_7vHP_normal.jpg"/>
    <hyperlink ref="Q5497" r:id="rId11035" display="http://twitter.com/newtonmunene_yg/statuses/1052854283417341954"/>
    <hyperlink ref="M5498" r:id="rId11036" display="http://pbs.twimg.com/profile_images/867959066609496065/vb7wxFtc_normal.jpg"/>
    <hyperlink ref="Q5498" r:id="rId11037" display="http://twitter.com/__Perside__/statuses/1052854215046037504"/>
    <hyperlink ref="M5499" r:id="rId11038" display="http://pbs.twimg.com/profile_images/849166849950568448/Zb0nWTNN_normal.jpg"/>
    <hyperlink ref="P5499" r:id="rId11039" display="codeanywhere.com"/>
    <hyperlink ref="Q5499" r:id="rId11040" display="http://twitter.com/_30days30sites/statuses/1052854092106731520"/>
    <hyperlink ref="M5500" r:id="rId11041" display="http://pbs.twimg.com/profile_images/1026058161696989184/X8PG9bRY_normal.jpg"/>
    <hyperlink ref="Q5500" r:id="rId11042" display="http://twitter.com/CodesBay/statuses/1052853969117052928"/>
    <hyperlink ref="M5501" r:id="rId11043" display="http://pbs.twimg.com/profile_images/711212783426248704/oMI8OGtX_normal.jpg"/>
    <hyperlink ref="Q5501" r:id="rId11044" display="http://twitter.com/urban_teacher/statuses/1052853810547367936"/>
    <hyperlink ref="M5502" r:id="rId11045" display="http://pbs.twimg.com/profile_images/629779081882660864/UvcL_Pvb_normal.jpg"/>
    <hyperlink ref="Q5502" r:id="rId11046" display="http://twitter.com/cerioscha/statuses/1052853562424868864"/>
    <hyperlink ref="M5503" r:id="rId11047" display="http://pbs.twimg.com/profile_images/593549558199808001/gCdOZ5cK_normal.jpg"/>
    <hyperlink ref="Q5503" r:id="rId11048" display="http://twitter.com/Saad_SDZ/statuses/1052853396984737798"/>
    <hyperlink ref="M5504" r:id="rId11049" display="http://abs.twimg.com/sticky/default_profile_images/default_profile_normal.png"/>
    <hyperlink ref="Q5504" r:id="rId11050" display="http://twitter.com/0x626F74/statuses/1052853291296677888"/>
    <hyperlink ref="M5505" r:id="rId11051" display="http://pbs.twimg.com/profile_images/1008452267933134848/fWhGcpiZ_normal.jpg"/>
    <hyperlink ref="Q5505" r:id="rId11052" display="http://twitter.com/SocialNaomi/statuses/1052853256286871552"/>
    <hyperlink ref="M5506" r:id="rId11053" display="http://pbs.twimg.com/profile_images/959491355339821057/3xfAowjS_normal.jpg"/>
    <hyperlink ref="Q5506" r:id="rId11054" display="http://twitter.com/xenosdio/statuses/1052853165958152192"/>
    <hyperlink ref="M5507" r:id="rId11055" display="http://pbs.twimg.com/profile_images/733916536813981697/5ejAaWFa_normal.jpg"/>
    <hyperlink ref="Q5507" r:id="rId11056" display="http://twitter.com/python_programm/statuses/1052853109079314432"/>
    <hyperlink ref="M5508" r:id="rId11057" display="http://pbs.twimg.com/profile_images/741145892250587137/7vk7w40F_normal.jpg"/>
    <hyperlink ref="Q5508" r:id="rId11058" display="http://twitter.com/python__tut/statuses/1052853076158308352"/>
    <hyperlink ref="M5509" r:id="rId11059" display="http://pbs.twimg.com/profile_images/741856967476404224/1jH542Ib_normal.jpg"/>
    <hyperlink ref="Q5509" r:id="rId11060" display="http://twitter.com/python_planet/statuses/1052853075696910336"/>
    <hyperlink ref="M5510" r:id="rId11061" display="http://pbs.twimg.com/profile_images/1030682647176077312/ibP_7vHP_normal.jpg"/>
    <hyperlink ref="Q5510" r:id="rId11062" display="http://twitter.com/newtonmunene_yg/statuses/1052853025264553985"/>
    <hyperlink ref="M5511" r:id="rId11063" display="http://pbs.twimg.com/profile_images/1042035585970581510/oQfSazaq_normal.jpg"/>
    <hyperlink ref="Q5511" r:id="rId11064" display="http://twitter.com/thomashilbig2/statuses/1052852991781478400"/>
    <hyperlink ref="M5512" r:id="rId11065" display="http://pbs.twimg.com/profile_images/1044094952240795649/Acb8ZZis_normal.jpg"/>
    <hyperlink ref="Q5512" r:id="rId11066" display="http://twitter.com/realedwinogodo/statuses/1052852931458936832"/>
    <hyperlink ref="M5513" r:id="rId11067" display="http://pbs.twimg.com/profile_images/945704290135375872/AOXiTbCi_normal.jpg"/>
    <hyperlink ref="Q5513" r:id="rId11068" display="http://twitter.com/Inspire_2018/statuses/1052852877465669633"/>
    <hyperlink ref="M5514" r:id="rId11069" display="http://pbs.twimg.com/profile_images/733590368566972417/Zj3pRZLa_normal.jpg"/>
    <hyperlink ref="Q5514" r:id="rId11070" display="http://twitter.com/fan_django/statuses/1052852826748141568"/>
    <hyperlink ref="M5515" r:id="rId11071" display="http://pbs.twimg.com/profile_images/1044094952240795649/Acb8ZZis_normal.jpg"/>
    <hyperlink ref="Q5515" r:id="rId11072" display="http://twitter.com/realedwinogodo/statuses/1052852825720537088"/>
    <hyperlink ref="M5516" r:id="rId11073" display="http://pbs.twimg.com/profile_images/1046220721087688704/RidtZYBx_normal.jpg"/>
    <hyperlink ref="Q5516" r:id="rId11074" display="http://twitter.com/AaronCuddeback/statuses/1052852738663559168"/>
    <hyperlink ref="M5517" r:id="rId11075" display="http://pbs.twimg.com/profile_images/1044094952240795649/Acb8ZZis_normal.jpg"/>
    <hyperlink ref="Q5517" r:id="rId11076" display="http://twitter.com/realedwinogodo/statuses/1052852456642830336"/>
    <hyperlink ref="M5518" r:id="rId11077" display="http://pbs.twimg.com/profile_images/733576632812732416/68hunqdk_normal.jpg"/>
    <hyperlink ref="Q5518" r:id="rId11078" display="http://twitter.com/django_codek/statuses/1052852099065765888"/>
    <hyperlink ref="M5519" r:id="rId11079" display="http://pbs.twimg.com/profile_images/733587263863422976/59fzkUUl_normal.jpg"/>
    <hyperlink ref="Q5519" r:id="rId11080" display="http://twitter.com/django_develop/statuses/1052852065075118082"/>
    <hyperlink ref="M5520" r:id="rId11081" display="http://pbs.twimg.com/profile_images/3124964573/72c86375dfa7699d167d7bc1f0e885f6_normal.jpeg"/>
    <hyperlink ref="Q5520" r:id="rId11082" display="http://twitter.com/OpenElectronics/statuses/1052852048901890048"/>
    <hyperlink ref="M5521" r:id="rId11083" display="http://pbs.twimg.com/profile_images/1001414280535621633/YTb7xSo-_normal.jpg"/>
    <hyperlink ref="Q5521" r:id="rId11084" display="http://twitter.com/SamratAvasthi/statuses/1052852019474526208"/>
    <hyperlink ref="M5522" r:id="rId11085" display="http://pbs.twimg.com/profile_images/767676905025712128/3PQZQ0O__normal.jpg"/>
    <hyperlink ref="Q5522" r:id="rId11086" display="http://twitter.com/NVSData/statuses/1052851911056117760"/>
    <hyperlink ref="M5523" r:id="rId11087" display="http://pbs.twimg.com/profile_images/1023137489811333120/j8qwn8_X_normal.jpg"/>
    <hyperlink ref="Q5523" r:id="rId11088" display="http://twitter.com/theritz/statuses/1052851795188273153"/>
    <hyperlink ref="M5524" r:id="rId11089" display="http://pbs.twimg.com/profile_images/1014504553839058944/sETZZe-Q_normal.jpg"/>
    <hyperlink ref="Q5524" r:id="rId11090" display="http://twitter.com/Infoneticadicas/statuses/1052851719493824512"/>
    <hyperlink ref="M5525" r:id="rId11091" display="http://pbs.twimg.com/profile_images/1000551981331746818/GyBjfX2V_normal.jpg"/>
    <hyperlink ref="Q5525" r:id="rId11092" display="http://twitter.com/ProgrammerBooks/statuses/1052851547556732928"/>
    <hyperlink ref="M5526" r:id="rId11093" display="http://pbs.twimg.com/profile_images/944183097452572673/GZgkcivQ_normal.jpg"/>
    <hyperlink ref="Q5526" r:id="rId11094" display="http://twitter.com/monsoonfish/statuses/1052851539369447424"/>
    <hyperlink ref="M5527" r:id="rId11095" display="http://pbs.twimg.com/profile_images/840151819598811136/D5uyCCDL_normal.jpg"/>
    <hyperlink ref="Q5527" r:id="rId11096" display="http://twitter.com/androiddevRTbot/statuses/1052851501872402434"/>
    <hyperlink ref="M5528" r:id="rId11097" display="http://pbs.twimg.com/profile_images/857139416271380480/z8jYpgI8_normal.jpg"/>
    <hyperlink ref="Q5528" r:id="rId11098" display="http://twitter.com/Lucky62058333/statuses/1052851453688188928"/>
    <hyperlink ref="M5529" r:id="rId11099" display="http://pbs.twimg.com/profile_images/431727108323160064/aFE8O253_normal.jpeg"/>
    <hyperlink ref="Q5529" r:id="rId11100" display="http://twitter.com/AmitJarsaniya07/statuses/1052851354291466241"/>
    <hyperlink ref="M5530" r:id="rId11101" display="http://pbs.twimg.com/profile_images/1031633784070983681/GJDbVuuh_normal.jpg"/>
    <hyperlink ref="Q5530" r:id="rId11102" display="http://twitter.com/mas06706465/statuses/1052851353947701248"/>
    <hyperlink ref="M5531" r:id="rId11103" display="http://pbs.twimg.com/profile_images/980894489937051651/EJ_ybakl_normal.jpg"/>
    <hyperlink ref="Q5531" r:id="rId11104" display="http://twitter.com/TaylorLevi6/statuses/1052851322326667264"/>
    <hyperlink ref="M5532" r:id="rId11105" display="http://pbs.twimg.com/profile_images/1051870815313166337/QudQyZd5_normal.jpg"/>
    <hyperlink ref="Q5532" r:id="rId11106" display="http://twitter.com/byLilyV/statuses/1052851304828203008"/>
    <hyperlink ref="M5533" r:id="rId11107" display="http://pbs.twimg.com/profile_images/558648010565890048/UZoLF2t5_normal.png"/>
    <hyperlink ref="Q5533" r:id="rId11108" display="http://twitter.com/MappingGIS/statuses/1052851221164249093"/>
    <hyperlink ref="M5534" r:id="rId11109" display="http://pbs.twimg.com/profile_images/961635049442545664/gQzfQ5VT_normal.jpg"/>
    <hyperlink ref="Q5534" r:id="rId11110" display="http://twitter.com/EdwardNys/statuses/1052851151446654984"/>
    <hyperlink ref="M5535" r:id="rId11111" display="http://pbs.twimg.com/profile_images/378800000614532416/4b9e63996fbd298f84066bbfbfa133c7_normal.jpeg"/>
    <hyperlink ref="Q5535" r:id="rId11112" display="http://twitter.com/martific/statuses/1052850638827266049"/>
    <hyperlink ref="M5536" r:id="rId11113" display="http://pbs.twimg.com/profile_images/976864069528555520/wuXzNaDK_normal.jpg"/>
    <hyperlink ref="Q5536" r:id="rId11114" display="http://twitter.com/ahmedjr_16/statuses/1052850522812600320"/>
    <hyperlink ref="M5537" r:id="rId11115" display="http://pbs.twimg.com/profile_images/1020281627275157505/NzLxTVJ5_normal.jpg"/>
    <hyperlink ref="Q5537" r:id="rId11116" display="http://twitter.com/YourTechCompany/statuses/1052850509365866497"/>
    <hyperlink ref="M5538" r:id="rId11117" display="http://pbs.twimg.com/profile_images/954831852728147973/atMY8GPR_normal.jpg"/>
    <hyperlink ref="Q5538" r:id="rId11118" display="http://twitter.com/DrKatrinaKeene/statuses/1052850408098582530"/>
    <hyperlink ref="M5539" r:id="rId11119" display="http://pbs.twimg.com/profile_images/978119957945909248/7UuCCeOI_normal.jpg"/>
    <hyperlink ref="Q5539" r:id="rId11120" display="http://twitter.com/joehoribs/statuses/1052850315362533376"/>
    <hyperlink ref="M5540" r:id="rId11121" display="http://pbs.twimg.com/profile_images/1003780657124868097/H3aIcAr4_normal.jpg"/>
    <hyperlink ref="Q5540" r:id="rId11122" display="http://twitter.com/SaltinhoT/statuses/1052850265173479424"/>
    <hyperlink ref="M5541" r:id="rId11123" display="http://pbs.twimg.com/profile_images/2261026601/Davey_normal.jpg"/>
    <hyperlink ref="Q5541" r:id="rId11124" display="http://twitter.com/Britpunk80/statuses/1052849957181345792"/>
    <hyperlink ref="M5542" r:id="rId11125" display="http://pbs.twimg.com/profile_images/1022074901132443648/UtyFZEji_normal.jpg"/>
    <hyperlink ref="Q5542" r:id="rId11126" display="http://twitter.com/Especuloide/statuses/1052849955147325441"/>
    <hyperlink ref="M5543" r:id="rId11127" display="http://pbs.twimg.com/profile_images/569544527929958400/_LTkkYfJ_normal.jpeg"/>
    <hyperlink ref="Q5543" r:id="rId11128" display="http://twitter.com/ianwilliamhill/statuses/1052849824503087104"/>
    <hyperlink ref="M5544" r:id="rId11129" display="http://pbs.twimg.com/profile_images/982610622406909952/FgAznryY_normal.jpg"/>
    <hyperlink ref="Q5544" r:id="rId11130" display="http://twitter.com/The_Academy_BOT/statuses/1052849775446511616"/>
    <hyperlink ref="M5545" r:id="rId11131" display="http://pbs.twimg.com/profile_images/973814700730408960/PlVE8Joq_normal.jpg"/>
    <hyperlink ref="Q5545" r:id="rId11132" display="http://twitter.com/alltech34460651/statuses/1052849668369965057"/>
    <hyperlink ref="M5546" r:id="rId11133" display="http://pbs.twimg.com/profile_images/613742597371232257/ZORQMU3W_normal.jpg"/>
    <hyperlink ref="Q5546" r:id="rId11134" display="http://twitter.com/HalleuxLouis/statuses/1052849339901665280"/>
    <hyperlink ref="M5547" r:id="rId11135" display="http://pbs.twimg.com/profile_images/1046220721087688704/RidtZYBx_normal.jpg"/>
    <hyperlink ref="Q5547" r:id="rId11136" display="http://twitter.com/AaronCuddeback/statuses/1052849169818443776"/>
    <hyperlink ref="M5548" r:id="rId11137" display="http://pbs.twimg.com/profile_images/735033433563357184/asPYSU4V_normal.jpg"/>
    <hyperlink ref="Q5548" r:id="rId11138" display="http://twitter.com/tensorflow_geek/statuses/1052849159169089536"/>
    <hyperlink ref="M5549" r:id="rId11139" display="http://pbs.twimg.com/profile_images/735024581035991041/Dgg7AgMh_normal.jpg"/>
    <hyperlink ref="Q5549" r:id="rId11140" display="http://twitter.com/tensorflow_dev/statuses/1052849061471182848"/>
    <hyperlink ref="M5550" r:id="rId11141" display="http://pbs.twimg.com/profile_images/1045762099778129920/eB9vEety_normal.jpg"/>
    <hyperlink ref="Q5550" r:id="rId11142" display="http://twitter.com/jak_spark/statuses/1052848841471483904"/>
    <hyperlink ref="M5551" r:id="rId11143" display="http://pbs.twimg.com/profile_images/465822509296652288/913XG00S_normal.jpeg"/>
    <hyperlink ref="Q5551" r:id="rId11144" display="http://twitter.com/vishne0/statuses/1052848347239931904"/>
    <hyperlink ref="M5552" r:id="rId11145" display="http://pbs.twimg.com/profile_images/948207251864432640/7MhwC1ds_normal.jpg"/>
    <hyperlink ref="Q5552" r:id="rId11146" display="http://twitter.com/NLDalmia_/statuses/1052848346941931520"/>
    <hyperlink ref="M5553" r:id="rId11147" display="http://pbs.twimg.com/profile_images/735029506629472256/YJak0Z2h_normal.jpg"/>
    <hyperlink ref="Q5553" r:id="rId11148" display="http://twitter.com/tensorflow_devp/statuses/1052848334078132224"/>
    <hyperlink ref="M5554" r:id="rId11149" display="http://pbs.twimg.com/profile_images/835155368858779653/wInjQctm_normal.jpg"/>
    <hyperlink ref="Q5554" r:id="rId11150" display="http://twitter.com/BerndDoser/statuses/1052848180591759360"/>
    <hyperlink ref="M5555" r:id="rId11151" display="http://pbs.twimg.com/profile_images/771016162146680832/H0zp2iol_normal.jpg"/>
    <hyperlink ref="Q5555" r:id="rId11152" display="http://twitter.com/NERC_ARF_DAN/statuses/1052848168117968896"/>
    <hyperlink ref="M5556" r:id="rId11153" display="http://pbs.twimg.com/profile_images/786155843158958080/C6p9QvAJ_normal.jpg"/>
    <hyperlink ref="Q5556" r:id="rId11154" display="http://twitter.com/amcguire62/statuses/1052848132097216513"/>
    <hyperlink ref="M5557" r:id="rId11155" display="http://pbs.twimg.com/profile_images/828992983970222082/-6Uef0KV_normal.jpg"/>
    <hyperlink ref="Q5557" r:id="rId11156" display="http://twitter.com/Beezel_Bug/statuses/1052848077219028992"/>
    <hyperlink ref="M5558" r:id="rId11157" display="http://pbs.twimg.com/profile_images/961158996827586560/rv0LwbV5_normal.jpg"/>
    <hyperlink ref="Q5558" r:id="rId11158" display="http://twitter.com/sumantameher263/statuses/1052847367840444416"/>
    <hyperlink ref="M5559" r:id="rId11159" display="http://pbs.twimg.com/profile_images/655974554830024705/lhNEL1r0_normal.jpg"/>
    <hyperlink ref="Q5559" r:id="rId11160" display="http://twitter.com/DougCirqueira/statuses/1052847305840357376"/>
    <hyperlink ref="M5560" r:id="rId11161" display="http://pbs.twimg.com/profile_images/989066461435097088/AQZSFyuk_normal.jpg"/>
    <hyperlink ref="Q5560" r:id="rId11162" display="http://twitter.com/Datascience__/statuses/1052847153775702016"/>
    <hyperlink ref="M5561" r:id="rId11163" display="http://pbs.twimg.com/profile_images/735021516593586176/It_XUVOO_normal.jpg"/>
    <hyperlink ref="Q5561" r:id="rId11164" display="http://twitter.com/tensorflow_fan/statuses/1052847150114189312"/>
    <hyperlink ref="M5562" r:id="rId11165" display="http://pbs.twimg.com/profile_images/688735459892195329/v8sHaWSG_normal.jpg"/>
    <hyperlink ref="Q5562" r:id="rId11166" display="http://twitter.com/machinelearnflx/statuses/1052847084754362368"/>
    <hyperlink ref="M5563" r:id="rId11167" display="http://pbs.twimg.com/profile_images/669613362255282176/8iApenAA_normal.png"/>
    <hyperlink ref="Q5563" r:id="rId11168" display="http://twitter.com/StackCodeReview/statuses/1052847012075442180"/>
    <hyperlink ref="M5564" r:id="rId11169" display="http://pbs.twimg.com/profile_images/1209490090/apple-touch-icon_normal.png"/>
    <hyperlink ref="Q5564" r:id="rId11170" display="http://twitter.com/AskUbuntu/statuses/1052846912746020864"/>
    <hyperlink ref="M5565" r:id="rId11171" display="http://pbs.twimg.com/profile_images/755606041728016384/_JlbwVxo_normal.jpg"/>
    <hyperlink ref="Q5565" r:id="rId11172" display="http://twitter.com/BeardySmeardy/statuses/1052846867120312320"/>
    <hyperlink ref="M5566" r:id="rId11173" display="http://pbs.twimg.com/profile_images/986386690381107205/tW_GS8n6_normal.jpg"/>
    <hyperlink ref="Q5566" r:id="rId11174" display="http://twitter.com/Programming24/statuses/1052846850791870464"/>
    <hyperlink ref="M5567" r:id="rId11175" display="http://pbs.twimg.com/profile_images/849166849950568448/Zb0nWTNN_normal.jpg"/>
    <hyperlink ref="P5567" r:id="rId11176" display="codeanywhere.com"/>
    <hyperlink ref="Q5567" r:id="rId11177" display="http://twitter.com/_30days30sites/statuses/1052846772790411264"/>
    <hyperlink ref="M5568" r:id="rId11178" display="http://abs.twimg.com/sticky/default_profile_images/default_profile_normal.png"/>
    <hyperlink ref="Q5568" r:id="rId11179" display="http://twitter.com/phi_shinonome/statuses/1052846765316104193"/>
    <hyperlink ref="M5569" r:id="rId11180" display="http://pbs.twimg.com/profile_images/976864069528555520/wuXzNaDK_normal.jpg"/>
    <hyperlink ref="Q5569" r:id="rId11181" display="http://twitter.com/ahmedjr_16/statuses/1052846751890268161"/>
    <hyperlink ref="M5570" r:id="rId11182" display="http://pbs.twimg.com/profile_images/686636343204659205/2XCn4sRF_normal.jpg"/>
    <hyperlink ref="Q5570" r:id="rId11183" display="http://twitter.com/IsraKaos/statuses/1052846544112799744"/>
    <hyperlink ref="M5571" r:id="rId11184" display="http://pbs.twimg.com/profile_images/1024681149317017601/yDMVTytz_normal.jpg"/>
    <hyperlink ref="Q5571" r:id="rId11185" display="http://twitter.com/100xcodejp/statuses/1052846315753762816"/>
    <hyperlink ref="M5572" r:id="rId11186" display="http://pbs.twimg.com/profile_images/1050693577251028992/GgULPdYx_normal.jpg"/>
    <hyperlink ref="Q5572" r:id="rId11187" display="http://twitter.com/uten_junen/statuses/1052846311186157571"/>
    <hyperlink ref="M5573" r:id="rId11188" display="http://pbs.twimg.com/profile_images/1024708873851031552/nYoPENM3_normal.jpg"/>
    <hyperlink ref="Q5573" r:id="rId11189" display="http://twitter.com/AnzalRk/statuses/1052846193628176385"/>
    <hyperlink ref="M5574" r:id="rId11190" display="http://pbs.twimg.com/profile_images/589791634914676736/LvwYfG7s_normal.jpg"/>
    <hyperlink ref="Q5574" r:id="rId11191" display="http://twitter.com/nicoddemus/statuses/1052846144001327104"/>
    <hyperlink ref="M5575" r:id="rId11192" display="http://pbs.twimg.com/profile_images/649104919602044928/tBKWNOQ3_normal.jpg"/>
    <hyperlink ref="Q5575" r:id="rId11193" display="http://twitter.com/backeb/statuses/1052845946336407552"/>
    <hyperlink ref="M5576" r:id="rId11194" display="http://pbs.twimg.com/profile_images/1046220721087688704/RidtZYBx_normal.jpg"/>
    <hyperlink ref="Q5576" r:id="rId11195" display="http://twitter.com/AaronCuddeback/statuses/1052845383552917504"/>
    <hyperlink ref="M5577" r:id="rId11196" display="http://pbs.twimg.com/profile_images/1016362674798592000/tpq8pqkf_normal.jpg"/>
    <hyperlink ref="Q5577" r:id="rId11197" display="http://twitter.com/DaysofcodeNg/statuses/1052844934439587841"/>
    <hyperlink ref="M5578" r:id="rId11198" display="http://pbs.twimg.com/profile_images/962000505705771008/XAp3sGEq_normal.jpg"/>
    <hyperlink ref="Q5578" r:id="rId11199" display="http://twitter.com/iBringIntoExist/statuses/1052844908309086208"/>
    <hyperlink ref="M5579" r:id="rId11200" display="http://pbs.twimg.com/profile_images/743034682992906240/WQ1ZOsHX_normal.jpg"/>
    <hyperlink ref="Q5579" r:id="rId11201" display="http://twitter.com/bbelderbos/statuses/1052844818689212416"/>
    <hyperlink ref="M5580" r:id="rId11202" display="http://pbs.twimg.com/profile_images/1052467908670967808/Stllun5J_normal.jpg"/>
    <hyperlink ref="Q5580" r:id="rId11203" display="http://twitter.com/koti2045/statuses/1052844728394252288"/>
    <hyperlink ref="M5581" r:id="rId11204" display="http://pbs.twimg.com/profile_images/1045197701959151616/L1j6NvAg_normal.jpg"/>
    <hyperlink ref="Q5581" r:id="rId11205" display="http://twitter.com/vishn_u99/statuses/1052844671729356801"/>
    <hyperlink ref="M5582" r:id="rId11206" display="http://pbs.twimg.com/profile_images/1049914502760865797/yOSIq1JL_normal.jpg"/>
    <hyperlink ref="Q5582" r:id="rId11207" display="http://twitter.com/waseda_daidai/statuses/1052844499733368832"/>
    <hyperlink ref="M5583" r:id="rId11208" display="http://pbs.twimg.com/profile_images/1031956036058525696/DeXZ7gQ6_normal.jpg"/>
    <hyperlink ref="Q5583" r:id="rId11209" display="http://twitter.com/teocla/statuses/1052844492028608513"/>
    <hyperlink ref="M5584" r:id="rId11210" display="http://pbs.twimg.com/profile_images/999207058464423936/4xYpH0c0_normal.jpg"/>
    <hyperlink ref="Q5584" r:id="rId11211" display="http://twitter.com/VolatilityQ/statuses/1052844456146296832"/>
    <hyperlink ref="M5585" r:id="rId11212" display="http://pbs.twimg.com/profile_images/977275781977202690/Iu4VcqQr_normal.jpg"/>
    <hyperlink ref="Q5585" r:id="rId11213" display="http://twitter.com/danipibito/statuses/1052844451880677381"/>
    <hyperlink ref="M5586" r:id="rId11214" display="http://pbs.twimg.com/profile_images/608737596806733825/pKXnOkGI_normal.jpg"/>
    <hyperlink ref="Q5586" r:id="rId11215" display="http://twitter.com/almu_hs/statuses/1052844288638251008"/>
    <hyperlink ref="M5587" r:id="rId11216" display="http://pbs.twimg.com/profile_images/843933230931857408/-l-x_wd1_normal.jpg"/>
    <hyperlink ref="Q5587" r:id="rId11217" display="http://twitter.com/Comatose_D/statuses/1052844172904947712"/>
    <hyperlink ref="M5588" r:id="rId11218" display="http://pbs.twimg.com/profile_images/981093536660688899/Plz0gU-a_normal.jpg"/>
    <hyperlink ref="Q5588" r:id="rId11219" display="http://twitter.com/RoyauteBretonne/statuses/1052843958655684609"/>
    <hyperlink ref="M5589" r:id="rId11220" display="http://pbs.twimg.com/profile_images/1045988033022054400/0ZFsEzCk_normal.jpg"/>
    <hyperlink ref="Q5589" r:id="rId11221" display="http://twitter.com/divinedela_dd/statuses/1052843630539497472"/>
    <hyperlink ref="M5590" r:id="rId11222" display="http://pbs.twimg.com/profile_images/999308826443595777/zvWm0ZZv_normal.jpg"/>
    <hyperlink ref="Q5590" r:id="rId11223" display="http://twitter.com/PrithvirajDey7/statuses/1052843398384771073"/>
    <hyperlink ref="M5591" r:id="rId11224" display="http://pbs.twimg.com/profile_images/1052299099263905792/oii2t-3S_normal.jpg"/>
    <hyperlink ref="Q5591" r:id="rId11225" display="http://twitter.com/pr3ssh/statuses/1052843235368943617"/>
    <hyperlink ref="M5592" r:id="rId11226" display="http://pbs.twimg.com/profile_images/750626296896425984/-407-JoP_normal.jpg"/>
    <hyperlink ref="Q5592" r:id="rId11227" display="http://twitter.com/BigDataAnalytcs/statuses/1052843215890669568"/>
    <hyperlink ref="M5593" r:id="rId11228" display="http://pbs.twimg.com/profile_images/378800000134219567/2cfa5d92cccc028d739a69e334fadc8b_normal.jpeg"/>
    <hyperlink ref="Q5593" r:id="rId11229" display="http://twitter.com/go_cycle/statuses/1052843055403986945"/>
    <hyperlink ref="M5594" r:id="rId11230" display="http://pbs.twimg.com/profile_images/976864069528555520/wuXzNaDK_normal.jpg"/>
    <hyperlink ref="Q5594" r:id="rId11231" display="http://twitter.com/ahmedjr_16/statuses/1052842973078011904"/>
    <hyperlink ref="M5595" r:id="rId11232" display="http://pbs.twimg.com/profile_images/993037353756262401/S-9fAo-a_normal.jpg"/>
    <hyperlink ref="Q5595" r:id="rId11233" display="http://twitter.com/GeroldPenz/statuses/1052842940467478528"/>
    <hyperlink ref="M5596" r:id="rId11234" display="http://pbs.twimg.com/profile_images/1034412913413566464/hjRu1NBg_normal.jpg"/>
    <hyperlink ref="Q5596" r:id="rId11235" display="http://twitter.com/StreetBuzzPK/statuses/1052842774792269825"/>
    <hyperlink ref="M5597" r:id="rId11236" display="http://pbs.twimg.com/profile_images/1265808185/scratch_001_normal.gif"/>
    <hyperlink ref="Q5597" r:id="rId11237" display="http://twitter.com/javinpaul/statuses/1052842758086438912"/>
    <hyperlink ref="M5598" r:id="rId11238" display="http://pbs.twimg.com/profile_images/626783277882322945/mUpG65bf_normal.jpg"/>
    <hyperlink ref="Q5598" r:id="rId11239" display="http://twitter.com/pablov2/statuses/1052842454574125056"/>
    <hyperlink ref="M5599" r:id="rId11240" display="http://pbs.twimg.com/profile_images/853553630334418945/xuELrGpY_normal.jpg"/>
    <hyperlink ref="Q5599" r:id="rId11241" display="http://twitter.com/Johnny9904/statuses/1052842445396795392"/>
    <hyperlink ref="M5600" r:id="rId11242" display="http://pbs.twimg.com/profile_images/1031633784070983681/GJDbVuuh_normal.jpg"/>
    <hyperlink ref="Q5600" r:id="rId11243" display="http://twitter.com/mas06706465/statuses/1052842282184003585"/>
    <hyperlink ref="M5601" r:id="rId11244" display="http://pbs.twimg.com/profile_images/853553630334418945/xuELrGpY_normal.jpg"/>
    <hyperlink ref="Q5601" r:id="rId11245" display="http://twitter.com/Johnny9904/statuses/1052842213346959360"/>
    <hyperlink ref="M5602" r:id="rId11246" display="http://pbs.twimg.com/profile_images/750988468243664896/cVyZiZdS_normal.jpg"/>
    <hyperlink ref="Q5602" r:id="rId11247" display="http://twitter.com/ProgrammingFan/statuses/1052842008505667584"/>
    <hyperlink ref="M5603" r:id="rId11248" display="http://pbs.twimg.com/profile_images/750616163395080192/PbjQfXbq_normal.jpg"/>
    <hyperlink ref="Q5603" r:id="rId11249" display="http://twitter.com/data_sciences/statuses/1052841981083377664"/>
    <hyperlink ref="M5604" r:id="rId11250" display="http://pbs.twimg.com/profile_images/1052298103506825216/qCb8PvvQ_normal.jpg"/>
    <hyperlink ref="Q5604" r:id="rId11251" display="http://twitter.com/kaaerreeene/statuses/1052841886157889536"/>
    <hyperlink ref="M5605" r:id="rId11252" display="http://pbs.twimg.com/profile_images/846637922036133888/Zt2znJw2_normal.jpg"/>
    <hyperlink ref="Q5605" r:id="rId11253" display="http://twitter.com/ITNEXT_io/statuses/1052841704099864576"/>
    <hyperlink ref="M5606" r:id="rId11254" display="http://pbs.twimg.com/profile_images/677805450394525696/bJpEh_t6_normal.png"/>
    <hyperlink ref="Q5606" r:id="rId11255" display="http://twitter.com/enreda/statuses/1052841697485434880"/>
    <hyperlink ref="M5607" r:id="rId11256" display="http://pbs.twimg.com/profile_images/750503754881830912/UDjM9dnX_normal.jpg"/>
    <hyperlink ref="Q5607" r:id="rId11257" display="http://twitter.com/Developingg/statuses/1052841514710249472"/>
    <hyperlink ref="M5608" r:id="rId11258" display="http://pbs.twimg.com/profile_images/747792033897537540/B5rdhf_6_normal.jpg"/>
    <hyperlink ref="Q5608" r:id="rId11259" display="http://twitter.com/bigData_tuts/statuses/1052841277400801280"/>
    <hyperlink ref="M5609" r:id="rId11260" display="http://pbs.twimg.com/profile_images/727785130605969408/qxBywdGi_normal.jpg"/>
    <hyperlink ref="Q5609" r:id="rId11261" display="http://twitter.com/allen_data/statuses/1052841276167606272"/>
    <hyperlink ref="M5610" r:id="rId11262" display="http://pbs.twimg.com/profile_images/724896772917714944/FYVe6Ikg_normal.jpg"/>
    <hyperlink ref="Q5610" r:id="rId11263" display="http://twitter.com/CourseInwood/statuses/1052841236766306304"/>
    <hyperlink ref="M5611" r:id="rId11264" display="http://pbs.twimg.com/profile_images/1014861714196746241/_AIvU2-u_normal.jpg"/>
    <hyperlink ref="Q5611" r:id="rId11265" display="http://twitter.com/mtt2p/statuses/1052840949951451137"/>
    <hyperlink ref="M5612" r:id="rId11266" display="http://pbs.twimg.com/profile_images/725947625908793344/IRVkhctc_normal.jpg"/>
    <hyperlink ref="Q5612" r:id="rId11267" display="http://twitter.com/egreen460/statuses/1052840931534106626"/>
    <hyperlink ref="M5613" r:id="rId11268" display="http://pbs.twimg.com/profile_images/718402630096031745/7SZjkbnD_normal.jpg"/>
    <hyperlink ref="Q5613" r:id="rId11269" display="http://twitter.com/xilinx9959/statuses/1052840893768720384"/>
    <hyperlink ref="M5614" r:id="rId11270" display="http://pbs.twimg.com/profile_images/898705984411062273/MLEFoOrZ_normal.jpg"/>
    <hyperlink ref="Q5614" r:id="rId11271" display="http://twitter.com/_chillywillee1/statuses/1052840820104155136"/>
    <hyperlink ref="M5615" r:id="rId11272" display="http://pbs.twimg.com/profile_images/1030257291272978432/1zKgKwsR_normal.jpg"/>
    <hyperlink ref="Q5615" r:id="rId11273" display="http://twitter.com/dai0125mfs/statuses/1052840788898410497"/>
    <hyperlink ref="M5616" r:id="rId11274" display="http://pbs.twimg.com/profile_images/1005114073116098560/7rA9Pf6q_normal.jpg"/>
    <hyperlink ref="Q5616" r:id="rId11275" display="http://twitter.com/javarevisited/statuses/1052840671453663232"/>
    <hyperlink ref="M5617" r:id="rId11276" display="http://pbs.twimg.com/profile_images/612365601210765312/5T3GW8tV_normal.jpg"/>
    <hyperlink ref="Q5617" r:id="rId11277" display="http://twitter.com/CristianKlen/statuses/1052840666022236161"/>
    <hyperlink ref="M5618" r:id="rId11278" display="http://pbs.twimg.com/profile_images/870232726464380930/sIP5ikfH_normal.jpg"/>
    <hyperlink ref="Q5618" r:id="rId11279" display="http://twitter.com/NIRAV_88/statuses/1052840516352712704"/>
    <hyperlink ref="M5619" r:id="rId11280" display="http://pbs.twimg.com/profile_images/1005114073116098560/7rA9Pf6q_normal.jpg"/>
    <hyperlink ref="Q5619" r:id="rId11281" display="http://twitter.com/javarevisited/statuses/1052840493636177920"/>
    <hyperlink ref="M5620" r:id="rId11282" display="http://pbs.twimg.com/profile_images/828992983970222082/-6Uef0KV_normal.jpg"/>
    <hyperlink ref="Q5620" r:id="rId11283" display="http://twitter.com/Beezel_Bug/statuses/1052840459658252288"/>
    <hyperlink ref="M5621" r:id="rId11284" display="http://pbs.twimg.com/profile_images/1033687091987787776/_pz1YsUY_normal.jpg"/>
    <hyperlink ref="Q5621" r:id="rId11285" display="http://twitter.com/thewhalecc/statuses/1052840183425589248"/>
    <hyperlink ref="M5622" r:id="rId11286" display="http://pbs.twimg.com/profile_images/849166849950568448/Zb0nWTNN_normal.jpg"/>
    <hyperlink ref="P5622" r:id="rId11287" display="codeanywhere.com"/>
    <hyperlink ref="Q5622" r:id="rId11288" display="http://twitter.com/_30days30sites/statuses/1052840050507935744"/>
    <hyperlink ref="M5623" r:id="rId11289" display="http://pbs.twimg.com/profile_images/825774318600622081/yW2PVrVP_normal.jpg"/>
    <hyperlink ref="Q5623" r:id="rId11290" display="http://twitter.com/eduappsandmore/statuses/1052839912368558081"/>
    <hyperlink ref="M5624" r:id="rId11291" display="http://pbs.twimg.com/profile_images/968479080214646784/Daa7IwML_normal.jpg"/>
    <hyperlink ref="Q5624" r:id="rId11292" display="http://twitter.com/GullFerrara/statuses/1052839762170695680"/>
    <hyperlink ref="M5625" r:id="rId11293" display="http://pbs.twimg.com/profile_images/760322008747872256/IOOOG3eZ_normal.jpg"/>
    <hyperlink ref="Q5625" r:id="rId11294" display="http://twitter.com/Angelinux3000/statuses/1052839646437265408"/>
    <hyperlink ref="M5626" r:id="rId11295" display="http://pbs.twimg.com/profile_images/755606041728016384/_JlbwVxo_normal.jpg"/>
    <hyperlink ref="Q5626" r:id="rId11296" display="http://twitter.com/BeardySmeardy/statuses/1052839307080290304"/>
    <hyperlink ref="M5627" r:id="rId11297" display="http://pbs.twimg.com/profile_images/729065804004769793/St2_Pum9_normal.jpg"/>
    <hyperlink ref="Q5627" r:id="rId11298" display="http://twitter.com/ipfconline1/statuses/1052839262977179648"/>
    <hyperlink ref="M5628" r:id="rId11299" display="http://pbs.twimg.com/profile_images/633548456989192192/5lw40Z7n_normal.jpg"/>
    <hyperlink ref="Q5628" r:id="rId11300" display="http://twitter.com/TechSparkAcad/statuses/1052839227946426368"/>
    <hyperlink ref="M5629" r:id="rId11301" display="http://pbs.twimg.com/profile_images/849166849950568448/Zb0nWTNN_normal.jpg"/>
    <hyperlink ref="P5629" r:id="rId11302" display="codeanywhere.com"/>
    <hyperlink ref="Q5629" r:id="rId11303" display="http://twitter.com/_30days30sites/statuses/1052839219016728576"/>
    <hyperlink ref="M5630" r:id="rId11304" display="http://pbs.twimg.com/profile_images/2416217270/6vmtlo7m644v6jwaux83_normal.jpeg"/>
    <hyperlink ref="Q5630" r:id="rId11305" display="http://twitter.com/OpenMarketingTV/statuses/1052839140297977856"/>
    <hyperlink ref="M5631" r:id="rId11306" display="http://pbs.twimg.com/profile_images/330877287/k_normal.png"/>
    <hyperlink ref="Q5631" r:id="rId11307" display="http://twitter.com/mkamimura/statuses/1052839097360736256"/>
    <hyperlink ref="M5632" r:id="rId11308" display="http://pbs.twimg.com/profile_images/775315482/WB_normal.jpg"/>
    <hyperlink ref="Q5632" r:id="rId11309" display="http://twitter.com/wil_bielert/statuses/1052839073302351872"/>
    <hyperlink ref="M5633" r:id="rId11310" display="http://pbs.twimg.com/profile_images/995755039586160641/8cr-_tsJ_normal.jpg"/>
    <hyperlink ref="Q5633" r:id="rId11311" display="http://twitter.com/matrixise/statuses/1052838522221137920"/>
    <hyperlink ref="M5634" r:id="rId11312" display="http://pbs.twimg.com/profile_images/1030749672774795264/o6SSleus_normal.jpg"/>
    <hyperlink ref="Q5634" r:id="rId11313" display="http://twitter.com/thatascience/statuses/1052838201587638272"/>
    <hyperlink ref="M5635" r:id="rId11314" display="http://abs.twimg.com/sticky/default_profile_images/default_profile_normal.png"/>
    <hyperlink ref="Q5635" r:id="rId11315" display="http://twitter.com/0x626F74/statuses/1052838195698827264"/>
    <hyperlink ref="M5636" r:id="rId11316" display="http://pbs.twimg.com/profile_images/924982865837936641/f9-dMqNI_normal.jpg"/>
    <hyperlink ref="Q5636" r:id="rId11317" display="http://twitter.com/asqella/statuses/1052837950348767232"/>
    <hyperlink ref="M5637" r:id="rId11318" display="http://pbs.twimg.com/profile_images/940846262332592129/yJ6MEzEw_normal.jpg"/>
    <hyperlink ref="Q5637" r:id="rId11319" display="http://twitter.com/sumeyra/statuses/1052837716092747776"/>
    <hyperlink ref="M5638" r:id="rId11320" display="http://pbs.twimg.com/profile_images/1049978095803994113/8xkEHOgO_normal.jpg"/>
    <hyperlink ref="Q5638" r:id="rId11321" display="http://twitter.com/SchoolsAppsTeam/statuses/1052837192567939072"/>
    <hyperlink ref="M5639" r:id="rId11322" display="http://pbs.twimg.com/profile_images/1014153484000784386/eRZuwpzW_normal.jpg"/>
    <hyperlink ref="Q5639" r:id="rId11323" display="http://twitter.com/kyalo__wycliffe/statuses/1052837077098946561"/>
    <hyperlink ref="M5640" r:id="rId11324" display="http://pbs.twimg.com/profile_images/978883036363350016/uXw5ztGr_normal.jpg"/>
    <hyperlink ref="Q5640" r:id="rId11325" display="http://twitter.com/bobbidigi0/statuses/1052837036921679874"/>
    <hyperlink ref="M5641" r:id="rId11326" display="http://pbs.twimg.com/profile_images/945704290135375872/AOXiTbCi_normal.jpg"/>
    <hyperlink ref="Q5641" r:id="rId11327" display="http://twitter.com/Inspire_2018/statuses/1052837017015472128"/>
    <hyperlink ref="M5642" r:id="rId11328" display="http://pbs.twimg.com/profile_images/982592708349964288/q2vnaI16_normal.jpg"/>
    <hyperlink ref="Q5642" r:id="rId11329" display="http://twitter.com/ia_2100/statuses/1052836903572131840"/>
    <hyperlink ref="M5643" r:id="rId11330" display="http://pbs.twimg.com/profile_images/983103799404331009/NHDkSun3_normal.jpg"/>
    <hyperlink ref="Q5643" r:id="rId11331" display="http://twitter.com/PhoenixGyaan/statuses/1052836232957440000"/>
    <hyperlink ref="M5644" r:id="rId11332" display="http://pbs.twimg.com/profile_images/434292432335695872/NP-5Ip4p_normal.png"/>
    <hyperlink ref="Q5644" r:id="rId11333" display="http://twitter.com/sngose/statuses/1052836078506450944"/>
    <hyperlink ref="M5645" r:id="rId11334" display="http://pbs.twimg.com/profile_images/1922448996/ceda_twitter_normal.png"/>
    <hyperlink ref="Q5645" r:id="rId11335" display="http://twitter.com/cedanews/statuses/1052835940949995553"/>
    <hyperlink ref="M5646" r:id="rId11336" display="http://pbs.twimg.com/profile_images/849166849950568448/Zb0nWTNN_normal.jpg"/>
    <hyperlink ref="P5646" r:id="rId11337" display="codeanywhere.com"/>
    <hyperlink ref="Q5646" r:id="rId11338" display="http://twitter.com/_30days30sites/statuses/1052835935287685120"/>
    <hyperlink ref="M5647" r:id="rId11339" display="http://pbs.twimg.com/profile_images/818896456232865792/6kS-ObIh_normal.jpg"/>
    <hyperlink ref="Q5647" r:id="rId11340" display="http://twitter.com/antoniopescape/statuses/1052835919793979392"/>
    <hyperlink ref="M5648" r:id="rId11341" display="http://pbs.twimg.com/profile_images/2366715093/yqc4dhnwu2o8wirkhz6f_normal.png"/>
    <hyperlink ref="Q5648" r:id="rId11342" display="http://twitter.com/WileyIndiaPL/statuses/1052835725174018048"/>
    <hyperlink ref="M5649" r:id="rId11343" display="http://pbs.twimg.com/profile_images/747389517968121856/XhLNYUGm_normal.jpg"/>
    <hyperlink ref="Q5649" r:id="rId11344" display="http://twitter.com/GeometricBot/statuses/1052835457548132352"/>
    <hyperlink ref="M5650" r:id="rId11345" display="http://pbs.twimg.com/profile_images/982610622406909952/FgAznryY_normal.jpg"/>
    <hyperlink ref="Q5650" r:id="rId11346" display="http://twitter.com/The_Academy_BOT/statuses/1052835432713646081"/>
    <hyperlink ref="M5651" r:id="rId11347" display="http://abs.twimg.com/sticky/default_profile_images/default_profile_normal.png"/>
    <hyperlink ref="Q5651" r:id="rId11348" display="http://twitter.com/AazamAazmi/statuses/1052834055312613376"/>
    <hyperlink ref="M5652" r:id="rId11349" display="http://pbs.twimg.com/profile_images/1011242684986556416/YcXajRjn_normal.jpg"/>
    <hyperlink ref="Q5652" r:id="rId11350" display="http://twitter.com/IntimeDeChrist/statuses/1052833965239934976"/>
    <hyperlink ref="M5653" r:id="rId11351" display="http://pbs.twimg.com/profile_images/1011242684986556416/YcXajRjn_normal.jpg"/>
    <hyperlink ref="Q5653" r:id="rId11352" display="http://twitter.com/IntimeDeChrist/statuses/1052833869760786432"/>
    <hyperlink ref="M5654" r:id="rId11353" display="http://pbs.twimg.com/profile_images/897080505048326145/ikIGZ0EZ_normal.jpg"/>
    <hyperlink ref="Q5654" r:id="rId11354" display="http://twitter.com/kabegiwa5384/statuses/1052833818099380224"/>
    <hyperlink ref="M5655" r:id="rId11355" display="http://pbs.twimg.com/profile_images/838756474826313728/BC5aAOI3_normal.jpg"/>
    <hyperlink ref="Q5655" r:id="rId11356" display="http://twitter.com/makhsan93/statuses/1052833780140916736"/>
    <hyperlink ref="M5656" r:id="rId11357" display="http://pbs.twimg.com/profile_images/1011242684986556416/YcXajRjn_normal.jpg"/>
    <hyperlink ref="Q5656" r:id="rId11358" display="http://twitter.com/IntimeDeChrist/statuses/1052833735375298560"/>
    <hyperlink ref="M5657" r:id="rId11359" display="http://pbs.twimg.com/profile_images/1011242684986556416/YcXajRjn_normal.jpg"/>
    <hyperlink ref="Q5657" r:id="rId11360" display="http://twitter.com/IntimeDeChrist/statuses/1052833673320517632"/>
    <hyperlink ref="M5658" r:id="rId11361" display="http://pbs.twimg.com/profile_images/1052192869245571073/WnETCY3X_normal.jpg"/>
    <hyperlink ref="Q5658" r:id="rId11362" display="http://twitter.com/sumiya113/statuses/1052833616324059136"/>
    <hyperlink ref="M5659" r:id="rId11363" display="http://pbs.twimg.com/profile_images/1047785901185630209/2DjgIqFR_normal.jpg"/>
    <hyperlink ref="Q5659" r:id="rId11364" display="http://twitter.com/nrtmztn/statuses/1052833444642705408"/>
    <hyperlink ref="M5660" r:id="rId11365" display="http://pbs.twimg.com/profile_images/828992983970222082/-6Uef0KV_normal.jpg"/>
    <hyperlink ref="Q5660" r:id="rId11366" display="http://twitter.com/Beezel_Bug/statuses/1052833020611317760"/>
    <hyperlink ref="M5661" r:id="rId11367" display="http://pbs.twimg.com/profile_images/974239319564210177/RtW88RTp_normal.jpg"/>
    <hyperlink ref="Q5661" r:id="rId11368" display="http://twitter.com/rstatspl/statuses/1052832929980801024"/>
    <hyperlink ref="M5662" r:id="rId11369" display="http://pbs.twimg.com/profile_images/1051820449993248768/N5uWo7K4_normal.jpg"/>
    <hyperlink ref="Q5662" r:id="rId11370" display="http://twitter.com/Byme_univers/statuses/1052832795033243648"/>
    <hyperlink ref="M5663" r:id="rId11371" display="http://pbs.twimg.com/profile_images/752597810093096960/il9lJBWU_normal.jpg"/>
    <hyperlink ref="Q5663" r:id="rId11372" display="http://twitter.com/TweetingOtusOwl/statuses/1052832455277842432"/>
    <hyperlink ref="M5664" r:id="rId11373" display="http://pbs.twimg.com/profile_images/1044253265355923456/vU_P0Llp_normal.jpg"/>
    <hyperlink ref="Q5664" r:id="rId11374" display="http://twitter.com/tarvislizar/statuses/1052832426764906496"/>
    <hyperlink ref="M5665" r:id="rId11375" display="http://pbs.twimg.com/profile_images/728118149996929024/oBy0LsQ-_normal.jpg"/>
    <hyperlink ref="Q5665" r:id="rId11376" display="http://twitter.com/BigData_develop/statuses/1052832190596308992"/>
    <hyperlink ref="M5666" r:id="rId11377" display="http://pbs.twimg.com/profile_images/953220789775482880/jLuOKyeL_normal.jpg"/>
    <hyperlink ref="Q5666" r:id="rId11378" display="http://twitter.com/redpepper008/statuses/1052832142038687745"/>
    <hyperlink ref="M5667" r:id="rId11379" display="http://pbs.twimg.com/profile_images/1045197701959151616/L1j6NvAg_normal.jpg"/>
    <hyperlink ref="Q5667" r:id="rId11380" display="http://twitter.com/vishn_u99/statuses/1052832089257725952"/>
    <hyperlink ref="M5668" r:id="rId11381" display="http://pbs.twimg.com/profile_images/704226597692436480/tBXWcANe_normal.jpg"/>
    <hyperlink ref="Q5668" r:id="rId11382" display="http://twitter.com/AnkasZBW/statuses/1052831987197759489"/>
    <hyperlink ref="M5669" r:id="rId11383" display="http://pbs.twimg.com/profile_images/750977167526285312/X_0_MgEi_normal.jpg"/>
    <hyperlink ref="Q5669" r:id="rId11384" display="http://twitter.com/BigData_Fan/statuses/1052831935909769216"/>
    <hyperlink ref="M5670" r:id="rId11385" display="http://pbs.twimg.com/profile_images/728476247194394624/b7iuaMZy_normal.jpg"/>
    <hyperlink ref="Q5670" r:id="rId11386" display="http://twitter.com/BigdataPhan/statuses/1052831873003606016"/>
    <hyperlink ref="M5671" r:id="rId11387" display="http://pbs.twimg.com/profile_images/948484059159810048/H9RQ0Oyb_normal.jpg"/>
    <hyperlink ref="Q5671" r:id="rId11388" display="http://twitter.com/IDPP/statuses/1052831863381925888"/>
    <hyperlink ref="M5672" r:id="rId11389" display="http://pbs.twimg.com/profile_images/755606041728016384/_JlbwVxo_normal.jpg"/>
    <hyperlink ref="Q5672" r:id="rId11390" display="http://twitter.com/BeardySmeardy/statuses/1052831780582113280"/>
    <hyperlink ref="M5673" r:id="rId11391" display="http://abs.twimg.com/sticky/default_profile_images/default_profile_normal.png"/>
    <hyperlink ref="Q5673" r:id="rId11392" display="http://twitter.com/phi_shinonome/statuses/1052831664798236672"/>
    <hyperlink ref="M5674" r:id="rId11393" display="http://pbs.twimg.com/profile_images/879221092858122240/82KnCwMZ_normal.jpg"/>
    <hyperlink ref="Q5674" r:id="rId11394" display="http://twitter.com/makina_corpus/statuses/1052831651909185538"/>
    <hyperlink ref="M5675" r:id="rId11395" display="http://pbs.twimg.com/profile_images/806078359696510977/YpRJKGYO_normal.jpg"/>
    <hyperlink ref="Q5675" r:id="rId11396" display="http://twitter.com/EPITA/statuses/1052831650466287616"/>
    <hyperlink ref="M5676" r:id="rId11397" display="http://pbs.twimg.com/profile_images/976864069528555520/wuXzNaDK_normal.jpg"/>
    <hyperlink ref="Q5676" r:id="rId11398" display="http://twitter.com/ahmedjr_16/statuses/1052831648646094849"/>
    <hyperlink ref="M5677" r:id="rId11399" display="http://pbs.twimg.com/profile_images/924589575191834624/fpr51q0Y_normal.jpg"/>
    <hyperlink ref="Q5677" r:id="rId11400" display="http://twitter.com/StateOfTheDApps/statuses/1052831536653963264"/>
    <hyperlink ref="M5678" r:id="rId11401" display="http://pbs.twimg.com/profile_images/73556234/me_normal.jpg"/>
    <hyperlink ref="Q5678" r:id="rId11402" display="http://twitter.com/tebeka/statuses/1052831493557538816"/>
    <hyperlink ref="M5679" r:id="rId11403" display="http://pbs.twimg.com/profile_images/557635275497943041/-IaU7dES_normal.jpeg"/>
    <hyperlink ref="Q5679" r:id="rId11404" display="http://twitter.com/MathisintheAir/statuses/1052831378885234688"/>
    <hyperlink ref="M5680" r:id="rId11405" display="http://pbs.twimg.com/profile_images/866595172817264640/rYGoy985_normal.jpg"/>
    <hyperlink ref="Q5680" r:id="rId11406" display="http://twitter.com/InterSystemsFi/statuses/1052831349839749120"/>
    <hyperlink ref="M5681" r:id="rId11407" display="http://pbs.twimg.com/profile_images/754611867394408448/BSrGHjcX_normal.jpg"/>
    <hyperlink ref="Q5681" r:id="rId11408" display="http://twitter.com/The_Spar/statuses/1052830959047991296"/>
    <hyperlink ref="M5682" r:id="rId11409" display="http://pbs.twimg.com/profile_images/1051353172910923776/ooV0p7YE_normal.jpg"/>
    <hyperlink ref="Q5682" r:id="rId11410" display="http://twitter.com/KevinRobertsonn/statuses/1052830934850916352"/>
    <hyperlink ref="M5683" r:id="rId11411" display="http://pbs.twimg.com/profile_images/888870032431861761/b4zhTjDX_normal.jpg"/>
    <hyperlink ref="Q5683" r:id="rId11412" display="http://twitter.com/jlvallejodiaz/statuses/1052830510223974402"/>
    <hyperlink ref="M5684" r:id="rId11413" display="http://pbs.twimg.com/profile_images/760774125522518016/jhzjWv0i_normal.jpg"/>
    <hyperlink ref="Q5684" r:id="rId11414" display="http://twitter.com/chidambara09/statuses/1052830190974300160"/>
    <hyperlink ref="M5685" r:id="rId11415" display="http://pbs.twimg.com/profile_images/760774125522518016/jhzjWv0i_normal.jpg"/>
    <hyperlink ref="Q5685" r:id="rId11416" display="http://twitter.com/chidambara09/statuses/1052830190215168000"/>
    <hyperlink ref="M5686" r:id="rId11417" display="http://pbs.twimg.com/profile_images/739664889271046144/w3Wkzoz5_normal.jpg"/>
    <hyperlink ref="Q5686" r:id="rId11418" display="http://twitter.com/machine_tuts/statuses/1052829986992852992"/>
    <hyperlink ref="M5687" r:id="rId11419" display="http://pbs.twimg.com/profile_images/1027892225492037632/JZPjaQqh_normal.jpg"/>
    <hyperlink ref="Q5687" r:id="rId11420" display="http://twitter.com/digital_mine_/statuses/1052829780905586689"/>
    <hyperlink ref="M5688" r:id="rId11421" display="http://pbs.twimg.com/profile_images/2928019109/6f31a6034ed9c3e56723ec2bb5982808_normal.jpeg"/>
    <hyperlink ref="Q5688" r:id="rId11422" display="http://twitter.com/ESILVparis/statuses/1052829712651902976"/>
    <hyperlink ref="M5689" r:id="rId11423" display="http://pbs.twimg.com/profile_images/739298064716861442/iNo8zCjh_normal.jpg"/>
    <hyperlink ref="Q5689" r:id="rId11424" display="http://twitter.com/machines_learn/statuses/1052829474692182016"/>
    <hyperlink ref="M5690" r:id="rId11425" display="http://pbs.twimg.com/profile_images/839017527707512833/MOTdIZUh_normal.jpg"/>
    <hyperlink ref="Q5690" r:id="rId11426" display="http://twitter.com/8Programming/statuses/1052829440068214784"/>
    <hyperlink ref="M5691" r:id="rId11427" display="http://pbs.twimg.com/profile_images/573270787689328640/jJOeslvG_normal.jpeg"/>
    <hyperlink ref="Q5691" r:id="rId11428" display="http://twitter.com/PyThDesvenain/statuses/1052829374209318913"/>
    <hyperlink ref="M5692" r:id="rId11429" display="http://pbs.twimg.com/profile_images/1051599001106178048/5nhWKX8W_normal.jpg"/>
    <hyperlink ref="Q5692" r:id="rId11430" display="http://twitter.com/MylittlerobotFR/statuses/1052829182852513793"/>
    <hyperlink ref="M5693" r:id="rId11431" display="http://pbs.twimg.com/profile_images/849714495874375681/y90rApzY_normal.jpg"/>
    <hyperlink ref="Q5693" r:id="rId11432" display="http://twitter.com/markgrowth/statuses/1052829135209422848"/>
    <hyperlink ref="M5694" r:id="rId11433" display="http://pbs.twimg.com/profile_images/709292685215924224/06wPhvLt_normal.jpg"/>
    <hyperlink ref="Q5694" r:id="rId11434" display="http://twitter.com/tutorial_dev/statuses/1052828447180038144"/>
    <hyperlink ref="M5695" r:id="rId11435" display="http://pbs.twimg.com/profile_images/1026098097464766465/kFJ3Pvjs_normal.jpg"/>
    <hyperlink ref="Q5695" r:id="rId11436" display="http://twitter.com/IntelligenciaC1/statuses/1052828413801783297"/>
    <hyperlink ref="M5696" r:id="rId11437" display="http://pbs.twimg.com/profile_images/849166849950568448/Zb0nWTNN_normal.jpg"/>
    <hyperlink ref="P5696" r:id="rId11438" display="codeanywhere.com"/>
    <hyperlink ref="Q5696" r:id="rId11439" display="http://twitter.com/_30days30sites/statuses/1052828370017370112"/>
    <hyperlink ref="M5697" r:id="rId11440" display="http://pbs.twimg.com/profile_images/750963813462138880/6G-mDgrq_normal.jpg"/>
    <hyperlink ref="Q5697" r:id="rId11441" display="http://twitter.com/Ai_Fanc/statuses/1052828222583435264"/>
    <hyperlink ref="M5698" r:id="rId11442" display="http://pbs.twimg.com/profile_images/750903677855019008/dN1sbrxR_normal.jpg"/>
    <hyperlink ref="Q5698" r:id="rId11443" display="http://twitter.com/AI_GameDesign/statuses/1052827678896742400"/>
    <hyperlink ref="M5699" r:id="rId11444" display="http://pbs.twimg.com/profile_images/750905565786705920/AvrCFiCx_normal.jpg"/>
    <hyperlink ref="Q5699" r:id="rId11445" display="http://twitter.com/AI_Developers/statuses/1052827659615555586"/>
    <hyperlink ref="M5700" r:id="rId11446" display="http://pbs.twimg.com/profile_images/462990912444854272/aVaj_Vau_normal.jpeg"/>
    <hyperlink ref="Q5700" r:id="rId11447" display="http://twitter.com/college2014game/statuses/1052827500009512960"/>
    <hyperlink ref="M5701" r:id="rId11448" display="http://pbs.twimg.com/profile_images/1004252122500751360/1YDup5bR_normal.jpg"/>
    <hyperlink ref="Q5701" r:id="rId11449" display="http://twitter.com/ja_salt/statuses/1052827485996503042"/>
    <hyperlink ref="M5702" r:id="rId11450" display="http://pbs.twimg.com/profile_images/1031997097690759170/psuwWLYh_normal.jpg"/>
    <hyperlink ref="Q5702" r:id="rId11451" display="http://twitter.com/digitalsphere33/statuses/1052827357248147456"/>
    <hyperlink ref="M5703" r:id="rId11452" display="http://pbs.twimg.com/profile_images/1029332471752454149/7e5CDtme_normal.jpg"/>
    <hyperlink ref="Q5703" r:id="rId11453" display="http://twitter.com/RecipeGrow/statuses/1052827267993427969"/>
    <hyperlink ref="M5704" r:id="rId11454" display="http://pbs.twimg.com/profile_images/1027892225492037632/JZPjaQqh_normal.jpg"/>
    <hyperlink ref="Q5704" r:id="rId11455" display="http://twitter.com/digital_mine_/statuses/1052827261823475712"/>
    <hyperlink ref="M5705" r:id="rId11456" display="http://pbs.twimg.com/profile_images/869050266850426880/2aPAb5J6_normal.jpg"/>
    <hyperlink ref="Q5705" r:id="rId11457" display="http://twitter.com/savage_drummer/statuses/1052827066335281153"/>
    <hyperlink ref="M5706" r:id="rId11458" display="http://pbs.twimg.com/profile_images/701866258988462080/_A3895WX_normal.jpg"/>
    <hyperlink ref="Q5706" r:id="rId11459" display="http://twitter.com/PearTree80/statuses/1052827021720645632"/>
    <hyperlink ref="M5707" r:id="rId11460" display="http://pbs.twimg.com/profile_images/972410285146427392/XoESVldL_normal.jpg"/>
    <hyperlink ref="Q5707" r:id="rId11461" display="http://twitter.com/1asifm/statuses/1052826618559909889"/>
    <hyperlink ref="M5708" r:id="rId11462" display="http://pbs.twimg.com/profile_images/972410285146427392/XoESVldL_normal.jpg"/>
    <hyperlink ref="Q5708" r:id="rId11463" display="http://twitter.com/1asifm/statuses/1052826511504535552"/>
    <hyperlink ref="M5709" r:id="rId11464" display="http://pbs.twimg.com/profile_images/886819957790658564/OtFifZmN_normal.jpg"/>
    <hyperlink ref="Q5709" r:id="rId11465" display="http://twitter.com/wamaitha_N/statuses/1052826369183371264"/>
    <hyperlink ref="M5710" r:id="rId11466" display="http://pbs.twimg.com/profile_images/886819957790658564/OtFifZmN_normal.jpg"/>
    <hyperlink ref="Q5710" r:id="rId11467" display="http://twitter.com/wamaitha_N/statuses/1052826369103683584"/>
    <hyperlink ref="M5711" r:id="rId11468" display="http://pbs.twimg.com/profile_images/1046220721087688704/RidtZYBx_normal.jpg"/>
    <hyperlink ref="Q5711" r:id="rId11469" display="http://twitter.com/AaronCuddeback/statuses/1052826312610639873"/>
    <hyperlink ref="M5712" r:id="rId11470" display="http://pbs.twimg.com/profile_images/378800000471177095/41f14bcd4661a3b72d75f9c50bc54a2a_normal.jpeg"/>
    <hyperlink ref="Q5712" r:id="rId11471" display="http://twitter.com/vlics/statuses/1052826307543883776"/>
    <hyperlink ref="M5713" r:id="rId11472" display="http://pbs.twimg.com/profile_images/1046220721087688704/RidtZYBx_normal.jpg"/>
    <hyperlink ref="Q5713" r:id="rId11473" display="http://twitter.com/AaronCuddeback/statuses/1052826299310465024"/>
    <hyperlink ref="M5714" r:id="rId11474" display="http://pbs.twimg.com/profile_images/972410285146427392/XoESVldL_normal.jpg"/>
    <hyperlink ref="Q5714" r:id="rId11475" display="http://twitter.com/1asifm/statuses/1052826261977001984"/>
    <hyperlink ref="M5715" r:id="rId11476" display="http://pbs.twimg.com/profile_images/1005835108018876416/Ipw20bSZ_normal.jpg"/>
    <hyperlink ref="Q5715" r:id="rId11477" display="http://twitter.com/rkprasant/statuses/1052826233002545153"/>
    <hyperlink ref="M5716" r:id="rId11478" display="http://pbs.twimg.com/profile_images/972410285146427392/XoESVldL_normal.jpg"/>
    <hyperlink ref="Q5716" r:id="rId11479" display="http://twitter.com/1asifm/statuses/1052826092011044864"/>
    <hyperlink ref="M5717" r:id="rId11480" display="http://pbs.twimg.com/profile_images/972410285146427392/XoESVldL_normal.jpg"/>
    <hyperlink ref="Q5717" r:id="rId11481" display="http://twitter.com/1asifm/statuses/1052825925212151810"/>
    <hyperlink ref="M5718" r:id="rId11482" display="http://pbs.twimg.com/profile_images/1005835108018876416/Ipw20bSZ_normal.jpg"/>
    <hyperlink ref="Q5718" r:id="rId11483" display="http://twitter.com/rkprasant/statuses/1052825870732152832"/>
    <hyperlink ref="M5719" r:id="rId11484" display="http://pbs.twimg.com/profile_images/733583826299936768/uCvqbqjQ_normal.jpg"/>
    <hyperlink ref="Q5719" r:id="rId11485" display="http://twitter.com/django_tutorial/statuses/1052825663772811264"/>
    <hyperlink ref="M5720" r:id="rId11486" display="http://pbs.twimg.com/profile_images/942143465055498241/cxs2O_Pf_normal.jpg"/>
    <hyperlink ref="Q5720" r:id="rId11487" display="http://twitter.com/pychembath/statuses/1052825613139107840"/>
    <hyperlink ref="M5721" r:id="rId11488" display="http://abs.twimg.com/sticky/default_profile_images/default_profile_normal.png"/>
    <hyperlink ref="Q5721" r:id="rId11489" display="http://twitter.com/Yulianafz5/statuses/1052825499251220480"/>
    <hyperlink ref="M5722" r:id="rId11490" display="http://pbs.twimg.com/profile_images/1013657863141683202/OZ3lGt3x_normal.jpg"/>
    <hyperlink ref="Q5722" r:id="rId11491" display="http://twitter.com/Jonathanjamelh1/statuses/1052825431118884869"/>
    <hyperlink ref="M5723" r:id="rId11492" display="http://pbs.twimg.com/profile_images/972410285146427392/XoESVldL_normal.jpg"/>
    <hyperlink ref="Q5723" r:id="rId11493" display="http://twitter.com/1asifm/statuses/1052825384134352896"/>
    <hyperlink ref="M5724" r:id="rId11494" display="http://pbs.twimg.com/profile_images/507282269921607681/akmTiVGt_normal.jpeg"/>
    <hyperlink ref="Q5724" r:id="rId11495" display="http://twitter.com/enoho/statuses/1052825151773933570"/>
    <hyperlink ref="M5725" r:id="rId11496" display="http://pbs.twimg.com/profile_images/2030213082/image_normal.jpg"/>
    <hyperlink ref="Q5725" r:id="rId11497" display="http://twitter.com/DaveRaven72/statuses/1052825139518296065"/>
    <hyperlink ref="M5726" r:id="rId11498" display="http://pbs.twimg.com/profile_images/1051061497089142784/MPuJlJ1__normal.jpg"/>
    <hyperlink ref="Q5726" r:id="rId11499" display="http://twitter.com/Sreemanikandan3/statuses/1052825055296667648"/>
    <hyperlink ref="M5727" r:id="rId11500" display="http://pbs.twimg.com/profile_images/378800000859487866/6uwPE9E5_normal.png"/>
    <hyperlink ref="Q5727" r:id="rId11501" display="http://twitter.com/AubayUKtechjobs/statuses/1052824857522647040"/>
    <hyperlink ref="M5728" r:id="rId11502" display="http://pbs.twimg.com/profile_images/760774125522518016/jhzjWv0i_normal.jpg"/>
    <hyperlink ref="Q5728" r:id="rId11503" display="http://twitter.com/chidambara09/statuses/1052824646863605760"/>
    <hyperlink ref="M5729" r:id="rId11504" display="http://pbs.twimg.com/profile_images/972410285146427392/XoESVldL_normal.jpg"/>
    <hyperlink ref="Q5729" r:id="rId11505" display="http://twitter.com/1asifm/statuses/1052824633479696384"/>
    <hyperlink ref="M5730" r:id="rId11506" display="http://pbs.twimg.com/profile_images/904774833015332864/OnvkLqqw_normal.jpg"/>
    <hyperlink ref="Q5730" r:id="rId11507" display="http://twitter.com/Purplesoftng/statuses/1052824629767630848"/>
    <hyperlink ref="M5731" r:id="rId11508" display="http://pbs.twimg.com/profile_images/1037884625425551360/VcHP413g_normal.jpg"/>
    <hyperlink ref="Q5731" r:id="rId11509" display="http://twitter.com/PRaspberrypi3/statuses/1052824625762131968"/>
    <hyperlink ref="M5732" r:id="rId11510" display="http://pbs.twimg.com/profile_images/904774833015332864/OnvkLqqw_normal.jpg"/>
    <hyperlink ref="Q5732" r:id="rId11511" display="http://twitter.com/Purplesoftng/statuses/1052824618136825856"/>
    <hyperlink ref="M5733" r:id="rId11512" display="http://pbs.twimg.com/profile_images/885955555277377537/H4HOKLfw_normal.jpg"/>
    <hyperlink ref="Q5733" r:id="rId11513" display="http://twitter.com/AcademicChatter/statuses/1052824611187019776"/>
    <hyperlink ref="M5734" r:id="rId11514" display="http://pbs.twimg.com/profile_images/972410285146427392/XoESVldL_normal.jpg"/>
    <hyperlink ref="Q5734" r:id="rId11515" display="http://twitter.com/1asifm/statuses/1052824565402017793"/>
    <hyperlink ref="M5735" r:id="rId11516" display="http://pbs.twimg.com/profile_images/1040194620402151424/VqnYwqLA_normal.jpg"/>
    <hyperlink ref="Q5735" r:id="rId11517" display="http://twitter.com/texaninireland/statuses/1052824515208769536"/>
    <hyperlink ref="M5736" r:id="rId11518" display="http://pbs.twimg.com/profile_images/972410285146427392/XoESVldL_normal.jpg"/>
    <hyperlink ref="Q5736" r:id="rId11519" display="http://twitter.com/1asifm/statuses/1052824346467667968"/>
    <hyperlink ref="M5737" r:id="rId11520" display="http://pbs.twimg.com/profile_images/1022807394479419392/WCRQn1Of_normal.jpg"/>
    <hyperlink ref="Q5737" r:id="rId11521" display="http://twitter.com/ShrutiTurner/statuses/1052824257141428224"/>
    <hyperlink ref="M5738" r:id="rId11522" display="http://pbs.twimg.com/profile_images/617878357854662656/9FmuBkeg_normal.jpg"/>
    <hyperlink ref="Q5738" r:id="rId11523" display="http://twitter.com/msmharbii/statuses/1052824251298959360"/>
    <hyperlink ref="M5739" r:id="rId11524" display="http://pbs.twimg.com/profile_images/1037884625425551360/VcHP413g_normal.jpg"/>
    <hyperlink ref="Q5739" r:id="rId11525" display="http://twitter.com/PRaspberrypi3/statuses/1052824243971354624"/>
    <hyperlink ref="M5740" r:id="rId11526" display="http://pbs.twimg.com/profile_images/755606041728016384/_JlbwVxo_normal.jpg"/>
    <hyperlink ref="Q5740" r:id="rId11527" display="http://twitter.com/BeardySmeardy/statuses/1052824209850884101"/>
    <hyperlink ref="M5741" r:id="rId11528" display="http://pbs.twimg.com/profile_images/617878357854662656/9FmuBkeg_normal.jpg"/>
    <hyperlink ref="Q5741" r:id="rId11529" display="http://twitter.com/msmharbii/statuses/1052824129181765632"/>
    <hyperlink ref="M5742" r:id="rId11530" display="http://pbs.twimg.com/profile_images/1037884625425551360/VcHP413g_normal.jpg"/>
    <hyperlink ref="Q5742" r:id="rId11531" display="http://twitter.com/PRaspberrypi3/statuses/1052824116619763712"/>
    <hyperlink ref="M5743" r:id="rId11532" display="http://pbs.twimg.com/profile_images/958394354799972352/Gzj1nNy5_normal.jpg"/>
    <hyperlink ref="Q5743" r:id="rId11533" display="http://twitter.com/FireTechCamp/statuses/1052824099729408000"/>
    <hyperlink ref="M5744" r:id="rId11534" display="http://pbs.twimg.com/profile_images/976864069528555520/wuXzNaDK_normal.jpg"/>
    <hyperlink ref="Q5744" r:id="rId11535" display="http://twitter.com/ahmedjr_16/statuses/1052824098672336898"/>
    <hyperlink ref="M5745" r:id="rId11536" display="http://pbs.twimg.com/profile_images/921261401372545024/Sn3OEaR3_normal.jpg"/>
    <hyperlink ref="Q5745" r:id="rId11537" display="http://twitter.com/paradigmate/statuses/1052824065654882304"/>
    <hyperlink ref="M5746" r:id="rId11538" display="http://pbs.twimg.com/profile_images/743760198729293824/poXmKxoi_normal.jpg"/>
    <hyperlink ref="Q5746" r:id="rId11539" display="http://twitter.com/YANDRAPU/statuses/1052823776696643585"/>
    <hyperlink ref="M5747" r:id="rId11540" display="http://pbs.twimg.com/profile_images/849166849950568448/Zb0nWTNN_normal.jpg"/>
    <hyperlink ref="P5747" r:id="rId11541" display="codeanywhere.com"/>
    <hyperlink ref="Q5747" r:id="rId11542" display="http://twitter.com/_30days30sites/statuses/1052823738738200577"/>
    <hyperlink ref="M5748" r:id="rId11543" display="http://pbs.twimg.com/profile_images/1049914502760865797/yOSIq1JL_normal.jpg"/>
    <hyperlink ref="Q5748" r:id="rId11544" display="http://twitter.com/waseda_daidai/statuses/1052823616692183040"/>
    <hyperlink ref="M5749" r:id="rId11545" display="http://pbs.twimg.com/profile_images/725611285384065024/QMpr0zH3_normal.jpg"/>
    <hyperlink ref="Q5749" r:id="rId11546" display="http://twitter.com/code__tutorials/statuses/1052823133575684097"/>
    <hyperlink ref="M5750" r:id="rId11547" display="http://pbs.twimg.com/profile_images/1042035585970581510/oQfSazaq_normal.jpg"/>
    <hyperlink ref="Q5750" r:id="rId11548" display="http://twitter.com/thomashilbig2/statuses/1052822775180587008"/>
    <hyperlink ref="M5751" r:id="rId11549" display="http://pbs.twimg.com/profile_images/1046220721087688704/RidtZYBx_normal.jpg"/>
    <hyperlink ref="Q5751" r:id="rId11550" display="http://twitter.com/AaronCuddeback/statuses/1052822751487172608"/>
    <hyperlink ref="M5752" r:id="rId11551" display="http://pbs.twimg.com/profile_images/619277471595298816/uYXvr-P9_normal.jpg"/>
    <hyperlink ref="Q5752" r:id="rId11552" display="http://twitter.com/SuperCyprien/statuses/1052822676480421889"/>
    <hyperlink ref="M5753" r:id="rId11553" display="http://pbs.twimg.com/profile_images/939825647559602176/_Xsa91Df_normal.jpg"/>
    <hyperlink ref="Q5753" r:id="rId11554" display="http://twitter.com/victotara/statuses/1052822631769169923"/>
    <hyperlink ref="M5754" r:id="rId11555" display="http://pbs.twimg.com/profile_images/1010311420129529856/pJBAnSUm_normal.jpg"/>
    <hyperlink ref="Q5754" r:id="rId11556" display="http://twitter.com/ilceruttino/statuses/1052822594288840704"/>
    <hyperlink ref="M5755" r:id="rId11557" display="http://pbs.twimg.com/profile_images/1046220721087688704/RidtZYBx_normal.jpg"/>
    <hyperlink ref="Q5755" r:id="rId11558" display="http://twitter.com/AaronCuddeback/statuses/1052822577532608512"/>
    <hyperlink ref="M5756" r:id="rId11559" display="http://pbs.twimg.com/profile_images/2576036448/j2rsqnclq17s5j87lg1o_normal.jpeg"/>
    <hyperlink ref="Q5756" r:id="rId11560" display="http://twitter.com/VampireMonk/statuses/1052822540400427008"/>
    <hyperlink ref="M5757" r:id="rId11561" display="http://pbs.twimg.com/profile_images/973611685822058497/yRRo9D52_normal.jpg"/>
    <hyperlink ref="Q5757" r:id="rId11562" display="http://twitter.com/ServerlessFan/statuses/1052822371982368768"/>
    <hyperlink ref="M5758" r:id="rId11563" display="http://pbs.twimg.com/profile_images/873108646292369408/jhmvIfoH_normal.jpg"/>
    <hyperlink ref="Q5758" r:id="rId11564" display="http://twitter.com/itstuartmccoll/statuses/1052822370887655424"/>
    <hyperlink ref="M5759" r:id="rId11565" display="http://pbs.twimg.com/profile_images/2576036448/j2rsqnclq17s5j87lg1o_normal.jpeg"/>
    <hyperlink ref="Q5759" r:id="rId11566" display="http://twitter.com/VampireMonk/statuses/1052822353896501248"/>
    <hyperlink ref="M5760" r:id="rId11567" display="http://pbs.twimg.com/profile_images/610006517127843840/t7RwyWB3_normal.png"/>
    <hyperlink ref="Q5760" r:id="rId11568" display="http://twitter.com/iliaznk/statuses/1052822250234306561"/>
    <hyperlink ref="M5761" r:id="rId11569" display="http://pbs.twimg.com/profile_images/1027594983036080128/kW6ZPeRt_normal.jpg"/>
    <hyperlink ref="Q5761" r:id="rId11570" display="http://twitter.com/London__Digital/statuses/1052822135390052352"/>
    <hyperlink ref="M5762" r:id="rId11571" display="http://pbs.twimg.com/profile_images/643353364751892480/VdJZ1sSV_normal.jpg"/>
    <hyperlink ref="Q5762" r:id="rId11572" display="http://twitter.com/JandCAssociates/statuses/1052821875334754304"/>
    <hyperlink ref="M5763" r:id="rId11573" display="http://pbs.twimg.com/profile_images/674944482052280320/RtKAfxhF_normal.png"/>
    <hyperlink ref="Q5763" r:id="rId11574" display="http://twitter.com/TheDevopser/statuses/1052821690298716160"/>
    <hyperlink ref="M5764" r:id="rId11575" display="http://pbs.twimg.com/profile_images/929244176083976192/xsnjNq_-_normal.jpg"/>
    <hyperlink ref="Q5764" r:id="rId11576" display="http://twitter.com/ZyberGudari/statuses/1052821540855672832"/>
    <hyperlink ref="M5765" r:id="rId11577" display="http://pbs.twimg.com/profile_images/516513287052066816/HzRDv8Qj_normal.jpeg"/>
    <hyperlink ref="Q5765" r:id="rId11578" display="http://twitter.com/CarlBateman/statuses/1052821399688101888"/>
    <hyperlink ref="M5766" r:id="rId11579" display="http://pbs.twimg.com/profile_images/2576036448/j2rsqnclq17s5j87lg1o_normal.jpeg"/>
    <hyperlink ref="Q5766" r:id="rId11580" display="http://twitter.com/VampireMonk/statuses/1052821310311686144"/>
    <hyperlink ref="M5767" r:id="rId11581" display="http://pbs.twimg.com/profile_images/929244176083976192/xsnjNq_-_normal.jpg"/>
    <hyperlink ref="Q5767" r:id="rId11582" display="http://twitter.com/ZyberGudari/statuses/1052821230472949760"/>
    <hyperlink ref="M5768" r:id="rId11583" display="http://pbs.twimg.com/profile_images/2576036448/j2rsqnclq17s5j87lg1o_normal.jpeg"/>
    <hyperlink ref="Q5768" r:id="rId11584" display="http://twitter.com/VampireMonk/statuses/1052821179877249025"/>
    <hyperlink ref="M5769" r:id="rId11585" display="http://pbs.twimg.com/profile_images/991864366839549952/H09aGK19_normal.jpg"/>
    <hyperlink ref="Q5769" r:id="rId11586" display="http://twitter.com/Muhammad0k/statuses/1052821090844794880"/>
    <hyperlink ref="M5770" r:id="rId11587" display="http://pbs.twimg.com/profile_images/991864366839549952/H09aGK19_normal.jpg"/>
    <hyperlink ref="Q5770" r:id="rId11588" display="http://twitter.com/Muhammad0k/statuses/1052820989845880833"/>
    <hyperlink ref="M5771" r:id="rId11589" display="http://pbs.twimg.com/profile_images/1003496404369543168/MU-8VZfL_normal.jpg"/>
    <hyperlink ref="Q5771" r:id="rId11590" display="http://twitter.com/100xcode/statuses/1052820858807312384"/>
    <hyperlink ref="M5772" r:id="rId11591" display="http://pbs.twimg.com/profile_images/1042272434127294464/P6OwiaHX_normal.jpg"/>
    <hyperlink ref="Q5772" r:id="rId11592" display="http://twitter.com/AFa5ri/statuses/1052820854097231872"/>
    <hyperlink ref="M5773" r:id="rId11593" display="http://pbs.twimg.com/profile_images/868356431417937921/SnwvT6VC_normal.jpg"/>
    <hyperlink ref="Q5773" r:id="rId11594" display="http://twitter.com/PCzanik/statuses/1052820841073975296"/>
    <hyperlink ref="M5774" r:id="rId11595" display="http://pbs.twimg.com/profile_images/991864366839549952/H09aGK19_normal.jpg"/>
    <hyperlink ref="Q5774" r:id="rId11596" display="http://twitter.com/Muhammad0k/statuses/1052820826716803072"/>
    <hyperlink ref="M5775" r:id="rId11597" display="http://pbs.twimg.com/profile_images/991864366839549952/H09aGK19_normal.jpg"/>
    <hyperlink ref="Q5775" r:id="rId11598" display="http://twitter.com/Muhammad0k/statuses/1052820748476116992"/>
    <hyperlink ref="M5776" r:id="rId11599" display="http://pbs.twimg.com/profile_images/769630931279831044/3TwP4PBb_normal.jpg"/>
    <hyperlink ref="Q5776" r:id="rId11600" display="http://twitter.com/html_css_bot/statuses/1052820686341853184"/>
    <hyperlink ref="M5777" r:id="rId11601" display="http://pbs.twimg.com/profile_images/441246743745667072/8VEYhhie_normal.jpeg"/>
    <hyperlink ref="Q5777" r:id="rId11602" display="http://twitter.com/gaby_wald/statuses/1052820590288035840"/>
    <hyperlink ref="M5778" r:id="rId11603" display="http://pbs.twimg.com/profile_images/991864366839549952/H09aGK19_normal.jpg"/>
    <hyperlink ref="Q5778" r:id="rId11604" display="http://twitter.com/Muhammad0k/statuses/1052820495580782592"/>
    <hyperlink ref="M5779" r:id="rId11605" display="http://pbs.twimg.com/profile_images/1013657863141683202/OZ3lGt3x_normal.jpg"/>
    <hyperlink ref="Q5779" r:id="rId11606" display="http://twitter.com/Jonathanjamelh1/statuses/1052820363644686336"/>
    <hyperlink ref="M5780" r:id="rId11607" display="http://pbs.twimg.com/profile_images/1020281627275157505/NzLxTVJ5_normal.jpg"/>
    <hyperlink ref="Q5780" r:id="rId11608" display="http://twitter.com/YourTechCompany/statuses/1052820277686620160"/>
    <hyperlink ref="M5781" r:id="rId11609" display="http://pbs.twimg.com/profile_images/1003780657124868097/H3aIcAr4_normal.jpg"/>
    <hyperlink ref="Q5781" r:id="rId11610" display="http://twitter.com/SaltinhoT/statuses/1052820064334942208"/>
    <hyperlink ref="M5782" r:id="rId11611" display="http://pbs.twimg.com/profile_images/1031633784070983681/GJDbVuuh_normal.jpg"/>
    <hyperlink ref="Q5782" r:id="rId11612" display="http://twitter.com/mas06706465/statuses/1052819836018020354"/>
    <hyperlink ref="M5783" r:id="rId11613" display="http://pbs.twimg.com/profile_images/1031633784070983681/GJDbVuuh_normal.jpg"/>
    <hyperlink ref="Q5783" r:id="rId11614" display="http://twitter.com/mas06706465/statuses/1052819770821763072"/>
    <hyperlink ref="M5784" r:id="rId11615" display="http://pbs.twimg.com/profile_images/1031633784070983681/GJDbVuuh_normal.jpg"/>
    <hyperlink ref="Q5784" r:id="rId11616" display="http://twitter.com/mas06706465/statuses/1052819743957225472"/>
    <hyperlink ref="M5785" r:id="rId11617" display="http://pbs.twimg.com/profile_images/660651300/yo_normal.jpg"/>
    <hyperlink ref="Q5785" r:id="rId11618" display="http://twitter.com/Jilguerin/statuses/1052819620594417665"/>
    <hyperlink ref="M5786" r:id="rId11619" display="http://pbs.twimg.com/profile_images/543260953802833920/7ZCmjbcy_normal.png"/>
    <hyperlink ref="Q5786" r:id="rId11620" display="http://twitter.com/hh_consulting/statuses/1052819510204358656"/>
    <hyperlink ref="M5787" r:id="rId11621" display="http://pbs.twimg.com/profile_images/1024021377098149888/xlCzw7is_normal.jpg"/>
    <hyperlink ref="Q5787" r:id="rId11622" display="http://twitter.com/betterUIndia/statuses/1052819261410938880"/>
    <hyperlink ref="M5788" r:id="rId11623" display="http://pbs.twimg.com/profile_images/1029394980274466816/XWTTk0Ki_normal.jpg"/>
    <hyperlink ref="Q5788" r:id="rId11624" display="http://twitter.com/SmbsF/statuses/1052819218150739968"/>
    <hyperlink ref="M5789" r:id="rId11625" display="http://pbs.twimg.com/profile_images/826458534049173504/0LKKW4Vs_normal.jpg"/>
    <hyperlink ref="Q5789" r:id="rId11626" display="http://twitter.com/JSTweetsBot/statuses/1052819141407719424"/>
    <hyperlink ref="M5790" r:id="rId11627" display="http://pbs.twimg.com/profile_images/944183097452572673/GZgkcivQ_normal.jpg"/>
    <hyperlink ref="Q5790" r:id="rId11628" display="http://twitter.com/monsoonfish/statuses/1052819084927295488"/>
    <hyperlink ref="M5791" r:id="rId11629" display="http://pbs.twimg.com/profile_images/1046730966239080450/fdqAnC6D_normal.jpg"/>
    <hyperlink ref="Q5791" r:id="rId11630" display="http://twitter.com/Calcaware/statuses/1052818955478474752"/>
    <hyperlink ref="M5792" r:id="rId11631" display="http://pbs.twimg.com/profile_images/819577714860494851/DgNz2Kl4_normal.jpg"/>
    <hyperlink ref="Q5792" r:id="rId11632" display="http://twitter.com/adeyefa_codes/statuses/1052818878290644993"/>
    <hyperlink ref="M5793" r:id="rId11633" display="http://pbs.twimg.com/profile_images/929244176083976192/xsnjNq_-_normal.jpg"/>
    <hyperlink ref="Q5793" r:id="rId11634" display="http://twitter.com/ZyberGudari/statuses/1052818870283771904"/>
    <hyperlink ref="M5794" r:id="rId11635" display="http://pbs.twimg.com/profile_images/828992983970222082/-6Uef0KV_normal.jpg"/>
    <hyperlink ref="Q5794" r:id="rId11636" display="http://twitter.com/Beezel_Bug/statuses/1052818688246726656"/>
    <hyperlink ref="M5795" r:id="rId11637" display="http://pbs.twimg.com/profile_images/920566850022383617/esWzEpCe_normal.jpg"/>
    <hyperlink ref="Q5795" r:id="rId11638" display="http://twitter.com/fan_python/statuses/1052817387228188675"/>
    <hyperlink ref="M5796" r:id="rId11639" display="http://pbs.twimg.com/profile_images/733596188688011264/cosdsABq_normal.jpg"/>
    <hyperlink ref="Q5796" r:id="rId11640" display="http://twitter.com/PythonDevelop/statuses/1052817219858649089"/>
    <hyperlink ref="M5797" r:id="rId11641" display="http://pbs.twimg.com/profile_images/706951398852841476/KUTyhMhq_normal.jpg"/>
    <hyperlink ref="Q5797" r:id="rId11642" display="http://twitter.com/ghb_hq/statuses/1052817180977287168"/>
    <hyperlink ref="M5798" r:id="rId11643" display="http://pbs.twimg.com/profile_images/1044649612815073280/NO3hD9N7_normal.jpg"/>
    <hyperlink ref="Q5798" r:id="rId11644" display="http://twitter.com/mathazay/statuses/1052817000068800512"/>
    <hyperlink ref="M5799" r:id="rId11645" display="http://pbs.twimg.com/profile_images/572091631055028224/Pkx__FSB_normal.png"/>
    <hyperlink ref="Q5799" r:id="rId11646" display="http://twitter.com/cool_python/statuses/1052816778680786944"/>
    <hyperlink ref="M5800" r:id="rId11647" display="http://pbs.twimg.com/profile_images/755606041728016384/_JlbwVxo_normal.jpg"/>
    <hyperlink ref="Q5800" r:id="rId11648" display="http://twitter.com/BeardySmeardy/statuses/1052816655431163904"/>
    <hyperlink ref="M5801" r:id="rId11649" display="http://pbs.twimg.com/profile_images/1036829920503115776/RI_LO2vB_normal.jpg"/>
    <hyperlink ref="Q5801" r:id="rId11650" display="http://twitter.com/Chetanbeniwal22/statuses/1052816607666294784"/>
    <hyperlink ref="M5802" r:id="rId11651" display="http://abs.twimg.com/sticky/default_profile_images/default_profile_normal.png"/>
    <hyperlink ref="Q5802" r:id="rId11652" display="http://twitter.com/phi_shinonome/statuses/1052816565475762176"/>
    <hyperlink ref="M5803" r:id="rId11653" display="http://pbs.twimg.com/profile_images/868421441468760064/LqQej4a4_normal.jpg"/>
    <hyperlink ref="Q5803" r:id="rId11654" display="http://twitter.com/blarrow_tech/statuses/1052816560556007424"/>
    <hyperlink ref="M5804" r:id="rId11655" display="http://pbs.twimg.com/profile_images/596761218968322048/W1IFZa6D_normal.jpg"/>
    <hyperlink ref="Q5804" r:id="rId11656" display="http://twitter.com/RandmTutorial/statuses/1052816556130848768"/>
    <hyperlink ref="M5805" r:id="rId11657" display="http://pbs.twimg.com/profile_images/945704290135375872/AOXiTbCi_normal.jpg"/>
    <hyperlink ref="Q5805" r:id="rId11658" display="http://twitter.com/Inspire_2018/statuses/1052816399628947457"/>
    <hyperlink ref="M5806" r:id="rId11659" display="http://pbs.twimg.com/profile_images/714308124115673088/Q0Quzk7k_normal.jpg"/>
    <hyperlink ref="Q5806" r:id="rId11660" display="http://twitter.com/docprogrammer/statuses/1052816369136427008"/>
    <hyperlink ref="M5807" r:id="rId11661" display="http://pbs.twimg.com/profile_images/633907725630439424/eoAu8bbR_normal.png"/>
    <hyperlink ref="Q5807" r:id="rId11662" display="http://twitter.com/python_devv/statuses/1052816310772670464"/>
    <hyperlink ref="M5808" r:id="rId11663" display="http://pbs.twimg.com/profile_images/1021413773742092292/w2dC8Ej-_normal.jpg"/>
    <hyperlink ref="Q5808" r:id="rId11664" display="http://twitter.com/afiztech/statuses/1052816216392458240"/>
    <hyperlink ref="M5809" r:id="rId11665" display="http://pbs.twimg.com/profile_images/1048851451479543808/WAFIB2Nr_normal.jpg"/>
    <hyperlink ref="Q5809" r:id="rId11666" display="http://twitter.com/jmmalfonso/statuses/1052816106757476352"/>
    <hyperlink ref="M5810" r:id="rId11667" display="http://pbs.twimg.com/profile_images/920568068912439296/EpWE4lkH_normal.jpg"/>
    <hyperlink ref="Q5810" r:id="rId11668" display="http://twitter.com/python_online/statuses/1052816098507280384"/>
    <hyperlink ref="M5811" r:id="rId11669" display="http://pbs.twimg.com/profile_images/2675688978/7268e1395fdd3d2a29774d6218195095_normal.png"/>
    <hyperlink ref="Q5811" r:id="rId11670" display="http://twitter.com/syaume/statuses/1052815965468155904"/>
    <hyperlink ref="M5812" r:id="rId11671" display="http://pbs.twimg.com/profile_images/2242692076/alberteinsteintongue_normal.jpg"/>
    <hyperlink ref="Q5812" r:id="rId11672" display="http://twitter.com/nicocoetzee1/statuses/1052815701612867585"/>
    <hyperlink ref="M5813" r:id="rId11673" display="http://pbs.twimg.com/profile_images/876850891734888448/tZZMEhL0_normal.jpg"/>
    <hyperlink ref="Q5813" r:id="rId11674" display="http://twitter.com/4rontender/statuses/1052815656498937856"/>
    <hyperlink ref="M5814" r:id="rId11675" display="http://pbs.twimg.com/profile_images/1013899402426142721/gg2Yrxga_normal.jpg"/>
    <hyperlink ref="Q5814" r:id="rId11676" display="http://twitter.com/levi_613/statuses/1052815384980512769"/>
    <hyperlink ref="M5815" r:id="rId11677" display="http://pbs.twimg.com/profile_images/1048152102474862592/F9SfBlRk_normal.jpg"/>
    <hyperlink ref="Q5815" r:id="rId11678" display="http://twitter.com/SutrisAS/statuses/1052815249856970752"/>
    <hyperlink ref="M5816" r:id="rId11679" display="http://pbs.twimg.com/profile_images/997711268126515201/ObyHhqjC_normal.jpg"/>
    <hyperlink ref="Q5816" r:id="rId11680" display="http://twitter.com/conorfi/statuses/1052815169720655872"/>
    <hyperlink ref="M5817" r:id="rId11681" display="http://pbs.twimg.com/profile_images/1016362674798592000/tpq8pqkf_normal.jpg"/>
    <hyperlink ref="Q5817" r:id="rId11682" display="http://twitter.com/DaysofcodeNg/statuses/1052814806850437120"/>
    <hyperlink ref="M5818" r:id="rId11683" display="http://pbs.twimg.com/profile_images/885019463703285760/H49uVKqh_normal.jpg"/>
    <hyperlink ref="Q5818" r:id="rId11684" display="http://twitter.com/framaka/statuses/1052814805034291201"/>
    <hyperlink ref="M5819" r:id="rId11685" display="http://pbs.twimg.com/profile_images/1016362674798592000/tpq8pqkf_normal.jpg"/>
    <hyperlink ref="Q5819" r:id="rId11686" display="http://twitter.com/DaysofcodeNg/statuses/1052814768057319429"/>
    <hyperlink ref="M5820" r:id="rId11687" display="http://pbs.twimg.com/profile_images/1027892225492037632/JZPjaQqh_normal.jpg"/>
    <hyperlink ref="Q5820" r:id="rId11688" display="http://twitter.com/digital_mine_/statuses/1052814666831933440"/>
    <hyperlink ref="M5821" r:id="rId11689" display="http://pbs.twimg.com/profile_images/876850891734888448/tZZMEhL0_normal.jpg"/>
    <hyperlink ref="Q5821" r:id="rId11690" display="http://twitter.com/4rontender/statuses/1052814515367239681"/>
    <hyperlink ref="M5822" r:id="rId11691" display="http://pbs.twimg.com/profile_images/945704290135375872/AOXiTbCi_normal.jpg"/>
    <hyperlink ref="Q5822" r:id="rId11692" display="http://twitter.com/Inspire_2018/statuses/1052814498195738624"/>
    <hyperlink ref="M5823" r:id="rId11693" display="http://pbs.twimg.com/profile_images/934342709451546624/Gpc6ZRDX_normal.jpg"/>
    <hyperlink ref="Q5823" r:id="rId11694" display="http://twitter.com/akasananosa/statuses/1052814427609751552"/>
    <hyperlink ref="M5824" r:id="rId11695" display="http://pbs.twimg.com/profile_images/731166266799603718/VUFK7i-q_normal.jpg"/>
    <hyperlink ref="Q5824" r:id="rId11696" display="http://twitter.com/ifuentes/statuses/1052814299851345920"/>
    <hyperlink ref="M5825" r:id="rId11697" display="http://pbs.twimg.com/profile_images/576169091502878720/04tMX-0Z_normal.jpeg"/>
    <hyperlink ref="Q5825" r:id="rId11698" display="http://twitter.com/igabrieu/statuses/1052814274643546112"/>
    <hyperlink ref="M5826" r:id="rId11699" display="http://pbs.twimg.com/profile_images/1031633784070983681/GJDbVuuh_normal.jpg"/>
    <hyperlink ref="Q5826" r:id="rId11700" display="http://twitter.com/mas06706465/statuses/1052814195190849536"/>
    <hyperlink ref="M5827" r:id="rId11701" display="http://pbs.twimg.com/profile_images/661506362443235328/2aYFAtKT_normal.jpg"/>
    <hyperlink ref="Q5827" r:id="rId11702" display="http://twitter.com/_adriancast/statuses/1052813907277045761"/>
    <hyperlink ref="M5828" r:id="rId11703" display="http://pbs.twimg.com/profile_images/1031633784070983681/GJDbVuuh_normal.jpg"/>
    <hyperlink ref="Q5828" r:id="rId11704" display="http://twitter.com/mas06706465/statuses/1052813905024569344"/>
    <hyperlink ref="M5829" r:id="rId11705" display="http://pbs.twimg.com/profile_images/443278003561197568/DZqMCjBz_normal.jpeg"/>
    <hyperlink ref="Q5829" r:id="rId11706" display="http://twitter.com/benjaminchacon/statuses/1052813739681046529"/>
    <hyperlink ref="M5830" r:id="rId11707" display="http://pbs.twimg.com/profile_images/976592359503908865/K4yCyvlU_normal.jpg"/>
    <hyperlink ref="Q5830" r:id="rId11708" display="http://twitter.com/prokopst/statuses/1052813716952154112"/>
    <hyperlink ref="M5831" r:id="rId11709" display="http://pbs.twimg.com/profile_images/876850891734888448/tZZMEhL0_normal.jpg"/>
    <hyperlink ref="Q5831" r:id="rId11710" display="http://twitter.com/4rontender/statuses/1052813684240605184"/>
    <hyperlink ref="M5832" r:id="rId11711" display="http://pbs.twimg.com/profile_images/1018531169594376193/61o0huCH_normal.jpg"/>
    <hyperlink ref="Q5832" r:id="rId11712" display="http://twitter.com/bluekiriTeam/statuses/1052813423409590272"/>
    <hyperlink ref="M5833" r:id="rId11713" display="http://pbs.twimg.com/profile_images/665671919925071873/zqZRmw6D_normal.jpg"/>
    <hyperlink ref="Q5833" r:id="rId11714" display="http://twitter.com/dpylypenko8/statuses/1052813224389894144"/>
    <hyperlink ref="M5834" r:id="rId11715" display="http://pbs.twimg.com/profile_images/733916536813981697/5ejAaWFa_normal.jpg"/>
    <hyperlink ref="Q5834" r:id="rId11716" display="http://twitter.com/python_programm/statuses/1052812976334544898"/>
    <hyperlink ref="M5835" r:id="rId11717" display="http://pbs.twimg.com/profile_images/1048582139468558337/627iqQaQ_normal.jpg"/>
    <hyperlink ref="Q5835" r:id="rId11718" display="http://twitter.com/Eballcorp/statuses/1052812957329973248"/>
    <hyperlink ref="M5836" r:id="rId11719" display="http://pbs.twimg.com/profile_images/741145892250587137/7vk7w40F_normal.jpg"/>
    <hyperlink ref="Q5836" r:id="rId11720" display="http://twitter.com/python__tut/statuses/1052812938304770048"/>
    <hyperlink ref="M5837" r:id="rId11721" display="http://pbs.twimg.com/profile_images/1048582139468558337/627iqQaQ_normal.jpg"/>
    <hyperlink ref="Q5837" r:id="rId11722" display="http://twitter.com/Eballcorp/statuses/1052812719638773760"/>
    <hyperlink ref="M5838" r:id="rId11723" display="http://pbs.twimg.com/profile_images/1045306561319579648/95M5l6VB_normal.jpg"/>
    <hyperlink ref="Q5838" r:id="rId11724" display="http://twitter.com/saorabhkr/statuses/1052812704124035072"/>
    <hyperlink ref="M5839" r:id="rId11725" display="http://pbs.twimg.com/profile_images/733590368566972417/Zj3pRZLa_normal.jpg"/>
    <hyperlink ref="Q5839" r:id="rId11726" display="http://twitter.com/fan_django/statuses/1052812556946067456"/>
    <hyperlink ref="M5840" r:id="rId11727" display="http://pbs.twimg.com/profile_images/271072543/Alain_Le_Regard_IGP4449_w100_normal.jpg"/>
    <hyperlink ref="Q5840" r:id="rId11728" display="http://twitter.com/AlainD_/statuses/1052812452142829568"/>
    <hyperlink ref="M5841" r:id="rId11729" display="http://pbs.twimg.com/profile_images/929836650297024513/YFpAv7Q9_normal.jpg"/>
    <hyperlink ref="Q5841" r:id="rId11730" display="http://twitter.com/onyame/statuses/1052812391614943232"/>
    <hyperlink ref="M5842" r:id="rId11731" display="http://pbs.twimg.com/profile_images/1016020032453775360/GTIct1ca_normal.jpg"/>
    <hyperlink ref="Q5842" r:id="rId11732" display="http://twitter.com/HunterSoluk/statuses/1052812249562255360"/>
    <hyperlink ref="M5843" r:id="rId11733" display="http://pbs.twimg.com/profile_images/849166849950568448/Zb0nWTNN_normal.jpg"/>
    <hyperlink ref="P5843" r:id="rId11734" display="codeanywhere.com"/>
    <hyperlink ref="Q5843" r:id="rId11735" display="http://twitter.com/_30days30sites/statuses/1052812167068704768"/>
    <hyperlink ref="M5844" r:id="rId11736" display="http://pbs.twimg.com/profile_images/1027892225492037632/JZPjaQqh_normal.jpg"/>
    <hyperlink ref="Q5844" r:id="rId11737" display="http://twitter.com/digital_mine_/statuses/1052812147837698048"/>
    <hyperlink ref="M5845" r:id="rId11738" display="http://pbs.twimg.com/profile_images/467714191818629120/S5WVKLd9_normal.jpeg"/>
    <hyperlink ref="Q5845" r:id="rId11739" display="http://twitter.com/ClavulanicAcid/statuses/1052812020708466688"/>
    <hyperlink ref="M5846" r:id="rId11740" display="http://pbs.twimg.com/profile_images/878359466298757124/Iixr5l9f_normal.jpg"/>
    <hyperlink ref="Q5846" r:id="rId11741" display="http://twitter.com/yvesmuyabenda/statuses/1052811969168691200"/>
    <hyperlink ref="M5847" r:id="rId11742" display="http://pbs.twimg.com/profile_images/716967001625747457/i14smzDi_normal.jpg"/>
    <hyperlink ref="Q5847" r:id="rId11743" display="http://twitter.com/_qlap_/statuses/1052811935605915649"/>
    <hyperlink ref="M5848" r:id="rId11744" display="http://pbs.twimg.com/profile_images/1016020032453775360/GTIct1ca_normal.jpg"/>
    <hyperlink ref="Q5848" r:id="rId11745" display="http://twitter.com/HunterSoluk/statuses/1052811885957894144"/>
    <hyperlink ref="M5849" r:id="rId11746" display="http://pbs.twimg.com/profile_images/989066461435097088/AQZSFyuk_normal.jpg"/>
    <hyperlink ref="Q5849" r:id="rId11747" display="http://twitter.com/Datascience__/statuses/1052811829813100544"/>
    <hyperlink ref="M5850" r:id="rId11748" display="http://pbs.twimg.com/profile_images/733587263863422976/59fzkUUl_normal.jpg"/>
    <hyperlink ref="Q5850" r:id="rId11749" display="http://twitter.com/django_develop/statuses/1052811820757585921"/>
    <hyperlink ref="M5851" r:id="rId11750" display="http://pbs.twimg.com/profile_images/733576632812732416/68hunqdk_normal.jpg"/>
    <hyperlink ref="Q5851" r:id="rId11751" display="http://twitter.com/django_codek/statuses/1052811809810452481"/>
    <hyperlink ref="M5852" r:id="rId11752" display="http://pbs.twimg.com/profile_images/688735459892195329/v8sHaWSG_normal.jpg"/>
    <hyperlink ref="Q5852" r:id="rId11753" display="http://twitter.com/machinelearnflx/statuses/1052811798573961216"/>
    <hyperlink ref="M5853" r:id="rId11754" display="http://pbs.twimg.com/profile_images/741856967476404224/1jH542Ib_normal.jpg"/>
    <hyperlink ref="Q5853" r:id="rId11755" display="http://twitter.com/python_planet/statuses/1052811679392821248"/>
    <hyperlink ref="M5854" r:id="rId11756" display="http://pbs.twimg.com/profile_images/1016020032453775360/GTIct1ca_normal.jpg"/>
    <hyperlink ref="Q5854" r:id="rId11757" display="http://twitter.com/HunterSoluk/statuses/1052811636589903872"/>
    <hyperlink ref="M5855" r:id="rId11758" display="http://pbs.twimg.com/profile_images/733737159161749504/pNC5jH5A_normal.jpg"/>
    <hyperlink ref="Q5855" r:id="rId11759" display="http://twitter.com/sergeyjdanuk/statuses/1052811591421501440"/>
    <hyperlink ref="M5856" r:id="rId11760" display="http://pbs.twimg.com/profile_images/1016020032453775360/GTIct1ca_normal.jpg"/>
    <hyperlink ref="Q5856" r:id="rId11761" display="http://twitter.com/HunterSoluk/statuses/1052811585067016192"/>
    <hyperlink ref="M5857" r:id="rId11762" display="http://pbs.twimg.com/profile_images/1019368732856971266/EuLVsXM9_normal.jpg"/>
    <hyperlink ref="Q5857" r:id="rId11763" display="http://twitter.com/n_e_m_e_s_y_s/statuses/1052811554566090752"/>
    <hyperlink ref="M5858" r:id="rId11764" display="http://pbs.twimg.com/profile_images/991864366839549952/H09aGK19_normal.jpg"/>
    <hyperlink ref="Q5858" r:id="rId11765" display="http://twitter.com/Muhammad0k/statuses/1052811437515661312"/>
    <hyperlink ref="M5859" r:id="rId11766" display="http://pbs.twimg.com/profile_images/1016020032453775360/GTIct1ca_normal.jpg"/>
    <hyperlink ref="Q5859" r:id="rId11767" display="http://twitter.com/HunterSoluk/statuses/1052811309992083456"/>
    <hyperlink ref="M5860" r:id="rId11768" display="http://pbs.twimg.com/profile_images/1046220721087688704/RidtZYBx_normal.jpg"/>
    <hyperlink ref="Q5860" r:id="rId11769" display="http://twitter.com/AaronCuddeback/statuses/1052811205709099009"/>
    <hyperlink ref="M5861" r:id="rId11770" display="http://pbs.twimg.com/profile_images/842810475004018688/5tBkRHYS_normal.jpg"/>
    <hyperlink ref="Q5861" r:id="rId11771" display="http://twitter.com/pythonviz/statuses/1052811181608452096"/>
    <hyperlink ref="M5862" r:id="rId11772" display="http://pbs.twimg.com/profile_images/1002863896833687552/3c5egYFR_normal.jpg"/>
    <hyperlink ref="Q5862" r:id="rId11773" display="http://twitter.com/0MM05H/statuses/1052811090055159809"/>
    <hyperlink ref="M5863" r:id="rId11774" display="http://pbs.twimg.com/profile_images/1016020032453775360/GTIct1ca_normal.jpg"/>
    <hyperlink ref="Q5863" r:id="rId11775" display="http://twitter.com/HunterSoluk/statuses/1052810998728409089"/>
    <hyperlink ref="M5864" r:id="rId11776" display="http://pbs.twimg.com/profile_images/1020026883474444289/0sewNjAd_normal.jpg"/>
    <hyperlink ref="Q5864" r:id="rId11777" display="http://twitter.com/ThreanE/statuses/1052810918109708288"/>
    <hyperlink ref="M5865" r:id="rId11778" display="http://pbs.twimg.com/profile_images/945704290135375872/AOXiTbCi_normal.jpg"/>
    <hyperlink ref="Q5865" r:id="rId11779" display="http://twitter.com/Inspire_2018/statuses/1052810821129175041"/>
    <hyperlink ref="M5866" r:id="rId11780" display="http://pbs.twimg.com/profile_images/635592855965208576/F995r-Rd_normal.jpg"/>
    <hyperlink ref="Q5866" r:id="rId11781" display="http://twitter.com/clickdroid/statuses/1052810817513480192"/>
    <hyperlink ref="M5867" r:id="rId11782" display="http://pbs.twimg.com/profile_images/1016020032453775360/GTIct1ca_normal.jpg"/>
    <hyperlink ref="Q5867" r:id="rId11783" display="http://twitter.com/HunterSoluk/statuses/1052810725150867456"/>
    <hyperlink ref="M5868" r:id="rId11784" display="http://pbs.twimg.com/profile_images/985767646107860993/Pc3MC2K__normal.jpg"/>
    <hyperlink ref="Q5868" r:id="rId11785" display="http://twitter.com/BEPEC_Solutions/statuses/1052810482573135872"/>
    <hyperlink ref="M5869" r:id="rId11786" display="http://pbs.twimg.com/profile_images/934949787165741056/kUp1Mv_R_normal.jpg"/>
    <hyperlink ref="Q5869" r:id="rId11787" display="http://twitter.com/georgebernhard/statuses/1052810439841599488"/>
    <hyperlink ref="M5870" r:id="rId11788" display="http://pbs.twimg.com/profile_images/870232726464380930/sIP5ikfH_normal.jpg"/>
    <hyperlink ref="Q5870" r:id="rId11789" display="http://twitter.com/NIRAV_88/statuses/1052810368442097664"/>
    <hyperlink ref="M5871" r:id="rId11790" display="http://pbs.twimg.com/profile_images/1692471827/december_normal.jpg"/>
    <hyperlink ref="Q5871" r:id="rId11791" display="http://twitter.com/kaizen_nagoya/statuses/1052810323218980864"/>
    <hyperlink ref="M5872" r:id="rId11792" display="http://pbs.twimg.com/profile_images/802532299178999808/XgRpfazT_normal.jpg"/>
    <hyperlink ref="Q5872" r:id="rId11793" display="http://twitter.com/GitTrending/statuses/1052810259163578373"/>
    <hyperlink ref="M5873" r:id="rId11794" display="http://pbs.twimg.com/profile_images/1016020032453775360/GTIct1ca_normal.jpg"/>
    <hyperlink ref="Q5873" r:id="rId11795" display="http://twitter.com/HunterSoluk/statuses/1052810207615574016"/>
    <hyperlink ref="M5874" r:id="rId11796" display="http://pbs.twimg.com/profile_images/1016020032453775360/GTIct1ca_normal.jpg"/>
    <hyperlink ref="Q5874" r:id="rId11797" display="http://twitter.com/HunterSoluk/statuses/1052810174933729280"/>
    <hyperlink ref="M5875" r:id="rId11798" display="http://pbs.twimg.com/profile_images/1016020032453775360/GTIct1ca_normal.jpg"/>
    <hyperlink ref="Q5875" r:id="rId11799" display="http://twitter.com/HunterSoluk/statuses/1052810092356280322"/>
    <hyperlink ref="M5876" r:id="rId11800" display="http://pbs.twimg.com/profile_images/1016020032453775360/GTIct1ca_normal.jpg"/>
    <hyperlink ref="Q5876" r:id="rId11801" display="http://twitter.com/HunterSoluk/statuses/1052810066364157953"/>
    <hyperlink ref="M5877" r:id="rId11802" display="http://pbs.twimg.com/profile_images/1016020032453775360/GTIct1ca_normal.jpg"/>
    <hyperlink ref="Q5877" r:id="rId11803" display="http://twitter.com/HunterSoluk/statuses/1052810009313038336"/>
    <hyperlink ref="M5878" r:id="rId11804" display="http://pbs.twimg.com/profile_images/378800000608531812/904e3b31ded601fe676aa6d4f8325db4_normal.jpeg"/>
    <hyperlink ref="Q5878" r:id="rId11805" display="http://twitter.com/atc_ugr/statuses/1052809898868625409"/>
    <hyperlink ref="M5879" r:id="rId11806" display="http://pbs.twimg.com/profile_images/994813407542071296/PlmE5V1S_normal.jpg"/>
    <hyperlink ref="Q5879" r:id="rId11807" display="http://twitter.com/profemzy/statuses/1052809886134718464"/>
    <hyperlink ref="M5880" r:id="rId11808" display="http://pbs.twimg.com/profile_images/1016020032453775360/GTIct1ca_normal.jpg"/>
    <hyperlink ref="Q5880" r:id="rId11809" display="http://twitter.com/HunterSoluk/statuses/1052809878983471105"/>
    <hyperlink ref="M5881" r:id="rId11810" display="http://pbs.twimg.com/profile_images/1016020032453775360/GTIct1ca_normal.jpg"/>
    <hyperlink ref="Q5881" r:id="rId11811" display="http://twitter.com/HunterSoluk/statuses/1052809855516299264"/>
    <hyperlink ref="M5882" r:id="rId11812" display="http://pbs.twimg.com/profile_images/1016020032453775360/GTIct1ca_normal.jpg"/>
    <hyperlink ref="Q5882" r:id="rId11813" display="http://twitter.com/HunterSoluk/statuses/1052809827494359040"/>
    <hyperlink ref="M5883" r:id="rId11814" display="http://pbs.twimg.com/profile_images/2790477965/d00f2b74caff5f4cfddc2e13035240a8_normal.png"/>
    <hyperlink ref="Q5883" r:id="rId11815" display="http://twitter.com/emilioleton/statuses/1052809390611415040"/>
    <hyperlink ref="M5884" r:id="rId11816" display="http://pbs.twimg.com/profile_images/454012137619206145/9re8yEOA_normal.jpeg"/>
    <hyperlink ref="Q5884" r:id="rId11817" display="http://twitter.com/pydatalondon/statuses/1052809334856577025"/>
    <hyperlink ref="M5885" r:id="rId11818" display="http://pbs.twimg.com/profile_images/1049580903821918208/vEV8NZ0v_normal.jpg"/>
    <hyperlink ref="Q5885" r:id="rId11819" display="http://twitter.com/MakyCore/statuses/1052809332255936512"/>
    <hyperlink ref="M5886" r:id="rId11820" display="http://pbs.twimg.com/profile_images/1042811268585979904/aWxBMcVS_normal.jpg"/>
    <hyperlink ref="Q5886" r:id="rId11821" display="http://twitter.com/AImanfuture/statuses/1052809244817256449"/>
    <hyperlink ref="M5887" r:id="rId11822" display="http://pbs.twimg.com/profile_images/781953546220630016/CQUgt_fj_normal.jpg"/>
    <hyperlink ref="Q5887" r:id="rId11823" display="http://twitter.com/VillageCric/statuses/1052809113456001024"/>
    <hyperlink ref="M5888" r:id="rId11824" display="http://pbs.twimg.com/profile_images/755606041728016384/_JlbwVxo_normal.jpg"/>
    <hyperlink ref="Q5888" r:id="rId11825" display="http://twitter.com/BeardySmeardy/statuses/1052809107290378240"/>
    <hyperlink ref="M5889" r:id="rId11826" display="http://pbs.twimg.com/profile_images/729065804004769793/St2_Pum9_normal.jpg"/>
    <hyperlink ref="Q5889" r:id="rId11827" display="http://twitter.com/ipfconline1/statuses/1052809052101709824"/>
    <hyperlink ref="M5890" r:id="rId11828" display="http://pbs.twimg.com/profile_images/665671919925071873/zqZRmw6D_normal.jpg"/>
    <hyperlink ref="Q5890" r:id="rId11829" display="http://twitter.com/dpylypenko8/statuses/1052809040013783040"/>
    <hyperlink ref="M5891" r:id="rId11830" display="http://pbs.twimg.com/profile_images/797573658206158848/zAMIbMgS_normal.jpg"/>
    <hyperlink ref="Q5891" r:id="rId11831" display="http://twitter.com/wottabyte/statuses/1052809037472038917"/>
    <hyperlink ref="M5892" r:id="rId11832" display="http://pbs.twimg.com/profile_images/1048674207301849090/aveTkVZg_normal.jpg"/>
    <hyperlink ref="Q5892" r:id="rId11833" display="http://twitter.com/watchmanralph/statuses/1052809037006295040"/>
    <hyperlink ref="M5893" r:id="rId11834" display="http://pbs.twimg.com/profile_images/773883742079311872/5gNUkqlb_normal.jpg"/>
    <hyperlink ref="Q5893" r:id="rId11835" display="http://twitter.com/SMEUKs/statuses/1052808372972597248"/>
    <hyperlink ref="M5894" r:id="rId11836" display="http://pbs.twimg.com/profile_images/1045567614121062400/lDPqH3gA_normal.jpg"/>
    <hyperlink ref="Q5894" r:id="rId11837" display="http://twitter.com/DigitalAsian/statuses/1052808110455148544"/>
    <hyperlink ref="M5895" r:id="rId11838" display="http://pbs.twimg.com/profile_images/490710721173274624/-hrtvEbN_normal.png"/>
    <hyperlink ref="Q5895" r:id="rId11839" display="http://twitter.com/Gwolf2014/statuses/1052807770054029312"/>
    <hyperlink ref="M5896" r:id="rId11840" display="http://pbs.twimg.com/profile_images/1027892225492037632/JZPjaQqh_normal.jpg"/>
    <hyperlink ref="Q5896" r:id="rId11841" display="http://twitter.com/digital_mine_/statuses/1052807109992157184"/>
    <hyperlink ref="M5897" r:id="rId11842" display="http://pbs.twimg.com/profile_images/492770474338697216/PHJPnUGh_normal.jpeg"/>
    <hyperlink ref="Q5897" r:id="rId11843" display="http://twitter.com/brnkimani/statuses/1052806814226677761"/>
    <hyperlink ref="M5898" r:id="rId11844" display="http://pbs.twimg.com/profile_images/492770474338697216/PHJPnUGh_normal.jpeg"/>
    <hyperlink ref="Q5898" r:id="rId11845" display="http://twitter.com/brnkimani/statuses/1052806687286091776"/>
    <hyperlink ref="M5899" r:id="rId11846" display="http://pbs.twimg.com/profile_images/830797833607454720/EiNSIfAk_normal.jpg"/>
    <hyperlink ref="Q5899" r:id="rId11847" display="http://twitter.com/denismeyer45/statuses/1052806547313577985"/>
    <hyperlink ref="M5900" r:id="rId11848" display="http://pbs.twimg.com/profile_images/820339510294810628/R8N9OWoX_normal.jpg"/>
    <hyperlink ref="Q5900" r:id="rId11849" display="http://twitter.com/2601Manish/statuses/1052806472332075008"/>
    <hyperlink ref="M5901" r:id="rId11850" display="http://pbs.twimg.com/profile_images/663764106051194880/UY7-sWdo_normal.jpg"/>
    <hyperlink ref="Q5901" r:id="rId11851" display="http://twitter.com/bigalbulescu/statuses/1052806394146148352"/>
    <hyperlink ref="M5902" r:id="rId11852" display="http://pbs.twimg.com/profile_images/703108082675548160/0e_o_vfm_normal.jpg"/>
    <hyperlink ref="Q5902" r:id="rId11853" display="http://twitter.com/donpauleone1/statuses/1052806368762241027"/>
    <hyperlink ref="M5903" r:id="rId11854" display="http://pbs.twimg.com/profile_images/673148863549603840/Em9K350d_normal.jpg"/>
    <hyperlink ref="Q5903" r:id="rId11855" display="http://twitter.com/ayooluwasanmi/statuses/1052806127484891136"/>
    <hyperlink ref="M5904" r:id="rId11856" display="http://pbs.twimg.com/profile_images/849166849950568448/Zb0nWTNN_normal.jpg"/>
    <hyperlink ref="P5904" r:id="rId11857" display="codeanywhere.com"/>
    <hyperlink ref="Q5904" r:id="rId11858" display="http://twitter.com/_30days30sites/statuses/1052806074418585600"/>
    <hyperlink ref="M5905" r:id="rId11859" display="http://pbs.twimg.com/profile_images/685107735088631808/mEZvfAxJ_normal.jpg"/>
    <hyperlink ref="Q5905" r:id="rId11860" display="http://twitter.com/Sanjay_Vis/statuses/1052805861545050113"/>
    <hyperlink ref="M5906" r:id="rId11861" display="http://pbs.twimg.com/profile_images/685107735088631808/mEZvfAxJ_normal.jpg"/>
    <hyperlink ref="Q5906" r:id="rId11862" display="http://twitter.com/Sanjay_Vis/statuses/1052805798420729856"/>
    <hyperlink ref="M5907" r:id="rId11863" display="http://pbs.twimg.com/profile_images/725611285384065024/QMpr0zH3_normal.jpg"/>
    <hyperlink ref="Q5907" r:id="rId11864" display="http://twitter.com/code__tutorials/statuses/1052805710776586241"/>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M1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4.71"/>
    <col collapsed="false" customWidth="false" hidden="false" outlineLevel="0" max="2" min="2" style="0" width="11.57"/>
    <col collapsed="false" customWidth="true" hidden="false" outlineLevel="0" max="3" min="3" style="0" width="14.43"/>
    <col collapsed="false" customWidth="true" hidden="false" outlineLevel="0" max="6" min="4" style="0" width="5.7"/>
    <col collapsed="false" customWidth="true" hidden="false" outlineLevel="0" max="7" min="7" style="0" width="16.57"/>
    <col collapsed="false" customWidth="true" hidden="false" outlineLevel="0" max="8" min="8" style="0" width="5.14"/>
    <col collapsed="false" customWidth="true" hidden="false" outlineLevel="0" max="9" min="9" style="0" width="21.14"/>
    <col collapsed="false" customWidth="true" hidden="false" outlineLevel="0" max="10" min="10" style="0" width="19.86"/>
    <col collapsed="false" customWidth="true" hidden="false" outlineLevel="0" max="11" min="11" style="0" width="33.14"/>
    <col collapsed="false" customWidth="true" hidden="false" outlineLevel="0" max="12" min="12" style="0" width="8"/>
    <col collapsed="false" customWidth="true" hidden="true" outlineLevel="0" max="13" min="13" style="0" width="7.29"/>
    <col collapsed="false" customWidth="true" hidden="false" outlineLevel="0" max="1025" min="14" style="0" width="14.43"/>
  </cols>
  <sheetData>
    <row r="1" customFormat="false" ht="24" hidden="false" customHeight="true" outlineLevel="0" collapsed="false">
      <c r="A1" s="56"/>
      <c r="B1" s="57" t="s">
        <v>36686</v>
      </c>
      <c r="C1" s="58" t="str">
        <f aca="false">IFERROR(__xludf.dummyfunction("IF(Summary!sCalc=""On"",QUERY(Archive!B:J,"" Select B, COUNT(J)  WHERE B &lt;&gt; '' GROUP BY B ORDER BY COUNT(J) desc LABEL B 'Top Tweeters', COUNT(J) 'No.'"",TRUE),SPLIT(""Top Tweeters,No."","",""))"),"Top Tweeters")</f>
        <v>Top Tweeters</v>
      </c>
      <c r="D1" s="59" t="str">
        <f aca="false">IFERROR(__xludf.dummyfunction("""COMPUTED_VALUE"""),"No.")</f>
        <v>No.</v>
      </c>
      <c r="E1" s="60" t="s">
        <v>36687</v>
      </c>
      <c r="F1" s="61" t="s">
        <v>36688</v>
      </c>
      <c r="G1" s="60" t="s">
        <v>36689</v>
      </c>
      <c r="H1" s="56"/>
      <c r="K1" s="62" t="s">
        <v>36690</v>
      </c>
      <c r="L1" s="62" t="s">
        <v>36691</v>
      </c>
      <c r="M1" s="63" t="s">
        <v>36692</v>
      </c>
    </row>
    <row r="2" customFormat="false" ht="22.5" hidden="false" customHeight="true" outlineLevel="0" collapsed="false">
      <c r="A2" s="56"/>
      <c r="B2" s="64" t="str">
        <f aca="false" t="array" ref="B2:B2">IF(sCalc="On",IF(LEN(C2:C1233)&gt;0,HYPERLINK("http://hawksey.info/tagsexplorer/arc.html?key="&amp;getsheetkey()&amp;"&amp;gid="&amp;getsheetgid()&amp;"&amp;screenname="&amp;C2:C1233, "Link"),""),"")</f>
        <v/>
      </c>
      <c r="C2" s="65"/>
      <c r="D2" s="66"/>
      <c r="E2" s="67" t="str">
        <f aca="false">IFERROR(__xludf.dummyfunction("IF(LEN(C2)=0,"""",QUERY(Archive!C:C,""Select COUNT(C) WHERE lower(C) contains '""&amp;LOWER(C2)&amp;""' LABEL COUNT(C) ''""))"),"")</f>
        <v/>
      </c>
      <c r="F2" s="68" t="str">
        <f aca="false">IFERROR(__xludf.dummyfunction("IF(LEN(C2)=0,"""",QUERY(Archive!B:C,""Select COUNT(B) WHERE C starts with 'RT' AND B ='""&amp;C2&amp;""' LABEL COUNT(B) ''"")/D2)"),"")</f>
        <v/>
      </c>
      <c r="G2" s="69" t="str">
        <f aca="false">IFERROR(__xludf.dummyfunction("IF(LEN(C2)=0,"""",SPARKLINE(FREQUENCY(FILTER(Archive!E:E,Archive!B:B=C2),M$2:M$21)))"),"")</f>
        <v/>
      </c>
      <c r="H2" s="56"/>
      <c r="I2" s="70" t="s">
        <v>36693</v>
      </c>
      <c r="J2" s="71" t="str">
        <f aca="false" t="array" ref="J2:J2">IF(sCalc="On",SUM(IF(ISERROR(FIND("https://",LOWER(Archive!C:C))),0,1)),"")</f>
        <v/>
      </c>
      <c r="K2" s="56"/>
      <c r="L2" s="56"/>
      <c r="M2" s="0" t="n">
        <f aca="false">ROUNDDOWN(J6,0)</f>
        <v>0</v>
      </c>
    </row>
    <row r="3" customFormat="false" ht="22.5" hidden="false" customHeight="true" outlineLevel="0" collapsed="false">
      <c r="A3" s="56"/>
      <c r="B3" s="64"/>
      <c r="C3" s="72"/>
      <c r="D3" s="67"/>
      <c r="E3" s="67" t="str">
        <f aca="false">IFERROR(__xludf.dummyfunction("IF(LEN(C3)=0,"""",QUERY(Archive!C:C,""Select COUNT(C) WHERE lower(C) contains '""&amp;LOWER(C3)&amp;""' LABEL COUNT(C) ''""))"),"")</f>
        <v/>
      </c>
      <c r="F3" s="68" t="str">
        <f aca="false">IFERROR(__xludf.dummyfunction("IF(LEN(C3)=0,"""",QUERY(Archive!B:C,""Select COUNT(B) WHERE C starts with 'RT' AND B ='""&amp;C3&amp;""' LABEL COUNT(B) ''"")/D3)"),"")</f>
        <v/>
      </c>
      <c r="G3" s="69" t="str">
        <f aca="false">IFERROR(__xludf.dummyfunction("IF(LEN(C3)=0,"""",SPARKLINE(FREQUENCY(FILTER(Archive!E:E,Archive!B:B=C3),M$2:M$21)))"),"")</f>
        <v/>
      </c>
      <c r="H3" s="56"/>
      <c r="I3" s="70" t="s">
        <v>36694</v>
      </c>
      <c r="J3" s="71" t="str">
        <f aca="false" t="array" ref="J3:J3">IF(sCalc="On",SUM(IF(ISERROR(FIND("RT",Archive!C:C)),0,1)),"")</f>
        <v/>
      </c>
      <c r="K3" s="73" t="s">
        <v>36695</v>
      </c>
      <c r="L3" s="56"/>
      <c r="M3" s="0" t="n">
        <f aca="false">(M$21-M$2)/20*(ROW()-1)+M$2</f>
        <v>0</v>
      </c>
    </row>
    <row r="4" customFormat="false" ht="22.5" hidden="false" customHeight="true" outlineLevel="0" collapsed="false">
      <c r="A4" s="56"/>
      <c r="B4" s="64"/>
      <c r="C4" s="72"/>
      <c r="D4" s="67"/>
      <c r="E4" s="67" t="str">
        <f aca="false">IFERROR(__xludf.dummyfunction("IF(LEN(C4)=0,"""",QUERY(Archive!C:C,""Select COUNT(C) WHERE lower(C) contains '""&amp;LOWER(C4)&amp;""' LABEL COUNT(C) ''""))"),"")</f>
        <v/>
      </c>
      <c r="F4" s="68" t="str">
        <f aca="false">IFERROR(__xludf.dummyfunction("IF(LEN(C4)=0,"""",QUERY(Archive!B:C,""Select COUNT(B) WHERE C starts with 'RT' AND B ='""&amp;C4&amp;""' LABEL COUNT(B) ''"")/D4)"),"")</f>
        <v/>
      </c>
      <c r="G4" s="69" t="str">
        <f aca="false">IFERROR(__xludf.dummyfunction("IF(LEN(C4)=0,"""",SPARKLINE(FREQUENCY(FILTER(Archive!E:E,Archive!B:B=C4),M$2:M$21)))"),"")</f>
        <v/>
      </c>
      <c r="H4" s="56"/>
      <c r="I4" s="70" t="s">
        <v>23</v>
      </c>
      <c r="J4" s="71" t="str">
        <f aca="false">IF(sCalc="On",COUNTA(Archive!A:A)-1,"")</f>
        <v/>
      </c>
      <c r="K4" s="56"/>
      <c r="L4" s="56"/>
      <c r="M4" s="0" t="n">
        <f aca="false">(M$21-M$2)/20*(ROW()-1)+M$2</f>
        <v>0</v>
      </c>
    </row>
    <row r="5" customFormat="false" ht="22.5" hidden="false" customHeight="true" outlineLevel="0" collapsed="false">
      <c r="A5" s="56"/>
      <c r="B5" s="64"/>
      <c r="C5" s="72"/>
      <c r="D5" s="67"/>
      <c r="E5" s="67" t="str">
        <f aca="false">IFERROR(__xludf.dummyfunction("IF(LEN(C5)=0,"""",QUERY(Archive!C:C,""Select COUNT(C) WHERE lower(C) contains '""&amp;LOWER(C5)&amp;""' LABEL COUNT(C) ''""))"),"")</f>
        <v/>
      </c>
      <c r="F5" s="68" t="str">
        <f aca="false">IFERROR(__xludf.dummyfunction("IF(LEN(C5)=0,"""",QUERY(Archive!B:C,""Select COUNT(B) WHERE C starts with 'RT' AND B ='""&amp;C5&amp;""' LABEL COUNT(B) ''"")/D5)"),"")</f>
        <v/>
      </c>
      <c r="G5" s="69" t="str">
        <f aca="false">IFERROR(__xludf.dummyfunction("IF(LEN(C5)=0,"""",SPARKLINE(FREQUENCY(FILTER(Archive!E:E,Archive!B:B=C5),M$2:M$21)))"),"")</f>
        <v/>
      </c>
      <c r="H5" s="56"/>
      <c r="I5" s="70" t="s">
        <v>24</v>
      </c>
      <c r="J5" s="71" t="str">
        <f aca="false">IFERROR(__xludf.dummyfunction("IF(Summary!sCalc=""On"",COUNTA(UNIQUE(Archive!A:A))-1,"""")"),"")</f>
        <v/>
      </c>
      <c r="K5" s="73" t="s">
        <v>36696</v>
      </c>
      <c r="L5" s="56"/>
      <c r="M5" s="0" t="n">
        <f aca="false">(M$21-M$2)/20*(ROW()-1)+M$2</f>
        <v>0</v>
      </c>
    </row>
    <row r="6" customFormat="false" ht="22.5" hidden="false" customHeight="true" outlineLevel="0" collapsed="false">
      <c r="A6" s="56"/>
      <c r="B6" s="64"/>
      <c r="C6" s="72"/>
      <c r="D6" s="67"/>
      <c r="E6" s="67" t="str">
        <f aca="false">IFERROR(__xludf.dummyfunction("IF(LEN(C6)=0,"""",QUERY(Archive!C:C,""Select COUNT(C) WHERE lower(C) contains '""&amp;LOWER(C6)&amp;""' LABEL COUNT(C) ''""))"),"")</f>
        <v/>
      </c>
      <c r="F6" s="68" t="str">
        <f aca="false">IFERROR(__xludf.dummyfunction("IF(LEN(C6)=0,"""",QUERY(Archive!B:C,""Select COUNT(B) WHERE C starts with 'RT' AND B ='""&amp;C6&amp;""' LABEL COUNT(B) ''"")/D6)"),"")</f>
        <v/>
      </c>
      <c r="G6" s="69" t="str">
        <f aca="false">IFERROR(__xludf.dummyfunction("IF(LEN(C6)=0,"""",SPARKLINE(FREQUENCY(FILTER(Archive!E:E,Archive!B:B=C6),M$2:M$21)))"),"")</f>
        <v/>
      </c>
      <c r="H6" s="56"/>
      <c r="I6" s="70" t="s">
        <v>36697</v>
      </c>
      <c r="J6" s="74" t="str">
        <f aca="false">IF(sCalc="On",MIN(Archive!E:E),"")</f>
        <v/>
      </c>
      <c r="K6" s="73" t="s">
        <v>36698</v>
      </c>
      <c r="L6" s="56"/>
      <c r="M6" s="0" t="n">
        <f aca="false">(M$21-M$2)/20*(ROW()-1)+M$2</f>
        <v>0</v>
      </c>
    </row>
    <row r="7" customFormat="false" ht="22.5" hidden="false" customHeight="true" outlineLevel="0" collapsed="false">
      <c r="A7" s="56"/>
      <c r="B7" s="64"/>
      <c r="C7" s="72"/>
      <c r="D7" s="67"/>
      <c r="E7" s="67" t="str">
        <f aca="false">IFERROR(__xludf.dummyfunction("IF(LEN(C7)=0,"""",QUERY(Archive!C:C,""Select COUNT(C) WHERE lower(C) contains '""&amp;LOWER(C7)&amp;""' LABEL COUNT(C) ''""))"),"")</f>
        <v/>
      </c>
      <c r="F7" s="68" t="str">
        <f aca="false">IFERROR(__xludf.dummyfunction("IF(LEN(C7)=0,"""",QUERY(Archive!B:C,""Select COUNT(B) WHERE C starts with 'RT' AND B ='""&amp;C7&amp;""' LABEL COUNT(B) ''"")/D7)"),"")</f>
        <v/>
      </c>
      <c r="G7" s="69" t="str">
        <f aca="false">IFERROR(__xludf.dummyfunction("IF(LEN(C7)=0,"""",SPARKLINE(FREQUENCY(FILTER(Archive!E:E,Archive!B:B=C7),M$2:M$21)))"),"")</f>
        <v/>
      </c>
      <c r="H7" s="56"/>
      <c r="I7" s="70" t="s">
        <v>36699</v>
      </c>
      <c r="J7" s="74" t="str">
        <f aca="false">IF(sCalc="On",MAX(Archive!E:E),"")</f>
        <v/>
      </c>
      <c r="K7" s="73" t="s">
        <v>36698</v>
      </c>
      <c r="L7" s="56"/>
      <c r="M7" s="0" t="n">
        <f aca="false">(M$21-M$2)/20*(ROW()-1)+M$2</f>
        <v>0</v>
      </c>
    </row>
    <row r="8" customFormat="false" ht="22.5" hidden="false" customHeight="true" outlineLevel="0" collapsed="false">
      <c r="A8" s="56"/>
      <c r="B8" s="64"/>
      <c r="C8" s="72"/>
      <c r="D8" s="67"/>
      <c r="E8" s="67" t="str">
        <f aca="false">IFERROR(__xludf.dummyfunction("IF(LEN(C8)=0,"""",QUERY(Archive!C:C,""Select COUNT(C) WHERE lower(C) contains '""&amp;LOWER(C8)&amp;""' LABEL COUNT(C) ''""))"),"")</f>
        <v/>
      </c>
      <c r="F8" s="68" t="str">
        <f aca="false">IFERROR(__xludf.dummyfunction("IF(LEN(C8)=0,"""",QUERY(Archive!B:C,""Select COUNT(B) WHERE C starts with 'RT' AND B ='""&amp;C8&amp;""' LABEL COUNT(B) ''"")/D8)"),"")</f>
        <v/>
      </c>
      <c r="G8" s="69" t="str">
        <f aca="false">IFERROR(__xludf.dummyfunction("IF(LEN(C8)=0,"""",SPARKLINE(FREQUENCY(FILTER(Archive!E:E,Archive!B:B=C8),M$2:M$21)))"),"")</f>
        <v/>
      </c>
      <c r="H8" s="56"/>
      <c r="I8" s="70" t="s">
        <v>36700</v>
      </c>
      <c r="J8" s="71" t="str">
        <f aca="false">IF(sCalc="On",COUNTA(Archive!K:K)-1,"")</f>
        <v/>
      </c>
      <c r="K8" s="56"/>
      <c r="L8" s="56"/>
      <c r="M8" s="0" t="n">
        <f aca="false">(M$21-M$2)/20*(ROW()-1)+M$2</f>
        <v>0</v>
      </c>
    </row>
    <row r="9" customFormat="false" ht="22.5" hidden="false" customHeight="true" outlineLevel="0" collapsed="false">
      <c r="A9" s="56"/>
      <c r="B9" s="64"/>
      <c r="C9" s="72"/>
      <c r="D9" s="67"/>
      <c r="E9" s="67" t="str">
        <f aca="false">IFERROR(__xludf.dummyfunction("IF(LEN(C9)=0,"""",QUERY(Archive!C:C,""Select COUNT(C) WHERE lower(C) contains '""&amp;LOWER(C9)&amp;""' LABEL COUNT(C) ''""))"),"")</f>
        <v/>
      </c>
      <c r="F9" s="68" t="str">
        <f aca="false">IFERROR(__xludf.dummyfunction("IF(LEN(C9)=0,"""",QUERY(Archive!B:C,""Select COUNT(B) WHERE C starts with 'RT' AND B ='""&amp;C9&amp;""' LABEL COUNT(B) ''"")/D9)"),"")</f>
        <v/>
      </c>
      <c r="G9" s="69" t="str">
        <f aca="false">IFERROR(__xludf.dummyfunction("IF(LEN(C9)=0,"""",SPARKLINE(FREQUENCY(FILTER(Archive!E:E,Archive!B:B=C9),M$2:M$21)))"),"")</f>
        <v/>
      </c>
      <c r="H9" s="56"/>
      <c r="I9" s="70" t="s">
        <v>36701</v>
      </c>
      <c r="J9" s="71" t="str">
        <f aca="false" t="array" ref="J9:J9">IF(sCalc="On",COUNTIF(LEFT(Archive!C:C,1),"@"),"")</f>
        <v/>
      </c>
      <c r="K9" s="56"/>
      <c r="L9" s="56"/>
      <c r="M9" s="0" t="n">
        <f aca="false">(M$21-M$2)/20*(ROW()-1)+M$2</f>
        <v>0</v>
      </c>
    </row>
    <row r="10" customFormat="false" ht="22.5" hidden="false" customHeight="true" outlineLevel="0" collapsed="false">
      <c r="A10" s="56"/>
      <c r="B10" s="64"/>
      <c r="C10" s="72"/>
      <c r="D10" s="67"/>
      <c r="E10" s="67" t="str">
        <f aca="false">IFERROR(__xludf.dummyfunction("IF(LEN(C10)=0,"""",QUERY(Archive!C:C,""Select COUNT(C) WHERE lower(C) contains '""&amp;LOWER(C10)&amp;""' LABEL COUNT(C) ''""))"),"")</f>
        <v/>
      </c>
      <c r="F10" s="68" t="str">
        <f aca="false">IFERROR(__xludf.dummyfunction("IF(LEN(C10)=0,"""",QUERY(Archive!B:C,""Select COUNT(B) WHERE C starts with 'RT' AND B ='""&amp;C10&amp;""' LABEL COUNT(B) ''"")/D10)"),"")</f>
        <v/>
      </c>
      <c r="G10" s="69" t="str">
        <f aca="false">IFERROR(__xludf.dummyfunction("IF(LEN(C10)=0,"""",SPARKLINE(FREQUENCY(FILTER(Archive!E:E,Archive!B:B=C10),M$2:M$21)))"),"")</f>
        <v/>
      </c>
      <c r="H10" s="56"/>
      <c r="I10" s="70" t="s">
        <v>36702</v>
      </c>
      <c r="J10" s="71" t="str">
        <f aca="false">IF(sCalc="On",COUNTIF(Archive!E:E,"&gt;"&amp;J7-1/24/60*10)/10,"")</f>
        <v/>
      </c>
      <c r="K10" s="73" t="s">
        <v>36703</v>
      </c>
      <c r="L10" s="56"/>
      <c r="M10" s="0" t="n">
        <f aca="false">(M$21-M$2)/20*(ROW()-1)+M$2</f>
        <v>0</v>
      </c>
    </row>
    <row r="11" customFormat="false" ht="22.5" hidden="false" customHeight="true" outlineLevel="0" collapsed="false">
      <c r="A11" s="56"/>
      <c r="B11" s="64"/>
      <c r="C11" s="72"/>
      <c r="D11" s="67"/>
      <c r="E11" s="67" t="str">
        <f aca="false">IFERROR(__xludf.dummyfunction("IF(LEN(C11)=0,"""",QUERY(Archive!C:C,""Select COUNT(C) WHERE lower(C) contains '""&amp;LOWER(C11)&amp;""' LABEL COUNT(C) ''""))"),"")</f>
        <v/>
      </c>
      <c r="F11" s="68" t="str">
        <f aca="false">IFERROR(__xludf.dummyfunction("IF(LEN(C11)=0,"""",QUERY(Archive!B:C,""Select COUNT(B) WHERE C starts with 'RT' AND B ='""&amp;C11&amp;""' LABEL COUNT(B) ''"")/D11)"),"")</f>
        <v/>
      </c>
      <c r="G11" s="69" t="str">
        <f aca="false">IFERROR(__xludf.dummyfunction("IF(LEN(C11)=0,"""",SPARKLINE(FREQUENCY(FILTER(Archive!E:E,Archive!B:B=C11),M$2:M$21)))"),"")</f>
        <v/>
      </c>
      <c r="H11" s="56"/>
      <c r="I11" s="75"/>
      <c r="J11" s="56"/>
      <c r="K11" s="56"/>
      <c r="L11" s="56"/>
      <c r="M11" s="0" t="n">
        <f aca="false">(M$21-M$2)/20*(ROW()-1)+M$2</f>
        <v>0</v>
      </c>
    </row>
    <row r="12" customFormat="false" ht="22.5" hidden="false" customHeight="true" outlineLevel="0" collapsed="false">
      <c r="A12" s="56"/>
      <c r="B12" s="64"/>
      <c r="C12" s="72"/>
      <c r="D12" s="67"/>
      <c r="E12" s="67" t="str">
        <f aca="false">IFERROR(__xludf.dummyfunction("IF(LEN(C12)=0,"""",QUERY(Archive!C:C,""Select COUNT(C) WHERE lower(C) contains '""&amp;LOWER(C12)&amp;""' LABEL COUNT(C) ''""))"),"")</f>
        <v/>
      </c>
      <c r="F12" s="68" t="str">
        <f aca="false">IFERROR(__xludf.dummyfunction("IF(LEN(C12)=0,"""",QUERY(Archive!B:C,""Select COUNT(B) WHERE C starts with 'RT' AND B ='""&amp;C12&amp;""' LABEL COUNT(B) ''"")/D12)"),"")</f>
        <v/>
      </c>
      <c r="G12" s="69" t="str">
        <f aca="false">IFERROR(__xludf.dummyfunction("IF(LEN(C12)=0,"""",SPARKLINE(FREQUENCY(FILTER(Archive!E:E,Archive!B:B=C12),M$2:M$21)))"),"")</f>
        <v/>
      </c>
      <c r="H12" s="56"/>
      <c r="I12" s="70"/>
      <c r="J12" s="76"/>
      <c r="K12" s="77"/>
      <c r="L12" s="77"/>
      <c r="M12" s="0" t="n">
        <f aca="false">(M$21-M$2)/20*(ROW()-1)+M$2</f>
        <v>0</v>
      </c>
    </row>
    <row r="13" customFormat="false" ht="22.5" hidden="false" customHeight="true" outlineLevel="0" collapsed="false">
      <c r="A13" s="56"/>
      <c r="B13" s="64"/>
      <c r="C13" s="72"/>
      <c r="D13" s="67"/>
      <c r="E13" s="67" t="str">
        <f aca="false">IFERROR(__xludf.dummyfunction("IF(LEN(C13)=0,"""",QUERY(Archive!C:C,""Select COUNT(C) WHERE lower(C) contains '""&amp;LOWER(C13)&amp;""' LABEL COUNT(C) ''""))"),"")</f>
        <v/>
      </c>
      <c r="F13" s="68" t="str">
        <f aca="false">IFERROR(__xludf.dummyfunction("IF(LEN(C13)=0,"""",QUERY(Archive!B:C,""Select COUNT(B) WHERE C starts with 'RT' AND B ='""&amp;C13&amp;""' LABEL COUNT(B) ''"")/D13)"),"")</f>
        <v/>
      </c>
      <c r="G13" s="69" t="str">
        <f aca="false">IFERROR(__xludf.dummyfunction("IF(LEN(C13)=0,"""",SPARKLINE(FREQUENCY(FILTER(Archive!E:E,Archive!B:B=C13),M$2:M$21)))"),"")</f>
        <v/>
      </c>
      <c r="H13" s="56"/>
      <c r="I13" s="70"/>
      <c r="J13" s="78"/>
      <c r="K13" s="77"/>
      <c r="L13" s="77"/>
      <c r="M13" s="0" t="n">
        <f aca="false">(M$21-M$2)/20*(ROW()-1)+M$2</f>
        <v>0</v>
      </c>
    </row>
    <row r="14" customFormat="false" ht="22.5" hidden="false" customHeight="true" outlineLevel="0" collapsed="false">
      <c r="A14" s="56"/>
      <c r="B14" s="64"/>
      <c r="C14" s="72"/>
      <c r="D14" s="67"/>
      <c r="E14" s="67" t="str">
        <f aca="false">IFERROR(__xludf.dummyfunction("IF(LEN(C14)=0,"""",QUERY(Archive!C:C,""Select COUNT(C) WHERE lower(C) contains '""&amp;LOWER(C14)&amp;""' LABEL COUNT(C) ''""))"),"")</f>
        <v/>
      </c>
      <c r="F14" s="68" t="str">
        <f aca="false">IFERROR(__xludf.dummyfunction("IF(LEN(C14)=0,"""",QUERY(Archive!B:C,""Select COUNT(B) WHERE C starts with 'RT' AND B ='""&amp;C14&amp;""' LABEL COUNT(B) ''"")/D14)"),"")</f>
        <v/>
      </c>
      <c r="G14" s="69" t="str">
        <f aca="false">IFERROR(__xludf.dummyfunction("IF(LEN(C14)=0,"""",SPARKLINE(FREQUENCY(FILTER(Archive!E:E,Archive!B:B=C14),M$2:M$21)))"),"")</f>
        <v/>
      </c>
      <c r="H14" s="56"/>
      <c r="I14" s="75"/>
      <c r="J14" s="78"/>
      <c r="K14" s="79"/>
      <c r="L14" s="79"/>
      <c r="M14" s="0" t="n">
        <f aca="false">(M$21-M$2)/20*(ROW()-1)+M$2</f>
        <v>0</v>
      </c>
    </row>
    <row r="15" customFormat="false" ht="22.5" hidden="false" customHeight="true" outlineLevel="0" collapsed="false">
      <c r="A15" s="56"/>
      <c r="B15" s="64"/>
      <c r="C15" s="72"/>
      <c r="D15" s="67"/>
      <c r="E15" s="67" t="str">
        <f aca="false">IFERROR(__xludf.dummyfunction("IF(LEN(C15)=0,"""",QUERY(Archive!C:C,""Select COUNT(C) WHERE lower(C) contains '""&amp;LOWER(C15)&amp;""' LABEL COUNT(C) ''""))"),"")</f>
        <v/>
      </c>
      <c r="F15" s="68" t="str">
        <f aca="false">IFERROR(__xludf.dummyfunction("IF(LEN(C15)=0,"""",QUERY(Archive!B:C,""Select COUNT(B) WHERE C starts with 'RT' AND B ='""&amp;C15&amp;""' LABEL COUNT(B) ''"")/D15)"),"")</f>
        <v/>
      </c>
      <c r="G15" s="69" t="str">
        <f aca="false">IFERROR(__xludf.dummyfunction("IF(LEN(C15)=0,"""",SPARKLINE(FREQUENCY(FILTER(Archive!E:E,Archive!B:B=C15),M$2:M$21)))"),"")</f>
        <v/>
      </c>
      <c r="H15" s="56"/>
      <c r="I15" s="70" t="s">
        <v>36704</v>
      </c>
      <c r="J15" s="31" t="e">
        <f aca="false">HYPERLINK("http://hawksey.info/tagsexplorer/?key="&amp;getsheetkey(ReadmeSettings!B6)&amp;"&amp;gid="&amp;getsheetgid(), "TAGSExplorer")</f>
        <v>#NAME?</v>
      </c>
      <c r="K15" s="73" t="s">
        <v>30</v>
      </c>
      <c r="L15" s="79"/>
      <c r="M15" s="0" t="n">
        <f aca="false">(M$21-M$2)/20*(ROW()-1)+M$2</f>
        <v>0</v>
      </c>
    </row>
    <row r="16" customFormat="false" ht="22.5" hidden="false" customHeight="true" outlineLevel="0" collapsed="false">
      <c r="A16" s="56"/>
      <c r="B16" s="64"/>
      <c r="C16" s="72"/>
      <c r="D16" s="67"/>
      <c r="E16" s="67" t="str">
        <f aca="false">IFERROR(__xludf.dummyfunction("IF(LEN(C16)=0,"""",QUERY(Archive!C:C,""Select COUNT(C) WHERE lower(C) contains '""&amp;LOWER(C16)&amp;""' LABEL COUNT(C) ''""))"),"")</f>
        <v/>
      </c>
      <c r="F16" s="68" t="str">
        <f aca="false">IFERROR(__xludf.dummyfunction("IF(LEN(C16)=0,"""",QUERY(Archive!B:C,""Select COUNT(B) WHERE C starts with 'RT' AND B ='""&amp;C16&amp;""' LABEL COUNT(B) ''"")/D16)"),"")</f>
        <v/>
      </c>
      <c r="G16" s="69" t="str">
        <f aca="false">IFERROR(__xludf.dummyfunction("IF(LEN(C16)=0,"""",SPARKLINE(FREQUENCY(FILTER(Archive!E:E,Archive!B:B=C16),M$2:M$21)))"),"")</f>
        <v/>
      </c>
      <c r="H16" s="56"/>
      <c r="I16" s="56"/>
      <c r="J16" s="31" t="e">
        <f aca="false">HYPERLINK("http://hawksey.info/tagsexplorer/arc.html?key="&amp;getsheetkey(ReadmeSettings!B9)&amp;"&amp;gid="&amp;getsheetgid(), "TAGS Archive")</f>
        <v>#NAME?</v>
      </c>
      <c r="K16" s="80" t="s">
        <v>31</v>
      </c>
      <c r="L16" s="79"/>
      <c r="M16" s="0" t="n">
        <f aca="false">(M$21-M$2)/20*(ROW()-1)+M$2</f>
        <v>0</v>
      </c>
    </row>
    <row r="17" customFormat="false" ht="22.5" hidden="false" customHeight="true" outlineLevel="0" collapsed="false">
      <c r="A17" s="56"/>
      <c r="B17" s="64"/>
      <c r="C17" s="72"/>
      <c r="D17" s="67"/>
      <c r="E17" s="67" t="str">
        <f aca="false">IFERROR(__xludf.dummyfunction("IF(LEN(C17)=0,"""",QUERY(Archive!C:C,""Select COUNT(C) WHERE lower(C) contains '""&amp;LOWER(C17)&amp;""' LABEL COUNT(C) ''""))"),"")</f>
        <v/>
      </c>
      <c r="F17" s="68" t="str">
        <f aca="false">IFERROR(__xludf.dummyfunction("IF(LEN(C17)=0,"""",QUERY(Archive!B:C,""Select COUNT(B) WHERE C starts with 'RT' AND B ='""&amp;C17&amp;""' LABEL COUNT(B) ''"")/D17)"),"")</f>
        <v/>
      </c>
      <c r="G17" s="69" t="str">
        <f aca="false">IFERROR(__xludf.dummyfunction("IF(LEN(C17)=0,"""",SPARKLINE(FREQUENCY(FILTER(Archive!E:E,Archive!B:B=C17),M$2:M$21)))"),"")</f>
        <v/>
      </c>
      <c r="H17" s="56"/>
      <c r="I17" s="56"/>
      <c r="J17" s="81"/>
      <c r="K17" s="79"/>
      <c r="L17" s="79"/>
      <c r="M17" s="0" t="n">
        <f aca="false">(M$21-M$2)/20*(ROW()-1)+M$2</f>
        <v>0</v>
      </c>
    </row>
    <row r="18" customFormat="false" ht="22.5" hidden="false" customHeight="true" outlineLevel="0" collapsed="false">
      <c r="A18" s="56"/>
      <c r="B18" s="64"/>
      <c r="C18" s="72"/>
      <c r="D18" s="67"/>
      <c r="E18" s="67" t="str">
        <f aca="false">IFERROR(__xludf.dummyfunction("IF(LEN(C18)=0,"""",QUERY(Archive!C:C,""Select COUNT(C) WHERE lower(C) contains '""&amp;LOWER(C18)&amp;""' LABEL COUNT(C) ''""))"),"")</f>
        <v/>
      </c>
      <c r="F18" s="68" t="str">
        <f aca="false">IFERROR(__xludf.dummyfunction("IF(LEN(C18)=0,"""",QUERY(Archive!B:C,""Select COUNT(B) WHERE C starts with 'RT' AND B ='""&amp;C18&amp;""' LABEL COUNT(B) ''"")/D18)"),"")</f>
        <v/>
      </c>
      <c r="G18" s="69" t="str">
        <f aca="false">IFERROR(__xludf.dummyfunction("IF(LEN(C18)=0,"""",SPARKLINE(FREQUENCY(FILTER(Archive!E:E,Archive!B:B=C18),M$2:M$21)))"),"")</f>
        <v/>
      </c>
      <c r="H18" s="56"/>
      <c r="I18" s="56"/>
      <c r="J18" s="79"/>
      <c r="K18" s="79"/>
      <c r="L18" s="79"/>
      <c r="M18" s="0" t="n">
        <f aca="false">(M$21-M$2)/20*(ROW()-1)+M$2</f>
        <v>0</v>
      </c>
    </row>
    <row r="19" customFormat="false" ht="22.5" hidden="false" customHeight="true" outlineLevel="0" collapsed="false">
      <c r="A19" s="56"/>
      <c r="B19" s="64"/>
      <c r="C19" s="72"/>
      <c r="D19" s="67"/>
      <c r="E19" s="67" t="str">
        <f aca="false">IFERROR(__xludf.dummyfunction("IF(LEN(C19)=0,"""",QUERY(Archive!C:C,""Select COUNT(C) WHERE lower(C) contains '""&amp;LOWER(C19)&amp;""' LABEL COUNT(C) ''""))"),"")</f>
        <v/>
      </c>
      <c r="F19" s="68" t="str">
        <f aca="false">IFERROR(__xludf.dummyfunction("IF(LEN(C19)=0,"""",QUERY(Archive!B:C,""Select COUNT(B) WHERE C starts with 'RT' AND B ='""&amp;C19&amp;""' LABEL COUNT(B) ''"")/D19)"),"")</f>
        <v/>
      </c>
      <c r="G19" s="69" t="str">
        <f aca="false">IFERROR(__xludf.dummyfunction("IF(LEN(C19)=0,"""",SPARKLINE(FREQUENCY(FILTER(Archive!E:E,Archive!B:B=C19),M$2:M$21)))"),"")</f>
        <v/>
      </c>
      <c r="H19" s="56"/>
      <c r="I19" s="82" t="s">
        <v>36705</v>
      </c>
      <c r="J19" s="83" t="s">
        <v>36706</v>
      </c>
      <c r="K19" s="79"/>
      <c r="L19" s="79"/>
      <c r="M19" s="0" t="n">
        <f aca="false">(M$21-M$2)/20*(ROW()-1)+M$2</f>
        <v>0</v>
      </c>
    </row>
    <row r="20" customFormat="false" ht="22.5" hidden="false" customHeight="true" outlineLevel="0" collapsed="false">
      <c r="A20" s="56"/>
      <c r="B20" s="64"/>
      <c r="C20" s="72"/>
      <c r="D20" s="67"/>
      <c r="E20" s="67" t="str">
        <f aca="false">IFERROR(__xludf.dummyfunction("IF(LEN(C20)=0,"""",QUERY(Archive!C:C,""Select COUNT(C) WHERE lower(C) contains '""&amp;LOWER(C20)&amp;""' LABEL COUNT(C) ''""))"),"")</f>
        <v/>
      </c>
      <c r="F20" s="68" t="str">
        <f aca="false">IFERROR(__xludf.dummyfunction("IF(LEN(C20)=0,"""",QUERY(Archive!B:C,""Select COUNT(B) WHERE C starts with 'RT' AND B ='""&amp;C20&amp;""' LABEL COUNT(B) ''"")/D20)"),"")</f>
        <v/>
      </c>
      <c r="G20" s="69" t="str">
        <f aca="false">IFERROR(__xludf.dummyfunction("IF(LEN(C20)=0,"""",SPARKLINE(FREQUENCY(FILTER(Archive!E:E,Archive!B:B=C20),M$2:M$21)))"),"")</f>
        <v/>
      </c>
      <c r="H20" s="56"/>
      <c r="I20" s="56"/>
      <c r="J20" s="84" t="s">
        <v>36707</v>
      </c>
      <c r="K20" s="79"/>
      <c r="L20" s="79"/>
      <c r="M20" s="0" t="n">
        <f aca="false">(M$21-M$2)/20*(ROW()-1)+M$2</f>
        <v>0</v>
      </c>
    </row>
    <row r="21" customFormat="false" ht="22.5" hidden="false" customHeight="true" outlineLevel="0" collapsed="false">
      <c r="A21" s="56"/>
      <c r="B21" s="64"/>
      <c r="C21" s="72"/>
      <c r="D21" s="67"/>
      <c r="E21" s="67" t="str">
        <f aca="false">IFERROR(__xludf.dummyfunction("IF(LEN(C21)=0,"""",QUERY(Archive!C:C,""Select COUNT(C) WHERE lower(C) contains '""&amp;LOWER(C21)&amp;""' LABEL COUNT(C) ''""))"),"")</f>
        <v/>
      </c>
      <c r="F21" s="68" t="str">
        <f aca="false">IFERROR(__xludf.dummyfunction("IF(LEN(C21)=0,"""",QUERY(Archive!B:C,""Select COUNT(B) WHERE C starts with 'RT' AND B ='""&amp;C21&amp;""' LABEL COUNT(B) ''"")/D21)"),"")</f>
        <v/>
      </c>
      <c r="G21" s="69" t="str">
        <f aca="false">IFERROR(__xludf.dummyfunction("IF(LEN(C21)=0,"""",SPARKLINE(FREQUENCY(FILTER(Archive!E:E,Archive!B:B=C21),M$2:M$21)))"),"")</f>
        <v/>
      </c>
      <c r="H21" s="56"/>
      <c r="I21" s="56"/>
      <c r="J21" s="79"/>
      <c r="K21" s="79"/>
      <c r="L21" s="79"/>
      <c r="M21" s="0" t="n">
        <f aca="false">ROUNDDOWN(J7,0)</f>
        <v>0</v>
      </c>
    </row>
    <row r="22" customFormat="false" ht="22.5" hidden="false" customHeight="true" outlineLevel="0" collapsed="false">
      <c r="A22" s="56"/>
      <c r="B22" s="64"/>
      <c r="C22" s="72"/>
      <c r="D22" s="67"/>
      <c r="E22" s="67" t="str">
        <f aca="false">IFERROR(__xludf.dummyfunction("IF(LEN(C22)=0,"""",QUERY(Archive!C:C,""Select COUNT(C) WHERE lower(C) contains '""&amp;LOWER(C22)&amp;""' LABEL COUNT(C) ''""))"),"")</f>
        <v/>
      </c>
      <c r="F22" s="68" t="str">
        <f aca="false">IFERROR(__xludf.dummyfunction("IF(LEN(C22)=0,"""",QUERY(Archive!B:C,""Select COUNT(B) WHERE C starts with 'RT' AND B ='""&amp;C22&amp;""' LABEL COUNT(B) ''"")/D22)"),"")</f>
        <v/>
      </c>
      <c r="G22" s="69" t="str">
        <f aca="false">IFERROR(__xludf.dummyfunction("IF(LEN(C22)=0,"""",SPARKLINE(FREQUENCY(FILTER(Archive!E:E,Archive!B:B=C22),M$2:M$21)))"),"")</f>
        <v/>
      </c>
      <c r="H22" s="56"/>
      <c r="I22" s="56"/>
      <c r="J22" s="79"/>
      <c r="K22" s="79"/>
      <c r="L22" s="79"/>
      <c r="M22" s="85"/>
    </row>
    <row r="23" customFormat="false" ht="22.5" hidden="false" customHeight="true" outlineLevel="0" collapsed="false">
      <c r="A23" s="56"/>
      <c r="B23" s="64"/>
      <c r="C23" s="72"/>
      <c r="D23" s="67"/>
      <c r="E23" s="67" t="str">
        <f aca="false">IFERROR(__xludf.dummyfunction("IF(LEN(C23)=0,"""",QUERY(Archive!C:C,""Select COUNT(C) WHERE lower(C) contains '""&amp;LOWER(C23)&amp;""' LABEL COUNT(C) ''""))"),"")</f>
        <v/>
      </c>
      <c r="F23" s="68" t="str">
        <f aca="false">IFERROR(__xludf.dummyfunction("IF(LEN(C23)=0,"""",QUERY(Archive!B:C,""Select COUNT(B) WHERE C starts with 'RT' AND B ='""&amp;C23&amp;""' LABEL COUNT(B) ''"")/D23)"),"")</f>
        <v/>
      </c>
      <c r="G23" s="69" t="str">
        <f aca="false">IFERROR(__xludf.dummyfunction("IF(LEN(C23)=0,"""",SPARKLINE(FREQUENCY(FILTER(Archive!E:E,Archive!B:B=C23),M$2:M$21)))"),"")</f>
        <v/>
      </c>
      <c r="H23" s="56"/>
      <c r="I23" s="56"/>
      <c r="J23" s="79"/>
      <c r="K23" s="79"/>
      <c r="L23" s="79"/>
      <c r="M23" s="85"/>
    </row>
    <row r="24" customFormat="false" ht="22.5" hidden="false" customHeight="true" outlineLevel="0" collapsed="false">
      <c r="A24" s="56"/>
      <c r="B24" s="64"/>
      <c r="C24" s="72"/>
      <c r="D24" s="67"/>
      <c r="E24" s="67" t="str">
        <f aca="false">IFERROR(__xludf.dummyfunction("IF(LEN(C24)=0,"""",QUERY(Archive!C:C,""Select COUNT(C) WHERE lower(C) contains '""&amp;LOWER(C24)&amp;""' LABEL COUNT(C) ''""))"),"")</f>
        <v/>
      </c>
      <c r="F24" s="68" t="str">
        <f aca="false">IFERROR(__xludf.dummyfunction("IF(LEN(C24)=0,"""",QUERY(Archive!B:C,""Select COUNT(B) WHERE C starts with 'RT' AND B ='""&amp;C24&amp;""' LABEL COUNT(B) ''"")/D24)"),"")</f>
        <v/>
      </c>
      <c r="G24" s="69" t="str">
        <f aca="false">IFERROR(__xludf.dummyfunction("IF(LEN(C24)=0,"""",SPARKLINE(FREQUENCY(FILTER(Archive!E:E,Archive!B:B=C24),M$2:M$21)))"),"")</f>
        <v/>
      </c>
      <c r="H24" s="56"/>
      <c r="I24" s="56"/>
      <c r="J24" s="56"/>
      <c r="K24" s="56"/>
      <c r="L24" s="56"/>
    </row>
    <row r="25" customFormat="false" ht="22.5" hidden="false" customHeight="true" outlineLevel="0" collapsed="false">
      <c r="A25" s="56"/>
      <c r="B25" s="64"/>
      <c r="C25" s="72"/>
      <c r="D25" s="67"/>
      <c r="E25" s="67" t="str">
        <f aca="false">IFERROR(__xludf.dummyfunction("IF(LEN(C25)=0,"""",QUERY(Archive!C:C,""Select COUNT(C) WHERE lower(C) contains '""&amp;LOWER(C25)&amp;""' LABEL COUNT(C) ''""))"),"")</f>
        <v/>
      </c>
      <c r="F25" s="68" t="str">
        <f aca="false">IFERROR(__xludf.dummyfunction("IF(LEN(C25)=0,"""",QUERY(Archive!B:C,""Select COUNT(B) WHERE C starts with 'RT' AND B ='""&amp;C25&amp;""' LABEL COUNT(B) ''"")/D25)"),"")</f>
        <v/>
      </c>
      <c r="G25" s="69" t="str">
        <f aca="false">IFERROR(__xludf.dummyfunction("IF(LEN(C25)=0,"""",SPARKLINE(FREQUENCY(FILTER(Archive!E:E,Archive!B:B=C25),M$2:M$21)))"),"")</f>
        <v/>
      </c>
      <c r="H25" s="56"/>
      <c r="I25" s="56"/>
      <c r="J25" s="56"/>
      <c r="K25" s="56"/>
      <c r="L25" s="56"/>
    </row>
    <row r="26" customFormat="false" ht="22.5" hidden="false" customHeight="true" outlineLevel="0" collapsed="false">
      <c r="A26" s="56"/>
      <c r="B26" s="64"/>
      <c r="C26" s="72"/>
      <c r="D26" s="67"/>
      <c r="E26" s="67" t="str">
        <f aca="false">IFERROR(__xludf.dummyfunction("IF(LEN(C26)=0,"""",QUERY(Archive!C:C,""Select COUNT(C) WHERE lower(C) contains '""&amp;LOWER(C26)&amp;""' LABEL COUNT(C) ''""))"),"")</f>
        <v/>
      </c>
      <c r="F26" s="68" t="str">
        <f aca="false">IFERROR(__xludf.dummyfunction("IF(LEN(C26)=0,"""",QUERY(Archive!B:C,""Select COUNT(B) WHERE C starts with 'RT' AND B ='""&amp;C26&amp;""' LABEL COUNT(B) ''"")/D26)"),"")</f>
        <v/>
      </c>
      <c r="G26" s="69" t="str">
        <f aca="false">IFERROR(__xludf.dummyfunction("IF(LEN(C26)=0,"""",SPARKLINE(FREQUENCY(FILTER(Archive!E:E,Archive!B:B=C26),M$2:M$21)))"),"")</f>
        <v/>
      </c>
      <c r="H26" s="56"/>
      <c r="I26" s="56"/>
      <c r="J26" s="56"/>
      <c r="K26" s="56"/>
      <c r="L26" s="56"/>
    </row>
    <row r="27" customFormat="false" ht="22.5" hidden="false" customHeight="true" outlineLevel="0" collapsed="false">
      <c r="A27" s="56"/>
      <c r="B27" s="64"/>
      <c r="C27" s="72"/>
      <c r="D27" s="67"/>
      <c r="E27" s="67" t="str">
        <f aca="false">IFERROR(__xludf.dummyfunction("IF(LEN(C27)=0,"""",QUERY(Archive!C:C,""Select COUNT(C) WHERE lower(C) contains '""&amp;LOWER(C27)&amp;""' LABEL COUNT(C) ''""))"),"")</f>
        <v/>
      </c>
      <c r="F27" s="68" t="str">
        <f aca="false">IFERROR(__xludf.dummyfunction("IF(LEN(C27)=0,"""",QUERY(Archive!B:C,""Select COUNT(B) WHERE C starts with 'RT' AND B ='""&amp;C27&amp;""' LABEL COUNT(B) ''"")/D27)"),"")</f>
        <v/>
      </c>
      <c r="G27" s="69" t="str">
        <f aca="false">IFERROR(__xludf.dummyfunction("IF(LEN(C27)=0,"""",SPARKLINE(FREQUENCY(FILTER(Archive!E:E,Archive!B:B=C27),M$2:M$21)))"),"")</f>
        <v/>
      </c>
      <c r="H27" s="56"/>
      <c r="I27" s="56"/>
      <c r="J27" s="56"/>
      <c r="K27" s="56"/>
      <c r="L27" s="56"/>
    </row>
    <row r="28" customFormat="false" ht="22.5" hidden="false" customHeight="true" outlineLevel="0" collapsed="false">
      <c r="A28" s="56"/>
      <c r="B28" s="64"/>
      <c r="C28" s="72"/>
      <c r="D28" s="67"/>
      <c r="E28" s="67" t="str">
        <f aca="false">IFERROR(__xludf.dummyfunction("IF(LEN(C28)=0,"""",QUERY(Archive!C:C,""Select COUNT(C) WHERE lower(C) contains '""&amp;LOWER(C28)&amp;""' LABEL COUNT(C) ''""))"),"")</f>
        <v/>
      </c>
      <c r="F28" s="68" t="str">
        <f aca="false">IFERROR(__xludf.dummyfunction("IF(LEN(C28)=0,"""",QUERY(Archive!B:C,""Select COUNT(B) WHERE C starts with 'RT' AND B ='""&amp;C28&amp;""' LABEL COUNT(B) ''"")/D28)"),"")</f>
        <v/>
      </c>
      <c r="G28" s="69" t="str">
        <f aca="false">IFERROR(__xludf.dummyfunction("IF(LEN(C28)=0,"""",SPARKLINE(FREQUENCY(FILTER(Archive!E:E,Archive!B:B=C28),M$2:M$21)))"),"")</f>
        <v/>
      </c>
      <c r="H28" s="56"/>
      <c r="I28" s="56"/>
      <c r="J28" s="56"/>
      <c r="K28" s="56"/>
      <c r="L28" s="56"/>
    </row>
    <row r="29" customFormat="false" ht="22.5" hidden="false" customHeight="true" outlineLevel="0" collapsed="false">
      <c r="A29" s="56"/>
      <c r="B29" s="64"/>
      <c r="C29" s="72"/>
      <c r="D29" s="67"/>
      <c r="E29" s="67" t="str">
        <f aca="false">IFERROR(__xludf.dummyfunction("IF(LEN(C29)=0,"""",QUERY(Archive!C:C,""Select COUNT(C) WHERE lower(C) contains '""&amp;LOWER(C29)&amp;""' LABEL COUNT(C) ''""))"),"")</f>
        <v/>
      </c>
      <c r="F29" s="68" t="str">
        <f aca="false">IFERROR(__xludf.dummyfunction("IF(LEN(C29)=0,"""",QUERY(Archive!B:C,""Select COUNT(B) WHERE C starts with 'RT' AND B ='""&amp;C29&amp;""' LABEL COUNT(B) ''"")/D29)"),"")</f>
        <v/>
      </c>
      <c r="G29" s="69" t="str">
        <f aca="false">IFERROR(__xludf.dummyfunction("IF(LEN(C29)=0,"""",SPARKLINE(FREQUENCY(FILTER(Archive!E:E,Archive!B:B=C29),M$2:M$21)))"),"")</f>
        <v/>
      </c>
      <c r="H29" s="56"/>
      <c r="I29" s="56"/>
      <c r="J29" s="56"/>
      <c r="K29" s="56"/>
      <c r="L29" s="56"/>
    </row>
    <row r="30" customFormat="false" ht="22.5" hidden="false" customHeight="true" outlineLevel="0" collapsed="false">
      <c r="A30" s="56"/>
      <c r="B30" s="64"/>
      <c r="C30" s="72"/>
      <c r="D30" s="67"/>
      <c r="E30" s="67" t="str">
        <f aca="false">IFERROR(__xludf.dummyfunction("IF(LEN(C30)=0,"""",QUERY(Archive!C:C,""Select COUNT(C) WHERE lower(C) contains '""&amp;LOWER(C30)&amp;""' LABEL COUNT(C) ''""))"),"")</f>
        <v/>
      </c>
      <c r="F30" s="68" t="str">
        <f aca="false">IFERROR(__xludf.dummyfunction("IF(LEN(C30)=0,"""",QUERY(Archive!B:C,""Select COUNT(B) WHERE C starts with 'RT' AND B ='""&amp;C30&amp;""' LABEL COUNT(B) ''"")/D30)"),"")</f>
        <v/>
      </c>
      <c r="G30" s="69" t="str">
        <f aca="false">IFERROR(__xludf.dummyfunction("IF(LEN(C30)=0,"""",SPARKLINE(FREQUENCY(FILTER(Archive!E:E,Archive!B:B=C30),M$2:M$21)))"),"")</f>
        <v/>
      </c>
      <c r="H30" s="56"/>
      <c r="I30" s="56"/>
      <c r="J30" s="56"/>
      <c r="K30" s="56"/>
      <c r="L30" s="56"/>
    </row>
    <row r="31" customFormat="false" ht="22.5" hidden="false" customHeight="true" outlineLevel="0" collapsed="false">
      <c r="A31" s="56"/>
      <c r="B31" s="64"/>
      <c r="C31" s="72"/>
      <c r="D31" s="67"/>
      <c r="E31" s="67" t="str">
        <f aca="false">IFERROR(__xludf.dummyfunction("IF(LEN(C31)=0,"""",QUERY(Archive!C:C,""Select COUNT(C) WHERE lower(C) contains '""&amp;LOWER(C31)&amp;""' LABEL COUNT(C) ''""))"),"")</f>
        <v/>
      </c>
      <c r="F31" s="68" t="str">
        <f aca="false">IFERROR(__xludf.dummyfunction("IF(LEN(C31)=0,"""",QUERY(Archive!B:C,""Select COUNT(B) WHERE C starts with 'RT' AND B ='""&amp;C31&amp;""' LABEL COUNT(B) ''"")/D31)"),"")</f>
        <v/>
      </c>
      <c r="G31" s="69" t="str">
        <f aca="false">IFERROR(__xludf.dummyfunction("IF(LEN(C31)=0,"""",SPARKLINE(FREQUENCY(FILTER(Archive!E:E,Archive!B:B=C31),M$2:M$21)))"),"")</f>
        <v/>
      </c>
      <c r="H31" s="56"/>
      <c r="I31" s="56"/>
      <c r="J31" s="56"/>
      <c r="K31" s="56"/>
      <c r="L31" s="56"/>
    </row>
    <row r="32" customFormat="false" ht="16.5" hidden="false" customHeight="true" outlineLevel="0" collapsed="false">
      <c r="A32" s="56"/>
      <c r="B32" s="64"/>
      <c r="C32" s="72"/>
      <c r="D32" s="67"/>
      <c r="E32" s="67" t="str">
        <f aca="false">IFERROR(__xludf.dummyfunction("IF(LEN(C32)=0,"""",QUERY(Archive!C:C,""Select COUNT(C) WHERE lower(C) contains '""&amp;LOWER(C32)&amp;""' LABEL COUNT(C) ''""))"),"")</f>
        <v/>
      </c>
      <c r="F32" s="86"/>
      <c r="G32" s="87"/>
      <c r="H32" s="56"/>
      <c r="I32" s="56"/>
      <c r="J32" s="56"/>
      <c r="K32" s="56"/>
      <c r="L32" s="56"/>
    </row>
    <row r="33" customFormat="false" ht="16.5" hidden="false" customHeight="true" outlineLevel="0" collapsed="false">
      <c r="A33" s="56"/>
      <c r="B33" s="64"/>
      <c r="C33" s="72"/>
      <c r="D33" s="67"/>
      <c r="E33" s="67" t="str">
        <f aca="false">IFERROR(__xludf.dummyfunction("IF(LEN(C33)=0,"""",QUERY(Archive!C:C,""Select COUNT(C) WHERE lower(C) contains '""&amp;LOWER(C33)&amp;""' LABEL COUNT(C) ''""))"),"")</f>
        <v/>
      </c>
      <c r="F33" s="86"/>
      <c r="G33" s="87"/>
      <c r="H33" s="56"/>
      <c r="I33" s="56"/>
      <c r="J33" s="56"/>
      <c r="K33" s="56"/>
      <c r="L33" s="56"/>
    </row>
    <row r="34" customFormat="false" ht="16.5" hidden="false" customHeight="true" outlineLevel="0" collapsed="false">
      <c r="A34" s="56"/>
      <c r="B34" s="64"/>
      <c r="C34" s="72"/>
      <c r="D34" s="67"/>
      <c r="E34" s="67" t="str">
        <f aca="false">IFERROR(__xludf.dummyfunction("IF(LEN(C34)=0,"""",QUERY(Archive!C:C,""Select COUNT(C) WHERE lower(C) contains '""&amp;LOWER(C34)&amp;""' LABEL COUNT(C) ''""))"),"")</f>
        <v/>
      </c>
      <c r="F34" s="86"/>
      <c r="G34" s="87"/>
      <c r="H34" s="56"/>
      <c r="I34" s="56"/>
      <c r="J34" s="56"/>
      <c r="K34" s="56"/>
      <c r="L34" s="56"/>
    </row>
    <row r="35" customFormat="false" ht="16.5" hidden="false" customHeight="true" outlineLevel="0" collapsed="false">
      <c r="A35" s="56"/>
      <c r="B35" s="64"/>
      <c r="C35" s="72"/>
      <c r="D35" s="67"/>
      <c r="E35" s="67" t="str">
        <f aca="false">IFERROR(__xludf.dummyfunction("IF(LEN(C35)=0,"""",QUERY(Archive!C:C,""Select COUNT(C) WHERE lower(C) contains '""&amp;LOWER(C35)&amp;""' LABEL COUNT(C) ''""))"),"")</f>
        <v/>
      </c>
      <c r="F35" s="86"/>
      <c r="G35" s="87"/>
      <c r="H35" s="56"/>
      <c r="I35" s="56"/>
      <c r="J35" s="56"/>
      <c r="K35" s="56"/>
      <c r="L35" s="56"/>
    </row>
    <row r="36" customFormat="false" ht="16.5" hidden="false" customHeight="true" outlineLevel="0" collapsed="false">
      <c r="A36" s="56"/>
      <c r="B36" s="64"/>
      <c r="C36" s="72"/>
      <c r="D36" s="67"/>
      <c r="E36" s="67" t="str">
        <f aca="false">IFERROR(__xludf.dummyfunction("IF(LEN(C36)=0,"""",QUERY(Archive!C:C,""Select COUNT(C) WHERE lower(C) contains '""&amp;LOWER(C36)&amp;""' LABEL COUNT(C) ''""))"),"")</f>
        <v/>
      </c>
      <c r="F36" s="86"/>
      <c r="G36" s="87"/>
      <c r="H36" s="56"/>
      <c r="I36" s="56"/>
      <c r="J36" s="56"/>
      <c r="K36" s="56"/>
      <c r="L36" s="56"/>
    </row>
    <row r="37" customFormat="false" ht="16.5" hidden="false" customHeight="true" outlineLevel="0" collapsed="false">
      <c r="A37" s="56"/>
      <c r="B37" s="64"/>
      <c r="C37" s="72"/>
      <c r="D37" s="67"/>
      <c r="E37" s="67" t="str">
        <f aca="false">IFERROR(__xludf.dummyfunction("IF(LEN(C37)=0,"""",QUERY(Archive!C:C,""Select COUNT(C) WHERE lower(C) contains '""&amp;LOWER(C37)&amp;""' LABEL COUNT(C) ''""))"),"")</f>
        <v/>
      </c>
      <c r="F37" s="86"/>
      <c r="G37" s="87"/>
      <c r="H37" s="56"/>
      <c r="I37" s="56"/>
      <c r="J37" s="56"/>
      <c r="K37" s="56"/>
      <c r="L37" s="56"/>
    </row>
    <row r="38" customFormat="false" ht="16.5" hidden="false" customHeight="true" outlineLevel="0" collapsed="false">
      <c r="A38" s="56"/>
      <c r="B38" s="64"/>
      <c r="C38" s="72"/>
      <c r="D38" s="67"/>
      <c r="E38" s="67" t="str">
        <f aca="false">IFERROR(__xludf.dummyfunction("IF(LEN(C38)=0,"""",QUERY(Archive!C:C,""Select COUNT(C) WHERE lower(C) contains '""&amp;LOWER(C38)&amp;""' LABEL COUNT(C) ''""))"),"")</f>
        <v/>
      </c>
      <c r="F38" s="86"/>
      <c r="G38" s="87"/>
      <c r="H38" s="56"/>
      <c r="I38" s="56"/>
      <c r="J38" s="56"/>
      <c r="K38" s="56"/>
      <c r="L38" s="56"/>
    </row>
    <row r="39" customFormat="false" ht="16.5" hidden="false" customHeight="true" outlineLevel="0" collapsed="false">
      <c r="A39" s="56"/>
      <c r="B39" s="64"/>
      <c r="C39" s="72"/>
      <c r="D39" s="67"/>
      <c r="E39" s="67" t="str">
        <f aca="false">IFERROR(__xludf.dummyfunction("IF(LEN(C39)=0,"""",QUERY(Archive!C:C,""Select COUNT(C) WHERE lower(C) contains '""&amp;LOWER(C39)&amp;""' LABEL COUNT(C) ''""))"),"")</f>
        <v/>
      </c>
      <c r="F39" s="86"/>
      <c r="G39" s="87"/>
      <c r="H39" s="56"/>
      <c r="I39" s="56"/>
      <c r="J39" s="56"/>
      <c r="K39" s="56"/>
      <c r="L39" s="56"/>
    </row>
    <row r="40" customFormat="false" ht="16.5" hidden="false" customHeight="true" outlineLevel="0" collapsed="false">
      <c r="A40" s="56"/>
      <c r="B40" s="64"/>
      <c r="C40" s="72"/>
      <c r="D40" s="67"/>
      <c r="E40" s="67" t="str">
        <f aca="false">IFERROR(__xludf.dummyfunction("IF(LEN(C40)=0,"""",QUERY(Archive!C:C,""Select COUNT(C) WHERE lower(C) contains '""&amp;LOWER(C40)&amp;""' LABEL COUNT(C) ''""))"),"")</f>
        <v/>
      </c>
      <c r="F40" s="86"/>
      <c r="G40" s="87"/>
      <c r="H40" s="56"/>
      <c r="I40" s="56"/>
      <c r="J40" s="56"/>
      <c r="K40" s="56"/>
      <c r="L40" s="56"/>
    </row>
    <row r="41" customFormat="false" ht="16.5" hidden="false" customHeight="true" outlineLevel="0" collapsed="false">
      <c r="A41" s="56"/>
      <c r="B41" s="64"/>
      <c r="C41" s="72"/>
      <c r="D41" s="67"/>
      <c r="E41" s="67" t="str">
        <f aca="false">IFERROR(__xludf.dummyfunction("IF(LEN(C41)=0,"""",QUERY(Archive!C:C,""Select COUNT(C) WHERE lower(C) contains '""&amp;LOWER(C41)&amp;""' LABEL COUNT(C) ''""))"),"")</f>
        <v/>
      </c>
      <c r="F41" s="86"/>
      <c r="G41" s="87"/>
      <c r="H41" s="56"/>
      <c r="I41" s="56"/>
      <c r="J41" s="56"/>
      <c r="K41" s="56"/>
      <c r="L41" s="56"/>
    </row>
    <row r="42" customFormat="false" ht="16.5" hidden="false" customHeight="true" outlineLevel="0" collapsed="false">
      <c r="A42" s="56"/>
      <c r="B42" s="64"/>
      <c r="C42" s="72"/>
      <c r="D42" s="67"/>
      <c r="E42" s="67" t="str">
        <f aca="false">IFERROR(__xludf.dummyfunction("IF(LEN(C42)=0,"""",QUERY(Archive!C:C,""Select COUNT(C) WHERE lower(C) contains '""&amp;LOWER(C42)&amp;""' LABEL COUNT(C) ''""))"),"")</f>
        <v/>
      </c>
      <c r="F42" s="86"/>
      <c r="G42" s="87"/>
      <c r="H42" s="56"/>
      <c r="I42" s="56"/>
      <c r="J42" s="56"/>
      <c r="K42" s="56"/>
      <c r="L42" s="56"/>
    </row>
    <row r="43" customFormat="false" ht="16.5" hidden="false" customHeight="true" outlineLevel="0" collapsed="false">
      <c r="A43" s="56"/>
      <c r="B43" s="64"/>
      <c r="C43" s="72"/>
      <c r="D43" s="67"/>
      <c r="E43" s="67" t="str">
        <f aca="false">IFERROR(__xludf.dummyfunction("IF(LEN(C43)=0,"""",QUERY(Archive!C:C,""Select COUNT(C) WHERE lower(C) contains '""&amp;LOWER(C43)&amp;""' LABEL COUNT(C) ''""))"),"")</f>
        <v/>
      </c>
      <c r="F43" s="86"/>
      <c r="G43" s="87"/>
      <c r="H43" s="56"/>
      <c r="I43" s="56"/>
      <c r="J43" s="56"/>
      <c r="K43" s="56"/>
      <c r="L43" s="56"/>
    </row>
    <row r="44" customFormat="false" ht="16.5" hidden="false" customHeight="true" outlineLevel="0" collapsed="false">
      <c r="A44" s="56"/>
      <c r="B44" s="64"/>
      <c r="C44" s="72"/>
      <c r="D44" s="67"/>
      <c r="E44" s="67" t="str">
        <f aca="false">IFERROR(__xludf.dummyfunction("IF(LEN(C44)=0,"""",QUERY(Archive!C:C,""Select COUNT(C) WHERE lower(C) contains '""&amp;LOWER(C44)&amp;""' LABEL COUNT(C) ''""))"),"")</f>
        <v/>
      </c>
      <c r="F44" s="86"/>
      <c r="G44" s="87"/>
      <c r="H44" s="56"/>
      <c r="I44" s="56"/>
      <c r="J44" s="56"/>
      <c r="K44" s="56"/>
      <c r="L44" s="56"/>
    </row>
    <row r="45" customFormat="false" ht="16.5" hidden="false" customHeight="true" outlineLevel="0" collapsed="false">
      <c r="A45" s="56"/>
      <c r="B45" s="64"/>
      <c r="C45" s="72"/>
      <c r="D45" s="67"/>
      <c r="E45" s="67" t="str">
        <f aca="false">IFERROR(__xludf.dummyfunction("IF(LEN(C45)=0,"""",QUERY(Archive!C:C,""Select COUNT(C) WHERE lower(C) contains '""&amp;LOWER(C45)&amp;""' LABEL COUNT(C) ''""))"),"")</f>
        <v/>
      </c>
      <c r="F45" s="86"/>
      <c r="G45" s="87"/>
      <c r="H45" s="56"/>
      <c r="I45" s="56"/>
      <c r="J45" s="56"/>
      <c r="K45" s="56"/>
      <c r="L45" s="56"/>
    </row>
    <row r="46" customFormat="false" ht="16.5" hidden="false" customHeight="true" outlineLevel="0" collapsed="false">
      <c r="A46" s="56"/>
      <c r="B46" s="64"/>
      <c r="C46" s="72"/>
      <c r="D46" s="67"/>
      <c r="E46" s="67" t="str">
        <f aca="false">IFERROR(__xludf.dummyfunction("IF(LEN(C46)=0,"""",QUERY(Archive!C:C,""Select COUNT(C) WHERE lower(C) contains '""&amp;LOWER(C46)&amp;""' LABEL COUNT(C) ''""))"),"")</f>
        <v/>
      </c>
      <c r="F46" s="86"/>
      <c r="G46" s="87"/>
      <c r="H46" s="56"/>
      <c r="I46" s="56"/>
      <c r="J46" s="56"/>
      <c r="K46" s="56"/>
      <c r="L46" s="56"/>
    </row>
    <row r="47" customFormat="false" ht="16.5" hidden="false" customHeight="true" outlineLevel="0" collapsed="false">
      <c r="A47" s="56"/>
      <c r="B47" s="64"/>
      <c r="C47" s="72"/>
      <c r="D47" s="67"/>
      <c r="E47" s="67" t="str">
        <f aca="false">IFERROR(__xludf.dummyfunction("IF(LEN(C47)=0,"""",QUERY(Archive!C:C,""Select COUNT(C) WHERE lower(C) contains '""&amp;LOWER(C47)&amp;""' LABEL COUNT(C) ''""))"),"")</f>
        <v/>
      </c>
      <c r="F47" s="86"/>
      <c r="G47" s="87"/>
      <c r="H47" s="56"/>
      <c r="I47" s="56"/>
      <c r="J47" s="56"/>
      <c r="K47" s="56"/>
      <c r="L47" s="56"/>
    </row>
    <row r="48" customFormat="false" ht="16.5" hidden="false" customHeight="true" outlineLevel="0" collapsed="false">
      <c r="A48" s="56"/>
      <c r="B48" s="64"/>
      <c r="C48" s="72"/>
      <c r="D48" s="67"/>
      <c r="E48" s="67" t="str">
        <f aca="false">IFERROR(__xludf.dummyfunction("IF(LEN(C48)=0,"""",QUERY(Archive!C:C,""Select COUNT(C) WHERE lower(C) contains '""&amp;LOWER(C48)&amp;""' LABEL COUNT(C) ''""))"),"")</f>
        <v/>
      </c>
      <c r="F48" s="86"/>
      <c r="G48" s="87"/>
      <c r="H48" s="56"/>
      <c r="I48" s="56"/>
      <c r="J48" s="56"/>
      <c r="K48" s="56"/>
      <c r="L48" s="56"/>
    </row>
    <row r="49" customFormat="false" ht="16.5" hidden="false" customHeight="true" outlineLevel="0" collapsed="false">
      <c r="A49" s="56"/>
      <c r="B49" s="64"/>
      <c r="C49" s="72"/>
      <c r="D49" s="67"/>
      <c r="E49" s="67" t="str">
        <f aca="false">IFERROR(__xludf.dummyfunction("IF(LEN(C49)=0,"""",QUERY(Archive!C:C,""Select COUNT(C) WHERE lower(C) contains '""&amp;LOWER(C49)&amp;""' LABEL COUNT(C) ''""))"),"")</f>
        <v/>
      </c>
      <c r="F49" s="86"/>
      <c r="G49" s="87"/>
      <c r="H49" s="56"/>
      <c r="I49" s="56"/>
      <c r="J49" s="56"/>
      <c r="K49" s="56"/>
      <c r="L49" s="56"/>
    </row>
    <row r="50" customFormat="false" ht="16.5" hidden="false" customHeight="true" outlineLevel="0" collapsed="false">
      <c r="A50" s="56"/>
      <c r="B50" s="64"/>
      <c r="C50" s="72"/>
      <c r="D50" s="67"/>
      <c r="E50" s="67" t="str">
        <f aca="false">IFERROR(__xludf.dummyfunction("IF(LEN(C50)=0,"""",QUERY(Archive!C:C,""Select COUNT(C) WHERE lower(C) contains '""&amp;LOWER(C50)&amp;""' LABEL COUNT(C) ''""))"),"")</f>
        <v/>
      </c>
      <c r="F50" s="86"/>
      <c r="G50" s="87"/>
      <c r="H50" s="56"/>
      <c r="I50" s="56"/>
      <c r="J50" s="56"/>
      <c r="K50" s="56"/>
      <c r="L50" s="56"/>
    </row>
    <row r="51" customFormat="false" ht="16.5" hidden="false" customHeight="true" outlineLevel="0" collapsed="false">
      <c r="A51" s="56"/>
      <c r="B51" s="64"/>
      <c r="C51" s="72"/>
      <c r="D51" s="67"/>
      <c r="E51" s="67" t="str">
        <f aca="false">IFERROR(__xludf.dummyfunction("IF(LEN(C51)=0,"""",QUERY(Archive!C:C,""Select COUNT(C) WHERE lower(C) contains '""&amp;LOWER(C51)&amp;""' LABEL COUNT(C) ''""))"),"")</f>
        <v/>
      </c>
      <c r="F51" s="86"/>
      <c r="G51" s="87"/>
      <c r="H51" s="56"/>
      <c r="I51" s="56"/>
      <c r="J51" s="56"/>
      <c r="K51" s="56"/>
      <c r="L51" s="56"/>
    </row>
    <row r="52" customFormat="false" ht="16.5" hidden="false" customHeight="true" outlineLevel="0" collapsed="false">
      <c r="A52" s="56"/>
      <c r="B52" s="64"/>
      <c r="C52" s="72"/>
      <c r="D52" s="67"/>
      <c r="E52" s="67" t="str">
        <f aca="false">IFERROR(__xludf.dummyfunction("IF(LEN(C52)=0,"""",QUERY(Archive!C:C,""Select COUNT(C) WHERE lower(C) contains '""&amp;LOWER(C52)&amp;""' LABEL COUNT(C) ''""))"),"")</f>
        <v/>
      </c>
      <c r="F52" s="86"/>
      <c r="G52" s="87"/>
      <c r="H52" s="56"/>
      <c r="I52" s="56"/>
      <c r="J52" s="56"/>
      <c r="K52" s="56"/>
      <c r="L52" s="56"/>
    </row>
    <row r="53" customFormat="false" ht="16.5" hidden="false" customHeight="true" outlineLevel="0" collapsed="false">
      <c r="A53" s="56"/>
      <c r="B53" s="64"/>
      <c r="C53" s="72"/>
      <c r="D53" s="67"/>
      <c r="E53" s="67" t="str">
        <f aca="false">IFERROR(__xludf.dummyfunction("IF(LEN(C53)=0,"""",QUERY(Archive!C:C,""Select COUNT(C) WHERE lower(C) contains '""&amp;LOWER(C53)&amp;""' LABEL COUNT(C) ''""))"),"")</f>
        <v/>
      </c>
      <c r="F53" s="86"/>
      <c r="G53" s="87"/>
      <c r="H53" s="56"/>
      <c r="I53" s="56"/>
      <c r="J53" s="56"/>
      <c r="K53" s="56"/>
      <c r="L53" s="56"/>
    </row>
    <row r="54" customFormat="false" ht="16.5" hidden="false" customHeight="true" outlineLevel="0" collapsed="false">
      <c r="A54" s="56"/>
      <c r="B54" s="64"/>
      <c r="C54" s="72"/>
      <c r="D54" s="67"/>
      <c r="E54" s="67" t="str">
        <f aca="false">IFERROR(__xludf.dummyfunction("IF(LEN(C54)=0,"""",QUERY(Archive!C:C,""Select COUNT(C) WHERE lower(C) contains '""&amp;LOWER(C54)&amp;""' LABEL COUNT(C) ''""))"),"")</f>
        <v/>
      </c>
      <c r="F54" s="86"/>
      <c r="G54" s="87"/>
      <c r="H54" s="56"/>
      <c r="I54" s="56"/>
      <c r="J54" s="56"/>
      <c r="K54" s="56"/>
      <c r="L54" s="56"/>
    </row>
    <row r="55" customFormat="false" ht="16.5" hidden="false" customHeight="true" outlineLevel="0" collapsed="false">
      <c r="A55" s="56"/>
      <c r="B55" s="64"/>
      <c r="C55" s="72"/>
      <c r="D55" s="67"/>
      <c r="E55" s="67" t="str">
        <f aca="false">IFERROR(__xludf.dummyfunction("IF(LEN(C55)=0,"""",QUERY(Archive!C:C,""Select COUNT(C) WHERE lower(C) contains '""&amp;LOWER(C55)&amp;""' LABEL COUNT(C) ''""))"),"")</f>
        <v/>
      </c>
      <c r="F55" s="86"/>
      <c r="G55" s="87"/>
      <c r="H55" s="56"/>
      <c r="I55" s="56"/>
      <c r="J55" s="56"/>
      <c r="K55" s="56"/>
      <c r="L55" s="56"/>
    </row>
    <row r="56" customFormat="false" ht="16.5" hidden="false" customHeight="true" outlineLevel="0" collapsed="false">
      <c r="A56" s="56"/>
      <c r="B56" s="64"/>
      <c r="C56" s="72"/>
      <c r="D56" s="67"/>
      <c r="E56" s="67" t="str">
        <f aca="false">IFERROR(__xludf.dummyfunction("IF(LEN(C56)=0,"""",QUERY(Archive!C:C,""Select COUNT(C) WHERE lower(C) contains '""&amp;LOWER(C56)&amp;""' LABEL COUNT(C) ''""))"),"")</f>
        <v/>
      </c>
      <c r="F56" s="86"/>
      <c r="G56" s="87"/>
      <c r="H56" s="56"/>
      <c r="I56" s="56"/>
      <c r="J56" s="56"/>
      <c r="K56" s="56"/>
      <c r="L56" s="56"/>
    </row>
    <row r="57" customFormat="false" ht="16.5" hidden="false" customHeight="true" outlineLevel="0" collapsed="false">
      <c r="A57" s="56"/>
      <c r="B57" s="64"/>
      <c r="C57" s="72"/>
      <c r="D57" s="67"/>
      <c r="E57" s="67" t="str">
        <f aca="false">IFERROR(__xludf.dummyfunction("IF(LEN(C57)=0,"""",QUERY(Archive!C:C,""Select COUNT(C) WHERE lower(C) contains '""&amp;LOWER(C57)&amp;""' LABEL COUNT(C) ''""))"),"")</f>
        <v/>
      </c>
      <c r="F57" s="86"/>
      <c r="G57" s="87"/>
      <c r="H57" s="56"/>
      <c r="I57" s="56"/>
      <c r="J57" s="56"/>
      <c r="K57" s="56"/>
      <c r="L57" s="56"/>
    </row>
    <row r="58" customFormat="false" ht="16.5" hidden="false" customHeight="true" outlineLevel="0" collapsed="false">
      <c r="A58" s="56"/>
      <c r="B58" s="64"/>
      <c r="C58" s="72"/>
      <c r="D58" s="67"/>
      <c r="E58" s="67" t="str">
        <f aca="false">IFERROR(__xludf.dummyfunction("IF(LEN(C58)=0,"""",QUERY(Archive!C:C,""Select COUNT(C) WHERE lower(C) contains '""&amp;LOWER(C58)&amp;""' LABEL COUNT(C) ''""))"),"")</f>
        <v/>
      </c>
      <c r="F58" s="86"/>
      <c r="G58" s="87"/>
      <c r="H58" s="56"/>
      <c r="I58" s="56"/>
      <c r="J58" s="56"/>
      <c r="K58" s="56"/>
      <c r="L58" s="56"/>
    </row>
    <row r="59" customFormat="false" ht="16.5" hidden="false" customHeight="true" outlineLevel="0" collapsed="false">
      <c r="A59" s="56"/>
      <c r="B59" s="64"/>
      <c r="C59" s="72"/>
      <c r="D59" s="67"/>
      <c r="E59" s="67" t="str">
        <f aca="false">IFERROR(__xludf.dummyfunction("IF(LEN(C59)=0,"""",QUERY(Archive!C:C,""Select COUNT(C) WHERE lower(C) contains '""&amp;LOWER(C59)&amp;""' LABEL COUNT(C) ''""))"),"")</f>
        <v/>
      </c>
      <c r="F59" s="86"/>
      <c r="G59" s="87"/>
      <c r="H59" s="56"/>
      <c r="I59" s="56"/>
      <c r="J59" s="56"/>
      <c r="K59" s="56"/>
      <c r="L59" s="56"/>
    </row>
    <row r="60" customFormat="false" ht="16.5" hidden="false" customHeight="true" outlineLevel="0" collapsed="false">
      <c r="A60" s="56"/>
      <c r="B60" s="64"/>
      <c r="C60" s="72"/>
      <c r="D60" s="67"/>
      <c r="E60" s="67" t="str">
        <f aca="false">IFERROR(__xludf.dummyfunction("IF(LEN(C60)=0,"""",QUERY(Archive!C:C,""Select COUNT(C) WHERE lower(C) contains '""&amp;LOWER(C60)&amp;""' LABEL COUNT(C) ''""))"),"")</f>
        <v/>
      </c>
      <c r="F60" s="86"/>
      <c r="G60" s="87"/>
      <c r="H60" s="56"/>
      <c r="I60" s="56"/>
      <c r="J60" s="56"/>
      <c r="K60" s="56"/>
      <c r="L60" s="56"/>
    </row>
    <row r="61" customFormat="false" ht="16.5" hidden="false" customHeight="true" outlineLevel="0" collapsed="false">
      <c r="A61" s="56"/>
      <c r="B61" s="64"/>
      <c r="C61" s="72"/>
      <c r="D61" s="67"/>
      <c r="E61" s="67" t="str">
        <f aca="false">IFERROR(__xludf.dummyfunction("IF(LEN(C61)=0,"""",QUERY(Archive!C:C,""Select COUNT(C) WHERE lower(C) contains '""&amp;LOWER(C61)&amp;""' LABEL COUNT(C) ''""))"),"")</f>
        <v/>
      </c>
      <c r="F61" s="86"/>
      <c r="G61" s="87"/>
      <c r="H61" s="56"/>
      <c r="I61" s="56"/>
      <c r="J61" s="56"/>
      <c r="K61" s="56"/>
      <c r="L61" s="56"/>
    </row>
    <row r="62" customFormat="false" ht="16.5" hidden="false" customHeight="true" outlineLevel="0" collapsed="false">
      <c r="A62" s="56"/>
      <c r="B62" s="64"/>
      <c r="C62" s="72"/>
      <c r="D62" s="67"/>
      <c r="E62" s="67" t="str">
        <f aca="false">IFERROR(__xludf.dummyfunction("IF(LEN(C62)=0,"""",QUERY(Archive!C:C,""Select COUNT(C) WHERE lower(C) contains '""&amp;LOWER(C62)&amp;""' LABEL COUNT(C) ''""))"),"")</f>
        <v/>
      </c>
      <c r="F62" s="86"/>
      <c r="G62" s="87"/>
      <c r="H62" s="56"/>
      <c r="I62" s="56"/>
      <c r="J62" s="56"/>
      <c r="K62" s="56"/>
      <c r="L62" s="56"/>
    </row>
    <row r="63" customFormat="false" ht="16.5" hidden="false" customHeight="true" outlineLevel="0" collapsed="false">
      <c r="A63" s="56"/>
      <c r="B63" s="64"/>
      <c r="C63" s="72"/>
      <c r="D63" s="67"/>
      <c r="E63" s="67" t="str">
        <f aca="false">IFERROR(__xludf.dummyfunction("IF(LEN(C63)=0,"""",QUERY(Archive!C:C,""Select COUNT(C) WHERE lower(C) contains '""&amp;LOWER(C63)&amp;""' LABEL COUNT(C) ''""))"),"")</f>
        <v/>
      </c>
      <c r="F63" s="86"/>
      <c r="G63" s="87"/>
      <c r="H63" s="56"/>
      <c r="I63" s="56"/>
      <c r="J63" s="56"/>
      <c r="K63" s="56"/>
      <c r="L63" s="56"/>
    </row>
    <row r="64" customFormat="false" ht="16.5" hidden="false" customHeight="true" outlineLevel="0" collapsed="false">
      <c r="A64" s="56"/>
      <c r="B64" s="64"/>
      <c r="C64" s="72"/>
      <c r="D64" s="67"/>
      <c r="E64" s="67" t="str">
        <f aca="false">IFERROR(__xludf.dummyfunction("IF(LEN(C64)=0,"""",QUERY(Archive!C:C,""Select COUNT(C) WHERE lower(C) contains '""&amp;LOWER(C64)&amp;""' LABEL COUNT(C) ''""))"),"")</f>
        <v/>
      </c>
      <c r="F64" s="86"/>
      <c r="G64" s="87"/>
      <c r="H64" s="56"/>
      <c r="I64" s="56"/>
      <c r="J64" s="56"/>
      <c r="K64" s="56"/>
      <c r="L64" s="56"/>
    </row>
    <row r="65" customFormat="false" ht="16.5" hidden="false" customHeight="true" outlineLevel="0" collapsed="false">
      <c r="A65" s="56"/>
      <c r="B65" s="64"/>
      <c r="C65" s="72"/>
      <c r="D65" s="67"/>
      <c r="E65" s="67" t="str">
        <f aca="false">IFERROR(__xludf.dummyfunction("IF(LEN(C65)=0,"""",QUERY(Archive!C:C,""Select COUNT(C) WHERE lower(C) contains '""&amp;LOWER(C65)&amp;""' LABEL COUNT(C) ''""))"),"")</f>
        <v/>
      </c>
      <c r="F65" s="86"/>
      <c r="G65" s="87"/>
      <c r="H65" s="56"/>
      <c r="I65" s="56"/>
      <c r="J65" s="56"/>
      <c r="K65" s="56"/>
      <c r="L65" s="56"/>
    </row>
    <row r="66" customFormat="false" ht="16.5" hidden="false" customHeight="true" outlineLevel="0" collapsed="false">
      <c r="A66" s="56"/>
      <c r="B66" s="64"/>
      <c r="C66" s="72"/>
      <c r="D66" s="67"/>
      <c r="E66" s="67" t="str">
        <f aca="false">IFERROR(__xludf.dummyfunction("IF(LEN(C66)=0,"""",QUERY(Archive!C:C,""Select COUNT(C) WHERE lower(C) contains '""&amp;LOWER(C66)&amp;""' LABEL COUNT(C) ''""))"),"")</f>
        <v/>
      </c>
      <c r="F66" s="86"/>
      <c r="G66" s="87"/>
      <c r="H66" s="56"/>
      <c r="I66" s="56"/>
      <c r="J66" s="56"/>
      <c r="K66" s="56"/>
      <c r="L66" s="56"/>
    </row>
    <row r="67" customFormat="false" ht="16.5" hidden="false" customHeight="true" outlineLevel="0" collapsed="false">
      <c r="A67" s="56"/>
      <c r="B67" s="64"/>
      <c r="C67" s="72"/>
      <c r="D67" s="67"/>
      <c r="E67" s="67" t="str">
        <f aca="false">IFERROR(__xludf.dummyfunction("IF(LEN(C67)=0,"""",QUERY(Archive!C:C,""Select COUNT(C) WHERE lower(C) contains '""&amp;LOWER(C67)&amp;""' LABEL COUNT(C) ''""))"),"")</f>
        <v/>
      </c>
      <c r="F67" s="86"/>
      <c r="G67" s="87"/>
      <c r="H67" s="56"/>
      <c r="I67" s="56"/>
      <c r="J67" s="56"/>
      <c r="K67" s="56"/>
      <c r="L67" s="56"/>
    </row>
    <row r="68" customFormat="false" ht="16.5" hidden="false" customHeight="true" outlineLevel="0" collapsed="false">
      <c r="A68" s="56"/>
      <c r="B68" s="64"/>
      <c r="C68" s="72"/>
      <c r="D68" s="67"/>
      <c r="E68" s="67" t="str">
        <f aca="false">IFERROR(__xludf.dummyfunction("IF(LEN(C68)=0,"""",QUERY(Archive!C:C,""Select COUNT(C) WHERE lower(C) contains '""&amp;LOWER(C68)&amp;""' LABEL COUNT(C) ''""))"),"")</f>
        <v/>
      </c>
      <c r="F68" s="86"/>
      <c r="G68" s="87"/>
      <c r="H68" s="56"/>
      <c r="I68" s="56"/>
      <c r="J68" s="56"/>
      <c r="K68" s="56"/>
      <c r="L68" s="56"/>
    </row>
    <row r="69" customFormat="false" ht="16.5" hidden="false" customHeight="true" outlineLevel="0" collapsed="false">
      <c r="A69" s="56"/>
      <c r="B69" s="64"/>
      <c r="C69" s="72"/>
      <c r="D69" s="67"/>
      <c r="E69" s="67" t="str">
        <f aca="false">IFERROR(__xludf.dummyfunction("IF(LEN(C69)=0,"""",QUERY(Archive!C:C,""Select COUNT(C) WHERE lower(C) contains '""&amp;LOWER(C69)&amp;""' LABEL COUNT(C) ''""))"),"")</f>
        <v/>
      </c>
      <c r="F69" s="86"/>
      <c r="G69" s="87"/>
      <c r="H69" s="56"/>
      <c r="I69" s="56"/>
      <c r="J69" s="56"/>
      <c r="K69" s="56"/>
      <c r="L69" s="56"/>
    </row>
    <row r="70" customFormat="false" ht="16.5" hidden="false" customHeight="true" outlineLevel="0" collapsed="false">
      <c r="A70" s="56"/>
      <c r="B70" s="64"/>
      <c r="C70" s="72"/>
      <c r="D70" s="67"/>
      <c r="E70" s="67" t="str">
        <f aca="false">IFERROR(__xludf.dummyfunction("IF(LEN(C70)=0,"""",QUERY(Archive!C:C,""Select COUNT(C) WHERE lower(C) contains '""&amp;LOWER(C70)&amp;""' LABEL COUNT(C) ''""))"),"")</f>
        <v/>
      </c>
      <c r="F70" s="86"/>
      <c r="G70" s="87"/>
      <c r="H70" s="56"/>
      <c r="I70" s="56"/>
      <c r="J70" s="56"/>
      <c r="K70" s="56"/>
      <c r="L70" s="56"/>
    </row>
    <row r="71" customFormat="false" ht="16.5" hidden="false" customHeight="true" outlineLevel="0" collapsed="false">
      <c r="A71" s="56"/>
      <c r="B71" s="64"/>
      <c r="C71" s="72"/>
      <c r="D71" s="67"/>
      <c r="E71" s="67" t="str">
        <f aca="false">IFERROR(__xludf.dummyfunction("IF(LEN(C71)=0,"""",QUERY(Archive!C:C,""Select COUNT(C) WHERE lower(C) contains '""&amp;LOWER(C71)&amp;""' LABEL COUNT(C) ''""))"),"")</f>
        <v/>
      </c>
      <c r="F71" s="86"/>
      <c r="G71" s="87"/>
      <c r="H71" s="56"/>
      <c r="I71" s="56"/>
      <c r="J71" s="56"/>
      <c r="K71" s="56"/>
      <c r="L71" s="56"/>
    </row>
    <row r="72" customFormat="false" ht="16.5" hidden="false" customHeight="true" outlineLevel="0" collapsed="false">
      <c r="A72" s="56"/>
      <c r="B72" s="64"/>
      <c r="C72" s="72"/>
      <c r="D72" s="67"/>
      <c r="E72" s="67" t="str">
        <f aca="false">IFERROR(__xludf.dummyfunction("IF(LEN(C72)=0,"""",QUERY(Archive!C:C,""Select COUNT(C) WHERE lower(C) contains '""&amp;LOWER(C72)&amp;""' LABEL COUNT(C) ''""))"),"")</f>
        <v/>
      </c>
      <c r="F72" s="86"/>
      <c r="G72" s="87"/>
      <c r="H72" s="56"/>
      <c r="I72" s="56"/>
      <c r="J72" s="56"/>
      <c r="K72" s="56"/>
      <c r="L72" s="56"/>
    </row>
    <row r="73" customFormat="false" ht="16.5" hidden="false" customHeight="true" outlineLevel="0" collapsed="false">
      <c r="A73" s="56"/>
      <c r="B73" s="64"/>
      <c r="C73" s="72"/>
      <c r="D73" s="67"/>
      <c r="E73" s="67" t="str">
        <f aca="false">IFERROR(__xludf.dummyfunction("IF(LEN(C73)=0,"""",QUERY(Archive!C:C,""Select COUNT(C) WHERE lower(C) contains '""&amp;LOWER(C73)&amp;""' LABEL COUNT(C) ''""))"),"")</f>
        <v/>
      </c>
      <c r="F73" s="86"/>
      <c r="G73" s="87"/>
      <c r="H73" s="56"/>
      <c r="I73" s="56"/>
      <c r="J73" s="56"/>
      <c r="K73" s="56"/>
      <c r="L73" s="56"/>
    </row>
    <row r="74" customFormat="false" ht="16.5" hidden="false" customHeight="true" outlineLevel="0" collapsed="false">
      <c r="A74" s="56"/>
      <c r="B74" s="64"/>
      <c r="C74" s="72"/>
      <c r="D74" s="67"/>
      <c r="E74" s="67" t="str">
        <f aca="false">IFERROR(__xludf.dummyfunction("IF(LEN(C74)=0,"""",QUERY(Archive!C:C,""Select COUNT(C) WHERE lower(C) contains '""&amp;LOWER(C74)&amp;""' LABEL COUNT(C) ''""))"),"")</f>
        <v/>
      </c>
      <c r="F74" s="86"/>
      <c r="G74" s="87"/>
      <c r="H74" s="56"/>
      <c r="I74" s="56"/>
      <c r="J74" s="56"/>
      <c r="K74" s="56"/>
      <c r="L74" s="56"/>
    </row>
    <row r="75" customFormat="false" ht="16.5" hidden="false" customHeight="true" outlineLevel="0" collapsed="false">
      <c r="A75" s="56"/>
      <c r="B75" s="64"/>
      <c r="C75" s="72"/>
      <c r="D75" s="67"/>
      <c r="E75" s="67" t="str">
        <f aca="false">IFERROR(__xludf.dummyfunction("IF(LEN(C75)=0,"""",QUERY(Archive!C:C,""Select COUNT(C) WHERE lower(C) contains '""&amp;LOWER(C75)&amp;""' LABEL COUNT(C) ''""))"),"")</f>
        <v/>
      </c>
      <c r="F75" s="86"/>
      <c r="G75" s="87"/>
      <c r="H75" s="56"/>
      <c r="I75" s="56"/>
      <c r="J75" s="56"/>
      <c r="K75" s="56"/>
      <c r="L75" s="56"/>
    </row>
    <row r="76" customFormat="false" ht="16.5" hidden="false" customHeight="true" outlineLevel="0" collapsed="false">
      <c r="A76" s="56"/>
      <c r="B76" s="64"/>
      <c r="C76" s="72"/>
      <c r="D76" s="67"/>
      <c r="E76" s="67" t="str">
        <f aca="false">IFERROR(__xludf.dummyfunction("IF(LEN(C76)=0,"""",QUERY(Archive!C:C,""Select COUNT(C) WHERE lower(C) contains '""&amp;LOWER(C76)&amp;""' LABEL COUNT(C) ''""))"),"")</f>
        <v/>
      </c>
      <c r="F76" s="86"/>
      <c r="G76" s="87"/>
      <c r="H76" s="56"/>
      <c r="I76" s="56"/>
      <c r="J76" s="56"/>
      <c r="K76" s="56"/>
      <c r="L76" s="56"/>
    </row>
    <row r="77" customFormat="false" ht="16.5" hidden="false" customHeight="true" outlineLevel="0" collapsed="false">
      <c r="A77" s="56"/>
      <c r="B77" s="64"/>
      <c r="C77" s="72"/>
      <c r="D77" s="67"/>
      <c r="E77" s="67" t="str">
        <f aca="false">IFERROR(__xludf.dummyfunction("IF(LEN(C77)=0,"""",QUERY(Archive!C:C,""Select COUNT(C) WHERE lower(C) contains '""&amp;LOWER(C77)&amp;""' LABEL COUNT(C) ''""))"),"")</f>
        <v/>
      </c>
      <c r="F77" s="86"/>
      <c r="G77" s="87"/>
      <c r="H77" s="56"/>
      <c r="I77" s="56"/>
      <c r="J77" s="56"/>
      <c r="K77" s="56"/>
      <c r="L77" s="56"/>
    </row>
    <row r="78" customFormat="false" ht="16.5" hidden="false" customHeight="true" outlineLevel="0" collapsed="false">
      <c r="A78" s="56"/>
      <c r="B78" s="64"/>
      <c r="C78" s="72"/>
      <c r="D78" s="67"/>
      <c r="E78" s="67" t="str">
        <f aca="false">IFERROR(__xludf.dummyfunction("IF(LEN(C78)=0,"""",QUERY(Archive!C:C,""Select COUNT(C) WHERE lower(C) contains '""&amp;LOWER(C78)&amp;""' LABEL COUNT(C) ''""))"),"")</f>
        <v/>
      </c>
      <c r="F78" s="86"/>
      <c r="G78" s="87"/>
      <c r="H78" s="56"/>
      <c r="I78" s="56"/>
      <c r="J78" s="56"/>
      <c r="K78" s="56"/>
      <c r="L78" s="56"/>
    </row>
    <row r="79" customFormat="false" ht="16.5" hidden="false" customHeight="true" outlineLevel="0" collapsed="false">
      <c r="A79" s="56"/>
      <c r="B79" s="64"/>
      <c r="C79" s="72"/>
      <c r="D79" s="67"/>
      <c r="E79" s="67" t="str">
        <f aca="false">IFERROR(__xludf.dummyfunction("IF(LEN(C79)=0,"""",QUERY(Archive!C:C,""Select COUNT(C) WHERE lower(C) contains '""&amp;LOWER(C79)&amp;""' LABEL COUNT(C) ''""))"),"")</f>
        <v/>
      </c>
      <c r="F79" s="86"/>
      <c r="G79" s="87"/>
      <c r="H79" s="56"/>
      <c r="I79" s="56"/>
      <c r="J79" s="56"/>
      <c r="K79" s="56"/>
      <c r="L79" s="56"/>
    </row>
    <row r="80" customFormat="false" ht="16.5" hidden="false" customHeight="true" outlineLevel="0" collapsed="false">
      <c r="A80" s="56"/>
      <c r="B80" s="64"/>
      <c r="C80" s="72"/>
      <c r="D80" s="67"/>
      <c r="E80" s="67" t="str">
        <f aca="false">IFERROR(__xludf.dummyfunction("IF(LEN(C80)=0,"""",QUERY(Archive!C:C,""Select COUNT(C) WHERE lower(C) contains '""&amp;LOWER(C80)&amp;""' LABEL COUNT(C) ''""))"),"")</f>
        <v/>
      </c>
      <c r="F80" s="86"/>
      <c r="G80" s="87"/>
      <c r="H80" s="56"/>
      <c r="I80" s="56"/>
      <c r="J80" s="56"/>
      <c r="K80" s="56"/>
      <c r="L80" s="56"/>
    </row>
    <row r="81" customFormat="false" ht="16.5" hidden="false" customHeight="true" outlineLevel="0" collapsed="false">
      <c r="A81" s="56"/>
      <c r="B81" s="64"/>
      <c r="C81" s="72"/>
      <c r="D81" s="67"/>
      <c r="E81" s="67" t="str">
        <f aca="false">IFERROR(__xludf.dummyfunction("IF(LEN(C81)=0,"""",QUERY(Archive!C:C,""Select COUNT(C) WHERE lower(C) contains '""&amp;LOWER(C81)&amp;""' LABEL COUNT(C) ''""))"),"")</f>
        <v/>
      </c>
      <c r="F81" s="86"/>
      <c r="G81" s="87"/>
      <c r="H81" s="56"/>
      <c r="I81" s="56"/>
      <c r="J81" s="56"/>
      <c r="K81" s="56"/>
      <c r="L81" s="56"/>
    </row>
    <row r="82" customFormat="false" ht="16.5" hidden="false" customHeight="true" outlineLevel="0" collapsed="false">
      <c r="A82" s="56"/>
      <c r="B82" s="64"/>
      <c r="C82" s="72"/>
      <c r="D82" s="67"/>
      <c r="E82" s="67" t="str">
        <f aca="false">IFERROR(__xludf.dummyfunction("IF(LEN(C82)=0,"""",QUERY(Archive!C:C,""Select COUNT(C) WHERE lower(C) contains '""&amp;LOWER(C82)&amp;""' LABEL COUNT(C) ''""))"),"")</f>
        <v/>
      </c>
      <c r="F82" s="86"/>
      <c r="G82" s="87"/>
      <c r="H82" s="56"/>
      <c r="I82" s="56"/>
      <c r="J82" s="56"/>
      <c r="K82" s="56"/>
      <c r="L82" s="56"/>
    </row>
    <row r="83" customFormat="false" ht="16.5" hidden="false" customHeight="true" outlineLevel="0" collapsed="false">
      <c r="A83" s="56"/>
      <c r="B83" s="64"/>
      <c r="C83" s="72"/>
      <c r="D83" s="67"/>
      <c r="E83" s="67" t="str">
        <f aca="false">IFERROR(__xludf.dummyfunction("IF(LEN(C83)=0,"""",QUERY(Archive!C:C,""Select COUNT(C) WHERE lower(C) contains '""&amp;LOWER(C83)&amp;""' LABEL COUNT(C) ''""))"),"")</f>
        <v/>
      </c>
      <c r="F83" s="86"/>
      <c r="G83" s="87"/>
      <c r="H83" s="56"/>
      <c r="I83" s="56"/>
      <c r="J83" s="56"/>
      <c r="K83" s="56"/>
      <c r="L83" s="56"/>
    </row>
    <row r="84" customFormat="false" ht="16.5" hidden="false" customHeight="true" outlineLevel="0" collapsed="false">
      <c r="A84" s="56"/>
      <c r="B84" s="64"/>
      <c r="C84" s="72"/>
      <c r="D84" s="67"/>
      <c r="E84" s="67" t="str">
        <f aca="false">IFERROR(__xludf.dummyfunction("IF(LEN(C84)=0,"""",QUERY(Archive!C:C,""Select COUNT(C) WHERE lower(C) contains '""&amp;LOWER(C84)&amp;""' LABEL COUNT(C) ''""))"),"")</f>
        <v/>
      </c>
      <c r="F84" s="86"/>
      <c r="G84" s="87"/>
      <c r="H84" s="56"/>
      <c r="I84" s="56"/>
      <c r="J84" s="56"/>
      <c r="K84" s="56"/>
      <c r="L84" s="56"/>
    </row>
    <row r="85" customFormat="false" ht="16.5" hidden="false" customHeight="true" outlineLevel="0" collapsed="false">
      <c r="A85" s="56"/>
      <c r="B85" s="64"/>
      <c r="C85" s="72"/>
      <c r="D85" s="67"/>
      <c r="E85" s="67" t="str">
        <f aca="false">IFERROR(__xludf.dummyfunction("IF(LEN(C85)=0,"""",QUERY(Archive!C:C,""Select COUNT(C) WHERE lower(C) contains '""&amp;LOWER(C85)&amp;""' LABEL COUNT(C) ''""))"),"")</f>
        <v/>
      </c>
      <c r="F85" s="86"/>
      <c r="G85" s="87"/>
      <c r="H85" s="56"/>
      <c r="I85" s="56"/>
      <c r="J85" s="56"/>
      <c r="K85" s="56"/>
      <c r="L85" s="56"/>
    </row>
    <row r="86" customFormat="false" ht="16.5" hidden="false" customHeight="true" outlineLevel="0" collapsed="false">
      <c r="A86" s="56"/>
      <c r="B86" s="64"/>
      <c r="C86" s="72"/>
      <c r="D86" s="67"/>
      <c r="E86" s="67" t="str">
        <f aca="false">IFERROR(__xludf.dummyfunction("IF(LEN(C86)=0,"""",QUERY(Archive!C:C,""Select COUNT(C) WHERE lower(C) contains '""&amp;LOWER(C86)&amp;""' LABEL COUNT(C) ''""))"),"")</f>
        <v/>
      </c>
      <c r="F86" s="86"/>
      <c r="G86" s="87"/>
      <c r="H86" s="56"/>
      <c r="I86" s="56"/>
      <c r="J86" s="56"/>
      <c r="K86" s="56"/>
      <c r="L86" s="56"/>
    </row>
    <row r="87" customFormat="false" ht="16.5" hidden="false" customHeight="true" outlineLevel="0" collapsed="false">
      <c r="A87" s="56"/>
      <c r="B87" s="64"/>
      <c r="C87" s="72"/>
      <c r="D87" s="67"/>
      <c r="E87" s="67" t="str">
        <f aca="false">IFERROR(__xludf.dummyfunction("IF(LEN(C87)=0,"""",QUERY(Archive!C:C,""Select COUNT(C) WHERE lower(C) contains '""&amp;LOWER(C87)&amp;""' LABEL COUNT(C) ''""))"),"")</f>
        <v/>
      </c>
      <c r="F87" s="86"/>
      <c r="G87" s="87"/>
      <c r="H87" s="56"/>
      <c r="I87" s="56"/>
      <c r="J87" s="56"/>
      <c r="K87" s="56"/>
      <c r="L87" s="56"/>
    </row>
    <row r="88" customFormat="false" ht="16.5" hidden="false" customHeight="true" outlineLevel="0" collapsed="false">
      <c r="A88" s="56"/>
      <c r="B88" s="64"/>
      <c r="C88" s="72"/>
      <c r="D88" s="67"/>
      <c r="E88" s="67" t="str">
        <f aca="false">IFERROR(__xludf.dummyfunction("IF(LEN(C88)=0,"""",QUERY(Archive!C:C,""Select COUNT(C) WHERE lower(C) contains '""&amp;LOWER(C88)&amp;""' LABEL COUNT(C) ''""))"),"")</f>
        <v/>
      </c>
      <c r="F88" s="86"/>
      <c r="G88" s="87"/>
      <c r="H88" s="56"/>
      <c r="I88" s="56"/>
      <c r="J88" s="56"/>
      <c r="K88" s="56"/>
      <c r="L88" s="56"/>
    </row>
    <row r="89" customFormat="false" ht="16.5" hidden="false" customHeight="true" outlineLevel="0" collapsed="false">
      <c r="A89" s="56"/>
      <c r="B89" s="64"/>
      <c r="C89" s="72"/>
      <c r="D89" s="67"/>
      <c r="E89" s="67" t="str">
        <f aca="false">IFERROR(__xludf.dummyfunction("IF(LEN(C89)=0,"""",QUERY(Archive!C:C,""Select COUNT(C) WHERE lower(C) contains '""&amp;LOWER(C89)&amp;""' LABEL COUNT(C) ''""))"),"")</f>
        <v/>
      </c>
      <c r="F89" s="86"/>
      <c r="G89" s="87"/>
      <c r="H89" s="56"/>
      <c r="I89" s="56"/>
      <c r="J89" s="56"/>
      <c r="K89" s="56"/>
      <c r="L89" s="56"/>
    </row>
    <row r="90" customFormat="false" ht="16.5" hidden="false" customHeight="true" outlineLevel="0" collapsed="false">
      <c r="A90" s="56"/>
      <c r="B90" s="64"/>
      <c r="C90" s="72"/>
      <c r="D90" s="67"/>
      <c r="E90" s="67" t="str">
        <f aca="false">IFERROR(__xludf.dummyfunction("IF(LEN(C90)=0,"""",QUERY(Archive!C:C,""Select COUNT(C) WHERE lower(C) contains '""&amp;LOWER(C90)&amp;""' LABEL COUNT(C) ''""))"),"")</f>
        <v/>
      </c>
      <c r="F90" s="86"/>
      <c r="G90" s="87"/>
      <c r="H90" s="56"/>
      <c r="I90" s="56"/>
      <c r="J90" s="56"/>
      <c r="K90" s="56"/>
      <c r="L90" s="56"/>
    </row>
    <row r="91" customFormat="false" ht="16.5" hidden="false" customHeight="true" outlineLevel="0" collapsed="false">
      <c r="A91" s="56"/>
      <c r="B91" s="64"/>
      <c r="C91" s="72"/>
      <c r="D91" s="67"/>
      <c r="E91" s="67" t="str">
        <f aca="false">IFERROR(__xludf.dummyfunction("IF(LEN(C91)=0,"""",QUERY(Archive!C:C,""Select COUNT(C) WHERE lower(C) contains '""&amp;LOWER(C91)&amp;""' LABEL COUNT(C) ''""))"),"")</f>
        <v/>
      </c>
      <c r="F91" s="86"/>
      <c r="G91" s="87"/>
      <c r="H91" s="56"/>
      <c r="I91" s="56"/>
      <c r="J91" s="56"/>
      <c r="K91" s="56"/>
      <c r="L91" s="56"/>
    </row>
    <row r="92" customFormat="false" ht="16.5" hidden="false" customHeight="true" outlineLevel="0" collapsed="false">
      <c r="A92" s="56"/>
      <c r="B92" s="64"/>
      <c r="C92" s="72"/>
      <c r="D92" s="67"/>
      <c r="E92" s="67" t="str">
        <f aca="false">IFERROR(__xludf.dummyfunction("IF(LEN(C92)=0,"""",QUERY(Archive!C:C,""Select COUNT(C) WHERE lower(C) contains '""&amp;LOWER(C92)&amp;""' LABEL COUNT(C) ''""))"),"")</f>
        <v/>
      </c>
      <c r="F92" s="86"/>
      <c r="G92" s="87"/>
      <c r="H92" s="56"/>
      <c r="I92" s="56"/>
      <c r="J92" s="56"/>
      <c r="K92" s="56"/>
      <c r="L92" s="56"/>
    </row>
    <row r="93" customFormat="false" ht="16.5" hidden="false" customHeight="true" outlineLevel="0" collapsed="false">
      <c r="A93" s="56"/>
      <c r="B93" s="64"/>
      <c r="C93" s="72"/>
      <c r="D93" s="67"/>
      <c r="E93" s="67" t="str">
        <f aca="false">IFERROR(__xludf.dummyfunction("IF(LEN(C93)=0,"""",QUERY(Archive!C:C,""Select COUNT(C) WHERE lower(C) contains '""&amp;LOWER(C93)&amp;""' LABEL COUNT(C) ''""))"),"")</f>
        <v/>
      </c>
      <c r="F93" s="86"/>
      <c r="G93" s="87"/>
      <c r="H93" s="56"/>
      <c r="I93" s="56"/>
      <c r="J93" s="56"/>
      <c r="K93" s="56"/>
      <c r="L93" s="56"/>
    </row>
    <row r="94" customFormat="false" ht="16.5" hidden="false" customHeight="true" outlineLevel="0" collapsed="false">
      <c r="A94" s="56"/>
      <c r="B94" s="64"/>
      <c r="C94" s="72"/>
      <c r="D94" s="67"/>
      <c r="E94" s="67" t="str">
        <f aca="false">IFERROR(__xludf.dummyfunction("IF(LEN(C94)=0,"""",QUERY(Archive!C:C,""Select COUNT(C) WHERE lower(C) contains '""&amp;LOWER(C94)&amp;""' LABEL COUNT(C) ''""))"),"")</f>
        <v/>
      </c>
      <c r="F94" s="86"/>
      <c r="G94" s="87"/>
      <c r="H94" s="56"/>
      <c r="I94" s="56"/>
      <c r="J94" s="56"/>
      <c r="K94" s="56"/>
      <c r="L94" s="56"/>
    </row>
    <row r="95" customFormat="false" ht="16.5" hidden="false" customHeight="true" outlineLevel="0" collapsed="false">
      <c r="A95" s="56"/>
      <c r="B95" s="64"/>
      <c r="C95" s="72"/>
      <c r="D95" s="67"/>
      <c r="E95" s="67" t="str">
        <f aca="false">IFERROR(__xludf.dummyfunction("IF(LEN(C95)=0,"""",QUERY(Archive!C:C,""Select COUNT(C) WHERE lower(C) contains '""&amp;LOWER(C95)&amp;""' LABEL COUNT(C) ''""))"),"")</f>
        <v/>
      </c>
      <c r="F95" s="86"/>
      <c r="G95" s="87"/>
      <c r="H95" s="56"/>
      <c r="I95" s="56"/>
      <c r="J95" s="56"/>
      <c r="K95" s="56"/>
      <c r="L95" s="56"/>
    </row>
    <row r="96" customFormat="false" ht="16.5" hidden="false" customHeight="true" outlineLevel="0" collapsed="false">
      <c r="A96" s="56"/>
      <c r="B96" s="64"/>
      <c r="C96" s="72"/>
      <c r="D96" s="67"/>
      <c r="E96" s="67" t="str">
        <f aca="false">IFERROR(__xludf.dummyfunction("IF(LEN(C96)=0,"""",QUERY(Archive!C:C,""Select COUNT(C) WHERE lower(C) contains '""&amp;LOWER(C96)&amp;""' LABEL COUNT(C) ''""))"),"")</f>
        <v/>
      </c>
      <c r="F96" s="86"/>
      <c r="G96" s="87"/>
      <c r="H96" s="56"/>
      <c r="I96" s="56"/>
      <c r="J96" s="56"/>
      <c r="K96" s="56"/>
      <c r="L96" s="56"/>
    </row>
    <row r="97" customFormat="false" ht="16.5" hidden="false" customHeight="true" outlineLevel="0" collapsed="false">
      <c r="A97" s="56"/>
      <c r="B97" s="64"/>
      <c r="C97" s="72"/>
      <c r="D97" s="67"/>
      <c r="E97" s="67" t="str">
        <f aca="false">IFERROR(__xludf.dummyfunction("IF(LEN(C97)=0,"""",QUERY(Archive!C:C,""Select COUNT(C) WHERE lower(C) contains '""&amp;LOWER(C97)&amp;""' LABEL COUNT(C) ''""))"),"")</f>
        <v/>
      </c>
      <c r="F97" s="86"/>
      <c r="G97" s="87"/>
      <c r="H97" s="56"/>
      <c r="I97" s="56"/>
      <c r="J97" s="56"/>
      <c r="K97" s="56"/>
      <c r="L97" s="56"/>
    </row>
    <row r="98" customFormat="false" ht="16.5" hidden="false" customHeight="true" outlineLevel="0" collapsed="false">
      <c r="A98" s="56"/>
      <c r="B98" s="64"/>
      <c r="C98" s="72"/>
      <c r="D98" s="67"/>
      <c r="E98" s="67" t="str">
        <f aca="false">IFERROR(__xludf.dummyfunction("IF(LEN(C98)=0,"""",QUERY(Archive!C:C,""Select COUNT(C) WHERE lower(C) contains '""&amp;LOWER(C98)&amp;""' LABEL COUNT(C) ''""))"),"")</f>
        <v/>
      </c>
      <c r="F98" s="86"/>
      <c r="G98" s="87"/>
      <c r="H98" s="56"/>
      <c r="I98" s="56"/>
      <c r="J98" s="56"/>
      <c r="K98" s="56"/>
      <c r="L98" s="56"/>
    </row>
    <row r="99" customFormat="false" ht="16.5" hidden="false" customHeight="true" outlineLevel="0" collapsed="false">
      <c r="A99" s="56"/>
      <c r="B99" s="64"/>
      <c r="C99" s="72"/>
      <c r="D99" s="67"/>
      <c r="E99" s="67" t="str">
        <f aca="false">IFERROR(__xludf.dummyfunction("IF(LEN(C99)=0,"""",QUERY(Archive!C:C,""Select COUNT(C) WHERE lower(C) contains '""&amp;LOWER(C99)&amp;""' LABEL COUNT(C) ''""))"),"")</f>
        <v/>
      </c>
      <c r="F99" s="86"/>
      <c r="G99" s="87"/>
      <c r="H99" s="56"/>
      <c r="I99" s="56"/>
      <c r="J99" s="56"/>
      <c r="K99" s="56"/>
      <c r="L99" s="56"/>
    </row>
    <row r="100" customFormat="false" ht="16.5" hidden="false" customHeight="true" outlineLevel="0" collapsed="false">
      <c r="A100" s="56"/>
      <c r="B100" s="64"/>
      <c r="C100" s="72"/>
      <c r="D100" s="67"/>
      <c r="E100" s="67" t="str">
        <f aca="false">IFERROR(__xludf.dummyfunction("IF(LEN(C100)=0,"""",QUERY(Archive!C:C,""Select COUNT(C) WHERE lower(C) contains '""&amp;LOWER(C100)&amp;""' LABEL COUNT(C) ''""))"),"")</f>
        <v/>
      </c>
      <c r="F100" s="86"/>
      <c r="G100" s="87"/>
      <c r="H100" s="56"/>
      <c r="I100" s="56"/>
      <c r="J100" s="56"/>
      <c r="K100" s="56"/>
      <c r="L100" s="56"/>
    </row>
    <row r="101" customFormat="false" ht="16.5" hidden="false" customHeight="true" outlineLevel="0" collapsed="false">
      <c r="A101" s="56"/>
      <c r="B101" s="64"/>
      <c r="C101" s="72"/>
      <c r="D101" s="67"/>
      <c r="E101" s="67" t="str">
        <f aca="false">IFERROR(__xludf.dummyfunction("IF(LEN(C101)=0,"""",QUERY(Archive!C:C,""Select COUNT(C) WHERE lower(C) contains '""&amp;LOWER(C101)&amp;""' LABEL COUNT(C) ''""))"),"")</f>
        <v/>
      </c>
      <c r="F101" s="86"/>
      <c r="G101" s="87"/>
      <c r="H101" s="56"/>
      <c r="I101" s="56"/>
      <c r="J101" s="56"/>
      <c r="K101" s="56"/>
      <c r="L101" s="56"/>
    </row>
    <row r="102" customFormat="false" ht="16.5" hidden="false" customHeight="true" outlineLevel="0" collapsed="false">
      <c r="A102" s="56"/>
      <c r="B102" s="64"/>
      <c r="C102" s="72"/>
      <c r="D102" s="67"/>
      <c r="E102" s="67" t="str">
        <f aca="false">IFERROR(__xludf.dummyfunction("IF(LEN(C102)=0,"""",QUERY(Archive!C:C,""Select COUNT(C) WHERE lower(C) contains '""&amp;LOWER(C102)&amp;""' LABEL COUNT(C) ''""))"),"")</f>
        <v/>
      </c>
      <c r="F102" s="86"/>
      <c r="G102" s="87"/>
      <c r="H102" s="56"/>
      <c r="I102" s="56"/>
      <c r="J102" s="56"/>
      <c r="K102" s="56"/>
      <c r="L102" s="56"/>
    </row>
    <row r="103" customFormat="false" ht="16.5" hidden="false" customHeight="true" outlineLevel="0" collapsed="false">
      <c r="A103" s="56"/>
      <c r="B103" s="64"/>
      <c r="C103" s="72"/>
      <c r="D103" s="67"/>
      <c r="E103" s="67" t="str">
        <f aca="false">IFERROR(__xludf.dummyfunction("IF(LEN(C103)=0,"""",QUERY(Archive!C:C,""Select COUNT(C) WHERE lower(C) contains '""&amp;LOWER(C103)&amp;""' LABEL COUNT(C) ''""))"),"")</f>
        <v/>
      </c>
      <c r="F103" s="86"/>
      <c r="G103" s="87"/>
      <c r="H103" s="56"/>
      <c r="I103" s="56"/>
      <c r="J103" s="56"/>
      <c r="K103" s="56"/>
      <c r="L103" s="56"/>
    </row>
    <row r="104" customFormat="false" ht="16.5" hidden="false" customHeight="true" outlineLevel="0" collapsed="false">
      <c r="A104" s="56"/>
      <c r="B104" s="64"/>
      <c r="C104" s="72"/>
      <c r="D104" s="67"/>
      <c r="E104" s="67" t="str">
        <f aca="false">IFERROR(__xludf.dummyfunction("IF(LEN(C104)=0,"""",QUERY(Archive!C:C,""Select COUNT(C) WHERE lower(C) contains '""&amp;LOWER(C104)&amp;""' LABEL COUNT(C) ''""))"),"")</f>
        <v/>
      </c>
      <c r="F104" s="86"/>
      <c r="G104" s="87"/>
      <c r="H104" s="56"/>
      <c r="I104" s="56"/>
      <c r="J104" s="56"/>
      <c r="K104" s="56"/>
      <c r="L104" s="56"/>
    </row>
    <row r="105" customFormat="false" ht="16.5" hidden="false" customHeight="true" outlineLevel="0" collapsed="false">
      <c r="A105" s="56"/>
      <c r="B105" s="64"/>
      <c r="C105" s="72"/>
      <c r="D105" s="67"/>
      <c r="E105" s="67" t="str">
        <f aca="false">IFERROR(__xludf.dummyfunction("IF(LEN(C105)=0,"""",QUERY(Archive!C:C,""Select COUNT(C) WHERE lower(C) contains '""&amp;LOWER(C105)&amp;""' LABEL COUNT(C) ''""))"),"")</f>
        <v/>
      </c>
      <c r="F105" s="86"/>
      <c r="G105" s="87"/>
      <c r="H105" s="56"/>
      <c r="I105" s="56"/>
      <c r="J105" s="56"/>
      <c r="K105" s="56"/>
      <c r="L105" s="56"/>
    </row>
    <row r="106" customFormat="false" ht="16.5" hidden="false" customHeight="true" outlineLevel="0" collapsed="false">
      <c r="A106" s="56"/>
      <c r="B106" s="64"/>
      <c r="C106" s="72"/>
      <c r="D106" s="67"/>
      <c r="E106" s="67" t="str">
        <f aca="false">IFERROR(__xludf.dummyfunction("IF(LEN(C106)=0,"""",QUERY(Archive!C:C,""Select COUNT(C) WHERE lower(C) contains '""&amp;LOWER(C106)&amp;""' LABEL COUNT(C) ''""))"),"")</f>
        <v/>
      </c>
      <c r="F106" s="86"/>
      <c r="G106" s="87"/>
      <c r="H106" s="56"/>
      <c r="I106" s="56"/>
      <c r="J106" s="56"/>
      <c r="K106" s="56"/>
      <c r="L106" s="56"/>
    </row>
    <row r="107" customFormat="false" ht="16.5" hidden="false" customHeight="true" outlineLevel="0" collapsed="false">
      <c r="A107" s="56"/>
      <c r="B107" s="64"/>
      <c r="C107" s="72"/>
      <c r="D107" s="67"/>
      <c r="E107" s="67" t="str">
        <f aca="false">IFERROR(__xludf.dummyfunction("IF(LEN(C107)=0,"""",QUERY(Archive!C:C,""Select COUNT(C) WHERE lower(C) contains '""&amp;LOWER(C107)&amp;""' LABEL COUNT(C) ''""))"),"")</f>
        <v/>
      </c>
      <c r="F107" s="86"/>
      <c r="G107" s="87"/>
      <c r="H107" s="56"/>
      <c r="I107" s="56"/>
      <c r="J107" s="56"/>
      <c r="K107" s="56"/>
      <c r="L107" s="56"/>
    </row>
    <row r="108" customFormat="false" ht="16.5" hidden="false" customHeight="true" outlineLevel="0" collapsed="false">
      <c r="A108" s="56"/>
      <c r="B108" s="64"/>
      <c r="C108" s="72"/>
      <c r="D108" s="67"/>
      <c r="E108" s="67" t="str">
        <f aca="false">IFERROR(__xludf.dummyfunction("IF(LEN(C108)=0,"""",QUERY(Archive!C:C,""Select COUNT(C) WHERE lower(C) contains '""&amp;LOWER(C108)&amp;""' LABEL COUNT(C) ''""))"),"")</f>
        <v/>
      </c>
      <c r="F108" s="86"/>
      <c r="G108" s="87"/>
      <c r="H108" s="56"/>
      <c r="I108" s="56"/>
      <c r="J108" s="56"/>
      <c r="K108" s="56"/>
      <c r="L108" s="56"/>
    </row>
    <row r="109" customFormat="false" ht="16.5" hidden="false" customHeight="true" outlineLevel="0" collapsed="false">
      <c r="A109" s="56"/>
      <c r="B109" s="64"/>
      <c r="C109" s="72"/>
      <c r="D109" s="67"/>
      <c r="E109" s="67" t="str">
        <f aca="false">IFERROR(__xludf.dummyfunction("IF(LEN(C109)=0,"""",QUERY(Archive!C:C,""Select COUNT(C) WHERE lower(C) contains '""&amp;LOWER(C109)&amp;""' LABEL COUNT(C) ''""))"),"")</f>
        <v/>
      </c>
      <c r="F109" s="86"/>
      <c r="G109" s="87"/>
      <c r="H109" s="56"/>
      <c r="I109" s="56"/>
      <c r="J109" s="56"/>
      <c r="K109" s="56"/>
      <c r="L109" s="56"/>
    </row>
    <row r="110" customFormat="false" ht="16.5" hidden="false" customHeight="true" outlineLevel="0" collapsed="false">
      <c r="A110" s="56"/>
      <c r="B110" s="64"/>
      <c r="C110" s="72"/>
      <c r="D110" s="67"/>
      <c r="E110" s="67" t="str">
        <f aca="false">IFERROR(__xludf.dummyfunction("IF(LEN(C110)=0,"""",QUERY(Archive!C:C,""Select COUNT(C) WHERE lower(C) contains '""&amp;LOWER(C110)&amp;""' LABEL COUNT(C) ''""))"),"")</f>
        <v/>
      </c>
      <c r="F110" s="86"/>
      <c r="G110" s="87"/>
      <c r="H110" s="56"/>
      <c r="I110" s="56"/>
      <c r="J110" s="56"/>
      <c r="K110" s="56"/>
      <c r="L110" s="56"/>
    </row>
    <row r="111" customFormat="false" ht="16.5" hidden="false" customHeight="true" outlineLevel="0" collapsed="false">
      <c r="A111" s="56"/>
      <c r="B111" s="64"/>
      <c r="C111" s="72"/>
      <c r="D111" s="67"/>
      <c r="E111" s="67" t="str">
        <f aca="false">IFERROR(__xludf.dummyfunction("IF(LEN(C111)=0,"""",QUERY(Archive!C:C,""Select COUNT(C) WHERE lower(C) contains '""&amp;LOWER(C111)&amp;""' LABEL COUNT(C) ''""))"),"")</f>
        <v/>
      </c>
      <c r="F111" s="86"/>
      <c r="G111" s="87"/>
      <c r="H111" s="56"/>
      <c r="I111" s="56"/>
      <c r="J111" s="56"/>
      <c r="K111" s="56"/>
      <c r="L111" s="56"/>
    </row>
    <row r="112" customFormat="false" ht="16.5" hidden="false" customHeight="true" outlineLevel="0" collapsed="false">
      <c r="A112" s="56"/>
      <c r="B112" s="64"/>
      <c r="C112" s="72"/>
      <c r="D112" s="67"/>
      <c r="E112" s="67" t="str">
        <f aca="false">IFERROR(__xludf.dummyfunction("IF(LEN(C112)=0,"""",QUERY(Archive!C:C,""Select COUNT(C) WHERE lower(C) contains '""&amp;LOWER(C112)&amp;""' LABEL COUNT(C) ''""))"),"")</f>
        <v/>
      </c>
      <c r="F112" s="86"/>
      <c r="G112" s="87"/>
      <c r="H112" s="56"/>
      <c r="I112" s="56"/>
      <c r="J112" s="56"/>
      <c r="K112" s="56"/>
      <c r="L112" s="56"/>
    </row>
    <row r="113" customFormat="false" ht="16.5" hidden="false" customHeight="true" outlineLevel="0" collapsed="false">
      <c r="A113" s="56"/>
      <c r="B113" s="64"/>
      <c r="C113" s="72"/>
      <c r="D113" s="67"/>
      <c r="E113" s="67" t="str">
        <f aca="false">IFERROR(__xludf.dummyfunction("IF(LEN(C113)=0,"""",QUERY(Archive!C:C,""Select COUNT(C) WHERE lower(C) contains '""&amp;LOWER(C113)&amp;""' LABEL COUNT(C) ''""))"),"")</f>
        <v/>
      </c>
      <c r="F113" s="86"/>
      <c r="G113" s="87"/>
      <c r="H113" s="56"/>
      <c r="I113" s="56"/>
      <c r="J113" s="56"/>
      <c r="K113" s="56"/>
      <c r="L113" s="56"/>
    </row>
    <row r="114" customFormat="false" ht="16.5" hidden="false" customHeight="true" outlineLevel="0" collapsed="false">
      <c r="A114" s="56"/>
      <c r="B114" s="64"/>
      <c r="C114" s="72"/>
      <c r="D114" s="67"/>
      <c r="E114" s="67" t="str">
        <f aca="false">IFERROR(__xludf.dummyfunction("IF(LEN(C114)=0,"""",QUERY(Archive!C:C,""Select COUNT(C) WHERE lower(C) contains '""&amp;LOWER(C114)&amp;""' LABEL COUNT(C) ''""))"),"")</f>
        <v/>
      </c>
      <c r="F114" s="86"/>
      <c r="G114" s="87"/>
      <c r="H114" s="56"/>
      <c r="I114" s="56"/>
      <c r="J114" s="56"/>
      <c r="K114" s="56"/>
      <c r="L114" s="56"/>
    </row>
    <row r="115" customFormat="false" ht="16.5" hidden="false" customHeight="true" outlineLevel="0" collapsed="false">
      <c r="A115" s="56"/>
      <c r="B115" s="64"/>
      <c r="C115" s="72"/>
      <c r="D115" s="67"/>
      <c r="E115" s="67" t="str">
        <f aca="false">IFERROR(__xludf.dummyfunction("IF(LEN(C115)=0,"""",QUERY(Archive!C:C,""Select COUNT(C) WHERE lower(C) contains '""&amp;LOWER(C115)&amp;""' LABEL COUNT(C) ''""))"),"")</f>
        <v/>
      </c>
      <c r="F115" s="86"/>
      <c r="G115" s="87"/>
      <c r="H115" s="56"/>
      <c r="I115" s="56"/>
      <c r="J115" s="56"/>
      <c r="K115" s="56"/>
      <c r="L115" s="56"/>
    </row>
    <row r="116" customFormat="false" ht="16.5" hidden="false" customHeight="true" outlineLevel="0" collapsed="false">
      <c r="A116" s="56"/>
      <c r="B116" s="64"/>
      <c r="C116" s="72"/>
      <c r="D116" s="67"/>
      <c r="E116" s="67" t="str">
        <f aca="false">IFERROR(__xludf.dummyfunction("IF(LEN(C116)=0,"""",QUERY(Archive!C:C,""Select COUNT(C) WHERE lower(C) contains '""&amp;LOWER(C116)&amp;""' LABEL COUNT(C) ''""))"),"")</f>
        <v/>
      </c>
      <c r="F116" s="86"/>
      <c r="G116" s="87"/>
      <c r="H116" s="56"/>
      <c r="I116" s="56"/>
      <c r="J116" s="56"/>
      <c r="K116" s="56"/>
      <c r="L116" s="56"/>
    </row>
    <row r="117" customFormat="false" ht="16.5" hidden="false" customHeight="true" outlineLevel="0" collapsed="false">
      <c r="A117" s="56"/>
      <c r="B117" s="64"/>
      <c r="C117" s="72"/>
      <c r="D117" s="67"/>
      <c r="E117" s="67" t="str">
        <f aca="false">IFERROR(__xludf.dummyfunction("IF(LEN(C117)=0,"""",QUERY(Archive!C:C,""Select COUNT(C) WHERE lower(C) contains '""&amp;LOWER(C117)&amp;""' LABEL COUNT(C) ''""))"),"")</f>
        <v/>
      </c>
      <c r="F117" s="86"/>
      <c r="G117" s="87"/>
      <c r="H117" s="56"/>
      <c r="I117" s="56"/>
      <c r="J117" s="56"/>
      <c r="K117" s="56"/>
      <c r="L117" s="56"/>
    </row>
    <row r="118" customFormat="false" ht="16.5" hidden="false" customHeight="true" outlineLevel="0" collapsed="false">
      <c r="A118" s="56"/>
      <c r="B118" s="64"/>
      <c r="C118" s="72"/>
      <c r="D118" s="67"/>
      <c r="E118" s="67" t="str">
        <f aca="false">IFERROR(__xludf.dummyfunction("IF(LEN(C118)=0,"""",QUERY(Archive!C:C,""Select COUNT(C) WHERE lower(C) contains '""&amp;LOWER(C118)&amp;""' LABEL COUNT(C) ''""))"),"")</f>
        <v/>
      </c>
      <c r="F118" s="86"/>
      <c r="G118" s="87"/>
      <c r="H118" s="56"/>
      <c r="I118" s="56"/>
      <c r="J118" s="56"/>
      <c r="K118" s="56"/>
      <c r="L118" s="56"/>
    </row>
    <row r="119" customFormat="false" ht="16.5" hidden="false" customHeight="true" outlineLevel="0" collapsed="false">
      <c r="A119" s="56"/>
      <c r="B119" s="64"/>
      <c r="C119" s="72"/>
      <c r="D119" s="67"/>
      <c r="E119" s="67" t="str">
        <f aca="false">IFERROR(__xludf.dummyfunction("IF(LEN(C119)=0,"""",QUERY(Archive!C:C,""Select COUNT(C) WHERE lower(C) contains '""&amp;LOWER(C119)&amp;""' LABEL COUNT(C) ''""))"),"")</f>
        <v/>
      </c>
      <c r="F119" s="86"/>
      <c r="G119" s="87"/>
      <c r="H119" s="56"/>
      <c r="I119" s="56"/>
      <c r="J119" s="56"/>
      <c r="K119" s="56"/>
      <c r="L119" s="56"/>
    </row>
    <row r="120" customFormat="false" ht="16.5" hidden="false" customHeight="true" outlineLevel="0" collapsed="false">
      <c r="A120" s="56"/>
      <c r="B120" s="64"/>
      <c r="C120" s="72"/>
      <c r="D120" s="67"/>
      <c r="E120" s="67" t="str">
        <f aca="false">IFERROR(__xludf.dummyfunction("IF(LEN(C120)=0,"""",QUERY(Archive!C:C,""Select COUNT(C) WHERE lower(C) contains '""&amp;LOWER(C120)&amp;""' LABEL COUNT(C) ''""))"),"")</f>
        <v/>
      </c>
      <c r="F120" s="86"/>
      <c r="G120" s="87"/>
      <c r="H120" s="56"/>
      <c r="I120" s="56"/>
      <c r="J120" s="56"/>
      <c r="K120" s="56"/>
      <c r="L120" s="56"/>
    </row>
    <row r="121" customFormat="false" ht="16.5" hidden="false" customHeight="true" outlineLevel="0" collapsed="false">
      <c r="A121" s="56"/>
      <c r="B121" s="64"/>
      <c r="C121" s="72"/>
      <c r="D121" s="67"/>
      <c r="E121" s="67" t="str">
        <f aca="false">IFERROR(__xludf.dummyfunction("IF(LEN(C121)=0,"""",QUERY(Archive!C:C,""Select COUNT(C) WHERE lower(C) contains '""&amp;LOWER(C121)&amp;""' LABEL COUNT(C) ''""))"),"")</f>
        <v/>
      </c>
      <c r="F121" s="86"/>
      <c r="G121" s="87"/>
      <c r="H121" s="56"/>
      <c r="I121" s="56"/>
      <c r="J121" s="56"/>
      <c r="K121" s="56"/>
      <c r="L121" s="56"/>
    </row>
    <row r="122" customFormat="false" ht="16.5" hidden="false" customHeight="true" outlineLevel="0" collapsed="false">
      <c r="A122" s="56"/>
      <c r="B122" s="64"/>
      <c r="C122" s="72"/>
      <c r="D122" s="67"/>
      <c r="E122" s="67" t="str">
        <f aca="false">IFERROR(__xludf.dummyfunction("IF(LEN(C122)=0,"""",QUERY(Archive!C:C,""Select COUNT(C) WHERE lower(C) contains '""&amp;LOWER(C122)&amp;""' LABEL COUNT(C) ''""))"),"")</f>
        <v/>
      </c>
      <c r="F122" s="86"/>
      <c r="G122" s="87"/>
      <c r="H122" s="56"/>
      <c r="I122" s="56"/>
      <c r="J122" s="56"/>
      <c r="K122" s="56"/>
      <c r="L122" s="56"/>
    </row>
    <row r="123" customFormat="false" ht="16.5" hidden="false" customHeight="true" outlineLevel="0" collapsed="false">
      <c r="A123" s="56"/>
      <c r="B123" s="64"/>
      <c r="C123" s="72"/>
      <c r="D123" s="67"/>
      <c r="E123" s="67" t="str">
        <f aca="false">IFERROR(__xludf.dummyfunction("IF(LEN(C123)=0,"""",QUERY(Archive!C:C,""Select COUNT(C) WHERE lower(C) contains '""&amp;LOWER(C123)&amp;""' LABEL COUNT(C) ''""))"),"")</f>
        <v/>
      </c>
      <c r="F123" s="86"/>
      <c r="G123" s="87"/>
      <c r="H123" s="56"/>
      <c r="I123" s="56"/>
      <c r="J123" s="56"/>
      <c r="K123" s="56"/>
      <c r="L123" s="56"/>
    </row>
    <row r="124" customFormat="false" ht="16.5" hidden="false" customHeight="true" outlineLevel="0" collapsed="false">
      <c r="A124" s="56"/>
      <c r="B124" s="64"/>
      <c r="C124" s="72"/>
      <c r="D124" s="67"/>
      <c r="E124" s="67" t="str">
        <f aca="false">IFERROR(__xludf.dummyfunction("IF(LEN(C124)=0,"""",QUERY(Archive!C:C,""Select COUNT(C) WHERE lower(C) contains '""&amp;LOWER(C124)&amp;""' LABEL COUNT(C) ''""))"),"")</f>
        <v/>
      </c>
      <c r="F124" s="86"/>
      <c r="G124" s="87"/>
      <c r="H124" s="56"/>
      <c r="I124" s="56"/>
      <c r="J124" s="56"/>
      <c r="K124" s="56"/>
      <c r="L124" s="56"/>
    </row>
    <row r="125" customFormat="false" ht="16.5" hidden="false" customHeight="true" outlineLevel="0" collapsed="false">
      <c r="A125" s="56"/>
      <c r="B125" s="64"/>
      <c r="C125" s="72"/>
      <c r="D125" s="67"/>
      <c r="E125" s="67" t="str">
        <f aca="false">IFERROR(__xludf.dummyfunction("IF(LEN(C125)=0,"""",QUERY(Archive!C:C,""Select COUNT(C) WHERE lower(C) contains '""&amp;LOWER(C125)&amp;""' LABEL COUNT(C) ''""))"),"")</f>
        <v/>
      </c>
      <c r="F125" s="86"/>
      <c r="G125" s="87"/>
      <c r="H125" s="56"/>
      <c r="I125" s="56"/>
      <c r="J125" s="56"/>
      <c r="K125" s="56"/>
      <c r="L125" s="56"/>
    </row>
    <row r="126" customFormat="false" ht="16.5" hidden="false" customHeight="true" outlineLevel="0" collapsed="false">
      <c r="A126" s="56"/>
      <c r="B126" s="64"/>
      <c r="C126" s="72"/>
      <c r="D126" s="67"/>
      <c r="E126" s="67" t="str">
        <f aca="false">IFERROR(__xludf.dummyfunction("IF(LEN(C126)=0,"""",QUERY(Archive!C:C,""Select COUNT(C) WHERE lower(C) contains '""&amp;LOWER(C126)&amp;""' LABEL COUNT(C) ''""))"),"")</f>
        <v/>
      </c>
      <c r="F126" s="86"/>
      <c r="G126" s="87"/>
      <c r="H126" s="56"/>
      <c r="I126" s="56"/>
      <c r="J126" s="56"/>
      <c r="K126" s="56"/>
      <c r="L126" s="56"/>
    </row>
    <row r="127" customFormat="false" ht="16.5" hidden="false" customHeight="true" outlineLevel="0" collapsed="false">
      <c r="A127" s="56"/>
      <c r="B127" s="64"/>
      <c r="C127" s="72"/>
      <c r="D127" s="67"/>
      <c r="E127" s="67" t="str">
        <f aca="false">IFERROR(__xludf.dummyfunction("IF(LEN(C127)=0,"""",QUERY(Archive!C:C,""Select COUNT(C) WHERE lower(C) contains '""&amp;LOWER(C127)&amp;""' LABEL COUNT(C) ''""))"),"")</f>
        <v/>
      </c>
      <c r="F127" s="86"/>
      <c r="G127" s="87"/>
      <c r="H127" s="56"/>
      <c r="I127" s="56"/>
      <c r="J127" s="56"/>
      <c r="K127" s="56"/>
      <c r="L127" s="56"/>
    </row>
    <row r="128" customFormat="false" ht="16.5" hidden="false" customHeight="true" outlineLevel="0" collapsed="false">
      <c r="A128" s="56"/>
      <c r="B128" s="64"/>
      <c r="C128" s="72"/>
      <c r="D128" s="67"/>
      <c r="E128" s="67" t="str">
        <f aca="false">IFERROR(__xludf.dummyfunction("IF(LEN(C128)=0,"""",QUERY(Archive!C:C,""Select COUNT(C) WHERE lower(C) contains '""&amp;LOWER(C128)&amp;""' LABEL COUNT(C) ''""))"),"")</f>
        <v/>
      </c>
      <c r="F128" s="86"/>
      <c r="G128" s="87"/>
      <c r="H128" s="56"/>
      <c r="I128" s="56"/>
      <c r="J128" s="56"/>
      <c r="K128" s="56"/>
      <c r="L128" s="56"/>
    </row>
    <row r="129" customFormat="false" ht="16.5" hidden="false" customHeight="true" outlineLevel="0" collapsed="false">
      <c r="A129" s="56"/>
      <c r="B129" s="64"/>
      <c r="C129" s="72"/>
      <c r="D129" s="67"/>
      <c r="E129" s="67" t="str">
        <f aca="false">IFERROR(__xludf.dummyfunction("IF(LEN(C129)=0,"""",QUERY(Archive!C:C,""Select COUNT(C) WHERE lower(C) contains '""&amp;LOWER(C129)&amp;""' LABEL COUNT(C) ''""))"),"")</f>
        <v/>
      </c>
      <c r="F129" s="86"/>
      <c r="G129" s="87"/>
      <c r="H129" s="56"/>
      <c r="I129" s="56"/>
      <c r="J129" s="56"/>
      <c r="K129" s="56"/>
      <c r="L129" s="56"/>
    </row>
    <row r="130" customFormat="false" ht="16.5" hidden="false" customHeight="true" outlineLevel="0" collapsed="false">
      <c r="A130" s="56"/>
      <c r="B130" s="64"/>
      <c r="C130" s="72"/>
      <c r="D130" s="67"/>
      <c r="E130" s="67" t="str">
        <f aca="false">IFERROR(__xludf.dummyfunction("IF(LEN(C130)=0,"""",QUERY(Archive!C:C,""Select COUNT(C) WHERE lower(C) contains '""&amp;LOWER(C130)&amp;""' LABEL COUNT(C) ''""))"),"")</f>
        <v/>
      </c>
      <c r="F130" s="86"/>
      <c r="G130" s="87"/>
      <c r="H130" s="56"/>
      <c r="I130" s="56"/>
      <c r="J130" s="56"/>
      <c r="K130" s="56"/>
      <c r="L130" s="56"/>
    </row>
    <row r="131" customFormat="false" ht="16.5" hidden="false" customHeight="true" outlineLevel="0" collapsed="false">
      <c r="A131" s="56"/>
      <c r="B131" s="64"/>
      <c r="C131" s="72"/>
      <c r="D131" s="67"/>
      <c r="E131" s="67" t="str">
        <f aca="false">IFERROR(__xludf.dummyfunction("IF(LEN(C131)=0,"""",QUERY(Archive!C:C,""Select COUNT(C) WHERE lower(C) contains '""&amp;LOWER(C131)&amp;""' LABEL COUNT(C) ''""))"),"")</f>
        <v/>
      </c>
      <c r="F131" s="86"/>
      <c r="G131" s="87"/>
      <c r="H131" s="56"/>
      <c r="I131" s="56"/>
      <c r="J131" s="56"/>
      <c r="K131" s="56"/>
      <c r="L131" s="56"/>
    </row>
    <row r="132" customFormat="false" ht="16.5" hidden="false" customHeight="true" outlineLevel="0" collapsed="false">
      <c r="A132" s="56"/>
      <c r="B132" s="64"/>
      <c r="C132" s="72"/>
      <c r="D132" s="67"/>
      <c r="E132" s="67" t="str">
        <f aca="false">IFERROR(__xludf.dummyfunction("IF(LEN(C132)=0,"""",QUERY(Archive!C:C,""Select COUNT(C) WHERE lower(C) contains '""&amp;LOWER(C132)&amp;""' LABEL COUNT(C) ''""))"),"")</f>
        <v/>
      </c>
      <c r="F132" s="86"/>
      <c r="G132" s="87"/>
      <c r="H132" s="56"/>
      <c r="I132" s="56"/>
      <c r="J132" s="56"/>
      <c r="K132" s="56"/>
      <c r="L132" s="56"/>
    </row>
    <row r="133" customFormat="false" ht="16.5" hidden="false" customHeight="true" outlineLevel="0" collapsed="false">
      <c r="A133" s="56"/>
      <c r="B133" s="64"/>
      <c r="C133" s="72"/>
      <c r="D133" s="67"/>
      <c r="E133" s="67" t="str">
        <f aca="false">IFERROR(__xludf.dummyfunction("IF(LEN(C133)=0,"""",QUERY(Archive!C:C,""Select COUNT(C) WHERE lower(C) contains '""&amp;LOWER(C133)&amp;""' LABEL COUNT(C) ''""))"),"")</f>
        <v/>
      </c>
      <c r="F133" s="86"/>
      <c r="G133" s="87"/>
      <c r="H133" s="56"/>
      <c r="I133" s="56"/>
      <c r="J133" s="56"/>
      <c r="K133" s="56"/>
      <c r="L133" s="56"/>
    </row>
    <row r="134" customFormat="false" ht="16.5" hidden="false" customHeight="true" outlineLevel="0" collapsed="false">
      <c r="A134" s="56"/>
      <c r="B134" s="64"/>
      <c r="C134" s="72"/>
      <c r="D134" s="67"/>
      <c r="E134" s="67" t="str">
        <f aca="false">IFERROR(__xludf.dummyfunction("IF(LEN(C134)=0,"""",QUERY(Archive!C:C,""Select COUNT(C) WHERE lower(C) contains '""&amp;LOWER(C134)&amp;""' LABEL COUNT(C) ''""))"),"")</f>
        <v/>
      </c>
      <c r="F134" s="86"/>
      <c r="G134" s="87"/>
      <c r="H134" s="56"/>
      <c r="I134" s="56"/>
      <c r="J134" s="56"/>
      <c r="K134" s="56"/>
      <c r="L134" s="56"/>
    </row>
    <row r="135" customFormat="false" ht="16.5" hidden="false" customHeight="true" outlineLevel="0" collapsed="false">
      <c r="A135" s="56"/>
      <c r="B135" s="64"/>
      <c r="C135" s="72"/>
      <c r="D135" s="67"/>
      <c r="E135" s="67" t="str">
        <f aca="false">IFERROR(__xludf.dummyfunction("IF(LEN(C135)=0,"""",QUERY(Archive!C:C,""Select COUNT(C) WHERE lower(C) contains '""&amp;LOWER(C135)&amp;""' LABEL COUNT(C) ''""))"),"")</f>
        <v/>
      </c>
      <c r="F135" s="86"/>
      <c r="G135" s="87"/>
      <c r="H135" s="56"/>
      <c r="I135" s="56"/>
      <c r="J135" s="56"/>
      <c r="K135" s="56"/>
      <c r="L135" s="56"/>
    </row>
    <row r="136" customFormat="false" ht="16.5" hidden="false" customHeight="true" outlineLevel="0" collapsed="false">
      <c r="A136" s="56"/>
      <c r="B136" s="64"/>
      <c r="C136" s="72"/>
      <c r="D136" s="67"/>
      <c r="E136" s="67" t="str">
        <f aca="false">IFERROR(__xludf.dummyfunction("IF(LEN(C136)=0,"""",QUERY(Archive!C:C,""Select COUNT(C) WHERE lower(C) contains '""&amp;LOWER(C136)&amp;""' LABEL COUNT(C) ''""))"),"")</f>
        <v/>
      </c>
      <c r="F136" s="86"/>
      <c r="G136" s="87"/>
      <c r="H136" s="56"/>
      <c r="I136" s="56"/>
      <c r="J136" s="56"/>
      <c r="K136" s="56"/>
      <c r="L136" s="56"/>
    </row>
    <row r="137" customFormat="false" ht="16.5" hidden="false" customHeight="true" outlineLevel="0" collapsed="false">
      <c r="A137" s="56"/>
      <c r="B137" s="64"/>
      <c r="C137" s="72"/>
      <c r="D137" s="67"/>
      <c r="E137" s="67" t="str">
        <f aca="false">IFERROR(__xludf.dummyfunction("IF(LEN(C137)=0,"""",QUERY(Archive!C:C,""Select COUNT(C) WHERE lower(C) contains '""&amp;LOWER(C137)&amp;""' LABEL COUNT(C) ''""))"),"")</f>
        <v/>
      </c>
      <c r="F137" s="86"/>
      <c r="G137" s="87"/>
      <c r="H137" s="56"/>
      <c r="I137" s="56"/>
      <c r="J137" s="56"/>
      <c r="K137" s="56"/>
      <c r="L137" s="56"/>
    </row>
    <row r="138" customFormat="false" ht="16.5" hidden="false" customHeight="true" outlineLevel="0" collapsed="false">
      <c r="A138" s="56"/>
      <c r="B138" s="64"/>
      <c r="C138" s="72"/>
      <c r="D138" s="67"/>
      <c r="E138" s="67" t="str">
        <f aca="false">IFERROR(__xludf.dummyfunction("IF(LEN(C138)=0,"""",QUERY(Archive!C:C,""Select COUNT(C) WHERE lower(C) contains '""&amp;LOWER(C138)&amp;""' LABEL COUNT(C) ''""))"),"")</f>
        <v/>
      </c>
      <c r="F138" s="86"/>
      <c r="G138" s="87"/>
      <c r="H138" s="56"/>
      <c r="I138" s="56"/>
      <c r="J138" s="56"/>
      <c r="K138" s="56"/>
      <c r="L138" s="56"/>
    </row>
    <row r="139" customFormat="false" ht="16.5" hidden="false" customHeight="true" outlineLevel="0" collapsed="false">
      <c r="A139" s="56"/>
      <c r="B139" s="64"/>
      <c r="C139" s="72"/>
      <c r="D139" s="67"/>
      <c r="E139" s="67" t="str">
        <f aca="false">IFERROR(__xludf.dummyfunction("IF(LEN(C139)=0,"""",QUERY(Archive!C:C,""Select COUNT(C) WHERE lower(C) contains '""&amp;LOWER(C139)&amp;""' LABEL COUNT(C) ''""))"),"")</f>
        <v/>
      </c>
      <c r="F139" s="86"/>
      <c r="G139" s="87"/>
      <c r="H139" s="56"/>
      <c r="I139" s="56"/>
      <c r="J139" s="56"/>
      <c r="K139" s="56"/>
      <c r="L139" s="56"/>
    </row>
    <row r="140" customFormat="false" ht="16.5" hidden="false" customHeight="true" outlineLevel="0" collapsed="false">
      <c r="A140" s="56"/>
      <c r="B140" s="64"/>
      <c r="C140" s="72"/>
      <c r="D140" s="67"/>
      <c r="E140" s="67" t="str">
        <f aca="false">IFERROR(__xludf.dummyfunction("IF(LEN(C140)=0,"""",QUERY(Archive!C:C,""Select COUNT(C) WHERE lower(C) contains '""&amp;LOWER(C140)&amp;""' LABEL COUNT(C) ''""))"),"")</f>
        <v/>
      </c>
      <c r="F140" s="86"/>
      <c r="G140" s="87"/>
      <c r="H140" s="56"/>
      <c r="I140" s="56"/>
      <c r="J140" s="56"/>
      <c r="K140" s="56"/>
      <c r="L140" s="56"/>
    </row>
    <row r="141" customFormat="false" ht="16.5" hidden="false" customHeight="true" outlineLevel="0" collapsed="false">
      <c r="A141" s="56"/>
      <c r="B141" s="64"/>
      <c r="C141" s="72"/>
      <c r="D141" s="67"/>
      <c r="E141" s="67" t="str">
        <f aca="false">IFERROR(__xludf.dummyfunction("IF(LEN(C141)=0,"""",QUERY(Archive!C:C,""Select COUNT(C) WHERE lower(C) contains '""&amp;LOWER(C141)&amp;""' LABEL COUNT(C) ''""))"),"")</f>
        <v/>
      </c>
      <c r="F141" s="86"/>
      <c r="G141" s="87"/>
      <c r="H141" s="56"/>
      <c r="I141" s="56"/>
      <c r="J141" s="56"/>
      <c r="K141" s="56"/>
      <c r="L141" s="56"/>
    </row>
    <row r="142" customFormat="false" ht="16.5" hidden="false" customHeight="true" outlineLevel="0" collapsed="false">
      <c r="A142" s="56"/>
      <c r="B142" s="64"/>
      <c r="C142" s="72"/>
      <c r="D142" s="67"/>
      <c r="E142" s="67" t="str">
        <f aca="false">IFERROR(__xludf.dummyfunction("IF(LEN(C142)=0,"""",QUERY(Archive!C:C,""Select COUNT(C) WHERE lower(C) contains '""&amp;LOWER(C142)&amp;""' LABEL COUNT(C) ''""))"),"")</f>
        <v/>
      </c>
      <c r="F142" s="86"/>
      <c r="G142" s="87"/>
      <c r="H142" s="56"/>
      <c r="I142" s="56"/>
      <c r="J142" s="56"/>
      <c r="K142" s="56"/>
      <c r="L142" s="56"/>
    </row>
    <row r="143" customFormat="false" ht="16.5" hidden="false" customHeight="true" outlineLevel="0" collapsed="false">
      <c r="A143" s="56"/>
      <c r="B143" s="64"/>
      <c r="C143" s="72"/>
      <c r="D143" s="67"/>
      <c r="E143" s="67" t="str">
        <f aca="false">IFERROR(__xludf.dummyfunction("IF(LEN(C143)=0,"""",QUERY(Archive!C:C,""Select COUNT(C) WHERE lower(C) contains '""&amp;LOWER(C143)&amp;""' LABEL COUNT(C) ''""))"),"")</f>
        <v/>
      </c>
      <c r="F143" s="86"/>
      <c r="G143" s="87"/>
      <c r="H143" s="56"/>
      <c r="I143" s="56"/>
      <c r="J143" s="56"/>
      <c r="K143" s="56"/>
      <c r="L143" s="56"/>
    </row>
    <row r="144" customFormat="false" ht="16.5" hidden="false" customHeight="true" outlineLevel="0" collapsed="false">
      <c r="A144" s="56"/>
      <c r="B144" s="64"/>
      <c r="C144" s="72"/>
      <c r="D144" s="67"/>
      <c r="E144" s="67" t="str">
        <f aca="false">IFERROR(__xludf.dummyfunction("IF(LEN(C144)=0,"""",QUERY(Archive!C:C,""Select COUNT(C) WHERE lower(C) contains '""&amp;LOWER(C144)&amp;""' LABEL COUNT(C) ''""))"),"")</f>
        <v/>
      </c>
      <c r="F144" s="86"/>
      <c r="G144" s="87"/>
      <c r="H144" s="56"/>
      <c r="I144" s="56"/>
      <c r="J144" s="56"/>
      <c r="K144" s="56"/>
      <c r="L144" s="56"/>
    </row>
    <row r="145" customFormat="false" ht="16.5" hidden="false" customHeight="true" outlineLevel="0" collapsed="false">
      <c r="A145" s="56"/>
      <c r="B145" s="64"/>
      <c r="C145" s="72"/>
      <c r="D145" s="67"/>
      <c r="E145" s="67" t="str">
        <f aca="false">IFERROR(__xludf.dummyfunction("IF(LEN(C145)=0,"""",QUERY(Archive!C:C,""Select COUNT(C) WHERE lower(C) contains '""&amp;LOWER(C145)&amp;""' LABEL COUNT(C) ''""))"),"")</f>
        <v/>
      </c>
      <c r="F145" s="86"/>
      <c r="G145" s="87"/>
      <c r="H145" s="56"/>
      <c r="I145" s="56"/>
      <c r="J145" s="56"/>
      <c r="K145" s="56"/>
      <c r="L145" s="56"/>
    </row>
    <row r="146" customFormat="false" ht="16.5" hidden="false" customHeight="true" outlineLevel="0" collapsed="false"/>
    <row r="147" customFormat="false" ht="16.5" hidden="false" customHeight="true" outlineLevel="0" collapsed="false"/>
    <row r="148" customFormat="false" ht="16.5" hidden="false" customHeight="true" outlineLevel="0" collapsed="false"/>
    <row r="149" customFormat="false" ht="16.5" hidden="false" customHeight="true" outlineLevel="0" collapsed="false"/>
    <row r="150" customFormat="false" ht="16.5" hidden="false" customHeight="true" outlineLevel="0" collapsed="false"/>
    <row r="151" customFormat="false" ht="16.5" hidden="false" customHeight="true" outlineLevel="0" collapsed="false"/>
    <row r="152" customFormat="false" ht="16.5" hidden="false" customHeight="true" outlineLevel="0" collapsed="false"/>
    <row r="153" customFormat="false" ht="16.5" hidden="false" customHeight="true" outlineLevel="0" collapsed="false"/>
    <row r="154" customFormat="false" ht="16.5" hidden="false" customHeight="true" outlineLevel="0" collapsed="false"/>
    <row r="155" customFormat="false" ht="16.5" hidden="false" customHeight="true" outlineLevel="0" collapsed="false"/>
    <row r="156" customFormat="false" ht="16.5" hidden="false" customHeight="true" outlineLevel="0" collapsed="false"/>
    <row r="157" customFormat="false" ht="16.5" hidden="false" customHeight="true" outlineLevel="0" collapsed="false"/>
    <row r="158" customFormat="false" ht="16.5" hidden="false" customHeight="true" outlineLevel="0" collapsed="false"/>
    <row r="159" customFormat="false" ht="16.5" hidden="false" customHeight="true" outlineLevel="0" collapsed="false"/>
    <row r="160" customFormat="false" ht="16.5" hidden="false" customHeight="true" outlineLevel="0" collapsed="false"/>
    <row r="161" customFormat="false" ht="16.5" hidden="false" customHeight="true" outlineLevel="0" collapsed="false"/>
    <row r="162" customFormat="false" ht="16.5" hidden="false" customHeight="true" outlineLevel="0" collapsed="false"/>
    <row r="163" customFormat="false" ht="16.5" hidden="false" customHeight="true" outlineLevel="0" collapsed="false"/>
    <row r="164" customFormat="false" ht="16.5" hidden="false" customHeight="true" outlineLevel="0" collapsed="false"/>
    <row r="165" customFormat="false" ht="16.5" hidden="false" customHeight="true" outlineLevel="0" collapsed="false"/>
    <row r="166" customFormat="false" ht="16.5" hidden="false" customHeight="true" outlineLevel="0" collapsed="false"/>
    <row r="167" customFormat="false" ht="16.5" hidden="false" customHeight="true" outlineLevel="0" collapsed="false"/>
    <row r="168" customFormat="false" ht="16.5" hidden="false" customHeight="true" outlineLevel="0" collapsed="false"/>
    <row r="169" customFormat="false" ht="16.5" hidden="false" customHeight="true" outlineLevel="0" collapsed="false"/>
    <row r="170" customFormat="false" ht="16.5" hidden="false" customHeight="true" outlineLevel="0" collapsed="false"/>
    <row r="171" customFormat="false" ht="16.5" hidden="false" customHeight="true" outlineLevel="0" collapsed="false"/>
    <row r="172" customFormat="false" ht="16.5" hidden="false" customHeight="true" outlineLevel="0" collapsed="false"/>
    <row r="173" customFormat="false" ht="16.5" hidden="false" customHeight="true" outlineLevel="0" collapsed="false"/>
    <row r="174" customFormat="false" ht="16.5" hidden="false" customHeight="true" outlineLevel="0" collapsed="false"/>
    <row r="175" customFormat="false" ht="16.5" hidden="false" customHeight="true" outlineLevel="0" collapsed="false"/>
    <row r="176" customFormat="false" ht="16.5" hidden="false" customHeight="true" outlineLevel="0" collapsed="false"/>
    <row r="177" customFormat="false" ht="16.5" hidden="false" customHeight="true" outlineLevel="0" collapsed="false"/>
    <row r="178" customFormat="false" ht="16.5" hidden="false" customHeight="true" outlineLevel="0" collapsed="false"/>
    <row r="179" customFormat="false" ht="16.5" hidden="false" customHeight="true" outlineLevel="0" collapsed="false"/>
    <row r="180" customFormat="false" ht="16.5" hidden="false" customHeight="true" outlineLevel="0" collapsed="false"/>
    <row r="181" customFormat="false" ht="16.5" hidden="false" customHeight="true" outlineLevel="0" collapsed="false"/>
    <row r="182" customFormat="false" ht="16.5" hidden="false" customHeight="true" outlineLevel="0" collapsed="false"/>
    <row r="183" customFormat="false" ht="16.5" hidden="false" customHeight="true" outlineLevel="0" collapsed="false"/>
    <row r="184" customFormat="false" ht="16.5" hidden="false" customHeight="true" outlineLevel="0" collapsed="false"/>
    <row r="185" customFormat="false" ht="16.5" hidden="false" customHeight="true" outlineLevel="0" collapsed="false"/>
    <row r="186" customFormat="false" ht="16.5" hidden="false" customHeight="true" outlineLevel="0" collapsed="false"/>
    <row r="187" customFormat="false" ht="16.5" hidden="false" customHeight="true" outlineLevel="0" collapsed="false"/>
    <row r="188" customFormat="false" ht="16.5" hidden="false" customHeight="true" outlineLevel="0" collapsed="false"/>
    <row r="189" customFormat="false" ht="16.5" hidden="false" customHeight="true" outlineLevel="0" collapsed="false"/>
    <row r="190" customFormat="false" ht="16.5" hidden="false" customHeight="true" outlineLevel="0" collapsed="false"/>
    <row r="191" customFormat="false" ht="16.5" hidden="false" customHeight="true" outlineLevel="0" collapsed="false"/>
    <row r="192" customFormat="false" ht="16.5" hidden="false" customHeight="true" outlineLevel="0" collapsed="false"/>
    <row r="193" customFormat="false" ht="16.5" hidden="false" customHeight="true" outlineLevel="0" collapsed="false"/>
    <row r="194" customFormat="false" ht="16.5" hidden="false" customHeight="true" outlineLevel="0" collapsed="false"/>
    <row r="195" customFormat="false" ht="16.5" hidden="false" customHeight="true" outlineLevel="0" collapsed="false"/>
    <row r="196" customFormat="false" ht="16.5" hidden="false" customHeight="true" outlineLevel="0" collapsed="false"/>
    <row r="197" customFormat="false" ht="16.5" hidden="false" customHeight="true" outlineLevel="0" collapsed="false"/>
    <row r="198" customFormat="false" ht="16.5" hidden="false" customHeight="true" outlineLevel="0" collapsed="false"/>
    <row r="199" customFormat="false" ht="16.5" hidden="false" customHeight="true" outlineLevel="0" collapsed="false"/>
    <row r="200" customFormat="false" ht="16.5" hidden="false" customHeight="true" outlineLevel="0" collapsed="false"/>
    <row r="201" customFormat="false" ht="16.5" hidden="false" customHeight="true" outlineLevel="0" collapsed="false"/>
    <row r="202" customFormat="false" ht="16.5" hidden="false" customHeight="true" outlineLevel="0" collapsed="false"/>
    <row r="203" customFormat="false" ht="16.5" hidden="false" customHeight="true" outlineLevel="0" collapsed="false"/>
    <row r="204" customFormat="false" ht="16.5" hidden="false" customHeight="true" outlineLevel="0" collapsed="false"/>
    <row r="205" customFormat="false" ht="16.5" hidden="false" customHeight="true" outlineLevel="0" collapsed="false"/>
    <row r="206" customFormat="false" ht="16.5" hidden="false" customHeight="true" outlineLevel="0" collapsed="false"/>
    <row r="207" customFormat="false" ht="16.5" hidden="false" customHeight="true" outlineLevel="0" collapsed="false"/>
    <row r="208" customFormat="false" ht="16.5" hidden="false" customHeight="true" outlineLevel="0" collapsed="false"/>
    <row r="209" customFormat="false" ht="16.5" hidden="false" customHeight="true" outlineLevel="0" collapsed="false"/>
    <row r="210" customFormat="false" ht="16.5" hidden="false" customHeight="true" outlineLevel="0" collapsed="false"/>
    <row r="211" customFormat="false" ht="16.5" hidden="false" customHeight="true" outlineLevel="0" collapsed="false"/>
    <row r="212" customFormat="false" ht="16.5" hidden="false" customHeight="true" outlineLevel="0" collapsed="false"/>
    <row r="213" customFormat="false" ht="16.5" hidden="false" customHeight="true" outlineLevel="0" collapsed="false"/>
    <row r="214" customFormat="false" ht="16.5" hidden="false" customHeight="true" outlineLevel="0" collapsed="false"/>
    <row r="215" customFormat="false" ht="16.5" hidden="false" customHeight="true" outlineLevel="0" collapsed="false"/>
    <row r="216" customFormat="false" ht="16.5" hidden="false" customHeight="true" outlineLevel="0" collapsed="false"/>
    <row r="217" customFormat="false" ht="16.5" hidden="false" customHeight="true" outlineLevel="0" collapsed="false"/>
    <row r="218" customFormat="false" ht="16.5" hidden="false" customHeight="true" outlineLevel="0" collapsed="false"/>
    <row r="219" customFormat="false" ht="16.5" hidden="false" customHeight="true" outlineLevel="0" collapsed="false"/>
    <row r="220" customFormat="false" ht="16.5" hidden="false" customHeight="true" outlineLevel="0" collapsed="false"/>
    <row r="221" customFormat="false" ht="16.5" hidden="false" customHeight="true" outlineLevel="0" collapsed="false"/>
    <row r="222" customFormat="false" ht="16.5" hidden="false" customHeight="true" outlineLevel="0" collapsed="false"/>
    <row r="223" customFormat="false" ht="16.5" hidden="false" customHeight="true" outlineLevel="0" collapsed="false"/>
    <row r="224" customFormat="false" ht="16.5" hidden="false" customHeight="true" outlineLevel="0" collapsed="false"/>
    <row r="225" customFormat="false" ht="16.5" hidden="false" customHeight="true" outlineLevel="0" collapsed="false"/>
    <row r="226" customFormat="false" ht="16.5" hidden="false" customHeight="true" outlineLevel="0" collapsed="false"/>
    <row r="227" customFormat="false" ht="16.5" hidden="false" customHeight="true" outlineLevel="0" collapsed="false"/>
    <row r="228" customFormat="false" ht="16.5" hidden="false" customHeight="true" outlineLevel="0" collapsed="false"/>
    <row r="229" customFormat="false" ht="16.5" hidden="false" customHeight="true" outlineLevel="0" collapsed="false"/>
    <row r="230" customFormat="false" ht="16.5" hidden="false" customHeight="true" outlineLevel="0" collapsed="false"/>
    <row r="231" customFormat="false" ht="16.5" hidden="false" customHeight="true" outlineLevel="0" collapsed="false"/>
    <row r="232" customFormat="false" ht="16.5" hidden="false" customHeight="true" outlineLevel="0" collapsed="false"/>
    <row r="233" customFormat="false" ht="16.5" hidden="false" customHeight="true" outlineLevel="0" collapsed="false"/>
    <row r="234" customFormat="false" ht="16.5" hidden="false" customHeight="true" outlineLevel="0" collapsed="false"/>
    <row r="235" customFormat="false" ht="16.5" hidden="false" customHeight="true" outlineLevel="0" collapsed="false"/>
    <row r="236" customFormat="false" ht="16.5" hidden="false" customHeight="true" outlineLevel="0" collapsed="false"/>
    <row r="237" customFormat="false" ht="16.5" hidden="false" customHeight="true" outlineLevel="0" collapsed="false"/>
    <row r="238" customFormat="false" ht="16.5" hidden="false" customHeight="true" outlineLevel="0" collapsed="false"/>
    <row r="239" customFormat="false" ht="16.5" hidden="false" customHeight="true" outlineLevel="0" collapsed="false"/>
    <row r="240" customFormat="false" ht="16.5" hidden="false" customHeight="true" outlineLevel="0" collapsed="false"/>
    <row r="241" customFormat="false" ht="16.5" hidden="false" customHeight="true" outlineLevel="0" collapsed="false"/>
    <row r="242" customFormat="false" ht="16.5" hidden="false" customHeight="true" outlineLevel="0" collapsed="false"/>
    <row r="243" customFormat="false" ht="16.5" hidden="false" customHeight="true" outlineLevel="0" collapsed="false"/>
    <row r="244" customFormat="false" ht="16.5" hidden="false" customHeight="true" outlineLevel="0" collapsed="false"/>
    <row r="245" customFormat="false" ht="16.5" hidden="false" customHeight="true" outlineLevel="0" collapsed="false"/>
    <row r="246" customFormat="false" ht="16.5" hidden="false" customHeight="true" outlineLevel="0" collapsed="false"/>
    <row r="247" customFormat="false" ht="16.5" hidden="false" customHeight="true" outlineLevel="0" collapsed="false"/>
    <row r="248" customFormat="false" ht="16.5" hidden="false" customHeight="true" outlineLevel="0" collapsed="false"/>
    <row r="249" customFormat="false" ht="16.5" hidden="false" customHeight="true" outlineLevel="0" collapsed="false"/>
    <row r="250" customFormat="false" ht="16.5" hidden="false" customHeight="true" outlineLevel="0" collapsed="false"/>
    <row r="251" customFormat="false" ht="16.5" hidden="false" customHeight="true" outlineLevel="0" collapsed="false"/>
    <row r="252" customFormat="false" ht="16.5" hidden="false" customHeight="true" outlineLevel="0" collapsed="false"/>
    <row r="253" customFormat="false" ht="16.5" hidden="false" customHeight="true" outlineLevel="0" collapsed="false"/>
    <row r="254" customFormat="false" ht="16.5" hidden="false" customHeight="true" outlineLevel="0" collapsed="false"/>
    <row r="255" customFormat="false" ht="16.5" hidden="false" customHeight="true" outlineLevel="0" collapsed="false"/>
    <row r="256" customFormat="false" ht="16.5" hidden="false" customHeight="true" outlineLevel="0" collapsed="false"/>
    <row r="257" customFormat="false" ht="16.5" hidden="false" customHeight="true" outlineLevel="0" collapsed="false"/>
    <row r="258" customFormat="false" ht="16.5" hidden="false" customHeight="true" outlineLevel="0" collapsed="false"/>
    <row r="259" customFormat="false" ht="16.5" hidden="false" customHeight="true" outlineLevel="0" collapsed="false"/>
    <row r="260" customFormat="false" ht="16.5" hidden="false" customHeight="true" outlineLevel="0" collapsed="false"/>
    <row r="261" customFormat="false" ht="16.5" hidden="false" customHeight="true" outlineLevel="0" collapsed="false"/>
    <row r="262" customFormat="false" ht="16.5" hidden="false" customHeight="true" outlineLevel="0" collapsed="false"/>
    <row r="263" customFormat="false" ht="16.5" hidden="false" customHeight="true" outlineLevel="0" collapsed="false"/>
    <row r="264" customFormat="false" ht="16.5" hidden="false" customHeight="true" outlineLevel="0" collapsed="false"/>
    <row r="265" customFormat="false" ht="16.5" hidden="false" customHeight="true" outlineLevel="0" collapsed="false"/>
    <row r="266" customFormat="false" ht="16.5" hidden="false" customHeight="true" outlineLevel="0" collapsed="false"/>
    <row r="267" customFormat="false" ht="16.5" hidden="false" customHeight="true" outlineLevel="0" collapsed="false"/>
    <row r="268" customFormat="false" ht="16.5" hidden="false" customHeight="true" outlineLevel="0" collapsed="false"/>
    <row r="269" customFormat="false" ht="16.5" hidden="false" customHeight="true" outlineLevel="0" collapsed="false"/>
    <row r="270" customFormat="false" ht="16.5" hidden="false" customHeight="true" outlineLevel="0" collapsed="false"/>
    <row r="271" customFormat="false" ht="16.5" hidden="false" customHeight="true" outlineLevel="0" collapsed="false"/>
    <row r="272" customFormat="false" ht="16.5" hidden="false" customHeight="true" outlineLevel="0" collapsed="false"/>
    <row r="273" customFormat="false" ht="16.5" hidden="false" customHeight="true" outlineLevel="0" collapsed="false"/>
    <row r="274" customFormat="false" ht="16.5" hidden="false" customHeight="true" outlineLevel="0" collapsed="false"/>
    <row r="275" customFormat="false" ht="16.5" hidden="false" customHeight="true" outlineLevel="0" collapsed="false"/>
    <row r="276" customFormat="false" ht="16.5" hidden="false" customHeight="true" outlineLevel="0" collapsed="false"/>
    <row r="277" customFormat="false" ht="16.5" hidden="false" customHeight="true" outlineLevel="0" collapsed="false"/>
    <row r="278" customFormat="false" ht="16.5" hidden="false" customHeight="true" outlineLevel="0" collapsed="false"/>
    <row r="279" customFormat="false" ht="16.5" hidden="false" customHeight="true" outlineLevel="0" collapsed="false"/>
    <row r="280" customFormat="false" ht="16.5" hidden="false" customHeight="true" outlineLevel="0" collapsed="false"/>
    <row r="281" customFormat="false" ht="16.5" hidden="false" customHeight="true" outlineLevel="0" collapsed="false"/>
    <row r="282" customFormat="false" ht="16.5" hidden="false" customHeight="true" outlineLevel="0" collapsed="false"/>
    <row r="283" customFormat="false" ht="16.5" hidden="false" customHeight="true" outlineLevel="0" collapsed="false"/>
    <row r="284" customFormat="false" ht="16.5" hidden="false" customHeight="true" outlineLevel="0" collapsed="false"/>
    <row r="285" customFormat="false" ht="16.5" hidden="false" customHeight="true" outlineLevel="0" collapsed="false"/>
    <row r="286" customFormat="false" ht="16.5" hidden="false" customHeight="true" outlineLevel="0" collapsed="false"/>
    <row r="287" customFormat="false" ht="16.5" hidden="false" customHeight="true" outlineLevel="0" collapsed="false"/>
    <row r="288" customFormat="false" ht="16.5" hidden="false" customHeight="true" outlineLevel="0" collapsed="false"/>
    <row r="289" customFormat="false" ht="16.5" hidden="false" customHeight="true" outlineLevel="0" collapsed="false"/>
    <row r="290" customFormat="false" ht="16.5" hidden="false" customHeight="true" outlineLevel="0" collapsed="false"/>
    <row r="291" customFormat="false" ht="16.5" hidden="false" customHeight="true" outlineLevel="0" collapsed="false"/>
    <row r="292" customFormat="false" ht="16.5" hidden="false" customHeight="true" outlineLevel="0" collapsed="false"/>
    <row r="293" customFormat="false" ht="16.5" hidden="false" customHeight="true" outlineLevel="0" collapsed="false"/>
    <row r="294" customFormat="false" ht="16.5" hidden="false" customHeight="true" outlineLevel="0" collapsed="false"/>
    <row r="295" customFormat="false" ht="16.5" hidden="false" customHeight="true" outlineLevel="0" collapsed="false"/>
    <row r="296" customFormat="false" ht="16.5" hidden="false" customHeight="true" outlineLevel="0" collapsed="false"/>
    <row r="297" customFormat="false" ht="16.5" hidden="false" customHeight="true" outlineLevel="0" collapsed="false"/>
    <row r="298" customFormat="false" ht="16.5" hidden="false" customHeight="true" outlineLevel="0" collapsed="false"/>
    <row r="299" customFormat="false" ht="16.5" hidden="false" customHeight="true" outlineLevel="0" collapsed="false"/>
    <row r="300" customFormat="false" ht="16.5" hidden="false" customHeight="true" outlineLevel="0" collapsed="false"/>
    <row r="301" customFormat="false" ht="16.5" hidden="false" customHeight="true" outlineLevel="0" collapsed="false"/>
    <row r="302" customFormat="false" ht="16.5" hidden="false" customHeight="true" outlineLevel="0" collapsed="false"/>
    <row r="303" customFormat="false" ht="16.5" hidden="false" customHeight="true" outlineLevel="0" collapsed="false"/>
    <row r="304" customFormat="false" ht="16.5" hidden="false" customHeight="true" outlineLevel="0" collapsed="false"/>
    <row r="305" customFormat="false" ht="16.5" hidden="false" customHeight="true" outlineLevel="0" collapsed="false"/>
    <row r="306" customFormat="false" ht="16.5" hidden="false" customHeight="true" outlineLevel="0" collapsed="false"/>
    <row r="307" customFormat="false" ht="16.5" hidden="false" customHeight="true" outlineLevel="0" collapsed="false"/>
    <row r="308" customFormat="false" ht="16.5" hidden="false" customHeight="true" outlineLevel="0" collapsed="false"/>
    <row r="309" customFormat="false" ht="16.5" hidden="false" customHeight="true" outlineLevel="0" collapsed="false"/>
    <row r="310" customFormat="false" ht="16.5" hidden="false" customHeight="true" outlineLevel="0" collapsed="false"/>
    <row r="311" customFormat="false" ht="16.5" hidden="false" customHeight="true" outlineLevel="0" collapsed="false"/>
    <row r="312" customFormat="false" ht="16.5" hidden="false" customHeight="true" outlineLevel="0" collapsed="false"/>
    <row r="313" customFormat="false" ht="16.5" hidden="false" customHeight="true" outlineLevel="0" collapsed="false"/>
    <row r="314" customFormat="false" ht="16.5" hidden="false" customHeight="true" outlineLevel="0" collapsed="false"/>
    <row r="315" customFormat="false" ht="16.5" hidden="false" customHeight="true" outlineLevel="0" collapsed="false"/>
    <row r="316" customFormat="false" ht="16.5" hidden="false" customHeight="true" outlineLevel="0" collapsed="false"/>
    <row r="317" customFormat="false" ht="16.5" hidden="false" customHeight="true" outlineLevel="0" collapsed="false"/>
    <row r="318" customFormat="false" ht="16.5" hidden="false" customHeight="true" outlineLevel="0" collapsed="false"/>
    <row r="319" customFormat="false" ht="16.5" hidden="false" customHeight="true" outlineLevel="0" collapsed="false"/>
    <row r="320" customFormat="false" ht="16.5" hidden="false" customHeight="true" outlineLevel="0" collapsed="false"/>
    <row r="321" customFormat="false" ht="16.5" hidden="false" customHeight="true" outlineLevel="0" collapsed="false"/>
    <row r="322" customFormat="false" ht="16.5" hidden="false" customHeight="true" outlineLevel="0" collapsed="false"/>
    <row r="323" customFormat="false" ht="16.5" hidden="false" customHeight="true" outlineLevel="0" collapsed="false"/>
    <row r="324" customFormat="false" ht="16.5" hidden="false" customHeight="true" outlineLevel="0" collapsed="false"/>
    <row r="325" customFormat="false" ht="16.5" hidden="false" customHeight="true" outlineLevel="0" collapsed="false"/>
    <row r="326" customFormat="false" ht="16.5" hidden="false" customHeight="true" outlineLevel="0" collapsed="false"/>
    <row r="327" customFormat="false" ht="16.5" hidden="false" customHeight="true" outlineLevel="0" collapsed="false"/>
    <row r="328" customFormat="false" ht="16.5" hidden="false" customHeight="true" outlineLevel="0" collapsed="false"/>
    <row r="329" customFormat="false" ht="16.5" hidden="false" customHeight="true" outlineLevel="0" collapsed="false"/>
    <row r="330" customFormat="false" ht="16.5" hidden="false" customHeight="true" outlineLevel="0" collapsed="false"/>
    <row r="331" customFormat="false" ht="16.5" hidden="false" customHeight="true" outlineLevel="0" collapsed="false"/>
    <row r="332" customFormat="false" ht="16.5" hidden="false" customHeight="true" outlineLevel="0" collapsed="false"/>
    <row r="333" customFormat="false" ht="16.5" hidden="false" customHeight="true" outlineLevel="0" collapsed="false"/>
    <row r="334" customFormat="false" ht="16.5" hidden="false" customHeight="true" outlineLevel="0" collapsed="false"/>
    <row r="335" customFormat="false" ht="16.5" hidden="false" customHeight="true" outlineLevel="0" collapsed="false"/>
    <row r="336" customFormat="false" ht="16.5" hidden="false" customHeight="true" outlineLevel="0" collapsed="false"/>
    <row r="337" customFormat="false" ht="16.5" hidden="false" customHeight="true" outlineLevel="0" collapsed="false"/>
    <row r="338" customFormat="false" ht="16.5" hidden="false" customHeight="true" outlineLevel="0" collapsed="false"/>
    <row r="339" customFormat="false" ht="16.5" hidden="false" customHeight="true" outlineLevel="0" collapsed="false"/>
    <row r="340" customFormat="false" ht="16.5" hidden="false" customHeight="true" outlineLevel="0" collapsed="false"/>
    <row r="341" customFormat="false" ht="16.5" hidden="false" customHeight="true" outlineLevel="0" collapsed="false"/>
    <row r="342" customFormat="false" ht="16.5" hidden="false" customHeight="true" outlineLevel="0" collapsed="false"/>
    <row r="343" customFormat="false" ht="16.5" hidden="false" customHeight="true" outlineLevel="0" collapsed="false"/>
    <row r="344" customFormat="false" ht="16.5" hidden="false" customHeight="true" outlineLevel="0" collapsed="false"/>
    <row r="345" customFormat="false" ht="16.5" hidden="false" customHeight="true" outlineLevel="0" collapsed="false"/>
    <row r="346" customFormat="false" ht="16.5" hidden="false" customHeight="true" outlineLevel="0" collapsed="false"/>
    <row r="347" customFormat="false" ht="16.5" hidden="false" customHeight="true" outlineLevel="0" collapsed="false"/>
    <row r="348" customFormat="false" ht="16.5" hidden="false" customHeight="true" outlineLevel="0" collapsed="false"/>
    <row r="349" customFormat="false" ht="16.5" hidden="false" customHeight="true" outlineLevel="0" collapsed="false"/>
    <row r="350" customFormat="false" ht="16.5" hidden="false" customHeight="true" outlineLevel="0" collapsed="false"/>
    <row r="351" customFormat="false" ht="16.5" hidden="false" customHeight="true" outlineLevel="0" collapsed="false"/>
    <row r="352" customFormat="false" ht="16.5" hidden="false" customHeight="true" outlineLevel="0" collapsed="false"/>
    <row r="353" customFormat="false" ht="16.5" hidden="false" customHeight="true" outlineLevel="0" collapsed="false"/>
    <row r="354" customFormat="false" ht="16.5" hidden="false" customHeight="true" outlineLevel="0" collapsed="false"/>
    <row r="355" customFormat="false" ht="16.5" hidden="false" customHeight="true" outlineLevel="0" collapsed="false"/>
    <row r="356" customFormat="false" ht="16.5" hidden="false" customHeight="true" outlineLevel="0" collapsed="false"/>
    <row r="357" customFormat="false" ht="16.5" hidden="false" customHeight="true" outlineLevel="0" collapsed="false"/>
    <row r="358" customFormat="false" ht="16.5" hidden="false" customHeight="true" outlineLevel="0" collapsed="false"/>
    <row r="359" customFormat="false" ht="16.5" hidden="false" customHeight="true" outlineLevel="0" collapsed="false"/>
    <row r="360" customFormat="false" ht="16.5" hidden="false" customHeight="true" outlineLevel="0" collapsed="false"/>
    <row r="361" customFormat="false" ht="16.5" hidden="false" customHeight="true" outlineLevel="0" collapsed="false"/>
    <row r="362" customFormat="false" ht="16.5" hidden="false" customHeight="true" outlineLevel="0" collapsed="false"/>
    <row r="363" customFormat="false" ht="16.5" hidden="false" customHeight="true" outlineLevel="0" collapsed="false"/>
    <row r="364" customFormat="false" ht="16.5" hidden="false" customHeight="true" outlineLevel="0" collapsed="false"/>
    <row r="365" customFormat="false" ht="16.5" hidden="false" customHeight="true" outlineLevel="0" collapsed="false"/>
    <row r="366" customFormat="false" ht="16.5" hidden="false" customHeight="true" outlineLevel="0" collapsed="false"/>
    <row r="367" customFormat="false" ht="16.5" hidden="false" customHeight="true" outlineLevel="0" collapsed="false"/>
    <row r="368" customFormat="false" ht="16.5" hidden="false" customHeight="true" outlineLevel="0" collapsed="false"/>
    <row r="369" customFormat="false" ht="16.5" hidden="false" customHeight="true" outlineLevel="0" collapsed="false"/>
    <row r="370" customFormat="false" ht="16.5" hidden="false" customHeight="true" outlineLevel="0" collapsed="false"/>
    <row r="371" customFormat="false" ht="16.5" hidden="false" customHeight="true" outlineLevel="0" collapsed="false"/>
    <row r="372" customFormat="false" ht="16.5" hidden="false" customHeight="true" outlineLevel="0" collapsed="false"/>
    <row r="373" customFormat="false" ht="16.5" hidden="false" customHeight="true" outlineLevel="0" collapsed="false"/>
    <row r="374" customFormat="false" ht="16.5" hidden="false" customHeight="true" outlineLevel="0" collapsed="false"/>
    <row r="375" customFormat="false" ht="16.5" hidden="false" customHeight="true" outlineLevel="0" collapsed="false"/>
    <row r="376" customFormat="false" ht="16.5" hidden="false" customHeight="true" outlineLevel="0" collapsed="false"/>
    <row r="377" customFormat="false" ht="16.5" hidden="false" customHeight="true" outlineLevel="0" collapsed="false"/>
    <row r="378" customFormat="false" ht="16.5" hidden="false" customHeight="true" outlineLevel="0" collapsed="false"/>
    <row r="379" customFormat="false" ht="16.5" hidden="false" customHeight="true" outlineLevel="0" collapsed="false"/>
    <row r="380" customFormat="false" ht="16.5" hidden="false" customHeight="true" outlineLevel="0" collapsed="false"/>
    <row r="381" customFormat="false" ht="16.5" hidden="false" customHeight="true" outlineLevel="0" collapsed="false"/>
    <row r="382" customFormat="false" ht="16.5" hidden="false" customHeight="true" outlineLevel="0" collapsed="false"/>
    <row r="383" customFormat="false" ht="16.5" hidden="false" customHeight="true" outlineLevel="0" collapsed="false"/>
    <row r="384" customFormat="false" ht="16.5" hidden="false" customHeight="true" outlineLevel="0" collapsed="false"/>
    <row r="385" customFormat="false" ht="16.5" hidden="false" customHeight="true" outlineLevel="0" collapsed="false"/>
    <row r="386" customFormat="false" ht="16.5" hidden="false" customHeight="true" outlineLevel="0" collapsed="false"/>
    <row r="387" customFormat="false" ht="16.5" hidden="false" customHeight="true" outlineLevel="0" collapsed="false"/>
    <row r="388" customFormat="false" ht="16.5" hidden="false" customHeight="true" outlineLevel="0" collapsed="false"/>
    <row r="389" customFormat="false" ht="16.5" hidden="false" customHeight="true" outlineLevel="0" collapsed="false"/>
    <row r="390" customFormat="false" ht="16.5" hidden="false" customHeight="true" outlineLevel="0" collapsed="false"/>
    <row r="391" customFormat="false" ht="16.5" hidden="false" customHeight="true" outlineLevel="0" collapsed="false"/>
    <row r="392" customFormat="false" ht="16.5" hidden="false" customHeight="true" outlineLevel="0" collapsed="false"/>
    <row r="393" customFormat="false" ht="16.5" hidden="false" customHeight="true" outlineLevel="0" collapsed="false"/>
    <row r="394" customFormat="false" ht="16.5" hidden="false" customHeight="true" outlineLevel="0" collapsed="false"/>
    <row r="395" customFormat="false" ht="16.5" hidden="false" customHeight="true" outlineLevel="0" collapsed="false"/>
    <row r="396" customFormat="false" ht="16.5" hidden="false" customHeight="true" outlineLevel="0" collapsed="false"/>
    <row r="397" customFormat="false" ht="16.5" hidden="false" customHeight="true" outlineLevel="0" collapsed="false"/>
    <row r="398" customFormat="false" ht="16.5" hidden="false" customHeight="true" outlineLevel="0" collapsed="false"/>
    <row r="399" customFormat="false" ht="16.5" hidden="false" customHeight="true" outlineLevel="0" collapsed="false"/>
    <row r="400" customFormat="false" ht="16.5" hidden="false" customHeight="true" outlineLevel="0" collapsed="false"/>
    <row r="401" customFormat="false" ht="16.5" hidden="false" customHeight="true" outlineLevel="0" collapsed="false"/>
    <row r="402" customFormat="false" ht="16.5" hidden="false" customHeight="true" outlineLevel="0" collapsed="false"/>
    <row r="403" customFormat="false" ht="16.5" hidden="false" customHeight="true" outlineLevel="0" collapsed="false"/>
    <row r="404" customFormat="false" ht="16.5" hidden="false" customHeight="true" outlineLevel="0" collapsed="false"/>
    <row r="405" customFormat="false" ht="16.5" hidden="false" customHeight="true" outlineLevel="0" collapsed="false"/>
    <row r="406" customFormat="false" ht="16.5" hidden="false" customHeight="true" outlineLevel="0" collapsed="false"/>
    <row r="407" customFormat="false" ht="16.5" hidden="false" customHeight="true" outlineLevel="0" collapsed="false"/>
    <row r="408" customFormat="false" ht="16.5" hidden="false" customHeight="true" outlineLevel="0" collapsed="false"/>
    <row r="409" customFormat="false" ht="16.5" hidden="false" customHeight="true" outlineLevel="0" collapsed="false"/>
    <row r="410" customFormat="false" ht="16.5" hidden="false" customHeight="true" outlineLevel="0" collapsed="false"/>
    <row r="411" customFormat="false" ht="16.5" hidden="false" customHeight="true" outlineLevel="0" collapsed="false"/>
    <row r="412" customFormat="false" ht="16.5" hidden="false" customHeight="true" outlineLevel="0" collapsed="false"/>
    <row r="413" customFormat="false" ht="16.5" hidden="false" customHeight="true" outlineLevel="0" collapsed="false"/>
    <row r="414" customFormat="false" ht="16.5" hidden="false" customHeight="true" outlineLevel="0" collapsed="false"/>
    <row r="415" customFormat="false" ht="16.5" hidden="false" customHeight="true" outlineLevel="0" collapsed="false"/>
    <row r="416" customFormat="false" ht="16.5" hidden="false" customHeight="true" outlineLevel="0" collapsed="false"/>
    <row r="417" customFormat="false" ht="16.5" hidden="false" customHeight="true" outlineLevel="0" collapsed="false"/>
    <row r="418" customFormat="false" ht="16.5" hidden="false" customHeight="true" outlineLevel="0" collapsed="false"/>
    <row r="419" customFormat="false" ht="16.5" hidden="false" customHeight="true" outlineLevel="0" collapsed="false"/>
    <row r="420" customFormat="false" ht="16.5" hidden="false" customHeight="true" outlineLevel="0" collapsed="false"/>
    <row r="421" customFormat="false" ht="16.5" hidden="false" customHeight="true" outlineLevel="0" collapsed="false"/>
    <row r="422" customFormat="false" ht="16.5" hidden="false" customHeight="true" outlineLevel="0" collapsed="false"/>
    <row r="423" customFormat="false" ht="16.5" hidden="false" customHeight="true" outlineLevel="0" collapsed="false"/>
    <row r="424" customFormat="false" ht="16.5" hidden="false" customHeight="true" outlineLevel="0" collapsed="false"/>
    <row r="425" customFormat="false" ht="16.5" hidden="false" customHeight="true" outlineLevel="0" collapsed="false"/>
    <row r="426" customFormat="false" ht="16.5" hidden="false" customHeight="true" outlineLevel="0" collapsed="false"/>
    <row r="427" customFormat="false" ht="16.5" hidden="false" customHeight="true" outlineLevel="0" collapsed="false"/>
    <row r="428" customFormat="false" ht="16.5" hidden="false" customHeight="true" outlineLevel="0" collapsed="false"/>
    <row r="429" customFormat="false" ht="16.5" hidden="false" customHeight="true" outlineLevel="0" collapsed="false"/>
    <row r="430" customFormat="false" ht="16.5" hidden="false" customHeight="true" outlineLevel="0" collapsed="false"/>
    <row r="431" customFormat="false" ht="16.5" hidden="false" customHeight="true" outlineLevel="0" collapsed="false"/>
    <row r="432" customFormat="false" ht="16.5" hidden="false" customHeight="true" outlineLevel="0" collapsed="false"/>
    <row r="433" customFormat="false" ht="16.5" hidden="false" customHeight="true" outlineLevel="0" collapsed="false"/>
    <row r="434" customFormat="false" ht="16.5" hidden="false" customHeight="true" outlineLevel="0" collapsed="false"/>
    <row r="435" customFormat="false" ht="16.5" hidden="false" customHeight="true" outlineLevel="0" collapsed="false"/>
    <row r="436" customFormat="false" ht="16.5" hidden="false" customHeight="true" outlineLevel="0" collapsed="false"/>
    <row r="437" customFormat="false" ht="16.5" hidden="false" customHeight="true" outlineLevel="0" collapsed="false"/>
    <row r="438" customFormat="false" ht="16.5" hidden="false" customHeight="true" outlineLevel="0" collapsed="false"/>
    <row r="439" customFormat="false" ht="16.5" hidden="false" customHeight="true" outlineLevel="0" collapsed="false"/>
    <row r="440" customFormat="false" ht="16.5" hidden="false" customHeight="true" outlineLevel="0" collapsed="false"/>
    <row r="441" customFormat="false" ht="16.5" hidden="false" customHeight="true" outlineLevel="0" collapsed="false"/>
    <row r="442" customFormat="false" ht="16.5" hidden="false" customHeight="true" outlineLevel="0" collapsed="false"/>
    <row r="443" customFormat="false" ht="16.5" hidden="false" customHeight="true" outlineLevel="0" collapsed="false"/>
    <row r="444" customFormat="false" ht="16.5" hidden="false" customHeight="true" outlineLevel="0" collapsed="false"/>
    <row r="445" customFormat="false" ht="16.5" hidden="false" customHeight="true" outlineLevel="0" collapsed="false"/>
    <row r="446" customFormat="false" ht="16.5" hidden="false" customHeight="true" outlineLevel="0" collapsed="false"/>
    <row r="447" customFormat="false" ht="16.5" hidden="false" customHeight="true" outlineLevel="0" collapsed="false"/>
    <row r="448" customFormat="false" ht="16.5" hidden="false" customHeight="true" outlineLevel="0" collapsed="false"/>
    <row r="449" customFormat="false" ht="16.5" hidden="false" customHeight="true" outlineLevel="0" collapsed="false"/>
    <row r="450" customFormat="false" ht="16.5" hidden="false" customHeight="true" outlineLevel="0" collapsed="false"/>
    <row r="451" customFormat="false" ht="16.5" hidden="false" customHeight="true" outlineLevel="0" collapsed="false"/>
    <row r="452" customFormat="false" ht="16.5" hidden="false" customHeight="true" outlineLevel="0" collapsed="false"/>
    <row r="453" customFormat="false" ht="16.5" hidden="false" customHeight="true" outlineLevel="0" collapsed="false"/>
    <row r="454" customFormat="false" ht="16.5" hidden="false" customHeight="true" outlineLevel="0" collapsed="false"/>
    <row r="455" customFormat="false" ht="16.5" hidden="false" customHeight="true" outlineLevel="0" collapsed="false"/>
    <row r="456" customFormat="false" ht="16.5" hidden="false" customHeight="true" outlineLevel="0" collapsed="false"/>
    <row r="457" customFormat="false" ht="16.5" hidden="false" customHeight="true" outlineLevel="0" collapsed="false"/>
    <row r="458" customFormat="false" ht="16.5" hidden="false" customHeight="true" outlineLevel="0" collapsed="false"/>
    <row r="459" customFormat="false" ht="16.5" hidden="false" customHeight="true" outlineLevel="0" collapsed="false"/>
    <row r="460" customFormat="false" ht="16.5" hidden="false" customHeight="true" outlineLevel="0" collapsed="false"/>
    <row r="461" customFormat="false" ht="16.5" hidden="false" customHeight="true" outlineLevel="0" collapsed="false"/>
    <row r="462" customFormat="false" ht="16.5" hidden="false" customHeight="true" outlineLevel="0" collapsed="false"/>
    <row r="463" customFormat="false" ht="16.5" hidden="false" customHeight="true" outlineLevel="0" collapsed="false"/>
    <row r="464" customFormat="false" ht="16.5" hidden="false" customHeight="true" outlineLevel="0" collapsed="false"/>
    <row r="465" customFormat="false" ht="16.5" hidden="false" customHeight="true" outlineLevel="0" collapsed="false"/>
    <row r="466" customFormat="false" ht="16.5" hidden="false" customHeight="true" outlineLevel="0" collapsed="false"/>
    <row r="467" customFormat="false" ht="16.5" hidden="false" customHeight="true" outlineLevel="0" collapsed="false"/>
    <row r="468" customFormat="false" ht="16.5" hidden="false" customHeight="true" outlineLevel="0" collapsed="false"/>
    <row r="469" customFormat="false" ht="16.5" hidden="false" customHeight="true" outlineLevel="0" collapsed="false"/>
    <row r="470" customFormat="false" ht="16.5" hidden="false" customHeight="true" outlineLevel="0" collapsed="false"/>
    <row r="471" customFormat="false" ht="16.5" hidden="false" customHeight="true" outlineLevel="0" collapsed="false"/>
    <row r="472" customFormat="false" ht="16.5" hidden="false" customHeight="true" outlineLevel="0" collapsed="false"/>
    <row r="473" customFormat="false" ht="16.5" hidden="false" customHeight="true" outlineLevel="0" collapsed="false"/>
    <row r="474" customFormat="false" ht="16.5" hidden="false" customHeight="true" outlineLevel="0" collapsed="false"/>
    <row r="475" customFormat="false" ht="16.5" hidden="false" customHeight="true" outlineLevel="0" collapsed="false"/>
    <row r="476" customFormat="false" ht="16.5" hidden="false" customHeight="true" outlineLevel="0" collapsed="false"/>
    <row r="477" customFormat="false" ht="16.5" hidden="false" customHeight="true" outlineLevel="0" collapsed="false"/>
    <row r="478" customFormat="false" ht="16.5" hidden="false" customHeight="true" outlineLevel="0" collapsed="false"/>
    <row r="479" customFormat="false" ht="16.5" hidden="false" customHeight="true" outlineLevel="0" collapsed="false"/>
    <row r="480" customFormat="false" ht="16.5" hidden="false" customHeight="true" outlineLevel="0" collapsed="false"/>
    <row r="481" customFormat="false" ht="16.5" hidden="false" customHeight="true" outlineLevel="0" collapsed="false"/>
    <row r="482" customFormat="false" ht="16.5" hidden="false" customHeight="true" outlineLevel="0" collapsed="false"/>
    <row r="483" customFormat="false" ht="16.5" hidden="false" customHeight="true" outlineLevel="0" collapsed="false"/>
    <row r="484" customFormat="false" ht="16.5" hidden="false" customHeight="true" outlineLevel="0" collapsed="false"/>
    <row r="485" customFormat="false" ht="16.5" hidden="false" customHeight="true" outlineLevel="0" collapsed="false"/>
    <row r="486" customFormat="false" ht="16.5" hidden="false" customHeight="true" outlineLevel="0" collapsed="false"/>
    <row r="487" customFormat="false" ht="16.5" hidden="false" customHeight="true" outlineLevel="0" collapsed="false"/>
    <row r="488" customFormat="false" ht="16.5" hidden="false" customHeight="true" outlineLevel="0" collapsed="false"/>
    <row r="489" customFormat="false" ht="16.5" hidden="false" customHeight="true" outlineLevel="0" collapsed="false"/>
    <row r="490" customFormat="false" ht="16.5" hidden="false" customHeight="true" outlineLevel="0" collapsed="false"/>
    <row r="491" customFormat="false" ht="16.5" hidden="false" customHeight="true" outlineLevel="0" collapsed="false"/>
    <row r="492" customFormat="false" ht="16.5" hidden="false" customHeight="true" outlineLevel="0" collapsed="false"/>
    <row r="493" customFormat="false" ht="16.5" hidden="false" customHeight="true" outlineLevel="0" collapsed="false"/>
    <row r="494" customFormat="false" ht="16.5" hidden="false" customHeight="true" outlineLevel="0" collapsed="false"/>
    <row r="495" customFormat="false" ht="16.5" hidden="false" customHeight="true" outlineLevel="0" collapsed="false"/>
    <row r="496" customFormat="false" ht="16.5" hidden="false" customHeight="true" outlineLevel="0" collapsed="false"/>
    <row r="497" customFormat="false" ht="16.5" hidden="false" customHeight="true" outlineLevel="0" collapsed="false"/>
    <row r="498" customFormat="false" ht="16.5" hidden="false" customHeight="true" outlineLevel="0" collapsed="false"/>
    <row r="499" customFormat="false" ht="16.5" hidden="false" customHeight="true" outlineLevel="0" collapsed="false"/>
    <row r="500" customFormat="false" ht="16.5" hidden="false" customHeight="true" outlineLevel="0" collapsed="false"/>
    <row r="501" customFormat="false" ht="16.5" hidden="false" customHeight="true" outlineLevel="0" collapsed="false"/>
    <row r="502" customFormat="false" ht="16.5" hidden="false" customHeight="true" outlineLevel="0" collapsed="false"/>
    <row r="503" customFormat="false" ht="16.5" hidden="false" customHeight="true" outlineLevel="0" collapsed="false"/>
    <row r="504" customFormat="false" ht="16.5" hidden="false" customHeight="true" outlineLevel="0" collapsed="false"/>
    <row r="505" customFormat="false" ht="16.5" hidden="false" customHeight="true" outlineLevel="0" collapsed="false"/>
    <row r="506" customFormat="false" ht="16.5" hidden="false" customHeight="true" outlineLevel="0" collapsed="false"/>
    <row r="507" customFormat="false" ht="16.5" hidden="false" customHeight="true" outlineLevel="0" collapsed="false"/>
    <row r="508" customFormat="false" ht="16.5" hidden="false" customHeight="true" outlineLevel="0" collapsed="false"/>
    <row r="509" customFormat="false" ht="16.5" hidden="false" customHeight="true" outlineLevel="0" collapsed="false"/>
    <row r="510" customFormat="false" ht="16.5" hidden="false" customHeight="true" outlineLevel="0" collapsed="false"/>
    <row r="511" customFormat="false" ht="16.5" hidden="false" customHeight="true" outlineLevel="0" collapsed="false"/>
    <row r="512" customFormat="false" ht="16.5" hidden="false" customHeight="true" outlineLevel="0" collapsed="false"/>
    <row r="513" customFormat="false" ht="16.5" hidden="false" customHeight="true" outlineLevel="0" collapsed="false"/>
    <row r="514" customFormat="false" ht="16.5" hidden="false" customHeight="true" outlineLevel="0" collapsed="false"/>
    <row r="515" customFormat="false" ht="16.5" hidden="false" customHeight="true" outlineLevel="0" collapsed="false"/>
    <row r="516" customFormat="false" ht="16.5" hidden="false" customHeight="true" outlineLevel="0" collapsed="false"/>
    <row r="517" customFormat="false" ht="16.5" hidden="false" customHeight="true" outlineLevel="0" collapsed="false"/>
    <row r="518" customFormat="false" ht="16.5" hidden="false" customHeight="true" outlineLevel="0" collapsed="false"/>
    <row r="519" customFormat="false" ht="16.5" hidden="false" customHeight="true" outlineLevel="0" collapsed="false"/>
    <row r="520" customFormat="false" ht="16.5" hidden="false" customHeight="true" outlineLevel="0" collapsed="false"/>
    <row r="521" customFormat="false" ht="16.5" hidden="false" customHeight="true" outlineLevel="0" collapsed="false"/>
    <row r="522" customFormat="false" ht="16.5" hidden="false" customHeight="true" outlineLevel="0" collapsed="false"/>
    <row r="523" customFormat="false" ht="16.5" hidden="false" customHeight="true" outlineLevel="0" collapsed="false"/>
    <row r="524" customFormat="false" ht="16.5" hidden="false" customHeight="true" outlineLevel="0" collapsed="false"/>
    <row r="525" customFormat="false" ht="16.5" hidden="false" customHeight="true" outlineLevel="0" collapsed="false"/>
    <row r="526" customFormat="false" ht="16.5" hidden="false" customHeight="true" outlineLevel="0" collapsed="false"/>
    <row r="527" customFormat="false" ht="16.5" hidden="false" customHeight="true" outlineLevel="0" collapsed="false"/>
    <row r="528" customFormat="false" ht="16.5" hidden="false" customHeight="true" outlineLevel="0" collapsed="false"/>
    <row r="529" customFormat="false" ht="16.5" hidden="false" customHeight="true" outlineLevel="0" collapsed="false"/>
    <row r="530" customFormat="false" ht="16.5" hidden="false" customHeight="true" outlineLevel="0" collapsed="false"/>
    <row r="531" customFormat="false" ht="16.5" hidden="false" customHeight="true" outlineLevel="0" collapsed="false"/>
    <row r="532" customFormat="false" ht="16.5" hidden="false" customHeight="true" outlineLevel="0" collapsed="false"/>
    <row r="533" customFormat="false" ht="16.5" hidden="false" customHeight="true" outlineLevel="0" collapsed="false"/>
    <row r="534" customFormat="false" ht="16.5" hidden="false" customHeight="true" outlineLevel="0" collapsed="false"/>
    <row r="535" customFormat="false" ht="16.5" hidden="false" customHeight="true" outlineLevel="0" collapsed="false"/>
    <row r="536" customFormat="false" ht="16.5" hidden="false" customHeight="true" outlineLevel="0" collapsed="false"/>
    <row r="537" customFormat="false" ht="16.5" hidden="false" customHeight="true" outlineLevel="0" collapsed="false"/>
    <row r="538" customFormat="false" ht="16.5" hidden="false" customHeight="true" outlineLevel="0" collapsed="false"/>
    <row r="539" customFormat="false" ht="16.5" hidden="false" customHeight="true" outlineLevel="0" collapsed="false"/>
    <row r="540" customFormat="false" ht="16.5" hidden="false" customHeight="true" outlineLevel="0" collapsed="false"/>
    <row r="541" customFormat="false" ht="16.5" hidden="false" customHeight="true" outlineLevel="0" collapsed="false"/>
    <row r="542" customFormat="false" ht="16.5" hidden="false" customHeight="true" outlineLevel="0" collapsed="false"/>
    <row r="543" customFormat="false" ht="16.5" hidden="false" customHeight="true" outlineLevel="0" collapsed="false"/>
    <row r="544" customFormat="false" ht="16.5" hidden="false" customHeight="true" outlineLevel="0" collapsed="false"/>
    <row r="545" customFormat="false" ht="16.5" hidden="false" customHeight="true" outlineLevel="0" collapsed="false"/>
    <row r="546" customFormat="false" ht="16.5" hidden="false" customHeight="true" outlineLevel="0" collapsed="false"/>
    <row r="547" customFormat="false" ht="16.5" hidden="false" customHeight="true" outlineLevel="0" collapsed="false"/>
    <row r="548" customFormat="false" ht="16.5" hidden="false" customHeight="true" outlineLevel="0" collapsed="false"/>
    <row r="549" customFormat="false" ht="16.5" hidden="false" customHeight="true" outlineLevel="0" collapsed="false"/>
    <row r="550" customFormat="false" ht="16.5" hidden="false" customHeight="true" outlineLevel="0" collapsed="false"/>
    <row r="551" customFormat="false" ht="16.5" hidden="false" customHeight="true" outlineLevel="0" collapsed="false"/>
    <row r="552" customFormat="false" ht="16.5" hidden="false" customHeight="true" outlineLevel="0" collapsed="false"/>
    <row r="553" customFormat="false" ht="16.5" hidden="false" customHeight="true" outlineLevel="0" collapsed="false"/>
    <row r="554" customFormat="false" ht="16.5" hidden="false" customHeight="true" outlineLevel="0" collapsed="false"/>
    <row r="555" customFormat="false" ht="16.5" hidden="false" customHeight="true" outlineLevel="0" collapsed="false"/>
    <row r="556" customFormat="false" ht="16.5" hidden="false" customHeight="true" outlineLevel="0" collapsed="false"/>
    <row r="557" customFormat="false" ht="16.5" hidden="false" customHeight="true" outlineLevel="0" collapsed="false"/>
    <row r="558" customFormat="false" ht="16.5" hidden="false" customHeight="true" outlineLevel="0" collapsed="false"/>
    <row r="559" customFormat="false" ht="16.5" hidden="false" customHeight="true" outlineLevel="0" collapsed="false"/>
    <row r="560" customFormat="false" ht="16.5" hidden="false" customHeight="true" outlineLevel="0" collapsed="false"/>
    <row r="561" customFormat="false" ht="16.5" hidden="false" customHeight="true" outlineLevel="0" collapsed="false"/>
    <row r="562" customFormat="false" ht="16.5" hidden="false" customHeight="true" outlineLevel="0" collapsed="false"/>
    <row r="563" customFormat="false" ht="16.5" hidden="false" customHeight="true" outlineLevel="0" collapsed="false"/>
    <row r="564" customFormat="false" ht="16.5" hidden="false" customHeight="true" outlineLevel="0" collapsed="false"/>
    <row r="565" customFormat="false" ht="16.5" hidden="false" customHeight="true" outlineLevel="0" collapsed="false"/>
    <row r="566" customFormat="false" ht="16.5" hidden="false" customHeight="true" outlineLevel="0" collapsed="false"/>
    <row r="567" customFormat="false" ht="16.5" hidden="false" customHeight="true" outlineLevel="0" collapsed="false"/>
    <row r="568" customFormat="false" ht="16.5" hidden="false" customHeight="true" outlineLevel="0" collapsed="false"/>
    <row r="569" customFormat="false" ht="16.5" hidden="false" customHeight="true" outlineLevel="0" collapsed="false"/>
    <row r="570" customFormat="false" ht="16.5" hidden="false" customHeight="true" outlineLevel="0" collapsed="false"/>
    <row r="571" customFormat="false" ht="16.5" hidden="false" customHeight="true" outlineLevel="0" collapsed="false"/>
    <row r="572" customFormat="false" ht="16.5" hidden="false" customHeight="true" outlineLevel="0" collapsed="false"/>
    <row r="573" customFormat="false" ht="16.5" hidden="false" customHeight="true" outlineLevel="0" collapsed="false"/>
    <row r="574" customFormat="false" ht="16.5" hidden="false" customHeight="true" outlineLevel="0" collapsed="false"/>
    <row r="575" customFormat="false" ht="16.5" hidden="false" customHeight="true" outlineLevel="0" collapsed="false"/>
    <row r="576" customFormat="false" ht="16.5" hidden="false" customHeight="true" outlineLevel="0" collapsed="false"/>
    <row r="577" customFormat="false" ht="16.5" hidden="false" customHeight="true" outlineLevel="0" collapsed="false"/>
    <row r="578" customFormat="false" ht="16.5" hidden="false" customHeight="true" outlineLevel="0" collapsed="false"/>
    <row r="579" customFormat="false" ht="16.5" hidden="false" customHeight="true" outlineLevel="0" collapsed="false"/>
    <row r="580" customFormat="false" ht="16.5" hidden="false" customHeight="true" outlineLevel="0" collapsed="false"/>
    <row r="581" customFormat="false" ht="16.5" hidden="false" customHeight="true" outlineLevel="0" collapsed="false"/>
    <row r="582" customFormat="false" ht="16.5" hidden="false" customHeight="true" outlineLevel="0" collapsed="false"/>
    <row r="583" customFormat="false" ht="16.5" hidden="false" customHeight="true" outlineLevel="0" collapsed="false"/>
    <row r="584" customFormat="false" ht="16.5" hidden="false" customHeight="true" outlineLevel="0" collapsed="false"/>
    <row r="585" customFormat="false" ht="16.5" hidden="false" customHeight="true" outlineLevel="0" collapsed="false"/>
    <row r="586" customFormat="false" ht="16.5" hidden="false" customHeight="true" outlineLevel="0" collapsed="false"/>
    <row r="587" customFormat="false" ht="16.5" hidden="false" customHeight="true" outlineLevel="0" collapsed="false"/>
    <row r="588" customFormat="false" ht="16.5" hidden="false" customHeight="true" outlineLevel="0" collapsed="false"/>
    <row r="589" customFormat="false" ht="16.5" hidden="false" customHeight="true" outlineLevel="0" collapsed="false"/>
    <row r="590" customFormat="false" ht="16.5" hidden="false" customHeight="true" outlineLevel="0" collapsed="false"/>
    <row r="591" customFormat="false" ht="16.5" hidden="false" customHeight="true" outlineLevel="0" collapsed="false"/>
    <row r="592" customFormat="false" ht="16.5" hidden="false" customHeight="true" outlineLevel="0" collapsed="false"/>
    <row r="593" customFormat="false" ht="16.5" hidden="false" customHeight="true" outlineLevel="0" collapsed="false"/>
    <row r="594" customFormat="false" ht="16.5" hidden="false" customHeight="true" outlineLevel="0" collapsed="false"/>
    <row r="595" customFormat="false" ht="16.5" hidden="false" customHeight="true" outlineLevel="0" collapsed="false"/>
    <row r="596" customFormat="false" ht="16.5" hidden="false" customHeight="true" outlineLevel="0" collapsed="false"/>
    <row r="597" customFormat="false" ht="16.5" hidden="false" customHeight="true" outlineLevel="0" collapsed="false"/>
    <row r="598" customFormat="false" ht="16.5" hidden="false" customHeight="true" outlineLevel="0" collapsed="false"/>
    <row r="599" customFormat="false" ht="16.5" hidden="false" customHeight="true" outlineLevel="0" collapsed="false"/>
    <row r="600" customFormat="false" ht="16.5" hidden="false" customHeight="true" outlineLevel="0" collapsed="false"/>
    <row r="601" customFormat="false" ht="16.5" hidden="false" customHeight="true" outlineLevel="0" collapsed="false"/>
    <row r="602" customFormat="false" ht="16.5" hidden="false" customHeight="true" outlineLevel="0" collapsed="false"/>
    <row r="603" customFormat="false" ht="16.5" hidden="false" customHeight="true" outlineLevel="0" collapsed="false"/>
    <row r="604" customFormat="false" ht="16.5" hidden="false" customHeight="true" outlineLevel="0" collapsed="false"/>
    <row r="605" customFormat="false" ht="16.5" hidden="false" customHeight="true" outlineLevel="0" collapsed="false"/>
    <row r="606" customFormat="false" ht="16.5" hidden="false" customHeight="true" outlineLevel="0" collapsed="false"/>
    <row r="607" customFormat="false" ht="16.5" hidden="false" customHeight="true" outlineLevel="0" collapsed="false"/>
    <row r="608" customFormat="false" ht="16.5" hidden="false" customHeight="true" outlineLevel="0" collapsed="false"/>
    <row r="609" customFormat="false" ht="16.5" hidden="false" customHeight="true" outlineLevel="0" collapsed="false"/>
    <row r="610" customFormat="false" ht="16.5" hidden="false" customHeight="true" outlineLevel="0" collapsed="false"/>
    <row r="611" customFormat="false" ht="16.5" hidden="false" customHeight="true" outlineLevel="0" collapsed="false"/>
    <row r="612" customFormat="false" ht="16.5" hidden="false" customHeight="true" outlineLevel="0" collapsed="false"/>
    <row r="613" customFormat="false" ht="16.5" hidden="false" customHeight="true" outlineLevel="0" collapsed="false"/>
    <row r="614" customFormat="false" ht="16.5" hidden="false" customHeight="true" outlineLevel="0" collapsed="false"/>
    <row r="615" customFormat="false" ht="16.5" hidden="false" customHeight="true" outlineLevel="0" collapsed="false"/>
    <row r="616" customFormat="false" ht="16.5" hidden="false" customHeight="true" outlineLevel="0" collapsed="false"/>
    <row r="617" customFormat="false" ht="16.5" hidden="false" customHeight="true" outlineLevel="0" collapsed="false"/>
    <row r="618" customFormat="false" ht="16.5" hidden="false" customHeight="true" outlineLevel="0" collapsed="false"/>
    <row r="619" customFormat="false" ht="16.5" hidden="false" customHeight="true" outlineLevel="0" collapsed="false"/>
    <row r="620" customFormat="false" ht="16.5" hidden="false" customHeight="true" outlineLevel="0" collapsed="false"/>
    <row r="621" customFormat="false" ht="16.5" hidden="false" customHeight="true" outlineLevel="0" collapsed="false"/>
    <row r="622" customFormat="false" ht="16.5" hidden="false" customHeight="true" outlineLevel="0" collapsed="false"/>
    <row r="623" customFormat="false" ht="16.5" hidden="false" customHeight="true" outlineLevel="0" collapsed="false"/>
    <row r="624" customFormat="false" ht="16.5" hidden="false" customHeight="true" outlineLevel="0" collapsed="false"/>
    <row r="625" customFormat="false" ht="16.5" hidden="false" customHeight="true" outlineLevel="0" collapsed="false"/>
    <row r="626" customFormat="false" ht="16.5" hidden="false" customHeight="true" outlineLevel="0" collapsed="false"/>
    <row r="627" customFormat="false" ht="16.5" hidden="false" customHeight="true" outlineLevel="0" collapsed="false"/>
    <row r="628" customFormat="false" ht="16.5" hidden="false" customHeight="true" outlineLevel="0" collapsed="false"/>
    <row r="629" customFormat="false" ht="16.5" hidden="false" customHeight="true" outlineLevel="0" collapsed="false"/>
    <row r="630" customFormat="false" ht="16.5" hidden="false" customHeight="true" outlineLevel="0" collapsed="false"/>
    <row r="631" customFormat="false" ht="16.5" hidden="false" customHeight="true" outlineLevel="0" collapsed="false"/>
    <row r="632" customFormat="false" ht="16.5" hidden="false" customHeight="true" outlineLevel="0" collapsed="false"/>
    <row r="633" customFormat="false" ht="16.5" hidden="false" customHeight="true" outlineLevel="0" collapsed="false"/>
    <row r="634" customFormat="false" ht="16.5" hidden="false" customHeight="true" outlineLevel="0" collapsed="false"/>
    <row r="635" customFormat="false" ht="16.5" hidden="false" customHeight="true" outlineLevel="0" collapsed="false"/>
    <row r="636" customFormat="false" ht="16.5" hidden="false" customHeight="true" outlineLevel="0" collapsed="false"/>
    <row r="637" customFormat="false" ht="16.5" hidden="false" customHeight="true" outlineLevel="0" collapsed="false"/>
    <row r="638" customFormat="false" ht="16.5" hidden="false" customHeight="true" outlineLevel="0" collapsed="false"/>
    <row r="639" customFormat="false" ht="16.5" hidden="false" customHeight="true" outlineLevel="0" collapsed="false"/>
    <row r="640" customFormat="false" ht="16.5" hidden="false" customHeight="true" outlineLevel="0" collapsed="false"/>
    <row r="641" customFormat="false" ht="16.5" hidden="false" customHeight="true" outlineLevel="0" collapsed="false"/>
    <row r="642" customFormat="false" ht="16.5" hidden="false" customHeight="true" outlineLevel="0" collapsed="false"/>
    <row r="643" customFormat="false" ht="16.5" hidden="false" customHeight="true" outlineLevel="0" collapsed="false"/>
    <row r="644" customFormat="false" ht="16.5" hidden="false" customHeight="true" outlineLevel="0" collapsed="false"/>
    <row r="645" customFormat="false" ht="16.5" hidden="false" customHeight="true" outlineLevel="0" collapsed="false"/>
    <row r="646" customFormat="false" ht="16.5" hidden="false" customHeight="true" outlineLevel="0" collapsed="false"/>
    <row r="647" customFormat="false" ht="16.5" hidden="false" customHeight="true" outlineLevel="0" collapsed="false"/>
    <row r="648" customFormat="false" ht="16.5" hidden="false" customHeight="true" outlineLevel="0" collapsed="false"/>
    <row r="649" customFormat="false" ht="16.5" hidden="false" customHeight="true" outlineLevel="0" collapsed="false"/>
    <row r="650" customFormat="false" ht="16.5" hidden="false" customHeight="true" outlineLevel="0" collapsed="false"/>
    <row r="651" customFormat="false" ht="16.5" hidden="false" customHeight="true" outlineLevel="0" collapsed="false"/>
    <row r="652" customFormat="false" ht="16.5" hidden="false" customHeight="true" outlineLevel="0" collapsed="false"/>
    <row r="653" customFormat="false" ht="16.5" hidden="false" customHeight="true" outlineLevel="0" collapsed="false"/>
    <row r="654" customFormat="false" ht="16.5" hidden="false" customHeight="true" outlineLevel="0" collapsed="false"/>
    <row r="655" customFormat="false" ht="16.5" hidden="false" customHeight="true" outlineLevel="0" collapsed="false"/>
    <row r="656" customFormat="false" ht="16.5" hidden="false" customHeight="true" outlineLevel="0" collapsed="false"/>
    <row r="657" customFormat="false" ht="16.5" hidden="false" customHeight="true" outlineLevel="0" collapsed="false"/>
    <row r="658" customFormat="false" ht="16.5" hidden="false" customHeight="true" outlineLevel="0" collapsed="false"/>
    <row r="659" customFormat="false" ht="16.5" hidden="false" customHeight="true" outlineLevel="0" collapsed="false"/>
    <row r="660" customFormat="false" ht="16.5" hidden="false" customHeight="true" outlineLevel="0" collapsed="false"/>
    <row r="661" customFormat="false" ht="16.5" hidden="false" customHeight="true" outlineLevel="0" collapsed="false"/>
    <row r="662" customFormat="false" ht="16.5" hidden="false" customHeight="true" outlineLevel="0" collapsed="false"/>
    <row r="663" customFormat="false" ht="16.5" hidden="false" customHeight="true" outlineLevel="0" collapsed="false"/>
    <row r="664" customFormat="false" ht="16.5" hidden="false" customHeight="true" outlineLevel="0" collapsed="false"/>
    <row r="665" customFormat="false" ht="16.5" hidden="false" customHeight="true" outlineLevel="0" collapsed="false"/>
    <row r="666" customFormat="false" ht="16.5" hidden="false" customHeight="true" outlineLevel="0" collapsed="false"/>
    <row r="667" customFormat="false" ht="16.5" hidden="false" customHeight="true" outlineLevel="0" collapsed="false"/>
    <row r="668" customFormat="false" ht="16.5" hidden="false" customHeight="true" outlineLevel="0" collapsed="false"/>
    <row r="669" customFormat="false" ht="16.5" hidden="false" customHeight="true" outlineLevel="0" collapsed="false"/>
    <row r="670" customFormat="false" ht="16.5" hidden="false" customHeight="true" outlineLevel="0" collapsed="false"/>
    <row r="671" customFormat="false" ht="16.5" hidden="false" customHeight="true" outlineLevel="0" collapsed="false"/>
    <row r="672" customFormat="false" ht="16.5" hidden="false" customHeight="true" outlineLevel="0" collapsed="false"/>
    <row r="673" customFormat="false" ht="16.5" hidden="false" customHeight="true" outlineLevel="0" collapsed="false"/>
    <row r="674" customFormat="false" ht="16.5" hidden="false" customHeight="true" outlineLevel="0" collapsed="false"/>
    <row r="675" customFormat="false" ht="16.5" hidden="false" customHeight="true" outlineLevel="0" collapsed="false"/>
    <row r="676" customFormat="false" ht="16.5" hidden="false" customHeight="true" outlineLevel="0" collapsed="false"/>
    <row r="677" customFormat="false" ht="16.5" hidden="false" customHeight="true" outlineLevel="0" collapsed="false"/>
    <row r="678" customFormat="false" ht="16.5" hidden="false" customHeight="true" outlineLevel="0" collapsed="false"/>
    <row r="679" customFormat="false" ht="16.5" hidden="false" customHeight="true" outlineLevel="0" collapsed="false"/>
    <row r="680" customFormat="false" ht="16.5" hidden="false" customHeight="true" outlineLevel="0" collapsed="false"/>
    <row r="681" customFormat="false" ht="16.5" hidden="false" customHeight="true" outlineLevel="0" collapsed="false"/>
    <row r="682" customFormat="false" ht="16.5" hidden="false" customHeight="true" outlineLevel="0" collapsed="false"/>
    <row r="683" customFormat="false" ht="16.5" hidden="false" customHeight="true" outlineLevel="0" collapsed="false"/>
    <row r="684" customFormat="false" ht="16.5" hidden="false" customHeight="true" outlineLevel="0" collapsed="false"/>
    <row r="685" customFormat="false" ht="16.5" hidden="false" customHeight="true" outlineLevel="0" collapsed="false"/>
    <row r="686" customFormat="false" ht="16.5" hidden="false" customHeight="true" outlineLevel="0" collapsed="false"/>
    <row r="687" customFormat="false" ht="16.5" hidden="false" customHeight="true" outlineLevel="0" collapsed="false"/>
    <row r="688" customFormat="false" ht="16.5" hidden="false" customHeight="true" outlineLevel="0" collapsed="false"/>
    <row r="689" customFormat="false" ht="16.5" hidden="false" customHeight="true" outlineLevel="0" collapsed="false"/>
    <row r="690" customFormat="false" ht="16.5" hidden="false" customHeight="true" outlineLevel="0" collapsed="false"/>
    <row r="691" customFormat="false" ht="16.5" hidden="false" customHeight="true" outlineLevel="0" collapsed="false"/>
    <row r="692" customFormat="false" ht="16.5" hidden="false" customHeight="true" outlineLevel="0" collapsed="false"/>
    <row r="693" customFormat="false" ht="16.5" hidden="false" customHeight="true" outlineLevel="0" collapsed="false"/>
    <row r="694" customFormat="false" ht="16.5" hidden="false" customHeight="true" outlineLevel="0" collapsed="false"/>
    <row r="695" customFormat="false" ht="16.5" hidden="false" customHeight="true" outlineLevel="0" collapsed="false"/>
    <row r="696" customFormat="false" ht="16.5" hidden="false" customHeight="true" outlineLevel="0" collapsed="false"/>
    <row r="697" customFormat="false" ht="16.5" hidden="false" customHeight="true" outlineLevel="0" collapsed="false"/>
    <row r="698" customFormat="false" ht="16.5" hidden="false" customHeight="true" outlineLevel="0" collapsed="false"/>
    <row r="699" customFormat="false" ht="16.5" hidden="false" customHeight="true" outlineLevel="0" collapsed="false"/>
    <row r="700" customFormat="false" ht="16.5" hidden="false" customHeight="true" outlineLevel="0" collapsed="false"/>
    <row r="701" customFormat="false" ht="16.5" hidden="false" customHeight="true" outlineLevel="0" collapsed="false"/>
    <row r="702" customFormat="false" ht="16.5" hidden="false" customHeight="true" outlineLevel="0" collapsed="false"/>
    <row r="703" customFormat="false" ht="16.5" hidden="false" customHeight="true" outlineLevel="0" collapsed="false"/>
    <row r="704" customFormat="false" ht="16.5" hidden="false" customHeight="true" outlineLevel="0" collapsed="false"/>
    <row r="705" customFormat="false" ht="16.5" hidden="false" customHeight="true" outlineLevel="0" collapsed="false"/>
    <row r="706" customFormat="false" ht="16.5" hidden="false" customHeight="true" outlineLevel="0" collapsed="false"/>
    <row r="707" customFormat="false" ht="16.5" hidden="false" customHeight="true" outlineLevel="0" collapsed="false"/>
    <row r="708" customFormat="false" ht="16.5" hidden="false" customHeight="true" outlineLevel="0" collapsed="false"/>
    <row r="709" customFormat="false" ht="16.5" hidden="false" customHeight="true" outlineLevel="0" collapsed="false"/>
    <row r="710" customFormat="false" ht="16.5" hidden="false" customHeight="true" outlineLevel="0" collapsed="false"/>
    <row r="711" customFormat="false" ht="16.5" hidden="false" customHeight="true" outlineLevel="0" collapsed="false"/>
    <row r="712" customFormat="false" ht="16.5" hidden="false" customHeight="true" outlineLevel="0" collapsed="false"/>
    <row r="713" customFormat="false" ht="16.5" hidden="false" customHeight="true" outlineLevel="0" collapsed="false"/>
    <row r="714" customFormat="false" ht="16.5" hidden="false" customHeight="true" outlineLevel="0" collapsed="false"/>
    <row r="715" customFormat="false" ht="16.5" hidden="false" customHeight="true" outlineLevel="0" collapsed="false"/>
    <row r="716" customFormat="false" ht="16.5" hidden="false" customHeight="true" outlineLevel="0" collapsed="false"/>
    <row r="717" customFormat="false" ht="16.5" hidden="false" customHeight="true" outlineLevel="0" collapsed="false"/>
    <row r="718" customFormat="false" ht="16.5" hidden="false" customHeight="true" outlineLevel="0" collapsed="false"/>
    <row r="719" customFormat="false" ht="16.5" hidden="false" customHeight="true" outlineLevel="0" collapsed="false"/>
    <row r="720" customFormat="false" ht="16.5" hidden="false" customHeight="true" outlineLevel="0" collapsed="false"/>
    <row r="721" customFormat="false" ht="16.5" hidden="false" customHeight="true" outlineLevel="0" collapsed="false"/>
    <row r="722" customFormat="false" ht="16.5" hidden="false" customHeight="true" outlineLevel="0" collapsed="false"/>
    <row r="723" customFormat="false" ht="16.5" hidden="false" customHeight="true" outlineLevel="0" collapsed="false"/>
    <row r="724" customFormat="false" ht="16.5" hidden="false" customHeight="true" outlineLevel="0" collapsed="false"/>
    <row r="725" customFormat="false" ht="16.5" hidden="false" customHeight="true" outlineLevel="0" collapsed="false"/>
    <row r="726" customFormat="false" ht="16.5" hidden="false" customHeight="true" outlineLevel="0" collapsed="false"/>
    <row r="727" customFormat="false" ht="16.5" hidden="false" customHeight="true" outlineLevel="0" collapsed="false"/>
    <row r="728" customFormat="false" ht="16.5" hidden="false" customHeight="true" outlineLevel="0" collapsed="false"/>
    <row r="729" customFormat="false" ht="16.5" hidden="false" customHeight="true" outlineLevel="0" collapsed="false"/>
    <row r="730" customFormat="false" ht="16.5" hidden="false" customHeight="true" outlineLevel="0" collapsed="false"/>
    <row r="731" customFormat="false" ht="16.5" hidden="false" customHeight="true" outlineLevel="0" collapsed="false"/>
    <row r="732" customFormat="false" ht="16.5" hidden="false" customHeight="true" outlineLevel="0" collapsed="false"/>
    <row r="733" customFormat="false" ht="16.5" hidden="false" customHeight="true" outlineLevel="0" collapsed="false"/>
    <row r="734" customFormat="false" ht="16.5" hidden="false" customHeight="true" outlineLevel="0" collapsed="false"/>
    <row r="735" customFormat="false" ht="16.5" hidden="false" customHeight="true" outlineLevel="0" collapsed="false"/>
    <row r="736" customFormat="false" ht="16.5" hidden="false" customHeight="true" outlineLevel="0" collapsed="false"/>
    <row r="737" customFormat="false" ht="16.5" hidden="false" customHeight="true" outlineLevel="0" collapsed="false"/>
    <row r="738" customFormat="false" ht="16.5" hidden="false" customHeight="true" outlineLevel="0" collapsed="false"/>
    <row r="739" customFormat="false" ht="16.5" hidden="false" customHeight="true" outlineLevel="0" collapsed="false"/>
    <row r="740" customFormat="false" ht="16.5" hidden="false" customHeight="true" outlineLevel="0" collapsed="false"/>
    <row r="741" customFormat="false" ht="16.5" hidden="false" customHeight="true" outlineLevel="0" collapsed="false"/>
    <row r="742" customFormat="false" ht="16.5" hidden="false" customHeight="true" outlineLevel="0" collapsed="false"/>
    <row r="743" customFormat="false" ht="16.5" hidden="false" customHeight="true" outlineLevel="0" collapsed="false"/>
    <row r="744" customFormat="false" ht="16.5" hidden="false" customHeight="true" outlineLevel="0" collapsed="false"/>
    <row r="745" customFormat="false" ht="16.5" hidden="false" customHeight="true" outlineLevel="0" collapsed="false"/>
    <row r="746" customFormat="false" ht="16.5" hidden="false" customHeight="true" outlineLevel="0" collapsed="false"/>
    <row r="747" customFormat="false" ht="16.5" hidden="false" customHeight="true" outlineLevel="0" collapsed="false"/>
    <row r="748" customFormat="false" ht="16.5" hidden="false" customHeight="true" outlineLevel="0" collapsed="false"/>
    <row r="749" customFormat="false" ht="16.5" hidden="false" customHeight="true" outlineLevel="0" collapsed="false"/>
    <row r="750" customFormat="false" ht="16.5" hidden="false" customHeight="true" outlineLevel="0" collapsed="false"/>
    <row r="751" customFormat="false" ht="16.5" hidden="false" customHeight="true" outlineLevel="0" collapsed="false"/>
    <row r="752" customFormat="false" ht="16.5" hidden="false" customHeight="true" outlineLevel="0" collapsed="false"/>
    <row r="753" customFormat="false" ht="16.5" hidden="false" customHeight="true" outlineLevel="0" collapsed="false"/>
    <row r="754" customFormat="false" ht="16.5" hidden="false" customHeight="true" outlineLevel="0" collapsed="false"/>
    <row r="755" customFormat="false" ht="16.5" hidden="false" customHeight="true" outlineLevel="0" collapsed="false"/>
    <row r="756" customFormat="false" ht="16.5" hidden="false" customHeight="true" outlineLevel="0" collapsed="false"/>
    <row r="757" customFormat="false" ht="16.5" hidden="false" customHeight="true" outlineLevel="0" collapsed="false"/>
    <row r="758" customFormat="false" ht="16.5" hidden="false" customHeight="true" outlineLevel="0" collapsed="false"/>
    <row r="759" customFormat="false" ht="16.5" hidden="false" customHeight="true" outlineLevel="0" collapsed="false"/>
    <row r="760" customFormat="false" ht="16.5" hidden="false" customHeight="true" outlineLevel="0" collapsed="false"/>
    <row r="761" customFormat="false" ht="16.5" hidden="false" customHeight="true" outlineLevel="0" collapsed="false"/>
    <row r="762" customFormat="false" ht="16.5" hidden="false" customHeight="true" outlineLevel="0" collapsed="false"/>
    <row r="763" customFormat="false" ht="16.5" hidden="false" customHeight="true" outlineLevel="0" collapsed="false"/>
    <row r="764" customFormat="false" ht="16.5" hidden="false" customHeight="true" outlineLevel="0" collapsed="false"/>
    <row r="765" customFormat="false" ht="16.5" hidden="false" customHeight="true" outlineLevel="0" collapsed="false"/>
    <row r="766" customFormat="false" ht="16.5" hidden="false" customHeight="true" outlineLevel="0" collapsed="false"/>
    <row r="767" customFormat="false" ht="16.5" hidden="false" customHeight="true" outlineLevel="0" collapsed="false"/>
    <row r="768" customFormat="false" ht="16.5" hidden="false" customHeight="true" outlineLevel="0" collapsed="false"/>
    <row r="769" customFormat="false" ht="16.5" hidden="false" customHeight="true" outlineLevel="0" collapsed="false"/>
    <row r="770" customFormat="false" ht="16.5" hidden="false" customHeight="true" outlineLevel="0" collapsed="false"/>
    <row r="771" customFormat="false" ht="16.5" hidden="false" customHeight="true" outlineLevel="0" collapsed="false"/>
    <row r="772" customFormat="false" ht="16.5" hidden="false" customHeight="true" outlineLevel="0" collapsed="false"/>
    <row r="773" customFormat="false" ht="16.5" hidden="false" customHeight="true" outlineLevel="0" collapsed="false"/>
    <row r="774" customFormat="false" ht="16.5" hidden="false" customHeight="true" outlineLevel="0" collapsed="false"/>
    <row r="775" customFormat="false" ht="16.5" hidden="false" customHeight="true" outlineLevel="0" collapsed="false"/>
    <row r="776" customFormat="false" ht="16.5" hidden="false" customHeight="true" outlineLevel="0" collapsed="false"/>
    <row r="777" customFormat="false" ht="16.5" hidden="false" customHeight="true" outlineLevel="0" collapsed="false"/>
    <row r="778" customFormat="false" ht="16.5" hidden="false" customHeight="true" outlineLevel="0" collapsed="false"/>
    <row r="779" customFormat="false" ht="16.5" hidden="false" customHeight="true" outlineLevel="0" collapsed="false"/>
    <row r="780" customFormat="false" ht="16.5" hidden="false" customHeight="true" outlineLevel="0" collapsed="false"/>
    <row r="781" customFormat="false" ht="16.5" hidden="false" customHeight="true" outlineLevel="0" collapsed="false"/>
    <row r="782" customFormat="false" ht="16.5" hidden="false" customHeight="true" outlineLevel="0" collapsed="false"/>
    <row r="783" customFormat="false" ht="16.5" hidden="false" customHeight="true" outlineLevel="0" collapsed="false"/>
    <row r="784" customFormat="false" ht="16.5" hidden="false" customHeight="true" outlineLevel="0" collapsed="false"/>
    <row r="785" customFormat="false" ht="16.5" hidden="false" customHeight="true" outlineLevel="0" collapsed="false"/>
    <row r="786" customFormat="false" ht="16.5" hidden="false" customHeight="true" outlineLevel="0" collapsed="false"/>
    <row r="787" customFormat="false" ht="16.5" hidden="false" customHeight="true" outlineLevel="0" collapsed="false"/>
    <row r="788" customFormat="false" ht="16.5" hidden="false" customHeight="true" outlineLevel="0" collapsed="false"/>
    <row r="789" customFormat="false" ht="16.5" hidden="false" customHeight="true" outlineLevel="0" collapsed="false"/>
    <row r="790" customFormat="false" ht="16.5" hidden="false" customHeight="true" outlineLevel="0" collapsed="false"/>
    <row r="791" customFormat="false" ht="16.5" hidden="false" customHeight="true" outlineLevel="0" collapsed="false"/>
    <row r="792" customFormat="false" ht="16.5" hidden="false" customHeight="true" outlineLevel="0" collapsed="false"/>
    <row r="793" customFormat="false" ht="16.5" hidden="false" customHeight="true" outlineLevel="0" collapsed="false"/>
    <row r="794" customFormat="false" ht="16.5" hidden="false" customHeight="true" outlineLevel="0" collapsed="false"/>
    <row r="795" customFormat="false" ht="16.5" hidden="false" customHeight="true" outlineLevel="0" collapsed="false"/>
    <row r="796" customFormat="false" ht="16.5" hidden="false" customHeight="true" outlineLevel="0" collapsed="false"/>
    <row r="797" customFormat="false" ht="16.5" hidden="false" customHeight="true" outlineLevel="0" collapsed="false"/>
    <row r="798" customFormat="false" ht="16.5" hidden="false" customHeight="true" outlineLevel="0" collapsed="false"/>
    <row r="799" customFormat="false" ht="16.5" hidden="false" customHeight="true" outlineLevel="0" collapsed="false"/>
    <row r="800" customFormat="false" ht="16.5" hidden="false" customHeight="true" outlineLevel="0" collapsed="false"/>
    <row r="801" customFormat="false" ht="16.5" hidden="false" customHeight="true" outlineLevel="0" collapsed="false"/>
    <row r="802" customFormat="false" ht="16.5" hidden="false" customHeight="true" outlineLevel="0" collapsed="false"/>
    <row r="803" customFormat="false" ht="16.5" hidden="false" customHeight="true" outlineLevel="0" collapsed="false"/>
    <row r="804" customFormat="false" ht="16.5" hidden="false" customHeight="true" outlineLevel="0" collapsed="false"/>
    <row r="805" customFormat="false" ht="16.5" hidden="false" customHeight="true" outlineLevel="0" collapsed="false"/>
    <row r="806" customFormat="false" ht="16.5" hidden="false" customHeight="true" outlineLevel="0" collapsed="false"/>
    <row r="807" customFormat="false" ht="16.5" hidden="false" customHeight="true" outlineLevel="0" collapsed="false"/>
    <row r="808" customFormat="false" ht="16.5" hidden="false" customHeight="true" outlineLevel="0" collapsed="false"/>
    <row r="809" customFormat="false" ht="16.5" hidden="false" customHeight="true" outlineLevel="0" collapsed="false"/>
    <row r="810" customFormat="false" ht="16.5" hidden="false" customHeight="true" outlineLevel="0" collapsed="false"/>
    <row r="811" customFormat="false" ht="16.5" hidden="false" customHeight="true" outlineLevel="0" collapsed="false"/>
    <row r="812" customFormat="false" ht="16.5" hidden="false" customHeight="true" outlineLevel="0" collapsed="false"/>
    <row r="813" customFormat="false" ht="16.5" hidden="false" customHeight="true" outlineLevel="0" collapsed="false"/>
    <row r="814" customFormat="false" ht="16.5" hidden="false" customHeight="true" outlineLevel="0" collapsed="false"/>
    <row r="815" customFormat="false" ht="16.5" hidden="false" customHeight="true" outlineLevel="0" collapsed="false"/>
    <row r="816" customFormat="false" ht="16.5" hidden="false" customHeight="true" outlineLevel="0" collapsed="false"/>
    <row r="817" customFormat="false" ht="16.5" hidden="false" customHeight="true" outlineLevel="0" collapsed="false"/>
    <row r="818" customFormat="false" ht="16.5" hidden="false" customHeight="true" outlineLevel="0" collapsed="false"/>
    <row r="819" customFormat="false" ht="16.5" hidden="false" customHeight="true" outlineLevel="0" collapsed="false"/>
    <row r="820" customFormat="false" ht="16.5" hidden="false" customHeight="true" outlineLevel="0" collapsed="false"/>
    <row r="821" customFormat="false" ht="16.5" hidden="false" customHeight="true" outlineLevel="0" collapsed="false"/>
    <row r="822" customFormat="false" ht="16.5" hidden="false" customHeight="true" outlineLevel="0" collapsed="false"/>
    <row r="823" customFormat="false" ht="16.5" hidden="false" customHeight="true" outlineLevel="0" collapsed="false"/>
    <row r="824" customFormat="false" ht="16.5" hidden="false" customHeight="true" outlineLevel="0" collapsed="false"/>
    <row r="825" customFormat="false" ht="16.5" hidden="false" customHeight="true" outlineLevel="0" collapsed="false"/>
    <row r="826" customFormat="false" ht="16.5" hidden="false" customHeight="true" outlineLevel="0" collapsed="false"/>
    <row r="827" customFormat="false" ht="16.5" hidden="false" customHeight="true" outlineLevel="0" collapsed="false"/>
    <row r="828" customFormat="false" ht="16.5" hidden="false" customHeight="true" outlineLevel="0" collapsed="false"/>
    <row r="829" customFormat="false" ht="16.5" hidden="false" customHeight="true" outlineLevel="0" collapsed="false"/>
    <row r="830" customFormat="false" ht="16.5" hidden="false" customHeight="true" outlineLevel="0" collapsed="false"/>
    <row r="831" customFormat="false" ht="16.5" hidden="false" customHeight="true" outlineLevel="0" collapsed="false"/>
    <row r="832" customFormat="false" ht="16.5" hidden="false" customHeight="true" outlineLevel="0" collapsed="false"/>
    <row r="833" customFormat="false" ht="16.5" hidden="false" customHeight="true" outlineLevel="0" collapsed="false"/>
    <row r="834" customFormat="false" ht="16.5" hidden="false" customHeight="true" outlineLevel="0" collapsed="false"/>
    <row r="835" customFormat="false" ht="16.5" hidden="false" customHeight="true" outlineLevel="0" collapsed="false"/>
    <row r="836" customFormat="false" ht="16.5" hidden="false" customHeight="true" outlineLevel="0" collapsed="false"/>
    <row r="837" customFormat="false" ht="16.5" hidden="false" customHeight="true" outlineLevel="0" collapsed="false"/>
    <row r="838" customFormat="false" ht="16.5" hidden="false" customHeight="true" outlineLevel="0" collapsed="false"/>
    <row r="839" customFormat="false" ht="16.5" hidden="false" customHeight="true" outlineLevel="0" collapsed="false"/>
    <row r="840" customFormat="false" ht="16.5" hidden="false" customHeight="true" outlineLevel="0" collapsed="false"/>
    <row r="841" customFormat="false" ht="16.5" hidden="false" customHeight="true" outlineLevel="0" collapsed="false"/>
    <row r="842" customFormat="false" ht="16.5" hidden="false" customHeight="true" outlineLevel="0" collapsed="false"/>
    <row r="843" customFormat="false" ht="16.5" hidden="false" customHeight="true" outlineLevel="0" collapsed="false"/>
    <row r="844" customFormat="false" ht="16.5" hidden="false" customHeight="true" outlineLevel="0" collapsed="false"/>
    <row r="845" customFormat="false" ht="16.5" hidden="false" customHeight="true" outlineLevel="0" collapsed="false"/>
    <row r="846" customFormat="false" ht="16.5" hidden="false" customHeight="true" outlineLevel="0" collapsed="false"/>
    <row r="847" customFormat="false" ht="16.5" hidden="false" customHeight="true" outlineLevel="0" collapsed="false"/>
    <row r="848" customFormat="false" ht="16.5" hidden="false" customHeight="true" outlineLevel="0" collapsed="false"/>
    <row r="849" customFormat="false" ht="16.5" hidden="false" customHeight="true" outlineLevel="0" collapsed="false"/>
    <row r="850" customFormat="false" ht="16.5" hidden="false" customHeight="true" outlineLevel="0" collapsed="false"/>
    <row r="851" customFormat="false" ht="16.5" hidden="false" customHeight="true" outlineLevel="0" collapsed="false"/>
    <row r="852" customFormat="false" ht="16.5" hidden="false" customHeight="true" outlineLevel="0" collapsed="false"/>
    <row r="853" customFormat="false" ht="16.5" hidden="false" customHeight="true" outlineLevel="0" collapsed="false"/>
    <row r="854" customFormat="false" ht="16.5" hidden="false" customHeight="true" outlineLevel="0" collapsed="false"/>
    <row r="855" customFormat="false" ht="16.5" hidden="false" customHeight="true" outlineLevel="0" collapsed="false"/>
    <row r="856" customFormat="false" ht="16.5" hidden="false" customHeight="true" outlineLevel="0" collapsed="false"/>
    <row r="857" customFormat="false" ht="16.5" hidden="false" customHeight="true" outlineLevel="0" collapsed="false"/>
    <row r="858" customFormat="false" ht="16.5" hidden="false" customHeight="true" outlineLevel="0" collapsed="false"/>
    <row r="859" customFormat="false" ht="16.5" hidden="false" customHeight="true" outlineLevel="0" collapsed="false"/>
    <row r="860" customFormat="false" ht="16.5" hidden="false" customHeight="true" outlineLevel="0" collapsed="false"/>
    <row r="861" customFormat="false" ht="16.5" hidden="false" customHeight="true" outlineLevel="0" collapsed="false"/>
    <row r="862" customFormat="false" ht="16.5" hidden="false" customHeight="true" outlineLevel="0" collapsed="false"/>
    <row r="863" customFormat="false" ht="16.5" hidden="false" customHeight="true" outlineLevel="0" collapsed="false"/>
    <row r="864" customFormat="false" ht="16.5" hidden="false" customHeight="true" outlineLevel="0" collapsed="false"/>
    <row r="865" customFormat="false" ht="16.5" hidden="false" customHeight="true" outlineLevel="0" collapsed="false"/>
    <row r="866" customFormat="false" ht="16.5" hidden="false" customHeight="true" outlineLevel="0" collapsed="false"/>
    <row r="867" customFormat="false" ht="16.5" hidden="false" customHeight="true" outlineLevel="0" collapsed="false"/>
    <row r="868" customFormat="false" ht="16.5" hidden="false" customHeight="true" outlineLevel="0" collapsed="false"/>
    <row r="869" customFormat="false" ht="16.5" hidden="false" customHeight="true" outlineLevel="0" collapsed="false"/>
    <row r="870" customFormat="false" ht="16.5" hidden="false" customHeight="true" outlineLevel="0" collapsed="false"/>
    <row r="871" customFormat="false" ht="16.5" hidden="false" customHeight="true" outlineLevel="0" collapsed="false"/>
    <row r="872" customFormat="false" ht="16.5" hidden="false" customHeight="true" outlineLevel="0" collapsed="false"/>
    <row r="873" customFormat="false" ht="16.5" hidden="false" customHeight="true" outlineLevel="0" collapsed="false"/>
    <row r="874" customFormat="false" ht="16.5" hidden="false" customHeight="true" outlineLevel="0" collapsed="false"/>
    <row r="875" customFormat="false" ht="16.5" hidden="false" customHeight="true" outlineLevel="0" collapsed="false"/>
    <row r="876" customFormat="false" ht="16.5" hidden="false" customHeight="true" outlineLevel="0" collapsed="false"/>
    <row r="877" customFormat="false" ht="16.5" hidden="false" customHeight="true" outlineLevel="0" collapsed="false"/>
    <row r="878" customFormat="false" ht="16.5" hidden="false" customHeight="true" outlineLevel="0" collapsed="false"/>
    <row r="879" customFormat="false" ht="16.5" hidden="false" customHeight="true" outlineLevel="0" collapsed="false"/>
    <row r="880" customFormat="false" ht="16.5" hidden="false" customHeight="true" outlineLevel="0" collapsed="false"/>
    <row r="881" customFormat="false" ht="16.5" hidden="false" customHeight="true" outlineLevel="0" collapsed="false"/>
    <row r="882" customFormat="false" ht="16.5" hidden="false" customHeight="true" outlineLevel="0" collapsed="false"/>
    <row r="883" customFormat="false" ht="16.5" hidden="false" customHeight="true" outlineLevel="0" collapsed="false"/>
    <row r="884" customFormat="false" ht="16.5" hidden="false" customHeight="true" outlineLevel="0" collapsed="false"/>
    <row r="885" customFormat="false" ht="16.5" hidden="false" customHeight="true" outlineLevel="0" collapsed="false"/>
    <row r="886" customFormat="false" ht="16.5" hidden="false" customHeight="true" outlineLevel="0" collapsed="false"/>
    <row r="887" customFormat="false" ht="16.5" hidden="false" customHeight="true" outlineLevel="0" collapsed="false"/>
    <row r="888" customFormat="false" ht="16.5" hidden="false" customHeight="true" outlineLevel="0" collapsed="false"/>
    <row r="889" customFormat="false" ht="16.5" hidden="false" customHeight="true" outlineLevel="0" collapsed="false"/>
    <row r="890" customFormat="false" ht="16.5" hidden="false" customHeight="true" outlineLevel="0" collapsed="false"/>
    <row r="891" customFormat="false" ht="16.5" hidden="false" customHeight="true" outlineLevel="0" collapsed="false"/>
    <row r="892" customFormat="false" ht="16.5" hidden="false" customHeight="true" outlineLevel="0" collapsed="false"/>
    <row r="893" customFormat="false" ht="16.5" hidden="false" customHeight="true" outlineLevel="0" collapsed="false"/>
    <row r="894" customFormat="false" ht="16.5" hidden="false" customHeight="true" outlineLevel="0" collapsed="false"/>
    <row r="895" customFormat="false" ht="16.5" hidden="false" customHeight="true" outlineLevel="0" collapsed="false"/>
    <row r="896" customFormat="false" ht="16.5" hidden="false" customHeight="true" outlineLevel="0" collapsed="false"/>
    <row r="897" customFormat="false" ht="16.5" hidden="false" customHeight="true" outlineLevel="0" collapsed="false"/>
    <row r="898" customFormat="false" ht="16.5" hidden="false" customHeight="true" outlineLevel="0" collapsed="false"/>
    <row r="899" customFormat="false" ht="16.5" hidden="false" customHeight="true" outlineLevel="0" collapsed="false"/>
    <row r="900" customFormat="false" ht="16.5" hidden="false" customHeight="true" outlineLevel="0" collapsed="false"/>
    <row r="901" customFormat="false" ht="16.5" hidden="false" customHeight="true" outlineLevel="0" collapsed="false"/>
    <row r="902" customFormat="false" ht="16.5" hidden="false" customHeight="true" outlineLevel="0" collapsed="false"/>
    <row r="903" customFormat="false" ht="16.5" hidden="false" customHeight="true" outlineLevel="0" collapsed="false"/>
    <row r="904" customFormat="false" ht="16.5" hidden="false" customHeight="true" outlineLevel="0" collapsed="false"/>
    <row r="905" customFormat="false" ht="16.5" hidden="false" customHeight="true" outlineLevel="0" collapsed="false"/>
    <row r="906" customFormat="false" ht="16.5" hidden="false" customHeight="true" outlineLevel="0" collapsed="false"/>
    <row r="907" customFormat="false" ht="16.5" hidden="false" customHeight="true" outlineLevel="0" collapsed="false"/>
    <row r="908" customFormat="false" ht="16.5" hidden="false" customHeight="true" outlineLevel="0" collapsed="false"/>
    <row r="909" customFormat="false" ht="16.5" hidden="false" customHeight="true" outlineLevel="0" collapsed="false"/>
    <row r="910" customFormat="false" ht="16.5" hidden="false" customHeight="true" outlineLevel="0" collapsed="false"/>
    <row r="911" customFormat="false" ht="16.5" hidden="false" customHeight="true" outlineLevel="0" collapsed="false"/>
    <row r="912" customFormat="false" ht="16.5" hidden="false" customHeight="true" outlineLevel="0" collapsed="false"/>
    <row r="913" customFormat="false" ht="16.5" hidden="false" customHeight="true" outlineLevel="0" collapsed="false"/>
    <row r="914" customFormat="false" ht="16.5" hidden="false" customHeight="true" outlineLevel="0" collapsed="false"/>
    <row r="915" customFormat="false" ht="16.5" hidden="false" customHeight="true" outlineLevel="0" collapsed="false"/>
    <row r="916" customFormat="false" ht="16.5" hidden="false" customHeight="true" outlineLevel="0" collapsed="false"/>
    <row r="917" customFormat="false" ht="16.5" hidden="false" customHeight="true" outlineLevel="0" collapsed="false"/>
    <row r="918" customFormat="false" ht="16.5" hidden="false" customHeight="true" outlineLevel="0" collapsed="false"/>
    <row r="919" customFormat="false" ht="16.5" hidden="false" customHeight="true" outlineLevel="0" collapsed="false"/>
    <row r="920" customFormat="false" ht="16.5" hidden="false" customHeight="true" outlineLevel="0" collapsed="false"/>
    <row r="921" customFormat="false" ht="16.5" hidden="false" customHeight="true" outlineLevel="0" collapsed="false"/>
    <row r="922" customFormat="false" ht="16.5" hidden="false" customHeight="true" outlineLevel="0" collapsed="false"/>
    <row r="923" customFormat="false" ht="16.5" hidden="false" customHeight="true" outlineLevel="0" collapsed="false"/>
    <row r="924" customFormat="false" ht="16.5" hidden="false" customHeight="true" outlineLevel="0" collapsed="false"/>
    <row r="925" customFormat="false" ht="16.5" hidden="false" customHeight="true" outlineLevel="0" collapsed="false"/>
    <row r="926" customFormat="false" ht="16.5" hidden="false" customHeight="true" outlineLevel="0" collapsed="false"/>
    <row r="927" customFormat="false" ht="16.5" hidden="false" customHeight="true" outlineLevel="0" collapsed="false"/>
    <row r="928" customFormat="false" ht="16.5" hidden="false" customHeight="true" outlineLevel="0" collapsed="false"/>
    <row r="929" customFormat="false" ht="16.5" hidden="false" customHeight="true" outlineLevel="0" collapsed="false"/>
    <row r="930" customFormat="false" ht="16.5" hidden="false" customHeight="true" outlineLevel="0" collapsed="false"/>
    <row r="931" customFormat="false" ht="16.5" hidden="false" customHeight="true" outlineLevel="0" collapsed="false"/>
    <row r="932" customFormat="false" ht="16.5" hidden="false" customHeight="true" outlineLevel="0" collapsed="false"/>
    <row r="933" customFormat="false" ht="16.5" hidden="false" customHeight="true" outlineLevel="0" collapsed="false"/>
    <row r="934" customFormat="false" ht="16.5" hidden="false" customHeight="true" outlineLevel="0" collapsed="false"/>
    <row r="935" customFormat="false" ht="16.5" hidden="false" customHeight="true" outlineLevel="0" collapsed="false"/>
    <row r="936" customFormat="false" ht="16.5" hidden="false" customHeight="true" outlineLevel="0" collapsed="false"/>
    <row r="937" customFormat="false" ht="16.5" hidden="false" customHeight="true" outlineLevel="0" collapsed="false"/>
    <row r="938" customFormat="false" ht="16.5" hidden="false" customHeight="true" outlineLevel="0" collapsed="false"/>
    <row r="939" customFormat="false" ht="16.5" hidden="false" customHeight="true" outlineLevel="0" collapsed="false"/>
    <row r="940" customFormat="false" ht="16.5" hidden="false" customHeight="true" outlineLevel="0" collapsed="false"/>
    <row r="941" customFormat="false" ht="16.5" hidden="false" customHeight="true" outlineLevel="0" collapsed="false"/>
    <row r="942" customFormat="false" ht="16.5" hidden="false" customHeight="true" outlineLevel="0" collapsed="false"/>
    <row r="943" customFormat="false" ht="16.5" hidden="false" customHeight="true" outlineLevel="0" collapsed="false"/>
    <row r="944" customFormat="false" ht="16.5" hidden="false" customHeight="true" outlineLevel="0" collapsed="false"/>
    <row r="945" customFormat="false" ht="16.5" hidden="false" customHeight="true" outlineLevel="0" collapsed="false"/>
    <row r="946" customFormat="false" ht="16.5" hidden="false" customHeight="true" outlineLevel="0" collapsed="false"/>
    <row r="947" customFormat="false" ht="16.5" hidden="false" customHeight="true" outlineLevel="0" collapsed="false"/>
    <row r="948" customFormat="false" ht="16.5" hidden="false" customHeight="true" outlineLevel="0" collapsed="false"/>
    <row r="949" customFormat="false" ht="16.5" hidden="false" customHeight="true" outlineLevel="0" collapsed="false"/>
    <row r="950" customFormat="false" ht="16.5" hidden="false" customHeight="true" outlineLevel="0" collapsed="false"/>
    <row r="951" customFormat="false" ht="16.5" hidden="false" customHeight="true" outlineLevel="0" collapsed="false"/>
    <row r="952" customFormat="false" ht="16.5" hidden="false" customHeight="true" outlineLevel="0" collapsed="false"/>
    <row r="953" customFormat="false" ht="16.5" hidden="false" customHeight="true" outlineLevel="0" collapsed="false"/>
    <row r="954" customFormat="false" ht="16.5" hidden="false" customHeight="true" outlineLevel="0" collapsed="false"/>
    <row r="955" customFormat="false" ht="16.5" hidden="false" customHeight="true" outlineLevel="0" collapsed="false"/>
    <row r="956" customFormat="false" ht="16.5" hidden="false" customHeight="true" outlineLevel="0" collapsed="false"/>
    <row r="957" customFormat="false" ht="16.5" hidden="false" customHeight="true" outlineLevel="0" collapsed="false"/>
    <row r="958" customFormat="false" ht="16.5" hidden="false" customHeight="true" outlineLevel="0" collapsed="false"/>
    <row r="959" customFormat="false" ht="16.5" hidden="false" customHeight="true" outlineLevel="0" collapsed="false"/>
    <row r="960" customFormat="false" ht="16.5" hidden="false" customHeight="true" outlineLevel="0" collapsed="false"/>
    <row r="961" customFormat="false" ht="16.5" hidden="false" customHeight="true" outlineLevel="0" collapsed="false"/>
    <row r="962" customFormat="false" ht="16.5" hidden="false" customHeight="true" outlineLevel="0" collapsed="false"/>
    <row r="963" customFormat="false" ht="16.5" hidden="false" customHeight="true" outlineLevel="0" collapsed="false"/>
    <row r="964" customFormat="false" ht="16.5" hidden="false" customHeight="true" outlineLevel="0" collapsed="false"/>
    <row r="965" customFormat="false" ht="16.5" hidden="false" customHeight="true" outlineLevel="0" collapsed="false"/>
    <row r="966" customFormat="false" ht="16.5" hidden="false" customHeight="true" outlineLevel="0" collapsed="false"/>
    <row r="967" customFormat="false" ht="16.5" hidden="false" customHeight="true" outlineLevel="0" collapsed="false"/>
    <row r="968" customFormat="false" ht="16.5" hidden="false" customHeight="true" outlineLevel="0" collapsed="false"/>
    <row r="969" customFormat="false" ht="16.5" hidden="false" customHeight="true" outlineLevel="0" collapsed="false"/>
    <row r="970" customFormat="false" ht="16.5" hidden="false" customHeight="true" outlineLevel="0" collapsed="false"/>
    <row r="971" customFormat="false" ht="16.5" hidden="false" customHeight="true" outlineLevel="0" collapsed="false"/>
    <row r="972" customFormat="false" ht="16.5" hidden="false" customHeight="true" outlineLevel="0" collapsed="false"/>
    <row r="973" customFormat="false" ht="16.5" hidden="false" customHeight="true" outlineLevel="0" collapsed="false"/>
    <row r="974" customFormat="false" ht="16.5" hidden="false" customHeight="true" outlineLevel="0" collapsed="false"/>
    <row r="975" customFormat="false" ht="16.5" hidden="false" customHeight="true" outlineLevel="0" collapsed="false"/>
    <row r="976" customFormat="false" ht="16.5" hidden="false" customHeight="true" outlineLevel="0" collapsed="false"/>
    <row r="977" customFormat="false" ht="16.5" hidden="false" customHeight="true" outlineLevel="0" collapsed="false"/>
    <row r="978" customFormat="false" ht="16.5" hidden="false" customHeight="true" outlineLevel="0" collapsed="false"/>
    <row r="979" customFormat="false" ht="16.5" hidden="false" customHeight="true" outlineLevel="0" collapsed="false"/>
    <row r="980" customFormat="false" ht="16.5" hidden="false" customHeight="true" outlineLevel="0" collapsed="false"/>
    <row r="981" customFormat="false" ht="16.5" hidden="false" customHeight="true" outlineLevel="0" collapsed="false"/>
    <row r="982" customFormat="false" ht="16.5" hidden="false" customHeight="true" outlineLevel="0" collapsed="false"/>
    <row r="983" customFormat="false" ht="16.5" hidden="false" customHeight="true" outlineLevel="0" collapsed="false"/>
    <row r="984" customFormat="false" ht="16.5" hidden="false" customHeight="true" outlineLevel="0" collapsed="false"/>
    <row r="985" customFormat="false" ht="16.5" hidden="false" customHeight="true" outlineLevel="0" collapsed="false"/>
    <row r="986" customFormat="false" ht="16.5" hidden="false" customHeight="true" outlineLevel="0" collapsed="false"/>
    <row r="987" customFormat="false" ht="16.5" hidden="false" customHeight="true" outlineLevel="0" collapsed="false"/>
    <row r="988" customFormat="false" ht="16.5" hidden="false" customHeight="true" outlineLevel="0" collapsed="false"/>
    <row r="989" customFormat="false" ht="16.5" hidden="false" customHeight="true" outlineLevel="0" collapsed="false"/>
    <row r="990" customFormat="false" ht="16.5" hidden="false" customHeight="true" outlineLevel="0" collapsed="false"/>
    <row r="991" customFormat="false" ht="16.5" hidden="false" customHeight="true" outlineLevel="0" collapsed="false"/>
    <row r="992" customFormat="false" ht="16.5" hidden="false" customHeight="true" outlineLevel="0" collapsed="false"/>
    <row r="993" customFormat="false" ht="16.5" hidden="false" customHeight="true" outlineLevel="0" collapsed="false"/>
    <row r="994" customFormat="false" ht="16.5" hidden="false" customHeight="true" outlineLevel="0" collapsed="false"/>
    <row r="995" customFormat="false" ht="16.5" hidden="false" customHeight="true" outlineLevel="0" collapsed="false"/>
    <row r="996" customFormat="false" ht="16.5" hidden="false" customHeight="true" outlineLevel="0" collapsed="false"/>
    <row r="997" customFormat="false" ht="16.5" hidden="false" customHeight="true" outlineLevel="0" collapsed="false"/>
    <row r="998" customFormat="false" ht="16.5" hidden="false" customHeight="true" outlineLevel="0" collapsed="false"/>
    <row r="999" customFormat="false" ht="16.5" hidden="false" customHeight="true" outlineLevel="0" collapsed="false"/>
    <row r="1000" customFormat="false" ht="16.5" hidden="false" customHeight="true" outlineLevel="0" collapsed="false"/>
    <row r="1001" customFormat="false" ht="16.5" hidden="false" customHeight="true" outlineLevel="0" collapsed="false"/>
    <row r="1002" customFormat="false" ht="16.5" hidden="false" customHeight="true" outlineLevel="0" collapsed="false"/>
    <row r="1003" customFormat="false" ht="16.5" hidden="false" customHeight="true" outlineLevel="0" collapsed="false"/>
    <row r="1004" customFormat="false" ht="16.5" hidden="false" customHeight="true" outlineLevel="0" collapsed="false"/>
    <row r="1005" customFormat="false" ht="16.5" hidden="false" customHeight="true" outlineLevel="0" collapsed="false"/>
    <row r="1006" customFormat="false" ht="16.5" hidden="false" customHeight="true" outlineLevel="0" collapsed="false"/>
    <row r="1007" customFormat="false" ht="16.5" hidden="false" customHeight="true" outlineLevel="0" collapsed="false"/>
    <row r="1008" customFormat="false" ht="16.5" hidden="false" customHeight="true" outlineLevel="0" collapsed="false"/>
    <row r="1009" customFormat="false" ht="16.5" hidden="false" customHeight="true" outlineLevel="0" collapsed="false"/>
    <row r="1010" customFormat="false" ht="16.5" hidden="false" customHeight="true" outlineLevel="0" collapsed="false"/>
    <row r="1011" customFormat="false" ht="16.5" hidden="false" customHeight="true" outlineLevel="0" collapsed="false"/>
    <row r="1012" customFormat="false" ht="16.5" hidden="false" customHeight="true" outlineLevel="0" collapsed="false"/>
    <row r="1013" customFormat="false" ht="16.5" hidden="false" customHeight="true" outlineLevel="0" collapsed="false"/>
    <row r="1014" customFormat="false" ht="16.5" hidden="false" customHeight="true" outlineLevel="0" collapsed="false"/>
    <row r="1015" customFormat="false" ht="16.5" hidden="false" customHeight="true" outlineLevel="0" collapsed="false"/>
    <row r="1016" customFormat="false" ht="16.5" hidden="false" customHeight="true" outlineLevel="0" collapsed="false"/>
    <row r="1017" customFormat="false" ht="16.5" hidden="false" customHeight="true" outlineLevel="0" collapsed="false"/>
    <row r="1018" customFormat="false" ht="16.5" hidden="false" customHeight="true" outlineLevel="0" collapsed="false"/>
    <row r="1019" customFormat="false" ht="16.5" hidden="false" customHeight="true" outlineLevel="0" collapsed="false"/>
    <row r="1020" customFormat="false" ht="16.5" hidden="false" customHeight="true" outlineLevel="0" collapsed="false"/>
    <row r="1021" customFormat="false" ht="16.5" hidden="false" customHeight="true" outlineLevel="0" collapsed="false"/>
    <row r="1022" customFormat="false" ht="16.5" hidden="false" customHeight="true" outlineLevel="0" collapsed="false"/>
    <row r="1023" customFormat="false" ht="16.5" hidden="false" customHeight="true" outlineLevel="0" collapsed="false"/>
    <row r="1024" customFormat="false" ht="16.5" hidden="false" customHeight="true" outlineLevel="0" collapsed="false"/>
    <row r="1025" customFormat="false" ht="16.5" hidden="false" customHeight="true" outlineLevel="0" collapsed="false"/>
    <row r="1026" customFormat="false" ht="16.5" hidden="false" customHeight="true" outlineLevel="0" collapsed="false"/>
    <row r="1027" customFormat="false" ht="16.5" hidden="false" customHeight="true" outlineLevel="0" collapsed="false"/>
    <row r="1028" customFormat="false" ht="16.5" hidden="false" customHeight="true" outlineLevel="0" collapsed="false"/>
    <row r="1029" customFormat="false" ht="16.5" hidden="false" customHeight="true" outlineLevel="0" collapsed="false"/>
    <row r="1030" customFormat="false" ht="16.5" hidden="false" customHeight="true" outlineLevel="0" collapsed="false"/>
    <row r="1031" customFormat="false" ht="16.5" hidden="false" customHeight="true" outlineLevel="0" collapsed="false"/>
    <row r="1032" customFormat="false" ht="16.5" hidden="false" customHeight="true" outlineLevel="0" collapsed="false"/>
    <row r="1033" customFormat="false" ht="16.5" hidden="false" customHeight="true" outlineLevel="0" collapsed="false"/>
    <row r="1034" customFormat="false" ht="16.5" hidden="false" customHeight="true" outlineLevel="0" collapsed="false"/>
    <row r="1035" customFormat="false" ht="16.5" hidden="false" customHeight="true" outlineLevel="0" collapsed="false"/>
    <row r="1036" customFormat="false" ht="16.5" hidden="false" customHeight="true" outlineLevel="0" collapsed="false"/>
    <row r="1037" customFormat="false" ht="16.5" hidden="false" customHeight="true" outlineLevel="0" collapsed="false"/>
    <row r="1038" customFormat="false" ht="16.5" hidden="false" customHeight="true" outlineLevel="0" collapsed="false"/>
    <row r="1039" customFormat="false" ht="16.5" hidden="false" customHeight="true" outlineLevel="0" collapsed="false"/>
    <row r="1040" customFormat="false" ht="16.5" hidden="false" customHeight="true" outlineLevel="0" collapsed="false"/>
    <row r="1041" customFormat="false" ht="16.5" hidden="false" customHeight="true" outlineLevel="0" collapsed="false"/>
    <row r="1042" customFormat="false" ht="16.5" hidden="false" customHeight="true" outlineLevel="0" collapsed="false"/>
    <row r="1043" customFormat="false" ht="16.5" hidden="false" customHeight="true" outlineLevel="0" collapsed="false"/>
    <row r="1044" customFormat="false" ht="16.5" hidden="false" customHeight="true" outlineLevel="0" collapsed="false"/>
    <row r="1045" customFormat="false" ht="16.5" hidden="false" customHeight="true" outlineLevel="0" collapsed="false"/>
    <row r="1046" customFormat="false" ht="16.5" hidden="false" customHeight="true" outlineLevel="0" collapsed="false"/>
    <row r="1047" customFormat="false" ht="16.5" hidden="false" customHeight="true" outlineLevel="0" collapsed="false"/>
    <row r="1048" customFormat="false" ht="16.5" hidden="false" customHeight="true" outlineLevel="0" collapsed="false"/>
    <row r="1049" customFormat="false" ht="16.5" hidden="false" customHeight="true" outlineLevel="0" collapsed="false"/>
    <row r="1050" customFormat="false" ht="16.5" hidden="false" customHeight="true" outlineLevel="0" collapsed="false"/>
    <row r="1051" customFormat="false" ht="16.5" hidden="false" customHeight="true" outlineLevel="0" collapsed="false"/>
    <row r="1052" customFormat="false" ht="16.5" hidden="false" customHeight="true" outlineLevel="0" collapsed="false"/>
    <row r="1053" customFormat="false" ht="16.5" hidden="false" customHeight="true" outlineLevel="0" collapsed="false"/>
    <row r="1054" customFormat="false" ht="16.5" hidden="false" customHeight="true" outlineLevel="0" collapsed="false"/>
    <row r="1055" customFormat="false" ht="16.5" hidden="false" customHeight="true" outlineLevel="0" collapsed="false"/>
    <row r="1056" customFormat="false" ht="16.5" hidden="false" customHeight="true" outlineLevel="0" collapsed="false"/>
    <row r="1057" customFormat="false" ht="16.5" hidden="false" customHeight="true" outlineLevel="0" collapsed="false"/>
    <row r="1058" customFormat="false" ht="16.5" hidden="false" customHeight="true" outlineLevel="0" collapsed="false"/>
    <row r="1059" customFormat="false" ht="16.5" hidden="false" customHeight="true" outlineLevel="0" collapsed="false"/>
    <row r="1060" customFormat="false" ht="16.5" hidden="false" customHeight="true" outlineLevel="0" collapsed="false"/>
    <row r="1061" customFormat="false" ht="16.5" hidden="false" customHeight="true" outlineLevel="0" collapsed="false"/>
    <row r="1062" customFormat="false" ht="16.5" hidden="false" customHeight="true" outlineLevel="0" collapsed="false"/>
    <row r="1063" customFormat="false" ht="16.5" hidden="false" customHeight="true" outlineLevel="0" collapsed="false"/>
    <row r="1064" customFormat="false" ht="16.5" hidden="false" customHeight="true" outlineLevel="0" collapsed="false"/>
    <row r="1065" customFormat="false" ht="16.5" hidden="false" customHeight="true" outlineLevel="0" collapsed="false"/>
    <row r="1066" customFormat="false" ht="16.5" hidden="false" customHeight="true" outlineLevel="0" collapsed="false"/>
    <row r="1067" customFormat="false" ht="16.5" hidden="false" customHeight="true" outlineLevel="0" collapsed="false"/>
    <row r="1068" customFormat="false" ht="16.5" hidden="false" customHeight="true" outlineLevel="0" collapsed="false"/>
    <row r="1069" customFormat="false" ht="16.5" hidden="false" customHeight="true" outlineLevel="0" collapsed="false"/>
    <row r="1070" customFormat="false" ht="16.5" hidden="false" customHeight="true" outlineLevel="0" collapsed="false"/>
    <row r="1071" customFormat="false" ht="16.5" hidden="false" customHeight="true" outlineLevel="0" collapsed="false"/>
    <row r="1072" customFormat="false" ht="16.5" hidden="false" customHeight="true" outlineLevel="0" collapsed="false"/>
    <row r="1073" customFormat="false" ht="16.5" hidden="false" customHeight="true" outlineLevel="0" collapsed="false"/>
    <row r="1074" customFormat="false" ht="16.5" hidden="false" customHeight="true" outlineLevel="0" collapsed="false"/>
    <row r="1075" customFormat="false" ht="16.5" hidden="false" customHeight="true" outlineLevel="0" collapsed="false"/>
    <row r="1076" customFormat="false" ht="16.5" hidden="false" customHeight="true" outlineLevel="0" collapsed="false"/>
    <row r="1077" customFormat="false" ht="16.5" hidden="false" customHeight="true" outlineLevel="0" collapsed="false"/>
    <row r="1078" customFormat="false" ht="16.5" hidden="false" customHeight="true" outlineLevel="0" collapsed="false"/>
    <row r="1079" customFormat="false" ht="16.5" hidden="false" customHeight="true" outlineLevel="0" collapsed="false"/>
    <row r="1080" customFormat="false" ht="16.5" hidden="false" customHeight="true" outlineLevel="0" collapsed="false"/>
    <row r="1081" customFormat="false" ht="16.5" hidden="false" customHeight="true" outlineLevel="0" collapsed="false"/>
    <row r="1082" customFormat="false" ht="16.5" hidden="false" customHeight="true" outlineLevel="0" collapsed="false"/>
    <row r="1083" customFormat="false" ht="16.5" hidden="false" customHeight="true" outlineLevel="0" collapsed="false"/>
    <row r="1084" customFormat="false" ht="16.5" hidden="false" customHeight="true" outlineLevel="0" collapsed="false"/>
    <row r="1085" customFormat="false" ht="16.5" hidden="false" customHeight="true" outlineLevel="0" collapsed="false"/>
    <row r="1086" customFormat="false" ht="16.5" hidden="false" customHeight="true" outlineLevel="0" collapsed="false"/>
    <row r="1087" customFormat="false" ht="16.5" hidden="false" customHeight="true" outlineLevel="0" collapsed="false"/>
    <row r="1088" customFormat="false" ht="16.5" hidden="false" customHeight="true" outlineLevel="0" collapsed="false"/>
    <row r="1089" customFormat="false" ht="16.5" hidden="false" customHeight="true" outlineLevel="0" collapsed="false"/>
    <row r="1090" customFormat="false" ht="16.5" hidden="false" customHeight="true" outlineLevel="0" collapsed="false"/>
    <row r="1091" customFormat="false" ht="16.5" hidden="false" customHeight="true" outlineLevel="0" collapsed="false"/>
    <row r="1092" customFormat="false" ht="16.5" hidden="false" customHeight="true" outlineLevel="0" collapsed="false"/>
    <row r="1093" customFormat="false" ht="16.5" hidden="false" customHeight="true" outlineLevel="0" collapsed="false"/>
    <row r="1094" customFormat="false" ht="16.5" hidden="false" customHeight="true" outlineLevel="0" collapsed="false"/>
    <row r="1095" customFormat="false" ht="16.5" hidden="false" customHeight="true" outlineLevel="0" collapsed="false"/>
    <row r="1096" customFormat="false" ht="16.5" hidden="false" customHeight="true" outlineLevel="0" collapsed="false"/>
    <row r="1097" customFormat="false" ht="16.5" hidden="false" customHeight="true" outlineLevel="0" collapsed="false"/>
    <row r="1098" customFormat="false" ht="16.5" hidden="false" customHeight="true" outlineLevel="0" collapsed="false"/>
    <row r="1099" customFormat="false" ht="16.5" hidden="false" customHeight="true" outlineLevel="0" collapsed="false"/>
    <row r="1100" customFormat="false" ht="16.5" hidden="false" customHeight="true" outlineLevel="0" collapsed="false"/>
    <row r="1101" customFormat="false" ht="16.5" hidden="false" customHeight="true" outlineLevel="0" collapsed="false"/>
    <row r="1102" customFormat="false" ht="16.5" hidden="false" customHeight="true" outlineLevel="0" collapsed="false"/>
    <row r="1103" customFormat="false" ht="16.5" hidden="false" customHeight="true" outlineLevel="0" collapsed="false"/>
    <row r="1104" customFormat="false" ht="16.5" hidden="false" customHeight="true" outlineLevel="0" collapsed="false"/>
    <row r="1105" customFormat="false" ht="16.5" hidden="false" customHeight="true" outlineLevel="0" collapsed="false"/>
    <row r="1106" customFormat="false" ht="16.5" hidden="false" customHeight="true" outlineLevel="0" collapsed="false"/>
    <row r="1107" customFormat="false" ht="16.5" hidden="false" customHeight="true" outlineLevel="0" collapsed="false"/>
    <row r="1108" customFormat="false" ht="16.5" hidden="false" customHeight="true" outlineLevel="0" collapsed="false"/>
    <row r="1109" customFormat="false" ht="16.5" hidden="false" customHeight="true" outlineLevel="0" collapsed="false"/>
    <row r="1110" customFormat="false" ht="16.5" hidden="false" customHeight="true" outlineLevel="0" collapsed="false"/>
    <row r="1111" customFormat="false" ht="16.5" hidden="false" customHeight="true" outlineLevel="0" collapsed="false"/>
    <row r="1112" customFormat="false" ht="16.5" hidden="false" customHeight="true" outlineLevel="0" collapsed="false"/>
    <row r="1113" customFormat="false" ht="16.5" hidden="false" customHeight="true" outlineLevel="0" collapsed="false"/>
    <row r="1114" customFormat="false" ht="16.5" hidden="false" customHeight="true" outlineLevel="0" collapsed="false"/>
    <row r="1115" customFormat="false" ht="16.5" hidden="false" customHeight="true" outlineLevel="0" collapsed="false"/>
    <row r="1116" customFormat="false" ht="16.5" hidden="false" customHeight="true" outlineLevel="0" collapsed="false"/>
    <row r="1117" customFormat="false" ht="16.5" hidden="false" customHeight="true" outlineLevel="0" collapsed="false"/>
    <row r="1118" customFormat="false" ht="16.5" hidden="false" customHeight="true" outlineLevel="0" collapsed="false"/>
    <row r="1119" customFormat="false" ht="16.5" hidden="false" customHeight="true" outlineLevel="0" collapsed="false"/>
    <row r="1120" customFormat="false" ht="16.5" hidden="false" customHeight="true" outlineLevel="0" collapsed="false"/>
    <row r="1121" customFormat="false" ht="16.5" hidden="false" customHeight="true" outlineLevel="0" collapsed="false"/>
    <row r="1122" customFormat="false" ht="16.5" hidden="false" customHeight="true" outlineLevel="0" collapsed="false"/>
    <row r="1123" customFormat="false" ht="16.5" hidden="false" customHeight="true" outlineLevel="0" collapsed="false"/>
    <row r="1124" customFormat="false" ht="16.5" hidden="false" customHeight="true" outlineLevel="0" collapsed="false"/>
    <row r="1125" customFormat="false" ht="16.5" hidden="false" customHeight="true" outlineLevel="0" collapsed="false"/>
    <row r="1126" customFormat="false" ht="16.5" hidden="false" customHeight="true" outlineLevel="0" collapsed="false"/>
    <row r="1127" customFormat="false" ht="16.5" hidden="false" customHeight="true" outlineLevel="0" collapsed="false"/>
    <row r="1128" customFormat="false" ht="16.5" hidden="false" customHeight="true" outlineLevel="0" collapsed="false"/>
    <row r="1129" customFormat="false" ht="16.5" hidden="false" customHeight="true" outlineLevel="0" collapsed="false"/>
    <row r="1130" customFormat="false" ht="16.5" hidden="false" customHeight="true" outlineLevel="0" collapsed="false"/>
    <row r="1131" customFormat="false" ht="16.5" hidden="false" customHeight="true" outlineLevel="0" collapsed="false"/>
    <row r="1132" customFormat="false" ht="16.5" hidden="false" customHeight="true" outlineLevel="0" collapsed="false"/>
    <row r="1133" customFormat="false" ht="16.5" hidden="false" customHeight="true" outlineLevel="0" collapsed="false"/>
    <row r="1134" customFormat="false" ht="16.5" hidden="false" customHeight="true" outlineLevel="0" collapsed="false"/>
    <row r="1135" customFormat="false" ht="16.5" hidden="false" customHeight="true" outlineLevel="0" collapsed="false"/>
    <row r="1136" customFormat="false" ht="16.5" hidden="false" customHeight="true" outlineLevel="0" collapsed="false"/>
    <row r="1137" customFormat="false" ht="16.5" hidden="false" customHeight="true" outlineLevel="0" collapsed="false"/>
    <row r="1138" customFormat="false" ht="16.5" hidden="false" customHeight="true" outlineLevel="0" collapsed="false"/>
    <row r="1139" customFormat="false" ht="16.5" hidden="false" customHeight="true" outlineLevel="0" collapsed="false"/>
    <row r="1140" customFormat="false" ht="16.5" hidden="false" customHeight="true" outlineLevel="0" collapsed="false"/>
    <row r="1141" customFormat="false" ht="16.5" hidden="false" customHeight="true" outlineLevel="0" collapsed="false"/>
    <row r="1142" customFormat="false" ht="16.5" hidden="false" customHeight="true" outlineLevel="0" collapsed="false"/>
    <row r="1143" customFormat="false" ht="16.5" hidden="false" customHeight="true" outlineLevel="0" collapsed="false"/>
    <row r="1144" customFormat="false" ht="16.5" hidden="false" customHeight="true" outlineLevel="0" collapsed="false"/>
    <row r="1145" customFormat="false" ht="16.5" hidden="false" customHeight="true" outlineLevel="0" collapsed="false"/>
    <row r="1146" customFormat="false" ht="16.5" hidden="false" customHeight="true" outlineLevel="0" collapsed="false"/>
    <row r="1147" customFormat="false" ht="16.5" hidden="false" customHeight="true" outlineLevel="0" collapsed="false"/>
    <row r="1148" customFormat="false" ht="16.5" hidden="false" customHeight="true" outlineLevel="0" collapsed="false"/>
    <row r="1149" customFormat="false" ht="16.5" hidden="false" customHeight="true" outlineLevel="0" collapsed="false"/>
    <row r="1150" customFormat="false" ht="16.5" hidden="false" customHeight="true" outlineLevel="0" collapsed="false"/>
    <row r="1151" customFormat="false" ht="16.5" hidden="false" customHeight="true" outlineLevel="0" collapsed="false"/>
    <row r="1152" customFormat="false" ht="16.5" hidden="false" customHeight="true" outlineLevel="0" collapsed="false"/>
    <row r="1153" customFormat="false" ht="16.5" hidden="false" customHeight="true" outlineLevel="0" collapsed="false"/>
    <row r="1154" customFormat="false" ht="16.5" hidden="false" customHeight="true" outlineLevel="0" collapsed="false"/>
    <row r="1155" customFormat="false" ht="16.5" hidden="false" customHeight="true" outlineLevel="0" collapsed="false"/>
    <row r="1156" customFormat="false" ht="16.5" hidden="false" customHeight="true" outlineLevel="0" collapsed="false"/>
    <row r="1157" customFormat="false" ht="16.5" hidden="false" customHeight="true" outlineLevel="0" collapsed="false"/>
    <row r="1158" customFormat="false" ht="16.5" hidden="false" customHeight="true" outlineLevel="0" collapsed="false"/>
    <row r="1159" customFormat="false" ht="16.5" hidden="false" customHeight="true" outlineLevel="0" collapsed="false"/>
    <row r="1160" customFormat="false" ht="16.5" hidden="false" customHeight="true" outlineLevel="0" collapsed="false"/>
    <row r="1161" customFormat="false" ht="16.5" hidden="false" customHeight="true" outlineLevel="0" collapsed="false"/>
    <row r="1162" customFormat="false" ht="16.5" hidden="false" customHeight="true" outlineLevel="0" collapsed="false"/>
    <row r="1163" customFormat="false" ht="16.5" hidden="false" customHeight="true" outlineLevel="0" collapsed="false"/>
    <row r="1164" customFormat="false" ht="16.5" hidden="false" customHeight="true" outlineLevel="0" collapsed="false"/>
    <row r="1165" customFormat="false" ht="16.5" hidden="false" customHeight="true" outlineLevel="0" collapsed="false"/>
    <row r="1166" customFormat="false" ht="16.5" hidden="false" customHeight="true" outlineLevel="0" collapsed="false"/>
    <row r="1167" customFormat="false" ht="16.5" hidden="false" customHeight="true" outlineLevel="0" collapsed="false"/>
    <row r="1168" customFormat="false" ht="16.5" hidden="false" customHeight="true" outlineLevel="0" collapsed="false"/>
    <row r="1169" customFormat="false" ht="16.5" hidden="false" customHeight="true" outlineLevel="0" collapsed="false"/>
    <row r="1170" customFormat="false" ht="16.5" hidden="false" customHeight="true" outlineLevel="0" collapsed="false"/>
    <row r="1171" customFormat="false" ht="16.5" hidden="false" customHeight="true" outlineLevel="0" collapsed="false"/>
    <row r="1172" customFormat="false" ht="16.5" hidden="false" customHeight="true" outlineLevel="0" collapsed="false"/>
    <row r="1173" customFormat="false" ht="16.5" hidden="false" customHeight="true" outlineLevel="0" collapsed="false"/>
    <row r="1174" customFormat="false" ht="16.5" hidden="false" customHeight="true" outlineLevel="0" collapsed="false"/>
    <row r="1175" customFormat="false" ht="16.5" hidden="false" customHeight="true" outlineLevel="0" collapsed="false"/>
    <row r="1176" customFormat="false" ht="16.5" hidden="false" customHeight="true" outlineLevel="0" collapsed="false"/>
    <row r="1177" customFormat="false" ht="16.5" hidden="false" customHeight="true" outlineLevel="0" collapsed="false"/>
    <row r="1178" customFormat="false" ht="16.5" hidden="false" customHeight="true" outlineLevel="0" collapsed="false"/>
    <row r="1179" customFormat="false" ht="16.5" hidden="false" customHeight="true" outlineLevel="0" collapsed="false"/>
    <row r="1180" customFormat="false" ht="16.5" hidden="false" customHeight="true" outlineLevel="0" collapsed="false"/>
    <row r="1181" customFormat="false" ht="16.5" hidden="false" customHeight="true" outlineLevel="0" collapsed="false"/>
    <row r="1182" customFormat="false" ht="16.5" hidden="false" customHeight="true" outlineLevel="0" collapsed="false"/>
    <row r="1183" customFormat="false" ht="16.5" hidden="false" customHeight="true" outlineLevel="0" collapsed="false"/>
    <row r="1184" customFormat="false" ht="16.5" hidden="false" customHeight="true" outlineLevel="0" collapsed="false"/>
    <row r="1185" customFormat="false" ht="16.5" hidden="false" customHeight="true" outlineLevel="0" collapsed="false"/>
    <row r="1186" customFormat="false" ht="16.5" hidden="false" customHeight="true" outlineLevel="0" collapsed="false"/>
    <row r="1187" customFormat="false" ht="16.5" hidden="false" customHeight="true" outlineLevel="0" collapsed="false"/>
    <row r="1188" customFormat="false" ht="16.5" hidden="false" customHeight="true" outlineLevel="0" collapsed="false"/>
    <row r="1189" customFormat="false" ht="16.5" hidden="false" customHeight="true" outlineLevel="0" collapsed="false"/>
    <row r="1190" customFormat="false" ht="16.5" hidden="false" customHeight="true" outlineLevel="0" collapsed="false"/>
    <row r="1191" customFormat="false" ht="16.5" hidden="false" customHeight="true" outlineLevel="0" collapsed="false"/>
    <row r="1192" customFormat="false" ht="16.5" hidden="false" customHeight="true" outlineLevel="0" collapsed="false"/>
    <row r="1193" customFormat="false" ht="16.5" hidden="false" customHeight="true" outlineLevel="0" collapsed="false"/>
    <row r="1194" customFormat="false" ht="16.5" hidden="false" customHeight="true" outlineLevel="0" collapsed="false"/>
    <row r="1195" customFormat="false" ht="16.5" hidden="false" customHeight="true" outlineLevel="0" collapsed="false"/>
    <row r="1196" customFormat="false" ht="16.5" hidden="false" customHeight="true" outlineLevel="0" collapsed="false"/>
    <row r="1197" customFormat="false" ht="16.5" hidden="false" customHeight="true" outlineLevel="0" collapsed="false"/>
    <row r="1198" customFormat="false" ht="16.5" hidden="false" customHeight="true" outlineLevel="0" collapsed="false"/>
    <row r="1199" customFormat="false" ht="16.5" hidden="false" customHeight="true" outlineLevel="0" collapsed="false"/>
    <row r="1200" customFormat="false" ht="16.5" hidden="false" customHeight="true" outlineLevel="0" collapsed="false"/>
    <row r="1201" customFormat="false" ht="16.5" hidden="false" customHeight="true" outlineLevel="0" collapsed="false"/>
    <row r="1202" customFormat="false" ht="16.5" hidden="false" customHeight="true" outlineLevel="0" collapsed="false"/>
    <row r="1203" customFormat="false" ht="16.5" hidden="false" customHeight="true" outlineLevel="0" collapsed="false"/>
    <row r="1204" customFormat="false" ht="16.5" hidden="false" customHeight="true" outlineLevel="0" collapsed="false"/>
    <row r="1205" customFormat="false" ht="16.5" hidden="false" customHeight="true" outlineLevel="0" collapsed="false"/>
    <row r="1206" customFormat="false" ht="16.5" hidden="false" customHeight="true" outlineLevel="0" collapsed="false"/>
    <row r="1207" customFormat="false" ht="16.5" hidden="false" customHeight="true" outlineLevel="0" collapsed="false"/>
    <row r="1208" customFormat="false" ht="16.5" hidden="false" customHeight="true" outlineLevel="0" collapsed="false"/>
    <row r="1209" customFormat="false" ht="16.5" hidden="false" customHeight="true" outlineLevel="0" collapsed="false"/>
    <row r="1210" customFormat="false" ht="16.5" hidden="false" customHeight="true" outlineLevel="0" collapsed="false"/>
    <row r="1211" customFormat="false" ht="16.5" hidden="false" customHeight="true" outlineLevel="0" collapsed="false"/>
    <row r="1212" customFormat="false" ht="16.5" hidden="false" customHeight="true" outlineLevel="0" collapsed="false"/>
    <row r="1213" customFormat="false" ht="16.5" hidden="false" customHeight="true" outlineLevel="0" collapsed="false"/>
    <row r="1214" customFormat="false" ht="16.5" hidden="false" customHeight="true" outlineLevel="0" collapsed="false"/>
    <row r="1215" customFormat="false" ht="16.5" hidden="false" customHeight="true" outlineLevel="0" collapsed="false"/>
    <row r="1216" customFormat="false" ht="16.5" hidden="false" customHeight="true" outlineLevel="0" collapsed="false"/>
    <row r="1217" customFormat="false" ht="16.5" hidden="false" customHeight="true" outlineLevel="0" collapsed="false"/>
    <row r="1218" customFormat="false" ht="16.5" hidden="false" customHeight="true" outlineLevel="0" collapsed="false"/>
    <row r="1219" customFormat="false" ht="16.5" hidden="false" customHeight="true" outlineLevel="0" collapsed="false"/>
    <row r="1220" customFormat="false" ht="16.5" hidden="false" customHeight="true" outlineLevel="0" collapsed="false"/>
    <row r="1221" customFormat="false" ht="16.5" hidden="false" customHeight="true" outlineLevel="0" collapsed="false"/>
    <row r="1222" customFormat="false" ht="16.5" hidden="false" customHeight="true" outlineLevel="0" collapsed="false"/>
    <row r="1223" customFormat="false" ht="16.5" hidden="false" customHeight="true" outlineLevel="0" collapsed="false"/>
    <row r="1224" customFormat="false" ht="16.5" hidden="false" customHeight="true" outlineLevel="0" collapsed="false"/>
    <row r="1225" customFormat="false" ht="16.5" hidden="false" customHeight="true" outlineLevel="0" collapsed="false"/>
    <row r="1226" customFormat="false" ht="16.5" hidden="false" customHeight="true" outlineLevel="0" collapsed="false"/>
    <row r="1227" customFormat="false" ht="16.5" hidden="false" customHeight="true" outlineLevel="0" collapsed="false"/>
    <row r="1228" customFormat="false" ht="16.5" hidden="false" customHeight="true" outlineLevel="0" collapsed="false"/>
    <row r="1229" customFormat="false" ht="16.5" hidden="false" customHeight="true" outlineLevel="0" collapsed="false"/>
    <row r="1230" customFormat="false" ht="16.5" hidden="false" customHeight="true" outlineLevel="0" collapsed="false"/>
    <row r="1231" customFormat="false" ht="16.5" hidden="false" customHeight="true" outlineLevel="0" collapsed="false"/>
    <row r="1232" customFormat="false" ht="16.5" hidden="false" customHeight="true" outlineLevel="0" collapsed="false"/>
    <row r="1233" customFormat="false" ht="16.5" hidden="false" customHeight="true" outlineLevel="0" collapsed="false"/>
  </sheetData>
  <conditionalFormatting sqref="E1:E308">
    <cfRule type="containsText" priority="2" operator="containsText" aboveAverage="0" equalAverage="0" bottom="0" percent="0" rank="0" text="#N/A" dxfId="0"/>
  </conditionalFormatting>
  <conditionalFormatting sqref="F1:F193">
    <cfRule type="containsText" priority="3" operator="containsText" aboveAverage="0" equalAverage="0" bottom="0" percent="0" rank="0" text="#N/A" dxfId="0"/>
  </conditionalFormatting>
  <conditionalFormatting sqref="L1">
    <cfRule type="containsText" priority="4" operator="containsText" aboveAverage="0" equalAverage="0" bottom="0" percent="0" rank="0" text="On" dxfId="1"/>
  </conditionalFormatting>
  <conditionalFormatting sqref="L1">
    <cfRule type="notContainsText" priority="5" operator="notContains" aboveAverage="0" equalAverage="0" bottom="0" percent="0" rank="0" text="On" dxfId="2"/>
  </conditionalFormatting>
  <dataValidations count="1">
    <dataValidation allowBlank="true" operator="between" prompt="Calculation for data in this sheet can be turned on/off to help performance " showDropDown="false" showErrorMessage="true" showInputMessage="true" sqref="L1" type="list">
      <formula1>"Off,On"</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1:V20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4.86"/>
    <col collapsed="false" customWidth="true" hidden="false" outlineLevel="0" max="2" min="2" style="0" width="20.3"/>
    <col collapsed="false" customWidth="true" hidden="false" outlineLevel="0" max="4" min="3" style="0" width="13.86"/>
    <col collapsed="false" customWidth="true" hidden="false" outlineLevel="0" max="5" min="5" style="0" width="26.29"/>
    <col collapsed="false" customWidth="true" hidden="false" outlineLevel="0" max="6" min="6" style="0" width="65.7"/>
    <col collapsed="false" customWidth="true" hidden="false" outlineLevel="0" max="7" min="7" style="0" width="6.57"/>
    <col collapsed="false" customWidth="true" hidden="true" outlineLevel="0" max="8" min="8" style="0" width="6.42"/>
    <col collapsed="false" customWidth="true" hidden="false" outlineLevel="0" max="9" min="9" style="0" width="5.29"/>
    <col collapsed="false" customWidth="true" hidden="true" outlineLevel="0" max="10" min="10" style="0" width="7.57"/>
    <col collapsed="false" customWidth="true" hidden="true" outlineLevel="0" max="11" min="11" style="0" width="14.43"/>
    <col collapsed="false" customWidth="true" hidden="true" outlineLevel="0" max="12" min="12" style="0" width="6.42"/>
    <col collapsed="false" customWidth="true" hidden="true" outlineLevel="0" max="13" min="13" style="0" width="19.57"/>
    <col collapsed="false" customWidth="true" hidden="true" outlineLevel="0" max="15" min="14" style="0" width="8.29"/>
    <col collapsed="false" customWidth="true" hidden="true" outlineLevel="0" max="21" min="16" style="0" width="14.43"/>
    <col collapsed="false" customWidth="true" hidden="false" outlineLevel="0" max="22" min="22" style="0" width="7.29"/>
    <col collapsed="false" customWidth="true" hidden="false" outlineLevel="0" max="1025" min="23" style="0" width="14.43"/>
  </cols>
  <sheetData>
    <row r="1" customFormat="false" ht="27.75" hidden="false" customHeight="true" outlineLevel="0" collapsed="false">
      <c r="B1" s="88" t="str">
        <f aca="false">IF(dCalc="On","TAGS Archive for "&amp;ReadmeSettings!B9,"TAGS Archive for ")</f>
        <v>TAGS Archive for </v>
      </c>
      <c r="C1" s="88"/>
      <c r="D1" s="88"/>
      <c r="E1" s="88"/>
      <c r="F1" s="89" t="s">
        <v>36690</v>
      </c>
      <c r="G1" s="89"/>
      <c r="H1" s="89"/>
      <c r="I1" s="89"/>
      <c r="J1" s="90"/>
      <c r="K1" s="91"/>
      <c r="L1" s="92"/>
      <c r="M1" s="93"/>
      <c r="Q1" s="94"/>
      <c r="V1" s="62" t="s">
        <v>36691</v>
      </c>
    </row>
    <row r="2" customFormat="false" ht="25.5" hidden="false" customHeight="true" outlineLevel="0" collapsed="false">
      <c r="B2" s="88"/>
      <c r="C2" s="88"/>
      <c r="D2" s="88"/>
      <c r="E2" s="88"/>
      <c r="F2" s="95" t="s">
        <v>36708</v>
      </c>
      <c r="G2" s="95"/>
      <c r="H2" s="95"/>
      <c r="I2" s="95"/>
      <c r="J2" s="95"/>
      <c r="K2" s="70" t="s">
        <v>36693</v>
      </c>
      <c r="L2" s="71" t="str">
        <f aca="false" t="array" ref="L2:L2">IF(dCalc="On",SUM(IF(ISERROR(FIND("https://",LOWER(Archive!$C:$C))),0,1)),"")</f>
        <v/>
      </c>
      <c r="M2" s="93"/>
      <c r="N2" s="63" t="s">
        <v>36709</v>
      </c>
      <c r="O2" s="63" t="s">
        <v>36710</v>
      </c>
      <c r="Q2" s="96"/>
      <c r="R2" s="63"/>
      <c r="S2" s="63"/>
      <c r="T2" s="63" t="str">
        <f aca="false">IFERROR(__xludf.dummyfunction("IF(Dashboard!dCalc=""On"",QUERY(Archive!B:J,"" Select B, COUNT(J)  WHERE B &lt;&gt; '' GROUP BY B ORDER BY COUNT(J) desc LIMIT 10 LABEL B 'Top Tweeters', COUNT(J) 'No.'"",TRUE),"""")"),"")</f>
        <v/>
      </c>
    </row>
    <row r="3" customFormat="false" ht="15.75" hidden="false" customHeight="false" outlineLevel="0" collapsed="false">
      <c r="B3" s="97" t="s">
        <v>36711</v>
      </c>
      <c r="C3" s="97" t="s">
        <v>36712</v>
      </c>
      <c r="D3" s="97" t="s">
        <v>36713</v>
      </c>
      <c r="K3" s="70" t="s">
        <v>36694</v>
      </c>
      <c r="L3" s="71" t="str">
        <f aca="false" t="array" ref="L3:L3">IF(dCalc="On",SUM(IF(ISERROR(FIND("RT",Archive!$C:$C)),0,1)),"")</f>
        <v/>
      </c>
      <c r="M3" s="54" t="n">
        <f aca="false">ROUND($D$4,1)-3</f>
        <v>-3</v>
      </c>
      <c r="N3" s="0" t="n">
        <f aca="false" t="array" ref="N3:N149">FREQUENCY(Archive!E:E,M3:M148)</f>
        <v>0</v>
      </c>
      <c r="O3" s="0" t="n">
        <f aca="false">IFERROR(__xludf.dummyfunction("FREQUENCY(FILTER(Archive!E:E,Archive!K:K&lt;&gt;""""),M3:M148)"),0)</f>
        <v>0</v>
      </c>
      <c r="Q3" s="94"/>
    </row>
    <row r="4" customFormat="false" ht="18" hidden="false" customHeight="true" outlineLevel="0" collapsed="false">
      <c r="B4" s="98" t="str">
        <f aca="false">IF(dCalc="On",ReadmeSettings!B20&amp;" Tweets","")</f>
        <v/>
      </c>
      <c r="C4" s="99" t="str">
        <f aca="false">IF(dCalc="On",ReadmeSettings!B21,"")</f>
        <v/>
      </c>
      <c r="D4" s="99" t="str">
        <f aca="false">IF(dCalc="On",ReadmeSettings!B22,"")</f>
        <v/>
      </c>
      <c r="K4" s="70"/>
      <c r="L4" s="71"/>
      <c r="M4" s="54" t="n">
        <f aca="false">M3+1/48</f>
        <v>-2.97916666666667</v>
      </c>
      <c r="N4" s="0" t="n">
        <v>0</v>
      </c>
      <c r="O4" s="0" t="n">
        <f aca="false">IFERROR(__xludf.dummyfunction("""COMPUTED_VALUE"""),0)</f>
        <v>0</v>
      </c>
      <c r="Q4" s="94"/>
    </row>
    <row r="5" customFormat="false" ht="15.75" hidden="false" customHeight="false" outlineLevel="0" collapsed="false">
      <c r="B5" s="100" t="str">
        <f aca="false">IF(dCalc="On",IF(ISERROR(L2),"",L2&amp;" Links "&amp;L3&amp;" RTs Threads "&amp;IF(L5&gt;0,TEXT(L8/L5,"#%")&amp;" (n."&amp;L8&amp;")","")),"")</f>
        <v/>
      </c>
      <c r="C5" s="101" t="str">
        <f aca="false">IF(dCalc="On",ReadmeSettings!B21,"")</f>
        <v/>
      </c>
      <c r="D5" s="101" t="str">
        <f aca="false">IF(dCalc="On",ReadmeSettings!B22,"")</f>
        <v/>
      </c>
      <c r="K5" s="70" t="s">
        <v>24</v>
      </c>
      <c r="L5" s="71" t="str">
        <f aca="false">IFERROR(__xludf.dummyfunction("IF(Dashboard!dCalc=""On"",COUNTA(UNIQUE(Archive!$A:$A))-1,"""")"),"")</f>
        <v/>
      </c>
      <c r="M5" s="54" t="n">
        <f aca="false">M4+1/48</f>
        <v>-2.95833333333333</v>
      </c>
      <c r="N5" s="0" t="n">
        <v>0</v>
      </c>
      <c r="O5" s="0" t="n">
        <f aca="false">IFERROR(__xludf.dummyfunction("""COMPUTED_VALUE"""),0)</f>
        <v>0</v>
      </c>
      <c r="Q5" s="94"/>
    </row>
    <row r="6" customFormat="false" ht="15" hidden="false" customHeight="true" outlineLevel="0" collapsed="false">
      <c r="B6" s="102"/>
      <c r="C6" s="103"/>
      <c r="D6" s="103"/>
      <c r="K6" s="70"/>
      <c r="L6" s="74"/>
      <c r="M6" s="54" t="n">
        <f aca="false">M5+1/48</f>
        <v>-2.9375</v>
      </c>
      <c r="N6" s="0" t="n">
        <v>0</v>
      </c>
      <c r="O6" s="0" t="n">
        <f aca="false">IFERROR(__xludf.dummyfunction("""COMPUTED_VALUE"""),0)</f>
        <v>0</v>
      </c>
      <c r="Q6" s="94"/>
    </row>
    <row r="7" customFormat="false" ht="15" hidden="false" customHeight="true" outlineLevel="0" collapsed="false">
      <c r="K7" s="70"/>
      <c r="L7" s="74"/>
      <c r="M7" s="54" t="n">
        <f aca="false">M6+1/48</f>
        <v>-2.91666666666667</v>
      </c>
      <c r="N7" s="0" t="n">
        <v>0</v>
      </c>
      <c r="O7" s="0" t="n">
        <f aca="false">IFERROR(__xludf.dummyfunction("""COMPUTED_VALUE"""),0)</f>
        <v>0</v>
      </c>
      <c r="Q7" s="94"/>
    </row>
    <row r="8" customFormat="false" ht="15" hidden="false" customHeight="true" outlineLevel="0" collapsed="false">
      <c r="K8" s="70" t="s">
        <v>36700</v>
      </c>
      <c r="L8" s="71" t="str">
        <f aca="false">IF(dCalc="On",COUNTA(Archive!$K:$K)-1,"")</f>
        <v/>
      </c>
      <c r="M8" s="54" t="n">
        <f aca="false">M7+1/48</f>
        <v>-2.89583333333333</v>
      </c>
      <c r="N8" s="0" t="n">
        <v>0</v>
      </c>
      <c r="O8" s="0" t="n">
        <f aca="false">IFERROR(__xludf.dummyfunction("""COMPUTED_VALUE"""),0)</f>
        <v>0</v>
      </c>
      <c r="Q8" s="94"/>
    </row>
    <row r="9" customFormat="false" ht="15" hidden="false" customHeight="true" outlineLevel="0" collapsed="false">
      <c r="K9" s="70" t="s">
        <v>36701</v>
      </c>
      <c r="L9" s="71" t="str">
        <f aca="false" t="array" ref="L9:L9">IF(dCalc="On",COUNTIF(LEFT(Archive!$C:$C,1),"@"),"")</f>
        <v/>
      </c>
      <c r="M9" s="54" t="n">
        <f aca="false">M8+1/48</f>
        <v>-2.875</v>
      </c>
      <c r="N9" s="0" t="n">
        <v>0</v>
      </c>
      <c r="O9" s="0" t="n">
        <f aca="false">IFERROR(__xludf.dummyfunction("""COMPUTED_VALUE"""),0)</f>
        <v>0</v>
      </c>
      <c r="Q9" s="94"/>
    </row>
    <row r="10" customFormat="false" ht="15" hidden="false" customHeight="true" outlineLevel="0" collapsed="false">
      <c r="K10" s="70"/>
      <c r="L10" s="71"/>
      <c r="M10" s="54" t="n">
        <f aca="false">M9+1/48</f>
        <v>-2.85416666666667</v>
      </c>
      <c r="N10" s="0" t="n">
        <v>0</v>
      </c>
      <c r="O10" s="0" t="n">
        <f aca="false">IFERROR(__xludf.dummyfunction("""COMPUTED_VALUE"""),0)</f>
        <v>0</v>
      </c>
      <c r="Q10" s="94"/>
    </row>
    <row r="11" customFormat="false" ht="15" hidden="false" customHeight="true" outlineLevel="0" collapsed="false">
      <c r="K11" s="104"/>
      <c r="L11" s="92"/>
      <c r="M11" s="54" t="n">
        <f aca="false">M10+1/48</f>
        <v>-2.83333333333333</v>
      </c>
      <c r="N11" s="0" t="n">
        <v>0</v>
      </c>
      <c r="O11" s="0" t="n">
        <f aca="false">IFERROR(__xludf.dummyfunction("""COMPUTED_VALUE"""),0)</f>
        <v>0</v>
      </c>
      <c r="Q11" s="94"/>
    </row>
    <row r="12" customFormat="false" ht="15" hidden="false" customHeight="true" outlineLevel="0" collapsed="false">
      <c r="K12" s="104"/>
      <c r="L12" s="92"/>
      <c r="M12" s="54" t="n">
        <f aca="false">M11+1/48</f>
        <v>-2.8125</v>
      </c>
      <c r="N12" s="0" t="n">
        <v>0</v>
      </c>
      <c r="O12" s="0" t="n">
        <f aca="false">IFERROR(__xludf.dummyfunction("""COMPUTED_VALUE"""),0)</f>
        <v>0</v>
      </c>
      <c r="Q12" s="94"/>
    </row>
    <row r="13" customFormat="false" ht="15" hidden="false" customHeight="true" outlineLevel="0" collapsed="false">
      <c r="K13" s="104"/>
      <c r="L13" s="92"/>
      <c r="M13" s="54" t="n">
        <f aca="false">M12+1/48</f>
        <v>-2.79166666666667</v>
      </c>
      <c r="N13" s="0" t="n">
        <v>0</v>
      </c>
      <c r="O13" s="0" t="n">
        <f aca="false">IFERROR(__xludf.dummyfunction("""COMPUTED_VALUE"""),0)</f>
        <v>0</v>
      </c>
      <c r="Q13" s="96"/>
      <c r="R13" s="63"/>
      <c r="S13" s="63"/>
      <c r="T13" s="63"/>
    </row>
    <row r="14" customFormat="false" ht="15" hidden="false" customHeight="true" outlineLevel="0" collapsed="false">
      <c r="K14" s="104"/>
      <c r="L14" s="92"/>
      <c r="M14" s="54" t="n">
        <f aca="false">M13+1/48</f>
        <v>-2.77083333333333</v>
      </c>
      <c r="N14" s="0" t="n">
        <v>0</v>
      </c>
      <c r="O14" s="0" t="n">
        <f aca="false">IFERROR(__xludf.dummyfunction("""COMPUTED_VALUE"""),0)</f>
        <v>0</v>
      </c>
      <c r="Q14" s="96" t="s">
        <v>36714</v>
      </c>
      <c r="R14" s="0" t="str">
        <f aca="false">IFERROR(__xludf.dummyfunction("IF(Dashboard!dCalc=""On"",QUERY({Archive!A:A,Archive!E:E},""SELECT COUNT(Col1), YEAR(Col2), MONTH(Col2), DAY(Col2) GROUP BY YEAR(Col2), MONTH(Col2), DAY(Col2) LIMIT 60 LABEL COUNT(Col1) 'count'""),"""")"),"")</f>
        <v/>
      </c>
    </row>
    <row r="15" customFormat="false" ht="15" hidden="false" customHeight="true" outlineLevel="0" collapsed="false">
      <c r="K15" s="104"/>
      <c r="L15" s="92"/>
      <c r="M15" s="54" t="n">
        <f aca="false">M14+1/48</f>
        <v>-2.75</v>
      </c>
      <c r="N15" s="0" t="n">
        <v>0</v>
      </c>
      <c r="O15" s="0" t="n">
        <f aca="false">IFERROR(__xludf.dummyfunction("""COMPUTED_VALUE"""),0)</f>
        <v>0</v>
      </c>
      <c r="Q15" s="94" t="str">
        <f aca="false" t="array" ref="Q15:Q202">IF(S15:S202&lt;&gt;"",DATE(S15:S202,T15:T202+1,U15:U202),"")</f>
        <v/>
      </c>
    </row>
    <row r="16" customFormat="false" ht="15" hidden="false" customHeight="true" outlineLevel="0" collapsed="false">
      <c r="K16" s="104"/>
      <c r="L16" s="92"/>
      <c r="M16" s="54" t="n">
        <f aca="false">M15+1/48</f>
        <v>-2.72916666666666</v>
      </c>
      <c r="N16" s="0" t="n">
        <v>0</v>
      </c>
      <c r="O16" s="0" t="n">
        <f aca="false">IFERROR(__xludf.dummyfunction("""COMPUTED_VALUE"""),0)</f>
        <v>0</v>
      </c>
      <c r="Q16" s="94" t="str">
        <v/>
      </c>
    </row>
    <row r="17" customFormat="false" ht="15" hidden="false" customHeight="true" outlineLevel="0" collapsed="false">
      <c r="K17" s="104"/>
      <c r="L17" s="92"/>
      <c r="M17" s="54" t="n">
        <f aca="false">M16+1/48</f>
        <v>-2.70833333333333</v>
      </c>
      <c r="N17" s="0" t="n">
        <v>0</v>
      </c>
      <c r="O17" s="0" t="n">
        <f aca="false">IFERROR(__xludf.dummyfunction("""COMPUTED_VALUE"""),0)</f>
        <v>0</v>
      </c>
      <c r="Q17" s="94" t="str">
        <v/>
      </c>
    </row>
    <row r="18" customFormat="false" ht="15" hidden="false" customHeight="true" outlineLevel="0" collapsed="false">
      <c r="K18" s="104"/>
      <c r="L18" s="92"/>
      <c r="M18" s="54" t="n">
        <f aca="false">M17+1/48</f>
        <v>-2.6875</v>
      </c>
      <c r="N18" s="0" t="n">
        <v>0</v>
      </c>
      <c r="O18" s="0" t="n">
        <f aca="false">IFERROR(__xludf.dummyfunction("""COMPUTED_VALUE"""),0)</f>
        <v>0</v>
      </c>
      <c r="Q18" s="94" t="str">
        <v/>
      </c>
    </row>
    <row r="19" customFormat="false" ht="15" hidden="false" customHeight="true" outlineLevel="0" collapsed="false">
      <c r="K19" s="104"/>
      <c r="L19" s="92"/>
      <c r="M19" s="54" t="n">
        <f aca="false">M18+1/48</f>
        <v>-2.66666666666666</v>
      </c>
      <c r="N19" s="0" t="n">
        <v>0</v>
      </c>
      <c r="O19" s="0" t="n">
        <f aca="false">IFERROR(__xludf.dummyfunction("""COMPUTED_VALUE"""),0)</f>
        <v>0</v>
      </c>
      <c r="Q19" s="94" t="str">
        <v/>
      </c>
    </row>
    <row r="20" customFormat="false" ht="15" hidden="false" customHeight="true" outlineLevel="0" collapsed="false">
      <c r="K20" s="104"/>
      <c r="L20" s="92"/>
      <c r="M20" s="54" t="n">
        <f aca="false">M19+1/48</f>
        <v>-2.64583333333333</v>
      </c>
      <c r="N20" s="0" t="n">
        <v>0</v>
      </c>
      <c r="O20" s="0" t="n">
        <f aca="false">IFERROR(__xludf.dummyfunction("""COMPUTED_VALUE"""),0)</f>
        <v>0</v>
      </c>
      <c r="Q20" s="94" t="str">
        <v/>
      </c>
    </row>
    <row r="21" customFormat="false" ht="15" hidden="false" customHeight="true" outlineLevel="0" collapsed="false">
      <c r="K21" s="104"/>
      <c r="L21" s="92"/>
      <c r="M21" s="54" t="n">
        <f aca="false">M20+1/48</f>
        <v>-2.625</v>
      </c>
      <c r="N21" s="0" t="n">
        <v>0</v>
      </c>
      <c r="O21" s="0" t="n">
        <f aca="false">IFERROR(__xludf.dummyfunction("""COMPUTED_VALUE"""),0)</f>
        <v>0</v>
      </c>
      <c r="Q21" s="94" t="str">
        <v/>
      </c>
    </row>
    <row r="22" customFormat="false" ht="15" hidden="false" customHeight="true" outlineLevel="0" collapsed="false">
      <c r="F22" s="105" t="s">
        <v>36715</v>
      </c>
      <c r="G22" s="106" t="s">
        <v>36716</v>
      </c>
      <c r="K22" s="104"/>
      <c r="L22" s="92"/>
      <c r="M22" s="54" t="n">
        <f aca="false">M21+1/48</f>
        <v>-2.60416666666666</v>
      </c>
      <c r="N22" s="0" t="n">
        <v>0</v>
      </c>
      <c r="O22" s="0" t="n">
        <f aca="false">IFERROR(__xludf.dummyfunction("""COMPUTED_VALUE"""),0)</f>
        <v>0</v>
      </c>
      <c r="Q22" s="94" t="str">
        <v/>
      </c>
    </row>
    <row r="23" customFormat="false" ht="25.5" hidden="false" customHeight="true" outlineLevel="0" collapsed="false">
      <c r="F23" s="107" t="str">
        <f aca="false">IFERROR(__xludf.dummyfunction("IF(Dashboard!dCalc=""On"",filterUnique(QUERY(Archive!A:E, ""SELECT A,B,C"")),"""")"),"")</f>
        <v/>
      </c>
      <c r="G23" s="108"/>
      <c r="I23" s="108" t="str">
        <f aca="false">IF(LEN(H23)&gt;0,HYPERLINK(H23,"Tweet"),"")</f>
        <v/>
      </c>
      <c r="K23" s="104"/>
      <c r="L23" s="92"/>
      <c r="M23" s="54" t="n">
        <f aca="false">M22+1/48</f>
        <v>-2.58333333333333</v>
      </c>
      <c r="N23" s="0" t="n">
        <v>0</v>
      </c>
      <c r="O23" s="0" t="n">
        <f aca="false">IFERROR(__xludf.dummyfunction("""COMPUTED_VALUE"""),0)</f>
        <v>0</v>
      </c>
      <c r="Q23" s="94" t="str">
        <v/>
      </c>
    </row>
    <row r="24" customFormat="false" ht="25.5" hidden="false" customHeight="true" outlineLevel="0" collapsed="false">
      <c r="F24" s="109"/>
      <c r="G24" s="110"/>
      <c r="I24" s="110" t="str">
        <f aca="false">IF(LEN(H24)&gt;0,HYPERLINK(H24,"Tweet"),"")</f>
        <v/>
      </c>
      <c r="K24" s="104"/>
      <c r="L24" s="92"/>
      <c r="M24" s="54" t="n">
        <f aca="false">M23+1/48</f>
        <v>-2.5625</v>
      </c>
      <c r="N24" s="0" t="n">
        <v>0</v>
      </c>
      <c r="O24" s="0" t="n">
        <f aca="false">IFERROR(__xludf.dummyfunction("""COMPUTED_VALUE"""),0)</f>
        <v>0</v>
      </c>
      <c r="Q24" s="94" t="str">
        <v/>
      </c>
    </row>
    <row r="25" customFormat="false" ht="25.5" hidden="false" customHeight="true" outlineLevel="0" collapsed="false">
      <c r="F25" s="111"/>
      <c r="G25" s="108"/>
      <c r="I25" s="108" t="str">
        <f aca="false">IF(LEN(H25)&gt;0,HYPERLINK(H25,"Tweet"),"")</f>
        <v/>
      </c>
      <c r="K25" s="104"/>
      <c r="L25" s="92"/>
      <c r="M25" s="54" t="n">
        <f aca="false">M24+1/48</f>
        <v>-2.54166666666666</v>
      </c>
      <c r="N25" s="0" t="n">
        <v>0</v>
      </c>
      <c r="O25" s="0" t="n">
        <f aca="false">IFERROR(__xludf.dummyfunction("""COMPUTED_VALUE"""),0)</f>
        <v>0</v>
      </c>
      <c r="Q25" s="94" t="str">
        <v/>
      </c>
    </row>
    <row r="26" customFormat="false" ht="25.5" hidden="false" customHeight="true" outlineLevel="0" collapsed="false">
      <c r="F26" s="109"/>
      <c r="G26" s="110"/>
      <c r="I26" s="110" t="str">
        <f aca="false">IF(LEN(H26)&gt;0,HYPERLINK(H26,"Tweet"),"")</f>
        <v/>
      </c>
      <c r="K26" s="104"/>
      <c r="L26" s="92"/>
      <c r="M26" s="54" t="n">
        <f aca="false">M25+1/48</f>
        <v>-2.52083333333333</v>
      </c>
      <c r="N26" s="0" t="n">
        <v>0</v>
      </c>
      <c r="O26" s="0" t="n">
        <f aca="false">IFERROR(__xludf.dummyfunction("""COMPUTED_VALUE"""),0)</f>
        <v>0</v>
      </c>
      <c r="Q26" s="94" t="str">
        <v/>
      </c>
    </row>
    <row r="27" customFormat="false" ht="25.5" hidden="false" customHeight="true" outlineLevel="0" collapsed="false">
      <c r="F27" s="111"/>
      <c r="G27" s="108"/>
      <c r="I27" s="108" t="str">
        <f aca="false">IF(LEN(H27)&gt;0,HYPERLINK(H27,"Tweet"),"")</f>
        <v/>
      </c>
      <c r="K27" s="104"/>
      <c r="L27" s="92"/>
      <c r="M27" s="54" t="n">
        <f aca="false">M26+1/48</f>
        <v>-2.5</v>
      </c>
      <c r="N27" s="0" t="n">
        <v>0</v>
      </c>
      <c r="O27" s="0" t="n">
        <f aca="false">IFERROR(__xludf.dummyfunction("""COMPUTED_VALUE"""),0)</f>
        <v>0</v>
      </c>
      <c r="Q27" s="94" t="str">
        <v/>
      </c>
    </row>
    <row r="28" customFormat="false" ht="25.5" hidden="false" customHeight="true" outlineLevel="0" collapsed="false">
      <c r="F28" s="109"/>
      <c r="G28" s="110"/>
      <c r="I28" s="110" t="str">
        <f aca="false">IF(LEN(H28)&gt;0,HYPERLINK(H28,"Tweet"),"")</f>
        <v/>
      </c>
      <c r="K28" s="104"/>
      <c r="L28" s="92"/>
      <c r="M28" s="54" t="n">
        <f aca="false">M27+1/48</f>
        <v>-2.47916666666666</v>
      </c>
      <c r="N28" s="0" t="n">
        <v>0</v>
      </c>
      <c r="O28" s="0" t="n">
        <f aca="false">IFERROR(__xludf.dummyfunction("""COMPUTED_VALUE"""),0)</f>
        <v>0</v>
      </c>
      <c r="Q28" s="94" t="str">
        <v/>
      </c>
    </row>
    <row r="29" customFormat="false" ht="25.5" hidden="false" customHeight="true" outlineLevel="0" collapsed="false">
      <c r="F29" s="111"/>
      <c r="G29" s="108"/>
      <c r="I29" s="108" t="str">
        <f aca="false">IF(LEN(H29)&gt;0,HYPERLINK(H29,"Tweet"),"")</f>
        <v/>
      </c>
      <c r="K29" s="104"/>
      <c r="L29" s="92"/>
      <c r="M29" s="54" t="n">
        <f aca="false">M28+1/48</f>
        <v>-2.45833333333333</v>
      </c>
      <c r="N29" s="0" t="n">
        <v>0</v>
      </c>
      <c r="O29" s="0" t="n">
        <f aca="false">IFERROR(__xludf.dummyfunction("""COMPUTED_VALUE"""),0)</f>
        <v>0</v>
      </c>
      <c r="Q29" s="94" t="str">
        <v/>
      </c>
    </row>
    <row r="30" customFormat="false" ht="25.5" hidden="false" customHeight="true" outlineLevel="0" collapsed="false">
      <c r="F30" s="109"/>
      <c r="G30" s="110"/>
      <c r="I30" s="110" t="str">
        <f aca="false">IF(LEN(H30)&gt;0,HYPERLINK(H30,"Tweet"),"")</f>
        <v/>
      </c>
      <c r="K30" s="104"/>
      <c r="L30" s="92"/>
      <c r="M30" s="54" t="n">
        <f aca="false">M29+1/48</f>
        <v>-2.4375</v>
      </c>
      <c r="N30" s="0" t="n">
        <v>0</v>
      </c>
      <c r="O30" s="0" t="n">
        <f aca="false">IFERROR(__xludf.dummyfunction("""COMPUTED_VALUE"""),0)</f>
        <v>0</v>
      </c>
      <c r="Q30" s="94" t="str">
        <v/>
      </c>
    </row>
    <row r="31" customFormat="false" ht="25.5" hidden="false" customHeight="true" outlineLevel="0" collapsed="false">
      <c r="F31" s="111"/>
      <c r="G31" s="108"/>
      <c r="I31" s="108" t="str">
        <f aca="false">IF(LEN(H31)&gt;0,HYPERLINK(H31,"Tweet"),"")</f>
        <v/>
      </c>
      <c r="K31" s="104"/>
      <c r="L31" s="92"/>
      <c r="M31" s="54" t="n">
        <f aca="false">M30+1/48</f>
        <v>-2.41666666666666</v>
      </c>
      <c r="N31" s="0" t="n">
        <v>0</v>
      </c>
      <c r="O31" s="0" t="n">
        <f aca="false">IFERROR(__xludf.dummyfunction("""COMPUTED_VALUE"""),0)</f>
        <v>0</v>
      </c>
      <c r="Q31" s="94" t="str">
        <v/>
      </c>
    </row>
    <row r="32" customFormat="false" ht="25.5" hidden="false" customHeight="true" outlineLevel="0" collapsed="false">
      <c r="F32" s="109"/>
      <c r="G32" s="110"/>
      <c r="I32" s="110" t="str">
        <f aca="false">IF(LEN(H32)&gt;0,HYPERLINK(H32,"Tweet"),"")</f>
        <v/>
      </c>
      <c r="K32" s="104"/>
      <c r="L32" s="92"/>
      <c r="M32" s="54" t="n">
        <f aca="false">M31+1/48</f>
        <v>-2.39583333333333</v>
      </c>
      <c r="N32" s="0" t="n">
        <v>0</v>
      </c>
      <c r="O32" s="0" t="n">
        <f aca="false">IFERROR(__xludf.dummyfunction("""COMPUTED_VALUE"""),0)</f>
        <v>0</v>
      </c>
      <c r="Q32" s="94" t="str">
        <v/>
      </c>
    </row>
    <row r="33" customFormat="false" ht="25.5" hidden="false" customHeight="true" outlineLevel="0" collapsed="false">
      <c r="F33" s="111"/>
      <c r="G33" s="108"/>
      <c r="I33" s="108" t="str">
        <f aca="false">IF(LEN(H33)&gt;0,HYPERLINK(H33,"Tweet"),"")</f>
        <v/>
      </c>
      <c r="K33" s="104"/>
      <c r="L33" s="92"/>
      <c r="M33" s="54" t="n">
        <f aca="false">M32+1/48</f>
        <v>-2.375</v>
      </c>
      <c r="N33" s="0" t="n">
        <v>0</v>
      </c>
      <c r="O33" s="0" t="n">
        <f aca="false">IFERROR(__xludf.dummyfunction("""COMPUTED_VALUE"""),0)</f>
        <v>0</v>
      </c>
      <c r="Q33" s="94" t="str">
        <v/>
      </c>
    </row>
    <row r="34" customFormat="false" ht="25.5" hidden="false" customHeight="true" outlineLevel="0" collapsed="false">
      <c r="F34" s="109"/>
      <c r="G34" s="110"/>
      <c r="I34" s="110" t="str">
        <f aca="false">IF(LEN(H34)&gt;0,HYPERLINK(H34,"Tweet"),"")</f>
        <v/>
      </c>
      <c r="K34" s="112"/>
      <c r="L34" s="92"/>
      <c r="M34" s="54" t="n">
        <f aca="false">M33+1/48</f>
        <v>-2.35416666666666</v>
      </c>
      <c r="N34" s="0" t="n">
        <v>0</v>
      </c>
      <c r="O34" s="0" t="n">
        <f aca="false">IFERROR(__xludf.dummyfunction("""COMPUTED_VALUE"""),0)</f>
        <v>0</v>
      </c>
      <c r="Q34" s="94" t="str">
        <v/>
      </c>
    </row>
    <row r="35" customFormat="false" ht="21.75" hidden="false" customHeight="true" outlineLevel="0" collapsed="false">
      <c r="K35" s="112"/>
      <c r="L35" s="113"/>
      <c r="M35" s="54" t="n">
        <f aca="false">M34+1/48</f>
        <v>-2.33333333333333</v>
      </c>
      <c r="N35" s="0" t="n">
        <v>0</v>
      </c>
      <c r="O35" s="0" t="n">
        <f aca="false">IFERROR(__xludf.dummyfunction("""COMPUTED_VALUE"""),0)</f>
        <v>0</v>
      </c>
      <c r="Q35" s="94" t="str">
        <v/>
      </c>
    </row>
    <row r="36" customFormat="false" ht="6" hidden="false" customHeight="true" outlineLevel="0" collapsed="false">
      <c r="K36" s="112"/>
      <c r="L36" s="113"/>
      <c r="M36" s="54" t="n">
        <f aca="false">M35+1/48</f>
        <v>-2.3125</v>
      </c>
      <c r="N36" s="0" t="n">
        <v>0</v>
      </c>
      <c r="O36" s="0" t="n">
        <f aca="false">IFERROR(__xludf.dummyfunction("""COMPUTED_VALUE"""),0)</f>
        <v>0</v>
      </c>
      <c r="Q36" s="94" t="str">
        <v/>
      </c>
    </row>
    <row r="37" customFormat="false" ht="6" hidden="false" customHeight="true" outlineLevel="0" collapsed="false">
      <c r="K37" s="112"/>
      <c r="L37" s="113"/>
      <c r="M37" s="54" t="n">
        <f aca="false">M36+1/48</f>
        <v>-2.29166666666666</v>
      </c>
      <c r="N37" s="0" t="n">
        <v>0</v>
      </c>
      <c r="O37" s="0" t="n">
        <f aca="false">IFERROR(__xludf.dummyfunction("""COMPUTED_VALUE"""),0)</f>
        <v>0</v>
      </c>
      <c r="Q37" s="94" t="str">
        <v/>
      </c>
    </row>
    <row r="38" customFormat="false" ht="6" hidden="false" customHeight="true" outlineLevel="0" collapsed="false">
      <c r="E38" s="93"/>
      <c r="F38" s="114"/>
      <c r="G38" s="108"/>
      <c r="K38" s="112"/>
      <c r="L38" s="113"/>
      <c r="M38" s="54" t="n">
        <f aca="false">M37+1/48</f>
        <v>-2.27083333333333</v>
      </c>
      <c r="N38" s="0" t="n">
        <v>0</v>
      </c>
      <c r="O38" s="0" t="n">
        <f aca="false">IFERROR(__xludf.dummyfunction("""COMPUTED_VALUE"""),0)</f>
        <v>0</v>
      </c>
      <c r="Q38" s="94" t="str">
        <v/>
      </c>
    </row>
    <row r="39" customFormat="false" ht="14.25" hidden="false" customHeight="true" outlineLevel="0" collapsed="false">
      <c r="B39" s="115" t="s">
        <v>36717</v>
      </c>
      <c r="C39" s="31" t="e">
        <f aca="false">HYPERLINK("http://hawksey.info/tagsexplorer/?key="&amp;getsheetkey(ReadmeSettings!B9)&amp;"&amp;gid="&amp;getsheetgid("Archive"), "TAGSExplorer")</f>
        <v>#NAME?</v>
      </c>
      <c r="F39" s="116"/>
      <c r="G39" s="117"/>
      <c r="K39" s="112"/>
      <c r="L39" s="113"/>
      <c r="M39" s="54" t="n">
        <f aca="false">M38+1/48</f>
        <v>-2.24999999999999</v>
      </c>
      <c r="N39" s="0" t="n">
        <v>0</v>
      </c>
      <c r="O39" s="0" t="n">
        <f aca="false">IFERROR(__xludf.dummyfunction("""COMPUTED_VALUE"""),0)</f>
        <v>0</v>
      </c>
      <c r="Q39" s="94" t="str">
        <v/>
      </c>
    </row>
    <row r="40" customFormat="false" ht="14.25" hidden="false" customHeight="true" outlineLevel="0" collapsed="false">
      <c r="C40" s="33"/>
      <c r="F40" s="116"/>
      <c r="G40" s="117"/>
      <c r="K40" s="112"/>
      <c r="L40" s="113"/>
      <c r="M40" s="54" t="n">
        <f aca="false">M39+1/48</f>
        <v>-2.22916666666666</v>
      </c>
      <c r="N40" s="0" t="n">
        <v>0</v>
      </c>
      <c r="O40" s="0" t="n">
        <f aca="false">IFERROR(__xludf.dummyfunction("""COMPUTED_VALUE"""),0)</f>
        <v>0</v>
      </c>
      <c r="Q40" s="94" t="str">
        <v/>
      </c>
    </row>
    <row r="41" customFormat="false" ht="14.25" hidden="false" customHeight="true" outlineLevel="0" collapsed="false">
      <c r="C41" s="31" t="e">
        <f aca="false">HYPERLINK("http://hawksey.info/tagsexplorer/arc.html?key="&amp;getsheetkey(ReadmeSettings!B9)&amp;"&amp;gid="&amp;getsheetgid("Archive"), "TAGS Archive")</f>
        <v>#NAME?</v>
      </c>
      <c r="F41" s="116"/>
      <c r="G41" s="117"/>
      <c r="K41" s="112"/>
      <c r="L41" s="113"/>
      <c r="M41" s="54" t="n">
        <f aca="false">M40+1/48</f>
        <v>-2.20833333333333</v>
      </c>
      <c r="N41" s="0" t="n">
        <v>0</v>
      </c>
      <c r="O41" s="0" t="n">
        <f aca="false">IFERROR(__xludf.dummyfunction("""COMPUTED_VALUE"""),0)</f>
        <v>0</v>
      </c>
      <c r="Q41" s="94" t="str">
        <v/>
      </c>
    </row>
    <row r="42" customFormat="false" ht="21.75" hidden="true" customHeight="true" outlineLevel="0" collapsed="false">
      <c r="F42" s="116"/>
      <c r="G42" s="117"/>
      <c r="K42" s="112"/>
      <c r="L42" s="113"/>
      <c r="M42" s="54" t="n">
        <f aca="false">M41+1/48</f>
        <v>-2.18749999999999</v>
      </c>
      <c r="N42" s="0" t="n">
        <v>0</v>
      </c>
      <c r="O42" s="0" t="n">
        <f aca="false">IFERROR(__xludf.dummyfunction("""COMPUTED_VALUE"""),0)</f>
        <v>0</v>
      </c>
      <c r="Q42" s="94" t="str">
        <v/>
      </c>
    </row>
    <row r="43" customFormat="false" ht="21.75" hidden="true" customHeight="true" outlineLevel="0" collapsed="false">
      <c r="F43" s="116"/>
      <c r="G43" s="117"/>
      <c r="K43" s="112"/>
      <c r="L43" s="113"/>
      <c r="M43" s="54" t="n">
        <f aca="false">M42+1/48</f>
        <v>-2.16666666666666</v>
      </c>
      <c r="N43" s="0" t="n">
        <v>0</v>
      </c>
      <c r="O43" s="0" t="n">
        <f aca="false">IFERROR(__xludf.dummyfunction("""COMPUTED_VALUE"""),0)</f>
        <v>0</v>
      </c>
      <c r="Q43" s="94" t="str">
        <v/>
      </c>
    </row>
    <row r="44" customFormat="false" ht="21.75" hidden="true" customHeight="true" outlineLevel="0" collapsed="false">
      <c r="F44" s="116"/>
      <c r="G44" s="117"/>
      <c r="K44" s="112"/>
      <c r="L44" s="113"/>
      <c r="M44" s="54" t="n">
        <f aca="false">M43+1/48</f>
        <v>-2.14583333333333</v>
      </c>
      <c r="N44" s="0" t="n">
        <v>0</v>
      </c>
      <c r="O44" s="0" t="n">
        <f aca="false">IFERROR(__xludf.dummyfunction("""COMPUTED_VALUE"""),0)</f>
        <v>0</v>
      </c>
      <c r="Q44" s="94" t="str">
        <v/>
      </c>
    </row>
    <row r="45" customFormat="false" ht="21.75" hidden="true" customHeight="true" outlineLevel="0" collapsed="false">
      <c r="F45" s="116"/>
      <c r="G45" s="117"/>
      <c r="K45" s="112"/>
      <c r="L45" s="113"/>
      <c r="M45" s="54" t="n">
        <f aca="false">M44+1/48</f>
        <v>-2.12499999999999</v>
      </c>
      <c r="N45" s="0" t="n">
        <v>0</v>
      </c>
      <c r="O45" s="0" t="n">
        <f aca="false">IFERROR(__xludf.dummyfunction("""COMPUTED_VALUE"""),0)</f>
        <v>0</v>
      </c>
      <c r="Q45" s="94" t="str">
        <v/>
      </c>
    </row>
    <row r="46" customFormat="false" ht="15.75" hidden="true" customHeight="false" outlineLevel="0" collapsed="false">
      <c r="K46" s="112"/>
      <c r="L46" s="113"/>
      <c r="M46" s="54" t="n">
        <f aca="false">M45+1/48</f>
        <v>-2.10416666666666</v>
      </c>
      <c r="N46" s="0" t="n">
        <v>0</v>
      </c>
      <c r="O46" s="0" t="n">
        <f aca="false">IFERROR(__xludf.dummyfunction("""COMPUTED_VALUE"""),0)</f>
        <v>0</v>
      </c>
      <c r="Q46" s="94" t="str">
        <v/>
      </c>
    </row>
    <row r="47" customFormat="false" ht="15.75" hidden="true" customHeight="false" outlineLevel="0" collapsed="false">
      <c r="K47" s="112"/>
      <c r="L47" s="113"/>
      <c r="M47" s="54" t="n">
        <f aca="false">M46+1/48</f>
        <v>-2.08333333333333</v>
      </c>
      <c r="N47" s="0" t="n">
        <v>0</v>
      </c>
      <c r="O47" s="0" t="n">
        <f aca="false">IFERROR(__xludf.dummyfunction("""COMPUTED_VALUE"""),0)</f>
        <v>0</v>
      </c>
      <c r="Q47" s="94" t="str">
        <v/>
      </c>
    </row>
    <row r="48" customFormat="false" ht="15.75" hidden="true" customHeight="false" outlineLevel="0" collapsed="false">
      <c r="K48" s="112"/>
      <c r="L48" s="113"/>
      <c r="M48" s="54" t="n">
        <f aca="false">M47+1/48</f>
        <v>-2.06249999999999</v>
      </c>
      <c r="N48" s="0" t="n">
        <v>0</v>
      </c>
      <c r="O48" s="0" t="n">
        <f aca="false">IFERROR(__xludf.dummyfunction("""COMPUTED_VALUE"""),0)</f>
        <v>0</v>
      </c>
      <c r="Q48" s="94" t="str">
        <v/>
      </c>
    </row>
    <row r="49" customFormat="false" ht="15.75" hidden="true" customHeight="false" outlineLevel="0" collapsed="false">
      <c r="K49" s="112"/>
      <c r="L49" s="113"/>
      <c r="M49" s="54" t="n">
        <f aca="false">M48+1/48</f>
        <v>-2.04166666666666</v>
      </c>
      <c r="N49" s="0" t="n">
        <v>0</v>
      </c>
      <c r="O49" s="0" t="n">
        <f aca="false">IFERROR(__xludf.dummyfunction("""COMPUTED_VALUE"""),0)</f>
        <v>0</v>
      </c>
      <c r="Q49" s="94" t="str">
        <v/>
      </c>
    </row>
    <row r="50" customFormat="false" ht="15.75" hidden="true" customHeight="false" outlineLevel="0" collapsed="false">
      <c r="K50" s="112"/>
      <c r="L50" s="113"/>
      <c r="M50" s="54" t="n">
        <f aca="false">M49+1/48</f>
        <v>-2.02083333333333</v>
      </c>
      <c r="N50" s="0" t="n">
        <v>0</v>
      </c>
      <c r="O50" s="0" t="n">
        <f aca="false">IFERROR(__xludf.dummyfunction("""COMPUTED_VALUE"""),0)</f>
        <v>0</v>
      </c>
      <c r="Q50" s="94" t="str">
        <v/>
      </c>
    </row>
    <row r="51" customFormat="false" ht="15.75" hidden="true" customHeight="false" outlineLevel="0" collapsed="false">
      <c r="K51" s="112"/>
      <c r="L51" s="113"/>
      <c r="M51" s="54" t="n">
        <f aca="false">M50+1/48</f>
        <v>-1.99999999999999</v>
      </c>
      <c r="N51" s="0" t="n">
        <v>0</v>
      </c>
      <c r="O51" s="0" t="n">
        <f aca="false">IFERROR(__xludf.dummyfunction("""COMPUTED_VALUE"""),0)</f>
        <v>0</v>
      </c>
      <c r="Q51" s="94" t="str">
        <v/>
      </c>
    </row>
    <row r="52" customFormat="false" ht="15.75" hidden="true" customHeight="false" outlineLevel="0" collapsed="false">
      <c r="K52" s="112"/>
      <c r="L52" s="113"/>
      <c r="M52" s="54" t="n">
        <f aca="false">M51+1/48</f>
        <v>-1.97916666666666</v>
      </c>
      <c r="N52" s="0" t="n">
        <v>0</v>
      </c>
      <c r="O52" s="0" t="n">
        <f aca="false">IFERROR(__xludf.dummyfunction("""COMPUTED_VALUE"""),0)</f>
        <v>0</v>
      </c>
      <c r="Q52" s="94" t="str">
        <v/>
      </c>
    </row>
    <row r="53" customFormat="false" ht="15.75" hidden="true" customHeight="false" outlineLevel="0" collapsed="false">
      <c r="K53" s="112"/>
      <c r="L53" s="113"/>
      <c r="M53" s="54" t="n">
        <f aca="false">M52+1/48</f>
        <v>-1.95833333333333</v>
      </c>
      <c r="N53" s="0" t="n">
        <v>0</v>
      </c>
      <c r="O53" s="0" t="n">
        <f aca="false">IFERROR(__xludf.dummyfunction("""COMPUTED_VALUE"""),0)</f>
        <v>0</v>
      </c>
      <c r="Q53" s="94" t="str">
        <v/>
      </c>
    </row>
    <row r="54" customFormat="false" ht="15.75" hidden="true" customHeight="false" outlineLevel="0" collapsed="false">
      <c r="K54" s="112"/>
      <c r="L54" s="113"/>
      <c r="M54" s="54" t="n">
        <f aca="false">M53+1/48</f>
        <v>-1.93749999999999</v>
      </c>
      <c r="N54" s="0" t="n">
        <v>0</v>
      </c>
      <c r="O54" s="0" t="n">
        <f aca="false">IFERROR(__xludf.dummyfunction("""COMPUTED_VALUE"""),0)</f>
        <v>0</v>
      </c>
      <c r="Q54" s="94" t="str">
        <v/>
      </c>
    </row>
    <row r="55" customFormat="false" ht="15.75" hidden="true" customHeight="false" outlineLevel="0" collapsed="false">
      <c r="K55" s="112"/>
      <c r="L55" s="113"/>
      <c r="M55" s="54" t="n">
        <f aca="false">M54+1/48</f>
        <v>-1.91666666666666</v>
      </c>
      <c r="N55" s="0" t="n">
        <v>0</v>
      </c>
      <c r="O55" s="0" t="n">
        <f aca="false">IFERROR(__xludf.dummyfunction("""COMPUTED_VALUE"""),0)</f>
        <v>0</v>
      </c>
      <c r="Q55" s="94" t="str">
        <v/>
      </c>
    </row>
    <row r="56" customFormat="false" ht="15.75" hidden="true" customHeight="false" outlineLevel="0" collapsed="false">
      <c r="K56" s="112"/>
      <c r="L56" s="113"/>
      <c r="M56" s="54" t="n">
        <f aca="false">M55+1/48</f>
        <v>-1.89583333333333</v>
      </c>
      <c r="N56" s="0" t="n">
        <v>0</v>
      </c>
      <c r="O56" s="0" t="n">
        <f aca="false">IFERROR(__xludf.dummyfunction("""COMPUTED_VALUE"""),0)</f>
        <v>0</v>
      </c>
      <c r="Q56" s="94" t="str">
        <v/>
      </c>
    </row>
    <row r="57" customFormat="false" ht="15.75" hidden="true" customHeight="false" outlineLevel="0" collapsed="false">
      <c r="K57" s="112"/>
      <c r="L57" s="113"/>
      <c r="M57" s="54" t="n">
        <f aca="false">M56+1/48</f>
        <v>-1.87499999999999</v>
      </c>
      <c r="N57" s="0" t="n">
        <v>0</v>
      </c>
      <c r="O57" s="0" t="n">
        <f aca="false">IFERROR(__xludf.dummyfunction("""COMPUTED_VALUE"""),0)</f>
        <v>0</v>
      </c>
      <c r="Q57" s="94" t="str">
        <v/>
      </c>
    </row>
    <row r="58" customFormat="false" ht="15.75" hidden="true" customHeight="false" outlineLevel="0" collapsed="false">
      <c r="K58" s="112"/>
      <c r="L58" s="113"/>
      <c r="M58" s="54" t="n">
        <f aca="false">M57+1/48</f>
        <v>-1.85416666666666</v>
      </c>
      <c r="N58" s="0" t="n">
        <v>0</v>
      </c>
      <c r="O58" s="0" t="n">
        <f aca="false">IFERROR(__xludf.dummyfunction("""COMPUTED_VALUE"""),0)</f>
        <v>0</v>
      </c>
      <c r="Q58" s="94" t="str">
        <v/>
      </c>
    </row>
    <row r="59" customFormat="false" ht="15.75" hidden="true" customHeight="false" outlineLevel="0" collapsed="false">
      <c r="K59" s="112"/>
      <c r="L59" s="113"/>
      <c r="M59" s="54" t="n">
        <f aca="false">M58+1/48</f>
        <v>-1.83333333333333</v>
      </c>
      <c r="N59" s="0" t="n">
        <v>0</v>
      </c>
      <c r="O59" s="0" t="n">
        <f aca="false">IFERROR(__xludf.dummyfunction("""COMPUTED_VALUE"""),0)</f>
        <v>0</v>
      </c>
      <c r="Q59" s="94" t="str">
        <v/>
      </c>
    </row>
    <row r="60" customFormat="false" ht="15.75" hidden="true" customHeight="false" outlineLevel="0" collapsed="false">
      <c r="K60" s="112"/>
      <c r="L60" s="113"/>
      <c r="M60" s="54" t="n">
        <f aca="false">M59+1/48</f>
        <v>-1.81249999999999</v>
      </c>
      <c r="N60" s="0" t="n">
        <v>0</v>
      </c>
      <c r="O60" s="0" t="n">
        <f aca="false">IFERROR(__xludf.dummyfunction("""COMPUTED_VALUE"""),0)</f>
        <v>0</v>
      </c>
      <c r="Q60" s="94" t="str">
        <v/>
      </c>
    </row>
    <row r="61" customFormat="false" ht="15.75" hidden="true" customHeight="false" outlineLevel="0" collapsed="false">
      <c r="K61" s="112"/>
      <c r="L61" s="113"/>
      <c r="M61" s="54" t="n">
        <f aca="false">M60+1/48</f>
        <v>-1.79166666666666</v>
      </c>
      <c r="N61" s="0" t="n">
        <v>0</v>
      </c>
      <c r="O61" s="0" t="n">
        <f aca="false">IFERROR(__xludf.dummyfunction("""COMPUTED_VALUE"""),0)</f>
        <v>0</v>
      </c>
      <c r="Q61" s="94" t="str">
        <v/>
      </c>
    </row>
    <row r="62" customFormat="false" ht="15.75" hidden="true" customHeight="false" outlineLevel="0" collapsed="false">
      <c r="K62" s="112"/>
      <c r="L62" s="113"/>
      <c r="M62" s="54" t="n">
        <f aca="false">M61+1/48</f>
        <v>-1.77083333333333</v>
      </c>
      <c r="N62" s="0" t="n">
        <v>0</v>
      </c>
      <c r="O62" s="0" t="n">
        <f aca="false">IFERROR(__xludf.dummyfunction("""COMPUTED_VALUE"""),0)</f>
        <v>0</v>
      </c>
      <c r="Q62" s="94" t="str">
        <v/>
      </c>
    </row>
    <row r="63" customFormat="false" ht="15.75" hidden="true" customHeight="false" outlineLevel="0" collapsed="false">
      <c r="K63" s="112"/>
      <c r="L63" s="113"/>
      <c r="M63" s="54" t="n">
        <f aca="false">M62+1/48</f>
        <v>-1.74999999999999</v>
      </c>
      <c r="N63" s="0" t="n">
        <v>0</v>
      </c>
      <c r="O63" s="0" t="n">
        <f aca="false">IFERROR(__xludf.dummyfunction("""COMPUTED_VALUE"""),0)</f>
        <v>0</v>
      </c>
      <c r="Q63" s="94" t="str">
        <v/>
      </c>
    </row>
    <row r="64" customFormat="false" ht="15.75" hidden="true" customHeight="false" outlineLevel="0" collapsed="false">
      <c r="K64" s="112"/>
      <c r="L64" s="113"/>
      <c r="M64" s="54" t="n">
        <f aca="false">M63+1/48</f>
        <v>-1.72916666666666</v>
      </c>
      <c r="N64" s="0" t="n">
        <v>0</v>
      </c>
      <c r="O64" s="0" t="n">
        <f aca="false">IFERROR(__xludf.dummyfunction("""COMPUTED_VALUE"""),0)</f>
        <v>0</v>
      </c>
      <c r="Q64" s="94" t="str">
        <v/>
      </c>
    </row>
    <row r="65" customFormat="false" ht="15.75" hidden="true" customHeight="false" outlineLevel="0" collapsed="false">
      <c r="K65" s="112"/>
      <c r="L65" s="113"/>
      <c r="M65" s="54" t="n">
        <f aca="false">M64+1/48</f>
        <v>-1.70833333333333</v>
      </c>
      <c r="N65" s="0" t="n">
        <v>0</v>
      </c>
      <c r="O65" s="0" t="n">
        <f aca="false">IFERROR(__xludf.dummyfunction("""COMPUTED_VALUE"""),0)</f>
        <v>0</v>
      </c>
      <c r="Q65" s="94" t="str">
        <v/>
      </c>
    </row>
    <row r="66" customFormat="false" ht="15.75" hidden="true" customHeight="false" outlineLevel="0" collapsed="false">
      <c r="K66" s="112"/>
      <c r="L66" s="113"/>
      <c r="M66" s="54" t="n">
        <f aca="false">M65+1/48</f>
        <v>-1.68749999999999</v>
      </c>
      <c r="N66" s="0" t="n">
        <v>0</v>
      </c>
      <c r="O66" s="0" t="n">
        <f aca="false">IFERROR(__xludf.dummyfunction("""COMPUTED_VALUE"""),0)</f>
        <v>0</v>
      </c>
      <c r="Q66" s="94" t="str">
        <v/>
      </c>
    </row>
    <row r="67" customFormat="false" ht="15.75" hidden="true" customHeight="false" outlineLevel="0" collapsed="false">
      <c r="K67" s="112"/>
      <c r="L67" s="113"/>
      <c r="M67" s="54" t="n">
        <f aca="false">M66+1/48</f>
        <v>-1.66666666666666</v>
      </c>
      <c r="N67" s="0" t="n">
        <v>0</v>
      </c>
      <c r="O67" s="0" t="n">
        <f aca="false">IFERROR(__xludf.dummyfunction("""COMPUTED_VALUE"""),0)</f>
        <v>0</v>
      </c>
      <c r="Q67" s="94" t="str">
        <v/>
      </c>
    </row>
    <row r="68" customFormat="false" ht="15.75" hidden="true" customHeight="false" outlineLevel="0" collapsed="false">
      <c r="K68" s="112"/>
      <c r="L68" s="113"/>
      <c r="M68" s="54" t="n">
        <f aca="false">M67+1/48</f>
        <v>-1.64583333333333</v>
      </c>
      <c r="N68" s="0" t="n">
        <v>0</v>
      </c>
      <c r="O68" s="0" t="n">
        <f aca="false">IFERROR(__xludf.dummyfunction("""COMPUTED_VALUE"""),0)</f>
        <v>0</v>
      </c>
      <c r="Q68" s="94" t="str">
        <v/>
      </c>
    </row>
    <row r="69" customFormat="false" ht="15.75" hidden="true" customHeight="false" outlineLevel="0" collapsed="false">
      <c r="K69" s="112"/>
      <c r="L69" s="113"/>
      <c r="M69" s="54" t="n">
        <f aca="false">M68+1/48</f>
        <v>-1.62499999999999</v>
      </c>
      <c r="N69" s="0" t="n">
        <v>0</v>
      </c>
      <c r="O69" s="0" t="n">
        <f aca="false">IFERROR(__xludf.dummyfunction("""COMPUTED_VALUE"""),0)</f>
        <v>0</v>
      </c>
      <c r="Q69" s="94" t="str">
        <v/>
      </c>
    </row>
    <row r="70" customFormat="false" ht="15.75" hidden="true" customHeight="false" outlineLevel="0" collapsed="false">
      <c r="K70" s="112"/>
      <c r="L70" s="113"/>
      <c r="M70" s="54" t="n">
        <f aca="false">M69+1/48</f>
        <v>-1.60416666666666</v>
      </c>
      <c r="N70" s="0" t="n">
        <v>0</v>
      </c>
      <c r="O70" s="0" t="n">
        <f aca="false">IFERROR(__xludf.dummyfunction("""COMPUTED_VALUE"""),0)</f>
        <v>0</v>
      </c>
      <c r="Q70" s="94" t="str">
        <v/>
      </c>
    </row>
    <row r="71" customFormat="false" ht="15.75" hidden="true" customHeight="false" outlineLevel="0" collapsed="false">
      <c r="K71" s="112"/>
      <c r="L71" s="113"/>
      <c r="M71" s="54" t="n">
        <f aca="false">M70+1/48</f>
        <v>-1.58333333333333</v>
      </c>
      <c r="N71" s="0" t="n">
        <v>0</v>
      </c>
      <c r="O71" s="0" t="n">
        <f aca="false">IFERROR(__xludf.dummyfunction("""COMPUTED_VALUE"""),0)</f>
        <v>0</v>
      </c>
      <c r="Q71" s="94" t="str">
        <v/>
      </c>
    </row>
    <row r="72" customFormat="false" ht="15.75" hidden="true" customHeight="false" outlineLevel="0" collapsed="false">
      <c r="K72" s="112"/>
      <c r="L72" s="113"/>
      <c r="M72" s="54" t="n">
        <f aca="false">M71+1/48</f>
        <v>-1.56249999999999</v>
      </c>
      <c r="N72" s="0" t="n">
        <v>0</v>
      </c>
      <c r="O72" s="0" t="n">
        <f aca="false">IFERROR(__xludf.dummyfunction("""COMPUTED_VALUE"""),0)</f>
        <v>0</v>
      </c>
      <c r="Q72" s="94" t="str">
        <v/>
      </c>
    </row>
    <row r="73" customFormat="false" ht="15.75" hidden="true" customHeight="false" outlineLevel="0" collapsed="false">
      <c r="K73" s="112"/>
      <c r="L73" s="113"/>
      <c r="M73" s="54" t="n">
        <f aca="false">M72+1/48</f>
        <v>-1.54166666666666</v>
      </c>
      <c r="N73" s="0" t="n">
        <v>0</v>
      </c>
      <c r="O73" s="0" t="n">
        <f aca="false">IFERROR(__xludf.dummyfunction("""COMPUTED_VALUE"""),0)</f>
        <v>0</v>
      </c>
      <c r="Q73" s="94" t="str">
        <v/>
      </c>
    </row>
    <row r="74" customFormat="false" ht="15.75" hidden="true" customHeight="false" outlineLevel="0" collapsed="false">
      <c r="K74" s="112"/>
      <c r="L74" s="113"/>
      <c r="M74" s="54" t="n">
        <f aca="false">M73+1/48</f>
        <v>-1.52083333333333</v>
      </c>
      <c r="N74" s="0" t="n">
        <v>0</v>
      </c>
      <c r="O74" s="0" t="n">
        <f aca="false">IFERROR(__xludf.dummyfunction("""COMPUTED_VALUE"""),0)</f>
        <v>0</v>
      </c>
      <c r="Q74" s="94" t="str">
        <v/>
      </c>
    </row>
    <row r="75" customFormat="false" ht="15.75" hidden="true" customHeight="false" outlineLevel="0" collapsed="false">
      <c r="K75" s="112"/>
      <c r="L75" s="113"/>
      <c r="M75" s="54" t="n">
        <f aca="false">M74+1/48</f>
        <v>-1.5</v>
      </c>
      <c r="N75" s="0" t="n">
        <v>0</v>
      </c>
      <c r="O75" s="0" t="n">
        <f aca="false">IFERROR(__xludf.dummyfunction("""COMPUTED_VALUE"""),0)</f>
        <v>0</v>
      </c>
      <c r="Q75" s="94" t="str">
        <v/>
      </c>
    </row>
    <row r="76" customFormat="false" ht="15.75" hidden="true" customHeight="false" outlineLevel="0" collapsed="false">
      <c r="K76" s="112"/>
      <c r="L76" s="113"/>
      <c r="M76" s="54" t="n">
        <f aca="false">M75+1/48</f>
        <v>-1.47916666666666</v>
      </c>
      <c r="N76" s="0" t="n">
        <v>0</v>
      </c>
      <c r="O76" s="0" t="n">
        <f aca="false">IFERROR(__xludf.dummyfunction("""COMPUTED_VALUE"""),0)</f>
        <v>0</v>
      </c>
      <c r="Q76" s="94" t="str">
        <v/>
      </c>
    </row>
    <row r="77" customFormat="false" ht="15.75" hidden="true" customHeight="false" outlineLevel="0" collapsed="false">
      <c r="K77" s="112"/>
      <c r="L77" s="113"/>
      <c r="M77" s="54" t="n">
        <f aca="false">M76+1/48</f>
        <v>-1.45833333333333</v>
      </c>
      <c r="N77" s="0" t="n">
        <v>0</v>
      </c>
      <c r="O77" s="0" t="n">
        <f aca="false">IFERROR(__xludf.dummyfunction("""COMPUTED_VALUE"""),0)</f>
        <v>0</v>
      </c>
      <c r="Q77" s="94" t="str">
        <v/>
      </c>
    </row>
    <row r="78" customFormat="false" ht="15.75" hidden="true" customHeight="false" outlineLevel="0" collapsed="false">
      <c r="K78" s="112"/>
      <c r="L78" s="113"/>
      <c r="M78" s="54" t="n">
        <f aca="false">M77+1/48</f>
        <v>-1.4375</v>
      </c>
      <c r="N78" s="0" t="n">
        <v>0</v>
      </c>
      <c r="O78" s="0" t="n">
        <f aca="false">IFERROR(__xludf.dummyfunction("""COMPUTED_VALUE"""),0)</f>
        <v>0</v>
      </c>
      <c r="Q78" s="94" t="str">
        <v/>
      </c>
    </row>
    <row r="79" customFormat="false" ht="15.75" hidden="true" customHeight="false" outlineLevel="0" collapsed="false">
      <c r="K79" s="112"/>
      <c r="L79" s="113"/>
      <c r="M79" s="54" t="n">
        <f aca="false">M78+1/48</f>
        <v>-1.41666666666666</v>
      </c>
      <c r="N79" s="0" t="n">
        <v>0</v>
      </c>
      <c r="O79" s="0" t="n">
        <f aca="false">IFERROR(__xludf.dummyfunction("""COMPUTED_VALUE"""),0)</f>
        <v>0</v>
      </c>
      <c r="Q79" s="94" t="str">
        <v/>
      </c>
    </row>
    <row r="80" customFormat="false" ht="15.75" hidden="true" customHeight="false" outlineLevel="0" collapsed="false">
      <c r="K80" s="112"/>
      <c r="L80" s="113"/>
      <c r="M80" s="54" t="n">
        <f aca="false">M79+1/48</f>
        <v>-1.39583333333333</v>
      </c>
      <c r="N80" s="0" t="n">
        <v>0</v>
      </c>
      <c r="O80" s="0" t="n">
        <f aca="false">IFERROR(__xludf.dummyfunction("""COMPUTED_VALUE"""),0)</f>
        <v>0</v>
      </c>
      <c r="Q80" s="94" t="str">
        <v/>
      </c>
    </row>
    <row r="81" customFormat="false" ht="15.75" hidden="true" customHeight="false" outlineLevel="0" collapsed="false">
      <c r="K81" s="112"/>
      <c r="L81" s="113"/>
      <c r="M81" s="54" t="n">
        <f aca="false">M80+1/48</f>
        <v>-1.375</v>
      </c>
      <c r="N81" s="0" t="n">
        <v>0</v>
      </c>
      <c r="O81" s="0" t="n">
        <f aca="false">IFERROR(__xludf.dummyfunction("""COMPUTED_VALUE"""),0)</f>
        <v>0</v>
      </c>
      <c r="Q81" s="94" t="str">
        <v/>
      </c>
    </row>
    <row r="82" customFormat="false" ht="15.75" hidden="true" customHeight="false" outlineLevel="0" collapsed="false">
      <c r="K82" s="112"/>
      <c r="L82" s="113"/>
      <c r="M82" s="54" t="n">
        <f aca="false">M81+1/48</f>
        <v>-1.35416666666666</v>
      </c>
      <c r="N82" s="0" t="n">
        <v>0</v>
      </c>
      <c r="O82" s="0" t="n">
        <f aca="false">IFERROR(__xludf.dummyfunction("""COMPUTED_VALUE"""),0)</f>
        <v>0</v>
      </c>
      <c r="Q82" s="94" t="str">
        <v/>
      </c>
    </row>
    <row r="83" customFormat="false" ht="15.75" hidden="true" customHeight="false" outlineLevel="0" collapsed="false">
      <c r="K83" s="112"/>
      <c r="L83" s="113"/>
      <c r="M83" s="54" t="n">
        <f aca="false">M82+1/48</f>
        <v>-1.33333333333333</v>
      </c>
      <c r="N83" s="0" t="n">
        <v>0</v>
      </c>
      <c r="O83" s="0" t="n">
        <f aca="false">IFERROR(__xludf.dummyfunction("""COMPUTED_VALUE"""),0)</f>
        <v>0</v>
      </c>
      <c r="Q83" s="94" t="str">
        <v/>
      </c>
    </row>
    <row r="84" customFormat="false" ht="15.75" hidden="true" customHeight="false" outlineLevel="0" collapsed="false">
      <c r="K84" s="112"/>
      <c r="L84" s="113"/>
      <c r="M84" s="54" t="n">
        <f aca="false">M83+1/48</f>
        <v>-1.3125</v>
      </c>
      <c r="N84" s="0" t="n">
        <v>0</v>
      </c>
      <c r="O84" s="0" t="n">
        <f aca="false">IFERROR(__xludf.dummyfunction("""COMPUTED_VALUE"""),0)</f>
        <v>0</v>
      </c>
      <c r="Q84" s="94" t="str">
        <v/>
      </c>
    </row>
    <row r="85" customFormat="false" ht="15.75" hidden="true" customHeight="false" outlineLevel="0" collapsed="false">
      <c r="K85" s="112"/>
      <c r="L85" s="113"/>
      <c r="M85" s="54" t="n">
        <f aca="false">M84+1/48</f>
        <v>-1.29166666666666</v>
      </c>
      <c r="N85" s="0" t="n">
        <v>0</v>
      </c>
      <c r="O85" s="0" t="n">
        <f aca="false">IFERROR(__xludf.dummyfunction("""COMPUTED_VALUE"""),0)</f>
        <v>0</v>
      </c>
      <c r="Q85" s="94" t="str">
        <v/>
      </c>
    </row>
    <row r="86" customFormat="false" ht="15.75" hidden="true" customHeight="false" outlineLevel="0" collapsed="false">
      <c r="K86" s="112"/>
      <c r="L86" s="113"/>
      <c r="M86" s="54" t="n">
        <f aca="false">M85+1/48</f>
        <v>-1.27083333333333</v>
      </c>
      <c r="N86" s="0" t="n">
        <v>0</v>
      </c>
      <c r="O86" s="0" t="n">
        <f aca="false">IFERROR(__xludf.dummyfunction("""COMPUTED_VALUE"""),0)</f>
        <v>0</v>
      </c>
      <c r="Q86" s="94" t="str">
        <v/>
      </c>
    </row>
    <row r="87" customFormat="false" ht="15.75" hidden="true" customHeight="false" outlineLevel="0" collapsed="false">
      <c r="K87" s="112"/>
      <c r="L87" s="113"/>
      <c r="M87" s="54" t="n">
        <f aca="false">M86+1/48</f>
        <v>-1.25</v>
      </c>
      <c r="N87" s="0" t="n">
        <v>0</v>
      </c>
      <c r="O87" s="0" t="n">
        <f aca="false">IFERROR(__xludf.dummyfunction("""COMPUTED_VALUE"""),0)</f>
        <v>0</v>
      </c>
      <c r="Q87" s="94" t="str">
        <v/>
      </c>
    </row>
    <row r="88" customFormat="false" ht="15.75" hidden="true" customHeight="false" outlineLevel="0" collapsed="false">
      <c r="K88" s="112"/>
      <c r="L88" s="113"/>
      <c r="M88" s="54" t="n">
        <f aca="false">M87+1/48</f>
        <v>-1.22916666666666</v>
      </c>
      <c r="N88" s="0" t="n">
        <v>0</v>
      </c>
      <c r="O88" s="0" t="n">
        <f aca="false">IFERROR(__xludf.dummyfunction("""COMPUTED_VALUE"""),0)</f>
        <v>0</v>
      </c>
      <c r="Q88" s="94" t="str">
        <v/>
      </c>
    </row>
    <row r="89" customFormat="false" ht="15.75" hidden="true" customHeight="false" outlineLevel="0" collapsed="false">
      <c r="K89" s="112"/>
      <c r="L89" s="113"/>
      <c r="M89" s="54" t="n">
        <f aca="false">M88+1/48</f>
        <v>-1.20833333333333</v>
      </c>
      <c r="N89" s="0" t="n">
        <v>0</v>
      </c>
      <c r="O89" s="0" t="n">
        <f aca="false">IFERROR(__xludf.dummyfunction("""COMPUTED_VALUE"""),0)</f>
        <v>0</v>
      </c>
      <c r="Q89" s="94" t="str">
        <v/>
      </c>
    </row>
    <row r="90" customFormat="false" ht="15.75" hidden="true" customHeight="false" outlineLevel="0" collapsed="false">
      <c r="K90" s="112"/>
      <c r="L90" s="113"/>
      <c r="M90" s="54" t="n">
        <f aca="false">M89+1/48</f>
        <v>-1.1875</v>
      </c>
      <c r="N90" s="0" t="n">
        <v>0</v>
      </c>
      <c r="O90" s="0" t="n">
        <f aca="false">IFERROR(__xludf.dummyfunction("""COMPUTED_VALUE"""),0)</f>
        <v>0</v>
      </c>
      <c r="Q90" s="94" t="str">
        <v/>
      </c>
    </row>
    <row r="91" customFormat="false" ht="15.75" hidden="true" customHeight="false" outlineLevel="0" collapsed="false">
      <c r="K91" s="112"/>
      <c r="L91" s="113"/>
      <c r="M91" s="54" t="n">
        <f aca="false">M90+1/48</f>
        <v>-1.16666666666666</v>
      </c>
      <c r="N91" s="0" t="n">
        <v>0</v>
      </c>
      <c r="O91" s="0" t="n">
        <f aca="false">IFERROR(__xludf.dummyfunction("""COMPUTED_VALUE"""),0)</f>
        <v>0</v>
      </c>
      <c r="Q91" s="94" t="str">
        <v/>
      </c>
    </row>
    <row r="92" customFormat="false" ht="15.75" hidden="true" customHeight="false" outlineLevel="0" collapsed="false">
      <c r="K92" s="112"/>
      <c r="L92" s="113"/>
      <c r="M92" s="54" t="n">
        <f aca="false">M91+1/48</f>
        <v>-1.14583333333333</v>
      </c>
      <c r="N92" s="0" t="n">
        <v>0</v>
      </c>
      <c r="O92" s="0" t="n">
        <f aca="false">IFERROR(__xludf.dummyfunction("""COMPUTED_VALUE"""),0)</f>
        <v>0</v>
      </c>
      <c r="Q92" s="94" t="str">
        <v/>
      </c>
    </row>
    <row r="93" customFormat="false" ht="15.75" hidden="true" customHeight="false" outlineLevel="0" collapsed="false">
      <c r="K93" s="112"/>
      <c r="L93" s="113"/>
      <c r="M93" s="54" t="n">
        <f aca="false">M92+1/48</f>
        <v>-1.125</v>
      </c>
      <c r="N93" s="0" t="n">
        <v>0</v>
      </c>
      <c r="O93" s="0" t="n">
        <f aca="false">IFERROR(__xludf.dummyfunction("""COMPUTED_VALUE"""),0)</f>
        <v>0</v>
      </c>
      <c r="Q93" s="94" t="str">
        <v/>
      </c>
    </row>
    <row r="94" customFormat="false" ht="15.75" hidden="true" customHeight="false" outlineLevel="0" collapsed="false">
      <c r="K94" s="112"/>
      <c r="L94" s="113"/>
      <c r="M94" s="54" t="n">
        <f aca="false">M93+1/48</f>
        <v>-1.10416666666666</v>
      </c>
      <c r="N94" s="0" t="n">
        <v>0</v>
      </c>
      <c r="O94" s="0" t="n">
        <f aca="false">IFERROR(__xludf.dummyfunction("""COMPUTED_VALUE"""),0)</f>
        <v>0</v>
      </c>
      <c r="Q94" s="94" t="str">
        <v/>
      </c>
    </row>
    <row r="95" customFormat="false" ht="15.75" hidden="true" customHeight="false" outlineLevel="0" collapsed="false">
      <c r="K95" s="112"/>
      <c r="L95" s="113"/>
      <c r="M95" s="54" t="n">
        <f aca="false">M94+1/48</f>
        <v>-1.08333333333333</v>
      </c>
      <c r="N95" s="0" t="n">
        <v>0</v>
      </c>
      <c r="O95" s="0" t="n">
        <f aca="false">IFERROR(__xludf.dummyfunction("""COMPUTED_VALUE"""),0)</f>
        <v>0</v>
      </c>
      <c r="Q95" s="94" t="str">
        <v/>
      </c>
    </row>
    <row r="96" customFormat="false" ht="15.75" hidden="true" customHeight="false" outlineLevel="0" collapsed="false">
      <c r="K96" s="112"/>
      <c r="L96" s="113"/>
      <c r="M96" s="54" t="n">
        <f aca="false">M95+1/48</f>
        <v>-1.0625</v>
      </c>
      <c r="N96" s="0" t="n">
        <v>0</v>
      </c>
      <c r="O96" s="0" t="n">
        <f aca="false">IFERROR(__xludf.dummyfunction("""COMPUTED_VALUE"""),0)</f>
        <v>0</v>
      </c>
      <c r="Q96" s="94" t="str">
        <v/>
      </c>
    </row>
    <row r="97" customFormat="false" ht="15.75" hidden="true" customHeight="false" outlineLevel="0" collapsed="false">
      <c r="K97" s="112"/>
      <c r="L97" s="113"/>
      <c r="M97" s="54" t="n">
        <f aca="false">M96+1/48</f>
        <v>-1.04166666666666</v>
      </c>
      <c r="N97" s="0" t="n">
        <v>0</v>
      </c>
      <c r="O97" s="0" t="n">
        <f aca="false">IFERROR(__xludf.dummyfunction("""COMPUTED_VALUE"""),0)</f>
        <v>0</v>
      </c>
      <c r="Q97" s="94" t="str">
        <v/>
      </c>
    </row>
    <row r="98" customFormat="false" ht="15.75" hidden="true" customHeight="false" outlineLevel="0" collapsed="false">
      <c r="K98" s="112"/>
      <c r="L98" s="113"/>
      <c r="M98" s="54" t="n">
        <f aca="false">M97+1/48</f>
        <v>-1.02083333333333</v>
      </c>
      <c r="N98" s="0" t="n">
        <v>0</v>
      </c>
      <c r="O98" s="0" t="n">
        <f aca="false">IFERROR(__xludf.dummyfunction("""COMPUTED_VALUE"""),0)</f>
        <v>0</v>
      </c>
      <c r="Q98" s="94" t="str">
        <v/>
      </c>
    </row>
    <row r="99" customFormat="false" ht="15.75" hidden="true" customHeight="false" outlineLevel="0" collapsed="false">
      <c r="K99" s="112"/>
      <c r="L99" s="113"/>
      <c r="M99" s="54" t="n">
        <f aca="false">M98+1/48</f>
        <v>-0.999999999999996</v>
      </c>
      <c r="N99" s="0" t="n">
        <v>0</v>
      </c>
      <c r="O99" s="0" t="n">
        <f aca="false">IFERROR(__xludf.dummyfunction("""COMPUTED_VALUE"""),0)</f>
        <v>0</v>
      </c>
      <c r="Q99" s="94" t="str">
        <v/>
      </c>
    </row>
    <row r="100" customFormat="false" ht="15.75" hidden="true" customHeight="false" outlineLevel="0" collapsed="false">
      <c r="K100" s="112"/>
      <c r="L100" s="113"/>
      <c r="M100" s="54" t="n">
        <f aca="false">M99+1/48</f>
        <v>-0.979166666666663</v>
      </c>
      <c r="N100" s="0" t="n">
        <v>0</v>
      </c>
      <c r="O100" s="0" t="n">
        <f aca="false">IFERROR(__xludf.dummyfunction("""COMPUTED_VALUE"""),0)</f>
        <v>0</v>
      </c>
      <c r="Q100" s="94" t="str">
        <v/>
      </c>
    </row>
    <row r="101" customFormat="false" ht="15.75" hidden="true" customHeight="false" outlineLevel="0" collapsed="false">
      <c r="K101" s="112"/>
      <c r="L101" s="113"/>
      <c r="M101" s="54" t="n">
        <f aca="false">M100+1/48</f>
        <v>-0.95833333333333</v>
      </c>
      <c r="N101" s="0" t="n">
        <v>0</v>
      </c>
      <c r="O101" s="0" t="n">
        <f aca="false">IFERROR(__xludf.dummyfunction("""COMPUTED_VALUE"""),0)</f>
        <v>0</v>
      </c>
      <c r="Q101" s="94" t="str">
        <v/>
      </c>
    </row>
    <row r="102" customFormat="false" ht="15.75" hidden="true" customHeight="false" outlineLevel="0" collapsed="false">
      <c r="K102" s="112"/>
      <c r="L102" s="113"/>
      <c r="M102" s="54" t="n">
        <f aca="false">M101+1/48</f>
        <v>-0.937499999999996</v>
      </c>
      <c r="N102" s="0" t="n">
        <v>0</v>
      </c>
      <c r="O102" s="0" t="n">
        <f aca="false">IFERROR(__xludf.dummyfunction("""COMPUTED_VALUE"""),0)</f>
        <v>0</v>
      </c>
      <c r="Q102" s="94" t="str">
        <v/>
      </c>
    </row>
    <row r="103" customFormat="false" ht="15.75" hidden="true" customHeight="false" outlineLevel="0" collapsed="false">
      <c r="K103" s="112"/>
      <c r="L103" s="113"/>
      <c r="M103" s="54" t="n">
        <f aca="false">M102+1/48</f>
        <v>-0.916666666666663</v>
      </c>
      <c r="N103" s="0" t="n">
        <v>0</v>
      </c>
      <c r="O103" s="0" t="n">
        <f aca="false">IFERROR(__xludf.dummyfunction("""COMPUTED_VALUE"""),0)</f>
        <v>0</v>
      </c>
      <c r="Q103" s="94" t="str">
        <v/>
      </c>
    </row>
    <row r="104" customFormat="false" ht="15.75" hidden="true" customHeight="false" outlineLevel="0" collapsed="false">
      <c r="K104" s="112"/>
      <c r="L104" s="113"/>
      <c r="M104" s="54" t="n">
        <f aca="false">M103+1/48</f>
        <v>-0.89583333333333</v>
      </c>
      <c r="N104" s="0" t="n">
        <v>0</v>
      </c>
      <c r="O104" s="0" t="n">
        <f aca="false">IFERROR(__xludf.dummyfunction("""COMPUTED_VALUE"""),0)</f>
        <v>0</v>
      </c>
      <c r="Q104" s="94" t="str">
        <v/>
      </c>
    </row>
    <row r="105" customFormat="false" ht="15.75" hidden="true" customHeight="false" outlineLevel="0" collapsed="false">
      <c r="K105" s="112"/>
      <c r="L105" s="113"/>
      <c r="M105" s="54" t="n">
        <f aca="false">M104+1/48</f>
        <v>-0.874999999999996</v>
      </c>
      <c r="N105" s="0" t="n">
        <v>0</v>
      </c>
      <c r="O105" s="0" t="n">
        <f aca="false">IFERROR(__xludf.dummyfunction("""COMPUTED_VALUE"""),0)</f>
        <v>0</v>
      </c>
      <c r="Q105" s="94" t="str">
        <v/>
      </c>
    </row>
    <row r="106" customFormat="false" ht="15.75" hidden="true" customHeight="false" outlineLevel="0" collapsed="false">
      <c r="K106" s="112"/>
      <c r="L106" s="113"/>
      <c r="M106" s="54" t="n">
        <f aca="false">M105+1/48</f>
        <v>-0.854166666666663</v>
      </c>
      <c r="N106" s="0" t="n">
        <v>0</v>
      </c>
      <c r="O106" s="0" t="n">
        <f aca="false">IFERROR(__xludf.dummyfunction("""COMPUTED_VALUE"""),0)</f>
        <v>0</v>
      </c>
      <c r="Q106" s="94" t="str">
        <v/>
      </c>
    </row>
    <row r="107" customFormat="false" ht="15.75" hidden="true" customHeight="false" outlineLevel="0" collapsed="false">
      <c r="K107" s="112"/>
      <c r="L107" s="113"/>
      <c r="M107" s="54" t="n">
        <f aca="false">M106+1/48</f>
        <v>-0.83333333333333</v>
      </c>
      <c r="N107" s="0" t="n">
        <v>0</v>
      </c>
      <c r="O107" s="0" t="n">
        <f aca="false">IFERROR(__xludf.dummyfunction("""COMPUTED_VALUE"""),0)</f>
        <v>0</v>
      </c>
      <c r="Q107" s="94" t="str">
        <v/>
      </c>
    </row>
    <row r="108" customFormat="false" ht="15.75" hidden="true" customHeight="false" outlineLevel="0" collapsed="false">
      <c r="K108" s="112"/>
      <c r="L108" s="113"/>
      <c r="M108" s="54" t="n">
        <f aca="false">M107+1/48</f>
        <v>-0.812499999999996</v>
      </c>
      <c r="N108" s="0" t="n">
        <v>0</v>
      </c>
      <c r="O108" s="0" t="n">
        <f aca="false">IFERROR(__xludf.dummyfunction("""COMPUTED_VALUE"""),0)</f>
        <v>0</v>
      </c>
      <c r="Q108" s="94" t="str">
        <v/>
      </c>
    </row>
    <row r="109" customFormat="false" ht="15.75" hidden="true" customHeight="false" outlineLevel="0" collapsed="false">
      <c r="K109" s="112"/>
      <c r="L109" s="113"/>
      <c r="M109" s="54" t="n">
        <f aca="false">M108+1/48</f>
        <v>-0.791666666666663</v>
      </c>
      <c r="N109" s="0" t="n">
        <v>0</v>
      </c>
      <c r="O109" s="0" t="n">
        <f aca="false">IFERROR(__xludf.dummyfunction("""COMPUTED_VALUE"""),0)</f>
        <v>0</v>
      </c>
      <c r="Q109" s="94" t="str">
        <v/>
      </c>
    </row>
    <row r="110" customFormat="false" ht="15.75" hidden="true" customHeight="false" outlineLevel="0" collapsed="false">
      <c r="K110" s="112"/>
      <c r="L110" s="113"/>
      <c r="M110" s="54" t="n">
        <f aca="false">M109+1/48</f>
        <v>-0.77083333333333</v>
      </c>
      <c r="N110" s="0" t="n">
        <v>0</v>
      </c>
      <c r="O110" s="0" t="n">
        <f aca="false">IFERROR(__xludf.dummyfunction("""COMPUTED_VALUE"""),0)</f>
        <v>0</v>
      </c>
      <c r="Q110" s="94" t="str">
        <v/>
      </c>
    </row>
    <row r="111" customFormat="false" ht="15.75" hidden="true" customHeight="false" outlineLevel="0" collapsed="false">
      <c r="K111" s="112"/>
      <c r="L111" s="113"/>
      <c r="M111" s="54" t="n">
        <f aca="false">M110+1/48</f>
        <v>-0.749999999999996</v>
      </c>
      <c r="N111" s="0" t="n">
        <v>0</v>
      </c>
      <c r="O111" s="0" t="n">
        <f aca="false">IFERROR(__xludf.dummyfunction("""COMPUTED_VALUE"""),0)</f>
        <v>0</v>
      </c>
      <c r="Q111" s="94" t="str">
        <v/>
      </c>
    </row>
    <row r="112" customFormat="false" ht="15.75" hidden="true" customHeight="false" outlineLevel="0" collapsed="false">
      <c r="K112" s="112"/>
      <c r="L112" s="113"/>
      <c r="M112" s="54" t="n">
        <f aca="false">M111+1/48</f>
        <v>-0.729166666666663</v>
      </c>
      <c r="N112" s="0" t="n">
        <v>0</v>
      </c>
      <c r="O112" s="0" t="n">
        <f aca="false">IFERROR(__xludf.dummyfunction("""COMPUTED_VALUE"""),0)</f>
        <v>0</v>
      </c>
      <c r="Q112" s="94" t="str">
        <v/>
      </c>
    </row>
    <row r="113" customFormat="false" ht="15.75" hidden="true" customHeight="false" outlineLevel="0" collapsed="false">
      <c r="K113" s="112"/>
      <c r="L113" s="113"/>
      <c r="M113" s="54" t="n">
        <f aca="false">M112+1/48</f>
        <v>-0.708333333333329</v>
      </c>
      <c r="N113" s="0" t="n">
        <v>0</v>
      </c>
      <c r="O113" s="0" t="n">
        <f aca="false">IFERROR(__xludf.dummyfunction("""COMPUTED_VALUE"""),0)</f>
        <v>0</v>
      </c>
      <c r="Q113" s="94" t="str">
        <v/>
      </c>
    </row>
    <row r="114" customFormat="false" ht="15.75" hidden="true" customHeight="false" outlineLevel="0" collapsed="false">
      <c r="K114" s="112"/>
      <c r="L114" s="113"/>
      <c r="M114" s="54" t="n">
        <f aca="false">M113+1/48</f>
        <v>-0.687499999999996</v>
      </c>
      <c r="N114" s="0" t="n">
        <v>0</v>
      </c>
      <c r="O114" s="0" t="n">
        <f aca="false">IFERROR(__xludf.dummyfunction("""COMPUTED_VALUE"""),0)</f>
        <v>0</v>
      </c>
      <c r="Q114" s="94" t="str">
        <v/>
      </c>
    </row>
    <row r="115" customFormat="false" ht="15.75" hidden="true" customHeight="false" outlineLevel="0" collapsed="false">
      <c r="K115" s="112"/>
      <c r="L115" s="113"/>
      <c r="M115" s="54" t="n">
        <f aca="false">M114+1/48</f>
        <v>-0.666666666666663</v>
      </c>
      <c r="N115" s="0" t="n">
        <v>0</v>
      </c>
      <c r="O115" s="0" t="n">
        <f aca="false">IFERROR(__xludf.dummyfunction("""COMPUTED_VALUE"""),0)</f>
        <v>0</v>
      </c>
      <c r="Q115" s="94" t="str">
        <v/>
      </c>
    </row>
    <row r="116" customFormat="false" ht="15.75" hidden="true" customHeight="false" outlineLevel="0" collapsed="false">
      <c r="K116" s="112"/>
      <c r="L116" s="113"/>
      <c r="M116" s="54" t="n">
        <f aca="false">M115+1/48</f>
        <v>-0.645833333333329</v>
      </c>
      <c r="N116" s="0" t="n">
        <v>0</v>
      </c>
      <c r="O116" s="0" t="n">
        <f aca="false">IFERROR(__xludf.dummyfunction("""COMPUTED_VALUE"""),0)</f>
        <v>0</v>
      </c>
      <c r="Q116" s="94" t="str">
        <v/>
      </c>
    </row>
    <row r="117" customFormat="false" ht="15.75" hidden="true" customHeight="false" outlineLevel="0" collapsed="false">
      <c r="K117" s="112"/>
      <c r="L117" s="113"/>
      <c r="M117" s="54" t="n">
        <f aca="false">M116+1/48</f>
        <v>-0.624999999999996</v>
      </c>
      <c r="N117" s="0" t="n">
        <v>0</v>
      </c>
      <c r="O117" s="0" t="n">
        <f aca="false">IFERROR(__xludf.dummyfunction("""COMPUTED_VALUE"""),0)</f>
        <v>0</v>
      </c>
      <c r="Q117" s="94" t="str">
        <v/>
      </c>
    </row>
    <row r="118" customFormat="false" ht="15.75" hidden="true" customHeight="false" outlineLevel="0" collapsed="false">
      <c r="K118" s="112"/>
      <c r="L118" s="113"/>
      <c r="M118" s="54" t="n">
        <f aca="false">M117+1/48</f>
        <v>-0.604166666666663</v>
      </c>
      <c r="N118" s="0" t="n">
        <v>0</v>
      </c>
      <c r="O118" s="0" t="n">
        <f aca="false">IFERROR(__xludf.dummyfunction("""COMPUTED_VALUE"""),0)</f>
        <v>0</v>
      </c>
      <c r="Q118" s="94" t="str">
        <v/>
      </c>
    </row>
    <row r="119" customFormat="false" ht="15.75" hidden="true" customHeight="false" outlineLevel="0" collapsed="false">
      <c r="K119" s="112"/>
      <c r="L119" s="113"/>
      <c r="M119" s="54" t="n">
        <f aca="false">M118+1/48</f>
        <v>-0.583333333333329</v>
      </c>
      <c r="N119" s="0" t="n">
        <v>0</v>
      </c>
      <c r="O119" s="0" t="n">
        <f aca="false">IFERROR(__xludf.dummyfunction("""COMPUTED_VALUE"""),0)</f>
        <v>0</v>
      </c>
      <c r="Q119" s="94" t="str">
        <v/>
      </c>
    </row>
    <row r="120" customFormat="false" ht="15.75" hidden="true" customHeight="false" outlineLevel="0" collapsed="false">
      <c r="K120" s="112"/>
      <c r="L120" s="113"/>
      <c r="M120" s="54" t="n">
        <f aca="false">M119+1/48</f>
        <v>-0.562499999999996</v>
      </c>
      <c r="N120" s="0" t="n">
        <v>0</v>
      </c>
      <c r="O120" s="0" t="n">
        <f aca="false">IFERROR(__xludf.dummyfunction("""COMPUTED_VALUE"""),0)</f>
        <v>0</v>
      </c>
      <c r="Q120" s="94" t="str">
        <v/>
      </c>
    </row>
    <row r="121" customFormat="false" ht="15.75" hidden="true" customHeight="false" outlineLevel="0" collapsed="false">
      <c r="K121" s="112"/>
      <c r="L121" s="113"/>
      <c r="M121" s="54" t="n">
        <f aca="false">M120+1/48</f>
        <v>-0.541666666666662</v>
      </c>
      <c r="N121" s="0" t="n">
        <v>0</v>
      </c>
      <c r="O121" s="0" t="n">
        <f aca="false">IFERROR(__xludf.dummyfunction("""COMPUTED_VALUE"""),0)</f>
        <v>0</v>
      </c>
      <c r="Q121" s="94" t="str">
        <v/>
      </c>
    </row>
    <row r="122" customFormat="false" ht="15.75" hidden="true" customHeight="false" outlineLevel="0" collapsed="false">
      <c r="K122" s="112"/>
      <c r="L122" s="113"/>
      <c r="M122" s="54" t="n">
        <f aca="false">M121+1/48</f>
        <v>-0.520833333333329</v>
      </c>
      <c r="N122" s="0" t="n">
        <v>0</v>
      </c>
      <c r="O122" s="0" t="n">
        <f aca="false">IFERROR(__xludf.dummyfunction("""COMPUTED_VALUE"""),0)</f>
        <v>0</v>
      </c>
      <c r="Q122" s="94" t="str">
        <v/>
      </c>
    </row>
    <row r="123" customFormat="false" ht="15.75" hidden="true" customHeight="false" outlineLevel="0" collapsed="false">
      <c r="K123" s="112"/>
      <c r="L123" s="113"/>
      <c r="M123" s="54" t="n">
        <f aca="false">M122+1/48</f>
        <v>-0.499999999999996</v>
      </c>
      <c r="N123" s="0" t="n">
        <v>0</v>
      </c>
      <c r="O123" s="0" t="n">
        <f aca="false">IFERROR(__xludf.dummyfunction("""COMPUTED_VALUE"""),0)</f>
        <v>0</v>
      </c>
      <c r="Q123" s="94" t="str">
        <v/>
      </c>
    </row>
    <row r="124" customFormat="false" ht="15.75" hidden="true" customHeight="false" outlineLevel="0" collapsed="false">
      <c r="K124" s="112"/>
      <c r="L124" s="113"/>
      <c r="M124" s="54" t="n">
        <f aca="false">M123+1/48</f>
        <v>-0.479166666666662</v>
      </c>
      <c r="N124" s="0" t="n">
        <v>0</v>
      </c>
      <c r="O124" s="0" t="n">
        <f aca="false">IFERROR(__xludf.dummyfunction("""COMPUTED_VALUE"""),0)</f>
        <v>0</v>
      </c>
      <c r="Q124" s="94" t="str">
        <v/>
      </c>
    </row>
    <row r="125" customFormat="false" ht="15.75" hidden="true" customHeight="false" outlineLevel="0" collapsed="false">
      <c r="K125" s="112"/>
      <c r="L125" s="113"/>
      <c r="M125" s="54" t="n">
        <f aca="false">M124+1/48</f>
        <v>-0.458333333333329</v>
      </c>
      <c r="N125" s="0" t="n">
        <v>0</v>
      </c>
      <c r="O125" s="0" t="n">
        <f aca="false">IFERROR(__xludf.dummyfunction("""COMPUTED_VALUE"""),0)</f>
        <v>0</v>
      </c>
      <c r="Q125" s="94" t="str">
        <v/>
      </c>
    </row>
    <row r="126" customFormat="false" ht="15.75" hidden="true" customHeight="false" outlineLevel="0" collapsed="false">
      <c r="K126" s="112"/>
      <c r="L126" s="113"/>
      <c r="M126" s="54" t="n">
        <f aca="false">M125+1/48</f>
        <v>-0.437499999999996</v>
      </c>
      <c r="N126" s="0" t="n">
        <v>0</v>
      </c>
      <c r="O126" s="0" t="n">
        <f aca="false">IFERROR(__xludf.dummyfunction("""COMPUTED_VALUE"""),0)</f>
        <v>0</v>
      </c>
      <c r="Q126" s="94" t="str">
        <v/>
      </c>
    </row>
    <row r="127" customFormat="false" ht="15.75" hidden="true" customHeight="false" outlineLevel="0" collapsed="false">
      <c r="K127" s="112"/>
      <c r="L127" s="113"/>
      <c r="M127" s="54" t="n">
        <f aca="false">M126+1/48</f>
        <v>-0.416666666666662</v>
      </c>
      <c r="N127" s="0" t="n">
        <v>0</v>
      </c>
      <c r="O127" s="0" t="n">
        <f aca="false">IFERROR(__xludf.dummyfunction("""COMPUTED_VALUE"""),0)</f>
        <v>0</v>
      </c>
      <c r="Q127" s="94" t="str">
        <v/>
      </c>
    </row>
    <row r="128" customFormat="false" ht="15.75" hidden="true" customHeight="false" outlineLevel="0" collapsed="false">
      <c r="K128" s="112"/>
      <c r="L128" s="113"/>
      <c r="M128" s="54" t="n">
        <f aca="false">M127+1/48</f>
        <v>-0.395833333333329</v>
      </c>
      <c r="N128" s="0" t="n">
        <v>0</v>
      </c>
      <c r="O128" s="0" t="n">
        <f aca="false">IFERROR(__xludf.dummyfunction("""COMPUTED_VALUE"""),0)</f>
        <v>0</v>
      </c>
      <c r="Q128" s="94" t="str">
        <v/>
      </c>
    </row>
    <row r="129" customFormat="false" ht="15.75" hidden="true" customHeight="false" outlineLevel="0" collapsed="false">
      <c r="K129" s="112"/>
      <c r="L129" s="113"/>
      <c r="M129" s="54" t="n">
        <f aca="false">M128+1/48</f>
        <v>-0.374999999999996</v>
      </c>
      <c r="N129" s="0" t="n">
        <v>0</v>
      </c>
      <c r="O129" s="0" t="n">
        <f aca="false">IFERROR(__xludf.dummyfunction("""COMPUTED_VALUE"""),0)</f>
        <v>0</v>
      </c>
      <c r="Q129" s="94" t="str">
        <v/>
      </c>
    </row>
    <row r="130" customFormat="false" ht="15.75" hidden="true" customHeight="false" outlineLevel="0" collapsed="false">
      <c r="K130" s="112"/>
      <c r="L130" s="113"/>
      <c r="M130" s="54" t="n">
        <f aca="false">M129+1/48</f>
        <v>-0.354166666666663</v>
      </c>
      <c r="N130" s="0" t="n">
        <v>0</v>
      </c>
      <c r="O130" s="0" t="n">
        <f aca="false">IFERROR(__xludf.dummyfunction("""COMPUTED_VALUE"""),0)</f>
        <v>0</v>
      </c>
      <c r="Q130" s="94" t="str">
        <v/>
      </c>
    </row>
    <row r="131" customFormat="false" ht="15.75" hidden="true" customHeight="false" outlineLevel="0" collapsed="false">
      <c r="K131" s="112"/>
      <c r="L131" s="113"/>
      <c r="M131" s="54" t="n">
        <f aca="false">M130+1/48</f>
        <v>-0.333333333333329</v>
      </c>
      <c r="N131" s="0" t="n">
        <v>0</v>
      </c>
      <c r="O131" s="0" t="n">
        <f aca="false">IFERROR(__xludf.dummyfunction("""COMPUTED_VALUE"""),0)</f>
        <v>0</v>
      </c>
      <c r="Q131" s="94" t="str">
        <v/>
      </c>
    </row>
    <row r="132" customFormat="false" ht="15.75" hidden="true" customHeight="false" outlineLevel="0" collapsed="false">
      <c r="K132" s="112"/>
      <c r="L132" s="113"/>
      <c r="M132" s="54" t="n">
        <f aca="false">M131+1/48</f>
        <v>-0.312499999999996</v>
      </c>
      <c r="N132" s="0" t="n">
        <v>0</v>
      </c>
      <c r="O132" s="0" t="n">
        <f aca="false">IFERROR(__xludf.dummyfunction("""COMPUTED_VALUE"""),0)</f>
        <v>0</v>
      </c>
      <c r="Q132" s="94" t="str">
        <v/>
      </c>
    </row>
    <row r="133" customFormat="false" ht="15.75" hidden="true" customHeight="false" outlineLevel="0" collapsed="false">
      <c r="K133" s="112"/>
      <c r="L133" s="113"/>
      <c r="M133" s="54" t="n">
        <f aca="false">M132+1/48</f>
        <v>-0.291666666666663</v>
      </c>
      <c r="N133" s="0" t="n">
        <v>0</v>
      </c>
      <c r="O133" s="0" t="n">
        <f aca="false">IFERROR(__xludf.dummyfunction("""COMPUTED_VALUE"""),0)</f>
        <v>0</v>
      </c>
      <c r="Q133" s="94" t="str">
        <v/>
      </c>
    </row>
    <row r="134" customFormat="false" ht="15.75" hidden="true" customHeight="false" outlineLevel="0" collapsed="false">
      <c r="K134" s="112"/>
      <c r="L134" s="113"/>
      <c r="M134" s="54" t="n">
        <f aca="false">M133+1/48</f>
        <v>-0.270833333333329</v>
      </c>
      <c r="N134" s="0" t="n">
        <v>0</v>
      </c>
      <c r="O134" s="0" t="n">
        <f aca="false">IFERROR(__xludf.dummyfunction("""COMPUTED_VALUE"""),0)</f>
        <v>0</v>
      </c>
      <c r="Q134" s="94" t="str">
        <v/>
      </c>
    </row>
    <row r="135" customFormat="false" ht="15.75" hidden="true" customHeight="false" outlineLevel="0" collapsed="false">
      <c r="K135" s="112"/>
      <c r="L135" s="113"/>
      <c r="M135" s="54" t="n">
        <f aca="false">M134+1/48</f>
        <v>-0.249999999999996</v>
      </c>
      <c r="N135" s="0" t="n">
        <v>0</v>
      </c>
      <c r="O135" s="0" t="n">
        <f aca="false">IFERROR(__xludf.dummyfunction("""COMPUTED_VALUE"""),0)</f>
        <v>0</v>
      </c>
      <c r="Q135" s="94" t="str">
        <v/>
      </c>
    </row>
    <row r="136" customFormat="false" ht="15.75" hidden="true" customHeight="false" outlineLevel="0" collapsed="false">
      <c r="K136" s="112"/>
      <c r="L136" s="113"/>
      <c r="M136" s="54" t="n">
        <f aca="false">M135+1/48</f>
        <v>-0.229166666666663</v>
      </c>
      <c r="N136" s="0" t="n">
        <v>0</v>
      </c>
      <c r="O136" s="0" t="n">
        <f aca="false">IFERROR(__xludf.dummyfunction("""COMPUTED_VALUE"""),0)</f>
        <v>0</v>
      </c>
      <c r="Q136" s="94" t="str">
        <v/>
      </c>
    </row>
    <row r="137" customFormat="false" ht="15.75" hidden="true" customHeight="false" outlineLevel="0" collapsed="false">
      <c r="K137" s="112"/>
      <c r="L137" s="113"/>
      <c r="M137" s="54" t="n">
        <f aca="false">M136+1/48</f>
        <v>-0.208333333333329</v>
      </c>
      <c r="N137" s="0" t="n">
        <v>0</v>
      </c>
      <c r="O137" s="0" t="n">
        <f aca="false">IFERROR(__xludf.dummyfunction("""COMPUTED_VALUE"""),0)</f>
        <v>0</v>
      </c>
      <c r="Q137" s="94" t="str">
        <v/>
      </c>
    </row>
    <row r="138" customFormat="false" ht="15.75" hidden="true" customHeight="false" outlineLevel="0" collapsed="false">
      <c r="K138" s="112"/>
      <c r="L138" s="113"/>
      <c r="M138" s="54" t="n">
        <f aca="false">M137+1/48</f>
        <v>-0.187499999999996</v>
      </c>
      <c r="N138" s="0" t="n">
        <v>0</v>
      </c>
      <c r="O138" s="0" t="n">
        <f aca="false">IFERROR(__xludf.dummyfunction("""COMPUTED_VALUE"""),0)</f>
        <v>0</v>
      </c>
      <c r="Q138" s="94" t="str">
        <v/>
      </c>
    </row>
    <row r="139" customFormat="false" ht="15.75" hidden="true" customHeight="false" outlineLevel="0" collapsed="false">
      <c r="K139" s="112"/>
      <c r="L139" s="113"/>
      <c r="M139" s="54" t="n">
        <f aca="false">M138+1/48</f>
        <v>-0.166666666666663</v>
      </c>
      <c r="N139" s="0" t="n">
        <v>0</v>
      </c>
      <c r="O139" s="0" t="n">
        <f aca="false">IFERROR(__xludf.dummyfunction("""COMPUTED_VALUE"""),0)</f>
        <v>0</v>
      </c>
      <c r="Q139" s="94" t="str">
        <v/>
      </c>
    </row>
    <row r="140" customFormat="false" ht="15.75" hidden="true" customHeight="false" outlineLevel="0" collapsed="false">
      <c r="K140" s="112"/>
      <c r="L140" s="113"/>
      <c r="M140" s="54" t="n">
        <f aca="false">M139+1/48</f>
        <v>-0.145833333333329</v>
      </c>
      <c r="N140" s="0" t="n">
        <v>0</v>
      </c>
      <c r="O140" s="0" t="n">
        <f aca="false">IFERROR(__xludf.dummyfunction("""COMPUTED_VALUE"""),0)</f>
        <v>0</v>
      </c>
      <c r="Q140" s="94" t="str">
        <v/>
      </c>
    </row>
    <row r="141" customFormat="false" ht="15.75" hidden="true" customHeight="false" outlineLevel="0" collapsed="false">
      <c r="K141" s="112"/>
      <c r="L141" s="113"/>
      <c r="M141" s="54" t="n">
        <f aca="false">M140+1/48</f>
        <v>-0.124999999999996</v>
      </c>
      <c r="N141" s="0" t="n">
        <v>0</v>
      </c>
      <c r="O141" s="0" t="n">
        <f aca="false">IFERROR(__xludf.dummyfunction("""COMPUTED_VALUE"""),0)</f>
        <v>0</v>
      </c>
      <c r="Q141" s="94" t="str">
        <v/>
      </c>
    </row>
    <row r="142" customFormat="false" ht="15.75" hidden="true" customHeight="false" outlineLevel="0" collapsed="false">
      <c r="K142" s="112"/>
      <c r="L142" s="113"/>
      <c r="M142" s="54" t="n">
        <f aca="false">M141+1/48</f>
        <v>-0.104166666666663</v>
      </c>
      <c r="N142" s="0" t="n">
        <v>0</v>
      </c>
      <c r="O142" s="0" t="n">
        <f aca="false">IFERROR(__xludf.dummyfunction("""COMPUTED_VALUE"""),0)</f>
        <v>0</v>
      </c>
      <c r="Q142" s="94" t="str">
        <v/>
      </c>
    </row>
    <row r="143" customFormat="false" ht="15.75" hidden="true" customHeight="false" outlineLevel="0" collapsed="false">
      <c r="K143" s="112"/>
      <c r="L143" s="113"/>
      <c r="M143" s="54" t="n">
        <f aca="false">M142+1/48</f>
        <v>-0.0833333333333292</v>
      </c>
      <c r="N143" s="0" t="n">
        <v>0</v>
      </c>
      <c r="O143" s="0" t="n">
        <f aca="false">IFERROR(__xludf.dummyfunction("""COMPUTED_VALUE"""),0)</f>
        <v>0</v>
      </c>
      <c r="Q143" s="94" t="str">
        <v/>
      </c>
    </row>
    <row r="144" customFormat="false" ht="15.75" hidden="true" customHeight="false" outlineLevel="0" collapsed="false">
      <c r="K144" s="112"/>
      <c r="L144" s="113"/>
      <c r="M144" s="54" t="n">
        <f aca="false">M143+1/48</f>
        <v>-0.0624999999999959</v>
      </c>
      <c r="N144" s="0" t="n">
        <v>0</v>
      </c>
      <c r="O144" s="0" t="n">
        <f aca="false">IFERROR(__xludf.dummyfunction("""COMPUTED_VALUE"""),0)</f>
        <v>0</v>
      </c>
      <c r="Q144" s="94" t="str">
        <v/>
      </c>
    </row>
    <row r="145" customFormat="false" ht="15.75" hidden="true" customHeight="false" outlineLevel="0" collapsed="false">
      <c r="K145" s="112"/>
      <c r="L145" s="113"/>
      <c r="M145" s="54" t="n">
        <f aca="false">M144+1/48</f>
        <v>-0.0416666666666626</v>
      </c>
      <c r="N145" s="0" t="n">
        <v>0</v>
      </c>
      <c r="O145" s="0" t="n">
        <f aca="false">IFERROR(__xludf.dummyfunction("""COMPUTED_VALUE"""),0)</f>
        <v>0</v>
      </c>
      <c r="Q145" s="94" t="str">
        <v/>
      </c>
    </row>
    <row r="146" customFormat="false" ht="15.75" hidden="true" customHeight="false" outlineLevel="0" collapsed="false">
      <c r="K146" s="112"/>
      <c r="L146" s="113"/>
      <c r="M146" s="54" t="n">
        <f aca="false">M145+1/48</f>
        <v>-0.0208333333333292</v>
      </c>
      <c r="N146" s="0" t="n">
        <v>0</v>
      </c>
      <c r="O146" s="0" t="n">
        <f aca="false">IFERROR(__xludf.dummyfunction("""COMPUTED_VALUE"""),0)</f>
        <v>0</v>
      </c>
      <c r="Q146" s="94" t="str">
        <v/>
      </c>
    </row>
    <row r="147" customFormat="false" ht="15.75" hidden="true" customHeight="false" outlineLevel="0" collapsed="false">
      <c r="K147" s="112"/>
      <c r="L147" s="113"/>
      <c r="M147" s="54" t="n">
        <f aca="false">M146+1/48</f>
        <v>4.10088629720917E-015</v>
      </c>
      <c r="N147" s="0" t="n">
        <v>0</v>
      </c>
      <c r="O147" s="0" t="n">
        <f aca="false">IFERROR(__xludf.dummyfunction("""COMPUTED_VALUE"""),0)</f>
        <v>0</v>
      </c>
      <c r="Q147" s="94" t="str">
        <v/>
      </c>
    </row>
    <row r="148" customFormat="false" ht="15.75" hidden="true" customHeight="false" outlineLevel="0" collapsed="false">
      <c r="K148" s="112"/>
      <c r="L148" s="113"/>
      <c r="M148" s="54" t="n">
        <f aca="false">M147+1/48</f>
        <v>0.0208333333333374</v>
      </c>
      <c r="N148" s="0" t="n">
        <v>0</v>
      </c>
      <c r="O148" s="0" t="n">
        <f aca="false">IFERROR(__xludf.dummyfunction("""COMPUTED_VALUE"""),0)</f>
        <v>0</v>
      </c>
      <c r="Q148" s="94" t="str">
        <v/>
      </c>
    </row>
    <row r="149" customFormat="false" ht="15.75" hidden="true" customHeight="false" outlineLevel="0" collapsed="false">
      <c r="K149" s="112"/>
      <c r="L149" s="113"/>
      <c r="M149" s="93"/>
      <c r="N149" s="0" t="n">
        <v>5906</v>
      </c>
      <c r="O149" s="0" t="n">
        <f aca="false">IFERROR(__xludf.dummyfunction("""COMPUTED_VALUE"""),94)</f>
        <v>94</v>
      </c>
      <c r="Q149" s="94" t="str">
        <v/>
      </c>
    </row>
    <row r="150" customFormat="false" ht="15.75" hidden="true" customHeight="false" outlineLevel="0" collapsed="false">
      <c r="K150" s="112"/>
      <c r="L150" s="113"/>
      <c r="M150" s="93"/>
      <c r="Q150" s="94" t="str">
        <v/>
      </c>
    </row>
    <row r="151" customFormat="false" ht="15.75" hidden="true" customHeight="false" outlineLevel="0" collapsed="false">
      <c r="K151" s="118"/>
      <c r="M151" s="93"/>
      <c r="Q151" s="94" t="str">
        <v/>
      </c>
    </row>
    <row r="152" customFormat="false" ht="15.75" hidden="true" customHeight="false" outlineLevel="0" collapsed="false">
      <c r="K152" s="118"/>
      <c r="M152" s="93"/>
      <c r="Q152" s="94" t="str">
        <v/>
      </c>
    </row>
    <row r="153" customFormat="false" ht="15.75" hidden="true" customHeight="false" outlineLevel="0" collapsed="false">
      <c r="K153" s="118"/>
      <c r="M153" s="93"/>
      <c r="Q153" s="94" t="str">
        <v/>
      </c>
    </row>
    <row r="154" customFormat="false" ht="15.75" hidden="true" customHeight="false" outlineLevel="0" collapsed="false">
      <c r="K154" s="118"/>
      <c r="M154" s="93"/>
      <c r="Q154" s="94" t="str">
        <v/>
      </c>
    </row>
    <row r="155" customFormat="false" ht="15.75" hidden="true" customHeight="false" outlineLevel="0" collapsed="false">
      <c r="K155" s="118"/>
      <c r="M155" s="93"/>
      <c r="Q155" s="94" t="str">
        <v/>
      </c>
    </row>
    <row r="156" customFormat="false" ht="15.75" hidden="true" customHeight="false" outlineLevel="0" collapsed="false">
      <c r="K156" s="118"/>
      <c r="M156" s="93"/>
      <c r="Q156" s="94" t="str">
        <v/>
      </c>
    </row>
    <row r="157" customFormat="false" ht="15.75" hidden="true" customHeight="false" outlineLevel="0" collapsed="false">
      <c r="K157" s="118"/>
      <c r="M157" s="93"/>
      <c r="Q157" s="94" t="str">
        <v/>
      </c>
    </row>
    <row r="158" customFormat="false" ht="15.75" hidden="true" customHeight="false" outlineLevel="0" collapsed="false">
      <c r="K158" s="118"/>
      <c r="M158" s="93"/>
      <c r="Q158" s="94" t="str">
        <v/>
      </c>
    </row>
    <row r="159" customFormat="false" ht="15.75" hidden="true" customHeight="false" outlineLevel="0" collapsed="false">
      <c r="K159" s="118"/>
      <c r="M159" s="93"/>
      <c r="Q159" s="94" t="str">
        <v/>
      </c>
    </row>
    <row r="160" customFormat="false" ht="15.75" hidden="true" customHeight="false" outlineLevel="0" collapsed="false">
      <c r="K160" s="118"/>
      <c r="M160" s="93"/>
      <c r="Q160" s="94" t="str">
        <v/>
      </c>
    </row>
    <row r="161" customFormat="false" ht="15.75" hidden="true" customHeight="false" outlineLevel="0" collapsed="false">
      <c r="K161" s="118"/>
      <c r="M161" s="93"/>
      <c r="Q161" s="94" t="str">
        <v/>
      </c>
    </row>
    <row r="162" customFormat="false" ht="15.75" hidden="true" customHeight="false" outlineLevel="0" collapsed="false">
      <c r="K162" s="118"/>
      <c r="M162" s="93"/>
      <c r="Q162" s="94" t="str">
        <v/>
      </c>
    </row>
    <row r="163" customFormat="false" ht="15.75" hidden="true" customHeight="false" outlineLevel="0" collapsed="false">
      <c r="K163" s="118"/>
      <c r="M163" s="93"/>
      <c r="Q163" s="94" t="str">
        <v/>
      </c>
    </row>
    <row r="164" customFormat="false" ht="15.75" hidden="true" customHeight="false" outlineLevel="0" collapsed="false">
      <c r="K164" s="118"/>
      <c r="M164" s="93"/>
      <c r="Q164" s="94" t="str">
        <v/>
      </c>
    </row>
    <row r="165" customFormat="false" ht="15.75" hidden="true" customHeight="false" outlineLevel="0" collapsed="false">
      <c r="K165" s="118"/>
      <c r="M165" s="93"/>
      <c r="Q165" s="94" t="str">
        <v/>
      </c>
    </row>
    <row r="166" customFormat="false" ht="15.75" hidden="true" customHeight="false" outlineLevel="0" collapsed="false">
      <c r="K166" s="118"/>
      <c r="M166" s="93"/>
      <c r="Q166" s="94" t="str">
        <v/>
      </c>
    </row>
    <row r="167" customFormat="false" ht="15.75" hidden="true" customHeight="false" outlineLevel="0" collapsed="false">
      <c r="K167" s="118"/>
      <c r="M167" s="93"/>
      <c r="Q167" s="94" t="str">
        <v/>
      </c>
    </row>
    <row r="168" customFormat="false" ht="15.75" hidden="true" customHeight="false" outlineLevel="0" collapsed="false">
      <c r="K168" s="118"/>
      <c r="M168" s="93"/>
      <c r="Q168" s="94" t="str">
        <v/>
      </c>
    </row>
    <row r="169" customFormat="false" ht="15.75" hidden="true" customHeight="false" outlineLevel="0" collapsed="false">
      <c r="K169" s="118"/>
      <c r="M169" s="93"/>
      <c r="Q169" s="94" t="str">
        <v/>
      </c>
    </row>
    <row r="170" customFormat="false" ht="15.75" hidden="true" customHeight="false" outlineLevel="0" collapsed="false">
      <c r="K170" s="118"/>
      <c r="M170" s="93"/>
      <c r="Q170" s="94" t="str">
        <v/>
      </c>
    </row>
    <row r="171" customFormat="false" ht="15.75" hidden="true" customHeight="false" outlineLevel="0" collapsed="false">
      <c r="K171" s="118"/>
      <c r="M171" s="93"/>
      <c r="Q171" s="94" t="str">
        <v/>
      </c>
    </row>
    <row r="172" customFormat="false" ht="15.75" hidden="true" customHeight="false" outlineLevel="0" collapsed="false">
      <c r="K172" s="118"/>
      <c r="M172" s="93"/>
      <c r="Q172" s="94" t="str">
        <v/>
      </c>
    </row>
    <row r="173" customFormat="false" ht="15.75" hidden="true" customHeight="false" outlineLevel="0" collapsed="false">
      <c r="K173" s="118"/>
      <c r="M173" s="93"/>
      <c r="Q173" s="94" t="str">
        <v/>
      </c>
    </row>
    <row r="174" customFormat="false" ht="15.75" hidden="true" customHeight="false" outlineLevel="0" collapsed="false">
      <c r="K174" s="118"/>
      <c r="M174" s="93"/>
      <c r="Q174" s="94" t="str">
        <v/>
      </c>
    </row>
    <row r="175" customFormat="false" ht="15.75" hidden="true" customHeight="false" outlineLevel="0" collapsed="false">
      <c r="K175" s="118"/>
      <c r="M175" s="93"/>
      <c r="Q175" s="94" t="str">
        <v/>
      </c>
    </row>
    <row r="176" customFormat="false" ht="15.75" hidden="true" customHeight="false" outlineLevel="0" collapsed="false">
      <c r="K176" s="118"/>
      <c r="M176" s="93"/>
      <c r="Q176" s="94" t="str">
        <v/>
      </c>
    </row>
    <row r="177" customFormat="false" ht="15.75" hidden="true" customHeight="false" outlineLevel="0" collapsed="false">
      <c r="K177" s="118"/>
      <c r="M177" s="93"/>
      <c r="Q177" s="94" t="str">
        <v/>
      </c>
    </row>
    <row r="178" customFormat="false" ht="15.75" hidden="true" customHeight="false" outlineLevel="0" collapsed="false">
      <c r="K178" s="118"/>
      <c r="M178" s="93"/>
      <c r="Q178" s="94" t="str">
        <v/>
      </c>
    </row>
    <row r="179" customFormat="false" ht="15.75" hidden="true" customHeight="false" outlineLevel="0" collapsed="false">
      <c r="K179" s="118"/>
      <c r="M179" s="93"/>
      <c r="Q179" s="94" t="str">
        <v/>
      </c>
    </row>
    <row r="180" customFormat="false" ht="15.75" hidden="true" customHeight="false" outlineLevel="0" collapsed="false">
      <c r="K180" s="118"/>
      <c r="M180" s="93"/>
      <c r="Q180" s="94" t="str">
        <v/>
      </c>
    </row>
    <row r="181" customFormat="false" ht="15.75" hidden="true" customHeight="false" outlineLevel="0" collapsed="false">
      <c r="K181" s="118"/>
      <c r="M181" s="93"/>
      <c r="Q181" s="94" t="str">
        <v/>
      </c>
    </row>
    <row r="182" customFormat="false" ht="15.75" hidden="true" customHeight="false" outlineLevel="0" collapsed="false">
      <c r="K182" s="118"/>
      <c r="M182" s="93"/>
      <c r="Q182" s="94" t="str">
        <v/>
      </c>
    </row>
    <row r="183" customFormat="false" ht="15.75" hidden="true" customHeight="false" outlineLevel="0" collapsed="false">
      <c r="K183" s="118"/>
      <c r="M183" s="93"/>
      <c r="Q183" s="94" t="str">
        <v/>
      </c>
    </row>
    <row r="184" customFormat="false" ht="15.75" hidden="true" customHeight="false" outlineLevel="0" collapsed="false">
      <c r="K184" s="118"/>
      <c r="M184" s="93"/>
      <c r="Q184" s="94" t="str">
        <v/>
      </c>
    </row>
    <row r="185" customFormat="false" ht="15.75" hidden="true" customHeight="false" outlineLevel="0" collapsed="false">
      <c r="K185" s="118"/>
      <c r="M185" s="93"/>
      <c r="Q185" s="94" t="str">
        <v/>
      </c>
    </row>
    <row r="186" customFormat="false" ht="15.75" hidden="true" customHeight="false" outlineLevel="0" collapsed="false">
      <c r="K186" s="118"/>
      <c r="M186" s="93"/>
      <c r="Q186" s="94" t="str">
        <v/>
      </c>
    </row>
    <row r="187" customFormat="false" ht="15.75" hidden="true" customHeight="false" outlineLevel="0" collapsed="false">
      <c r="K187" s="118"/>
      <c r="M187" s="93"/>
      <c r="Q187" s="94" t="str">
        <v/>
      </c>
    </row>
    <row r="188" customFormat="false" ht="15.75" hidden="true" customHeight="false" outlineLevel="0" collapsed="false">
      <c r="K188" s="118"/>
      <c r="M188" s="93"/>
      <c r="Q188" s="94" t="str">
        <v/>
      </c>
    </row>
    <row r="189" customFormat="false" ht="15.75" hidden="true" customHeight="false" outlineLevel="0" collapsed="false">
      <c r="K189" s="118"/>
      <c r="M189" s="93"/>
      <c r="Q189" s="94" t="str">
        <v/>
      </c>
    </row>
    <row r="190" customFormat="false" ht="15.75" hidden="true" customHeight="false" outlineLevel="0" collapsed="false">
      <c r="K190" s="118"/>
      <c r="M190" s="93"/>
      <c r="Q190" s="94" t="str">
        <v/>
      </c>
    </row>
    <row r="191" customFormat="false" ht="15.75" hidden="true" customHeight="false" outlineLevel="0" collapsed="false">
      <c r="K191" s="118"/>
      <c r="M191" s="93"/>
      <c r="Q191" s="94" t="str">
        <v/>
      </c>
    </row>
    <row r="192" customFormat="false" ht="15.75" hidden="true" customHeight="false" outlineLevel="0" collapsed="false">
      <c r="K192" s="118"/>
      <c r="M192" s="93"/>
      <c r="Q192" s="94" t="str">
        <v/>
      </c>
    </row>
    <row r="193" customFormat="false" ht="15.75" hidden="true" customHeight="false" outlineLevel="0" collapsed="false">
      <c r="K193" s="118"/>
      <c r="M193" s="93"/>
      <c r="Q193" s="94" t="str">
        <v/>
      </c>
    </row>
    <row r="194" customFormat="false" ht="15.75" hidden="true" customHeight="false" outlineLevel="0" collapsed="false">
      <c r="K194" s="118"/>
      <c r="M194" s="93"/>
      <c r="Q194" s="94" t="str">
        <v/>
      </c>
    </row>
    <row r="195" customFormat="false" ht="15.75" hidden="true" customHeight="false" outlineLevel="0" collapsed="false">
      <c r="K195" s="118"/>
      <c r="M195" s="93"/>
      <c r="Q195" s="94" t="str">
        <v/>
      </c>
    </row>
    <row r="196" customFormat="false" ht="15.75" hidden="true" customHeight="false" outlineLevel="0" collapsed="false">
      <c r="K196" s="118"/>
      <c r="M196" s="93"/>
      <c r="Q196" s="94" t="str">
        <v/>
      </c>
    </row>
    <row r="197" customFormat="false" ht="15.75" hidden="true" customHeight="false" outlineLevel="0" collapsed="false">
      <c r="K197" s="118"/>
      <c r="M197" s="93"/>
      <c r="Q197" s="94" t="str">
        <v/>
      </c>
    </row>
    <row r="198" customFormat="false" ht="15.75" hidden="true" customHeight="false" outlineLevel="0" collapsed="false">
      <c r="K198" s="118"/>
      <c r="M198" s="93"/>
      <c r="Q198" s="94" t="str">
        <v/>
      </c>
    </row>
    <row r="199" customFormat="false" ht="15.75" hidden="true" customHeight="false" outlineLevel="0" collapsed="false">
      <c r="K199" s="118"/>
      <c r="M199" s="93"/>
      <c r="Q199" s="94" t="str">
        <v/>
      </c>
    </row>
    <row r="200" customFormat="false" ht="15.75" hidden="true" customHeight="false" outlineLevel="0" collapsed="false">
      <c r="K200" s="118"/>
      <c r="M200" s="93"/>
      <c r="Q200" s="94" t="str">
        <v/>
      </c>
    </row>
    <row r="201" customFormat="false" ht="15.75" hidden="true" customHeight="false" outlineLevel="0" collapsed="false">
      <c r="K201" s="118"/>
      <c r="M201" s="93"/>
      <c r="Q201" s="94" t="str">
        <v/>
      </c>
    </row>
    <row r="202" customFormat="false" ht="15.75" hidden="true" customHeight="false" outlineLevel="0" collapsed="false">
      <c r="K202" s="118"/>
      <c r="M202" s="93"/>
      <c r="Q202" s="94" t="str">
        <v/>
      </c>
    </row>
  </sheetData>
  <mergeCells count="2">
    <mergeCell ref="B1:E2"/>
    <mergeCell ref="F1:I1"/>
  </mergeCells>
  <conditionalFormatting sqref="V1">
    <cfRule type="containsText" priority="2" operator="containsText" aboveAverage="0" equalAverage="0" bottom="0" percent="0" rank="0" text="On" dxfId="1"/>
  </conditionalFormatting>
  <conditionalFormatting sqref="V1">
    <cfRule type="notContainsText" priority="3" operator="notContains" aboveAverage="0" equalAverage="0" bottom="0" percent="0" rank="0" text="On" dxfId="2"/>
  </conditionalFormatting>
  <dataValidations count="1">
    <dataValidation allowBlank="true" operator="between" prompt="Calculation for data in this sheet can be turned on/off to help performance " showDropDown="false" showErrorMessage="true" showInputMessage="true" sqref="V1" type="list">
      <formula1>"Off,On"</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LibreOffice/6.0.2.1$Linux_X86_64 LibreOffice_project/f7f06a8f319e4b62f9bc5095aa112a65d2f3ac89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es-EC</dc:language>
  <cp:lastModifiedBy/>
  <cp:revision>0</cp:revision>
  <dc:subject/>
  <dc:title/>
</cp:coreProperties>
</file>